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D:\data analyst\excel\"/>
    </mc:Choice>
  </mc:AlternateContent>
  <xr:revisionPtr revIDLastSave="0" documentId="13_ncr:1_{48636668-7AC7-49E2-B74A-98795D2EA85F}" xr6:coauthVersionLast="47" xr6:coauthVersionMax="47" xr10:uidLastSave="{00000000-0000-0000-0000-000000000000}"/>
  <bookViews>
    <workbookView xWindow="-110" yWindow="-110" windowWidth="19420" windowHeight="10300" firstSheet="1" activeTab="3" xr2:uid="{5B112F9C-1C85-48AD-BFCD-FF7937A9DCE0}"/>
  </bookViews>
  <sheets>
    <sheet name="E-Commerce Sales Analytics" sheetId="1" r:id="rId1"/>
    <sheet name="Visualization" sheetId="3" r:id="rId2"/>
    <sheet name="scrap 1" sheetId="2" r:id="rId3"/>
    <sheet name="scrap 2" sheetId="4" r:id="rId4"/>
  </sheets>
  <definedNames>
    <definedName name="_xlnm._FilterDatabase" localSheetId="0" hidden="1">'E-Commerce Sales Analytics'!$A$1:$P$5001</definedName>
    <definedName name="_xlchart.v5.0" hidden="1">'scrap 1'!$B$87</definedName>
    <definedName name="_xlchart.v5.1" hidden="1">'scrap 1'!$B$88:$B$5087</definedName>
    <definedName name="_xlchart.v5.2" hidden="1">'scrap 1'!$C$87</definedName>
    <definedName name="_xlchart.v5.3" hidden="1">'scrap 1'!$C$88:$C$5087</definedName>
  </definedNames>
  <calcPr calcId="191029"/>
  <pivotCaches>
    <pivotCache cacheId="0" r:id="rId5"/>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a="1"/>
  <c r="J3" i="1" s="1"/>
  <c r="J4" i="1" a="1"/>
  <c r="J4" i="1"/>
  <c r="J5" i="1" a="1"/>
  <c r="J5" i="1"/>
  <c r="J6" i="1" a="1"/>
  <c r="J6" i="1" s="1"/>
  <c r="J7" i="1" a="1"/>
  <c r="J7" i="1" s="1"/>
  <c r="J8" i="1" a="1"/>
  <c r="J8" i="1" s="1"/>
  <c r="J9" i="1" a="1"/>
  <c r="J9" i="1"/>
  <c r="J10" i="1" a="1"/>
  <c r="J10" i="1" s="1"/>
  <c r="J11" i="1" a="1"/>
  <c r="J11" i="1" s="1"/>
  <c r="J12" i="1" a="1"/>
  <c r="J12" i="1" s="1"/>
  <c r="J13" i="1" a="1"/>
  <c r="J13" i="1"/>
  <c r="J14" i="1" a="1"/>
  <c r="J14" i="1"/>
  <c r="J15" i="1" a="1"/>
  <c r="J15" i="1" s="1"/>
  <c r="J16" i="1" a="1"/>
  <c r="J16" i="1"/>
  <c r="J17" i="1" a="1"/>
  <c r="J17" i="1" s="1"/>
  <c r="J18" i="1" a="1"/>
  <c r="J18" i="1" s="1"/>
  <c r="J19" i="1" a="1"/>
  <c r="J19" i="1" s="1"/>
  <c r="J20" i="1" a="1"/>
  <c r="J20" i="1"/>
  <c r="J21" i="1" a="1"/>
  <c r="J21" i="1" s="1"/>
  <c r="J22" i="1" a="1"/>
  <c r="J22" i="1" s="1"/>
  <c r="J23" i="1" a="1"/>
  <c r="J23" i="1" s="1"/>
  <c r="J24" i="1" a="1"/>
  <c r="J24" i="1" s="1"/>
  <c r="J25" i="1" a="1"/>
  <c r="J25" i="1" s="1"/>
  <c r="J26" i="1" a="1"/>
  <c r="J26" i="1" s="1"/>
  <c r="J27" i="1" a="1"/>
  <c r="J27" i="1" s="1"/>
  <c r="J28" i="1" a="1"/>
  <c r="J28" i="1"/>
  <c r="J29" i="1" a="1"/>
  <c r="J29" i="1" s="1"/>
  <c r="J30" i="1" a="1"/>
  <c r="J30" i="1" s="1"/>
  <c r="J31" i="1" a="1"/>
  <c r="J31" i="1" s="1"/>
  <c r="J32" i="1" a="1"/>
  <c r="J32" i="1" s="1"/>
  <c r="J33" i="1" a="1"/>
  <c r="J33" i="1"/>
  <c r="J34" i="1" a="1"/>
  <c r="J34" i="1"/>
  <c r="J35" i="1" a="1"/>
  <c r="J35" i="1" s="1"/>
  <c r="J36" i="1" a="1"/>
  <c r="J36" i="1" s="1"/>
  <c r="J37" i="1" a="1"/>
  <c r="J37" i="1"/>
  <c r="J38" i="1" a="1"/>
  <c r="J38" i="1"/>
  <c r="J39" i="1" a="1"/>
  <c r="J39" i="1" s="1"/>
  <c r="J40" i="1" a="1"/>
  <c r="J40" i="1" s="1"/>
  <c r="J41" i="1" a="1"/>
  <c r="J41" i="1" s="1"/>
  <c r="J42" i="1" a="1"/>
  <c r="J42" i="1" s="1"/>
  <c r="J43" i="1" a="1"/>
  <c r="J43" i="1" s="1"/>
  <c r="J44" i="1" a="1"/>
  <c r="J44" i="1" s="1"/>
  <c r="J45" i="1" a="1"/>
  <c r="J45" i="1"/>
  <c r="J46" i="1" a="1"/>
  <c r="J46" i="1" s="1"/>
  <c r="J47" i="1" a="1"/>
  <c r="J47" i="1" s="1"/>
  <c r="J48" i="1" a="1"/>
  <c r="J48" i="1" s="1"/>
  <c r="J49" i="1" a="1"/>
  <c r="J49" i="1" s="1"/>
  <c r="J50" i="1" a="1"/>
  <c r="J50" i="1" s="1"/>
  <c r="J51" i="1" a="1"/>
  <c r="J51" i="1" s="1"/>
  <c r="J52" i="1" a="1"/>
  <c r="J52" i="1"/>
  <c r="J53" i="1" a="1"/>
  <c r="J53" i="1" s="1"/>
  <c r="J54" i="1" a="1"/>
  <c r="J54" i="1"/>
  <c r="J55" i="1" a="1"/>
  <c r="J55" i="1" s="1"/>
  <c r="J56" i="1" a="1"/>
  <c r="J56" i="1"/>
  <c r="J57" i="1" a="1"/>
  <c r="J57" i="1"/>
  <c r="J58" i="1" a="1"/>
  <c r="J58" i="1" s="1"/>
  <c r="J59" i="1" a="1"/>
  <c r="J59" i="1" s="1"/>
  <c r="J60" i="1" a="1"/>
  <c r="J60" i="1"/>
  <c r="J61" i="1" a="1"/>
  <c r="J61" i="1"/>
  <c r="J62" i="1" a="1"/>
  <c r="J62" i="1" s="1"/>
  <c r="J63" i="1" a="1"/>
  <c r="J63" i="1" s="1"/>
  <c r="J64" i="1" a="1"/>
  <c r="J64" i="1" s="1"/>
  <c r="J65" i="1" a="1"/>
  <c r="J65" i="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c r="J78" i="1" a="1"/>
  <c r="J78" i="1"/>
  <c r="J79" i="1" a="1"/>
  <c r="J79" i="1" s="1"/>
  <c r="J80" i="1" a="1"/>
  <c r="J80" i="1" s="1"/>
  <c r="J81" i="1" a="1"/>
  <c r="J81" i="1" s="1"/>
  <c r="J82" i="1" a="1"/>
  <c r="J82" i="1" s="1"/>
  <c r="J83" i="1" a="1"/>
  <c r="J83" i="1" s="1"/>
  <c r="J84" i="1" a="1"/>
  <c r="J84" i="1"/>
  <c r="J85" i="1" a="1"/>
  <c r="J85" i="1" s="1"/>
  <c r="J86" i="1" a="1"/>
  <c r="J86" i="1" s="1"/>
  <c r="J87" i="1" a="1"/>
  <c r="J87" i="1" s="1"/>
  <c r="J88" i="1" a="1"/>
  <c r="J88" i="1"/>
  <c r="J89" i="1" a="1"/>
  <c r="J89" i="1"/>
  <c r="J90" i="1" a="1"/>
  <c r="J90" i="1" s="1"/>
  <c r="J91" i="1" a="1"/>
  <c r="J91" i="1" s="1"/>
  <c r="J92" i="1" a="1"/>
  <c r="J92" i="1"/>
  <c r="J93" i="1" a="1"/>
  <c r="J93" i="1" s="1"/>
  <c r="J94" i="1" a="1"/>
  <c r="J94" i="1" s="1"/>
  <c r="J95" i="1" a="1"/>
  <c r="J95" i="1" s="1"/>
  <c r="J96" i="1" a="1"/>
  <c r="J96" i="1" s="1"/>
  <c r="J97" i="1" a="1"/>
  <c r="J97" i="1" s="1"/>
  <c r="J98" i="1" a="1"/>
  <c r="J98" i="1" s="1"/>
  <c r="J99" i="1" a="1"/>
  <c r="J99" i="1" s="1"/>
  <c r="J100" i="1" a="1"/>
  <c r="J100" i="1"/>
  <c r="J101" i="1" a="1"/>
  <c r="J101" i="1" s="1"/>
  <c r="J102" i="1" a="1"/>
  <c r="J102" i="1" s="1"/>
  <c r="J103" i="1" a="1"/>
  <c r="J103" i="1" s="1"/>
  <c r="J104" i="1" a="1"/>
  <c r="J104" i="1" s="1"/>
  <c r="J105" i="1" a="1"/>
  <c r="J105" i="1"/>
  <c r="J106" i="1" a="1"/>
  <c r="J106" i="1" s="1"/>
  <c r="J107" i="1" a="1"/>
  <c r="J107" i="1" s="1"/>
  <c r="J108" i="1" a="1"/>
  <c r="J108" i="1" s="1"/>
  <c r="J109" i="1" a="1"/>
  <c r="J109" i="1"/>
  <c r="J110" i="1" a="1"/>
  <c r="J110" i="1" s="1"/>
  <c r="J111" i="1" a="1"/>
  <c r="J111" i="1" s="1"/>
  <c r="J112" i="1" a="1"/>
  <c r="J112" i="1" s="1"/>
  <c r="J113" i="1" a="1"/>
  <c r="J113" i="1"/>
  <c r="J114" i="1" a="1"/>
  <c r="J114" i="1" s="1"/>
  <c r="J115" i="1" a="1"/>
  <c r="J115" i="1" s="1"/>
  <c r="J116" i="1" a="1"/>
  <c r="J116" i="1" s="1"/>
  <c r="J117" i="1" a="1"/>
  <c r="J117" i="1" s="1"/>
  <c r="J118" i="1" a="1"/>
  <c r="J118" i="1" s="1"/>
  <c r="J119" i="1" a="1"/>
  <c r="J119" i="1" s="1"/>
  <c r="J120" i="1" a="1"/>
  <c r="J120" i="1"/>
  <c r="J121" i="1" a="1"/>
  <c r="J121" i="1" s="1"/>
  <c r="J122" i="1" a="1"/>
  <c r="J122" i="1" s="1"/>
  <c r="J123" i="1" a="1"/>
  <c r="J123" i="1" s="1"/>
  <c r="J124" i="1" a="1"/>
  <c r="J124" i="1"/>
  <c r="J125" i="1" a="1"/>
  <c r="J125" i="1"/>
  <c r="J126" i="1" a="1"/>
  <c r="J126" i="1" s="1"/>
  <c r="J127" i="1" a="1"/>
  <c r="J127" i="1" s="1"/>
  <c r="J128" i="1" a="1"/>
  <c r="J128" i="1" s="1"/>
  <c r="J129" i="1" a="1"/>
  <c r="J129" i="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c r="J146" i="1" a="1"/>
  <c r="J146" i="1" s="1"/>
  <c r="J147" i="1" a="1"/>
  <c r="J147" i="1" s="1"/>
  <c r="J148" i="1" a="1"/>
  <c r="J148" i="1"/>
  <c r="J149" i="1" a="1"/>
  <c r="J149" i="1" s="1"/>
  <c r="J150" i="1" a="1"/>
  <c r="J150" i="1" s="1"/>
  <c r="J151" i="1" a="1"/>
  <c r="J151" i="1" s="1"/>
  <c r="J152" i="1" a="1"/>
  <c r="J152" i="1" s="1"/>
  <c r="J153" i="1" a="1"/>
  <c r="J153" i="1"/>
  <c r="J154" i="1" a="1"/>
  <c r="J154" i="1"/>
  <c r="J155" i="1" a="1"/>
  <c r="J155" i="1" s="1"/>
  <c r="J156" i="1" a="1"/>
  <c r="J156" i="1" s="1"/>
  <c r="J157" i="1" a="1"/>
  <c r="J157" i="1"/>
  <c r="J158" i="1" a="1"/>
  <c r="J158" i="1" s="1"/>
  <c r="J159" i="1" a="1"/>
  <c r="J159" i="1" s="1"/>
  <c r="J160" i="1" a="1"/>
  <c r="J160" i="1"/>
  <c r="J161" i="1" a="1"/>
  <c r="J161" i="1" s="1"/>
  <c r="J162" i="1" a="1"/>
  <c r="J162" i="1" s="1"/>
  <c r="J163" i="1" a="1"/>
  <c r="J163" i="1" s="1"/>
  <c r="J164" i="1" a="1"/>
  <c r="J164" i="1"/>
  <c r="J165" i="1" a="1"/>
  <c r="J165" i="1" s="1"/>
  <c r="J166" i="1" a="1"/>
  <c r="J166" i="1" s="1"/>
  <c r="J167" i="1" a="1"/>
  <c r="J167" i="1" s="1"/>
  <c r="J168" i="1" a="1"/>
  <c r="J168" i="1"/>
  <c r="J169" i="1" a="1"/>
  <c r="J169" i="1"/>
  <c r="J170" i="1" a="1"/>
  <c r="J170" i="1" s="1"/>
  <c r="J171" i="1" a="1"/>
  <c r="J171" i="1" s="1"/>
  <c r="J172" i="1" a="1"/>
  <c r="J172" i="1" s="1"/>
  <c r="J173" i="1" a="1"/>
  <c r="J173" i="1" s="1"/>
  <c r="J174" i="1" a="1"/>
  <c r="J174" i="1"/>
  <c r="J175" i="1" a="1"/>
  <c r="J175" i="1" s="1"/>
  <c r="J176" i="1" a="1"/>
  <c r="J176" i="1" s="1"/>
  <c r="J177" i="1" a="1"/>
  <c r="J177" i="1" s="1"/>
  <c r="J178" i="1" a="1"/>
  <c r="J178" i="1" s="1"/>
  <c r="J179" i="1" a="1"/>
  <c r="J179" i="1" s="1"/>
  <c r="J180" i="1" a="1"/>
  <c r="J180" i="1" s="1"/>
  <c r="J181" i="1" a="1"/>
  <c r="J181" i="1" s="1"/>
  <c r="J182" i="1" a="1"/>
  <c r="J182" i="1"/>
  <c r="J183" i="1" a="1"/>
  <c r="J183" i="1" s="1"/>
  <c r="J184" i="1" a="1"/>
  <c r="J184" i="1" s="1"/>
  <c r="J185" i="1" a="1"/>
  <c r="J185" i="1" s="1"/>
  <c r="J186" i="1" a="1"/>
  <c r="J186" i="1"/>
  <c r="J187" i="1" a="1"/>
  <c r="J187" i="1" s="1"/>
  <c r="J188" i="1" a="1"/>
  <c r="J188" i="1" s="1"/>
  <c r="J189" i="1" a="1"/>
  <c r="J189" i="1" s="1"/>
  <c r="J190" i="1" a="1"/>
  <c r="J190" i="1" s="1"/>
  <c r="J191" i="1" a="1"/>
  <c r="J191" i="1" s="1"/>
  <c r="J192" i="1" a="1"/>
  <c r="J192" i="1" s="1"/>
  <c r="J193" i="1" a="1"/>
  <c r="J193" i="1" s="1"/>
  <c r="J194" i="1" a="1"/>
  <c r="J194" i="1" s="1"/>
  <c r="J195" i="1" a="1"/>
  <c r="J195" i="1" s="1"/>
  <c r="J196" i="1" a="1"/>
  <c r="J196" i="1"/>
  <c r="J197" i="1" a="1"/>
  <c r="J197" i="1" s="1"/>
  <c r="J198" i="1" a="1"/>
  <c r="J198" i="1" s="1"/>
  <c r="J199" i="1" a="1"/>
  <c r="J199" i="1" s="1"/>
  <c r="J200" i="1" a="1"/>
  <c r="J200" i="1" s="1"/>
  <c r="J201" i="1" a="1"/>
  <c r="J201" i="1"/>
  <c r="J202" i="1" a="1"/>
  <c r="J202" i="1" s="1"/>
  <c r="J203" i="1" a="1"/>
  <c r="J203" i="1" s="1"/>
  <c r="J204" i="1" a="1"/>
  <c r="J204" i="1" s="1"/>
  <c r="J205" i="1" a="1"/>
  <c r="J205" i="1" s="1"/>
  <c r="J206" i="1" a="1"/>
  <c r="J206" i="1" s="1"/>
  <c r="J207" i="1" a="1"/>
  <c r="J207" i="1" s="1"/>
  <c r="J208" i="1" a="1"/>
  <c r="J208" i="1" s="1"/>
  <c r="J209" i="1" a="1"/>
  <c r="J209" i="1"/>
  <c r="J210" i="1" a="1"/>
  <c r="J210" i="1" s="1"/>
  <c r="J211" i="1" a="1"/>
  <c r="J211" i="1" s="1"/>
  <c r="J212" i="1" a="1"/>
  <c r="J212" i="1" s="1"/>
  <c r="J213" i="1" a="1"/>
  <c r="J213" i="1" s="1"/>
  <c r="J214" i="1" a="1"/>
  <c r="J214" i="1" s="1"/>
  <c r="J215" i="1" a="1"/>
  <c r="J215" i="1" s="1"/>
  <c r="J216" i="1" a="1"/>
  <c r="J216" i="1"/>
  <c r="J217" i="1" a="1"/>
  <c r="J217" i="1" s="1"/>
  <c r="J218" i="1" a="1"/>
  <c r="J218" i="1"/>
  <c r="J219" i="1" a="1"/>
  <c r="J219" i="1" s="1"/>
  <c r="J220" i="1" a="1"/>
  <c r="J220" i="1"/>
  <c r="J221" i="1" a="1"/>
  <c r="J221" i="1" s="1"/>
  <c r="J222" i="1" a="1"/>
  <c r="J222" i="1" s="1"/>
  <c r="J223" i="1" a="1"/>
  <c r="J223" i="1" s="1"/>
  <c r="J224" i="1" a="1"/>
  <c r="J224" i="1" s="1"/>
  <c r="J225" i="1" a="1"/>
  <c r="J225" i="1" s="1"/>
  <c r="J226" i="1" a="1"/>
  <c r="J226" i="1"/>
  <c r="J227" i="1" a="1"/>
  <c r="J227" i="1" s="1"/>
  <c r="J228" i="1" a="1"/>
  <c r="J228" i="1" s="1"/>
  <c r="J229" i="1" a="1"/>
  <c r="J229" i="1" s="1"/>
  <c r="J230" i="1" a="1"/>
  <c r="J230" i="1" s="1"/>
  <c r="J231" i="1" a="1"/>
  <c r="J231" i="1" s="1"/>
  <c r="J232" i="1" a="1"/>
  <c r="J232" i="1"/>
  <c r="J233" i="1" a="1"/>
  <c r="J233" i="1" s="1"/>
  <c r="J234" i="1" a="1"/>
  <c r="J234" i="1" s="1"/>
  <c r="J235" i="1" a="1"/>
  <c r="J235" i="1" s="1"/>
  <c r="J236" i="1" a="1"/>
  <c r="J236" i="1" s="1"/>
  <c r="J237" i="1" a="1"/>
  <c r="J237" i="1" s="1"/>
  <c r="J238" i="1" a="1"/>
  <c r="J238" i="1" s="1"/>
  <c r="J239" i="1" a="1"/>
  <c r="J239" i="1" s="1"/>
  <c r="J240" i="1" a="1"/>
  <c r="J240" i="1" s="1"/>
  <c r="J241" i="1" a="1"/>
  <c r="J241" i="1"/>
  <c r="J242" i="1" a="1"/>
  <c r="J242" i="1"/>
  <c r="J243" i="1" a="1"/>
  <c r="J243" i="1" s="1"/>
  <c r="J244" i="1" a="1"/>
  <c r="J244" i="1" s="1"/>
  <c r="J245" i="1" a="1"/>
  <c r="J245" i="1" s="1"/>
  <c r="J246" i="1" a="1"/>
  <c r="J246" i="1"/>
  <c r="J247" i="1" a="1"/>
  <c r="J247" i="1" s="1"/>
  <c r="J248" i="1" a="1"/>
  <c r="J248" i="1" s="1"/>
  <c r="J249" i="1" a="1"/>
  <c r="J249" i="1" s="1"/>
  <c r="J250" i="1" a="1"/>
  <c r="J250" i="1" s="1"/>
  <c r="J251" i="1" a="1"/>
  <c r="J251" i="1" s="1"/>
  <c r="J252" i="1" a="1"/>
  <c r="J252" i="1"/>
  <c r="J253" i="1" a="1"/>
  <c r="J253" i="1"/>
  <c r="J254" i="1" a="1"/>
  <c r="J254" i="1" s="1"/>
  <c r="J255" i="1" a="1"/>
  <c r="J255" i="1" s="1"/>
  <c r="J256" i="1" a="1"/>
  <c r="J256" i="1" s="1"/>
  <c r="J257" i="1" a="1"/>
  <c r="J257" i="1"/>
  <c r="J258" i="1" a="1"/>
  <c r="J258" i="1" s="1"/>
  <c r="J259" i="1" a="1"/>
  <c r="J259" i="1" s="1"/>
  <c r="J260" i="1" a="1"/>
  <c r="J260" i="1" s="1"/>
  <c r="J261" i="1" a="1"/>
  <c r="J261" i="1" s="1"/>
  <c r="J262" i="1" a="1"/>
  <c r="J262" i="1" s="1"/>
  <c r="J263" i="1" a="1"/>
  <c r="J263" i="1" s="1"/>
  <c r="J264" i="1" a="1"/>
  <c r="J264" i="1"/>
  <c r="J265" i="1" a="1"/>
  <c r="J265" i="1" s="1"/>
  <c r="J266" i="1" a="1"/>
  <c r="J266" i="1" s="1"/>
  <c r="J267" i="1" a="1"/>
  <c r="J267" i="1" s="1"/>
  <c r="J268" i="1" a="1"/>
  <c r="J268" i="1" s="1"/>
  <c r="J269" i="1" a="1"/>
  <c r="J269" i="1"/>
  <c r="J270" i="1" a="1"/>
  <c r="J270" i="1"/>
  <c r="J271" i="1" a="1"/>
  <c r="J271" i="1" s="1"/>
  <c r="J272" i="1" a="1"/>
  <c r="J272" i="1" s="1"/>
  <c r="J273" i="1" a="1"/>
  <c r="J273" i="1" s="1"/>
  <c r="J274" i="1" a="1"/>
  <c r="J274" i="1"/>
  <c r="J275" i="1" a="1"/>
  <c r="J275" i="1" s="1"/>
  <c r="J276" i="1" a="1"/>
  <c r="J276" i="1" s="1"/>
  <c r="J277" i="1" a="1"/>
  <c r="J277" i="1" s="1"/>
  <c r="J278" i="1" a="1"/>
  <c r="J278" i="1"/>
  <c r="J279" i="1" a="1"/>
  <c r="J279" i="1" s="1"/>
  <c r="J280" i="1" a="1"/>
  <c r="J280" i="1"/>
  <c r="J281" i="1" a="1"/>
  <c r="J281" i="1" s="1"/>
  <c r="J282" i="1" a="1"/>
  <c r="J282" i="1"/>
  <c r="J283" i="1" a="1"/>
  <c r="J283" i="1" s="1"/>
  <c r="J284" i="1" a="1"/>
  <c r="J284" i="1" s="1"/>
  <c r="J285" i="1" a="1"/>
  <c r="J285" i="1"/>
  <c r="J286" i="1" a="1"/>
  <c r="J286" i="1" s="1"/>
  <c r="J287" i="1" a="1"/>
  <c r="J287" i="1" s="1"/>
  <c r="J288" i="1" a="1"/>
  <c r="J288" i="1"/>
  <c r="J289" i="1" a="1"/>
  <c r="J289" i="1" s="1"/>
  <c r="J290" i="1" a="1"/>
  <c r="J290" i="1"/>
  <c r="J291" i="1" a="1"/>
  <c r="J291" i="1" s="1"/>
  <c r="J292" i="1" a="1"/>
  <c r="J292" i="1" s="1"/>
  <c r="J293" i="1" a="1"/>
  <c r="J293" i="1"/>
  <c r="J294" i="1" a="1"/>
  <c r="J294" i="1" s="1"/>
  <c r="J295" i="1" a="1"/>
  <c r="J295" i="1" s="1"/>
  <c r="J296" i="1" a="1"/>
  <c r="J296" i="1" s="1"/>
  <c r="J297" i="1" a="1"/>
  <c r="J297" i="1"/>
  <c r="J298" i="1" a="1"/>
  <c r="J298" i="1"/>
  <c r="J299" i="1" a="1"/>
  <c r="J299" i="1" s="1"/>
  <c r="J300" i="1" a="1"/>
  <c r="J300" i="1" s="1"/>
  <c r="J301" i="1" a="1"/>
  <c r="J301" i="1" s="1"/>
  <c r="J302" i="1" a="1"/>
  <c r="J302" i="1" s="1"/>
  <c r="J303" i="1" a="1"/>
  <c r="J303" i="1" s="1"/>
  <c r="J304" i="1" a="1"/>
  <c r="J304" i="1"/>
  <c r="J305" i="1" a="1"/>
  <c r="J305" i="1"/>
  <c r="J306" i="1" a="1"/>
  <c r="J306" i="1"/>
  <c r="J307" i="1" a="1"/>
  <c r="J307" i="1" s="1"/>
  <c r="J308" i="1" a="1"/>
  <c r="J308" i="1" s="1"/>
  <c r="J309" i="1" a="1"/>
  <c r="J309" i="1" s="1"/>
  <c r="J310" i="1" a="1"/>
  <c r="J310" i="1"/>
  <c r="J311" i="1" a="1"/>
  <c r="J311" i="1" s="1"/>
  <c r="J312" i="1" a="1"/>
  <c r="J312" i="1" s="1"/>
  <c r="J313" i="1" a="1"/>
  <c r="J313" i="1" s="1"/>
  <c r="J314" i="1" a="1"/>
  <c r="J314" i="1" s="1"/>
  <c r="J315" i="1" a="1"/>
  <c r="J315" i="1" s="1"/>
  <c r="J316" i="1" a="1"/>
  <c r="J316" i="1"/>
  <c r="J317" i="1" a="1"/>
  <c r="J317" i="1" s="1"/>
  <c r="J318" i="1" a="1"/>
  <c r="J318" i="1" s="1"/>
  <c r="J319" i="1" a="1"/>
  <c r="J319" i="1" s="1"/>
  <c r="J320" i="1" a="1"/>
  <c r="J320" i="1"/>
  <c r="J321" i="1" a="1"/>
  <c r="J321" i="1" s="1"/>
  <c r="J322" i="1" a="1"/>
  <c r="J322" i="1"/>
  <c r="J323" i="1" a="1"/>
  <c r="J323" i="1" s="1"/>
  <c r="J324" i="1" a="1"/>
  <c r="J324" i="1" s="1"/>
  <c r="J325" i="1" a="1"/>
  <c r="J325" i="1" s="1"/>
  <c r="J326" i="1" a="1"/>
  <c r="J326" i="1" s="1"/>
  <c r="J327" i="1" a="1"/>
  <c r="J327" i="1" s="1"/>
  <c r="J328" i="1" a="1"/>
  <c r="J328" i="1"/>
  <c r="J329" i="1" a="1"/>
  <c r="J329" i="1" s="1"/>
  <c r="J330" i="1" a="1"/>
  <c r="J330" i="1" s="1"/>
  <c r="J331" i="1" a="1"/>
  <c r="J331" i="1" s="1"/>
  <c r="J332" i="1" a="1"/>
  <c r="J332" i="1" s="1"/>
  <c r="J333" i="1" a="1"/>
  <c r="J333" i="1" s="1"/>
  <c r="J334" i="1" a="1"/>
  <c r="J334" i="1" s="1"/>
  <c r="J335" i="1" a="1"/>
  <c r="J335" i="1" s="1"/>
  <c r="J336" i="1" a="1"/>
  <c r="J336" i="1"/>
  <c r="J337" i="1" a="1"/>
  <c r="J337" i="1"/>
  <c r="J338" i="1" a="1"/>
  <c r="J338" i="1" s="1"/>
  <c r="J339" i="1" a="1"/>
  <c r="J339" i="1" s="1"/>
  <c r="J340" i="1" a="1"/>
  <c r="J340" i="1" s="1"/>
  <c r="J341" i="1" a="1"/>
  <c r="J341" i="1" s="1"/>
  <c r="J342" i="1" a="1"/>
  <c r="J342" i="1"/>
  <c r="J343" i="1" a="1"/>
  <c r="J343" i="1" s="1"/>
  <c r="J344" i="1" a="1"/>
  <c r="J344" i="1" s="1"/>
  <c r="J345" i="1" a="1"/>
  <c r="J345" i="1" s="1"/>
  <c r="J346" i="1" a="1"/>
  <c r="J346" i="1" s="1"/>
  <c r="J347" i="1" a="1"/>
  <c r="J347" i="1"/>
  <c r="J348" i="1" a="1"/>
  <c r="J348" i="1" s="1"/>
  <c r="J349" i="1" a="1"/>
  <c r="J349" i="1" s="1"/>
  <c r="J350" i="1" a="1"/>
  <c r="J350" i="1" s="1"/>
  <c r="J351" i="1" a="1"/>
  <c r="J351" i="1"/>
  <c r="J352" i="1" a="1"/>
  <c r="J352" i="1" s="1"/>
  <c r="J353" i="1" a="1"/>
  <c r="J353" i="1" s="1"/>
  <c r="J354" i="1" a="1"/>
  <c r="J354" i="1" s="1"/>
  <c r="J355" i="1" a="1"/>
  <c r="J355" i="1" s="1"/>
  <c r="J356" i="1" a="1"/>
  <c r="J356" i="1" s="1"/>
  <c r="J357" i="1" a="1"/>
  <c r="J357" i="1" s="1"/>
  <c r="J358" i="1" a="1"/>
  <c r="J358" i="1" s="1"/>
  <c r="J359" i="1" a="1"/>
  <c r="J359" i="1" s="1"/>
  <c r="J360" i="1" a="1"/>
  <c r="J360" i="1"/>
  <c r="J361" i="1" a="1"/>
  <c r="J361" i="1" s="1"/>
  <c r="J362" i="1" a="1"/>
  <c r="J362" i="1"/>
  <c r="J363" i="1" a="1"/>
  <c r="J363" i="1" s="1"/>
  <c r="J364" i="1" a="1"/>
  <c r="J364" i="1" s="1"/>
  <c r="J365" i="1" a="1"/>
  <c r="J365" i="1" s="1"/>
  <c r="J366" i="1" a="1"/>
  <c r="J366" i="1" s="1"/>
  <c r="J367" i="1" a="1"/>
  <c r="J367" i="1" s="1"/>
  <c r="J368" i="1" a="1"/>
  <c r="J368" i="1"/>
  <c r="J369" i="1" a="1"/>
  <c r="J369" i="1" s="1"/>
  <c r="J370" i="1" a="1"/>
  <c r="J370" i="1" s="1"/>
  <c r="J371" i="1" a="1"/>
  <c r="J371" i="1" s="1"/>
  <c r="J372" i="1" a="1"/>
  <c r="J372" i="1" s="1"/>
  <c r="J373" i="1" a="1"/>
  <c r="J373" i="1" s="1"/>
  <c r="J374" i="1" a="1"/>
  <c r="J374" i="1" s="1"/>
  <c r="J375" i="1" a="1"/>
  <c r="J375" i="1"/>
  <c r="J376" i="1" a="1"/>
  <c r="J376" i="1" s="1"/>
  <c r="J377" i="1" a="1"/>
  <c r="J377" i="1" s="1"/>
  <c r="J378" i="1" a="1"/>
  <c r="J378" i="1"/>
  <c r="J379" i="1" a="1"/>
  <c r="J379" i="1" s="1"/>
  <c r="J380" i="1" a="1"/>
  <c r="J380" i="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c r="J399" i="1" a="1"/>
  <c r="J399" i="1" s="1"/>
  <c r="J400" i="1" a="1"/>
  <c r="J400" i="1" s="1"/>
  <c r="J401" i="1" a="1"/>
  <c r="J401" i="1" s="1"/>
  <c r="J402" i="1" a="1"/>
  <c r="J402" i="1" s="1"/>
  <c r="J403" i="1" a="1"/>
  <c r="J403" i="1"/>
  <c r="J404" i="1" a="1"/>
  <c r="J404" i="1" s="1"/>
  <c r="J405" i="1" a="1"/>
  <c r="J405" i="1" s="1"/>
  <c r="J406" i="1" a="1"/>
  <c r="J406" i="1" s="1"/>
  <c r="J407" i="1" a="1"/>
  <c r="J407" i="1" s="1"/>
  <c r="J408" i="1" a="1"/>
  <c r="J408" i="1" s="1"/>
  <c r="J409" i="1" a="1"/>
  <c r="J409" i="1" s="1"/>
  <c r="J410" i="1" a="1"/>
  <c r="J410" i="1"/>
  <c r="J411" i="1" a="1"/>
  <c r="J411" i="1" s="1"/>
  <c r="J412" i="1" a="1"/>
  <c r="J412" i="1" s="1"/>
  <c r="J413" i="1" a="1"/>
  <c r="J413" i="1" s="1"/>
  <c r="J414" i="1" a="1"/>
  <c r="J414" i="1" s="1"/>
  <c r="J415" i="1" a="1"/>
  <c r="J415" i="1"/>
  <c r="J416" i="1" a="1"/>
  <c r="J416" i="1"/>
  <c r="J417" i="1" a="1"/>
  <c r="J417" i="1" s="1"/>
  <c r="J418" i="1" a="1"/>
  <c r="J418" i="1" s="1"/>
  <c r="J419" i="1" a="1"/>
  <c r="J419" i="1" s="1"/>
  <c r="J420" i="1" a="1"/>
  <c r="J420" i="1" s="1"/>
  <c r="J421" i="1" a="1"/>
  <c r="J421" i="1" s="1"/>
  <c r="J422" i="1" a="1"/>
  <c r="J422" i="1" s="1"/>
  <c r="J423" i="1" a="1"/>
  <c r="J423" i="1"/>
  <c r="J424" i="1" a="1"/>
  <c r="J424" i="1" s="1"/>
  <c r="J425" i="1" a="1"/>
  <c r="J425" i="1" s="1"/>
  <c r="J426" i="1" a="1"/>
  <c r="J426" i="1" s="1"/>
  <c r="J427" i="1" a="1"/>
  <c r="J427" i="1" s="1"/>
  <c r="J428" i="1" a="1"/>
  <c r="J428" i="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c r="J443" i="1" a="1"/>
  <c r="J443" i="1" s="1"/>
  <c r="J444" i="1" a="1"/>
  <c r="J444" i="1"/>
  <c r="J445" i="1" a="1"/>
  <c r="J445" i="1" s="1"/>
  <c r="J446" i="1" a="1"/>
  <c r="J446" i="1" s="1"/>
  <c r="J447" i="1" a="1"/>
  <c r="J447" i="1"/>
  <c r="J448" i="1" a="1"/>
  <c r="J448" i="1" s="1"/>
  <c r="J449" i="1" a="1"/>
  <c r="J449" i="1" s="1"/>
  <c r="J450" i="1" a="1"/>
  <c r="J450" i="1" s="1"/>
  <c r="J451" i="1" a="1"/>
  <c r="J451" i="1" s="1"/>
  <c r="J452" i="1" a="1"/>
  <c r="J452" i="1"/>
  <c r="J453" i="1" a="1"/>
  <c r="J453" i="1" s="1"/>
  <c r="J454" i="1" a="1"/>
  <c r="J454" i="1" s="1"/>
  <c r="J455" i="1" a="1"/>
  <c r="J455" i="1"/>
  <c r="J456" i="1" a="1"/>
  <c r="J456" i="1" s="1"/>
  <c r="J457" i="1" a="1"/>
  <c r="J457" i="1" s="1"/>
  <c r="J458" i="1" a="1"/>
  <c r="J458" i="1"/>
  <c r="J459" i="1" a="1"/>
  <c r="J459" i="1" s="1"/>
  <c r="J460" i="1" a="1"/>
  <c r="J460" i="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c r="J488" i="1" a="1"/>
  <c r="J488" i="1" s="1"/>
  <c r="J489" i="1" a="1"/>
  <c r="J489" i="1" s="1"/>
  <c r="J490" i="1" a="1"/>
  <c r="J490" i="1" s="1"/>
  <c r="J491" i="1" a="1"/>
  <c r="J491" i="1" s="1"/>
  <c r="J492" i="1" a="1"/>
  <c r="J492" i="1" s="1"/>
  <c r="J493" i="1" a="1"/>
  <c r="J493" i="1" s="1"/>
  <c r="J494" i="1" a="1"/>
  <c r="J494" i="1"/>
  <c r="J495" i="1" a="1"/>
  <c r="J495" i="1" s="1"/>
  <c r="J496" i="1" a="1"/>
  <c r="J496" i="1"/>
  <c r="J497" i="1" a="1"/>
  <c r="J497" i="1" s="1"/>
  <c r="J498" i="1" a="1"/>
  <c r="J498" i="1"/>
  <c r="J499" i="1" a="1"/>
  <c r="J499" i="1"/>
  <c r="J500" i="1" a="1"/>
  <c r="J500" i="1" s="1"/>
  <c r="J501" i="1" a="1"/>
  <c r="J501" i="1" s="1"/>
  <c r="J502" i="1" a="1"/>
  <c r="J502" i="1" s="1"/>
  <c r="J503" i="1" a="1"/>
  <c r="J503" i="1" s="1"/>
  <c r="J504" i="1" a="1"/>
  <c r="J504" i="1" s="1"/>
  <c r="J505" i="1" a="1"/>
  <c r="J505" i="1" s="1"/>
  <c r="J506" i="1" a="1"/>
  <c r="J506" i="1"/>
  <c r="J507" i="1" a="1"/>
  <c r="J507" i="1" s="1"/>
  <c r="J508" i="1" a="1"/>
  <c r="J508" i="1" s="1"/>
  <c r="J509" i="1" a="1"/>
  <c r="J509" i="1" s="1"/>
  <c r="J510" i="1" a="1"/>
  <c r="J510" i="1" s="1"/>
  <c r="J511" i="1" a="1"/>
  <c r="J511" i="1" s="1"/>
  <c r="J512" i="1" a="1"/>
  <c r="J512" i="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c r="J529" i="1" a="1"/>
  <c r="J529" i="1" s="1"/>
  <c r="J530" i="1" a="1"/>
  <c r="J530" i="1" s="1"/>
  <c r="J531" i="1" a="1"/>
  <c r="J531" i="1" s="1"/>
  <c r="J532" i="1" a="1"/>
  <c r="J532" i="1" s="1"/>
  <c r="J533" i="1" a="1"/>
  <c r="J533" i="1" s="1"/>
  <c r="J534" i="1" a="1"/>
  <c r="J534" i="1"/>
  <c r="J535" i="1" a="1"/>
  <c r="J535" i="1" s="1"/>
  <c r="J536" i="1" a="1"/>
  <c r="J536" i="1" s="1"/>
  <c r="J537" i="1" a="1"/>
  <c r="J537" i="1" s="1"/>
  <c r="J538" i="1" a="1"/>
  <c r="J538" i="1" s="1"/>
  <c r="J539" i="1" a="1"/>
  <c r="J539" i="1" s="1"/>
  <c r="J540" i="1" a="1"/>
  <c r="J540" i="1"/>
  <c r="J541" i="1" a="1"/>
  <c r="J541" i="1" s="1"/>
  <c r="J542" i="1" a="1"/>
  <c r="J542" i="1" s="1"/>
  <c r="J543" i="1" a="1"/>
  <c r="J543" i="1"/>
  <c r="J544" i="1" a="1"/>
  <c r="J544" i="1" s="1"/>
  <c r="J545" i="1" a="1"/>
  <c r="J545" i="1" s="1"/>
  <c r="J546" i="1" a="1"/>
  <c r="J546" i="1" s="1"/>
  <c r="J547" i="1" a="1"/>
  <c r="J547" i="1" s="1"/>
  <c r="J548" i="1" a="1"/>
  <c r="J548" i="1" s="1"/>
  <c r="J549" i="1" a="1"/>
  <c r="J549" i="1" s="1"/>
  <c r="J550" i="1" a="1"/>
  <c r="J550" i="1" s="1"/>
  <c r="J551" i="1" a="1"/>
  <c r="J551" i="1"/>
  <c r="J552" i="1" a="1"/>
  <c r="J552" i="1" s="1"/>
  <c r="J553" i="1" a="1"/>
  <c r="J553" i="1" s="1"/>
  <c r="J554" i="1" a="1"/>
  <c r="J554" i="1" s="1"/>
  <c r="J555" i="1" a="1"/>
  <c r="J555" i="1" s="1"/>
  <c r="J556" i="1" a="1"/>
  <c r="J556" i="1" s="1"/>
  <c r="J557" i="1" a="1"/>
  <c r="J557" i="1" s="1"/>
  <c r="J558" i="1" a="1"/>
  <c r="J558" i="1" s="1"/>
  <c r="J559" i="1" a="1"/>
  <c r="J559" i="1" s="1"/>
  <c r="J560" i="1" a="1"/>
  <c r="J560" i="1"/>
  <c r="J561" i="1" a="1"/>
  <c r="J561" i="1" s="1"/>
  <c r="J562" i="1" a="1"/>
  <c r="J562" i="1" s="1"/>
  <c r="J563" i="1" a="1"/>
  <c r="J563" i="1" s="1"/>
  <c r="J564" i="1" a="1"/>
  <c r="J564" i="1" s="1"/>
  <c r="J565" i="1" a="1"/>
  <c r="J565" i="1"/>
  <c r="J566" i="1" a="1"/>
  <c r="J566" i="1" s="1"/>
  <c r="J567" i="1" a="1"/>
  <c r="J567" i="1" s="1"/>
  <c r="J568" i="1" a="1"/>
  <c r="J568" i="1"/>
  <c r="J569" i="1" a="1"/>
  <c r="J569" i="1" s="1"/>
  <c r="J570" i="1" a="1"/>
  <c r="J570" i="1" s="1"/>
  <c r="J571" i="1" a="1"/>
  <c r="J571" i="1" s="1"/>
  <c r="J572" i="1" a="1"/>
  <c r="J572" i="1"/>
  <c r="J573" i="1" a="1"/>
  <c r="J573" i="1" s="1"/>
  <c r="J574" i="1" a="1"/>
  <c r="J574" i="1" s="1"/>
  <c r="J575" i="1" a="1"/>
  <c r="J575" i="1" s="1"/>
  <c r="J576" i="1" a="1"/>
  <c r="J576" i="1"/>
  <c r="J577" i="1" a="1"/>
  <c r="J577" i="1" s="1"/>
  <c r="J578" i="1" a="1"/>
  <c r="J578" i="1" s="1"/>
  <c r="J579" i="1" a="1"/>
  <c r="J579" i="1" s="1"/>
  <c r="J580" i="1" a="1"/>
  <c r="J580" i="1" s="1"/>
  <c r="J581" i="1" a="1"/>
  <c r="J581" i="1" s="1"/>
  <c r="J582" i="1" a="1"/>
  <c r="J582" i="1" s="1"/>
  <c r="J583" i="1" a="1"/>
  <c r="J583" i="1" s="1"/>
  <c r="J584" i="1" a="1"/>
  <c r="J584" i="1" s="1"/>
  <c r="J585" i="1" a="1"/>
  <c r="J585" i="1" s="1"/>
  <c r="J586" i="1" a="1"/>
  <c r="J586" i="1"/>
  <c r="J587" i="1" a="1"/>
  <c r="J587" i="1" s="1"/>
  <c r="J588" i="1" a="1"/>
  <c r="J588" i="1" s="1"/>
  <c r="J589" i="1" a="1"/>
  <c r="J589" i="1"/>
  <c r="J590" i="1" a="1"/>
  <c r="J590" i="1" s="1"/>
  <c r="J591" i="1" a="1"/>
  <c r="J591" i="1" s="1"/>
  <c r="J592" i="1" a="1"/>
  <c r="J592" i="1"/>
  <c r="J593" i="1" a="1"/>
  <c r="J593" i="1" s="1"/>
  <c r="J594" i="1" a="1"/>
  <c r="J594" i="1" s="1"/>
  <c r="J595" i="1" a="1"/>
  <c r="J595" i="1" s="1"/>
  <c r="J596" i="1" a="1"/>
  <c r="J596" i="1" s="1"/>
  <c r="J597" i="1" a="1"/>
  <c r="J597" i="1"/>
  <c r="J598" i="1" a="1"/>
  <c r="J598" i="1" s="1"/>
  <c r="J599" i="1" a="1"/>
  <c r="J599" i="1" s="1"/>
  <c r="J600" i="1" a="1"/>
  <c r="J600" i="1"/>
  <c r="J601" i="1" a="1"/>
  <c r="J601" i="1" s="1"/>
  <c r="J602" i="1" a="1"/>
  <c r="J602" i="1" s="1"/>
  <c r="J603" i="1" a="1"/>
  <c r="J603" i="1" s="1"/>
  <c r="J604" i="1" a="1"/>
  <c r="J604" i="1"/>
  <c r="J605" i="1" a="1"/>
  <c r="J605" i="1" s="1"/>
  <c r="J606" i="1" a="1"/>
  <c r="J606" i="1" s="1"/>
  <c r="J607" i="1" a="1"/>
  <c r="J607" i="1" s="1"/>
  <c r="J608" i="1" a="1"/>
  <c r="J608" i="1" s="1"/>
  <c r="J609" i="1" a="1"/>
  <c r="J609" i="1"/>
  <c r="J610" i="1" a="1"/>
  <c r="J610" i="1" s="1"/>
  <c r="J611" i="1" a="1"/>
  <c r="J611" i="1" s="1"/>
  <c r="J612" i="1" a="1"/>
  <c r="J612" i="1" s="1"/>
  <c r="J613" i="1" a="1"/>
  <c r="J613" i="1" s="1"/>
  <c r="J614" i="1" a="1"/>
  <c r="J614" i="1"/>
  <c r="J615" i="1" a="1"/>
  <c r="J615" i="1" s="1"/>
  <c r="J616" i="1" a="1"/>
  <c r="J616" i="1"/>
  <c r="J617" i="1" a="1"/>
  <c r="J617" i="1" s="1"/>
  <c r="J618" i="1" a="1"/>
  <c r="J618" i="1" s="1"/>
  <c r="J619" i="1" a="1"/>
  <c r="J619" i="1" s="1"/>
  <c r="J620" i="1" a="1"/>
  <c r="J620" i="1"/>
  <c r="J621" i="1" a="1"/>
  <c r="J621" i="1"/>
  <c r="J622" i="1" a="1"/>
  <c r="J622" i="1" s="1"/>
  <c r="J623" i="1" a="1"/>
  <c r="J623" i="1" s="1"/>
  <c r="J624" i="1" a="1"/>
  <c r="J624" i="1" s="1"/>
  <c r="J625" i="1" a="1"/>
  <c r="J625" i="1"/>
  <c r="J626" i="1" a="1"/>
  <c r="J626" i="1" s="1"/>
  <c r="J627" i="1" a="1"/>
  <c r="J627" i="1" s="1"/>
  <c r="J628" i="1" a="1"/>
  <c r="J628" i="1"/>
  <c r="J629" i="1" a="1"/>
  <c r="J629" i="1" s="1"/>
  <c r="J630" i="1" a="1"/>
  <c r="J630" i="1" s="1"/>
  <c r="J631" i="1" a="1"/>
  <c r="J631" i="1" s="1"/>
  <c r="J632" i="1" a="1"/>
  <c r="J632" i="1"/>
  <c r="J633" i="1" a="1"/>
  <c r="J633" i="1" s="1"/>
  <c r="J634" i="1" a="1"/>
  <c r="J634" i="1" s="1"/>
  <c r="J635" i="1" a="1"/>
  <c r="J635" i="1" s="1"/>
  <c r="J636" i="1" a="1"/>
  <c r="J636" i="1" s="1"/>
  <c r="J637" i="1" a="1"/>
  <c r="J637" i="1" s="1"/>
  <c r="J638" i="1" a="1"/>
  <c r="J638" i="1" s="1"/>
  <c r="J639" i="1" a="1"/>
  <c r="J639" i="1" s="1"/>
  <c r="J640" i="1" a="1"/>
  <c r="J640" i="1"/>
  <c r="J641" i="1" a="1"/>
  <c r="J641" i="1" s="1"/>
  <c r="J642" i="1" a="1"/>
  <c r="J642" i="1" s="1"/>
  <c r="J643" i="1" a="1"/>
  <c r="J643" i="1" s="1"/>
  <c r="J644" i="1" a="1"/>
  <c r="J644" i="1" s="1"/>
  <c r="J645" i="1" a="1"/>
  <c r="J645" i="1" s="1"/>
  <c r="J646" i="1" a="1"/>
  <c r="J646" i="1" s="1"/>
  <c r="J647" i="1" a="1"/>
  <c r="J647" i="1" s="1"/>
  <c r="J648" i="1" a="1"/>
  <c r="J648" i="1" s="1"/>
  <c r="J649" i="1" a="1"/>
  <c r="J649" i="1" s="1"/>
  <c r="J650" i="1" a="1"/>
  <c r="J650" i="1" s="1"/>
  <c r="J651" i="1" a="1"/>
  <c r="J651" i="1" s="1"/>
  <c r="J652" i="1" a="1"/>
  <c r="J652" i="1"/>
  <c r="J653" i="1" a="1"/>
  <c r="J653" i="1"/>
  <c r="J654" i="1" a="1"/>
  <c r="J654" i="1" s="1"/>
  <c r="J655" i="1" a="1"/>
  <c r="J655" i="1" s="1"/>
  <c r="J656" i="1" a="1"/>
  <c r="J656" i="1"/>
  <c r="J657" i="1" a="1"/>
  <c r="J657" i="1"/>
  <c r="J658" i="1" a="1"/>
  <c r="J658" i="1" s="1"/>
  <c r="J659" i="1" a="1"/>
  <c r="J659" i="1" s="1"/>
  <c r="J660" i="1" a="1"/>
  <c r="J660" i="1" s="1"/>
  <c r="J661" i="1" a="1"/>
  <c r="J661" i="1"/>
  <c r="J662" i="1" a="1"/>
  <c r="J662" i="1" s="1"/>
  <c r="J663" i="1" a="1"/>
  <c r="J663" i="1" s="1"/>
  <c r="J664" i="1" a="1"/>
  <c r="J664" i="1"/>
  <c r="J665" i="1" a="1"/>
  <c r="J665" i="1"/>
  <c r="J666" i="1" a="1"/>
  <c r="J666" i="1" s="1"/>
  <c r="J667" i="1" a="1"/>
  <c r="J667" i="1" s="1"/>
  <c r="J668" i="1" a="1"/>
  <c r="J668" i="1"/>
  <c r="J669" i="1" a="1"/>
  <c r="J669" i="1"/>
  <c r="J670" i="1" a="1"/>
  <c r="J670" i="1" s="1"/>
  <c r="J671" i="1" a="1"/>
  <c r="J671" i="1" s="1"/>
  <c r="J672" i="1" a="1"/>
  <c r="J672" i="1"/>
  <c r="J673" i="1" a="1"/>
  <c r="J673" i="1"/>
  <c r="J674" i="1" a="1"/>
  <c r="J674" i="1" s="1"/>
  <c r="J675" i="1" a="1"/>
  <c r="J675" i="1" s="1"/>
  <c r="J676" i="1" a="1"/>
  <c r="J676" i="1"/>
  <c r="J677" i="1" a="1"/>
  <c r="J677" i="1" s="1"/>
  <c r="J678" i="1" a="1"/>
  <c r="J678" i="1" s="1"/>
  <c r="J679" i="1" a="1"/>
  <c r="J679" i="1" s="1"/>
  <c r="J680" i="1" a="1"/>
  <c r="J680" i="1" s="1"/>
  <c r="J681" i="1" a="1"/>
  <c r="J681" i="1" s="1"/>
  <c r="J682" i="1" a="1"/>
  <c r="J682" i="1"/>
  <c r="J683" i="1" a="1"/>
  <c r="J683" i="1" s="1"/>
  <c r="J684" i="1" a="1"/>
  <c r="J684" i="1" s="1"/>
  <c r="J685" i="1" a="1"/>
  <c r="J685" i="1" s="1"/>
  <c r="J686" i="1" a="1"/>
  <c r="J686" i="1" s="1"/>
  <c r="J687" i="1" a="1"/>
  <c r="J687" i="1" s="1"/>
  <c r="J688" i="1" a="1"/>
  <c r="J688" i="1"/>
  <c r="J689" i="1" a="1"/>
  <c r="J689" i="1"/>
  <c r="J690" i="1" a="1"/>
  <c r="J690" i="1" s="1"/>
  <c r="J691" i="1" a="1"/>
  <c r="J691" i="1" s="1"/>
  <c r="J692" i="1" a="1"/>
  <c r="J692" i="1" s="1"/>
  <c r="J693" i="1" a="1"/>
  <c r="J693" i="1"/>
  <c r="J694" i="1" a="1"/>
  <c r="J694" i="1"/>
  <c r="J695" i="1" a="1"/>
  <c r="J695" i="1" s="1"/>
  <c r="J696" i="1" a="1"/>
  <c r="J696" i="1"/>
  <c r="J697" i="1" a="1"/>
  <c r="J697" i="1" s="1"/>
  <c r="J698" i="1" a="1"/>
  <c r="J698" i="1"/>
  <c r="J699" i="1" a="1"/>
  <c r="J699" i="1" s="1"/>
  <c r="J700" i="1" a="1"/>
  <c r="J700" i="1" s="1"/>
  <c r="J701" i="1" a="1"/>
  <c r="J701" i="1" s="1"/>
  <c r="J702" i="1" a="1"/>
  <c r="J702" i="1"/>
  <c r="J703" i="1" a="1"/>
  <c r="J703" i="1" s="1"/>
  <c r="J704" i="1" a="1"/>
  <c r="J704" i="1"/>
  <c r="J705" i="1" a="1"/>
  <c r="J705" i="1" s="1"/>
  <c r="J706" i="1" a="1"/>
  <c r="J706" i="1" s="1"/>
  <c r="J707" i="1" a="1"/>
  <c r="J707" i="1" s="1"/>
  <c r="J708" i="1" a="1"/>
  <c r="J708" i="1"/>
  <c r="J709" i="1" a="1"/>
  <c r="J709" i="1" s="1"/>
  <c r="J710" i="1" a="1"/>
  <c r="J710" i="1"/>
  <c r="J711" i="1" a="1"/>
  <c r="J711" i="1" s="1"/>
  <c r="J712" i="1" a="1"/>
  <c r="J712" i="1"/>
  <c r="J713" i="1" a="1"/>
  <c r="J713" i="1" s="1"/>
  <c r="J714" i="1" a="1"/>
  <c r="J714" i="1" s="1"/>
  <c r="J715" i="1" a="1"/>
  <c r="J715" i="1" s="1"/>
  <c r="J716" i="1" a="1"/>
  <c r="J716" i="1" s="1"/>
  <c r="J717" i="1" a="1"/>
  <c r="J717" i="1"/>
  <c r="J718" i="1" a="1"/>
  <c r="J718" i="1" s="1"/>
  <c r="J719" i="1" a="1"/>
  <c r="J719" i="1" s="1"/>
  <c r="J720" i="1" a="1"/>
  <c r="J720" i="1" s="1"/>
  <c r="J721" i="1" a="1"/>
  <c r="J721" i="1" s="1"/>
  <c r="J722" i="1" a="1"/>
  <c r="J722" i="1" s="1"/>
  <c r="J723" i="1" a="1"/>
  <c r="J723" i="1" s="1"/>
  <c r="J724" i="1" a="1"/>
  <c r="J724" i="1" s="1"/>
  <c r="J725" i="1" a="1"/>
  <c r="J725" i="1"/>
  <c r="J726" i="1" a="1"/>
  <c r="J726" i="1" s="1"/>
  <c r="J727" i="1" a="1"/>
  <c r="J727" i="1" s="1"/>
  <c r="J728" i="1" a="1"/>
  <c r="J728" i="1"/>
  <c r="J729" i="1" a="1"/>
  <c r="J729" i="1" s="1"/>
  <c r="J730" i="1" a="1"/>
  <c r="J730" i="1"/>
  <c r="J731" i="1" a="1"/>
  <c r="J731" i="1" s="1"/>
  <c r="J732" i="1" a="1"/>
  <c r="J732" i="1"/>
  <c r="J733" i="1" a="1"/>
  <c r="J733" i="1"/>
  <c r="J734" i="1" a="1"/>
  <c r="J734" i="1" s="1"/>
  <c r="J735" i="1" a="1"/>
  <c r="J735" i="1" s="1"/>
  <c r="J736" i="1" a="1"/>
  <c r="J736" i="1" s="1"/>
  <c r="J737" i="1" a="1"/>
  <c r="J737" i="1"/>
  <c r="J738" i="1" a="1"/>
  <c r="J738" i="1" s="1"/>
  <c r="J739" i="1" a="1"/>
  <c r="J739" i="1" s="1"/>
  <c r="J740" i="1" a="1"/>
  <c r="J740" i="1" s="1"/>
  <c r="J741" i="1" a="1"/>
  <c r="J741" i="1" s="1"/>
  <c r="J742" i="1" a="1"/>
  <c r="J742" i="1" s="1"/>
  <c r="J743" i="1" a="1"/>
  <c r="J743" i="1" s="1"/>
  <c r="J744" i="1" a="1"/>
  <c r="J744" i="1"/>
  <c r="J745" i="1" a="1"/>
  <c r="J745" i="1" s="1"/>
  <c r="J746" i="1" a="1"/>
  <c r="J746" i="1" s="1"/>
  <c r="J747" i="1" a="1"/>
  <c r="J747" i="1" s="1"/>
  <c r="J748" i="1" a="1"/>
  <c r="J748" i="1"/>
  <c r="J749" i="1" a="1"/>
  <c r="J749" i="1"/>
  <c r="J750" i="1" a="1"/>
  <c r="J750" i="1" s="1"/>
  <c r="J751" i="1" a="1"/>
  <c r="J751" i="1" s="1"/>
  <c r="J752" i="1" a="1"/>
  <c r="J752" i="1" s="1"/>
  <c r="J753" i="1" a="1"/>
  <c r="J753" i="1"/>
  <c r="J754" i="1" a="1"/>
  <c r="J754" i="1" s="1"/>
  <c r="J755" i="1" a="1"/>
  <c r="J755" i="1" s="1"/>
  <c r="J756" i="1" a="1"/>
  <c r="J756" i="1"/>
  <c r="J757" i="1" a="1"/>
  <c r="J757" i="1" s="1"/>
  <c r="J758" i="1" a="1"/>
  <c r="J758" i="1"/>
  <c r="J759" i="1" a="1"/>
  <c r="J759" i="1" s="1"/>
  <c r="J760" i="1" a="1"/>
  <c r="J760" i="1" s="1"/>
  <c r="J761" i="1" a="1"/>
  <c r="J761" i="1" s="1"/>
  <c r="J762" i="1" a="1"/>
  <c r="J762" i="1" s="1"/>
  <c r="J763" i="1" a="1"/>
  <c r="J763" i="1" s="1"/>
  <c r="J764" i="1" a="1"/>
  <c r="J764" i="1" s="1"/>
  <c r="J765" i="1" a="1"/>
  <c r="J765" i="1"/>
  <c r="J766" i="1" a="1"/>
  <c r="J766" i="1"/>
  <c r="J767" i="1" a="1"/>
  <c r="J767" i="1" s="1"/>
  <c r="J768" i="1" a="1"/>
  <c r="J768" i="1"/>
  <c r="J769" i="1" a="1"/>
  <c r="J769" i="1"/>
  <c r="J770" i="1" a="1"/>
  <c r="J770" i="1" s="1"/>
  <c r="J771" i="1" a="1"/>
  <c r="J771" i="1" s="1"/>
  <c r="J772" i="1" a="1"/>
  <c r="J772" i="1" s="1"/>
  <c r="J773" i="1" a="1"/>
  <c r="J773" i="1" s="1"/>
  <c r="J774" i="1" a="1"/>
  <c r="J774" i="1" s="1"/>
  <c r="J775" i="1" a="1"/>
  <c r="J775" i="1" s="1"/>
  <c r="J776" i="1" a="1"/>
  <c r="J776" i="1"/>
  <c r="J777" i="1" a="1"/>
  <c r="J777" i="1" s="1"/>
  <c r="J778" i="1" a="1"/>
  <c r="J778" i="1" s="1"/>
  <c r="J779" i="1" a="1"/>
  <c r="J779" i="1" s="1"/>
  <c r="J780" i="1" a="1"/>
  <c r="J780" i="1"/>
  <c r="J781" i="1" a="1"/>
  <c r="J781" i="1" s="1"/>
  <c r="J782" i="1" a="1"/>
  <c r="J782" i="1" s="1"/>
  <c r="J783" i="1" a="1"/>
  <c r="J783" i="1" s="1"/>
  <c r="J784" i="1" a="1"/>
  <c r="J784" i="1"/>
  <c r="J785" i="1" a="1"/>
  <c r="J785" i="1" s="1"/>
  <c r="J786" i="1" a="1"/>
  <c r="J786" i="1" s="1"/>
  <c r="J787" i="1" a="1"/>
  <c r="J787" i="1" s="1"/>
  <c r="J788" i="1" a="1"/>
  <c r="J788" i="1"/>
  <c r="J789" i="1" a="1"/>
  <c r="J789" i="1"/>
  <c r="J790" i="1" a="1"/>
  <c r="J790" i="1" s="1"/>
  <c r="J791" i="1" a="1"/>
  <c r="J791" i="1" s="1"/>
  <c r="J792" i="1" a="1"/>
  <c r="J792" i="1"/>
  <c r="J793" i="1" a="1"/>
  <c r="J793" i="1" s="1"/>
  <c r="J794" i="1" a="1"/>
  <c r="J794" i="1" s="1"/>
  <c r="J795" i="1" a="1"/>
  <c r="J795" i="1" s="1"/>
  <c r="J796" i="1" a="1"/>
  <c r="J796" i="1" s="1"/>
  <c r="J797" i="1" a="1"/>
  <c r="J797" i="1" s="1"/>
  <c r="J798" i="1" a="1"/>
  <c r="J798" i="1" s="1"/>
  <c r="J799" i="1" a="1"/>
  <c r="J799" i="1" s="1"/>
  <c r="J800" i="1" a="1"/>
  <c r="J800" i="1"/>
  <c r="J801" i="1" a="1"/>
  <c r="J801" i="1"/>
  <c r="J802" i="1" a="1"/>
  <c r="J802" i="1" s="1"/>
  <c r="J803" i="1" a="1"/>
  <c r="J803" i="1" s="1"/>
  <c r="J804" i="1" a="1"/>
  <c r="J804" i="1"/>
  <c r="J805" i="1" a="1"/>
  <c r="J805" i="1" s="1"/>
  <c r="J806" i="1" a="1"/>
  <c r="J806" i="1"/>
  <c r="J807" i="1" a="1"/>
  <c r="J807" i="1" s="1"/>
  <c r="J808" i="1" a="1"/>
  <c r="J808" i="1" s="1"/>
  <c r="J809" i="1" a="1"/>
  <c r="J809" i="1" s="1"/>
  <c r="J810" i="1" a="1"/>
  <c r="J810" i="1" s="1"/>
  <c r="J811" i="1" a="1"/>
  <c r="J811" i="1" s="1"/>
  <c r="J812" i="1" a="1"/>
  <c r="J812" i="1"/>
  <c r="J813" i="1" a="1"/>
  <c r="J813" i="1" s="1"/>
  <c r="J814" i="1" a="1"/>
  <c r="J814" i="1" s="1"/>
  <c r="J815" i="1" a="1"/>
  <c r="J815" i="1" s="1"/>
  <c r="J816" i="1" a="1"/>
  <c r="J816" i="1" s="1"/>
  <c r="J817" i="1" a="1"/>
  <c r="J817" i="1" s="1"/>
  <c r="J818" i="1" a="1"/>
  <c r="J818" i="1" s="1"/>
  <c r="J819" i="1" a="1"/>
  <c r="J819" i="1" s="1"/>
  <c r="J820" i="1" a="1"/>
  <c r="J820" i="1" s="1"/>
  <c r="J821" i="1" a="1"/>
  <c r="J821" i="1" s="1"/>
  <c r="J822" i="1" a="1"/>
  <c r="J822" i="1"/>
  <c r="J823" i="1" a="1"/>
  <c r="J823" i="1" s="1"/>
  <c r="J824" i="1" a="1"/>
  <c r="J824" i="1"/>
  <c r="J825" i="1" a="1"/>
  <c r="J825" i="1" s="1"/>
  <c r="J826" i="1" a="1"/>
  <c r="J826" i="1"/>
  <c r="J827" i="1" a="1"/>
  <c r="J827" i="1" s="1"/>
  <c r="J828" i="1" a="1"/>
  <c r="J828" i="1" s="1"/>
  <c r="J829" i="1" a="1"/>
  <c r="J829" i="1" s="1"/>
  <c r="J830" i="1" a="1"/>
  <c r="J830" i="1"/>
  <c r="J831" i="1" a="1"/>
  <c r="J831" i="1" s="1"/>
  <c r="J832" i="1" a="1"/>
  <c r="J832" i="1"/>
  <c r="J833" i="1" a="1"/>
  <c r="J833" i="1" s="1"/>
  <c r="J834" i="1" a="1"/>
  <c r="J834" i="1" s="1"/>
  <c r="J835" i="1" a="1"/>
  <c r="J835" i="1" s="1"/>
  <c r="J836" i="1" a="1"/>
  <c r="J836" i="1"/>
  <c r="J837" i="1" a="1"/>
  <c r="J837" i="1" s="1"/>
  <c r="J838" i="1" a="1"/>
  <c r="J838" i="1" s="1"/>
  <c r="J839" i="1" a="1"/>
  <c r="J839" i="1" s="1"/>
  <c r="J840" i="1" a="1"/>
  <c r="J840" i="1" s="1"/>
  <c r="J841" i="1" a="1"/>
  <c r="J841" i="1"/>
  <c r="J842" i="1" a="1"/>
  <c r="J842" i="1" s="1"/>
  <c r="J843" i="1" a="1"/>
  <c r="J843" i="1" s="1"/>
  <c r="J844" i="1" a="1"/>
  <c r="J844" i="1"/>
  <c r="J845" i="1" a="1"/>
  <c r="J845" i="1" s="1"/>
  <c r="J846" i="1" a="1"/>
  <c r="J846" i="1" s="1"/>
  <c r="J847" i="1" a="1"/>
  <c r="J847" i="1" s="1"/>
  <c r="J848" i="1" a="1"/>
  <c r="J848" i="1" s="1"/>
  <c r="J849" i="1" a="1"/>
  <c r="J849" i="1"/>
  <c r="J850" i="1" a="1"/>
  <c r="J850" i="1" s="1"/>
  <c r="J851" i="1" a="1"/>
  <c r="J851" i="1" s="1"/>
  <c r="J852" i="1" a="1"/>
  <c r="J852" i="1"/>
  <c r="J853" i="1" a="1"/>
  <c r="J853" i="1" s="1"/>
  <c r="J854" i="1" a="1"/>
  <c r="J854" i="1"/>
  <c r="J855" i="1" a="1"/>
  <c r="J855" i="1" s="1"/>
  <c r="J856" i="1" a="1"/>
  <c r="J856" i="1" s="1"/>
  <c r="J857" i="1" a="1"/>
  <c r="J857" i="1"/>
  <c r="J858" i="1" a="1"/>
  <c r="J858" i="1" s="1"/>
  <c r="J859" i="1" a="1"/>
  <c r="J859" i="1" s="1"/>
  <c r="J860" i="1" a="1"/>
  <c r="J860" i="1"/>
  <c r="J861" i="1" a="1"/>
  <c r="J861" i="1" s="1"/>
  <c r="J862" i="1" a="1"/>
  <c r="J862" i="1" s="1"/>
  <c r="J863" i="1" a="1"/>
  <c r="J863" i="1" s="1"/>
  <c r="J864" i="1" a="1"/>
  <c r="J864" i="1"/>
  <c r="J865" i="1" a="1"/>
  <c r="J865" i="1"/>
  <c r="J866" i="1" a="1"/>
  <c r="J866" i="1" s="1"/>
  <c r="J867" i="1" a="1"/>
  <c r="J867" i="1" s="1"/>
  <c r="J868" i="1" a="1"/>
  <c r="J868" i="1" s="1"/>
  <c r="J869" i="1" a="1"/>
  <c r="J869" i="1" s="1"/>
  <c r="J870" i="1" a="1"/>
  <c r="J870" i="1" s="1"/>
  <c r="J871" i="1" a="1"/>
  <c r="J871" i="1" s="1"/>
  <c r="J872" i="1" a="1"/>
  <c r="J872" i="1" s="1"/>
  <c r="J873" i="1" a="1"/>
  <c r="J873" i="1" s="1"/>
  <c r="J874" i="1" a="1"/>
  <c r="J874" i="1"/>
  <c r="J875" i="1" a="1"/>
  <c r="J875" i="1" s="1"/>
  <c r="J876" i="1" a="1"/>
  <c r="J876" i="1"/>
  <c r="J877" i="1" a="1"/>
  <c r="J877" i="1" s="1"/>
  <c r="J878" i="1" a="1"/>
  <c r="J878" i="1" s="1"/>
  <c r="J879" i="1" a="1"/>
  <c r="J879" i="1" s="1"/>
  <c r="J880" i="1" a="1"/>
  <c r="J880" i="1" s="1"/>
  <c r="J881" i="1" a="1"/>
  <c r="J881" i="1" s="1"/>
  <c r="J882" i="1" a="1"/>
  <c r="J882" i="1"/>
  <c r="J883" i="1" a="1"/>
  <c r="J883" i="1" s="1"/>
  <c r="J884" i="1" a="1"/>
  <c r="J884" i="1"/>
  <c r="J885" i="1" a="1"/>
  <c r="J885" i="1"/>
  <c r="J886" i="1" a="1"/>
  <c r="J886" i="1" s="1"/>
  <c r="J887" i="1" a="1"/>
  <c r="J887" i="1" s="1"/>
  <c r="J888" i="1" a="1"/>
  <c r="J888" i="1" s="1"/>
  <c r="J889" i="1" a="1"/>
  <c r="J889" i="1"/>
  <c r="J890" i="1" a="1"/>
  <c r="J890" i="1" s="1"/>
  <c r="J891" i="1" a="1"/>
  <c r="J891" i="1" s="1"/>
  <c r="J892" i="1" a="1"/>
  <c r="J892" i="1" s="1"/>
  <c r="J893" i="1" a="1"/>
  <c r="J893" i="1"/>
  <c r="J894" i="1" a="1"/>
  <c r="J894" i="1" s="1"/>
  <c r="J895" i="1" a="1"/>
  <c r="J895" i="1" s="1"/>
  <c r="J896" i="1" a="1"/>
  <c r="J896" i="1"/>
  <c r="J897" i="1" a="1"/>
  <c r="J897" i="1" s="1"/>
  <c r="J898" i="1" a="1"/>
  <c r="J898" i="1"/>
  <c r="J899" i="1" a="1"/>
  <c r="J899" i="1" s="1"/>
  <c r="J900" i="1" a="1"/>
  <c r="J900" i="1" s="1"/>
  <c r="J901" i="1" a="1"/>
  <c r="J901" i="1" s="1"/>
  <c r="J902" i="1" a="1"/>
  <c r="J902" i="1" s="1"/>
  <c r="J903" i="1" a="1"/>
  <c r="J903" i="1" s="1"/>
  <c r="J904" i="1" a="1"/>
  <c r="J904" i="1"/>
  <c r="J905" i="1" a="1"/>
  <c r="J905" i="1" s="1"/>
  <c r="J906" i="1" a="1"/>
  <c r="J906" i="1"/>
  <c r="J907" i="1" a="1"/>
  <c r="J907" i="1" s="1"/>
  <c r="J908" i="1" a="1"/>
  <c r="J908" i="1" s="1"/>
  <c r="J909" i="1" a="1"/>
  <c r="J909" i="1" s="1"/>
  <c r="J910" i="1" a="1"/>
  <c r="J910" i="1" s="1"/>
  <c r="J911" i="1" a="1"/>
  <c r="J911" i="1" s="1"/>
  <c r="J912" i="1" a="1"/>
  <c r="J912" i="1" s="1"/>
  <c r="J913" i="1" a="1"/>
  <c r="J913" i="1"/>
  <c r="J914" i="1" a="1"/>
  <c r="J914" i="1" s="1"/>
  <c r="J915" i="1" a="1"/>
  <c r="J915" i="1" s="1"/>
  <c r="J916" i="1" a="1"/>
  <c r="J916" i="1"/>
  <c r="J917" i="1" a="1"/>
  <c r="J917" i="1" s="1"/>
  <c r="J918" i="1" a="1"/>
  <c r="J918" i="1" s="1"/>
  <c r="J919" i="1" a="1"/>
  <c r="J919" i="1" s="1"/>
  <c r="J920" i="1" a="1"/>
  <c r="J920" i="1"/>
  <c r="J921" i="1" a="1"/>
  <c r="J921" i="1"/>
  <c r="J922" i="1" a="1"/>
  <c r="J922" i="1" s="1"/>
  <c r="J923" i="1" a="1"/>
  <c r="J923" i="1" s="1"/>
  <c r="J924" i="1" a="1"/>
  <c r="J924" i="1" s="1"/>
  <c r="J925" i="1" a="1"/>
  <c r="J925" i="1" s="1"/>
  <c r="J926" i="1" a="1"/>
  <c r="J926" i="1" s="1"/>
  <c r="J927" i="1" a="1"/>
  <c r="J927" i="1" s="1"/>
  <c r="J928" i="1" a="1"/>
  <c r="J928" i="1" s="1"/>
  <c r="J929" i="1" a="1"/>
  <c r="J929" i="1" s="1"/>
  <c r="J930" i="1" a="1"/>
  <c r="J930" i="1"/>
  <c r="J931" i="1" a="1"/>
  <c r="J931" i="1" s="1"/>
  <c r="J932" i="1" a="1"/>
  <c r="J932" i="1" s="1"/>
  <c r="J933" i="1" a="1"/>
  <c r="J933" i="1" s="1"/>
  <c r="J934" i="1" a="1"/>
  <c r="J934" i="1" s="1"/>
  <c r="J935" i="1" a="1"/>
  <c r="J935" i="1" s="1"/>
  <c r="J936" i="1" a="1"/>
  <c r="J936" i="1"/>
  <c r="J937" i="1" a="1"/>
  <c r="J937" i="1" s="1"/>
  <c r="J938" i="1" a="1"/>
  <c r="J938" i="1" s="1"/>
  <c r="J939" i="1" a="1"/>
  <c r="J939" i="1" s="1"/>
  <c r="J940" i="1" a="1"/>
  <c r="J940" i="1"/>
  <c r="J941" i="1" a="1"/>
  <c r="J941" i="1"/>
  <c r="J942" i="1" a="1"/>
  <c r="J942" i="1" s="1"/>
  <c r="J943" i="1" a="1"/>
  <c r="J943" i="1" s="1"/>
  <c r="J944" i="1" a="1"/>
  <c r="J944" i="1" s="1"/>
  <c r="J945" i="1" a="1"/>
  <c r="J945" i="1"/>
  <c r="J946" i="1" a="1"/>
  <c r="J946" i="1"/>
  <c r="J947" i="1" a="1"/>
  <c r="J947" i="1" s="1"/>
  <c r="J948" i="1" a="1"/>
  <c r="J948" i="1" s="1"/>
  <c r="J949" i="1" a="1"/>
  <c r="J949" i="1" s="1"/>
  <c r="J950" i="1" a="1"/>
  <c r="J950" i="1"/>
  <c r="J951" i="1" a="1"/>
  <c r="J951" i="1" s="1"/>
  <c r="J952" i="1" a="1"/>
  <c r="J952" i="1"/>
  <c r="J953" i="1" a="1"/>
  <c r="J953" i="1" s="1"/>
  <c r="J954" i="1" a="1"/>
  <c r="J954" i="1" s="1"/>
  <c r="J955" i="1" a="1"/>
  <c r="J955" i="1" s="1"/>
  <c r="J956" i="1" a="1"/>
  <c r="J956" i="1"/>
  <c r="J957" i="1" a="1"/>
  <c r="J957" i="1" s="1"/>
  <c r="J958" i="1" a="1"/>
  <c r="J958" i="1" s="1"/>
  <c r="J959" i="1" a="1"/>
  <c r="J959" i="1" s="1"/>
  <c r="J960" i="1" a="1"/>
  <c r="J960" i="1" s="1"/>
  <c r="J961" i="1" a="1"/>
  <c r="J961" i="1"/>
  <c r="J962" i="1" a="1"/>
  <c r="J962" i="1"/>
  <c r="J963" i="1" a="1"/>
  <c r="J963" i="1" s="1"/>
  <c r="J964" i="1" a="1"/>
  <c r="J964" i="1"/>
  <c r="J965" i="1" a="1"/>
  <c r="J965" i="1" s="1"/>
  <c r="J966" i="1" a="1"/>
  <c r="J966" i="1"/>
  <c r="J967" i="1" a="1"/>
  <c r="J967" i="1" s="1"/>
  <c r="J968" i="1" a="1"/>
  <c r="J968" i="1" s="1"/>
  <c r="J969" i="1" a="1"/>
  <c r="J969" i="1"/>
  <c r="J970" i="1" a="1"/>
  <c r="J970" i="1" s="1"/>
  <c r="J971" i="1" a="1"/>
  <c r="J971" i="1" s="1"/>
  <c r="J972" i="1" a="1"/>
  <c r="J972" i="1"/>
  <c r="J973" i="1" a="1"/>
  <c r="J973" i="1" s="1"/>
  <c r="J974" i="1" a="1"/>
  <c r="J974" i="1" s="1"/>
  <c r="J975" i="1" a="1"/>
  <c r="J975" i="1" s="1"/>
  <c r="J976" i="1" a="1"/>
  <c r="J976" i="1"/>
  <c r="J977" i="1" a="1"/>
  <c r="J977" i="1"/>
  <c r="J978" i="1" a="1"/>
  <c r="J978" i="1" s="1"/>
  <c r="J979" i="1" a="1"/>
  <c r="J979" i="1" s="1"/>
  <c r="J980" i="1" a="1"/>
  <c r="J980" i="1" s="1"/>
  <c r="J981" i="1" a="1"/>
  <c r="J981" i="1" s="1"/>
  <c r="J982" i="1" a="1"/>
  <c r="J982" i="1" s="1"/>
  <c r="J983" i="1" a="1"/>
  <c r="J983" i="1" s="1"/>
  <c r="J984" i="1" a="1"/>
  <c r="J984" i="1"/>
  <c r="J985" i="1" a="1"/>
  <c r="J985" i="1" s="1"/>
  <c r="J986" i="1" a="1"/>
  <c r="J986" i="1"/>
  <c r="J987" i="1" a="1"/>
  <c r="J987" i="1" s="1"/>
  <c r="J988" i="1" a="1"/>
  <c r="J988" i="1"/>
  <c r="J989" i="1" a="1"/>
  <c r="J989" i="1" s="1"/>
  <c r="J990" i="1" a="1"/>
  <c r="J990" i="1" s="1"/>
  <c r="J991" i="1" a="1"/>
  <c r="J991" i="1" s="1"/>
  <c r="J992" i="1" a="1"/>
  <c r="J992" i="1"/>
  <c r="J993" i="1" a="1"/>
  <c r="J993" i="1" s="1"/>
  <c r="J994" i="1" a="1"/>
  <c r="J994" i="1" s="1"/>
  <c r="J995" i="1" a="1"/>
  <c r="J995" i="1" s="1"/>
  <c r="J996" i="1" a="1"/>
  <c r="J996" i="1"/>
  <c r="J997" i="1" a="1"/>
  <c r="J997" i="1" s="1"/>
  <c r="J998" i="1" a="1"/>
  <c r="J998" i="1" s="1"/>
  <c r="J999" i="1" a="1"/>
  <c r="J999" i="1" s="1"/>
  <c r="J1000" i="1" a="1"/>
  <c r="J1000" i="1" s="1"/>
  <c r="J1001" i="1" a="1"/>
  <c r="J1001" i="1"/>
  <c r="J1002" i="1" a="1"/>
  <c r="J1002" i="1"/>
  <c r="J1003" i="1" a="1"/>
  <c r="J1003" i="1" s="1"/>
  <c r="J1004" i="1" a="1"/>
  <c r="J1004" i="1"/>
  <c r="J1005" i="1" a="1"/>
  <c r="J1005" i="1" s="1"/>
  <c r="J1006" i="1" a="1"/>
  <c r="J1006" i="1" s="1"/>
  <c r="J1007" i="1" a="1"/>
  <c r="J1007" i="1" s="1"/>
  <c r="J1008" i="1" a="1"/>
  <c r="J1008" i="1"/>
  <c r="J1009" i="1" a="1"/>
  <c r="J1009" i="1"/>
  <c r="J1010" i="1" a="1"/>
  <c r="J1010" i="1" s="1"/>
  <c r="J1011" i="1" a="1"/>
  <c r="J1011" i="1" s="1"/>
  <c r="J1012" i="1" a="1"/>
  <c r="J1012" i="1"/>
  <c r="J1013" i="1" a="1"/>
  <c r="J1013" i="1"/>
  <c r="J1014" i="1" a="1"/>
  <c r="J1014" i="1" s="1"/>
  <c r="J1015" i="1" a="1"/>
  <c r="J1015" i="1" s="1"/>
  <c r="J1016" i="1" a="1"/>
  <c r="J1016" i="1"/>
  <c r="J1017" i="1" a="1"/>
  <c r="J1017" i="1" s="1"/>
  <c r="J1018" i="1" a="1"/>
  <c r="J1018" i="1"/>
  <c r="J1019" i="1" a="1"/>
  <c r="J1019" i="1" s="1"/>
  <c r="J1020" i="1" a="1"/>
  <c r="J1020" i="1" s="1"/>
  <c r="J1021" i="1" a="1"/>
  <c r="J1021" i="1"/>
  <c r="J1022" i="1" a="1"/>
  <c r="J1022" i="1" s="1"/>
  <c r="J1023" i="1" a="1"/>
  <c r="J1023" i="1" s="1"/>
  <c r="J1024" i="1" a="1"/>
  <c r="J1024" i="1"/>
  <c r="J1025" i="1" a="1"/>
  <c r="J1025" i="1" s="1"/>
  <c r="J1026" i="1" a="1"/>
  <c r="J1026" i="1"/>
  <c r="J1027" i="1" a="1"/>
  <c r="J1027" i="1" s="1"/>
  <c r="J1028" i="1" a="1"/>
  <c r="J1028" i="1"/>
  <c r="J1029" i="1" a="1"/>
  <c r="J1029" i="1" s="1"/>
  <c r="J1030" i="1" a="1"/>
  <c r="J1030" i="1" s="1"/>
  <c r="J1031" i="1" a="1"/>
  <c r="J1031" i="1" s="1"/>
  <c r="J1032" i="1" a="1"/>
  <c r="J1032" i="1"/>
  <c r="J1033" i="1" a="1"/>
  <c r="J1033" i="1" s="1"/>
  <c r="J1034" i="1" a="1"/>
  <c r="J1034" i="1"/>
  <c r="J1035" i="1" a="1"/>
  <c r="J1035" i="1" s="1"/>
  <c r="J1036" i="1" a="1"/>
  <c r="J1036" i="1" s="1"/>
  <c r="J1037" i="1" a="1"/>
  <c r="J1037" i="1" s="1"/>
  <c r="J1038" i="1" a="1"/>
  <c r="J1038" i="1" s="1"/>
  <c r="J1039" i="1" a="1"/>
  <c r="J1039" i="1" s="1"/>
  <c r="J1040" i="1" a="1"/>
  <c r="J1040" i="1" s="1"/>
  <c r="J1041" i="1" a="1"/>
  <c r="J1041" i="1" s="1"/>
  <c r="J1042" i="1" a="1"/>
  <c r="J1042" i="1" s="1"/>
  <c r="J1043" i="1" a="1"/>
  <c r="J1043" i="1" s="1"/>
  <c r="J1044" i="1" a="1"/>
  <c r="J1044" i="1"/>
  <c r="J1045" i="1" a="1"/>
  <c r="J1045" i="1"/>
  <c r="J1046" i="1" a="1"/>
  <c r="J1046" i="1" s="1"/>
  <c r="J1047" i="1" a="1"/>
  <c r="J1047" i="1" s="1"/>
  <c r="J1048" i="1" a="1"/>
  <c r="J1048" i="1" s="1"/>
  <c r="J1049" i="1" a="1"/>
  <c r="J1049" i="1"/>
  <c r="J1050" i="1" a="1"/>
  <c r="J1050" i="1" s="1"/>
  <c r="J1051" i="1" a="1"/>
  <c r="J1051" i="1" s="1"/>
  <c r="J1052" i="1" a="1"/>
  <c r="J1052" i="1" s="1"/>
  <c r="J1053" i="1" a="1"/>
  <c r="J1053" i="1" s="1"/>
  <c r="J1054" i="1" a="1"/>
  <c r="J1054" i="1" s="1"/>
  <c r="J1055" i="1" a="1"/>
  <c r="J1055" i="1" s="1"/>
  <c r="J1056" i="1" a="1"/>
  <c r="J1056" i="1"/>
  <c r="J1057" i="1" a="1"/>
  <c r="J1057" i="1"/>
  <c r="J1058" i="1" a="1"/>
  <c r="J1058" i="1" s="1"/>
  <c r="J1059" i="1" a="1"/>
  <c r="J1059" i="1" s="1"/>
  <c r="J1060" i="1" a="1"/>
  <c r="J1060" i="1"/>
  <c r="J1061" i="1" a="1"/>
  <c r="J1061" i="1" s="1"/>
  <c r="J1062" i="1" a="1"/>
  <c r="J1062" i="1" s="1"/>
  <c r="J1063" i="1" a="1"/>
  <c r="J1063" i="1" s="1"/>
  <c r="J1064" i="1" a="1"/>
  <c r="J1064" i="1"/>
  <c r="J1065" i="1" a="1"/>
  <c r="J1065" i="1"/>
  <c r="J1066" i="1" a="1"/>
  <c r="J1066" i="1"/>
  <c r="J1067" i="1" a="1"/>
  <c r="J1067" i="1" s="1"/>
  <c r="J1068" i="1" a="1"/>
  <c r="J1068" i="1" s="1"/>
  <c r="J1069" i="1" a="1"/>
  <c r="J1069" i="1"/>
  <c r="J1070" i="1" a="1"/>
  <c r="J1070" i="1" s="1"/>
  <c r="J1071" i="1" a="1"/>
  <c r="J1071" i="1" s="1"/>
  <c r="J1072" i="1" a="1"/>
  <c r="J1072" i="1"/>
  <c r="J1073" i="1" a="1"/>
  <c r="J1073" i="1" s="1"/>
  <c r="J1074" i="1" a="1"/>
  <c r="J1074" i="1" s="1"/>
  <c r="J1075" i="1" a="1"/>
  <c r="J1075" i="1" s="1"/>
  <c r="J1076" i="1" a="1"/>
  <c r="J1076" i="1" s="1"/>
  <c r="J1077" i="1" a="1"/>
  <c r="J1077" i="1" s="1"/>
  <c r="J1078" i="1" a="1"/>
  <c r="J1078" i="1"/>
  <c r="J1079" i="1" a="1"/>
  <c r="J1079" i="1" s="1"/>
  <c r="J1080" i="1" a="1"/>
  <c r="J1080" i="1"/>
  <c r="J1081" i="1" a="1"/>
  <c r="J1081" i="1" s="1"/>
  <c r="J1082" i="1" a="1"/>
  <c r="J1082" i="1" s="1"/>
  <c r="J1083" i="1" a="1"/>
  <c r="J1083" i="1" s="1"/>
  <c r="J1084" i="1" a="1"/>
  <c r="J1084" i="1"/>
  <c r="J1085" i="1" a="1"/>
  <c r="J1085" i="1" s="1"/>
  <c r="J1086" i="1" a="1"/>
  <c r="J1086" i="1"/>
  <c r="J1087" i="1" a="1"/>
  <c r="J1087" i="1" s="1"/>
  <c r="J1088" i="1" a="1"/>
  <c r="J1088" i="1"/>
  <c r="J1089" i="1" a="1"/>
  <c r="J1089" i="1"/>
  <c r="J1090" i="1" a="1"/>
  <c r="J1090" i="1"/>
  <c r="J1091" i="1" a="1"/>
  <c r="J1091" i="1" s="1"/>
  <c r="J1092" i="1" a="1"/>
  <c r="J1092" i="1" s="1"/>
  <c r="J1093" i="1" a="1"/>
  <c r="J1093" i="1"/>
  <c r="J1094" i="1" a="1"/>
  <c r="J1094" i="1" s="1"/>
  <c r="J1095" i="1" a="1"/>
  <c r="J1095" i="1" s="1"/>
  <c r="J1096" i="1" a="1"/>
  <c r="J1096" i="1"/>
  <c r="J1097" i="1" a="1"/>
  <c r="J1097" i="1" s="1"/>
  <c r="J1098" i="1" a="1"/>
  <c r="J1098" i="1"/>
  <c r="J1099" i="1" a="1"/>
  <c r="J1099" i="1" s="1"/>
  <c r="J1100" i="1" a="1"/>
  <c r="J1100" i="1"/>
  <c r="J1101" i="1" a="1"/>
  <c r="J1101" i="1" s="1"/>
  <c r="J1102" i="1" a="1"/>
  <c r="J1102" i="1"/>
  <c r="J1103" i="1" a="1"/>
  <c r="J1103" i="1" s="1"/>
  <c r="J1104" i="1" a="1"/>
  <c r="J1104" i="1"/>
  <c r="J1105" i="1" a="1"/>
  <c r="J1105" i="1"/>
  <c r="J1106" i="1" a="1"/>
  <c r="J1106" i="1" s="1"/>
  <c r="J1107" i="1" a="1"/>
  <c r="J1107" i="1" s="1"/>
  <c r="J1108" i="1" a="1"/>
  <c r="J1108" i="1" s="1"/>
  <c r="J1109" i="1" a="1"/>
  <c r="J1109" i="1"/>
  <c r="J1110" i="1" a="1"/>
  <c r="J1110" i="1" s="1"/>
  <c r="J1111" i="1" a="1"/>
  <c r="J1111" i="1" s="1"/>
  <c r="J1112" i="1" a="1"/>
  <c r="J1112" i="1"/>
  <c r="J1113" i="1" a="1"/>
  <c r="J1113" i="1" s="1"/>
  <c r="J1114" i="1" a="1"/>
  <c r="J1114" i="1"/>
  <c r="J1115" i="1" a="1"/>
  <c r="J1115" i="1" s="1"/>
  <c r="J1116" i="1" a="1"/>
  <c r="J1116" i="1"/>
  <c r="J1117" i="1" a="1"/>
  <c r="J1117" i="1" s="1"/>
  <c r="J1118" i="1" a="1"/>
  <c r="J1118" i="1" s="1"/>
  <c r="J1119" i="1" a="1"/>
  <c r="J1119" i="1" s="1"/>
  <c r="J1120" i="1" a="1"/>
  <c r="J1120" i="1"/>
  <c r="J1121" i="1" a="1"/>
  <c r="J1121" i="1" s="1"/>
  <c r="J1122" i="1" a="1"/>
  <c r="J1122" i="1" s="1"/>
  <c r="J1123" i="1" a="1"/>
  <c r="J1123" i="1" s="1"/>
  <c r="J1124" i="1" a="1"/>
  <c r="J1124" i="1"/>
  <c r="J1125" i="1" a="1"/>
  <c r="J1125" i="1" s="1"/>
  <c r="J1126" i="1" a="1"/>
  <c r="J1126" i="1" s="1"/>
  <c r="J1127" i="1" a="1"/>
  <c r="J1127" i="1" s="1"/>
  <c r="J1128" i="1" a="1"/>
  <c r="J1128" i="1" s="1"/>
  <c r="J1129" i="1" a="1"/>
  <c r="J1129" i="1" s="1"/>
  <c r="J1130" i="1" a="1"/>
  <c r="J1130" i="1"/>
  <c r="J1131" i="1" a="1"/>
  <c r="J1131" i="1" s="1"/>
  <c r="J1132" i="1" a="1"/>
  <c r="J1132" i="1"/>
  <c r="J1133" i="1" a="1"/>
  <c r="J1133" i="1" s="1"/>
  <c r="J1134" i="1" a="1"/>
  <c r="J1134" i="1" s="1"/>
  <c r="J1135" i="1" a="1"/>
  <c r="J1135" i="1" s="1"/>
  <c r="J1136" i="1" a="1"/>
  <c r="J1136" i="1" s="1"/>
  <c r="J1137" i="1" a="1"/>
  <c r="J1137" i="1" s="1"/>
  <c r="J1138" i="1" a="1"/>
  <c r="J1138" i="1" s="1"/>
  <c r="J1139" i="1" a="1"/>
  <c r="J1139" i="1" s="1"/>
  <c r="J1140" i="1" a="1"/>
  <c r="J1140" i="1" s="1"/>
  <c r="J1141" i="1" a="1"/>
  <c r="J1141" i="1" s="1"/>
  <c r="J1142" i="1" a="1"/>
  <c r="J1142" i="1"/>
  <c r="J1143" i="1" a="1"/>
  <c r="J1143" i="1" s="1"/>
  <c r="J1144" i="1" a="1"/>
  <c r="J1144" i="1" s="1"/>
  <c r="J1145" i="1" a="1"/>
  <c r="J1145" i="1" s="1"/>
  <c r="J1146" i="1" a="1"/>
  <c r="J1146" i="1" s="1"/>
  <c r="J1147" i="1" a="1"/>
  <c r="J1147" i="1" s="1"/>
  <c r="J1148" i="1" a="1"/>
  <c r="J1148" i="1"/>
  <c r="J1149" i="1" a="1"/>
  <c r="J1149" i="1" s="1"/>
  <c r="J1150" i="1" a="1"/>
  <c r="J1150" i="1" s="1"/>
  <c r="J1151" i="1" a="1"/>
  <c r="J1151" i="1" s="1"/>
  <c r="J1152" i="1" a="1"/>
  <c r="J1152" i="1" s="1"/>
  <c r="J1153" i="1" a="1"/>
  <c r="J1153" i="1" s="1"/>
  <c r="J1154" i="1" a="1"/>
  <c r="J1154" i="1"/>
  <c r="J1155" i="1" a="1"/>
  <c r="J1155" i="1" s="1"/>
  <c r="J1156" i="1" a="1"/>
  <c r="J1156" i="1" s="1"/>
  <c r="J1157" i="1" a="1"/>
  <c r="J1157" i="1"/>
  <c r="J1158" i="1" a="1"/>
  <c r="J1158" i="1" s="1"/>
  <c r="J1159" i="1" a="1"/>
  <c r="J1159" i="1" s="1"/>
  <c r="J1160" i="1" a="1"/>
  <c r="J1160" i="1"/>
  <c r="J1161" i="1" a="1"/>
  <c r="J1161" i="1" s="1"/>
  <c r="J1162" i="1" a="1"/>
  <c r="J1162" i="1" s="1"/>
  <c r="J1163" i="1" a="1"/>
  <c r="J1163" i="1" s="1"/>
  <c r="J1164" i="1" a="1"/>
  <c r="J1164" i="1" s="1"/>
  <c r="J1165" i="1" a="1"/>
  <c r="J1165" i="1" s="1"/>
  <c r="J1166" i="1" a="1"/>
  <c r="J1166" i="1" s="1"/>
  <c r="J1167" i="1" a="1"/>
  <c r="J1167" i="1" s="1"/>
  <c r="J1168" i="1" a="1"/>
  <c r="J1168" i="1"/>
  <c r="J1169" i="1" a="1"/>
  <c r="J1169" i="1" s="1"/>
  <c r="J1170" i="1" a="1"/>
  <c r="J1170" i="1" s="1"/>
  <c r="J1171" i="1" a="1"/>
  <c r="J1171" i="1" s="1"/>
  <c r="J1172" i="1" a="1"/>
  <c r="J1172" i="1" s="1"/>
  <c r="J1173" i="1" a="1"/>
  <c r="J1173" i="1" s="1"/>
  <c r="J1174" i="1" a="1"/>
  <c r="J1174" i="1"/>
  <c r="J1175" i="1" a="1"/>
  <c r="J1175" i="1" s="1"/>
  <c r="J1176" i="1" a="1"/>
  <c r="J1176" i="1" s="1"/>
  <c r="J1177" i="1" a="1"/>
  <c r="J1177" i="1" s="1"/>
  <c r="J1178" i="1" a="1"/>
  <c r="J1178" i="1" s="1"/>
  <c r="J1179" i="1" a="1"/>
  <c r="J1179" i="1" s="1"/>
  <c r="J1180" i="1" a="1"/>
  <c r="J1180" i="1"/>
  <c r="J1181" i="1" a="1"/>
  <c r="J1181" i="1" s="1"/>
  <c r="J1182" i="1" a="1"/>
  <c r="J1182" i="1" s="1"/>
  <c r="J1183" i="1" a="1"/>
  <c r="J1183" i="1" s="1"/>
  <c r="J1184" i="1" a="1"/>
  <c r="J1184" i="1" s="1"/>
  <c r="J1185" i="1" a="1"/>
  <c r="J1185" i="1"/>
  <c r="J1186" i="1" a="1"/>
  <c r="J1186" i="1"/>
  <c r="J1187" i="1" a="1"/>
  <c r="J1187" i="1" s="1"/>
  <c r="J1188" i="1" a="1"/>
  <c r="J1188" i="1"/>
  <c r="J1189" i="1" a="1"/>
  <c r="J1189" i="1" s="1"/>
  <c r="J1190" i="1" a="1"/>
  <c r="J1190" i="1" s="1"/>
  <c r="J1191" i="1" a="1"/>
  <c r="J1191" i="1" s="1"/>
  <c r="J1192" i="1" a="1"/>
  <c r="J1192" i="1" s="1"/>
  <c r="J1193" i="1" a="1"/>
  <c r="J1193" i="1" s="1"/>
  <c r="J1194" i="1" a="1"/>
  <c r="J1194" i="1" s="1"/>
  <c r="J1195" i="1" a="1"/>
  <c r="J1195" i="1" s="1"/>
  <c r="J1196" i="1" a="1"/>
  <c r="J1196" i="1"/>
  <c r="J1197" i="1" a="1"/>
  <c r="J1197" i="1" s="1"/>
  <c r="J1198" i="1" a="1"/>
  <c r="J1198" i="1" s="1"/>
  <c r="J1199" i="1" a="1"/>
  <c r="J1199" i="1" s="1"/>
  <c r="J1200" i="1" a="1"/>
  <c r="J1200" i="1" s="1"/>
  <c r="J1201" i="1" a="1"/>
  <c r="J1201" i="1" s="1"/>
  <c r="J1202" i="1" a="1"/>
  <c r="J1202" i="1" s="1"/>
  <c r="J1203" i="1" a="1"/>
  <c r="J1203" i="1" s="1"/>
  <c r="J1204" i="1" a="1"/>
  <c r="J1204" i="1"/>
  <c r="J1205" i="1" a="1"/>
  <c r="J1205" i="1"/>
  <c r="J1206" i="1" a="1"/>
  <c r="J1206" i="1" s="1"/>
  <c r="J1207" i="1" a="1"/>
  <c r="J1207" i="1" s="1"/>
  <c r="J1208" i="1" a="1"/>
  <c r="J1208" i="1" s="1"/>
  <c r="J1209" i="1" a="1"/>
  <c r="J1209" i="1"/>
  <c r="J1210" i="1" a="1"/>
  <c r="J1210" i="1" s="1"/>
  <c r="J1211" i="1" a="1"/>
  <c r="J1211" i="1" s="1"/>
  <c r="J1212" i="1" a="1"/>
  <c r="J1212" i="1" s="1"/>
  <c r="J1213" i="1" a="1"/>
  <c r="J1213" i="1" s="1"/>
  <c r="J1214" i="1" a="1"/>
  <c r="J1214" i="1" s="1"/>
  <c r="J1215" i="1" a="1"/>
  <c r="J1215" i="1" s="1"/>
  <c r="J1216" i="1" a="1"/>
  <c r="J1216" i="1" s="1"/>
  <c r="J1217" i="1" a="1"/>
  <c r="J1217" i="1" s="1"/>
  <c r="J1218" i="1" a="1"/>
  <c r="J1218" i="1"/>
  <c r="J1219" i="1" a="1"/>
  <c r="J1219" i="1" s="1"/>
  <c r="J1220" i="1" a="1"/>
  <c r="J1220" i="1"/>
  <c r="J1221" i="1" a="1"/>
  <c r="J1221" i="1" s="1"/>
  <c r="J1222" i="1" a="1"/>
  <c r="J1222" i="1" s="1"/>
  <c r="J1223" i="1" a="1"/>
  <c r="J1223" i="1" s="1"/>
  <c r="J1224" i="1" a="1"/>
  <c r="J1224" i="1" s="1"/>
  <c r="J1225" i="1" a="1"/>
  <c r="J1225" i="1" s="1"/>
  <c r="J1226" i="1" a="1"/>
  <c r="J1226" i="1"/>
  <c r="J1227" i="1" a="1"/>
  <c r="J1227" i="1" s="1"/>
  <c r="J1228" i="1" a="1"/>
  <c r="J1228" i="1"/>
  <c r="J1229" i="1" a="1"/>
  <c r="J1229" i="1" s="1"/>
  <c r="J1230" i="1" a="1"/>
  <c r="J1230" i="1" s="1"/>
  <c r="J1231" i="1" a="1"/>
  <c r="J1231" i="1" s="1"/>
  <c r="J1232" i="1" a="1"/>
  <c r="J1232" i="1" s="1"/>
  <c r="J1233" i="1" a="1"/>
  <c r="J1233" i="1"/>
  <c r="J1234" i="1" a="1"/>
  <c r="J1234" i="1" s="1"/>
  <c r="J1235" i="1" a="1"/>
  <c r="J1235" i="1" s="1"/>
  <c r="J1236" i="1" a="1"/>
  <c r="J1236" i="1" s="1"/>
  <c r="J1237" i="1" a="1"/>
  <c r="J1237" i="1" s="1"/>
  <c r="J1238" i="1" a="1"/>
  <c r="J1238" i="1" s="1"/>
  <c r="J1239" i="1" a="1"/>
  <c r="J1239" i="1" s="1"/>
  <c r="J1240" i="1" a="1"/>
  <c r="J1240" i="1" s="1"/>
  <c r="J1241" i="1" a="1"/>
  <c r="J1241" i="1" s="1"/>
  <c r="J1242" i="1" a="1"/>
  <c r="J1242" i="1" s="1"/>
  <c r="J1243" i="1" a="1"/>
  <c r="J1243" i="1" s="1"/>
  <c r="J1244" i="1" a="1"/>
  <c r="J1244" i="1"/>
  <c r="J1245" i="1" a="1"/>
  <c r="J1245" i="1" s="1"/>
  <c r="J1246" i="1" a="1"/>
  <c r="J1246" i="1" s="1"/>
  <c r="J1247" i="1" a="1"/>
  <c r="J1247" i="1" s="1"/>
  <c r="J1248" i="1" a="1"/>
  <c r="J1248" i="1" s="1"/>
  <c r="J1249" i="1" a="1"/>
  <c r="J1249" i="1" s="1"/>
  <c r="J1250" i="1" a="1"/>
  <c r="J1250" i="1"/>
  <c r="J1251" i="1" a="1"/>
  <c r="J1251" i="1" s="1"/>
  <c r="J1252" i="1" a="1"/>
  <c r="J1252" i="1" s="1"/>
  <c r="J1253" i="1" a="1"/>
  <c r="J1253" i="1"/>
  <c r="J1254" i="1" a="1"/>
  <c r="J1254" i="1" s="1"/>
  <c r="J1255" i="1" a="1"/>
  <c r="J1255" i="1" s="1"/>
  <c r="J1256" i="1" a="1"/>
  <c r="J1256" i="1" s="1"/>
  <c r="J1257" i="1" a="1"/>
  <c r="J1257" i="1" s="1"/>
  <c r="J1258" i="1" a="1"/>
  <c r="J1258" i="1"/>
  <c r="J1259" i="1" a="1"/>
  <c r="J1259" i="1" s="1"/>
  <c r="J1260" i="1" a="1"/>
  <c r="J1260" i="1" s="1"/>
  <c r="J1261" i="1" a="1"/>
  <c r="J1261" i="1" s="1"/>
  <c r="J1262" i="1" a="1"/>
  <c r="J1262" i="1" s="1"/>
  <c r="J1263" i="1" a="1"/>
  <c r="J1263" i="1" s="1"/>
  <c r="J1264" i="1" a="1"/>
  <c r="J1264" i="1" s="1"/>
  <c r="J1265" i="1" a="1"/>
  <c r="J1265" i="1" s="1"/>
  <c r="J1266" i="1" a="1"/>
  <c r="J1266" i="1" s="1"/>
  <c r="J1267" i="1" a="1"/>
  <c r="J1267" i="1" s="1"/>
  <c r="J1268" i="1" a="1"/>
  <c r="J1268" i="1" s="1"/>
  <c r="J1269" i="1" a="1"/>
  <c r="J1269" i="1"/>
  <c r="J1270" i="1" a="1"/>
  <c r="J1270" i="1" s="1"/>
  <c r="J1271" i="1" a="1"/>
  <c r="J1271" i="1" s="1"/>
  <c r="J1272" i="1" a="1"/>
  <c r="J1272" i="1"/>
  <c r="J1273" i="1" a="1"/>
  <c r="J1273" i="1" s="1"/>
  <c r="J1274" i="1" a="1"/>
  <c r="J1274" i="1" s="1"/>
  <c r="J1275" i="1" a="1"/>
  <c r="J1275" i="1" s="1"/>
  <c r="J1276" i="1" a="1"/>
  <c r="J1276" i="1" s="1"/>
  <c r="J1277" i="1" a="1"/>
  <c r="J1277" i="1" s="1"/>
  <c r="J1278" i="1" a="1"/>
  <c r="J1278" i="1" s="1"/>
  <c r="J1279" i="1" a="1"/>
  <c r="J1279" i="1" s="1"/>
  <c r="J1280" i="1" a="1"/>
  <c r="J1280" i="1"/>
  <c r="J1281" i="1" a="1"/>
  <c r="J1281" i="1" s="1"/>
  <c r="J1282" i="1" a="1"/>
  <c r="J1282" i="1" s="1"/>
  <c r="J1283" i="1" a="1"/>
  <c r="J1283" i="1" s="1"/>
  <c r="J1284" i="1" a="1"/>
  <c r="J1284" i="1" s="1"/>
  <c r="J1285" i="1" a="1"/>
  <c r="J1285" i="1" s="1"/>
  <c r="J1286" i="1" a="1"/>
  <c r="J1286" i="1"/>
  <c r="J1287" i="1" a="1"/>
  <c r="J1287" i="1" s="1"/>
  <c r="J1288" i="1" a="1"/>
  <c r="J1288" i="1" s="1"/>
  <c r="J1289" i="1" a="1"/>
  <c r="J1289" i="1" s="1"/>
  <c r="J1290" i="1" a="1"/>
  <c r="J1290" i="1"/>
  <c r="J1291" i="1" a="1"/>
  <c r="J1291" i="1" s="1"/>
  <c r="J1292" i="1" a="1"/>
  <c r="J1292" i="1"/>
  <c r="J1293" i="1" a="1"/>
  <c r="J1293" i="1" s="1"/>
  <c r="J1294" i="1" a="1"/>
  <c r="J1294" i="1" s="1"/>
  <c r="J1295" i="1" a="1"/>
  <c r="J1295" i="1" s="1"/>
  <c r="J1296" i="1" a="1"/>
  <c r="J1296" i="1"/>
  <c r="J1297" i="1" a="1"/>
  <c r="J1297" i="1"/>
  <c r="J1298" i="1" a="1"/>
  <c r="J1298" i="1" s="1"/>
  <c r="J1299" i="1" a="1"/>
  <c r="J1299" i="1" s="1"/>
  <c r="J1300" i="1" a="1"/>
  <c r="J1300" i="1"/>
  <c r="J1301" i="1" a="1"/>
  <c r="J1301" i="1" s="1"/>
  <c r="J1302" i="1" a="1"/>
  <c r="J1302" i="1" s="1"/>
  <c r="J1303" i="1" a="1"/>
  <c r="J1303" i="1" s="1"/>
  <c r="J1304" i="1" a="1"/>
  <c r="J1304" i="1" s="1"/>
  <c r="J1305" i="1" a="1"/>
  <c r="J1305" i="1" s="1"/>
  <c r="J1306" i="1" a="1"/>
  <c r="J1306" i="1" s="1"/>
  <c r="J1307" i="1" a="1"/>
  <c r="J1307" i="1" s="1"/>
  <c r="J1308" i="1" a="1"/>
  <c r="J1308" i="1" s="1"/>
  <c r="J1309" i="1" a="1"/>
  <c r="J1309" i="1" s="1"/>
  <c r="J1310" i="1" a="1"/>
  <c r="J1310" i="1" s="1"/>
  <c r="J1311" i="1" a="1"/>
  <c r="J1311" i="1" s="1"/>
  <c r="J1312" i="1" a="1"/>
  <c r="J1312" i="1"/>
  <c r="J1313" i="1" a="1"/>
  <c r="J1313" i="1" s="1"/>
  <c r="J1314" i="1" a="1"/>
  <c r="J1314" i="1" s="1"/>
  <c r="J1315" i="1" a="1"/>
  <c r="J1315" i="1" s="1"/>
  <c r="J1316" i="1" a="1"/>
  <c r="J1316" i="1"/>
  <c r="J1317" i="1" a="1"/>
  <c r="J1317" i="1"/>
  <c r="J1318" i="1" a="1"/>
  <c r="J1318" i="1" s="1"/>
  <c r="J1319" i="1" a="1"/>
  <c r="J1319" i="1" s="1"/>
  <c r="J1320" i="1" a="1"/>
  <c r="J1320" i="1" s="1"/>
  <c r="J1321" i="1" a="1"/>
  <c r="J1321" i="1" s="1"/>
  <c r="J1322" i="1" a="1"/>
  <c r="J1322" i="1"/>
  <c r="J1323" i="1" a="1"/>
  <c r="J1323" i="1" s="1"/>
  <c r="J1324" i="1" a="1"/>
  <c r="J1324" i="1" s="1"/>
  <c r="J1325" i="1" a="1"/>
  <c r="J1325" i="1" s="1"/>
  <c r="J1326" i="1" a="1"/>
  <c r="J1326" i="1"/>
  <c r="J1327" i="1" a="1"/>
  <c r="J1327" i="1" s="1"/>
  <c r="J1328" i="1" a="1"/>
  <c r="J1328" i="1" s="1"/>
  <c r="J1329" i="1" a="1"/>
  <c r="J1329" i="1" s="1"/>
  <c r="J1330" i="1" a="1"/>
  <c r="J1330" i="1" s="1"/>
  <c r="J1331" i="1" a="1"/>
  <c r="J1331" i="1" s="1"/>
  <c r="J1332" i="1" a="1"/>
  <c r="J1332" i="1"/>
  <c r="J1333" i="1" a="1"/>
  <c r="J1333" i="1"/>
  <c r="J1334" i="1" a="1"/>
  <c r="J1334" i="1" s="1"/>
  <c r="J1335" i="1" a="1"/>
  <c r="J1335" i="1" s="1"/>
  <c r="J1336" i="1" a="1"/>
  <c r="J1336" i="1" s="1"/>
  <c r="J1337" i="1" a="1"/>
  <c r="J1337" i="1" s="1"/>
  <c r="J1338" i="1" a="1"/>
  <c r="J1338" i="1" s="1"/>
  <c r="J1339" i="1" a="1"/>
  <c r="J1339" i="1" s="1"/>
  <c r="J1340" i="1" a="1"/>
  <c r="J1340" i="1"/>
  <c r="J1341" i="1" a="1"/>
  <c r="J1341" i="1" s="1"/>
  <c r="J1342" i="1" a="1"/>
  <c r="J1342" i="1" s="1"/>
  <c r="J1343" i="1" a="1"/>
  <c r="J1343" i="1" s="1"/>
  <c r="J1344" i="1" a="1"/>
  <c r="J1344" i="1" s="1"/>
  <c r="J1345" i="1" a="1"/>
  <c r="J1345" i="1"/>
  <c r="J1346" i="1" a="1"/>
  <c r="J1346" i="1"/>
  <c r="J1347" i="1" a="1"/>
  <c r="J1347" i="1" s="1"/>
  <c r="J1348" i="1" a="1"/>
  <c r="J1348" i="1"/>
  <c r="J1349" i="1" a="1"/>
  <c r="J1349" i="1"/>
  <c r="J1350" i="1" a="1"/>
  <c r="J1350" i="1" s="1"/>
  <c r="J1351" i="1" a="1"/>
  <c r="J1351" i="1" s="1"/>
  <c r="J1352" i="1" a="1"/>
  <c r="J1352" i="1" s="1"/>
  <c r="J1353" i="1" a="1"/>
  <c r="J1353" i="1" s="1"/>
  <c r="J1354" i="1" a="1"/>
  <c r="J1354" i="1" s="1"/>
  <c r="J1355" i="1" a="1"/>
  <c r="J1355" i="1" s="1"/>
  <c r="J1356" i="1" a="1"/>
  <c r="J1356" i="1"/>
  <c r="J1357" i="1" a="1"/>
  <c r="J1357" i="1" s="1"/>
  <c r="J1358" i="1" a="1"/>
  <c r="J1358" i="1"/>
  <c r="J1359" i="1" a="1"/>
  <c r="J1359" i="1" s="1"/>
  <c r="J1360" i="1" a="1"/>
  <c r="J1360" i="1"/>
  <c r="J1361" i="1" a="1"/>
  <c r="J1361" i="1"/>
  <c r="J1362" i="1" a="1"/>
  <c r="J1362" i="1" s="1"/>
  <c r="J1363" i="1" a="1"/>
  <c r="J1363" i="1" s="1"/>
  <c r="J1364" i="1" a="1"/>
  <c r="J1364" i="1"/>
  <c r="J1365" i="1" a="1"/>
  <c r="J1365" i="1" s="1"/>
  <c r="J1366" i="1" a="1"/>
  <c r="J1366" i="1"/>
  <c r="J1367" i="1" a="1"/>
  <c r="J1367" i="1" s="1"/>
  <c r="J1368" i="1" a="1"/>
  <c r="J1368" i="1" s="1"/>
  <c r="J1369" i="1" a="1"/>
  <c r="J1369" i="1" s="1"/>
  <c r="J1370" i="1" a="1"/>
  <c r="J1370" i="1" s="1"/>
  <c r="J1371" i="1" a="1"/>
  <c r="J1371" i="1" s="1"/>
  <c r="J1372" i="1" a="1"/>
  <c r="J1372" i="1"/>
  <c r="J1373" i="1" a="1"/>
  <c r="J1373" i="1"/>
  <c r="J1374" i="1" a="1"/>
  <c r="J1374" i="1" s="1"/>
  <c r="J1375" i="1" a="1"/>
  <c r="J1375" i="1" s="1"/>
  <c r="J1376" i="1" a="1"/>
  <c r="J1376" i="1" s="1"/>
  <c r="J1377" i="1" a="1"/>
  <c r="J1377" i="1"/>
  <c r="J1378" i="1" a="1"/>
  <c r="J1378" i="1" s="1"/>
  <c r="J1379" i="1" a="1"/>
  <c r="J1379" i="1" s="1"/>
  <c r="J1380" i="1" a="1"/>
  <c r="J1380" i="1" s="1"/>
  <c r="J1381" i="1" a="1"/>
  <c r="J1381" i="1" s="1"/>
  <c r="J1382" i="1" a="1"/>
  <c r="J1382" i="1" s="1"/>
  <c r="J1383" i="1" a="1"/>
  <c r="J1383" i="1" s="1"/>
  <c r="J1384" i="1" a="1"/>
  <c r="J1384" i="1"/>
  <c r="J1385" i="1" a="1"/>
  <c r="J1385" i="1" s="1"/>
  <c r="J1386" i="1" a="1"/>
  <c r="J1386" i="1"/>
  <c r="J1387" i="1" a="1"/>
  <c r="J1387" i="1" s="1"/>
  <c r="J1388" i="1" a="1"/>
  <c r="J1388" i="1"/>
  <c r="J1389" i="1" a="1"/>
  <c r="J1389" i="1" s="1"/>
  <c r="J1390" i="1" a="1"/>
  <c r="J1390" i="1" s="1"/>
  <c r="J1391" i="1" a="1"/>
  <c r="J1391" i="1" s="1"/>
  <c r="J1392" i="1" a="1"/>
  <c r="J1392" i="1"/>
  <c r="J1393" i="1" a="1"/>
  <c r="J1393" i="1" s="1"/>
  <c r="J1394" i="1" a="1"/>
  <c r="J1394" i="1" s="1"/>
  <c r="J1395" i="1" a="1"/>
  <c r="J1395" i="1" s="1"/>
  <c r="J1396" i="1" a="1"/>
  <c r="J1396" i="1" s="1"/>
  <c r="J1397" i="1" a="1"/>
  <c r="J1397" i="1"/>
  <c r="J1398" i="1" a="1"/>
  <c r="J1398" i="1" s="1"/>
  <c r="J1399" i="1" a="1"/>
  <c r="J1399" i="1" s="1"/>
  <c r="J1400" i="1" a="1"/>
  <c r="J1400" i="1" s="1"/>
  <c r="J1401" i="1" a="1"/>
  <c r="J1401" i="1" s="1"/>
  <c r="J1402" i="1" a="1"/>
  <c r="J1402" i="1"/>
  <c r="J1403" i="1" a="1"/>
  <c r="J1403" i="1" s="1"/>
  <c r="J1404" i="1" a="1"/>
  <c r="J1404" i="1"/>
  <c r="J1405" i="1" a="1"/>
  <c r="J1405" i="1" s="1"/>
  <c r="J1406" i="1" a="1"/>
  <c r="J1406" i="1" s="1"/>
  <c r="J1407" i="1" a="1"/>
  <c r="J1407" i="1" s="1"/>
  <c r="J1408" i="1" a="1"/>
  <c r="J1408" i="1"/>
  <c r="J1409" i="1" a="1"/>
  <c r="J1409" i="1"/>
  <c r="J1410" i="1" a="1"/>
  <c r="J1410" i="1" s="1"/>
  <c r="J1411" i="1" a="1"/>
  <c r="J1411" i="1" s="1"/>
  <c r="J1412" i="1" a="1"/>
  <c r="J1412" i="1" s="1"/>
  <c r="J1413" i="1" a="1"/>
  <c r="J1413" i="1"/>
  <c r="J1414" i="1" a="1"/>
  <c r="J1414" i="1"/>
  <c r="J1415" i="1" a="1"/>
  <c r="J1415" i="1" s="1"/>
  <c r="J1416" i="1" a="1"/>
  <c r="J1416" i="1"/>
  <c r="J1417" i="1" a="1"/>
  <c r="J1417" i="1" s="1"/>
  <c r="J1418" i="1" a="1"/>
  <c r="J1418" i="1"/>
  <c r="J1419" i="1" a="1"/>
  <c r="J1419" i="1" s="1"/>
  <c r="J1420" i="1" a="1"/>
  <c r="J1420" i="1" s="1"/>
  <c r="J1421" i="1" a="1"/>
  <c r="J1421" i="1"/>
  <c r="J1422" i="1" a="1"/>
  <c r="J1422" i="1" s="1"/>
  <c r="J1423" i="1" a="1"/>
  <c r="J1423" i="1" s="1"/>
  <c r="J1424" i="1" a="1"/>
  <c r="J1424" i="1" s="1"/>
  <c r="J1425" i="1" a="1"/>
  <c r="J1425" i="1" s="1"/>
  <c r="J1426" i="1" a="1"/>
  <c r="J1426" i="1" s="1"/>
  <c r="J1427" i="1" a="1"/>
  <c r="J1427" i="1" s="1"/>
  <c r="J1428" i="1" a="1"/>
  <c r="J1428" i="1" s="1"/>
  <c r="J1429" i="1" a="1"/>
  <c r="J1429" i="1" s="1"/>
  <c r="J1430" i="1" a="1"/>
  <c r="J1430" i="1"/>
  <c r="J1431" i="1" a="1"/>
  <c r="J1431" i="1" s="1"/>
  <c r="J1432" i="1" a="1"/>
  <c r="J1432" i="1"/>
  <c r="J1433" i="1" a="1"/>
  <c r="J1433" i="1" s="1"/>
  <c r="J1434" i="1" a="1"/>
  <c r="J1434" i="1" s="1"/>
  <c r="J1435" i="1" a="1"/>
  <c r="J1435" i="1" s="1"/>
  <c r="J1436" i="1" a="1"/>
  <c r="J1436" i="1" s="1"/>
  <c r="J1437" i="1" a="1"/>
  <c r="J1437" i="1"/>
  <c r="J1438" i="1" a="1"/>
  <c r="J1438" i="1" s="1"/>
  <c r="J1439" i="1" a="1"/>
  <c r="J1439" i="1" s="1"/>
  <c r="J1440" i="1" a="1"/>
  <c r="J1440" i="1" s="1"/>
  <c r="J1441" i="1" a="1"/>
  <c r="J1441" i="1" s="1"/>
  <c r="J1442" i="1" a="1"/>
  <c r="J1442" i="1" s="1"/>
  <c r="J1443" i="1" a="1"/>
  <c r="J1443" i="1" s="1"/>
  <c r="J1444" i="1" a="1"/>
  <c r="J1444" i="1"/>
  <c r="J1445" i="1" a="1"/>
  <c r="J1445" i="1" s="1"/>
  <c r="J1446" i="1" a="1"/>
  <c r="J1446" i="1" s="1"/>
  <c r="J1447" i="1" a="1"/>
  <c r="J1447" i="1" s="1"/>
  <c r="J1448" i="1" a="1"/>
  <c r="J1448" i="1" s="1"/>
  <c r="J1449" i="1" a="1"/>
  <c r="J1449" i="1" s="1"/>
  <c r="J1450" i="1" a="1"/>
  <c r="J1450" i="1"/>
  <c r="J1451" i="1" a="1"/>
  <c r="J1451" i="1" s="1"/>
  <c r="J1452" i="1" a="1"/>
  <c r="J1452" i="1"/>
  <c r="J1453" i="1" a="1"/>
  <c r="J1453" i="1" s="1"/>
  <c r="J1454" i="1" a="1"/>
  <c r="J1454" i="1"/>
  <c r="J1455" i="1" a="1"/>
  <c r="J1455" i="1" s="1"/>
  <c r="J1456" i="1" a="1"/>
  <c r="J1456" i="1" s="1"/>
  <c r="J1457" i="1" a="1"/>
  <c r="J1457" i="1" s="1"/>
  <c r="J1458" i="1" a="1"/>
  <c r="J1458" i="1" s="1"/>
  <c r="J1459" i="1" a="1"/>
  <c r="J1459" i="1" s="1"/>
  <c r="J1460" i="1" a="1"/>
  <c r="J1460" i="1"/>
  <c r="J1461" i="1" a="1"/>
  <c r="J1461" i="1" s="1"/>
  <c r="J1462" i="1" a="1"/>
  <c r="J1462" i="1" s="1"/>
  <c r="J1463" i="1" a="1"/>
  <c r="J1463" i="1" s="1"/>
  <c r="J1464" i="1" a="1"/>
  <c r="J1464" i="1" s="1"/>
  <c r="J1465" i="1" a="1"/>
  <c r="J1465" i="1"/>
  <c r="J1466" i="1" a="1"/>
  <c r="J1466" i="1" s="1"/>
  <c r="J1467" i="1" a="1"/>
  <c r="J1467" i="1" s="1"/>
  <c r="J1468" i="1" a="1"/>
  <c r="J1468" i="1"/>
  <c r="J1469" i="1" a="1"/>
  <c r="J1469" i="1" s="1"/>
  <c r="J1470" i="1" a="1"/>
  <c r="J1470" i="1"/>
  <c r="J1471" i="1" a="1"/>
  <c r="J1471" i="1" s="1"/>
  <c r="J1472" i="1" a="1"/>
  <c r="J1472" i="1" s="1"/>
  <c r="J1473" i="1" a="1"/>
  <c r="J1473" i="1" s="1"/>
  <c r="J1474" i="1" a="1"/>
  <c r="J1474" i="1" s="1"/>
  <c r="J1475" i="1" a="1"/>
  <c r="J1475" i="1" s="1"/>
  <c r="J1476" i="1" a="1"/>
  <c r="J1476" i="1"/>
  <c r="J1477" i="1" a="1"/>
  <c r="J1477" i="1" s="1"/>
  <c r="J1478" i="1" a="1"/>
  <c r="J1478" i="1"/>
  <c r="J1479" i="1" a="1"/>
  <c r="J1479" i="1" s="1"/>
  <c r="J1480" i="1" a="1"/>
  <c r="J1480" i="1" s="1"/>
  <c r="J1481" i="1" a="1"/>
  <c r="J1481" i="1" s="1"/>
  <c r="J1482" i="1" a="1"/>
  <c r="J1482" i="1" s="1"/>
  <c r="J1483" i="1" a="1"/>
  <c r="J1483" i="1" s="1"/>
  <c r="J1484" i="1" a="1"/>
  <c r="J1484" i="1"/>
  <c r="J1485" i="1" a="1"/>
  <c r="J1485" i="1" s="1"/>
  <c r="J1486" i="1" a="1"/>
  <c r="J1486" i="1" s="1"/>
  <c r="J1487" i="1" a="1"/>
  <c r="J1487" i="1" s="1"/>
  <c r="J1488" i="1" a="1"/>
  <c r="J1488" i="1"/>
  <c r="J1489" i="1" a="1"/>
  <c r="J1489" i="1" s="1"/>
  <c r="J1490" i="1" a="1"/>
  <c r="J1490" i="1" s="1"/>
  <c r="J1491" i="1" a="1"/>
  <c r="J1491" i="1" s="1"/>
  <c r="J1492" i="1" a="1"/>
  <c r="J1492" i="1" s="1"/>
  <c r="J1493" i="1" a="1"/>
  <c r="J1493" i="1" s="1"/>
  <c r="J1494" i="1" a="1"/>
  <c r="J1494" i="1" s="1"/>
  <c r="J1495" i="1" a="1"/>
  <c r="J1495" i="1" s="1"/>
  <c r="J1496" i="1" a="1"/>
  <c r="J1496" i="1"/>
  <c r="J1497" i="1" a="1"/>
  <c r="J1497" i="1" s="1"/>
  <c r="J1498" i="1" a="1"/>
  <c r="J1498" i="1" s="1"/>
  <c r="J1499" i="1" a="1"/>
  <c r="J1499" i="1" s="1"/>
  <c r="J1500" i="1" a="1"/>
  <c r="J1500" i="1"/>
  <c r="J1501" i="1" a="1"/>
  <c r="J1501" i="1" s="1"/>
  <c r="J1502" i="1" a="1"/>
  <c r="J1502" i="1" s="1"/>
  <c r="J1503" i="1" a="1"/>
  <c r="J1503" i="1" s="1"/>
  <c r="J1504" i="1" a="1"/>
  <c r="J1504" i="1" s="1"/>
  <c r="J1505" i="1" a="1"/>
  <c r="J1505" i="1"/>
  <c r="J1506" i="1" a="1"/>
  <c r="J1506" i="1"/>
  <c r="J1507" i="1" a="1"/>
  <c r="J1507" i="1" s="1"/>
  <c r="J1508" i="1" a="1"/>
  <c r="J1508" i="1" s="1"/>
  <c r="J1509" i="1" a="1"/>
  <c r="J1509" i="1" s="1"/>
  <c r="J1510" i="1" a="1"/>
  <c r="J1510" i="1"/>
  <c r="J1511" i="1" a="1"/>
  <c r="J1511" i="1" s="1"/>
  <c r="J1512" i="1" a="1"/>
  <c r="J1512" i="1"/>
  <c r="J1513" i="1" a="1"/>
  <c r="J1513" i="1" s="1"/>
  <c r="J1514" i="1" a="1"/>
  <c r="J1514" i="1" s="1"/>
  <c r="J1515" i="1" a="1"/>
  <c r="J1515" i="1" s="1"/>
  <c r="J1516" i="1" a="1"/>
  <c r="J1516" i="1"/>
  <c r="J1517" i="1" a="1"/>
  <c r="J1517" i="1" s="1"/>
  <c r="J1518" i="1" a="1"/>
  <c r="J1518" i="1"/>
  <c r="J1519" i="1" a="1"/>
  <c r="J1519" i="1" s="1"/>
  <c r="J1520" i="1" a="1"/>
  <c r="J1520" i="1"/>
  <c r="J1521" i="1" a="1"/>
  <c r="J1521" i="1"/>
  <c r="J1522" i="1" a="1"/>
  <c r="J1522" i="1" s="1"/>
  <c r="J1523" i="1" a="1"/>
  <c r="J1523" i="1" s="1"/>
  <c r="J1524" i="1" a="1"/>
  <c r="J1524" i="1" s="1"/>
  <c r="J1525" i="1" a="1"/>
  <c r="J1525" i="1"/>
  <c r="J1526" i="1" a="1"/>
  <c r="J1526" i="1"/>
  <c r="J1527" i="1" a="1"/>
  <c r="J1527" i="1" s="1"/>
  <c r="J1528" i="1" a="1"/>
  <c r="J1528" i="1" s="1"/>
  <c r="J1529" i="1" a="1"/>
  <c r="J1529" i="1" s="1"/>
  <c r="J1530" i="1" a="1"/>
  <c r="J1530" i="1" s="1"/>
  <c r="J1531" i="1" a="1"/>
  <c r="J1531" i="1" s="1"/>
  <c r="J1532" i="1" a="1"/>
  <c r="J1532" i="1"/>
  <c r="J1533" i="1" a="1"/>
  <c r="J1533" i="1"/>
  <c r="J1534" i="1" a="1"/>
  <c r="J1534" i="1" s="1"/>
  <c r="J1535" i="1" a="1"/>
  <c r="J1535" i="1" s="1"/>
  <c r="J1536" i="1" a="1"/>
  <c r="J1536" i="1" s="1"/>
  <c r="J1537" i="1" a="1"/>
  <c r="J1537" i="1"/>
  <c r="J1538" i="1" a="1"/>
  <c r="J1538" i="1"/>
  <c r="J1539" i="1" a="1"/>
  <c r="J1539" i="1" s="1"/>
  <c r="J1540" i="1" a="1"/>
  <c r="J1540" i="1" s="1"/>
  <c r="J1541" i="1" a="1"/>
  <c r="J1541" i="1" s="1"/>
  <c r="J1542" i="1" a="1"/>
  <c r="J1542" i="1"/>
  <c r="J1543" i="1" a="1"/>
  <c r="J1543" i="1" s="1"/>
  <c r="J1544" i="1" a="1"/>
  <c r="J1544" i="1"/>
  <c r="J1545" i="1" a="1"/>
  <c r="J1545" i="1" s="1"/>
  <c r="J1546" i="1" a="1"/>
  <c r="J1546" i="1" s="1"/>
  <c r="J1547" i="1" a="1"/>
  <c r="J1547" i="1" s="1"/>
  <c r="J1548" i="1" a="1"/>
  <c r="J1548" i="1"/>
  <c r="J1549" i="1" a="1"/>
  <c r="J1549" i="1" s="1"/>
  <c r="J1550" i="1" a="1"/>
  <c r="J1550" i="1"/>
  <c r="J1551" i="1" a="1"/>
  <c r="J1551" i="1" s="1"/>
  <c r="J1552" i="1" a="1"/>
  <c r="J1552" i="1"/>
  <c r="J1553" i="1" a="1"/>
  <c r="J1553" i="1"/>
  <c r="J1554" i="1" a="1"/>
  <c r="J1554" i="1" s="1"/>
  <c r="J1555" i="1" a="1"/>
  <c r="J1555" i="1" s="1"/>
  <c r="J1556" i="1" a="1"/>
  <c r="J1556" i="1" s="1"/>
  <c r="J1557" i="1" a="1"/>
  <c r="J1557" i="1" s="1"/>
  <c r="J1558" i="1" a="1"/>
  <c r="J1558" i="1"/>
  <c r="J1559" i="1" a="1"/>
  <c r="J1559" i="1" s="1"/>
  <c r="J1560" i="1" a="1"/>
  <c r="J1560" i="1"/>
  <c r="J1561" i="1" a="1"/>
  <c r="J1561" i="1" s="1"/>
  <c r="J1562" i="1" a="1"/>
  <c r="J1562" i="1" s="1"/>
  <c r="J1563" i="1" a="1"/>
  <c r="J1563" i="1" s="1"/>
  <c r="J1564" i="1" a="1"/>
  <c r="J1564" i="1"/>
  <c r="J1565" i="1" a="1"/>
  <c r="J1565" i="1"/>
  <c r="J1566" i="1" a="1"/>
  <c r="J1566" i="1" s="1"/>
  <c r="J1567" i="1" a="1"/>
  <c r="J1567" i="1" s="1"/>
  <c r="J1568" i="1" a="1"/>
  <c r="J1568" i="1"/>
  <c r="J1569" i="1" a="1"/>
  <c r="J1569" i="1"/>
  <c r="J1570" i="1" a="1"/>
  <c r="J1570" i="1" s="1"/>
  <c r="J1571" i="1" a="1"/>
  <c r="J1571" i="1" s="1"/>
  <c r="J1572" i="1" a="1"/>
  <c r="J1572" i="1"/>
  <c r="J1573" i="1" a="1"/>
  <c r="J1573" i="1"/>
  <c r="J1574" i="1" a="1"/>
  <c r="J1574" i="1"/>
  <c r="J1575" i="1" a="1"/>
  <c r="J1575" i="1" s="1"/>
  <c r="J1576" i="1" a="1"/>
  <c r="J1576" i="1"/>
  <c r="J1577" i="1" a="1"/>
  <c r="J1577" i="1" s="1"/>
  <c r="J1578" i="1" a="1"/>
  <c r="J1578" i="1"/>
  <c r="J1579" i="1" a="1"/>
  <c r="J1579" i="1" s="1"/>
  <c r="J1580" i="1" a="1"/>
  <c r="J1580" i="1" s="1"/>
  <c r="J1581" i="1" a="1"/>
  <c r="J1581" i="1"/>
  <c r="J1582" i="1" a="1"/>
  <c r="J1582" i="1"/>
  <c r="J1583" i="1" a="1"/>
  <c r="J1583" i="1" s="1"/>
  <c r="J1584" i="1" a="1"/>
  <c r="J1584" i="1"/>
  <c r="J1585" i="1" a="1"/>
  <c r="J1585" i="1" s="1"/>
  <c r="J1586" i="1" a="1"/>
  <c r="J1586" i="1" s="1"/>
  <c r="J1587" i="1" a="1"/>
  <c r="J1587" i="1" s="1"/>
  <c r="J1588" i="1" a="1"/>
  <c r="J1588" i="1"/>
  <c r="J1589" i="1" a="1"/>
  <c r="J1589" i="1"/>
  <c r="J1590" i="1" a="1"/>
  <c r="J1590" i="1" s="1"/>
  <c r="J1591" i="1" a="1"/>
  <c r="J1591" i="1" s="1"/>
  <c r="J1592" i="1" a="1"/>
  <c r="J1592" i="1"/>
  <c r="J1593" i="1" a="1"/>
  <c r="J1593" i="1"/>
  <c r="J1594" i="1" a="1"/>
  <c r="J1594" i="1" s="1"/>
  <c r="J1595" i="1" a="1"/>
  <c r="J1595" i="1" s="1"/>
  <c r="J1596" i="1" a="1"/>
  <c r="J1596" i="1" s="1"/>
  <c r="J1597" i="1" a="1"/>
  <c r="J1597" i="1" s="1"/>
  <c r="J1598" i="1" a="1"/>
  <c r="J1598" i="1"/>
  <c r="J1599" i="1" a="1"/>
  <c r="J1599" i="1" s="1"/>
  <c r="J1600" i="1" a="1"/>
  <c r="J1600" i="1"/>
  <c r="J1601" i="1" a="1"/>
  <c r="J1601" i="1"/>
  <c r="J1602" i="1" a="1"/>
  <c r="J1602" i="1" s="1"/>
  <c r="J1603" i="1" a="1"/>
  <c r="J1603" i="1" s="1"/>
  <c r="J1604" i="1" a="1"/>
  <c r="J1604" i="1"/>
  <c r="J1605" i="1" a="1"/>
  <c r="J1605" i="1"/>
  <c r="J1606" i="1" a="1"/>
  <c r="J1606" i="1"/>
  <c r="J1607" i="1" a="1"/>
  <c r="J1607" i="1" s="1"/>
  <c r="J1608" i="1" a="1"/>
  <c r="J1608" i="1"/>
  <c r="J1609" i="1" a="1"/>
  <c r="J1609" i="1" s="1"/>
  <c r="J1610" i="1" a="1"/>
  <c r="J1610" i="1"/>
  <c r="J1611" i="1" a="1"/>
  <c r="J1611" i="1" s="1"/>
  <c r="J1612" i="1" a="1"/>
  <c r="J1612" i="1" s="1"/>
  <c r="J1613" i="1" a="1"/>
  <c r="J1613" i="1" s="1"/>
  <c r="J1614" i="1" a="1"/>
  <c r="J1614" i="1"/>
  <c r="J1615" i="1" a="1"/>
  <c r="J1615" i="1" s="1"/>
  <c r="J1616" i="1" a="1"/>
  <c r="J1616" i="1" s="1"/>
  <c r="J1617" i="1" a="1"/>
  <c r="J1617" i="1" s="1"/>
  <c r="J1618" i="1" a="1"/>
  <c r="J1618" i="1" s="1"/>
  <c r="J1619" i="1" a="1"/>
  <c r="J1619" i="1" s="1"/>
  <c r="J1620" i="1" a="1"/>
  <c r="J1620" i="1"/>
  <c r="J1621" i="1" a="1"/>
  <c r="J1621" i="1" s="1"/>
  <c r="J1622" i="1" a="1"/>
  <c r="J1622" i="1" s="1"/>
  <c r="J1623" i="1" a="1"/>
  <c r="J1623" i="1" s="1"/>
  <c r="J1624" i="1" a="1"/>
  <c r="J1624" i="1"/>
  <c r="J1625" i="1" a="1"/>
  <c r="J1625" i="1" s="1"/>
  <c r="J1626" i="1" a="1"/>
  <c r="J1626" i="1" s="1"/>
  <c r="J1627" i="1" a="1"/>
  <c r="J1627" i="1" s="1"/>
  <c r="J1628" i="1" a="1"/>
  <c r="J1628" i="1" s="1"/>
  <c r="J1629" i="1" a="1"/>
  <c r="J1629" i="1"/>
  <c r="J1630" i="1" a="1"/>
  <c r="J1630" i="1" s="1"/>
  <c r="J1631" i="1" a="1"/>
  <c r="J1631" i="1" s="1"/>
  <c r="J1632" i="1" a="1"/>
  <c r="J1632" i="1"/>
  <c r="J1633" i="1" a="1"/>
  <c r="J1633" i="1" s="1"/>
  <c r="J1634" i="1" a="1"/>
  <c r="J1634" i="1"/>
  <c r="J1635" i="1" a="1"/>
  <c r="J1635" i="1" s="1"/>
  <c r="J1636" i="1" a="1"/>
  <c r="J1636" i="1"/>
  <c r="J1637" i="1" a="1"/>
  <c r="J1637" i="1"/>
  <c r="J1638" i="1" a="1"/>
  <c r="J1638" i="1" s="1"/>
  <c r="J1639" i="1" a="1"/>
  <c r="J1639" i="1" s="1"/>
  <c r="J1640" i="1" a="1"/>
  <c r="J1640" i="1" s="1"/>
  <c r="J1641" i="1" a="1"/>
  <c r="J1641" i="1" s="1"/>
  <c r="J1642" i="1" a="1"/>
  <c r="J1642" i="1"/>
  <c r="J1643" i="1" a="1"/>
  <c r="J1643" i="1" s="1"/>
  <c r="J1644" i="1" a="1"/>
  <c r="J1644" i="1"/>
  <c r="J1645" i="1" a="1"/>
  <c r="J1645" i="1" s="1"/>
  <c r="J1646" i="1" a="1"/>
  <c r="J1646" i="1" s="1"/>
  <c r="J1647" i="1" a="1"/>
  <c r="J1647" i="1" s="1"/>
  <c r="J1648" i="1" a="1"/>
  <c r="J1648" i="1"/>
  <c r="J1649" i="1" a="1"/>
  <c r="J1649" i="1"/>
  <c r="J1650" i="1" a="1"/>
  <c r="J1650" i="1" s="1"/>
  <c r="J1651" i="1" a="1"/>
  <c r="J1651" i="1" s="1"/>
  <c r="J1652" i="1" a="1"/>
  <c r="J1652" i="1"/>
  <c r="J1653" i="1" a="1"/>
  <c r="J1653" i="1"/>
  <c r="J1654" i="1" a="1"/>
  <c r="J1654" i="1"/>
  <c r="J1655" i="1" a="1"/>
  <c r="J1655" i="1" s="1"/>
  <c r="J1656" i="1" a="1"/>
  <c r="J1656" i="1" s="1"/>
  <c r="J1657" i="1" a="1"/>
  <c r="J1657" i="1"/>
  <c r="J1658" i="1" a="1"/>
  <c r="J1658" i="1" s="1"/>
  <c r="J1659" i="1" a="1"/>
  <c r="J1659" i="1" s="1"/>
  <c r="J1660" i="1" a="1"/>
  <c r="J1660" i="1" s="1"/>
  <c r="J1661" i="1" a="1"/>
  <c r="J1661" i="1" s="1"/>
  <c r="J1662" i="1" a="1"/>
  <c r="J1662" i="1"/>
  <c r="J1663" i="1" a="1"/>
  <c r="J1663" i="1" s="1"/>
  <c r="J1664" i="1" a="1"/>
  <c r="J1664" i="1"/>
  <c r="J1665" i="1" a="1"/>
  <c r="J1665" i="1" s="1"/>
  <c r="J1666" i="1" a="1"/>
  <c r="J1666" i="1"/>
  <c r="J1667" i="1" a="1"/>
  <c r="J1667" i="1" s="1"/>
  <c r="J1668" i="1" a="1"/>
  <c r="J1668" i="1"/>
  <c r="J1669" i="1" a="1"/>
  <c r="J1669" i="1" s="1"/>
  <c r="J1670" i="1" a="1"/>
  <c r="J1670" i="1" s="1"/>
  <c r="J1671" i="1" a="1"/>
  <c r="J1671" i="1" s="1"/>
  <c r="J1672" i="1" a="1"/>
  <c r="J1672" i="1" s="1"/>
  <c r="J1673" i="1" a="1"/>
  <c r="J1673" i="1" s="1"/>
  <c r="J1674" i="1" a="1"/>
  <c r="J1674" i="1"/>
  <c r="J1675" i="1" a="1"/>
  <c r="J1675" i="1" s="1"/>
  <c r="J1676" i="1" a="1"/>
  <c r="J1676" i="1" s="1"/>
  <c r="J1677" i="1" a="1"/>
  <c r="J1677" i="1" s="1"/>
  <c r="J1678" i="1" a="1"/>
  <c r="J1678" i="1" s="1"/>
  <c r="J1679" i="1" a="1"/>
  <c r="J1679" i="1" s="1"/>
  <c r="J1680" i="1" a="1"/>
  <c r="J1680" i="1" s="1"/>
  <c r="J1681" i="1" a="1"/>
  <c r="J1681" i="1" s="1"/>
  <c r="J1682" i="1" a="1"/>
  <c r="J1682" i="1" s="1"/>
  <c r="J1683" i="1" a="1"/>
  <c r="J1683" i="1" s="1"/>
  <c r="J1684" i="1" a="1"/>
  <c r="J1684" i="1" s="1"/>
  <c r="J1685" i="1" a="1"/>
  <c r="J1685" i="1" s="1"/>
  <c r="J1686" i="1" a="1"/>
  <c r="J1686" i="1" s="1"/>
  <c r="J1687" i="1" a="1"/>
  <c r="J1687" i="1" s="1"/>
  <c r="J1688" i="1" a="1"/>
  <c r="J1688" i="1"/>
  <c r="J1689" i="1" a="1"/>
  <c r="J1689" i="1" s="1"/>
  <c r="J1690" i="1" a="1"/>
  <c r="J1690" i="1"/>
  <c r="J1691" i="1" a="1"/>
  <c r="J1691" i="1" s="1"/>
  <c r="J1692" i="1" a="1"/>
  <c r="J1692" i="1"/>
  <c r="J1693" i="1" a="1"/>
  <c r="J1693" i="1"/>
  <c r="J1694" i="1" a="1"/>
  <c r="J1694" i="1" s="1"/>
  <c r="J1695" i="1" a="1"/>
  <c r="J1695" i="1" s="1"/>
  <c r="J1696" i="1" a="1"/>
  <c r="J1696" i="1"/>
  <c r="J1697" i="1" a="1"/>
  <c r="J1697" i="1" s="1"/>
  <c r="J1698" i="1" a="1"/>
  <c r="J1698" i="1" s="1"/>
  <c r="J1699" i="1" a="1"/>
  <c r="J1699" i="1" s="1"/>
  <c r="J1700" i="1" a="1"/>
  <c r="J1700" i="1" s="1"/>
  <c r="J1701" i="1" a="1"/>
  <c r="J1701" i="1"/>
  <c r="J1702" i="1" a="1"/>
  <c r="J1702" i="1" s="1"/>
  <c r="J1703" i="1" a="1"/>
  <c r="J1703" i="1" s="1"/>
  <c r="J1704" i="1" a="1"/>
  <c r="J1704" i="1"/>
  <c r="J1705" i="1" a="1"/>
  <c r="J1705" i="1" s="1"/>
  <c r="J1706" i="1" a="1"/>
  <c r="J1706" i="1"/>
  <c r="J1707" i="1" a="1"/>
  <c r="J1707" i="1" s="1"/>
  <c r="J1708" i="1" a="1"/>
  <c r="J1708" i="1" s="1"/>
  <c r="J1709" i="1" a="1"/>
  <c r="J1709" i="1" s="1"/>
  <c r="J1710" i="1" a="1"/>
  <c r="J1710" i="1" s="1"/>
  <c r="J1711" i="1" a="1"/>
  <c r="J1711" i="1" s="1"/>
  <c r="J1712" i="1" a="1"/>
  <c r="J1712" i="1"/>
  <c r="J1713" i="1" a="1"/>
  <c r="J1713" i="1" s="1"/>
  <c r="J1714" i="1" a="1"/>
  <c r="J1714" i="1" s="1"/>
  <c r="J1715" i="1" a="1"/>
  <c r="J1715" i="1" s="1"/>
  <c r="J1716" i="1" a="1"/>
  <c r="J1716" i="1" s="1"/>
  <c r="J1717" i="1" a="1"/>
  <c r="J1717" i="1"/>
  <c r="J1718" i="1" a="1"/>
  <c r="J1718" i="1" s="1"/>
  <c r="J1719" i="1" a="1"/>
  <c r="J1719" i="1" s="1"/>
  <c r="J1720" i="1" a="1"/>
  <c r="J1720" i="1" s="1"/>
  <c r="J1721" i="1" a="1"/>
  <c r="J1721" i="1" s="1"/>
  <c r="J1722" i="1" a="1"/>
  <c r="J1722" i="1" s="1"/>
  <c r="J1723" i="1" a="1"/>
  <c r="J1723" i="1" s="1"/>
  <c r="J1724" i="1" a="1"/>
  <c r="J1724" i="1"/>
  <c r="J1725" i="1" a="1"/>
  <c r="J1725" i="1"/>
  <c r="J1726" i="1" a="1"/>
  <c r="J1726" i="1" s="1"/>
  <c r="J1727" i="1" a="1"/>
  <c r="J1727" i="1" s="1"/>
  <c r="J1728" i="1" a="1"/>
  <c r="J1728" i="1"/>
  <c r="J1729" i="1" a="1"/>
  <c r="J1729" i="1"/>
  <c r="J1730" i="1" a="1"/>
  <c r="J1730" i="1" s="1"/>
  <c r="J1731" i="1" a="1"/>
  <c r="J1731" i="1" s="1"/>
  <c r="J1732" i="1" a="1"/>
  <c r="J1732" i="1" s="1"/>
  <c r="J1733" i="1" a="1"/>
  <c r="J1733" i="1" s="1"/>
  <c r="J1734" i="1" a="1"/>
  <c r="J1734" i="1"/>
  <c r="J1735" i="1" a="1"/>
  <c r="J1735" i="1" s="1"/>
  <c r="J1736" i="1" a="1"/>
  <c r="J1736" i="1"/>
  <c r="J1737" i="1" a="1"/>
  <c r="J1737" i="1" s="1"/>
  <c r="J1738" i="1" a="1"/>
  <c r="J1738" i="1" s="1"/>
  <c r="J1739" i="1" a="1"/>
  <c r="J1739" i="1" s="1"/>
  <c r="J1740" i="1" a="1"/>
  <c r="J1740" i="1"/>
  <c r="J1741" i="1" a="1"/>
  <c r="J1741" i="1" s="1"/>
  <c r="J1742" i="1" a="1"/>
  <c r="J1742" i="1" s="1"/>
  <c r="J1743" i="1" a="1"/>
  <c r="J1743" i="1" s="1"/>
  <c r="J1744" i="1" a="1"/>
  <c r="J1744" i="1" s="1"/>
  <c r="J1745" i="1" a="1"/>
  <c r="J1745" i="1" s="1"/>
  <c r="J1746" i="1" a="1"/>
  <c r="J1746" i="1" s="1"/>
  <c r="J1747" i="1" a="1"/>
  <c r="J1747" i="1" s="1"/>
  <c r="J1748" i="1" a="1"/>
  <c r="J1748" i="1"/>
  <c r="J1749" i="1" a="1"/>
  <c r="J1749" i="1"/>
  <c r="J1750" i="1" a="1"/>
  <c r="J1750" i="1" s="1"/>
  <c r="J1751" i="1" a="1"/>
  <c r="J1751" i="1" s="1"/>
  <c r="J1752" i="1" a="1"/>
  <c r="J1752" i="1"/>
  <c r="J1753" i="1" a="1"/>
  <c r="J1753" i="1"/>
  <c r="J1754" i="1" a="1"/>
  <c r="J1754" i="1"/>
  <c r="J1755" i="1" a="1"/>
  <c r="J1755" i="1" s="1"/>
  <c r="J1756" i="1" a="1"/>
  <c r="J1756" i="1" s="1"/>
  <c r="J1757" i="1" a="1"/>
  <c r="J1757" i="1" s="1"/>
  <c r="J1758" i="1" a="1"/>
  <c r="J1758" i="1"/>
  <c r="J1759" i="1" a="1"/>
  <c r="J1759" i="1" s="1"/>
  <c r="J1760" i="1" a="1"/>
  <c r="J1760" i="1" s="1"/>
  <c r="J1761" i="1" a="1"/>
  <c r="J1761" i="1" s="1"/>
  <c r="J1762" i="1" a="1"/>
  <c r="J1762" i="1"/>
  <c r="J1763" i="1" a="1"/>
  <c r="J1763" i="1" s="1"/>
  <c r="J1764" i="1" a="1"/>
  <c r="J1764" i="1"/>
  <c r="J1765" i="1" a="1"/>
  <c r="J1765" i="1" s="1"/>
  <c r="J1766" i="1" a="1"/>
  <c r="J1766" i="1" s="1"/>
  <c r="J1767" i="1" a="1"/>
  <c r="J1767" i="1" s="1"/>
  <c r="J1768" i="1" a="1"/>
  <c r="J1768" i="1"/>
  <c r="J1769" i="1" a="1"/>
  <c r="J1769" i="1" s="1"/>
  <c r="J1770" i="1" a="1"/>
  <c r="J1770" i="1" s="1"/>
  <c r="J1771" i="1" a="1"/>
  <c r="J1771" i="1" s="1"/>
  <c r="J1772" i="1" a="1"/>
  <c r="J1772" i="1" s="1"/>
  <c r="J1773" i="1" a="1"/>
  <c r="J1773" i="1" s="1"/>
  <c r="J1774" i="1" a="1"/>
  <c r="J1774" i="1" s="1"/>
  <c r="J1775" i="1" a="1"/>
  <c r="J1775" i="1" s="1"/>
  <c r="J1776" i="1" a="1"/>
  <c r="J1776" i="1" s="1"/>
  <c r="J1777" i="1" a="1"/>
  <c r="J1777" i="1" s="1"/>
  <c r="J1778" i="1" a="1"/>
  <c r="J1778" i="1" s="1"/>
  <c r="J1779" i="1" a="1"/>
  <c r="J1779" i="1" s="1"/>
  <c r="J1780" i="1" a="1"/>
  <c r="J1780" i="1" s="1"/>
  <c r="J1781" i="1" a="1"/>
  <c r="J1781" i="1" s="1"/>
  <c r="J1782" i="1" a="1"/>
  <c r="J1782" i="1" s="1"/>
  <c r="J1783" i="1" a="1"/>
  <c r="J1783" i="1" s="1"/>
  <c r="J1784" i="1" a="1"/>
  <c r="J1784" i="1" s="1"/>
  <c r="J1785" i="1" a="1"/>
  <c r="J1785" i="1" s="1"/>
  <c r="J1786" i="1" a="1"/>
  <c r="J1786" i="1" s="1"/>
  <c r="J1787" i="1" a="1"/>
  <c r="J1787" i="1" s="1"/>
  <c r="J1788" i="1" a="1"/>
  <c r="J1788" i="1"/>
  <c r="J1789" i="1" a="1"/>
  <c r="J1789" i="1" s="1"/>
  <c r="J1790" i="1" a="1"/>
  <c r="J1790" i="1" s="1"/>
  <c r="J1791" i="1" a="1"/>
  <c r="J1791" i="1" s="1"/>
  <c r="J1792" i="1" a="1"/>
  <c r="J1792" i="1" s="1"/>
  <c r="J1793" i="1" a="1"/>
  <c r="J1793" i="1" s="1"/>
  <c r="J1794" i="1" a="1"/>
  <c r="J1794" i="1" s="1"/>
  <c r="J1795" i="1" a="1"/>
  <c r="J1795" i="1" s="1"/>
  <c r="J1796" i="1" a="1"/>
  <c r="J1796" i="1"/>
  <c r="J1797" i="1" a="1"/>
  <c r="J1797" i="1" s="1"/>
  <c r="J1798" i="1" a="1"/>
  <c r="J1798" i="1" s="1"/>
  <c r="J1799" i="1" a="1"/>
  <c r="J1799" i="1" s="1"/>
  <c r="J1800" i="1" a="1"/>
  <c r="J1800" i="1" s="1"/>
  <c r="J1801" i="1" a="1"/>
  <c r="J1801" i="1" s="1"/>
  <c r="J1802" i="1" a="1"/>
  <c r="J1802" i="1"/>
  <c r="J1803" i="1" a="1"/>
  <c r="J1803" i="1" s="1"/>
  <c r="J1804" i="1" a="1"/>
  <c r="J1804" i="1" s="1"/>
  <c r="J1805" i="1" a="1"/>
  <c r="J1805" i="1" s="1"/>
  <c r="J1806" i="1" a="1"/>
  <c r="J1806" i="1"/>
  <c r="J1807" i="1" a="1"/>
  <c r="J1807" i="1" s="1"/>
  <c r="J1808" i="1" a="1"/>
  <c r="J1808" i="1"/>
  <c r="J1809" i="1" a="1"/>
  <c r="J1809" i="1" s="1"/>
  <c r="J1810" i="1" a="1"/>
  <c r="J1810" i="1" s="1"/>
  <c r="J1811" i="1" a="1"/>
  <c r="J1811" i="1" s="1"/>
  <c r="J1812" i="1" a="1"/>
  <c r="J1812" i="1" s="1"/>
  <c r="J1813" i="1" a="1"/>
  <c r="J1813" i="1" s="1"/>
  <c r="J1814" i="1" a="1"/>
  <c r="J1814" i="1" s="1"/>
  <c r="J1815" i="1" a="1"/>
  <c r="J1815" i="1" s="1"/>
  <c r="J1816" i="1" a="1"/>
  <c r="J1816" i="1"/>
  <c r="J1817" i="1" a="1"/>
  <c r="J1817" i="1" s="1"/>
  <c r="J1818" i="1" a="1"/>
  <c r="J1818" i="1" s="1"/>
  <c r="J1819" i="1" a="1"/>
  <c r="J1819" i="1" s="1"/>
  <c r="J1820" i="1" a="1"/>
  <c r="J1820" i="1" s="1"/>
  <c r="J1821" i="1" a="1"/>
  <c r="J1821" i="1"/>
  <c r="J1822" i="1" a="1"/>
  <c r="J1822" i="1"/>
  <c r="J1823" i="1" a="1"/>
  <c r="J1823" i="1" s="1"/>
  <c r="J1824" i="1" a="1"/>
  <c r="J1824" i="1" s="1"/>
  <c r="J1825" i="1" a="1"/>
  <c r="J1825" i="1"/>
  <c r="J1826" i="1" a="1"/>
  <c r="J1826" i="1"/>
  <c r="J1827" i="1" a="1"/>
  <c r="J1827" i="1" s="1"/>
  <c r="J1828" i="1" a="1"/>
  <c r="J1828" i="1" s="1"/>
  <c r="J1829" i="1" a="1"/>
  <c r="J1829" i="1" s="1"/>
  <c r="J1830" i="1" a="1"/>
  <c r="J1830" i="1"/>
  <c r="J1831" i="1" a="1"/>
  <c r="J1831" i="1" s="1"/>
  <c r="J1832" i="1" a="1"/>
  <c r="J1832" i="1"/>
  <c r="J1833" i="1" a="1"/>
  <c r="J1833" i="1" s="1"/>
  <c r="J1834" i="1" a="1"/>
  <c r="J1834" i="1" s="1"/>
  <c r="J1835" i="1" a="1"/>
  <c r="J1835" i="1" s="1"/>
  <c r="J1836" i="1" a="1"/>
  <c r="J1836" i="1"/>
  <c r="J1837" i="1" a="1"/>
  <c r="J1837" i="1"/>
  <c r="J1838" i="1" a="1"/>
  <c r="J1838" i="1" s="1"/>
  <c r="J1839" i="1" a="1"/>
  <c r="J1839" i="1" s="1"/>
  <c r="J1840" i="1" a="1"/>
  <c r="J1840" i="1" s="1"/>
  <c r="J1841" i="1" a="1"/>
  <c r="J1841" i="1" s="1"/>
  <c r="J1842" i="1" a="1"/>
  <c r="J1842" i="1" s="1"/>
  <c r="J1843" i="1" a="1"/>
  <c r="J1843" i="1" s="1"/>
  <c r="J1844" i="1" a="1"/>
  <c r="J1844" i="1"/>
  <c r="J1845" i="1" a="1"/>
  <c r="J1845" i="1" s="1"/>
  <c r="J1846" i="1" a="1"/>
  <c r="J1846" i="1"/>
  <c r="J1847" i="1" a="1"/>
  <c r="J1847" i="1" s="1"/>
  <c r="J1848" i="1" a="1"/>
  <c r="J1848" i="1" s="1"/>
  <c r="J1849" i="1" a="1"/>
  <c r="J1849" i="1"/>
  <c r="J1850" i="1" a="1"/>
  <c r="J1850" i="1" s="1"/>
  <c r="J1851" i="1" a="1"/>
  <c r="J1851" i="1" s="1"/>
  <c r="J1852" i="1" a="1"/>
  <c r="J1852" i="1" s="1"/>
  <c r="J1853" i="1" a="1"/>
  <c r="J1853" i="1"/>
  <c r="J1854" i="1" a="1"/>
  <c r="J1854" i="1" s="1"/>
  <c r="J1855" i="1" a="1"/>
  <c r="J1855" i="1" s="1"/>
  <c r="J1856" i="1" a="1"/>
  <c r="J1856" i="1" s="1"/>
  <c r="J1857" i="1" a="1"/>
  <c r="J1857" i="1" s="1"/>
  <c r="J1858" i="1" a="1"/>
  <c r="J1858" i="1"/>
  <c r="J1859" i="1" a="1"/>
  <c r="J1859" i="1" s="1"/>
  <c r="J1860" i="1" a="1"/>
  <c r="J1860" i="1" s="1"/>
  <c r="J1861" i="1" a="1"/>
  <c r="J1861" i="1" s="1"/>
  <c r="J1862" i="1" a="1"/>
  <c r="J1862" i="1" s="1"/>
  <c r="J1863" i="1" a="1"/>
  <c r="J1863" i="1" s="1"/>
  <c r="J1864" i="1" a="1"/>
  <c r="J1864" i="1"/>
  <c r="J1865" i="1" a="1"/>
  <c r="J1865" i="1" s="1"/>
  <c r="J1866" i="1" a="1"/>
  <c r="J1866" i="1" s="1"/>
  <c r="J1867" i="1" a="1"/>
  <c r="J1867" i="1" s="1"/>
  <c r="J1868" i="1" a="1"/>
  <c r="J1868" i="1" s="1"/>
  <c r="J1869" i="1" a="1"/>
  <c r="J1869" i="1" s="1"/>
  <c r="J1870" i="1" a="1"/>
  <c r="J1870" i="1" s="1"/>
  <c r="J1871" i="1" a="1"/>
  <c r="J1871" i="1" s="1"/>
  <c r="J1872" i="1" a="1"/>
  <c r="J1872" i="1" s="1"/>
  <c r="J1873" i="1" a="1"/>
  <c r="J1873" i="1" s="1"/>
  <c r="J1874" i="1" a="1"/>
  <c r="J1874" i="1" s="1"/>
  <c r="J1875" i="1" a="1"/>
  <c r="J1875" i="1" s="1"/>
  <c r="J1876" i="1" a="1"/>
  <c r="J1876" i="1" s="1"/>
  <c r="J1877" i="1" a="1"/>
  <c r="J1877" i="1" s="1"/>
  <c r="J1878" i="1" a="1"/>
  <c r="J1878" i="1" s="1"/>
  <c r="J1879" i="1" a="1"/>
  <c r="J1879" i="1" s="1"/>
  <c r="J1880" i="1" a="1"/>
  <c r="J1880" i="1" s="1"/>
  <c r="J1881" i="1" a="1"/>
  <c r="J1881" i="1" s="1"/>
  <c r="J1882" i="1" a="1"/>
  <c r="J1882" i="1" s="1"/>
  <c r="J1883" i="1" a="1"/>
  <c r="J1883" i="1" s="1"/>
  <c r="J1884" i="1" a="1"/>
  <c r="J1884" i="1"/>
  <c r="J1885" i="1" a="1"/>
  <c r="J1885" i="1" s="1"/>
  <c r="J1886" i="1" a="1"/>
  <c r="J1886" i="1" s="1"/>
  <c r="J1887" i="1" a="1"/>
  <c r="J1887" i="1" s="1"/>
  <c r="J1888" i="1" a="1"/>
  <c r="J1888" i="1"/>
  <c r="J1889" i="1" a="1"/>
  <c r="J1889" i="1"/>
  <c r="J1890" i="1" a="1"/>
  <c r="J1890" i="1" s="1"/>
  <c r="J1891" i="1" a="1"/>
  <c r="J1891" i="1" s="1"/>
  <c r="J1892" i="1" a="1"/>
  <c r="J1892" i="1" s="1"/>
  <c r="J1893" i="1" a="1"/>
  <c r="J1893" i="1" s="1"/>
  <c r="J1894" i="1" a="1"/>
  <c r="J1894" i="1" s="1"/>
  <c r="J1895" i="1" a="1"/>
  <c r="J1895" i="1" s="1"/>
  <c r="J1896" i="1" a="1"/>
  <c r="J1896" i="1"/>
  <c r="J1897" i="1" a="1"/>
  <c r="J1897" i="1" s="1"/>
  <c r="J1898" i="1" a="1"/>
  <c r="J1898" i="1"/>
  <c r="J1899" i="1" a="1"/>
  <c r="J1899" i="1" s="1"/>
  <c r="J1900" i="1" a="1"/>
  <c r="J1900" i="1"/>
  <c r="J1901" i="1" a="1"/>
  <c r="J1901" i="1" s="1"/>
  <c r="J1902" i="1" a="1"/>
  <c r="J1902" i="1" s="1"/>
  <c r="J1903" i="1" a="1"/>
  <c r="J1903" i="1" s="1"/>
  <c r="J1904" i="1" a="1"/>
  <c r="J1904" i="1"/>
  <c r="J1905" i="1" a="1"/>
  <c r="J1905" i="1" s="1"/>
  <c r="J1906" i="1" a="1"/>
  <c r="J1906" i="1" s="1"/>
  <c r="J1907" i="1" a="1"/>
  <c r="J1907" i="1" s="1"/>
  <c r="J1908" i="1" a="1"/>
  <c r="J1908" i="1"/>
  <c r="J1909" i="1" a="1"/>
  <c r="J1909" i="1" s="1"/>
  <c r="J1910" i="1" a="1"/>
  <c r="J1910" i="1" s="1"/>
  <c r="J1911" i="1" a="1"/>
  <c r="J1911" i="1" s="1"/>
  <c r="J1912" i="1" a="1"/>
  <c r="J1912" i="1"/>
  <c r="J1913" i="1" a="1"/>
  <c r="J1913" i="1" s="1"/>
  <c r="J1914" i="1" a="1"/>
  <c r="J1914" i="1" s="1"/>
  <c r="J1915" i="1" a="1"/>
  <c r="J1915" i="1" s="1"/>
  <c r="J1916" i="1" a="1"/>
  <c r="J1916" i="1" s="1"/>
  <c r="J1917" i="1" a="1"/>
  <c r="J1917" i="1"/>
  <c r="J1918" i="1" a="1"/>
  <c r="J1918" i="1" s="1"/>
  <c r="J1919" i="1" a="1"/>
  <c r="J1919" i="1" s="1"/>
  <c r="J1920" i="1" a="1"/>
  <c r="J1920" i="1" s="1"/>
  <c r="J1921" i="1" a="1"/>
  <c r="J1921" i="1" s="1"/>
  <c r="J1922" i="1" a="1"/>
  <c r="J1922" i="1" s="1"/>
  <c r="J1923" i="1" a="1"/>
  <c r="J1923" i="1" s="1"/>
  <c r="J1924" i="1" a="1"/>
  <c r="J1924" i="1" s="1"/>
  <c r="J1925" i="1" a="1"/>
  <c r="J1925" i="1" s="1"/>
  <c r="J1926" i="1" a="1"/>
  <c r="J1926" i="1"/>
  <c r="J1927" i="1" a="1"/>
  <c r="J1927" i="1" s="1"/>
  <c r="J1928" i="1" a="1"/>
  <c r="J1928" i="1" s="1"/>
  <c r="J1929" i="1" a="1"/>
  <c r="J1929" i="1" s="1"/>
  <c r="J1930" i="1" a="1"/>
  <c r="J1930" i="1" s="1"/>
  <c r="J1931" i="1" a="1"/>
  <c r="J1931" i="1" s="1"/>
  <c r="J1932" i="1" a="1"/>
  <c r="J1932" i="1" s="1"/>
  <c r="J1933" i="1" a="1"/>
  <c r="J1933" i="1" s="1"/>
  <c r="J1934" i="1" a="1"/>
  <c r="J1934" i="1" s="1"/>
  <c r="J1935" i="1" a="1"/>
  <c r="J1935" i="1" s="1"/>
  <c r="J1936" i="1" a="1"/>
  <c r="J1936" i="1"/>
  <c r="J1937" i="1" a="1"/>
  <c r="J1937" i="1"/>
  <c r="J1938" i="1" a="1"/>
  <c r="J1938" i="1" s="1"/>
  <c r="J1939" i="1" a="1"/>
  <c r="J1939" i="1" s="1"/>
  <c r="J1940" i="1" a="1"/>
  <c r="J1940" i="1"/>
  <c r="J1941" i="1" a="1"/>
  <c r="J1941" i="1"/>
  <c r="J1942" i="1" a="1"/>
  <c r="J1942" i="1"/>
  <c r="J1943" i="1" a="1"/>
  <c r="J1943" i="1" s="1"/>
  <c r="J1944" i="1" a="1"/>
  <c r="J1944" i="1" s="1"/>
  <c r="J1945" i="1" a="1"/>
  <c r="J1945" i="1"/>
  <c r="J1946" i="1" a="1"/>
  <c r="J1946" i="1" s="1"/>
  <c r="J1947" i="1" a="1"/>
  <c r="J1947" i="1" s="1"/>
  <c r="J1948" i="1" a="1"/>
  <c r="J1948" i="1" s="1"/>
  <c r="J1949" i="1" a="1"/>
  <c r="J1949" i="1" s="1"/>
  <c r="J1950" i="1" a="1"/>
  <c r="J1950" i="1"/>
  <c r="J1951" i="1" a="1"/>
  <c r="J1951" i="1" s="1"/>
  <c r="J1952" i="1" a="1"/>
  <c r="J1952" i="1" s="1"/>
  <c r="J1953" i="1" a="1"/>
  <c r="J1953" i="1" s="1"/>
  <c r="J1954" i="1" a="1"/>
  <c r="J1954" i="1"/>
  <c r="J1955" i="1" a="1"/>
  <c r="J1955" i="1" s="1"/>
  <c r="J1956" i="1" a="1"/>
  <c r="J1956" i="1"/>
  <c r="J1957" i="1" a="1"/>
  <c r="J1957" i="1" s="1"/>
  <c r="J1958" i="1" a="1"/>
  <c r="J1958" i="1" s="1"/>
  <c r="J1959" i="1" a="1"/>
  <c r="J1959" i="1" s="1"/>
  <c r="J1960" i="1" a="1"/>
  <c r="J1960" i="1"/>
  <c r="J1961" i="1" a="1"/>
  <c r="J1961" i="1" s="1"/>
  <c r="J1962" i="1" a="1"/>
  <c r="J1962" i="1"/>
  <c r="J1963" i="1" a="1"/>
  <c r="J1963" i="1" s="1"/>
  <c r="J1964" i="1" a="1"/>
  <c r="J1964" i="1" s="1"/>
  <c r="J1965" i="1" a="1"/>
  <c r="J1965" i="1" s="1"/>
  <c r="J1966" i="1" a="1"/>
  <c r="J1966" i="1" s="1"/>
  <c r="J1967" i="1" a="1"/>
  <c r="J1967" i="1" s="1"/>
  <c r="J1968" i="1" a="1"/>
  <c r="J1968" i="1" s="1"/>
  <c r="J1969" i="1" a="1"/>
  <c r="J1969" i="1" s="1"/>
  <c r="J1970" i="1" a="1"/>
  <c r="J1970" i="1" s="1"/>
  <c r="J1971" i="1" a="1"/>
  <c r="J1971" i="1" s="1"/>
  <c r="J1972" i="1" a="1"/>
  <c r="J1972" i="1"/>
  <c r="J1973" i="1" a="1"/>
  <c r="J1973" i="1" s="1"/>
  <c r="J1974" i="1" a="1"/>
  <c r="J1974" i="1" s="1"/>
  <c r="J1975" i="1" a="1"/>
  <c r="J1975" i="1" s="1"/>
  <c r="J1976" i="1" a="1"/>
  <c r="J1976" i="1"/>
  <c r="J1977" i="1" a="1"/>
  <c r="J1977" i="1"/>
  <c r="J1978" i="1" a="1"/>
  <c r="J1978" i="1" s="1"/>
  <c r="J1979" i="1" a="1"/>
  <c r="J1979" i="1" s="1"/>
  <c r="J1980" i="1" a="1"/>
  <c r="J1980" i="1" s="1"/>
  <c r="J1981" i="1" a="1"/>
  <c r="J1981" i="1"/>
  <c r="J1982" i="1" a="1"/>
  <c r="J1982" i="1" s="1"/>
  <c r="J1983" i="1" a="1"/>
  <c r="J1983" i="1" s="1"/>
  <c r="J1984" i="1" a="1"/>
  <c r="J1984" i="1" s="1"/>
  <c r="J1985" i="1" a="1"/>
  <c r="J1985" i="1" s="1"/>
  <c r="J1986" i="1" a="1"/>
  <c r="J1986" i="1"/>
  <c r="J1987" i="1" a="1"/>
  <c r="J1987" i="1" s="1"/>
  <c r="J1988" i="1" a="1"/>
  <c r="J1988" i="1"/>
  <c r="J1989" i="1" a="1"/>
  <c r="J1989" i="1" s="1"/>
  <c r="J1990" i="1" a="1"/>
  <c r="J1990" i="1"/>
  <c r="J1991" i="1" a="1"/>
  <c r="J1991" i="1" s="1"/>
  <c r="J1992" i="1" a="1"/>
  <c r="J1992" i="1"/>
  <c r="J1993" i="1" a="1"/>
  <c r="J1993" i="1" s="1"/>
  <c r="J1994" i="1" a="1"/>
  <c r="J1994" i="1" s="1"/>
  <c r="J1995" i="1" a="1"/>
  <c r="J1995" i="1" s="1"/>
  <c r="J1996" i="1" a="1"/>
  <c r="J1996" i="1" s="1"/>
  <c r="J1997" i="1" a="1"/>
  <c r="J1997" i="1" s="1"/>
  <c r="J1998" i="1" a="1"/>
  <c r="J1998" i="1"/>
  <c r="J1999" i="1" a="1"/>
  <c r="J1999" i="1" s="1"/>
  <c r="J2000" i="1" a="1"/>
  <c r="J2000" i="1" s="1"/>
  <c r="J2001" i="1" a="1"/>
  <c r="J2001" i="1" s="1"/>
  <c r="J2002" i="1" a="1"/>
  <c r="J2002" i="1" s="1"/>
  <c r="J2003" i="1" a="1"/>
  <c r="J2003" i="1" s="1"/>
  <c r="J2004" i="1" a="1"/>
  <c r="J2004" i="1"/>
  <c r="J2005" i="1" a="1"/>
  <c r="J2005" i="1" s="1"/>
  <c r="J2006" i="1" a="1"/>
  <c r="J2006" i="1" s="1"/>
  <c r="J2007" i="1" a="1"/>
  <c r="J2007" i="1" s="1"/>
  <c r="J2008" i="1" a="1"/>
  <c r="J2008" i="1"/>
  <c r="J2009" i="1" a="1"/>
  <c r="J2009" i="1"/>
  <c r="J2010" i="1" a="1"/>
  <c r="J2010" i="1" s="1"/>
  <c r="J2011" i="1" a="1"/>
  <c r="J2011" i="1" s="1"/>
  <c r="J2012" i="1" a="1"/>
  <c r="J2012" i="1" s="1"/>
  <c r="J2013" i="1" a="1"/>
  <c r="J2013" i="1"/>
  <c r="J2014" i="1" a="1"/>
  <c r="J2014" i="1" s="1"/>
  <c r="J2015" i="1" a="1"/>
  <c r="J2015" i="1" s="1"/>
  <c r="J2016" i="1" a="1"/>
  <c r="J2016" i="1" s="1"/>
  <c r="J2017" i="1" a="1"/>
  <c r="J2017" i="1" s="1"/>
  <c r="J2018" i="1" a="1"/>
  <c r="J2018" i="1" s="1"/>
  <c r="J2019" i="1" a="1"/>
  <c r="J2019" i="1" s="1"/>
  <c r="J2020" i="1" a="1"/>
  <c r="J2020" i="1" s="1"/>
  <c r="J2021" i="1" a="1"/>
  <c r="J2021" i="1" s="1"/>
  <c r="J2022" i="1" a="1"/>
  <c r="J2022" i="1" s="1"/>
  <c r="J2023" i="1" a="1"/>
  <c r="J2023" i="1" s="1"/>
  <c r="J2024" i="1" a="1"/>
  <c r="J2024" i="1" s="1"/>
  <c r="J2025" i="1" a="1"/>
  <c r="J2025" i="1" s="1"/>
  <c r="J2026" i="1" a="1"/>
  <c r="J2026" i="1"/>
  <c r="J2027" i="1" a="1"/>
  <c r="J2027" i="1" s="1"/>
  <c r="J2028" i="1" a="1"/>
  <c r="J2028" i="1" s="1"/>
  <c r="J2029" i="1" a="1"/>
  <c r="J2029" i="1" s="1"/>
  <c r="J2030" i="1" a="1"/>
  <c r="J2030" i="1" s="1"/>
  <c r="J2031" i="1" a="1"/>
  <c r="J2031" i="1" s="1"/>
  <c r="J2032" i="1" a="1"/>
  <c r="J2032" i="1" s="1"/>
  <c r="J2033" i="1" a="1"/>
  <c r="J2033" i="1"/>
  <c r="J2034" i="1" a="1"/>
  <c r="J2034" i="1" s="1"/>
  <c r="J2035" i="1" a="1"/>
  <c r="J2035" i="1" s="1"/>
  <c r="J2036" i="1" a="1"/>
  <c r="J2036" i="1" s="1"/>
  <c r="J2037" i="1" a="1"/>
  <c r="J2037" i="1" s="1"/>
  <c r="J2038" i="1" a="1"/>
  <c r="J2038" i="1"/>
  <c r="J2039" i="1" a="1"/>
  <c r="J2039" i="1" s="1"/>
  <c r="J2040" i="1" a="1"/>
  <c r="J2040" i="1" s="1"/>
  <c r="J2041" i="1" a="1"/>
  <c r="J2041" i="1" s="1"/>
  <c r="J2042" i="1" a="1"/>
  <c r="J2042" i="1" s="1"/>
  <c r="J2043" i="1" a="1"/>
  <c r="J2043" i="1" s="1"/>
  <c r="J2044" i="1" a="1"/>
  <c r="J2044" i="1" s="1"/>
  <c r="J2045" i="1" a="1"/>
  <c r="J2045" i="1"/>
  <c r="J2046" i="1" a="1"/>
  <c r="J2046" i="1" s="1"/>
  <c r="J2047" i="1" a="1"/>
  <c r="J2047" i="1" s="1"/>
  <c r="J2048" i="1" a="1"/>
  <c r="J2048" i="1" s="1"/>
  <c r="J2049" i="1" a="1"/>
  <c r="J2049" i="1" s="1"/>
  <c r="J2050" i="1" a="1"/>
  <c r="J2050" i="1"/>
  <c r="J2051" i="1" a="1"/>
  <c r="J2051" i="1" s="1"/>
  <c r="J2052" i="1" a="1"/>
  <c r="J2052" i="1" s="1"/>
  <c r="J2053" i="1" a="1"/>
  <c r="J2053" i="1" s="1"/>
  <c r="J2054" i="1" a="1"/>
  <c r="J2054" i="1" s="1"/>
  <c r="J2055" i="1" a="1"/>
  <c r="J2055" i="1" s="1"/>
  <c r="J2056" i="1" a="1"/>
  <c r="J2056" i="1" s="1"/>
  <c r="J2057" i="1" a="1"/>
  <c r="J2057" i="1" s="1"/>
  <c r="J2058" i="1" a="1"/>
  <c r="J2058" i="1" s="1"/>
  <c r="J2059" i="1" a="1"/>
  <c r="J2059" i="1" s="1"/>
  <c r="J2060" i="1" a="1"/>
  <c r="J2060" i="1" s="1"/>
  <c r="J2061" i="1" a="1"/>
  <c r="J2061" i="1"/>
  <c r="J2062" i="1" a="1"/>
  <c r="J2062" i="1" s="1"/>
  <c r="J2063" i="1" a="1"/>
  <c r="J2063" i="1" s="1"/>
  <c r="J2064" i="1" a="1"/>
  <c r="J2064" i="1" s="1"/>
  <c r="J2065" i="1" a="1"/>
  <c r="J2065" i="1" s="1"/>
  <c r="J2066" i="1" a="1"/>
  <c r="J2066" i="1" s="1"/>
  <c r="J2067" i="1" a="1"/>
  <c r="J2067" i="1" s="1"/>
  <c r="J2068" i="1" a="1"/>
  <c r="J2068" i="1" s="1"/>
  <c r="J2069" i="1" a="1"/>
  <c r="J2069" i="1" s="1"/>
  <c r="J2070" i="1" a="1"/>
  <c r="J2070" i="1" s="1"/>
  <c r="J2071" i="1" a="1"/>
  <c r="J2071" i="1" s="1"/>
  <c r="J2072" i="1" a="1"/>
  <c r="J2072" i="1" s="1"/>
  <c r="J2073" i="1" a="1"/>
  <c r="J2073" i="1" s="1"/>
  <c r="J2074" i="1" a="1"/>
  <c r="J2074" i="1" s="1"/>
  <c r="J2075" i="1" a="1"/>
  <c r="J2075" i="1" s="1"/>
  <c r="J2076" i="1" a="1"/>
  <c r="J2076" i="1" s="1"/>
  <c r="J2077" i="1" a="1"/>
  <c r="J2077" i="1" s="1"/>
  <c r="J2078" i="1" a="1"/>
  <c r="J2078" i="1" s="1"/>
  <c r="J2079" i="1" a="1"/>
  <c r="J2079" i="1" s="1"/>
  <c r="J2080" i="1" a="1"/>
  <c r="J2080" i="1" s="1"/>
  <c r="J2081" i="1" a="1"/>
  <c r="J2081" i="1" s="1"/>
  <c r="J2082" i="1" a="1"/>
  <c r="J2082" i="1" s="1"/>
  <c r="J2083" i="1" a="1"/>
  <c r="J2083" i="1" s="1"/>
  <c r="J2084" i="1" a="1"/>
  <c r="J2084" i="1"/>
  <c r="J2085" i="1" a="1"/>
  <c r="J2085" i="1" s="1"/>
  <c r="J2086" i="1" a="1"/>
  <c r="J2086" i="1"/>
  <c r="J2087" i="1" a="1"/>
  <c r="J2087" i="1" s="1"/>
  <c r="J2088" i="1" a="1"/>
  <c r="J2088" i="1" s="1"/>
  <c r="J2089" i="1" a="1"/>
  <c r="J2089" i="1" s="1"/>
  <c r="J2090" i="1" a="1"/>
  <c r="J2090" i="1"/>
  <c r="J2091" i="1" a="1"/>
  <c r="J2091" i="1" s="1"/>
  <c r="J2092" i="1" a="1"/>
  <c r="J2092" i="1"/>
  <c r="J2093" i="1" a="1"/>
  <c r="J2093" i="1" s="1"/>
  <c r="J2094" i="1" a="1"/>
  <c r="J2094" i="1" s="1"/>
  <c r="J2095" i="1" a="1"/>
  <c r="J2095" i="1" s="1"/>
  <c r="J2096" i="1" a="1"/>
  <c r="J2096" i="1"/>
  <c r="J2097" i="1" a="1"/>
  <c r="J2097" i="1" s="1"/>
  <c r="J2098" i="1" a="1"/>
  <c r="J2098" i="1" s="1"/>
  <c r="J2099" i="1" a="1"/>
  <c r="J2099" i="1" s="1"/>
  <c r="J2100" i="1" a="1"/>
  <c r="J2100" i="1" s="1"/>
  <c r="J2101" i="1" a="1"/>
  <c r="J2101" i="1" s="1"/>
  <c r="J2102" i="1" a="1"/>
  <c r="J2102" i="1" s="1"/>
  <c r="J2103" i="1" a="1"/>
  <c r="J2103" i="1" s="1"/>
  <c r="J2104" i="1" a="1"/>
  <c r="J2104" i="1"/>
  <c r="J2105" i="1" a="1"/>
  <c r="J2105" i="1"/>
  <c r="J2106" i="1" a="1"/>
  <c r="J2106" i="1" s="1"/>
  <c r="J2107" i="1" a="1"/>
  <c r="J2107" i="1" s="1"/>
  <c r="J2108" i="1" a="1"/>
  <c r="J2108" i="1" s="1"/>
  <c r="J2109" i="1" a="1"/>
  <c r="J2109" i="1"/>
  <c r="J2110" i="1" a="1"/>
  <c r="J2110" i="1"/>
  <c r="J2111" i="1" a="1"/>
  <c r="J2111" i="1" s="1"/>
  <c r="J2112" i="1" a="1"/>
  <c r="J2112" i="1" s="1"/>
  <c r="J2113" i="1" a="1"/>
  <c r="J2113" i="1" s="1"/>
  <c r="J2114" i="1" a="1"/>
  <c r="J2114" i="1" s="1"/>
  <c r="J2115" i="1" a="1"/>
  <c r="J2115" i="1" s="1"/>
  <c r="J2116" i="1" a="1"/>
  <c r="J2116" i="1"/>
  <c r="J2117" i="1" a="1"/>
  <c r="J2117" i="1" s="1"/>
  <c r="J2118" i="1" a="1"/>
  <c r="J2118" i="1" s="1"/>
  <c r="J2119" i="1" a="1"/>
  <c r="J2119" i="1" s="1"/>
  <c r="J2120" i="1" a="1"/>
  <c r="J2120" i="1" s="1"/>
  <c r="J2121" i="1" a="1"/>
  <c r="J2121" i="1" s="1"/>
  <c r="J2122" i="1" a="1"/>
  <c r="J2122" i="1" s="1"/>
  <c r="J2123" i="1" a="1"/>
  <c r="J2123" i="1" s="1"/>
  <c r="J2124" i="1" a="1"/>
  <c r="J2124" i="1" s="1"/>
  <c r="J2125" i="1" a="1"/>
  <c r="J2125" i="1" s="1"/>
  <c r="J2126" i="1" a="1"/>
  <c r="J2126" i="1"/>
  <c r="J2127" i="1" a="1"/>
  <c r="J2127" i="1" s="1"/>
  <c r="J2128" i="1" a="1"/>
  <c r="J2128" i="1" s="1"/>
  <c r="J2129" i="1" a="1"/>
  <c r="J2129" i="1" s="1"/>
  <c r="J2130" i="1" a="1"/>
  <c r="J2130" i="1" s="1"/>
  <c r="J2131" i="1" a="1"/>
  <c r="J2131" i="1" s="1"/>
  <c r="J2132" i="1" a="1"/>
  <c r="J2132" i="1" s="1"/>
  <c r="J2133" i="1" a="1"/>
  <c r="J2133" i="1" s="1"/>
  <c r="J2134" i="1" a="1"/>
  <c r="J2134" i="1"/>
  <c r="J2135" i="1" a="1"/>
  <c r="J2135" i="1" s="1"/>
  <c r="J2136" i="1" a="1"/>
  <c r="J2136" i="1" s="1"/>
  <c r="J2137" i="1" a="1"/>
  <c r="J2137" i="1"/>
  <c r="J2138" i="1" a="1"/>
  <c r="J2138" i="1" s="1"/>
  <c r="J2139" i="1" a="1"/>
  <c r="J2139" i="1" s="1"/>
  <c r="J2140" i="1" a="1"/>
  <c r="J2140" i="1" s="1"/>
  <c r="J2141" i="1" a="1"/>
  <c r="J2141" i="1" s="1"/>
  <c r="J2142" i="1" a="1"/>
  <c r="J2142" i="1" s="1"/>
  <c r="J2143" i="1" a="1"/>
  <c r="J2143" i="1" s="1"/>
  <c r="J2144" i="1" a="1"/>
  <c r="J2144" i="1" s="1"/>
  <c r="J2145" i="1" a="1"/>
  <c r="J2145" i="1"/>
  <c r="J2146" i="1" a="1"/>
  <c r="J2146" i="1" s="1"/>
  <c r="J2147" i="1" a="1"/>
  <c r="J2147" i="1" s="1"/>
  <c r="J2148" i="1" a="1"/>
  <c r="J2148" i="1" s="1"/>
  <c r="J2149" i="1" a="1"/>
  <c r="J2149" i="1" s="1"/>
  <c r="J2150" i="1" a="1"/>
  <c r="J2150" i="1"/>
  <c r="J2151" i="1" a="1"/>
  <c r="J2151" i="1" s="1"/>
  <c r="J2152" i="1" a="1"/>
  <c r="J2152" i="1" s="1"/>
  <c r="J2153" i="1" a="1"/>
  <c r="J2153" i="1" s="1"/>
  <c r="J2154" i="1" a="1"/>
  <c r="J2154" i="1" s="1"/>
  <c r="J2155" i="1" a="1"/>
  <c r="J2155" i="1" s="1"/>
  <c r="J2156" i="1" a="1"/>
  <c r="J2156" i="1" s="1"/>
  <c r="J2157" i="1" a="1"/>
  <c r="J2157" i="1" s="1"/>
  <c r="J2158" i="1" a="1"/>
  <c r="J2158" i="1" s="1"/>
  <c r="J2159" i="1" a="1"/>
  <c r="J2159" i="1" s="1"/>
  <c r="J2160" i="1" a="1"/>
  <c r="J2160" i="1" s="1"/>
  <c r="J2161" i="1" a="1"/>
  <c r="J2161" i="1" s="1"/>
  <c r="J2162" i="1" a="1"/>
  <c r="J2162" i="1" s="1"/>
  <c r="J2163" i="1" a="1"/>
  <c r="J2163" i="1" s="1"/>
  <c r="J2164" i="1" a="1"/>
  <c r="J2164" i="1" s="1"/>
  <c r="J2165" i="1" a="1"/>
  <c r="J2165" i="1"/>
  <c r="J2166" i="1" a="1"/>
  <c r="J2166" i="1" s="1"/>
  <c r="J2167" i="1" a="1"/>
  <c r="J2167" i="1" s="1"/>
  <c r="J2168" i="1" a="1"/>
  <c r="J2168" i="1"/>
  <c r="J2169" i="1" a="1"/>
  <c r="J2169" i="1"/>
  <c r="J2170" i="1" a="1"/>
  <c r="J2170" i="1"/>
  <c r="J2171" i="1" a="1"/>
  <c r="J2171" i="1" s="1"/>
  <c r="J2172" i="1" a="1"/>
  <c r="J2172" i="1" s="1"/>
  <c r="J2173" i="1" a="1"/>
  <c r="J2173" i="1" s="1"/>
  <c r="J2174" i="1" a="1"/>
  <c r="J2174" i="1"/>
  <c r="J2175" i="1" a="1"/>
  <c r="J2175" i="1" s="1"/>
  <c r="J2176" i="1" a="1"/>
  <c r="J2176" i="1" s="1"/>
  <c r="J2177" i="1" a="1"/>
  <c r="J2177" i="1" s="1"/>
  <c r="J2178" i="1" a="1"/>
  <c r="J2178" i="1" s="1"/>
  <c r="J2179" i="1" a="1"/>
  <c r="J2179" i="1" s="1"/>
  <c r="J2180" i="1" a="1"/>
  <c r="J2180" i="1" s="1"/>
  <c r="J2181" i="1" a="1"/>
  <c r="J2181" i="1" s="1"/>
  <c r="J2182" i="1" a="1"/>
  <c r="J2182" i="1"/>
  <c r="J2183" i="1" a="1"/>
  <c r="J2183" i="1" s="1"/>
  <c r="J2184" i="1" a="1"/>
  <c r="J2184" i="1" s="1"/>
  <c r="J2185" i="1" a="1"/>
  <c r="J2185" i="1" s="1"/>
  <c r="J2186" i="1" a="1"/>
  <c r="J2186" i="1" s="1"/>
  <c r="J2187" i="1" a="1"/>
  <c r="J2187" i="1" s="1"/>
  <c r="J2188" i="1" a="1"/>
  <c r="J2188" i="1"/>
  <c r="J2189" i="1" a="1"/>
  <c r="J2189" i="1" s="1"/>
  <c r="J2190" i="1" a="1"/>
  <c r="J2190" i="1" s="1"/>
  <c r="J2191" i="1" a="1"/>
  <c r="J2191" i="1" s="1"/>
  <c r="J2192" i="1" a="1"/>
  <c r="J2192" i="1" s="1"/>
  <c r="J2193" i="1" a="1"/>
  <c r="J2193" i="1" s="1"/>
  <c r="J2194" i="1" a="1"/>
  <c r="J2194" i="1" s="1"/>
  <c r="J2195" i="1" a="1"/>
  <c r="J2195" i="1" s="1"/>
  <c r="J2196" i="1" a="1"/>
  <c r="J2196" i="1" s="1"/>
  <c r="J2197" i="1" a="1"/>
  <c r="J2197" i="1"/>
  <c r="J2198" i="1" a="1"/>
  <c r="J2198" i="1" s="1"/>
  <c r="J2199" i="1" a="1"/>
  <c r="J2199" i="1" s="1"/>
  <c r="J2200" i="1" a="1"/>
  <c r="J2200" i="1"/>
  <c r="J2201" i="1" a="1"/>
  <c r="J2201" i="1" s="1"/>
  <c r="J2202" i="1" a="1"/>
  <c r="J2202" i="1" s="1"/>
  <c r="J2203" i="1" a="1"/>
  <c r="J2203" i="1" s="1"/>
  <c r="J2204" i="1" a="1"/>
  <c r="J2204" i="1" s="1"/>
  <c r="J2205" i="1" a="1"/>
  <c r="J2205" i="1" s="1"/>
  <c r="J2206" i="1" a="1"/>
  <c r="J2206" i="1" s="1"/>
  <c r="J2207" i="1" a="1"/>
  <c r="J2207" i="1" s="1"/>
  <c r="J2208" i="1" a="1"/>
  <c r="J2208" i="1" s="1"/>
  <c r="J2209" i="1" a="1"/>
  <c r="J2209" i="1"/>
  <c r="J2210" i="1" a="1"/>
  <c r="J2210" i="1"/>
  <c r="J2211" i="1" a="1"/>
  <c r="J2211" i="1" s="1"/>
  <c r="J2212" i="1" a="1"/>
  <c r="J2212" i="1" s="1"/>
  <c r="J2213" i="1" a="1"/>
  <c r="J2213" i="1" s="1"/>
  <c r="J2214" i="1" a="1"/>
  <c r="J2214" i="1" s="1"/>
  <c r="J2215" i="1" a="1"/>
  <c r="J2215" i="1" s="1"/>
  <c r="J2216" i="1" a="1"/>
  <c r="J2216" i="1"/>
  <c r="J2217" i="1" a="1"/>
  <c r="J2217" i="1" s="1"/>
  <c r="J2218" i="1" a="1"/>
  <c r="J2218" i="1" s="1"/>
  <c r="J2219" i="1" a="1"/>
  <c r="J2219" i="1" s="1"/>
  <c r="J2220" i="1" a="1"/>
  <c r="J2220" i="1" s="1"/>
  <c r="J2221" i="1" a="1"/>
  <c r="J2221" i="1" s="1"/>
  <c r="J2222" i="1" a="1"/>
  <c r="J2222" i="1" s="1"/>
  <c r="J2223" i="1" a="1"/>
  <c r="J2223" i="1" s="1"/>
  <c r="J2224" i="1" a="1"/>
  <c r="J2224" i="1"/>
  <c r="J2225" i="1" a="1"/>
  <c r="J2225" i="1" s="1"/>
  <c r="J2226" i="1" a="1"/>
  <c r="J2226" i="1" s="1"/>
  <c r="J2227" i="1" a="1"/>
  <c r="J2227" i="1" s="1"/>
  <c r="J2228" i="1" a="1"/>
  <c r="J2228" i="1" s="1"/>
  <c r="J2229" i="1" a="1"/>
  <c r="J2229" i="1" s="1"/>
  <c r="J2230" i="1" a="1"/>
  <c r="J2230" i="1" s="1"/>
  <c r="J2231" i="1" a="1"/>
  <c r="J2231" i="1" s="1"/>
  <c r="J2232" i="1" a="1"/>
  <c r="J2232" i="1" s="1"/>
  <c r="J2233" i="1" a="1"/>
  <c r="J2233" i="1" s="1"/>
  <c r="J2234" i="1" a="1"/>
  <c r="J2234" i="1" s="1"/>
  <c r="J2235" i="1" a="1"/>
  <c r="J2235" i="1" s="1"/>
  <c r="J2236" i="1" a="1"/>
  <c r="J2236" i="1" s="1"/>
  <c r="J2237" i="1" a="1"/>
  <c r="J2237" i="1" s="1"/>
  <c r="J2238" i="1" a="1"/>
  <c r="J2238" i="1" s="1"/>
  <c r="J2239" i="1" a="1"/>
  <c r="J2239" i="1" s="1"/>
  <c r="J2240" i="1" a="1"/>
  <c r="J2240" i="1" s="1"/>
  <c r="J2241" i="1" a="1"/>
  <c r="J2241" i="1" s="1"/>
  <c r="J2242" i="1" a="1"/>
  <c r="J2242" i="1" s="1"/>
  <c r="J2243" i="1" a="1"/>
  <c r="J2243" i="1" s="1"/>
  <c r="J2244" i="1" a="1"/>
  <c r="J2244" i="1"/>
  <c r="J2245" i="1" a="1"/>
  <c r="J2245" i="1" s="1"/>
  <c r="J2246" i="1" a="1"/>
  <c r="J2246" i="1" s="1"/>
  <c r="J2247" i="1" a="1"/>
  <c r="J2247" i="1" s="1"/>
  <c r="J2248" i="1" a="1"/>
  <c r="J2248" i="1" s="1"/>
  <c r="J2249" i="1" a="1"/>
  <c r="J2249" i="1" s="1"/>
  <c r="J2250" i="1" a="1"/>
  <c r="J2250" i="1"/>
  <c r="J2251" i="1" a="1"/>
  <c r="J2251" i="1" s="1"/>
  <c r="J2252" i="1" a="1"/>
  <c r="J2252" i="1" s="1"/>
  <c r="J2253" i="1" a="1"/>
  <c r="J2253" i="1" s="1"/>
  <c r="J2254" i="1" a="1"/>
  <c r="J2254" i="1"/>
  <c r="J2255" i="1" a="1"/>
  <c r="J2255" i="1" s="1"/>
  <c r="J2256" i="1" a="1"/>
  <c r="J2256" i="1"/>
  <c r="J2257" i="1" a="1"/>
  <c r="J2257" i="1" s="1"/>
  <c r="J2258" i="1" a="1"/>
  <c r="J2258" i="1" s="1"/>
  <c r="J2259" i="1" a="1"/>
  <c r="J2259" i="1" s="1"/>
  <c r="J2260" i="1" a="1"/>
  <c r="J2260" i="1" s="1"/>
  <c r="J2261" i="1" a="1"/>
  <c r="J2261" i="1"/>
  <c r="J2262" i="1" a="1"/>
  <c r="J2262" i="1" s="1"/>
  <c r="J2263" i="1" a="1"/>
  <c r="J2263" i="1" s="1"/>
  <c r="J2264" i="1" a="1"/>
  <c r="J2264" i="1" s="1"/>
  <c r="J2265" i="1" a="1"/>
  <c r="J2265" i="1" s="1"/>
  <c r="J2266" i="1" a="1"/>
  <c r="J2266" i="1"/>
  <c r="J2267" i="1" a="1"/>
  <c r="J2267" i="1" s="1"/>
  <c r="J2268" i="1" a="1"/>
  <c r="J2268" i="1" s="1"/>
  <c r="J2269" i="1" a="1"/>
  <c r="J2269" i="1" s="1"/>
  <c r="J2270" i="1" a="1"/>
  <c r="J2270" i="1" s="1"/>
  <c r="J2271" i="1" a="1"/>
  <c r="J2271" i="1" s="1"/>
  <c r="J2272" i="1" a="1"/>
  <c r="J2272" i="1" s="1"/>
  <c r="J2273" i="1" a="1"/>
  <c r="J2273" i="1"/>
  <c r="J2274" i="1" a="1"/>
  <c r="J2274" i="1" s="1"/>
  <c r="J2275" i="1" a="1"/>
  <c r="J2275" i="1" s="1"/>
  <c r="J2276" i="1" a="1"/>
  <c r="J2276" i="1" s="1"/>
  <c r="J2277" i="1" a="1"/>
  <c r="J2277" i="1" s="1"/>
  <c r="J2278" i="1" a="1"/>
  <c r="J2278" i="1" s="1"/>
  <c r="J2279" i="1" a="1"/>
  <c r="J2279" i="1" s="1"/>
  <c r="J2280" i="1" a="1"/>
  <c r="J2280" i="1" s="1"/>
  <c r="J2281" i="1" a="1"/>
  <c r="J2281" i="1" s="1"/>
  <c r="J2282" i="1" a="1"/>
  <c r="J2282" i="1"/>
  <c r="J2283" i="1" a="1"/>
  <c r="J2283" i="1" s="1"/>
  <c r="J2284" i="1" a="1"/>
  <c r="J2284" i="1" s="1"/>
  <c r="J2285" i="1" a="1"/>
  <c r="J2285" i="1" s="1"/>
  <c r="J2286" i="1" a="1"/>
  <c r="J2286" i="1" s="1"/>
  <c r="J2287" i="1" a="1"/>
  <c r="J2287" i="1" s="1"/>
  <c r="J2288" i="1" a="1"/>
  <c r="J2288" i="1" s="1"/>
  <c r="J2289" i="1" a="1"/>
  <c r="J2289" i="1" s="1"/>
  <c r="J2290" i="1" a="1"/>
  <c r="J2290" i="1" s="1"/>
  <c r="J2291" i="1" a="1"/>
  <c r="J2291" i="1" s="1"/>
  <c r="J2292" i="1" a="1"/>
  <c r="J2292" i="1"/>
  <c r="J2293" i="1" a="1"/>
  <c r="J2293" i="1"/>
  <c r="J2294" i="1" a="1"/>
  <c r="J2294" i="1" s="1"/>
  <c r="J2295" i="1" a="1"/>
  <c r="J2295" i="1" s="1"/>
  <c r="J2296" i="1" a="1"/>
  <c r="J2296" i="1" s="1"/>
  <c r="J2297" i="1" a="1"/>
  <c r="J2297" i="1"/>
  <c r="J2298" i="1" a="1"/>
  <c r="J2298" i="1" s="1"/>
  <c r="J2299" i="1" a="1"/>
  <c r="J2299" i="1" s="1"/>
  <c r="J2300" i="1" a="1"/>
  <c r="J2300" i="1" s="1"/>
  <c r="J2301" i="1" a="1"/>
  <c r="J2301" i="1" s="1"/>
  <c r="J2302" i="1" a="1"/>
  <c r="J2302" i="1"/>
  <c r="J2303" i="1" a="1"/>
  <c r="J2303" i="1" s="1"/>
  <c r="J2304" i="1" a="1"/>
  <c r="J2304" i="1" s="1"/>
  <c r="J2305" i="1" a="1"/>
  <c r="J2305" i="1"/>
  <c r="J2306" i="1" a="1"/>
  <c r="J2306" i="1" s="1"/>
  <c r="J2307" i="1" a="1"/>
  <c r="J2307" i="1" s="1"/>
  <c r="J2308" i="1" a="1"/>
  <c r="J2308" i="1" s="1"/>
  <c r="J2309" i="1" a="1"/>
  <c r="J2309" i="1" s="1"/>
  <c r="J2310" i="1" a="1"/>
  <c r="J2310" i="1"/>
  <c r="J2311" i="1" a="1"/>
  <c r="J2311" i="1" s="1"/>
  <c r="J2312" i="1" a="1"/>
  <c r="J2312" i="1" s="1"/>
  <c r="J2313" i="1" a="1"/>
  <c r="J2313" i="1" s="1"/>
  <c r="J2314" i="1" a="1"/>
  <c r="J2314" i="1"/>
  <c r="J2315" i="1" a="1"/>
  <c r="J2315" i="1" s="1"/>
  <c r="J2316" i="1" a="1"/>
  <c r="J2316" i="1"/>
  <c r="J2317" i="1" a="1"/>
  <c r="J2317" i="1" s="1"/>
  <c r="J2318" i="1" a="1"/>
  <c r="J2318" i="1" s="1"/>
  <c r="J2319" i="1" a="1"/>
  <c r="J2319" i="1" s="1"/>
  <c r="J2320" i="1" a="1"/>
  <c r="J2320" i="1"/>
  <c r="J2321" i="1" a="1"/>
  <c r="J2321" i="1"/>
  <c r="J2322" i="1" a="1"/>
  <c r="J2322" i="1" s="1"/>
  <c r="J2323" i="1" a="1"/>
  <c r="J2323" i="1" s="1"/>
  <c r="J2324" i="1" a="1"/>
  <c r="J2324" i="1" s="1"/>
  <c r="J2325" i="1" a="1"/>
  <c r="J2325" i="1"/>
  <c r="J2326" i="1" a="1"/>
  <c r="J2326" i="1"/>
  <c r="J2327" i="1" a="1"/>
  <c r="J2327" i="1" s="1"/>
  <c r="J2328" i="1" a="1"/>
  <c r="J2328" i="1" s="1"/>
  <c r="J2329" i="1" a="1"/>
  <c r="J2329" i="1" s="1"/>
  <c r="J2330" i="1" a="1"/>
  <c r="J2330" i="1"/>
  <c r="J2331" i="1" a="1"/>
  <c r="J2331" i="1" s="1"/>
  <c r="J2332" i="1" a="1"/>
  <c r="J2332" i="1" s="1"/>
  <c r="J2333" i="1" a="1"/>
  <c r="J2333" i="1"/>
  <c r="J2334" i="1" a="1"/>
  <c r="J2334" i="1" s="1"/>
  <c r="J2335" i="1" a="1"/>
  <c r="J2335" i="1" s="1"/>
  <c r="J2336" i="1" a="1"/>
  <c r="J2336" i="1" s="1"/>
  <c r="J2337" i="1" a="1"/>
  <c r="J2337" i="1"/>
  <c r="J2338" i="1" a="1"/>
  <c r="J2338" i="1"/>
  <c r="J2339" i="1" a="1"/>
  <c r="J2339" i="1" s="1"/>
  <c r="J2340" i="1" a="1"/>
  <c r="J2340" i="1"/>
  <c r="J2341" i="1" a="1"/>
  <c r="J2341" i="1"/>
  <c r="J2342" i="1" a="1"/>
  <c r="J2342" i="1"/>
  <c r="J2343" i="1" a="1"/>
  <c r="J2343" i="1" s="1"/>
  <c r="J2344" i="1" a="1"/>
  <c r="J2344" i="1" s="1"/>
  <c r="J2345" i="1" a="1"/>
  <c r="J2345" i="1" s="1"/>
  <c r="J2346" i="1" a="1"/>
  <c r="J2346" i="1" s="1"/>
  <c r="J2347" i="1" a="1"/>
  <c r="J2347" i="1" s="1"/>
  <c r="J2348" i="1" a="1"/>
  <c r="J2348" i="1"/>
  <c r="J2349" i="1" a="1"/>
  <c r="J2349" i="1" s="1"/>
  <c r="J2350" i="1" a="1"/>
  <c r="J2350" i="1" s="1"/>
  <c r="J2351" i="1" a="1"/>
  <c r="J2351" i="1" s="1"/>
  <c r="J2352" i="1" a="1"/>
  <c r="J2352" i="1"/>
  <c r="J2353" i="1" a="1"/>
  <c r="J2353" i="1" s="1"/>
  <c r="J2354" i="1" a="1"/>
  <c r="J2354" i="1" s="1"/>
  <c r="J2355" i="1" a="1"/>
  <c r="J2355" i="1" s="1"/>
  <c r="J2356" i="1" a="1"/>
  <c r="J2356" i="1" s="1"/>
  <c r="J2357" i="1" a="1"/>
  <c r="J2357" i="1" s="1"/>
  <c r="J2358" i="1" a="1"/>
  <c r="J2358" i="1" s="1"/>
  <c r="J2359" i="1" a="1"/>
  <c r="J2359" i="1" s="1"/>
  <c r="J2360" i="1" a="1"/>
  <c r="J2360" i="1"/>
  <c r="J2361" i="1" a="1"/>
  <c r="J2361" i="1" s="1"/>
  <c r="J2362" i="1" a="1"/>
  <c r="J2362" i="1" s="1"/>
  <c r="J2363" i="1" a="1"/>
  <c r="J2363" i="1" s="1"/>
  <c r="J2364" i="1" a="1"/>
  <c r="J2364" i="1" s="1"/>
  <c r="J2365" i="1" a="1"/>
  <c r="J2365" i="1"/>
  <c r="J2366" i="1" a="1"/>
  <c r="J2366" i="1" s="1"/>
  <c r="J2367" i="1" a="1"/>
  <c r="J2367" i="1" s="1"/>
  <c r="J2368" i="1" a="1"/>
  <c r="J2368" i="1" s="1"/>
  <c r="J2369" i="1" a="1"/>
  <c r="J2369" i="1" s="1"/>
  <c r="J2370" i="1" a="1"/>
  <c r="J2370" i="1"/>
  <c r="J2371" i="1" a="1"/>
  <c r="J2371" i="1" s="1"/>
  <c r="J2372" i="1" a="1"/>
  <c r="J2372" i="1" s="1"/>
  <c r="J2373" i="1" a="1"/>
  <c r="J2373" i="1" s="1"/>
  <c r="J2374" i="1" a="1"/>
  <c r="J2374" i="1" s="1"/>
  <c r="J2375" i="1" a="1"/>
  <c r="J2375" i="1" s="1"/>
  <c r="J2376" i="1" a="1"/>
  <c r="J2376" i="1"/>
  <c r="J2377" i="1" a="1"/>
  <c r="J2377" i="1" s="1"/>
  <c r="J2378" i="1" a="1"/>
  <c r="J2378" i="1"/>
  <c r="J2379" i="1" a="1"/>
  <c r="J2379" i="1" s="1"/>
  <c r="J2380" i="1" a="1"/>
  <c r="J2380" i="1" s="1"/>
  <c r="J2381" i="1" a="1"/>
  <c r="J2381" i="1" s="1"/>
  <c r="J2382" i="1" a="1"/>
  <c r="J2382" i="1" s="1"/>
  <c r="J2383" i="1" a="1"/>
  <c r="J2383" i="1" s="1"/>
  <c r="J2384" i="1" a="1"/>
  <c r="J2384" i="1" s="1"/>
  <c r="J2385" i="1" a="1"/>
  <c r="J2385" i="1" s="1"/>
  <c r="J2386" i="1" a="1"/>
  <c r="J2386" i="1" s="1"/>
  <c r="J2387" i="1" a="1"/>
  <c r="J2387" i="1" s="1"/>
  <c r="J2388" i="1" a="1"/>
  <c r="J2388" i="1" s="1"/>
  <c r="J2389" i="1" a="1"/>
  <c r="J2389" i="1" s="1"/>
  <c r="J2390" i="1" a="1"/>
  <c r="J2390" i="1" s="1"/>
  <c r="J2391" i="1" a="1"/>
  <c r="J2391" i="1" s="1"/>
  <c r="J2392" i="1" a="1"/>
  <c r="J2392" i="1"/>
  <c r="J2393" i="1" a="1"/>
  <c r="J2393" i="1" s="1"/>
  <c r="J2394" i="1" a="1"/>
  <c r="J2394" i="1"/>
  <c r="J2395" i="1" a="1"/>
  <c r="J2395" i="1" s="1"/>
  <c r="J2396" i="1" a="1"/>
  <c r="J2396" i="1" s="1"/>
  <c r="J2397" i="1" a="1"/>
  <c r="J2397" i="1" s="1"/>
  <c r="J2398" i="1" a="1"/>
  <c r="J2398" i="1" s="1"/>
  <c r="J2399" i="1" a="1"/>
  <c r="J2399" i="1" s="1"/>
  <c r="J2400" i="1" a="1"/>
  <c r="J2400" i="1" s="1"/>
  <c r="J2401" i="1" a="1"/>
  <c r="J2401" i="1"/>
  <c r="J2402" i="1" a="1"/>
  <c r="J2402" i="1" s="1"/>
  <c r="J2403" i="1" a="1"/>
  <c r="J2403" i="1" s="1"/>
  <c r="J2404" i="1" a="1"/>
  <c r="J2404" i="1" s="1"/>
  <c r="J2405" i="1" a="1"/>
  <c r="J2405" i="1" s="1"/>
  <c r="J2406" i="1" a="1"/>
  <c r="J2406" i="1"/>
  <c r="J2407" i="1" a="1"/>
  <c r="J2407" i="1" s="1"/>
  <c r="J2408" i="1" a="1"/>
  <c r="J2408" i="1"/>
  <c r="J2409" i="1" a="1"/>
  <c r="J2409" i="1" s="1"/>
  <c r="J2410" i="1" a="1"/>
  <c r="J2410" i="1" s="1"/>
  <c r="J2411" i="1" a="1"/>
  <c r="J2411" i="1"/>
  <c r="J2412" i="1" a="1"/>
  <c r="J2412" i="1" s="1"/>
  <c r="J2413" i="1" a="1"/>
  <c r="J2413" i="1" s="1"/>
  <c r="J2414" i="1" a="1"/>
  <c r="J2414" i="1" s="1"/>
  <c r="J2415" i="1" a="1"/>
  <c r="J2415" i="1" s="1"/>
  <c r="J2416" i="1" a="1"/>
  <c r="J2416" i="1" s="1"/>
  <c r="J2417" i="1" a="1"/>
  <c r="J2417" i="1" s="1"/>
  <c r="J2418" i="1" a="1"/>
  <c r="J2418" i="1" s="1"/>
  <c r="J2419" i="1" a="1"/>
  <c r="J2419" i="1" s="1"/>
  <c r="J2420" i="1" a="1"/>
  <c r="J2420" i="1" s="1"/>
  <c r="J2421" i="1" a="1"/>
  <c r="J2421" i="1" s="1"/>
  <c r="J2422" i="1" a="1"/>
  <c r="J2422" i="1" s="1"/>
  <c r="J2423" i="1" a="1"/>
  <c r="J2423" i="1" s="1"/>
  <c r="J2424" i="1" a="1"/>
  <c r="J2424" i="1" s="1"/>
  <c r="J2425" i="1" a="1"/>
  <c r="J2425" i="1" s="1"/>
  <c r="J2426" i="1" a="1"/>
  <c r="J2426" i="1" s="1"/>
  <c r="J2427" i="1" a="1"/>
  <c r="J2427" i="1" s="1"/>
  <c r="J2428" i="1" a="1"/>
  <c r="J2428" i="1" s="1"/>
  <c r="J2429" i="1" a="1"/>
  <c r="J2429" i="1" s="1"/>
  <c r="J2430" i="1" a="1"/>
  <c r="J2430" i="1" s="1"/>
  <c r="J2431" i="1" a="1"/>
  <c r="J2431" i="1"/>
  <c r="J2432" i="1" a="1"/>
  <c r="J2432" i="1" s="1"/>
  <c r="J2433" i="1" a="1"/>
  <c r="J2433" i="1" s="1"/>
  <c r="J2434" i="1" a="1"/>
  <c r="J2434" i="1" s="1"/>
  <c r="J2435" i="1" a="1"/>
  <c r="J2435" i="1"/>
  <c r="J2436" i="1" a="1"/>
  <c r="J2436" i="1"/>
  <c r="J2437" i="1" a="1"/>
  <c r="J2437" i="1" s="1"/>
  <c r="J2438" i="1" a="1"/>
  <c r="J2438" i="1" s="1"/>
  <c r="J2439" i="1" a="1"/>
  <c r="J2439" i="1" s="1"/>
  <c r="J2440" i="1" a="1"/>
  <c r="J2440" i="1"/>
  <c r="J2441" i="1" a="1"/>
  <c r="J2441" i="1" s="1"/>
  <c r="J2442" i="1" a="1"/>
  <c r="J2442" i="1"/>
  <c r="J2443" i="1" a="1"/>
  <c r="J2443" i="1" s="1"/>
  <c r="J2444" i="1" a="1"/>
  <c r="J2444" i="1" s="1"/>
  <c r="J2445" i="1" a="1"/>
  <c r="J2445" i="1" s="1"/>
  <c r="J2446" i="1" a="1"/>
  <c r="J2446" i="1" s="1"/>
  <c r="J2447" i="1" a="1"/>
  <c r="J2447" i="1" s="1"/>
  <c r="J2448" i="1" a="1"/>
  <c r="J2448" i="1" s="1"/>
  <c r="J2449" i="1" a="1"/>
  <c r="J2449" i="1" s="1"/>
  <c r="J2450" i="1" a="1"/>
  <c r="J2450" i="1" s="1"/>
  <c r="J2451" i="1" a="1"/>
  <c r="J2451" i="1"/>
  <c r="J2452" i="1" a="1"/>
  <c r="J2452" i="1" s="1"/>
  <c r="J2453" i="1" a="1"/>
  <c r="J2453" i="1" s="1"/>
  <c r="J2454" i="1" a="1"/>
  <c r="J2454" i="1"/>
  <c r="J2455" i="1" a="1"/>
  <c r="J2455" i="1" s="1"/>
  <c r="J2456" i="1" a="1"/>
  <c r="J2456" i="1"/>
  <c r="J2457" i="1" a="1"/>
  <c r="J2457" i="1" s="1"/>
  <c r="J2458" i="1" a="1"/>
  <c r="J2458" i="1" s="1"/>
  <c r="J2459" i="1" a="1"/>
  <c r="J2459" i="1"/>
  <c r="J2460" i="1" a="1"/>
  <c r="J2460" i="1" s="1"/>
  <c r="J2461" i="1" a="1"/>
  <c r="J2461" i="1" s="1"/>
  <c r="J2462" i="1" a="1"/>
  <c r="J2462" i="1" s="1"/>
  <c r="J2463" i="1" a="1"/>
  <c r="J2463" i="1"/>
  <c r="J2464" i="1" a="1"/>
  <c r="J2464" i="1"/>
  <c r="J2465" i="1" a="1"/>
  <c r="J2465" i="1" s="1"/>
  <c r="J2466" i="1" a="1"/>
  <c r="J2466" i="1"/>
  <c r="J2467" i="1" a="1"/>
  <c r="J2467" i="1"/>
  <c r="J2468" i="1" a="1"/>
  <c r="J2468" i="1" s="1"/>
  <c r="J2469" i="1" a="1"/>
  <c r="J2469" i="1" s="1"/>
  <c r="J2470" i="1" a="1"/>
  <c r="J2470" i="1"/>
  <c r="J2471" i="1" a="1"/>
  <c r="J2471" i="1" s="1"/>
  <c r="J2472" i="1" a="1"/>
  <c r="J2472" i="1" s="1"/>
  <c r="J2473" i="1" a="1"/>
  <c r="J2473" i="1" s="1"/>
  <c r="J2474" i="1" a="1"/>
  <c r="J2474" i="1"/>
  <c r="J2475" i="1" a="1"/>
  <c r="J2475" i="1"/>
  <c r="J2476" i="1" a="1"/>
  <c r="J2476" i="1"/>
  <c r="J2477" i="1" a="1"/>
  <c r="J2477" i="1" s="1"/>
  <c r="J2478" i="1" a="1"/>
  <c r="J2478" i="1" s="1"/>
  <c r="J2479" i="1" a="1"/>
  <c r="J2479" i="1" s="1"/>
  <c r="J2480" i="1" a="1"/>
  <c r="J2480" i="1" s="1"/>
  <c r="J2481" i="1" a="1"/>
  <c r="J2481" i="1" s="1"/>
  <c r="J2482" i="1" a="1"/>
  <c r="J2482" i="1" s="1"/>
  <c r="J2483" i="1" a="1"/>
  <c r="J2483" i="1" s="1"/>
  <c r="J2484" i="1" a="1"/>
  <c r="J2484" i="1" s="1"/>
  <c r="J2485" i="1" a="1"/>
  <c r="J2485" i="1" s="1"/>
  <c r="J2486" i="1" a="1"/>
  <c r="J2486" i="1" s="1"/>
  <c r="J2487" i="1" a="1"/>
  <c r="J2487" i="1" s="1"/>
  <c r="J2488" i="1" a="1"/>
  <c r="J2488" i="1" s="1"/>
  <c r="J2489" i="1" a="1"/>
  <c r="J2489" i="1" s="1"/>
  <c r="J2490" i="1" a="1"/>
  <c r="J2490" i="1" s="1"/>
  <c r="J2491" i="1" a="1"/>
  <c r="J2491" i="1"/>
  <c r="J2492" i="1" a="1"/>
  <c r="J2492" i="1" s="1"/>
  <c r="J2493" i="1" a="1"/>
  <c r="J2493" i="1" s="1"/>
  <c r="J2494" i="1" a="1"/>
  <c r="J2494" i="1" s="1"/>
  <c r="J2495" i="1" a="1"/>
  <c r="J2495" i="1" s="1"/>
  <c r="J2496" i="1" a="1"/>
  <c r="J2496" i="1" s="1"/>
  <c r="J2497" i="1" a="1"/>
  <c r="J2497" i="1" s="1"/>
  <c r="J2498" i="1" a="1"/>
  <c r="J2498" i="1"/>
  <c r="J2499" i="1" a="1"/>
  <c r="J2499" i="1" s="1"/>
  <c r="J2500" i="1" a="1"/>
  <c r="J2500" i="1" s="1"/>
  <c r="J2501" i="1" a="1"/>
  <c r="J2501" i="1" s="1"/>
  <c r="J2502" i="1" a="1"/>
  <c r="J2502" i="1" s="1"/>
  <c r="J2503" i="1" a="1"/>
  <c r="J2503" i="1" s="1"/>
  <c r="J2504" i="1" a="1"/>
  <c r="J2504" i="1"/>
  <c r="J2505" i="1" a="1"/>
  <c r="J2505" i="1" s="1"/>
  <c r="J2506" i="1" a="1"/>
  <c r="J2506" i="1" s="1"/>
  <c r="J2507" i="1" a="1"/>
  <c r="J2507" i="1" s="1"/>
  <c r="J2508" i="1" a="1"/>
  <c r="J2508" i="1"/>
  <c r="J2509" i="1" a="1"/>
  <c r="J2509" i="1" s="1"/>
  <c r="J2510" i="1" a="1"/>
  <c r="J2510" i="1" s="1"/>
  <c r="J2511" i="1" a="1"/>
  <c r="J2511" i="1"/>
  <c r="J2512" i="1" a="1"/>
  <c r="J2512" i="1" s="1"/>
  <c r="J2513" i="1" a="1"/>
  <c r="J2513" i="1" s="1"/>
  <c r="J2514" i="1" a="1"/>
  <c r="J2514" i="1"/>
  <c r="J2515" i="1" a="1"/>
  <c r="J2515" i="1" s="1"/>
  <c r="J2516" i="1" a="1"/>
  <c r="J2516" i="1"/>
  <c r="J2517" i="1" a="1"/>
  <c r="J2517" i="1" s="1"/>
  <c r="J2518" i="1" a="1"/>
  <c r="J2518" i="1" s="1"/>
  <c r="J2519" i="1" a="1"/>
  <c r="J2519" i="1"/>
  <c r="J2520" i="1" a="1"/>
  <c r="J2520" i="1" s="1"/>
  <c r="J2521" i="1" a="1"/>
  <c r="J2521" i="1" s="1"/>
  <c r="J2522" i="1" a="1"/>
  <c r="J2522" i="1"/>
  <c r="J2523" i="1" a="1"/>
  <c r="J2523" i="1" s="1"/>
  <c r="J2524" i="1" a="1"/>
  <c r="J2524" i="1" s="1"/>
  <c r="J2525" i="1" a="1"/>
  <c r="J2525" i="1" s="1"/>
  <c r="J2526" i="1" a="1"/>
  <c r="J2526" i="1" s="1"/>
  <c r="J2527" i="1" a="1"/>
  <c r="J2527" i="1"/>
  <c r="J2528" i="1" a="1"/>
  <c r="J2528" i="1" s="1"/>
  <c r="J2529" i="1" a="1"/>
  <c r="J2529" i="1" s="1"/>
  <c r="J2530" i="1" a="1"/>
  <c r="J2530" i="1" s="1"/>
  <c r="J2531" i="1" a="1"/>
  <c r="J2531" i="1" s="1"/>
  <c r="J2532" i="1" a="1"/>
  <c r="J2532" i="1" s="1"/>
  <c r="J2533" i="1" a="1"/>
  <c r="J2533" i="1" s="1"/>
  <c r="J2534" i="1" a="1"/>
  <c r="J2534" i="1" s="1"/>
  <c r="J2535" i="1" a="1"/>
  <c r="J2535" i="1" s="1"/>
  <c r="J2536" i="1" a="1"/>
  <c r="J2536" i="1" s="1"/>
  <c r="J2537" i="1" a="1"/>
  <c r="J2537" i="1" s="1"/>
  <c r="J2538" i="1" a="1"/>
  <c r="J2538" i="1"/>
  <c r="J2539" i="1" a="1"/>
  <c r="J2539" i="1" s="1"/>
  <c r="J2540" i="1" a="1"/>
  <c r="J2540" i="1"/>
  <c r="J2541" i="1" a="1"/>
  <c r="J2541" i="1" s="1"/>
  <c r="J2542" i="1" a="1"/>
  <c r="J2542" i="1" s="1"/>
  <c r="J2543" i="1" a="1"/>
  <c r="J2543" i="1" s="1"/>
  <c r="J2544" i="1" a="1"/>
  <c r="J2544" i="1" s="1"/>
  <c r="J2545" i="1" a="1"/>
  <c r="J2545" i="1" s="1"/>
  <c r="J2546" i="1" a="1"/>
  <c r="J2546" i="1" s="1"/>
  <c r="J2547" i="1" a="1"/>
  <c r="J2547" i="1" s="1"/>
  <c r="J2548" i="1" a="1"/>
  <c r="J2548" i="1" s="1"/>
  <c r="J2549" i="1" a="1"/>
  <c r="J2549" i="1" s="1"/>
  <c r="J2550" i="1" a="1"/>
  <c r="J2550" i="1"/>
  <c r="J2551" i="1" a="1"/>
  <c r="J2551" i="1" s="1"/>
  <c r="J2552" i="1" a="1"/>
  <c r="J2552" i="1" s="1"/>
  <c r="J2553" i="1" a="1"/>
  <c r="J2553" i="1" s="1"/>
  <c r="J2554" i="1" a="1"/>
  <c r="J2554" i="1" s="1"/>
  <c r="J2555" i="1" a="1"/>
  <c r="J2555" i="1" s="1"/>
  <c r="J2556" i="1" a="1"/>
  <c r="J2556" i="1" s="1"/>
  <c r="J2557" i="1" a="1"/>
  <c r="J2557" i="1" s="1"/>
  <c r="J2558" i="1" a="1"/>
  <c r="J2558" i="1" s="1"/>
  <c r="J2559" i="1" a="1"/>
  <c r="J2559" i="1" s="1"/>
  <c r="J2560" i="1" a="1"/>
  <c r="J2560" i="1" s="1"/>
  <c r="J2561" i="1" a="1"/>
  <c r="J2561" i="1" s="1"/>
  <c r="J2562" i="1" a="1"/>
  <c r="J2562" i="1"/>
  <c r="J2563" i="1" a="1"/>
  <c r="J2563" i="1" s="1"/>
  <c r="J2564" i="1" a="1"/>
  <c r="J2564" i="1" s="1"/>
  <c r="J2565" i="1" a="1"/>
  <c r="J2565" i="1" s="1"/>
  <c r="J2566" i="1" a="1"/>
  <c r="J2566" i="1" s="1"/>
  <c r="J2567" i="1" a="1"/>
  <c r="J2567" i="1" s="1"/>
  <c r="J2568" i="1" a="1"/>
  <c r="J2568" i="1"/>
  <c r="J2569" i="1" a="1"/>
  <c r="J2569" i="1" s="1"/>
  <c r="J2570" i="1" a="1"/>
  <c r="J2570" i="1" s="1"/>
  <c r="J2571" i="1" a="1"/>
  <c r="J2571" i="1" s="1"/>
  <c r="J2572" i="1" a="1"/>
  <c r="J2572" i="1" s="1"/>
  <c r="J2573" i="1" a="1"/>
  <c r="J2573" i="1" s="1"/>
  <c r="J2574" i="1" a="1"/>
  <c r="J2574" i="1" s="1"/>
  <c r="J2575" i="1" a="1"/>
  <c r="J2575" i="1"/>
  <c r="J2576" i="1" a="1"/>
  <c r="J2576" i="1" s="1"/>
  <c r="J2577" i="1" a="1"/>
  <c r="J2577" i="1" s="1"/>
  <c r="J2578" i="1" a="1"/>
  <c r="J2578" i="1" s="1"/>
  <c r="J2579" i="1" a="1"/>
  <c r="J2579" i="1" s="1"/>
  <c r="J2580" i="1" a="1"/>
  <c r="J2580" i="1"/>
  <c r="J2581" i="1" a="1"/>
  <c r="J2581" i="1" s="1"/>
  <c r="J2582" i="1" a="1"/>
  <c r="J2582" i="1"/>
  <c r="J2583" i="1" a="1"/>
  <c r="J2583" i="1" s="1"/>
  <c r="J2584" i="1" a="1"/>
  <c r="J2584" i="1" s="1"/>
  <c r="J2585" i="1" a="1"/>
  <c r="J2585" i="1" s="1"/>
  <c r="J2586" i="1" a="1"/>
  <c r="J2586" i="1"/>
  <c r="J2587" i="1" a="1"/>
  <c r="J2587" i="1"/>
  <c r="J2588" i="1" a="1"/>
  <c r="J2588" i="1" s="1"/>
  <c r="J2589" i="1" a="1"/>
  <c r="J2589" i="1" s="1"/>
  <c r="J2590" i="1" a="1"/>
  <c r="J2590" i="1" s="1"/>
  <c r="J2591" i="1" a="1"/>
  <c r="J2591" i="1"/>
  <c r="J2592" i="1" a="1"/>
  <c r="J2592" i="1"/>
  <c r="J2593" i="1" a="1"/>
  <c r="J2593" i="1" s="1"/>
  <c r="J2594" i="1" a="1"/>
  <c r="J2594" i="1" s="1"/>
  <c r="J2595" i="1" a="1"/>
  <c r="J2595" i="1"/>
  <c r="J2596" i="1" a="1"/>
  <c r="J2596" i="1"/>
  <c r="J2597" i="1" a="1"/>
  <c r="J2597" i="1" s="1"/>
  <c r="J2598" i="1" a="1"/>
  <c r="J2598" i="1"/>
  <c r="J2599" i="1" a="1"/>
  <c r="J2599" i="1" s="1"/>
  <c r="J2600" i="1" a="1"/>
  <c r="J2600" i="1"/>
  <c r="J2601" i="1" a="1"/>
  <c r="J2601" i="1" s="1"/>
  <c r="J2602" i="1" a="1"/>
  <c r="J2602" i="1"/>
  <c r="J2603" i="1" a="1"/>
  <c r="J2603" i="1"/>
  <c r="J2604" i="1" a="1"/>
  <c r="J2604" i="1" s="1"/>
  <c r="J2605" i="1" a="1"/>
  <c r="J2605" i="1" s="1"/>
  <c r="J2606" i="1" a="1"/>
  <c r="J2606" i="1"/>
  <c r="J2607" i="1" a="1"/>
  <c r="J2607" i="1"/>
  <c r="J2608" i="1" a="1"/>
  <c r="J2608" i="1" s="1"/>
  <c r="J2609" i="1" a="1"/>
  <c r="J2609" i="1" s="1"/>
  <c r="J2610" i="1" a="1"/>
  <c r="J2610" i="1" s="1"/>
  <c r="J2611" i="1" a="1"/>
  <c r="J2611" i="1" s="1"/>
  <c r="J2612" i="1" a="1"/>
  <c r="J2612" i="1" s="1"/>
  <c r="J2613" i="1" a="1"/>
  <c r="J2613" i="1" s="1"/>
  <c r="J2614" i="1" a="1"/>
  <c r="J2614" i="1"/>
  <c r="J2615" i="1" a="1"/>
  <c r="J2615" i="1"/>
  <c r="J2616" i="1" a="1"/>
  <c r="J2616" i="1" s="1"/>
  <c r="J2617" i="1" a="1"/>
  <c r="J2617" i="1" s="1"/>
  <c r="J2618" i="1" a="1"/>
  <c r="J2618" i="1"/>
  <c r="J2619" i="1" a="1"/>
  <c r="J2619" i="1" s="1"/>
  <c r="J2620" i="1" a="1"/>
  <c r="J2620" i="1" s="1"/>
  <c r="J2621" i="1" a="1"/>
  <c r="J2621" i="1" s="1"/>
  <c r="J2622" i="1" a="1"/>
  <c r="J2622" i="1" s="1"/>
  <c r="J2623" i="1" a="1"/>
  <c r="J2623" i="1"/>
  <c r="J2624" i="1" a="1"/>
  <c r="J2624" i="1" s="1"/>
  <c r="J2625" i="1" a="1"/>
  <c r="J2625" i="1" s="1"/>
  <c r="J2626" i="1" a="1"/>
  <c r="J2626" i="1" s="1"/>
  <c r="J2627" i="1" a="1"/>
  <c r="J2627" i="1"/>
  <c r="J2628" i="1" a="1"/>
  <c r="J2628" i="1" s="1"/>
  <c r="J2629" i="1" a="1"/>
  <c r="J2629" i="1" s="1"/>
  <c r="J2630" i="1" a="1"/>
  <c r="J2630" i="1" s="1"/>
  <c r="J2631" i="1" a="1"/>
  <c r="J2631" i="1" s="1"/>
  <c r="J2632" i="1" a="1"/>
  <c r="J2632" i="1"/>
  <c r="J2633" i="1" a="1"/>
  <c r="J2633" i="1" s="1"/>
  <c r="J2634" i="1" a="1"/>
  <c r="J2634" i="1" s="1"/>
  <c r="J2635" i="1" a="1"/>
  <c r="J2635" i="1"/>
  <c r="J2636" i="1" a="1"/>
  <c r="J2636" i="1"/>
  <c r="J2637" i="1" a="1"/>
  <c r="J2637" i="1" s="1"/>
  <c r="J2638" i="1" a="1"/>
  <c r="J2638" i="1" s="1"/>
  <c r="J2639" i="1" a="1"/>
  <c r="J2639" i="1"/>
  <c r="J2640" i="1" a="1"/>
  <c r="J2640" i="1" s="1"/>
  <c r="J2641" i="1" a="1"/>
  <c r="J2641" i="1" s="1"/>
  <c r="J2642" i="1" a="1"/>
  <c r="J2642" i="1" s="1"/>
  <c r="J2643" i="1" a="1"/>
  <c r="J2643" i="1" s="1"/>
  <c r="J2644" i="1" a="1"/>
  <c r="J2644" i="1" s="1"/>
  <c r="J2645" i="1" a="1"/>
  <c r="J2645" i="1" s="1"/>
  <c r="J2646" i="1" a="1"/>
  <c r="J2646" i="1"/>
  <c r="J2647" i="1" a="1"/>
  <c r="J2647" i="1" s="1"/>
  <c r="J2648" i="1" a="1"/>
  <c r="J2648" i="1" s="1"/>
  <c r="J2649" i="1" a="1"/>
  <c r="J2649" i="1" s="1"/>
  <c r="J2650" i="1" a="1"/>
  <c r="J2650" i="1" s="1"/>
  <c r="J2651" i="1" a="1"/>
  <c r="J2651" i="1"/>
  <c r="J2652" i="1" a="1"/>
  <c r="J2652" i="1" s="1"/>
  <c r="J2653" i="1" a="1"/>
  <c r="J2653" i="1" s="1"/>
  <c r="J2654" i="1" a="1"/>
  <c r="J2654" i="1" s="1"/>
  <c r="J2655" i="1" a="1"/>
  <c r="J2655" i="1" s="1"/>
  <c r="J2656" i="1" a="1"/>
  <c r="J2656" i="1"/>
  <c r="J2657" i="1" a="1"/>
  <c r="J2657" i="1" s="1"/>
  <c r="J2658" i="1" a="1"/>
  <c r="J2658" i="1" s="1"/>
  <c r="J2659" i="1" a="1"/>
  <c r="J2659" i="1"/>
  <c r="J2660" i="1" a="1"/>
  <c r="J2660" i="1" s="1"/>
  <c r="J2661" i="1" a="1"/>
  <c r="J2661" i="1" s="1"/>
  <c r="J2662" i="1" a="1"/>
  <c r="J2662" i="1"/>
  <c r="J2663" i="1" a="1"/>
  <c r="J2663" i="1" s="1"/>
  <c r="J2664" i="1" a="1"/>
  <c r="J2664" i="1"/>
  <c r="J2665" i="1" a="1"/>
  <c r="J2665" i="1" s="1"/>
  <c r="J2666" i="1" a="1"/>
  <c r="J2666" i="1"/>
  <c r="J2667" i="1" a="1"/>
  <c r="J2667" i="1"/>
  <c r="J2668" i="1" a="1"/>
  <c r="J2668" i="1"/>
  <c r="J2669" i="1" a="1"/>
  <c r="J2669" i="1" s="1"/>
  <c r="J2670" i="1" a="1"/>
  <c r="J2670" i="1" s="1"/>
  <c r="J2671" i="1" a="1"/>
  <c r="J2671" i="1" s="1"/>
  <c r="J2672" i="1" a="1"/>
  <c r="J2672" i="1" s="1"/>
  <c r="J2673" i="1" a="1"/>
  <c r="J2673" i="1" s="1"/>
  <c r="J2674" i="1" a="1"/>
  <c r="J2674" i="1"/>
  <c r="J2675" i="1" a="1"/>
  <c r="J2675" i="1" s="1"/>
  <c r="J2676" i="1" a="1"/>
  <c r="J2676" i="1" s="1"/>
  <c r="J2677" i="1" a="1"/>
  <c r="J2677" i="1" s="1"/>
  <c r="J2678" i="1" a="1"/>
  <c r="J2678" i="1"/>
  <c r="J2679" i="1" a="1"/>
  <c r="J2679" i="1" s="1"/>
  <c r="J2680" i="1" a="1"/>
  <c r="J2680" i="1"/>
  <c r="J2681" i="1" a="1"/>
  <c r="J2681" i="1" s="1"/>
  <c r="J2682" i="1" a="1"/>
  <c r="J2682" i="1" s="1"/>
  <c r="J2683" i="1" a="1"/>
  <c r="J2683" i="1" s="1"/>
  <c r="J2684" i="1" a="1"/>
  <c r="J2684" i="1"/>
  <c r="J2685" i="1" a="1"/>
  <c r="J2685" i="1" s="1"/>
  <c r="J2686" i="1" a="1"/>
  <c r="J2686" i="1" s="1"/>
  <c r="J2687" i="1" a="1"/>
  <c r="J2687" i="1" s="1"/>
  <c r="J2688" i="1" a="1"/>
  <c r="J2688" i="1"/>
  <c r="J2689" i="1" a="1"/>
  <c r="J2689" i="1" s="1"/>
  <c r="J2690" i="1" a="1"/>
  <c r="J2690" i="1" s="1"/>
  <c r="J2691" i="1" a="1"/>
  <c r="J2691" i="1" s="1"/>
  <c r="J2692" i="1" a="1"/>
  <c r="J2692" i="1"/>
  <c r="J2693" i="1" a="1"/>
  <c r="J2693" i="1" s="1"/>
  <c r="J2694" i="1" a="1"/>
  <c r="J2694" i="1"/>
  <c r="J2695" i="1" a="1"/>
  <c r="J2695" i="1" s="1"/>
  <c r="J2696" i="1" a="1"/>
  <c r="J2696" i="1" s="1"/>
  <c r="J2697" i="1" a="1"/>
  <c r="J2697" i="1" s="1"/>
  <c r="J2698" i="1" a="1"/>
  <c r="J2698" i="1"/>
  <c r="J2699" i="1" a="1"/>
  <c r="J2699" i="1"/>
  <c r="J2700" i="1" a="1"/>
  <c r="J2700" i="1" s="1"/>
  <c r="J2701" i="1" a="1"/>
  <c r="J2701" i="1" s="1"/>
  <c r="J2702" i="1" a="1"/>
  <c r="J2702" i="1"/>
  <c r="J2703" i="1" a="1"/>
  <c r="J2703" i="1" s="1"/>
  <c r="J2704" i="1" a="1"/>
  <c r="J2704" i="1" s="1"/>
  <c r="J2705" i="1" a="1"/>
  <c r="J2705" i="1" s="1"/>
  <c r="J2706" i="1" a="1"/>
  <c r="J2706" i="1" s="1"/>
  <c r="J2707" i="1" a="1"/>
  <c r="J2707" i="1" s="1"/>
  <c r="J2708" i="1" a="1"/>
  <c r="J2708" i="1" s="1"/>
  <c r="J2709" i="1" a="1"/>
  <c r="J2709" i="1" s="1"/>
  <c r="J2710" i="1" a="1"/>
  <c r="J2710" i="1"/>
  <c r="J2711" i="1" a="1"/>
  <c r="J2711" i="1" s="1"/>
  <c r="J2712" i="1" a="1"/>
  <c r="J2712" i="1" s="1"/>
  <c r="J2713" i="1" a="1"/>
  <c r="J2713" i="1" s="1"/>
  <c r="J2714" i="1" a="1"/>
  <c r="J2714" i="1"/>
  <c r="J2715" i="1" a="1"/>
  <c r="J2715" i="1"/>
  <c r="J2716" i="1" a="1"/>
  <c r="J2716" i="1" s="1"/>
  <c r="J2717" i="1" a="1"/>
  <c r="J2717" i="1" s="1"/>
  <c r="J2718" i="1" a="1"/>
  <c r="J2718" i="1" s="1"/>
  <c r="J2719" i="1" a="1"/>
  <c r="J2719" i="1" s="1"/>
  <c r="J2720" i="1" a="1"/>
  <c r="J2720" i="1"/>
  <c r="J2721" i="1" a="1"/>
  <c r="J2721" i="1" s="1"/>
  <c r="J2722" i="1" a="1"/>
  <c r="J2722" i="1" s="1"/>
  <c r="J2723" i="1" a="1"/>
  <c r="J2723" i="1"/>
  <c r="J2724" i="1" a="1"/>
  <c r="J2724" i="1" s="1"/>
  <c r="J2725" i="1" a="1"/>
  <c r="J2725" i="1" s="1"/>
  <c r="J2726" i="1" a="1"/>
  <c r="J2726" i="1" s="1"/>
  <c r="J2727" i="1" a="1"/>
  <c r="J2727" i="1" s="1"/>
  <c r="J2728" i="1" a="1"/>
  <c r="J2728" i="1"/>
  <c r="J2729" i="1" a="1"/>
  <c r="J2729" i="1" s="1"/>
  <c r="J2730" i="1" a="1"/>
  <c r="J2730" i="1" s="1"/>
  <c r="J2731" i="1" a="1"/>
  <c r="J2731" i="1"/>
  <c r="J2732" i="1" a="1"/>
  <c r="J2732" i="1" s="1"/>
  <c r="J2733" i="1" a="1"/>
  <c r="J2733" i="1" s="1"/>
  <c r="J2734" i="1" a="1"/>
  <c r="J2734" i="1" s="1"/>
  <c r="J2735" i="1" a="1"/>
  <c r="J2735" i="1" s="1"/>
  <c r="J2736" i="1" a="1"/>
  <c r="J2736" i="1" s="1"/>
  <c r="J2737" i="1" a="1"/>
  <c r="J2737" i="1" s="1"/>
  <c r="J2738" i="1" a="1"/>
  <c r="J2738" i="1"/>
  <c r="J2739" i="1" a="1"/>
  <c r="J2739" i="1" s="1"/>
  <c r="J2740" i="1" a="1"/>
  <c r="J2740" i="1" s="1"/>
  <c r="J2741" i="1" a="1"/>
  <c r="J2741" i="1" s="1"/>
  <c r="J2742" i="1" a="1"/>
  <c r="J2742" i="1" s="1"/>
  <c r="J2743" i="1" a="1"/>
  <c r="J2743" i="1" s="1"/>
  <c r="J2744" i="1" a="1"/>
  <c r="J2744" i="1" s="1"/>
  <c r="J2745" i="1" a="1"/>
  <c r="J2745" i="1" s="1"/>
  <c r="J2746" i="1" a="1"/>
  <c r="J2746" i="1" s="1"/>
  <c r="J2747" i="1" a="1"/>
  <c r="J2747" i="1" s="1"/>
  <c r="J2748" i="1" a="1"/>
  <c r="J2748" i="1" s="1"/>
  <c r="J2749" i="1" a="1"/>
  <c r="J2749" i="1" s="1"/>
  <c r="J2750" i="1" a="1"/>
  <c r="J2750" i="1" s="1"/>
  <c r="J2751" i="1" a="1"/>
  <c r="J2751" i="1" s="1"/>
  <c r="J2752" i="1" a="1"/>
  <c r="J2752" i="1" s="1"/>
  <c r="J2753" i="1" a="1"/>
  <c r="J2753" i="1" s="1"/>
  <c r="J2754" i="1" a="1"/>
  <c r="J2754" i="1"/>
  <c r="J2755" i="1" a="1"/>
  <c r="J2755" i="1"/>
  <c r="J2756" i="1" a="1"/>
  <c r="J2756" i="1" s="1"/>
  <c r="J2757" i="1" a="1"/>
  <c r="J2757" i="1" s="1"/>
  <c r="J2758" i="1" a="1"/>
  <c r="J2758" i="1" s="1"/>
  <c r="J2759" i="1" a="1"/>
  <c r="J2759" i="1" s="1"/>
  <c r="J2760" i="1" a="1"/>
  <c r="J2760" i="1"/>
  <c r="J2761" i="1" a="1"/>
  <c r="J2761" i="1" s="1"/>
  <c r="J2762" i="1" a="1"/>
  <c r="J2762" i="1" s="1"/>
  <c r="J2763" i="1" a="1"/>
  <c r="J2763" i="1" s="1"/>
  <c r="J2764" i="1" a="1"/>
  <c r="J2764" i="1"/>
  <c r="J2765" i="1" a="1"/>
  <c r="J2765" i="1" s="1"/>
  <c r="J2766" i="1" a="1"/>
  <c r="J2766" i="1"/>
  <c r="J2767" i="1" a="1"/>
  <c r="J2767" i="1" s="1"/>
  <c r="J2768" i="1" a="1"/>
  <c r="J2768" i="1" s="1"/>
  <c r="J2769" i="1" a="1"/>
  <c r="J2769" i="1" s="1"/>
  <c r="J2770" i="1" a="1"/>
  <c r="J2770" i="1"/>
  <c r="J2771" i="1" a="1"/>
  <c r="J2771" i="1"/>
  <c r="J2772" i="1" a="1"/>
  <c r="J2772" i="1" s="1"/>
  <c r="J2773" i="1" a="1"/>
  <c r="J2773" i="1" s="1"/>
  <c r="J2774" i="1" a="1"/>
  <c r="J2774" i="1"/>
  <c r="J2775" i="1" a="1"/>
  <c r="J2775" i="1"/>
  <c r="J2776" i="1" a="1"/>
  <c r="J2776" i="1" s="1"/>
  <c r="J2777" i="1" a="1"/>
  <c r="J2777" i="1" s="1"/>
  <c r="J2778" i="1" a="1"/>
  <c r="J2778" i="1"/>
  <c r="J2779" i="1" a="1"/>
  <c r="J2779" i="1"/>
  <c r="J2780" i="1" a="1"/>
  <c r="J2780" i="1"/>
  <c r="J2781" i="1" a="1"/>
  <c r="J2781" i="1" s="1"/>
  <c r="J2782" i="1" a="1"/>
  <c r="J2782" i="1" s="1"/>
  <c r="J2783" i="1" a="1"/>
  <c r="J2783" i="1" s="1"/>
  <c r="J2784" i="1" a="1"/>
  <c r="J2784" i="1"/>
  <c r="J2785" i="1" a="1"/>
  <c r="J2785" i="1" s="1"/>
  <c r="J2786" i="1" a="1"/>
  <c r="J2786" i="1" s="1"/>
  <c r="J2787" i="1" a="1"/>
  <c r="J2787" i="1" s="1"/>
  <c r="J2788" i="1" a="1"/>
  <c r="J2788" i="1" s="1"/>
  <c r="J2789" i="1" a="1"/>
  <c r="J2789" i="1" s="1"/>
  <c r="J2790" i="1" a="1"/>
  <c r="J2790" i="1" s="1"/>
  <c r="J2791" i="1" a="1"/>
  <c r="J2791" i="1" s="1"/>
  <c r="J2792" i="1" a="1"/>
  <c r="J2792" i="1" s="1"/>
  <c r="J2793" i="1" a="1"/>
  <c r="J2793" i="1" s="1"/>
  <c r="J2794" i="1" a="1"/>
  <c r="J2794" i="1" s="1"/>
  <c r="J2795" i="1" a="1"/>
  <c r="J2795" i="1" s="1"/>
  <c r="J2796" i="1" a="1"/>
  <c r="J2796" i="1"/>
  <c r="J2797" i="1" a="1"/>
  <c r="J2797" i="1" s="1"/>
  <c r="J2798" i="1" a="1"/>
  <c r="J2798" i="1" s="1"/>
  <c r="J2799" i="1" a="1"/>
  <c r="J2799" i="1"/>
  <c r="J2800" i="1" a="1"/>
  <c r="J2800" i="1" s="1"/>
  <c r="J2801" i="1" a="1"/>
  <c r="J2801" i="1" s="1"/>
  <c r="J2802" i="1" a="1"/>
  <c r="J2802" i="1" s="1"/>
  <c r="J2803" i="1" a="1"/>
  <c r="J2803" i="1" s="1"/>
  <c r="J2804" i="1" a="1"/>
  <c r="J2804" i="1"/>
  <c r="J2805" i="1" a="1"/>
  <c r="J2805" i="1" s="1"/>
  <c r="J2806" i="1" a="1"/>
  <c r="J2806" i="1" s="1"/>
  <c r="J2807" i="1" a="1"/>
  <c r="J2807" i="1" s="1"/>
  <c r="J2808" i="1" a="1"/>
  <c r="J2808" i="1"/>
  <c r="J2809" i="1" a="1"/>
  <c r="J2809" i="1" s="1"/>
  <c r="J2810" i="1" a="1"/>
  <c r="J2810" i="1"/>
  <c r="J2811" i="1" a="1"/>
  <c r="J2811" i="1" s="1"/>
  <c r="J2812" i="1" a="1"/>
  <c r="J2812" i="1" s="1"/>
  <c r="J2813" i="1" a="1"/>
  <c r="J2813" i="1" s="1"/>
  <c r="J2814" i="1" a="1"/>
  <c r="J2814" i="1" s="1"/>
  <c r="J2815" i="1" a="1"/>
  <c r="J2815" i="1"/>
  <c r="J2816" i="1" a="1"/>
  <c r="J2816" i="1" s="1"/>
  <c r="J2817" i="1" a="1"/>
  <c r="J2817" i="1" s="1"/>
  <c r="J2818" i="1" a="1"/>
  <c r="J2818" i="1" s="1"/>
  <c r="J2819" i="1" a="1"/>
  <c r="J2819" i="1"/>
  <c r="J2820" i="1" a="1"/>
  <c r="J2820" i="1"/>
  <c r="J2821" i="1" a="1"/>
  <c r="J2821" i="1" s="1"/>
  <c r="J2822" i="1" a="1"/>
  <c r="J2822" i="1" s="1"/>
  <c r="J2823" i="1" a="1"/>
  <c r="J2823" i="1" s="1"/>
  <c r="J2824" i="1" a="1"/>
  <c r="J2824" i="1" s="1"/>
  <c r="J2825" i="1" a="1"/>
  <c r="J2825" i="1" s="1"/>
  <c r="J2826" i="1" a="1"/>
  <c r="J2826" i="1" s="1"/>
  <c r="J2827" i="1" a="1"/>
  <c r="J2827" i="1" s="1"/>
  <c r="J2828" i="1" a="1"/>
  <c r="J2828" i="1"/>
  <c r="J2829" i="1" a="1"/>
  <c r="J2829" i="1" s="1"/>
  <c r="J2830" i="1" a="1"/>
  <c r="J2830" i="1" s="1"/>
  <c r="J2831" i="1" a="1"/>
  <c r="J2831" i="1" s="1"/>
  <c r="J2832" i="1" a="1"/>
  <c r="J2832" i="1" s="1"/>
  <c r="J2833" i="1" a="1"/>
  <c r="J2833" i="1" s="1"/>
  <c r="J2834" i="1" a="1"/>
  <c r="J2834" i="1"/>
  <c r="J2835" i="1" a="1"/>
  <c r="J2835" i="1" s="1"/>
  <c r="J2836" i="1" a="1"/>
  <c r="J2836" i="1" s="1"/>
  <c r="J2837" i="1" a="1"/>
  <c r="J2837" i="1" s="1"/>
  <c r="J2838" i="1" a="1"/>
  <c r="J2838" i="1"/>
  <c r="J2839" i="1" a="1"/>
  <c r="J2839" i="1" s="1"/>
  <c r="J2840" i="1" a="1"/>
  <c r="J2840" i="1" s="1"/>
  <c r="J2841" i="1" a="1"/>
  <c r="J2841" i="1" s="1"/>
  <c r="J2842" i="1" a="1"/>
  <c r="J2842" i="1" s="1"/>
  <c r="J2843" i="1" a="1"/>
  <c r="J2843" i="1" s="1"/>
  <c r="J2844" i="1" a="1"/>
  <c r="J2844" i="1" s="1"/>
  <c r="J2845" i="1" a="1"/>
  <c r="J2845" i="1" s="1"/>
  <c r="J2846" i="1" a="1"/>
  <c r="J2846" i="1" s="1"/>
  <c r="J2847" i="1" a="1"/>
  <c r="J2847" i="1"/>
  <c r="J2848" i="1" a="1"/>
  <c r="J2848" i="1" s="1"/>
  <c r="J2849" i="1" a="1"/>
  <c r="J2849" i="1" s="1"/>
  <c r="J2850" i="1" a="1"/>
  <c r="J2850" i="1" s="1"/>
  <c r="J2851" i="1" a="1"/>
  <c r="J2851" i="1" s="1"/>
  <c r="J2852" i="1" a="1"/>
  <c r="J2852" i="1"/>
  <c r="J2853" i="1" a="1"/>
  <c r="J2853" i="1" s="1"/>
  <c r="J2854" i="1" a="1"/>
  <c r="J2854" i="1" s="1"/>
  <c r="J2855" i="1" a="1"/>
  <c r="J2855" i="1" s="1"/>
  <c r="J2856" i="1" a="1"/>
  <c r="J2856" i="1"/>
  <c r="J2857" i="1" a="1"/>
  <c r="J2857" i="1" s="1"/>
  <c r="J2858" i="1" a="1"/>
  <c r="J2858" i="1" s="1"/>
  <c r="J2859" i="1" a="1"/>
  <c r="J2859" i="1" s="1"/>
  <c r="J2860" i="1" a="1"/>
  <c r="J2860" i="1"/>
  <c r="J2861" i="1" a="1"/>
  <c r="J2861" i="1" s="1"/>
  <c r="J2862" i="1" a="1"/>
  <c r="J2862" i="1"/>
  <c r="J2863" i="1" a="1"/>
  <c r="J2863" i="1" s="1"/>
  <c r="J2864" i="1" a="1"/>
  <c r="J2864" i="1" s="1"/>
  <c r="J2865" i="1" a="1"/>
  <c r="J2865" i="1" s="1"/>
  <c r="J2866" i="1" a="1"/>
  <c r="J2866" i="1" s="1"/>
  <c r="J2867" i="1" a="1"/>
  <c r="J2867" i="1" s="1"/>
  <c r="J2868" i="1" a="1"/>
  <c r="J2868" i="1"/>
  <c r="J2869" i="1" a="1"/>
  <c r="J2869" i="1" s="1"/>
  <c r="J2870" i="1" a="1"/>
  <c r="J2870" i="1" s="1"/>
  <c r="J2871" i="1" a="1"/>
  <c r="J2871" i="1" s="1"/>
  <c r="J2872" i="1" a="1"/>
  <c r="J2872" i="1"/>
  <c r="J2873" i="1" a="1"/>
  <c r="J2873" i="1" s="1"/>
  <c r="J2874" i="1" a="1"/>
  <c r="J2874" i="1" s="1"/>
  <c r="J2875" i="1" a="1"/>
  <c r="J2875" i="1" s="1"/>
  <c r="J2876" i="1" a="1"/>
  <c r="J2876" i="1"/>
  <c r="J2877" i="1" a="1"/>
  <c r="J2877" i="1" s="1"/>
  <c r="J2878" i="1" a="1"/>
  <c r="J2878" i="1" s="1"/>
  <c r="J2879" i="1" a="1"/>
  <c r="J2879" i="1" s="1"/>
  <c r="J2880" i="1" a="1"/>
  <c r="J2880" i="1" s="1"/>
  <c r="J2881" i="1" a="1"/>
  <c r="J2881" i="1" s="1"/>
  <c r="J2882" i="1" a="1"/>
  <c r="J2882" i="1" s="1"/>
  <c r="J2883" i="1" a="1"/>
  <c r="J2883" i="1" s="1"/>
  <c r="J2884" i="1" a="1"/>
  <c r="J2884" i="1" s="1"/>
  <c r="J2885" i="1" a="1"/>
  <c r="J2885" i="1" s="1"/>
  <c r="J2886" i="1" a="1"/>
  <c r="J2886" i="1" s="1"/>
  <c r="J2887" i="1" a="1"/>
  <c r="J2887" i="1" s="1"/>
  <c r="J2888" i="1" a="1"/>
  <c r="J2888" i="1" s="1"/>
  <c r="J2889" i="1" a="1"/>
  <c r="J2889" i="1" s="1"/>
  <c r="J2890" i="1" a="1"/>
  <c r="J2890" i="1" s="1"/>
  <c r="J2891" i="1" a="1"/>
  <c r="J2891" i="1" s="1"/>
  <c r="J2892" i="1" a="1"/>
  <c r="J2892" i="1" s="1"/>
  <c r="J2893" i="1" a="1"/>
  <c r="J2893" i="1" s="1"/>
  <c r="J2894" i="1" a="1"/>
  <c r="J2894" i="1"/>
  <c r="J2895" i="1" a="1"/>
  <c r="J2895" i="1" s="1"/>
  <c r="J2896" i="1" a="1"/>
  <c r="J2896" i="1" s="1"/>
  <c r="J2897" i="1" a="1"/>
  <c r="J2897" i="1" s="1"/>
  <c r="J2898" i="1" a="1"/>
  <c r="J2898" i="1"/>
  <c r="J2899" i="1" a="1"/>
  <c r="J2899" i="1"/>
  <c r="J2900" i="1" a="1"/>
  <c r="J2900" i="1" s="1"/>
  <c r="J2901" i="1" a="1"/>
  <c r="J2901" i="1" s="1"/>
  <c r="J2902" i="1" a="1"/>
  <c r="J2902" i="1"/>
  <c r="J2903" i="1" a="1"/>
  <c r="J2903" i="1"/>
  <c r="J2904" i="1" a="1"/>
  <c r="J2904" i="1"/>
  <c r="J2905" i="1" a="1"/>
  <c r="J2905" i="1" s="1"/>
  <c r="J2906" i="1" a="1"/>
  <c r="J2906" i="1"/>
  <c r="J2907" i="1" a="1"/>
  <c r="J2907" i="1" s="1"/>
  <c r="J2908" i="1" a="1"/>
  <c r="J2908" i="1"/>
  <c r="J2909" i="1" a="1"/>
  <c r="J2909" i="1"/>
  <c r="J2910" i="1" a="1"/>
  <c r="J2910" i="1" s="1"/>
  <c r="J2911" i="1" a="1"/>
  <c r="J2911" i="1" s="1"/>
  <c r="J2912" i="1" a="1"/>
  <c r="J2912" i="1" s="1"/>
  <c r="J2913" i="1" a="1"/>
  <c r="J2913" i="1"/>
  <c r="J2914" i="1" a="1"/>
  <c r="J2914" i="1"/>
  <c r="J2915" i="1" a="1"/>
  <c r="J2915" i="1" s="1"/>
  <c r="J2916" i="1" a="1"/>
  <c r="J2916" i="1" s="1"/>
  <c r="J2917" i="1" a="1"/>
  <c r="J2917" i="1"/>
  <c r="J2918" i="1" a="1"/>
  <c r="J2918" i="1" s="1"/>
  <c r="J2919" i="1" a="1"/>
  <c r="J2919" i="1" s="1"/>
  <c r="J2920" i="1" a="1"/>
  <c r="J2920" i="1"/>
  <c r="J2921" i="1" a="1"/>
  <c r="J2921" i="1" s="1"/>
  <c r="J2922" i="1" a="1"/>
  <c r="J2922" i="1" s="1"/>
  <c r="J2923" i="1" a="1"/>
  <c r="J2923" i="1" s="1"/>
  <c r="J2924" i="1" a="1"/>
  <c r="J2924" i="1" s="1"/>
  <c r="J2925" i="1" a="1"/>
  <c r="J2925" i="1"/>
  <c r="J2926" i="1" a="1"/>
  <c r="J2926" i="1" s="1"/>
  <c r="J2927" i="1" a="1"/>
  <c r="J2927" i="1" s="1"/>
  <c r="J2928" i="1" a="1"/>
  <c r="J2928" i="1" s="1"/>
  <c r="J2929" i="1" a="1"/>
  <c r="J2929" i="1"/>
  <c r="J2930" i="1" a="1"/>
  <c r="J2930" i="1"/>
  <c r="J2931" i="1" a="1"/>
  <c r="J2931" i="1" s="1"/>
  <c r="J2932" i="1" a="1"/>
  <c r="J2932" i="1" s="1"/>
  <c r="J2933" i="1" a="1"/>
  <c r="J2933" i="1" s="1"/>
  <c r="J2934" i="1" a="1"/>
  <c r="J2934" i="1"/>
  <c r="J2935" i="1" a="1"/>
  <c r="J2935" i="1" s="1"/>
  <c r="J2936" i="1" a="1"/>
  <c r="J2936" i="1" s="1"/>
  <c r="J2937" i="1" a="1"/>
  <c r="J2937" i="1"/>
  <c r="J2938" i="1" a="1"/>
  <c r="J2938" i="1" s="1"/>
  <c r="J2939" i="1" a="1"/>
  <c r="J2939" i="1" s="1"/>
  <c r="J2940" i="1" a="1"/>
  <c r="J2940" i="1" s="1"/>
  <c r="J2941" i="1" a="1"/>
  <c r="J2941" i="1"/>
  <c r="J2942" i="1" a="1"/>
  <c r="J2942" i="1" s="1"/>
  <c r="J2943" i="1" a="1"/>
  <c r="J2943" i="1" s="1"/>
  <c r="J2944" i="1" a="1"/>
  <c r="J2944" i="1" s="1"/>
  <c r="J2945" i="1" a="1"/>
  <c r="J2945" i="1" s="1"/>
  <c r="J2946" i="1" a="1"/>
  <c r="J2946" i="1"/>
  <c r="J2947" i="1" a="1"/>
  <c r="J2947" i="1" s="1"/>
  <c r="J2948" i="1" a="1"/>
  <c r="J2948" i="1" s="1"/>
  <c r="J2949" i="1" a="1"/>
  <c r="J2949" i="1"/>
  <c r="J2950" i="1" a="1"/>
  <c r="J2950" i="1" s="1"/>
  <c r="J2951" i="1" a="1"/>
  <c r="J2951" i="1" s="1"/>
  <c r="J2952" i="1" a="1"/>
  <c r="J2952" i="1" s="1"/>
  <c r="J2953" i="1" a="1"/>
  <c r="J2953" i="1" s="1"/>
  <c r="J2954" i="1" a="1"/>
  <c r="J2954" i="1" s="1"/>
  <c r="J2955" i="1" a="1"/>
  <c r="J2955" i="1" s="1"/>
  <c r="J2956" i="1" a="1"/>
  <c r="J2956" i="1" s="1"/>
  <c r="J2957" i="1" a="1"/>
  <c r="J2957" i="1" s="1"/>
  <c r="J2958" i="1" a="1"/>
  <c r="J2958" i="1" s="1"/>
  <c r="J2959" i="1" a="1"/>
  <c r="J2959" i="1" s="1"/>
  <c r="J2960" i="1" a="1"/>
  <c r="J2960" i="1" s="1"/>
  <c r="J2961" i="1" a="1"/>
  <c r="J2961" i="1"/>
  <c r="J2962" i="1" a="1"/>
  <c r="J2962" i="1" s="1"/>
  <c r="J2963" i="1" a="1"/>
  <c r="J2963" i="1" s="1"/>
  <c r="J2964" i="1" a="1"/>
  <c r="J2964" i="1" s="1"/>
  <c r="J2965" i="1" a="1"/>
  <c r="J2965" i="1"/>
  <c r="J2966" i="1" a="1"/>
  <c r="J2966" i="1" s="1"/>
  <c r="J2967" i="1" a="1"/>
  <c r="J2967" i="1" s="1"/>
  <c r="J2968" i="1" a="1"/>
  <c r="J2968" i="1" s="1"/>
  <c r="J2969" i="1" a="1"/>
  <c r="J2969" i="1"/>
  <c r="J2970" i="1" a="1"/>
  <c r="J2970" i="1" s="1"/>
  <c r="J2971" i="1" a="1"/>
  <c r="J2971" i="1" s="1"/>
  <c r="J2972" i="1" a="1"/>
  <c r="J2972" i="1" s="1"/>
  <c r="J2973" i="1" a="1"/>
  <c r="J2973" i="1"/>
  <c r="J2974" i="1" a="1"/>
  <c r="J2974" i="1" s="1"/>
  <c r="J2975" i="1" a="1"/>
  <c r="J2975" i="1" s="1"/>
  <c r="J2976" i="1" a="1"/>
  <c r="J2976" i="1" s="1"/>
  <c r="J2977" i="1" a="1"/>
  <c r="J2977" i="1"/>
  <c r="J2978" i="1" a="1"/>
  <c r="J2978" i="1" s="1"/>
  <c r="J2979" i="1" a="1"/>
  <c r="J2979" i="1" s="1"/>
  <c r="J2980" i="1" a="1"/>
  <c r="J2980" i="1" s="1"/>
  <c r="J2981" i="1" a="1"/>
  <c r="J2981" i="1"/>
  <c r="J2982" i="1" a="1"/>
  <c r="J2982" i="1"/>
  <c r="J2983" i="1" a="1"/>
  <c r="J2983" i="1" s="1"/>
  <c r="J2984" i="1" a="1"/>
  <c r="J2984" i="1" s="1"/>
  <c r="J2985" i="1" a="1"/>
  <c r="J2985" i="1" s="1"/>
  <c r="J2986" i="1" a="1"/>
  <c r="J2986" i="1" s="1"/>
  <c r="J2987" i="1" a="1"/>
  <c r="J2987" i="1" s="1"/>
  <c r="J2988" i="1" a="1"/>
  <c r="J2988" i="1" s="1"/>
  <c r="J2989" i="1" a="1"/>
  <c r="J2989" i="1"/>
  <c r="J2990" i="1" a="1"/>
  <c r="J2990" i="1" s="1"/>
  <c r="J2991" i="1" a="1"/>
  <c r="J2991" i="1" s="1"/>
  <c r="J2992" i="1" a="1"/>
  <c r="J2992" i="1" s="1"/>
  <c r="J2993" i="1" a="1"/>
  <c r="J2993" i="1" s="1"/>
  <c r="J2994" i="1" a="1"/>
  <c r="J2994" i="1" s="1"/>
  <c r="J2995" i="1" a="1"/>
  <c r="J2995" i="1" s="1"/>
  <c r="J2996" i="1" a="1"/>
  <c r="J2996" i="1"/>
  <c r="J2997" i="1" a="1"/>
  <c r="J2997" i="1" s="1"/>
  <c r="J2998" i="1" a="1"/>
  <c r="J2998" i="1" s="1"/>
  <c r="J2999" i="1" a="1"/>
  <c r="J2999" i="1" s="1"/>
  <c r="J3000" i="1" a="1"/>
  <c r="J3000" i="1" s="1"/>
  <c r="J3001" i="1" a="1"/>
  <c r="J3001" i="1" s="1"/>
  <c r="J3002" i="1" a="1"/>
  <c r="J3002" i="1"/>
  <c r="J3003" i="1" a="1"/>
  <c r="J3003" i="1" s="1"/>
  <c r="J3004" i="1" a="1"/>
  <c r="J3004" i="1" s="1"/>
  <c r="J3005" i="1" a="1"/>
  <c r="J3005" i="1" s="1"/>
  <c r="J3006" i="1" a="1"/>
  <c r="J3006" i="1" s="1"/>
  <c r="J3007" i="1" a="1"/>
  <c r="J3007" i="1"/>
  <c r="J3008" i="1" a="1"/>
  <c r="J3008" i="1"/>
  <c r="J3009" i="1" a="1"/>
  <c r="J3009" i="1" s="1"/>
  <c r="J3010" i="1" a="1"/>
  <c r="J3010" i="1" s="1"/>
  <c r="J3011" i="1" a="1"/>
  <c r="J3011" i="1" s="1"/>
  <c r="J3012" i="1" a="1"/>
  <c r="J3012" i="1"/>
  <c r="J3013" i="1" a="1"/>
  <c r="J3013" i="1" s="1"/>
  <c r="J3014" i="1" a="1"/>
  <c r="J3014" i="1" s="1"/>
  <c r="J3015" i="1" a="1"/>
  <c r="J3015" i="1" s="1"/>
  <c r="J3016" i="1" a="1"/>
  <c r="J3016" i="1" s="1"/>
  <c r="J3017" i="1" a="1"/>
  <c r="J3017" i="1" s="1"/>
  <c r="J3018" i="1" a="1"/>
  <c r="J3018" i="1" s="1"/>
  <c r="J3019" i="1" a="1"/>
  <c r="J3019" i="1"/>
  <c r="J3020" i="1" a="1"/>
  <c r="J3020" i="1"/>
  <c r="J3021" i="1" a="1"/>
  <c r="J3021" i="1" s="1"/>
  <c r="J3022" i="1" a="1"/>
  <c r="J3022" i="1" s="1"/>
  <c r="J3023" i="1" a="1"/>
  <c r="J3023" i="1" s="1"/>
  <c r="J3024" i="1" a="1"/>
  <c r="J3024" i="1" s="1"/>
  <c r="J3025" i="1" a="1"/>
  <c r="J3025" i="1" s="1"/>
  <c r="J3026" i="1" a="1"/>
  <c r="J3026" i="1"/>
  <c r="J3027" i="1" a="1"/>
  <c r="J3027" i="1" s="1"/>
  <c r="J3028" i="1" a="1"/>
  <c r="J3028" i="1" s="1"/>
  <c r="J3029" i="1" a="1"/>
  <c r="J3029" i="1" s="1"/>
  <c r="J3030" i="1" a="1"/>
  <c r="J3030" i="1" s="1"/>
  <c r="J3031" i="1" a="1"/>
  <c r="J3031" i="1"/>
  <c r="J3032" i="1" a="1"/>
  <c r="J3032" i="1" s="1"/>
  <c r="J3033" i="1" a="1"/>
  <c r="J3033" i="1" s="1"/>
  <c r="J3034" i="1" a="1"/>
  <c r="J3034" i="1"/>
  <c r="J3035" i="1" a="1"/>
  <c r="J3035" i="1" s="1"/>
  <c r="J3036" i="1" a="1"/>
  <c r="J3036" i="1" s="1"/>
  <c r="J3037" i="1" a="1"/>
  <c r="J3037" i="1" s="1"/>
  <c r="J3038" i="1" a="1"/>
  <c r="J3038" i="1" s="1"/>
  <c r="J3039" i="1" a="1"/>
  <c r="J3039" i="1" s="1"/>
  <c r="J3040" i="1" a="1"/>
  <c r="J3040" i="1"/>
  <c r="J3041" i="1" a="1"/>
  <c r="J3041" i="1" s="1"/>
  <c r="J3042" i="1" a="1"/>
  <c r="J3042" i="1"/>
  <c r="J3043" i="1" a="1"/>
  <c r="J3043" i="1"/>
  <c r="J3044" i="1" a="1"/>
  <c r="J3044" i="1"/>
  <c r="J3045" i="1" a="1"/>
  <c r="J3045" i="1" s="1"/>
  <c r="J3046" i="1" a="1"/>
  <c r="J3046" i="1" s="1"/>
  <c r="J3047" i="1" a="1"/>
  <c r="J3047" i="1" s="1"/>
  <c r="J3048" i="1" a="1"/>
  <c r="J3048" i="1" s="1"/>
  <c r="J3049" i="1" a="1"/>
  <c r="J3049" i="1" s="1"/>
  <c r="J3050" i="1" a="1"/>
  <c r="J3050" i="1" s="1"/>
  <c r="J3051" i="1" a="1"/>
  <c r="J3051" i="1"/>
  <c r="J3052" i="1" a="1"/>
  <c r="J3052" i="1" s="1"/>
  <c r="J3053" i="1" a="1"/>
  <c r="J3053" i="1" s="1"/>
  <c r="J3054" i="1" a="1"/>
  <c r="J3054" i="1"/>
  <c r="J3055" i="1" a="1"/>
  <c r="J3055" i="1" s="1"/>
  <c r="J3056" i="1" a="1"/>
  <c r="J3056" i="1" s="1"/>
  <c r="J3057" i="1" a="1"/>
  <c r="J3057" i="1" s="1"/>
  <c r="J3058" i="1" a="1"/>
  <c r="J3058" i="1" s="1"/>
  <c r="J3059" i="1" a="1"/>
  <c r="J3059" i="1" s="1"/>
  <c r="J3060" i="1" a="1"/>
  <c r="J3060" i="1" s="1"/>
  <c r="J3061" i="1" a="1"/>
  <c r="J3061" i="1" s="1"/>
  <c r="J3062" i="1" a="1"/>
  <c r="J3062" i="1" s="1"/>
  <c r="J3063" i="1" a="1"/>
  <c r="J3063" i="1" s="1"/>
  <c r="J3064" i="1" a="1"/>
  <c r="J3064" i="1" s="1"/>
  <c r="J3065" i="1" a="1"/>
  <c r="J3065" i="1" s="1"/>
  <c r="J3066" i="1" a="1"/>
  <c r="J3066" i="1" s="1"/>
  <c r="J3067" i="1" a="1"/>
  <c r="J3067" i="1" s="1"/>
  <c r="J3068" i="1" a="1"/>
  <c r="J3068" i="1" s="1"/>
  <c r="J3069" i="1" a="1"/>
  <c r="J3069" i="1" s="1"/>
  <c r="J3070" i="1" a="1"/>
  <c r="J3070" i="1" s="1"/>
  <c r="J3071" i="1" a="1"/>
  <c r="J3071" i="1"/>
  <c r="J3072" i="1" a="1"/>
  <c r="J3072" i="1" s="1"/>
  <c r="J3073" i="1" a="1"/>
  <c r="J3073" i="1" s="1"/>
  <c r="J3074" i="1" a="1"/>
  <c r="J3074" i="1" s="1"/>
  <c r="J3075" i="1" a="1"/>
  <c r="J3075" i="1" s="1"/>
  <c r="J3076" i="1" a="1"/>
  <c r="J3076" i="1" s="1"/>
  <c r="J3077" i="1" a="1"/>
  <c r="J3077" i="1" s="1"/>
  <c r="J3078" i="1" a="1"/>
  <c r="J3078" i="1" s="1"/>
  <c r="J3079" i="1" a="1"/>
  <c r="J3079" i="1" s="1"/>
  <c r="J3080" i="1" a="1"/>
  <c r="J3080" i="1"/>
  <c r="J3081" i="1" a="1"/>
  <c r="J3081" i="1" s="1"/>
  <c r="J3082" i="1" a="1"/>
  <c r="J3082" i="1" s="1"/>
  <c r="J3083" i="1" a="1"/>
  <c r="J3083" i="1" s="1"/>
  <c r="J3084" i="1" a="1"/>
  <c r="J3084" i="1" s="1"/>
  <c r="J3085" i="1" a="1"/>
  <c r="J3085" i="1" s="1"/>
  <c r="J3086" i="1" a="1"/>
  <c r="J3086" i="1" s="1"/>
  <c r="J3087" i="1" a="1"/>
  <c r="J3087" i="1" s="1"/>
  <c r="J3088" i="1" a="1"/>
  <c r="J3088" i="1" s="1"/>
  <c r="J3089" i="1" a="1"/>
  <c r="J3089" i="1" s="1"/>
  <c r="J3090" i="1" a="1"/>
  <c r="J3090" i="1" s="1"/>
  <c r="J3091" i="1" a="1"/>
  <c r="J3091" i="1" s="1"/>
  <c r="J3092" i="1" a="1"/>
  <c r="J3092" i="1" s="1"/>
  <c r="J3093" i="1" a="1"/>
  <c r="J3093" i="1" s="1"/>
  <c r="J3094" i="1" a="1"/>
  <c r="J3094" i="1"/>
  <c r="J3095" i="1" a="1"/>
  <c r="J3095" i="1" s="1"/>
  <c r="J3096" i="1" a="1"/>
  <c r="J3096" i="1" s="1"/>
  <c r="J3097" i="1" a="1"/>
  <c r="J3097" i="1" s="1"/>
  <c r="J3098" i="1" a="1"/>
  <c r="J3098" i="1" s="1"/>
  <c r="J3099" i="1" a="1"/>
  <c r="J3099" i="1"/>
  <c r="J3100" i="1" a="1"/>
  <c r="J3100" i="1" s="1"/>
  <c r="J3101" i="1" a="1"/>
  <c r="J3101" i="1" s="1"/>
  <c r="J3102" i="1" a="1"/>
  <c r="J3102" i="1" s="1"/>
  <c r="J3103" i="1" a="1"/>
  <c r="J3103" i="1" s="1"/>
  <c r="J3104" i="1" a="1"/>
  <c r="J3104" i="1"/>
  <c r="J3105" i="1" a="1"/>
  <c r="J3105" i="1" s="1"/>
  <c r="J3106" i="1" a="1"/>
  <c r="J3106" i="1" s="1"/>
  <c r="J3107" i="1" a="1"/>
  <c r="J3107" i="1"/>
  <c r="J3108" i="1" a="1"/>
  <c r="J3108" i="1" s="1"/>
  <c r="J3109" i="1" a="1"/>
  <c r="J3109" i="1" s="1"/>
  <c r="J3110" i="1" a="1"/>
  <c r="J3110" i="1" s="1"/>
  <c r="J3111" i="1" a="1"/>
  <c r="J3111" i="1" s="1"/>
  <c r="J3112" i="1" a="1"/>
  <c r="J3112" i="1"/>
  <c r="J3113" i="1" a="1"/>
  <c r="J3113" i="1" s="1"/>
  <c r="J3114" i="1" a="1"/>
  <c r="J3114" i="1" s="1"/>
  <c r="J3115" i="1" a="1"/>
  <c r="J3115" i="1" s="1"/>
  <c r="J3116" i="1" a="1"/>
  <c r="J3116" i="1"/>
  <c r="J3117" i="1" a="1"/>
  <c r="J3117" i="1" s="1"/>
  <c r="J3118" i="1" a="1"/>
  <c r="J3118" i="1"/>
  <c r="J3119" i="1" a="1"/>
  <c r="J3119" i="1" s="1"/>
  <c r="J3120" i="1" a="1"/>
  <c r="J3120" i="1" s="1"/>
  <c r="J3121" i="1" a="1"/>
  <c r="J3121" i="1" s="1"/>
  <c r="J3122" i="1" a="1"/>
  <c r="J3122" i="1"/>
  <c r="J3123" i="1" a="1"/>
  <c r="J3123" i="1" s="1"/>
  <c r="J3124" i="1" a="1"/>
  <c r="J3124" i="1" s="1"/>
  <c r="J3125" i="1" a="1"/>
  <c r="J3125" i="1" s="1"/>
  <c r="J3126" i="1" a="1"/>
  <c r="J3126" i="1" s="1"/>
  <c r="J3127" i="1" a="1"/>
  <c r="J3127" i="1" s="1"/>
  <c r="J3128" i="1" a="1"/>
  <c r="J3128" i="1" s="1"/>
  <c r="J3129" i="1" a="1"/>
  <c r="J3129" i="1" s="1"/>
  <c r="J3130" i="1" a="1"/>
  <c r="J3130" i="1"/>
  <c r="J3131" i="1" a="1"/>
  <c r="J3131" i="1" s="1"/>
  <c r="J3132" i="1" a="1"/>
  <c r="J3132" i="1" s="1"/>
  <c r="J3133" i="1" a="1"/>
  <c r="J3133" i="1" s="1"/>
  <c r="J3134" i="1" a="1"/>
  <c r="J3134" i="1" s="1"/>
  <c r="J3135" i="1" a="1"/>
  <c r="J3135" i="1" s="1"/>
  <c r="J3136" i="1" a="1"/>
  <c r="J3136" i="1"/>
  <c r="J3137" i="1" a="1"/>
  <c r="J3137" i="1" s="1"/>
  <c r="J3138" i="1" a="1"/>
  <c r="J3138" i="1" s="1"/>
  <c r="J3139" i="1" a="1"/>
  <c r="J3139" i="1"/>
  <c r="J3140" i="1" a="1"/>
  <c r="J3140" i="1" s="1"/>
  <c r="J3141" i="1" a="1"/>
  <c r="J3141" i="1" s="1"/>
  <c r="J3142" i="1" a="1"/>
  <c r="J3142" i="1" s="1"/>
  <c r="J3143" i="1" a="1"/>
  <c r="J3143" i="1" s="1"/>
  <c r="J3144" i="1" a="1"/>
  <c r="J3144" i="1" s="1"/>
  <c r="J3145" i="1" a="1"/>
  <c r="J3145" i="1" s="1"/>
  <c r="J3146" i="1" a="1"/>
  <c r="J3146" i="1" s="1"/>
  <c r="J3147" i="1" a="1"/>
  <c r="J3147" i="1" s="1"/>
  <c r="J3148" i="1" a="1"/>
  <c r="J3148" i="1"/>
  <c r="J3149" i="1" a="1"/>
  <c r="J3149" i="1" s="1"/>
  <c r="J3150" i="1" a="1"/>
  <c r="J3150" i="1" s="1"/>
  <c r="J3151" i="1" a="1"/>
  <c r="J3151" i="1" s="1"/>
  <c r="J3152" i="1" a="1"/>
  <c r="J3152" i="1" s="1"/>
  <c r="J3153" i="1" a="1"/>
  <c r="J3153" i="1" s="1"/>
  <c r="J3154" i="1" a="1"/>
  <c r="J3154" i="1" s="1"/>
  <c r="J3155" i="1" a="1"/>
  <c r="J3155" i="1" s="1"/>
  <c r="J3156" i="1" a="1"/>
  <c r="J3156" i="1" s="1"/>
  <c r="J3157" i="1" a="1"/>
  <c r="J3157" i="1" s="1"/>
  <c r="J3158" i="1" a="1"/>
  <c r="J3158" i="1"/>
  <c r="J3159" i="1" a="1"/>
  <c r="J3159" i="1"/>
  <c r="J3160" i="1" a="1"/>
  <c r="J3160" i="1" s="1"/>
  <c r="J3161" i="1" a="1"/>
  <c r="J3161" i="1" s="1"/>
  <c r="J3162" i="1" a="1"/>
  <c r="J3162" i="1" s="1"/>
  <c r="J3163" i="1" a="1"/>
  <c r="J3163" i="1" s="1"/>
  <c r="J3164" i="1" a="1"/>
  <c r="J3164" i="1" s="1"/>
  <c r="J3165" i="1" a="1"/>
  <c r="J3165" i="1" s="1"/>
  <c r="J3166" i="1" a="1"/>
  <c r="J3166" i="1" s="1"/>
  <c r="J3167" i="1" a="1"/>
  <c r="J3167" i="1" s="1"/>
  <c r="J3168" i="1" a="1"/>
  <c r="J3168" i="1"/>
  <c r="J3169" i="1" a="1"/>
  <c r="J3169" i="1" s="1"/>
  <c r="J3170" i="1" a="1"/>
  <c r="J3170" i="1" s="1"/>
  <c r="J3171" i="1" a="1"/>
  <c r="J3171" i="1" s="1"/>
  <c r="J3172" i="1" a="1"/>
  <c r="J3172" i="1" s="1"/>
  <c r="J3173" i="1" a="1"/>
  <c r="J3173" i="1" s="1"/>
  <c r="J3174" i="1" a="1"/>
  <c r="J3174" i="1" s="1"/>
  <c r="J3175" i="1" a="1"/>
  <c r="J3175" i="1" s="1"/>
  <c r="J3176" i="1" a="1"/>
  <c r="J3176" i="1"/>
  <c r="J3177" i="1" a="1"/>
  <c r="J3177" i="1" s="1"/>
  <c r="J3178" i="1" a="1"/>
  <c r="J3178" i="1" s="1"/>
  <c r="J3179" i="1" a="1"/>
  <c r="J3179" i="1" s="1"/>
  <c r="J3180" i="1" a="1"/>
  <c r="J3180" i="1" s="1"/>
  <c r="J3181" i="1" a="1"/>
  <c r="J3181" i="1" s="1"/>
  <c r="J3182" i="1" a="1"/>
  <c r="J3182" i="1" s="1"/>
  <c r="J3183" i="1" a="1"/>
  <c r="J3183" i="1" s="1"/>
  <c r="J3184" i="1" a="1"/>
  <c r="J3184" i="1" s="1"/>
  <c r="J3185" i="1" a="1"/>
  <c r="J3185" i="1" s="1"/>
  <c r="J3186" i="1" a="1"/>
  <c r="J3186" i="1" s="1"/>
  <c r="J3187" i="1" a="1"/>
  <c r="J3187" i="1" s="1"/>
  <c r="J3188" i="1" a="1"/>
  <c r="J3188" i="1" s="1"/>
  <c r="J3189" i="1" a="1"/>
  <c r="J3189" i="1" s="1"/>
  <c r="J3190" i="1" a="1"/>
  <c r="J3190" i="1" s="1"/>
  <c r="J3191" i="1" a="1"/>
  <c r="J3191" i="1" s="1"/>
  <c r="J3192" i="1" a="1"/>
  <c r="J3192" i="1" s="1"/>
  <c r="J3193" i="1" a="1"/>
  <c r="J3193" i="1" s="1"/>
  <c r="J3194" i="1" a="1"/>
  <c r="J3194" i="1"/>
  <c r="J3195" i="1" a="1"/>
  <c r="J3195" i="1" s="1"/>
  <c r="J3196" i="1" a="1"/>
  <c r="J3196" i="1" s="1"/>
  <c r="J3197" i="1" a="1"/>
  <c r="J3197" i="1" s="1"/>
  <c r="J3198" i="1" a="1"/>
  <c r="J3198" i="1" s="1"/>
  <c r="J3199" i="1" a="1"/>
  <c r="J3199" i="1" s="1"/>
  <c r="J3200" i="1" a="1"/>
  <c r="J3200" i="1" s="1"/>
  <c r="J3201" i="1" a="1"/>
  <c r="J3201" i="1" s="1"/>
  <c r="J3202" i="1" a="1"/>
  <c r="J3202" i="1" s="1"/>
  <c r="J3203" i="1" a="1"/>
  <c r="J3203" i="1"/>
  <c r="J3204" i="1" a="1"/>
  <c r="J3204" i="1" s="1"/>
  <c r="J3205" i="1" a="1"/>
  <c r="J3205" i="1" s="1"/>
  <c r="J3206" i="1" a="1"/>
  <c r="J3206" i="1" s="1"/>
  <c r="J3207" i="1" a="1"/>
  <c r="J3207" i="1" s="1"/>
  <c r="J3208" i="1" a="1"/>
  <c r="J3208" i="1" s="1"/>
  <c r="J3209" i="1" a="1"/>
  <c r="J3209" i="1" s="1"/>
  <c r="J3210" i="1" a="1"/>
  <c r="J3210" i="1" s="1"/>
  <c r="J3211" i="1" a="1"/>
  <c r="J3211" i="1" s="1"/>
  <c r="J3212" i="1" a="1"/>
  <c r="J3212" i="1"/>
  <c r="J3213" i="1" a="1"/>
  <c r="J3213" i="1" s="1"/>
  <c r="J3214" i="1" a="1"/>
  <c r="J3214" i="1" s="1"/>
  <c r="J3215" i="1" a="1"/>
  <c r="J3215" i="1" s="1"/>
  <c r="J3216" i="1" a="1"/>
  <c r="J3216" i="1" s="1"/>
  <c r="J3217" i="1" a="1"/>
  <c r="J3217" i="1" s="1"/>
  <c r="J3218" i="1" a="1"/>
  <c r="J3218" i="1" s="1"/>
  <c r="J3219" i="1" a="1"/>
  <c r="J3219" i="1" s="1"/>
  <c r="J3220" i="1" a="1"/>
  <c r="J3220" i="1" s="1"/>
  <c r="J3221" i="1" a="1"/>
  <c r="J3221" i="1" s="1"/>
  <c r="J3222" i="1" a="1"/>
  <c r="J3222" i="1" s="1"/>
  <c r="J3223" i="1" a="1"/>
  <c r="J3223" i="1"/>
  <c r="J3224" i="1" a="1"/>
  <c r="J3224" i="1" s="1"/>
  <c r="J3225" i="1" a="1"/>
  <c r="J3225" i="1" s="1"/>
  <c r="J3226" i="1" a="1"/>
  <c r="J3226" i="1" s="1"/>
  <c r="J3227" i="1" a="1"/>
  <c r="J3227" i="1" s="1"/>
  <c r="J3228" i="1" a="1"/>
  <c r="J3228" i="1" s="1"/>
  <c r="J3229" i="1" a="1"/>
  <c r="J3229" i="1" s="1"/>
  <c r="J3230" i="1" a="1"/>
  <c r="J3230" i="1" s="1"/>
  <c r="J3231" i="1" a="1"/>
  <c r="J3231" i="1"/>
  <c r="J3232" i="1" a="1"/>
  <c r="J3232" i="1" s="1"/>
  <c r="J3233" i="1" a="1"/>
  <c r="J3233" i="1" s="1"/>
  <c r="J3234" i="1" a="1"/>
  <c r="J3234" i="1" s="1"/>
  <c r="J3235" i="1" a="1"/>
  <c r="J3235" i="1"/>
  <c r="J3236" i="1" a="1"/>
  <c r="J3236" i="1"/>
  <c r="J3237" i="1" a="1"/>
  <c r="J3237" i="1" s="1"/>
  <c r="J3238" i="1" a="1"/>
  <c r="J3238" i="1" s="1"/>
  <c r="J3239" i="1" a="1"/>
  <c r="J3239" i="1" s="1"/>
  <c r="J3240" i="1" a="1"/>
  <c r="J3240" i="1" s="1"/>
  <c r="J3241" i="1" a="1"/>
  <c r="J3241" i="1" s="1"/>
  <c r="J3242" i="1" a="1"/>
  <c r="J3242" i="1" s="1"/>
  <c r="J3243" i="1" a="1"/>
  <c r="J3243" i="1" s="1"/>
  <c r="J3244" i="1" a="1"/>
  <c r="J3244" i="1" s="1"/>
  <c r="J3245" i="1" a="1"/>
  <c r="J3245" i="1" s="1"/>
  <c r="J3246" i="1" a="1"/>
  <c r="J3246" i="1"/>
  <c r="J3247" i="1" a="1"/>
  <c r="J3247" i="1" s="1"/>
  <c r="J3248" i="1" a="1"/>
  <c r="J3248" i="1" s="1"/>
  <c r="J3249" i="1" a="1"/>
  <c r="J3249" i="1" s="1"/>
  <c r="J3250" i="1" a="1"/>
  <c r="J3250" i="1" s="1"/>
  <c r="J3251" i="1" a="1"/>
  <c r="J3251" i="1" s="1"/>
  <c r="J3252" i="1" a="1"/>
  <c r="J3252" i="1" s="1"/>
  <c r="J3253" i="1" a="1"/>
  <c r="J3253" i="1" s="1"/>
  <c r="J3254" i="1" a="1"/>
  <c r="J3254" i="1" s="1"/>
  <c r="J3255" i="1" a="1"/>
  <c r="J3255" i="1" s="1"/>
  <c r="J3256" i="1" a="1"/>
  <c r="J3256" i="1" s="1"/>
  <c r="J3257" i="1" a="1"/>
  <c r="J3257" i="1" s="1"/>
  <c r="J3258" i="1" a="1"/>
  <c r="J3258" i="1"/>
  <c r="J3259" i="1" a="1"/>
  <c r="J3259" i="1" s="1"/>
  <c r="J3260" i="1" a="1"/>
  <c r="J3260" i="1" s="1"/>
  <c r="J3261" i="1" a="1"/>
  <c r="J3261" i="1" s="1"/>
  <c r="J3262" i="1" a="1"/>
  <c r="J3262" i="1" s="1"/>
  <c r="J3263" i="1" a="1"/>
  <c r="J3263" i="1" s="1"/>
  <c r="J3264" i="1" a="1"/>
  <c r="J3264" i="1" s="1"/>
  <c r="J3265" i="1" a="1"/>
  <c r="J3265" i="1" s="1"/>
  <c r="J3266" i="1" a="1"/>
  <c r="J3266" i="1" s="1"/>
  <c r="J3267" i="1" a="1"/>
  <c r="J3267" i="1" s="1"/>
  <c r="J3268" i="1" a="1"/>
  <c r="J3268" i="1"/>
  <c r="J3269" i="1" a="1"/>
  <c r="J3269" i="1" s="1"/>
  <c r="J3270" i="1" a="1"/>
  <c r="J3270" i="1" s="1"/>
  <c r="J3271" i="1" a="1"/>
  <c r="J3271" i="1" s="1"/>
  <c r="J3272" i="1" a="1"/>
  <c r="J3272" i="1" s="1"/>
  <c r="J3273" i="1" a="1"/>
  <c r="J3273" i="1" s="1"/>
  <c r="J3274" i="1" a="1"/>
  <c r="J3274" i="1" s="1"/>
  <c r="J3275" i="1" a="1"/>
  <c r="J3275" i="1" s="1"/>
  <c r="J3276" i="1" a="1"/>
  <c r="J3276" i="1" s="1"/>
  <c r="J3277" i="1" a="1"/>
  <c r="J3277" i="1" s="1"/>
  <c r="J3278" i="1" a="1"/>
  <c r="J3278" i="1" s="1"/>
  <c r="J3279" i="1" a="1"/>
  <c r="J3279" i="1" s="1"/>
  <c r="J3280" i="1" a="1"/>
  <c r="J3280" i="1" s="1"/>
  <c r="J3281" i="1" a="1"/>
  <c r="J3281" i="1" s="1"/>
  <c r="J3282" i="1" a="1"/>
  <c r="J3282" i="1" s="1"/>
  <c r="J3283" i="1" a="1"/>
  <c r="J3283" i="1" s="1"/>
  <c r="J3284" i="1" a="1"/>
  <c r="J3284" i="1" s="1"/>
  <c r="J3285" i="1" a="1"/>
  <c r="J3285" i="1" s="1"/>
  <c r="J3286" i="1" a="1"/>
  <c r="J3286" i="1"/>
  <c r="J3287" i="1" a="1"/>
  <c r="J3287" i="1" s="1"/>
  <c r="J3288" i="1" a="1"/>
  <c r="J3288" i="1" s="1"/>
  <c r="J3289" i="1" a="1"/>
  <c r="J3289" i="1" s="1"/>
  <c r="J3290" i="1" a="1"/>
  <c r="J3290" i="1" s="1"/>
  <c r="J3291" i="1" a="1"/>
  <c r="J3291" i="1"/>
  <c r="J3292" i="1" a="1"/>
  <c r="J3292" i="1" s="1"/>
  <c r="J3293" i="1" a="1"/>
  <c r="J3293" i="1" s="1"/>
  <c r="J3294" i="1" a="1"/>
  <c r="J3294" i="1" s="1"/>
  <c r="J3295" i="1" a="1"/>
  <c r="J3295" i="1" s="1"/>
  <c r="J3296" i="1" a="1"/>
  <c r="J3296" i="1" s="1"/>
  <c r="J3297" i="1" a="1"/>
  <c r="J3297" i="1" s="1"/>
  <c r="J3298" i="1" a="1"/>
  <c r="J3298" i="1" s="1"/>
  <c r="J3299" i="1" a="1"/>
  <c r="J3299" i="1"/>
  <c r="J3300" i="1" a="1"/>
  <c r="J3300" i="1" s="1"/>
  <c r="J3301" i="1" a="1"/>
  <c r="J3301" i="1" s="1"/>
  <c r="J3302" i="1" a="1"/>
  <c r="J3302" i="1" s="1"/>
  <c r="J3303" i="1" a="1"/>
  <c r="J3303" i="1" s="1"/>
  <c r="J3304" i="1" a="1"/>
  <c r="J3304" i="1" s="1"/>
  <c r="J3305" i="1" a="1"/>
  <c r="J3305" i="1" s="1"/>
  <c r="J3306" i="1" a="1"/>
  <c r="J3306" i="1" s="1"/>
  <c r="J3307" i="1" a="1"/>
  <c r="J3307" i="1" s="1"/>
  <c r="J3308" i="1" a="1"/>
  <c r="J3308" i="1" s="1"/>
  <c r="J3309" i="1" a="1"/>
  <c r="J3309" i="1" s="1"/>
  <c r="J3310" i="1" a="1"/>
  <c r="J3310" i="1" s="1"/>
  <c r="J3311" i="1" a="1"/>
  <c r="J3311" i="1" s="1"/>
  <c r="J3312" i="1" a="1"/>
  <c r="J3312" i="1" s="1"/>
  <c r="J3313" i="1" a="1"/>
  <c r="J3313" i="1" s="1"/>
  <c r="J3314" i="1" a="1"/>
  <c r="J3314" i="1" s="1"/>
  <c r="J3315" i="1" a="1"/>
  <c r="J3315" i="1" s="1"/>
  <c r="J3316" i="1" a="1"/>
  <c r="J3316" i="1" s="1"/>
  <c r="J3317" i="1" a="1"/>
  <c r="J3317" i="1" s="1"/>
  <c r="J3318" i="1" a="1"/>
  <c r="J3318" i="1" s="1"/>
  <c r="J3319" i="1" a="1"/>
  <c r="J3319" i="1" s="1"/>
  <c r="J3320" i="1" a="1"/>
  <c r="J3320" i="1" s="1"/>
  <c r="J3321" i="1" a="1"/>
  <c r="J3321" i="1" s="1"/>
  <c r="J3322" i="1" a="1"/>
  <c r="J3322" i="1" s="1"/>
  <c r="J3323" i="1" a="1"/>
  <c r="J3323" i="1" s="1"/>
  <c r="J3324" i="1" a="1"/>
  <c r="J3324" i="1" s="1"/>
  <c r="J3325" i="1" a="1"/>
  <c r="J3325" i="1" s="1"/>
  <c r="J3326" i="1" a="1"/>
  <c r="J3326" i="1" s="1"/>
  <c r="J3327" i="1" a="1"/>
  <c r="J3327" i="1"/>
  <c r="J3328" i="1" a="1"/>
  <c r="J3328" i="1" s="1"/>
  <c r="J3329" i="1" a="1"/>
  <c r="J3329" i="1" s="1"/>
  <c r="J3330" i="1" a="1"/>
  <c r="J3330" i="1" s="1"/>
  <c r="J3331" i="1" a="1"/>
  <c r="J3331" i="1"/>
  <c r="J3332" i="1" a="1"/>
  <c r="J3332" i="1"/>
  <c r="J3333" i="1" a="1"/>
  <c r="J3333" i="1" s="1"/>
  <c r="J3334" i="1" a="1"/>
  <c r="J3334" i="1" s="1"/>
  <c r="J3335" i="1" a="1"/>
  <c r="J3335" i="1" s="1"/>
  <c r="J3336" i="1" a="1"/>
  <c r="J3336" i="1" s="1"/>
  <c r="J3337" i="1" a="1"/>
  <c r="J3337" i="1" s="1"/>
  <c r="J3338" i="1" a="1"/>
  <c r="J3338" i="1" s="1"/>
  <c r="J3339" i="1" a="1"/>
  <c r="J3339" i="1" s="1"/>
  <c r="J3340" i="1" a="1"/>
  <c r="J3340" i="1"/>
  <c r="J3341" i="1" a="1"/>
  <c r="J3341" i="1" s="1"/>
  <c r="J3342" i="1" a="1"/>
  <c r="J3342" i="1" s="1"/>
  <c r="J3343" i="1" a="1"/>
  <c r="J3343" i="1" s="1"/>
  <c r="J3344" i="1" a="1"/>
  <c r="J3344" i="1" s="1"/>
  <c r="J3345" i="1" a="1"/>
  <c r="J3345" i="1" s="1"/>
  <c r="J3346" i="1" a="1"/>
  <c r="J3346" i="1"/>
  <c r="J3347" i="1" a="1"/>
  <c r="J3347" i="1" s="1"/>
  <c r="J3348" i="1" a="1"/>
  <c r="J3348" i="1" s="1"/>
  <c r="J3349" i="1" a="1"/>
  <c r="J3349" i="1" s="1"/>
  <c r="J3350" i="1" a="1"/>
  <c r="J3350" i="1"/>
  <c r="J3351" i="1" a="1"/>
  <c r="J3351" i="1" s="1"/>
  <c r="J3352" i="1" a="1"/>
  <c r="J3352" i="1" s="1"/>
  <c r="J3353" i="1" a="1"/>
  <c r="J3353" i="1" s="1"/>
  <c r="J3354" i="1" a="1"/>
  <c r="J3354" i="1" s="1"/>
  <c r="J3355" i="1" a="1"/>
  <c r="J3355" i="1" s="1"/>
  <c r="J3356" i="1" a="1"/>
  <c r="J3356" i="1" s="1"/>
  <c r="J3357" i="1" a="1"/>
  <c r="J3357" i="1" s="1"/>
  <c r="J3358" i="1" a="1"/>
  <c r="J3358" i="1" s="1"/>
  <c r="J3359" i="1" a="1"/>
  <c r="J3359" i="1"/>
  <c r="J3360" i="1" a="1"/>
  <c r="J3360" i="1" s="1"/>
  <c r="J3361" i="1" a="1"/>
  <c r="J3361" i="1" s="1"/>
  <c r="J3362" i="1" a="1"/>
  <c r="J3362" i="1" s="1"/>
  <c r="J3363" i="1" a="1"/>
  <c r="J3363" i="1"/>
  <c r="J3364" i="1" a="1"/>
  <c r="J3364" i="1"/>
  <c r="J3365" i="1" a="1"/>
  <c r="J3365" i="1" s="1"/>
  <c r="J3366" i="1" a="1"/>
  <c r="J3366" i="1" s="1"/>
  <c r="J3367" i="1" a="1"/>
  <c r="J3367" i="1" s="1"/>
  <c r="J3368" i="1" a="1"/>
  <c r="J3368" i="1" s="1"/>
  <c r="J3369" i="1" a="1"/>
  <c r="J3369" i="1" s="1"/>
  <c r="J3370" i="1" a="1"/>
  <c r="J3370" i="1" s="1"/>
  <c r="J3371" i="1" a="1"/>
  <c r="J3371" i="1" s="1"/>
  <c r="J3372" i="1" a="1"/>
  <c r="J3372" i="1" s="1"/>
  <c r="J3373" i="1" a="1"/>
  <c r="J3373" i="1" s="1"/>
  <c r="J3374" i="1" a="1"/>
  <c r="J3374" i="1" s="1"/>
  <c r="J3375" i="1" a="1"/>
  <c r="J3375" i="1" s="1"/>
  <c r="J3376" i="1" a="1"/>
  <c r="J3376" i="1" s="1"/>
  <c r="J3377" i="1" a="1"/>
  <c r="J3377" i="1" s="1"/>
  <c r="J3378" i="1" a="1"/>
  <c r="J3378" i="1"/>
  <c r="J3379" i="1" a="1"/>
  <c r="J3379" i="1" s="1"/>
  <c r="J3380" i="1" a="1"/>
  <c r="J3380" i="1" s="1"/>
  <c r="J3381" i="1" a="1"/>
  <c r="J3381" i="1" s="1"/>
  <c r="J3382" i="1" a="1"/>
  <c r="J3382" i="1" s="1"/>
  <c r="J3383" i="1" a="1"/>
  <c r="J3383" i="1" s="1"/>
  <c r="J3384" i="1" a="1"/>
  <c r="J3384" i="1" s="1"/>
  <c r="J3385" i="1" a="1"/>
  <c r="J3385" i="1" s="1"/>
  <c r="J3386" i="1" a="1"/>
  <c r="J3386" i="1" s="1"/>
  <c r="J3387" i="1" a="1"/>
  <c r="J3387" i="1" s="1"/>
  <c r="J3388" i="1" a="1"/>
  <c r="J3388" i="1" s="1"/>
  <c r="J3389" i="1" a="1"/>
  <c r="J3389" i="1" s="1"/>
  <c r="J3390" i="1" a="1"/>
  <c r="J3390" i="1" s="1"/>
  <c r="J3391" i="1" a="1"/>
  <c r="J3391" i="1"/>
  <c r="J3392" i="1" a="1"/>
  <c r="J3392" i="1" s="1"/>
  <c r="J3393" i="1" a="1"/>
  <c r="J3393" i="1" s="1"/>
  <c r="J3394" i="1" a="1"/>
  <c r="J3394" i="1" s="1"/>
  <c r="J3395" i="1" a="1"/>
  <c r="J3395" i="1" s="1"/>
  <c r="J3396" i="1" a="1"/>
  <c r="J3396" i="1" s="1"/>
  <c r="J3397" i="1" a="1"/>
  <c r="J3397" i="1" s="1"/>
  <c r="J3398" i="1" a="1"/>
  <c r="J3398" i="1" s="1"/>
  <c r="J3399" i="1" a="1"/>
  <c r="J3399" i="1" s="1"/>
  <c r="J3400" i="1" a="1"/>
  <c r="J3400" i="1" s="1"/>
  <c r="J3401" i="1" a="1"/>
  <c r="J3401" i="1" s="1"/>
  <c r="J3402" i="1" a="1"/>
  <c r="J3402" i="1" s="1"/>
  <c r="J3403" i="1" a="1"/>
  <c r="J3403" i="1" s="1"/>
  <c r="J3404" i="1" a="1"/>
  <c r="J3404" i="1"/>
  <c r="J3405" i="1" a="1"/>
  <c r="J3405" i="1" s="1"/>
  <c r="J3406" i="1" a="1"/>
  <c r="J3406" i="1" s="1"/>
  <c r="J3407" i="1" a="1"/>
  <c r="J3407" i="1" s="1"/>
  <c r="J3408" i="1" a="1"/>
  <c r="J3408" i="1" s="1"/>
  <c r="J3409" i="1" a="1"/>
  <c r="J3409" i="1" s="1"/>
  <c r="J3410" i="1" a="1"/>
  <c r="J3410" i="1" s="1"/>
  <c r="J3411" i="1" a="1"/>
  <c r="J3411" i="1" s="1"/>
  <c r="J3412" i="1" a="1"/>
  <c r="J3412" i="1" s="1"/>
  <c r="J3413" i="1" a="1"/>
  <c r="J3413" i="1" s="1"/>
  <c r="J3414" i="1" a="1"/>
  <c r="J3414" i="1"/>
  <c r="J3415" i="1" a="1"/>
  <c r="J3415" i="1" s="1"/>
  <c r="J3416" i="1" a="1"/>
  <c r="J3416" i="1" s="1"/>
  <c r="J3417" i="1" a="1"/>
  <c r="J3417" i="1" s="1"/>
  <c r="J3418" i="1" a="1"/>
  <c r="J3418" i="1" s="1"/>
  <c r="J3419" i="1" a="1"/>
  <c r="J3419" i="1" s="1"/>
  <c r="J3420" i="1" a="1"/>
  <c r="J3420" i="1" s="1"/>
  <c r="J3421" i="1" a="1"/>
  <c r="J3421" i="1" s="1"/>
  <c r="J3422" i="1" a="1"/>
  <c r="J3422" i="1" s="1"/>
  <c r="J3423" i="1" a="1"/>
  <c r="J3423" i="1"/>
  <c r="J3424" i="1" a="1"/>
  <c r="J3424" i="1" s="1"/>
  <c r="J3425" i="1" a="1"/>
  <c r="J3425" i="1" s="1"/>
  <c r="J3426" i="1" a="1"/>
  <c r="J3426" i="1" s="1"/>
  <c r="J3427" i="1" a="1"/>
  <c r="J3427" i="1"/>
  <c r="J3428" i="1" a="1"/>
  <c r="J3428" i="1" s="1"/>
  <c r="J3429" i="1" a="1"/>
  <c r="J3429" i="1" s="1"/>
  <c r="J3430" i="1" a="1"/>
  <c r="J3430" i="1" s="1"/>
  <c r="J3431" i="1" a="1"/>
  <c r="J3431" i="1" s="1"/>
  <c r="J3432" i="1" a="1"/>
  <c r="J3432" i="1" s="1"/>
  <c r="J3433" i="1" a="1"/>
  <c r="J3433" i="1" s="1"/>
  <c r="J3434" i="1" a="1"/>
  <c r="J3434" i="1" s="1"/>
  <c r="J3435" i="1" a="1"/>
  <c r="J3435" i="1" s="1"/>
  <c r="J3436" i="1" a="1"/>
  <c r="J3436" i="1"/>
  <c r="J3437" i="1" a="1"/>
  <c r="J3437" i="1" s="1"/>
  <c r="J3438" i="1" a="1"/>
  <c r="J3438" i="1" s="1"/>
  <c r="J3439" i="1" a="1"/>
  <c r="J3439" i="1" s="1"/>
  <c r="J3440" i="1" a="1"/>
  <c r="J3440" i="1" s="1"/>
  <c r="J3441" i="1" a="1"/>
  <c r="J3441" i="1" s="1"/>
  <c r="J3442" i="1" a="1"/>
  <c r="J3442" i="1" s="1"/>
  <c r="J3443" i="1" a="1"/>
  <c r="J3443" i="1" s="1"/>
  <c r="J3444" i="1" a="1"/>
  <c r="J3444" i="1" s="1"/>
  <c r="J3445" i="1" a="1"/>
  <c r="J3445" i="1" s="1"/>
  <c r="J3446" i="1" a="1"/>
  <c r="J3446" i="1" s="1"/>
  <c r="J3447" i="1" a="1"/>
  <c r="J3447" i="1" s="1"/>
  <c r="J3448" i="1" a="1"/>
  <c r="J3448" i="1" s="1"/>
  <c r="J3449" i="1" a="1"/>
  <c r="J3449" i="1" s="1"/>
  <c r="J3450" i="1" a="1"/>
  <c r="J3450" i="1"/>
  <c r="J3451" i="1" a="1"/>
  <c r="J3451" i="1" s="1"/>
  <c r="J3452" i="1" a="1"/>
  <c r="J3452" i="1" s="1"/>
  <c r="J3453" i="1" a="1"/>
  <c r="J3453" i="1" s="1"/>
  <c r="J3454" i="1" a="1"/>
  <c r="J3454" i="1" s="1"/>
  <c r="J3455" i="1" a="1"/>
  <c r="J3455" i="1"/>
  <c r="J3456" i="1" a="1"/>
  <c r="J3456" i="1"/>
  <c r="J3457" i="1" a="1"/>
  <c r="J3457" i="1" s="1"/>
  <c r="J3458" i="1" a="1"/>
  <c r="J3458" i="1" s="1"/>
  <c r="J3459" i="1" a="1"/>
  <c r="J3459" i="1"/>
  <c r="J3460" i="1" a="1"/>
  <c r="J3460" i="1"/>
  <c r="J3461" i="1" a="1"/>
  <c r="J3461" i="1" s="1"/>
  <c r="J3462" i="1" a="1"/>
  <c r="J3462" i="1" s="1"/>
  <c r="J3463" i="1" a="1"/>
  <c r="J3463" i="1" s="1"/>
  <c r="J3464" i="1" a="1"/>
  <c r="J3464" i="1" s="1"/>
  <c r="J3465" i="1" a="1"/>
  <c r="J3465" i="1" s="1"/>
  <c r="J3466" i="1" a="1"/>
  <c r="J3466" i="1" s="1"/>
  <c r="J3467" i="1" a="1"/>
  <c r="J3467" i="1" s="1"/>
  <c r="J3468" i="1" a="1"/>
  <c r="J3468" i="1" s="1"/>
  <c r="J3469" i="1" a="1"/>
  <c r="J3469" i="1" s="1"/>
  <c r="J3470" i="1" a="1"/>
  <c r="J3470" i="1" s="1"/>
  <c r="J3471" i="1" a="1"/>
  <c r="J3471" i="1" s="1"/>
  <c r="J3472" i="1" a="1"/>
  <c r="J3472" i="1" s="1"/>
  <c r="J3473" i="1" a="1"/>
  <c r="J3473" i="1" s="1"/>
  <c r="J3474" i="1" a="1"/>
  <c r="J3474" i="1"/>
  <c r="J3475" i="1" a="1"/>
  <c r="J3475" i="1" s="1"/>
  <c r="J3476" i="1" a="1"/>
  <c r="J3476" i="1" s="1"/>
  <c r="J3477" i="1" a="1"/>
  <c r="J3477" i="1" s="1"/>
  <c r="J3478" i="1" a="1"/>
  <c r="J3478" i="1"/>
  <c r="J3479" i="1" a="1"/>
  <c r="J3479" i="1"/>
  <c r="J3480" i="1" a="1"/>
  <c r="J3480" i="1" s="1"/>
  <c r="J3481" i="1" a="1"/>
  <c r="J3481" i="1" s="1"/>
  <c r="J3482" i="1" a="1"/>
  <c r="J3482" i="1" s="1"/>
  <c r="J3483" i="1" a="1"/>
  <c r="J3483" i="1"/>
  <c r="J3484" i="1" a="1"/>
  <c r="J3484" i="1" s="1"/>
  <c r="J3485" i="1" a="1"/>
  <c r="J3485" i="1" s="1"/>
  <c r="J3486" i="1" a="1"/>
  <c r="J3486" i="1" s="1"/>
  <c r="J3487" i="1" a="1"/>
  <c r="J3487" i="1" s="1"/>
  <c r="J3488" i="1" a="1"/>
  <c r="J3488" i="1" s="1"/>
  <c r="J3489" i="1" a="1"/>
  <c r="J3489" i="1" s="1"/>
  <c r="J3490" i="1" a="1"/>
  <c r="J3490" i="1" s="1"/>
  <c r="J3491" i="1" a="1"/>
  <c r="J3491" i="1"/>
  <c r="J3492" i="1" a="1"/>
  <c r="J3492" i="1"/>
  <c r="J3493" i="1" a="1"/>
  <c r="J3493" i="1" s="1"/>
  <c r="J3494" i="1" a="1"/>
  <c r="J3494" i="1" s="1"/>
  <c r="J3495" i="1" a="1"/>
  <c r="J3495" i="1" s="1"/>
  <c r="J3496" i="1" a="1"/>
  <c r="J3496" i="1"/>
  <c r="J3497" i="1" a="1"/>
  <c r="J3497" i="1" s="1"/>
  <c r="J3498" i="1" a="1"/>
  <c r="J3498" i="1" s="1"/>
  <c r="J3499" i="1" a="1"/>
  <c r="J3499" i="1" s="1"/>
  <c r="J3500" i="1" a="1"/>
  <c r="J3500" i="1" s="1"/>
  <c r="J3501" i="1" a="1"/>
  <c r="J3501" i="1" s="1"/>
  <c r="J3502" i="1" a="1"/>
  <c r="J3502" i="1"/>
  <c r="J3503" i="1" a="1"/>
  <c r="J3503" i="1" s="1"/>
  <c r="J3504" i="1" a="1"/>
  <c r="J3504" i="1" s="1"/>
  <c r="J3505" i="1" a="1"/>
  <c r="J3505" i="1" s="1"/>
  <c r="J3506" i="1" a="1"/>
  <c r="J3506" i="1" s="1"/>
  <c r="J3507" i="1" a="1"/>
  <c r="J3507" i="1" s="1"/>
  <c r="J3508" i="1" a="1"/>
  <c r="J3508" i="1" s="1"/>
  <c r="J3509" i="1" a="1"/>
  <c r="J3509" i="1" s="1"/>
  <c r="J3510" i="1" a="1"/>
  <c r="J3510" i="1" s="1"/>
  <c r="J3511" i="1" a="1"/>
  <c r="J3511" i="1" s="1"/>
  <c r="J3512" i="1" a="1"/>
  <c r="J3512" i="1" s="1"/>
  <c r="J3513" i="1" a="1"/>
  <c r="J3513" i="1" s="1"/>
  <c r="J3514" i="1" a="1"/>
  <c r="J3514" i="1"/>
  <c r="J3515" i="1" a="1"/>
  <c r="J3515" i="1" s="1"/>
  <c r="J3516" i="1" a="1"/>
  <c r="J3516" i="1" s="1"/>
  <c r="J3517" i="1" a="1"/>
  <c r="J3517" i="1" s="1"/>
  <c r="J3518" i="1" a="1"/>
  <c r="J3518" i="1" s="1"/>
  <c r="J3519" i="1" a="1"/>
  <c r="J3519" i="1"/>
  <c r="J3520" i="1" a="1"/>
  <c r="J3520" i="1"/>
  <c r="J3521" i="1" a="1"/>
  <c r="J3521" i="1" s="1"/>
  <c r="J3522" i="1" a="1"/>
  <c r="J3522" i="1" s="1"/>
  <c r="J3523" i="1" a="1"/>
  <c r="J3523" i="1"/>
  <c r="J3524" i="1" a="1"/>
  <c r="J3524" i="1"/>
  <c r="J3525" i="1" a="1"/>
  <c r="J3525" i="1" s="1"/>
  <c r="J3526" i="1" a="1"/>
  <c r="J3526" i="1" s="1"/>
  <c r="J3527" i="1" a="1"/>
  <c r="J3527" i="1" s="1"/>
  <c r="J3528" i="1" a="1"/>
  <c r="J3528" i="1" s="1"/>
  <c r="J3529" i="1" a="1"/>
  <c r="J3529" i="1" s="1"/>
  <c r="J3530" i="1" a="1"/>
  <c r="J3530" i="1" s="1"/>
  <c r="J3531" i="1" a="1"/>
  <c r="J3531" i="1" s="1"/>
  <c r="J3532" i="1" a="1"/>
  <c r="J3532" i="1" s="1"/>
  <c r="J3533" i="1" a="1"/>
  <c r="J3533" i="1" s="1"/>
  <c r="J3534" i="1" a="1"/>
  <c r="J3534" i="1" s="1"/>
  <c r="J3535" i="1" a="1"/>
  <c r="J3535" i="1" s="1"/>
  <c r="J3536" i="1" a="1"/>
  <c r="J3536" i="1" s="1"/>
  <c r="J3537" i="1" a="1"/>
  <c r="J3537" i="1" s="1"/>
  <c r="J3538" i="1" a="1"/>
  <c r="J3538" i="1"/>
  <c r="J3539" i="1" a="1"/>
  <c r="J3539" i="1" s="1"/>
  <c r="J3540" i="1" a="1"/>
  <c r="J3540" i="1" s="1"/>
  <c r="J3541" i="1" a="1"/>
  <c r="J3541" i="1" s="1"/>
  <c r="J3542" i="1" a="1"/>
  <c r="J3542" i="1" s="1"/>
  <c r="J3543" i="1" a="1"/>
  <c r="J3543" i="1"/>
  <c r="J3544" i="1" a="1"/>
  <c r="J3544" i="1" s="1"/>
  <c r="J3545" i="1" a="1"/>
  <c r="J3545" i="1" s="1"/>
  <c r="J3546" i="1" a="1"/>
  <c r="J3546" i="1"/>
  <c r="J3547" i="1" a="1"/>
  <c r="J3547" i="1" s="1"/>
  <c r="J3548" i="1" a="1"/>
  <c r="J3548" i="1" s="1"/>
  <c r="J3549" i="1" a="1"/>
  <c r="J3549" i="1" s="1"/>
  <c r="J3550" i="1" a="1"/>
  <c r="J3550" i="1" s="1"/>
  <c r="J3551" i="1" a="1"/>
  <c r="J3551" i="1"/>
  <c r="J3552" i="1" a="1"/>
  <c r="J3552" i="1" s="1"/>
  <c r="J3553" i="1" a="1"/>
  <c r="J3553" i="1" s="1"/>
  <c r="J3554" i="1" a="1"/>
  <c r="J3554" i="1" s="1"/>
  <c r="J3555" i="1" a="1"/>
  <c r="J3555" i="1" s="1"/>
  <c r="J3556" i="1" a="1"/>
  <c r="J3556" i="1"/>
  <c r="J3557" i="1" a="1"/>
  <c r="J3557" i="1" s="1"/>
  <c r="J3558" i="1" a="1"/>
  <c r="J3558" i="1" s="1"/>
  <c r="J3559" i="1" a="1"/>
  <c r="J3559" i="1" s="1"/>
  <c r="J3560" i="1" a="1"/>
  <c r="J3560" i="1"/>
  <c r="J3561" i="1" a="1"/>
  <c r="J3561" i="1" s="1"/>
  <c r="J3562" i="1" a="1"/>
  <c r="J3562" i="1" s="1"/>
  <c r="J3563" i="1" a="1"/>
  <c r="J3563" i="1" s="1"/>
  <c r="J3564" i="1" a="1"/>
  <c r="J3564" i="1" s="1"/>
  <c r="J3565" i="1" a="1"/>
  <c r="J3565" i="1" s="1"/>
  <c r="J3566" i="1" a="1"/>
  <c r="J3566" i="1"/>
  <c r="J3567" i="1" a="1"/>
  <c r="J3567" i="1" s="1"/>
  <c r="J3568" i="1" a="1"/>
  <c r="J3568" i="1" s="1"/>
  <c r="J3569" i="1" a="1"/>
  <c r="J3569" i="1" s="1"/>
  <c r="J3570" i="1" a="1"/>
  <c r="J3570" i="1" s="1"/>
  <c r="J3571" i="1" a="1"/>
  <c r="J3571" i="1" s="1"/>
  <c r="J3572" i="1" a="1"/>
  <c r="J3572" i="1" s="1"/>
  <c r="J3573" i="1" a="1"/>
  <c r="J3573" i="1" s="1"/>
  <c r="J3574" i="1" a="1"/>
  <c r="J3574" i="1" s="1"/>
  <c r="J3575" i="1" a="1"/>
  <c r="J3575" i="1" s="1"/>
  <c r="J3576" i="1" a="1"/>
  <c r="J3576" i="1" s="1"/>
  <c r="J3577" i="1" a="1"/>
  <c r="J3577" i="1" s="1"/>
  <c r="J3578" i="1" a="1"/>
  <c r="J3578" i="1" s="1"/>
  <c r="J3579" i="1" a="1"/>
  <c r="J3579" i="1" s="1"/>
  <c r="J3580" i="1" a="1"/>
  <c r="J3580" i="1" s="1"/>
  <c r="J3581" i="1" a="1"/>
  <c r="J3581" i="1" s="1"/>
  <c r="J3582" i="1" a="1"/>
  <c r="J3582" i="1" s="1"/>
  <c r="J3583" i="1" a="1"/>
  <c r="J3583" i="1" s="1"/>
  <c r="J3584" i="1" a="1"/>
  <c r="J3584" i="1" s="1"/>
  <c r="J3585" i="1" a="1"/>
  <c r="J3585" i="1" s="1"/>
  <c r="J3586" i="1" a="1"/>
  <c r="J3586" i="1" s="1"/>
  <c r="J3587" i="1" a="1"/>
  <c r="J3587" i="1"/>
  <c r="J3588" i="1" a="1"/>
  <c r="J3588" i="1" s="1"/>
  <c r="J3589" i="1" a="1"/>
  <c r="J3589" i="1" s="1"/>
  <c r="J3590" i="1" a="1"/>
  <c r="J3590" i="1" s="1"/>
  <c r="J3591" i="1" a="1"/>
  <c r="J3591" i="1" s="1"/>
  <c r="J3592" i="1" a="1"/>
  <c r="J3592" i="1" s="1"/>
  <c r="J3593" i="1" a="1"/>
  <c r="J3593" i="1" s="1"/>
  <c r="J3594" i="1" a="1"/>
  <c r="J3594" i="1" s="1"/>
  <c r="J3595" i="1" a="1"/>
  <c r="J3595" i="1" s="1"/>
  <c r="J3596" i="1" a="1"/>
  <c r="J3596" i="1"/>
  <c r="J3597" i="1" a="1"/>
  <c r="J3597" i="1" s="1"/>
  <c r="J3598" i="1" a="1"/>
  <c r="J3598" i="1" s="1"/>
  <c r="J3599" i="1" a="1"/>
  <c r="J3599" i="1" s="1"/>
  <c r="J3600" i="1" a="1"/>
  <c r="J3600" i="1" s="1"/>
  <c r="J3601" i="1" a="1"/>
  <c r="J3601" i="1" s="1"/>
  <c r="J3602" i="1" a="1"/>
  <c r="J3602" i="1" s="1"/>
  <c r="J3603" i="1" a="1"/>
  <c r="J3603" i="1" s="1"/>
  <c r="J3604" i="1" a="1"/>
  <c r="J3604" i="1" s="1"/>
  <c r="J3605" i="1" a="1"/>
  <c r="J3605" i="1" s="1"/>
  <c r="J3606" i="1" a="1"/>
  <c r="J3606" i="1" s="1"/>
  <c r="J3607" i="1" a="1"/>
  <c r="J3607" i="1"/>
  <c r="J3608" i="1" a="1"/>
  <c r="J3608" i="1" s="1"/>
  <c r="J3609" i="1" a="1"/>
  <c r="J3609" i="1" s="1"/>
  <c r="J3610" i="1" a="1"/>
  <c r="J3610" i="1" s="1"/>
  <c r="J3611" i="1" a="1"/>
  <c r="J3611" i="1" s="1"/>
  <c r="J3612" i="1" a="1"/>
  <c r="J3612" i="1" s="1"/>
  <c r="J3613" i="1" a="1"/>
  <c r="J3613" i="1" s="1"/>
  <c r="J3614" i="1" a="1"/>
  <c r="J3614" i="1" s="1"/>
  <c r="J3615" i="1" a="1"/>
  <c r="J3615" i="1"/>
  <c r="J3616" i="1" a="1"/>
  <c r="J3616" i="1" s="1"/>
  <c r="J3617" i="1" a="1"/>
  <c r="J3617" i="1" s="1"/>
  <c r="J3618" i="1" a="1"/>
  <c r="J3618" i="1" s="1"/>
  <c r="J3619" i="1" a="1"/>
  <c r="J3619" i="1"/>
  <c r="J3620" i="1" a="1"/>
  <c r="J3620" i="1"/>
  <c r="J3621" i="1" a="1"/>
  <c r="J3621" i="1" s="1"/>
  <c r="J3622" i="1" a="1"/>
  <c r="J3622" i="1" s="1"/>
  <c r="J3623" i="1" a="1"/>
  <c r="J3623" i="1" s="1"/>
  <c r="J3624" i="1" a="1"/>
  <c r="J3624" i="1" s="1"/>
  <c r="J3625" i="1" a="1"/>
  <c r="J3625" i="1" s="1"/>
  <c r="J3626" i="1" a="1"/>
  <c r="J3626" i="1" s="1"/>
  <c r="J3627" i="1" a="1"/>
  <c r="J3627" i="1"/>
  <c r="J3628" i="1" a="1"/>
  <c r="J3628" i="1" s="1"/>
  <c r="J3629" i="1" a="1"/>
  <c r="J3629" i="1" s="1"/>
  <c r="J3630" i="1" a="1"/>
  <c r="J3630" i="1" s="1"/>
  <c r="J3631" i="1" a="1"/>
  <c r="J3631" i="1" s="1"/>
  <c r="J3632" i="1" a="1"/>
  <c r="J3632" i="1"/>
  <c r="J3633" i="1" a="1"/>
  <c r="J3633" i="1" s="1"/>
  <c r="J3634" i="1" a="1"/>
  <c r="J3634" i="1" s="1"/>
  <c r="J3635" i="1" a="1"/>
  <c r="J3635" i="1" s="1"/>
  <c r="J3636" i="1" a="1"/>
  <c r="J3636" i="1"/>
  <c r="J3637" i="1" a="1"/>
  <c r="J3637" i="1" s="1"/>
  <c r="J3638" i="1" a="1"/>
  <c r="J3638" i="1" s="1"/>
  <c r="J3639" i="1" a="1"/>
  <c r="J3639" i="1" s="1"/>
  <c r="J3640" i="1" a="1"/>
  <c r="J3640" i="1" s="1"/>
  <c r="J3641" i="1" a="1"/>
  <c r="J3641" i="1" s="1"/>
  <c r="J3642" i="1" a="1"/>
  <c r="J3642" i="1" s="1"/>
  <c r="J3643" i="1" a="1"/>
  <c r="J3643" i="1" s="1"/>
  <c r="J3644" i="1" a="1"/>
  <c r="J3644" i="1" s="1"/>
  <c r="J3645" i="1" a="1"/>
  <c r="J3645" i="1" s="1"/>
  <c r="J3646" i="1" a="1"/>
  <c r="J3646" i="1" s="1"/>
  <c r="J3647" i="1" a="1"/>
  <c r="J3647" i="1" s="1"/>
  <c r="J3648" i="1" a="1"/>
  <c r="J3648" i="1"/>
  <c r="J3649" i="1" a="1"/>
  <c r="J3649" i="1" s="1"/>
  <c r="J3650" i="1" a="1"/>
  <c r="J3650" i="1" s="1"/>
  <c r="J3651" i="1" a="1"/>
  <c r="J3651" i="1" s="1"/>
  <c r="J3652" i="1" a="1"/>
  <c r="J3652" i="1" s="1"/>
  <c r="J3653" i="1" a="1"/>
  <c r="J3653" i="1" s="1"/>
  <c r="J3654" i="1" a="1"/>
  <c r="J3654" i="1" s="1"/>
  <c r="J3655" i="1" a="1"/>
  <c r="J3655" i="1"/>
  <c r="J3656" i="1" a="1"/>
  <c r="J3656" i="1" s="1"/>
  <c r="J3657" i="1" a="1"/>
  <c r="J3657" i="1" s="1"/>
  <c r="J3658" i="1" a="1"/>
  <c r="J3658" i="1" s="1"/>
  <c r="J3659" i="1" a="1"/>
  <c r="J3659" i="1" s="1"/>
  <c r="J3660" i="1" a="1"/>
  <c r="J3660" i="1" s="1"/>
  <c r="J3661" i="1" a="1"/>
  <c r="J3661" i="1" s="1"/>
  <c r="J3662" i="1" a="1"/>
  <c r="J3662" i="1" s="1"/>
  <c r="J3663" i="1" a="1"/>
  <c r="J3663" i="1" s="1"/>
  <c r="J3664" i="1" a="1"/>
  <c r="J3664" i="1" s="1"/>
  <c r="J3665" i="1" a="1"/>
  <c r="J3665" i="1" s="1"/>
  <c r="J3666" i="1" a="1"/>
  <c r="J3666" i="1" s="1"/>
  <c r="J3667" i="1" a="1"/>
  <c r="J3667" i="1"/>
  <c r="J3668" i="1" a="1"/>
  <c r="J3668" i="1" s="1"/>
  <c r="J3669" i="1" a="1"/>
  <c r="J3669" i="1" s="1"/>
  <c r="J3670" i="1" a="1"/>
  <c r="J3670" i="1" s="1"/>
  <c r="J3671" i="1" a="1"/>
  <c r="J3671" i="1" s="1"/>
  <c r="J3672" i="1" a="1"/>
  <c r="J3672" i="1" s="1"/>
  <c r="J3673" i="1" a="1"/>
  <c r="J3673" i="1" s="1"/>
  <c r="J3674" i="1" a="1"/>
  <c r="J3674" i="1" s="1"/>
  <c r="J3675" i="1" a="1"/>
  <c r="J3675" i="1"/>
  <c r="J3676" i="1" a="1"/>
  <c r="J3676" i="1" s="1"/>
  <c r="J3677" i="1" a="1"/>
  <c r="J3677" i="1" s="1"/>
  <c r="J3678" i="1" a="1"/>
  <c r="J3678" i="1" s="1"/>
  <c r="J3679" i="1" a="1"/>
  <c r="J3679" i="1"/>
  <c r="J3680" i="1" a="1"/>
  <c r="J3680" i="1"/>
  <c r="J3681" i="1" a="1"/>
  <c r="J3681" i="1" s="1"/>
  <c r="J3682" i="1" a="1"/>
  <c r="J3682" i="1" s="1"/>
  <c r="J3683" i="1" a="1"/>
  <c r="J3683" i="1" s="1"/>
  <c r="J3684" i="1" a="1"/>
  <c r="J3684" i="1" s="1"/>
  <c r="J3685" i="1" a="1"/>
  <c r="J3685" i="1" s="1"/>
  <c r="J3686" i="1" a="1"/>
  <c r="J3686" i="1" s="1"/>
  <c r="J3687" i="1" a="1"/>
  <c r="J3687" i="1"/>
  <c r="J3688" i="1" a="1"/>
  <c r="J3688" i="1" s="1"/>
  <c r="J3689" i="1" a="1"/>
  <c r="J3689" i="1" s="1"/>
  <c r="J3690" i="1" a="1"/>
  <c r="J3690" i="1" s="1"/>
  <c r="J3691" i="1" a="1"/>
  <c r="J3691" i="1" s="1"/>
  <c r="J3692" i="1" a="1"/>
  <c r="J3692" i="1"/>
  <c r="J3693" i="1" a="1"/>
  <c r="J3693" i="1" s="1"/>
  <c r="J3694" i="1" a="1"/>
  <c r="J3694" i="1" s="1"/>
  <c r="J3695" i="1" a="1"/>
  <c r="J3695" i="1" s="1"/>
  <c r="J3696" i="1" a="1"/>
  <c r="J3696" i="1"/>
  <c r="J3697" i="1" a="1"/>
  <c r="J3697" i="1" s="1"/>
  <c r="J3698" i="1" a="1"/>
  <c r="J3698" i="1" s="1"/>
  <c r="J3699" i="1" a="1"/>
  <c r="J3699" i="1"/>
  <c r="J3700" i="1" a="1"/>
  <c r="J3700" i="1" s="1"/>
  <c r="J3701" i="1" a="1"/>
  <c r="J3701" i="1" s="1"/>
  <c r="J3702" i="1" a="1"/>
  <c r="J3702" i="1" s="1"/>
  <c r="J3703" i="1" a="1"/>
  <c r="J3703" i="1" s="1"/>
  <c r="J3704" i="1" a="1"/>
  <c r="J3704" i="1"/>
  <c r="J3705" i="1" a="1"/>
  <c r="J3705" i="1" s="1"/>
  <c r="J3706" i="1" a="1"/>
  <c r="J3706" i="1" s="1"/>
  <c r="J3707" i="1" a="1"/>
  <c r="J3707" i="1"/>
  <c r="J3708" i="1" a="1"/>
  <c r="J3708" i="1" s="1"/>
  <c r="J3709" i="1" a="1"/>
  <c r="J3709" i="1" s="1"/>
  <c r="J3710" i="1" a="1"/>
  <c r="J3710" i="1" s="1"/>
  <c r="J3711" i="1" a="1"/>
  <c r="J3711" i="1" s="1"/>
  <c r="J3712" i="1" a="1"/>
  <c r="J3712" i="1" s="1"/>
  <c r="J3713" i="1" a="1"/>
  <c r="J3713" i="1" s="1"/>
  <c r="J3714" i="1" a="1"/>
  <c r="J3714" i="1" s="1"/>
  <c r="J3715" i="1" a="1"/>
  <c r="J3715" i="1" s="1"/>
  <c r="J3716" i="1" a="1"/>
  <c r="J3716" i="1" s="1"/>
  <c r="J3717" i="1" a="1"/>
  <c r="J3717" i="1" s="1"/>
  <c r="J3718" i="1" a="1"/>
  <c r="J3718" i="1" s="1"/>
  <c r="J3719" i="1" a="1"/>
  <c r="J3719" i="1"/>
  <c r="J3720" i="1" a="1"/>
  <c r="J3720" i="1"/>
  <c r="J3721" i="1" a="1"/>
  <c r="J3721" i="1" s="1"/>
  <c r="J3722" i="1" a="1"/>
  <c r="J3722" i="1" s="1"/>
  <c r="J3723" i="1" a="1"/>
  <c r="J3723" i="1" s="1"/>
  <c r="J3724" i="1" a="1"/>
  <c r="J3724" i="1"/>
  <c r="J3725" i="1" a="1"/>
  <c r="J3725" i="1" s="1"/>
  <c r="J3726" i="1" a="1"/>
  <c r="J3726" i="1" s="1"/>
  <c r="J3727" i="1" a="1"/>
  <c r="J3727" i="1" s="1"/>
  <c r="J3728" i="1" a="1"/>
  <c r="J3728" i="1" s="1"/>
  <c r="J3729" i="1" a="1"/>
  <c r="J3729" i="1" s="1"/>
  <c r="J3730" i="1" a="1"/>
  <c r="J3730" i="1" s="1"/>
  <c r="J3731" i="1" a="1"/>
  <c r="J3731" i="1"/>
  <c r="J3732" i="1" a="1"/>
  <c r="J3732" i="1" s="1"/>
  <c r="J3733" i="1" a="1"/>
  <c r="J3733" i="1" s="1"/>
  <c r="J3734" i="1" a="1"/>
  <c r="J3734" i="1" s="1"/>
  <c r="J3735" i="1" a="1"/>
  <c r="J3735" i="1" s="1"/>
  <c r="J3736" i="1" a="1"/>
  <c r="J3736" i="1"/>
  <c r="J3737" i="1" a="1"/>
  <c r="J3737" i="1" s="1"/>
  <c r="J3738" i="1" a="1"/>
  <c r="J3738" i="1" s="1"/>
  <c r="J3739" i="1" a="1"/>
  <c r="J3739" i="1"/>
  <c r="J3740" i="1" a="1"/>
  <c r="J3740" i="1" s="1"/>
  <c r="J3741" i="1" a="1"/>
  <c r="J3741" i="1" s="1"/>
  <c r="J3742" i="1" a="1"/>
  <c r="J3742" i="1" s="1"/>
  <c r="J3743" i="1" a="1"/>
  <c r="J3743" i="1"/>
  <c r="J3744" i="1" a="1"/>
  <c r="J3744" i="1" s="1"/>
  <c r="J3745" i="1" a="1"/>
  <c r="J3745" i="1" s="1"/>
  <c r="J3746" i="1" a="1"/>
  <c r="J3746" i="1" s="1"/>
  <c r="J3747" i="1" a="1"/>
  <c r="J3747" i="1" s="1"/>
  <c r="J3748" i="1" a="1"/>
  <c r="J3748" i="1" s="1"/>
  <c r="J3749" i="1" a="1"/>
  <c r="J3749" i="1" s="1"/>
  <c r="J3750" i="1" a="1"/>
  <c r="J3750" i="1" s="1"/>
  <c r="J3751" i="1" a="1"/>
  <c r="J3751" i="1"/>
  <c r="J3752" i="1" a="1"/>
  <c r="J3752" i="1"/>
  <c r="J3753" i="1" a="1"/>
  <c r="J3753" i="1" s="1"/>
  <c r="J3754" i="1" a="1"/>
  <c r="J3754" i="1" s="1"/>
  <c r="J3755" i="1" a="1"/>
  <c r="J3755" i="1"/>
  <c r="J3756" i="1" a="1"/>
  <c r="J3756" i="1"/>
  <c r="J3757" i="1" a="1"/>
  <c r="J3757" i="1" s="1"/>
  <c r="J3758" i="1" a="1"/>
  <c r="J3758" i="1" s="1"/>
  <c r="J3759" i="1" a="1"/>
  <c r="J3759" i="1"/>
  <c r="J3760" i="1" a="1"/>
  <c r="J3760" i="1" s="1"/>
  <c r="J3761" i="1" a="1"/>
  <c r="J3761" i="1" s="1"/>
  <c r="J3762" i="1" a="1"/>
  <c r="J3762" i="1" s="1"/>
  <c r="J3763" i="1" a="1"/>
  <c r="J3763" i="1" s="1"/>
  <c r="J3764" i="1" a="1"/>
  <c r="J3764" i="1" s="1"/>
  <c r="J3765" i="1" a="1"/>
  <c r="J3765" i="1" s="1"/>
  <c r="J3766" i="1" a="1"/>
  <c r="J3766" i="1" s="1"/>
  <c r="J3767" i="1" a="1"/>
  <c r="J3767" i="1"/>
  <c r="J3768" i="1" a="1"/>
  <c r="J3768" i="1"/>
  <c r="J3769" i="1" a="1"/>
  <c r="J3769" i="1" s="1"/>
  <c r="J3770" i="1" a="1"/>
  <c r="J3770" i="1" s="1"/>
  <c r="J3771" i="1" a="1"/>
  <c r="J3771" i="1"/>
  <c r="J3772" i="1" a="1"/>
  <c r="J3772" i="1"/>
  <c r="J3773" i="1" a="1"/>
  <c r="J3773" i="1" s="1"/>
  <c r="J3774" i="1" a="1"/>
  <c r="J3774" i="1" s="1"/>
  <c r="J3775" i="1" a="1"/>
  <c r="J3775" i="1"/>
  <c r="J3776" i="1" a="1"/>
  <c r="J3776" i="1" s="1"/>
  <c r="J3777" i="1" a="1"/>
  <c r="J3777" i="1" s="1"/>
  <c r="J3778" i="1" a="1"/>
  <c r="J3778" i="1" s="1"/>
  <c r="J3779" i="1" a="1"/>
  <c r="J3779" i="1"/>
  <c r="J3780" i="1" a="1"/>
  <c r="J3780" i="1" s="1"/>
  <c r="J3781" i="1" a="1"/>
  <c r="J3781" i="1" s="1"/>
  <c r="J3782" i="1" a="1"/>
  <c r="J3782" i="1" s="1"/>
  <c r="J3783" i="1" a="1"/>
  <c r="J3783" i="1"/>
  <c r="J3784" i="1" a="1"/>
  <c r="J3784" i="1"/>
  <c r="J3785" i="1" a="1"/>
  <c r="J3785" i="1" s="1"/>
  <c r="J3786" i="1" a="1"/>
  <c r="J3786" i="1" s="1"/>
  <c r="J3787" i="1" a="1"/>
  <c r="J3787" i="1"/>
  <c r="J3788" i="1" a="1"/>
  <c r="J3788" i="1"/>
  <c r="J3789" i="1" a="1"/>
  <c r="J3789" i="1" s="1"/>
  <c r="J3790" i="1" a="1"/>
  <c r="J3790" i="1" s="1"/>
  <c r="J3791" i="1" a="1"/>
  <c r="J3791" i="1"/>
  <c r="J3792" i="1" a="1"/>
  <c r="J3792" i="1" s="1"/>
  <c r="J3793" i="1" a="1"/>
  <c r="J3793" i="1" s="1"/>
  <c r="J3794" i="1" a="1"/>
  <c r="J3794" i="1" s="1"/>
  <c r="J3795" i="1" a="1"/>
  <c r="J3795" i="1"/>
  <c r="J3796" i="1" a="1"/>
  <c r="J3796" i="1" s="1"/>
  <c r="J3797" i="1" a="1"/>
  <c r="J3797" i="1" s="1"/>
  <c r="J3798" i="1" a="1"/>
  <c r="J3798" i="1" s="1"/>
  <c r="J3799" i="1" a="1"/>
  <c r="J3799" i="1"/>
  <c r="J3800" i="1" a="1"/>
  <c r="J3800" i="1"/>
  <c r="J3801" i="1" a="1"/>
  <c r="J3801" i="1" s="1"/>
  <c r="J3802" i="1" a="1"/>
  <c r="J3802" i="1" s="1"/>
  <c r="J3803" i="1" a="1"/>
  <c r="J3803" i="1"/>
  <c r="J3804" i="1" a="1"/>
  <c r="J3804" i="1"/>
  <c r="J3805" i="1" a="1"/>
  <c r="J3805" i="1" s="1"/>
  <c r="J3806" i="1" a="1"/>
  <c r="J3806" i="1" s="1"/>
  <c r="J3807" i="1" a="1"/>
  <c r="J3807" i="1"/>
  <c r="J3808" i="1" a="1"/>
  <c r="J3808" i="1" s="1"/>
  <c r="J3809" i="1" a="1"/>
  <c r="J3809" i="1" s="1"/>
  <c r="J3810" i="1" a="1"/>
  <c r="J3810" i="1" s="1"/>
  <c r="J3811" i="1" a="1"/>
  <c r="J3811" i="1" s="1"/>
  <c r="J3812" i="1" a="1"/>
  <c r="J3812" i="1" s="1"/>
  <c r="J3813" i="1" a="1"/>
  <c r="J3813" i="1" s="1"/>
  <c r="J3814" i="1" a="1"/>
  <c r="J3814" i="1" s="1"/>
  <c r="J3815" i="1" a="1"/>
  <c r="J3815" i="1"/>
  <c r="J3816" i="1" a="1"/>
  <c r="J3816" i="1" s="1"/>
  <c r="J3817" i="1" a="1"/>
  <c r="J3817" i="1" s="1"/>
  <c r="J3818" i="1" a="1"/>
  <c r="J3818" i="1" s="1"/>
  <c r="J3819" i="1" a="1"/>
  <c r="J3819" i="1" s="1"/>
  <c r="J3820" i="1" a="1"/>
  <c r="J3820" i="1"/>
  <c r="J3821" i="1" a="1"/>
  <c r="J3821" i="1" s="1"/>
  <c r="J3822" i="1" a="1"/>
  <c r="J3822" i="1" s="1"/>
  <c r="J3823" i="1" a="1"/>
  <c r="J3823" i="1" s="1"/>
  <c r="J3824" i="1" a="1"/>
  <c r="J3824" i="1" s="1"/>
  <c r="J3825" i="1" a="1"/>
  <c r="J3825" i="1" s="1"/>
  <c r="J3826" i="1" a="1"/>
  <c r="J3826" i="1" s="1"/>
  <c r="J3827" i="1" a="1"/>
  <c r="J3827" i="1"/>
  <c r="J3828" i="1" a="1"/>
  <c r="J3828" i="1" s="1"/>
  <c r="J3829" i="1" a="1"/>
  <c r="J3829" i="1" s="1"/>
  <c r="J3830" i="1" a="1"/>
  <c r="J3830" i="1" s="1"/>
  <c r="J3831" i="1" a="1"/>
  <c r="J3831" i="1"/>
  <c r="J3832" i="1" a="1"/>
  <c r="J3832" i="1"/>
  <c r="J3833" i="1" a="1"/>
  <c r="J3833" i="1" s="1"/>
  <c r="J3834" i="1" a="1"/>
  <c r="J3834" i="1" s="1"/>
  <c r="J3835" i="1" a="1"/>
  <c r="J3835" i="1" s="1"/>
  <c r="J3836" i="1" a="1"/>
  <c r="J3836" i="1" s="1"/>
  <c r="J3837" i="1" a="1"/>
  <c r="J3837" i="1" s="1"/>
  <c r="J3838" i="1" a="1"/>
  <c r="J3838" i="1" s="1"/>
  <c r="J3839" i="1" a="1"/>
  <c r="J3839" i="1" s="1"/>
  <c r="J3840" i="1" a="1"/>
  <c r="J3840" i="1" s="1"/>
  <c r="J3841" i="1" a="1"/>
  <c r="J3841" i="1" s="1"/>
  <c r="J3842" i="1" a="1"/>
  <c r="J3842" i="1" s="1"/>
  <c r="J3843" i="1" a="1"/>
  <c r="J3843" i="1" s="1"/>
  <c r="J3844" i="1" a="1"/>
  <c r="J3844" i="1" s="1"/>
  <c r="J3845" i="1" a="1"/>
  <c r="J3845" i="1" s="1"/>
  <c r="J3846" i="1" a="1"/>
  <c r="J3846" i="1" s="1"/>
  <c r="J3847" i="1" a="1"/>
  <c r="J3847" i="1"/>
  <c r="J3848" i="1" a="1"/>
  <c r="J3848" i="1"/>
  <c r="J3849" i="1" a="1"/>
  <c r="J3849" i="1" s="1"/>
  <c r="J3850" i="1" a="1"/>
  <c r="J3850" i="1" s="1"/>
  <c r="J3851" i="1" a="1"/>
  <c r="J3851" i="1" s="1"/>
  <c r="J3852" i="1" a="1"/>
  <c r="J3852" i="1" s="1"/>
  <c r="J3853" i="1" a="1"/>
  <c r="J3853" i="1" s="1"/>
  <c r="J3854" i="1" a="1"/>
  <c r="J3854" i="1" s="1"/>
  <c r="J3855" i="1" a="1"/>
  <c r="J3855" i="1" s="1"/>
  <c r="J3856" i="1" a="1"/>
  <c r="J3856" i="1" s="1"/>
  <c r="J3857" i="1" a="1"/>
  <c r="J3857" i="1" s="1"/>
  <c r="J3858" i="1" a="1"/>
  <c r="J3858" i="1" s="1"/>
  <c r="J3859" i="1" a="1"/>
  <c r="J3859" i="1" s="1"/>
  <c r="J3860" i="1" a="1"/>
  <c r="J3860" i="1" s="1"/>
  <c r="J3861" i="1" a="1"/>
  <c r="J3861" i="1" s="1"/>
  <c r="J3862" i="1" a="1"/>
  <c r="J3862" i="1" s="1"/>
  <c r="J3863" i="1" a="1"/>
  <c r="J3863" i="1"/>
  <c r="J3864" i="1" a="1"/>
  <c r="J3864" i="1"/>
  <c r="J3865" i="1" a="1"/>
  <c r="J3865" i="1" s="1"/>
  <c r="J3866" i="1" a="1"/>
  <c r="J3866" i="1" s="1"/>
  <c r="J3867" i="1" a="1"/>
  <c r="J3867" i="1" s="1"/>
  <c r="J3868" i="1" a="1"/>
  <c r="J3868" i="1" s="1"/>
  <c r="J3869" i="1" a="1"/>
  <c r="J3869" i="1" s="1"/>
  <c r="J3870" i="1" a="1"/>
  <c r="J3870" i="1" s="1"/>
  <c r="J3871" i="1" a="1"/>
  <c r="J3871" i="1" s="1"/>
  <c r="J3872" i="1" a="1"/>
  <c r="J3872" i="1" s="1"/>
  <c r="J3873" i="1" a="1"/>
  <c r="J3873" i="1" s="1"/>
  <c r="J3874" i="1" a="1"/>
  <c r="J3874" i="1" s="1"/>
  <c r="J3875" i="1" a="1"/>
  <c r="J3875" i="1" s="1"/>
  <c r="J3876" i="1" a="1"/>
  <c r="J3876" i="1" s="1"/>
  <c r="J3877" i="1" a="1"/>
  <c r="J3877" i="1" s="1"/>
  <c r="J3878" i="1" a="1"/>
  <c r="J3878" i="1" s="1"/>
  <c r="J3879" i="1" a="1"/>
  <c r="J3879" i="1"/>
  <c r="J3880" i="1" a="1"/>
  <c r="J3880" i="1"/>
  <c r="J3881" i="1" a="1"/>
  <c r="J3881" i="1" s="1"/>
  <c r="J3882" i="1" a="1"/>
  <c r="J3882" i="1" s="1"/>
  <c r="J3883" i="1" a="1"/>
  <c r="J3883" i="1" s="1"/>
  <c r="J3884" i="1" a="1"/>
  <c r="J3884" i="1" s="1"/>
  <c r="J3885" i="1" a="1"/>
  <c r="J3885" i="1" s="1"/>
  <c r="J3886" i="1" a="1"/>
  <c r="J3886" i="1" s="1"/>
  <c r="J3887" i="1" a="1"/>
  <c r="J3887" i="1" s="1"/>
  <c r="J3888" i="1" a="1"/>
  <c r="J3888" i="1" s="1"/>
  <c r="J3889" i="1" a="1"/>
  <c r="J3889" i="1" s="1"/>
  <c r="J3890" i="1" a="1"/>
  <c r="J3890" i="1" s="1"/>
  <c r="J3891" i="1" a="1"/>
  <c r="J3891" i="1" s="1"/>
  <c r="J3892" i="1" a="1"/>
  <c r="J3892" i="1" s="1"/>
  <c r="J3893" i="1" a="1"/>
  <c r="J3893" i="1" s="1"/>
  <c r="J3894" i="1" a="1"/>
  <c r="J3894" i="1" s="1"/>
  <c r="J3895" i="1" a="1"/>
  <c r="J3895" i="1" s="1"/>
  <c r="J3896" i="1" a="1"/>
  <c r="J3896" i="1"/>
  <c r="J3897" i="1" a="1"/>
  <c r="J3897" i="1" s="1"/>
  <c r="J3898" i="1" a="1"/>
  <c r="J3898" i="1" s="1"/>
  <c r="J3899" i="1" a="1"/>
  <c r="J3899" i="1" s="1"/>
  <c r="J3900" i="1" a="1"/>
  <c r="J3900" i="1" s="1"/>
  <c r="J3901" i="1" a="1"/>
  <c r="J3901" i="1" s="1"/>
  <c r="J3902" i="1" a="1"/>
  <c r="J3902" i="1" s="1"/>
  <c r="J3903" i="1" a="1"/>
  <c r="J3903" i="1" s="1"/>
  <c r="J3904" i="1" a="1"/>
  <c r="J3904" i="1" s="1"/>
  <c r="J3905" i="1" a="1"/>
  <c r="J3905" i="1" s="1"/>
  <c r="J3906" i="1" a="1"/>
  <c r="J3906" i="1" s="1"/>
  <c r="J3907" i="1" a="1"/>
  <c r="J3907" i="1" s="1"/>
  <c r="J3908" i="1" a="1"/>
  <c r="J3908" i="1" s="1"/>
  <c r="J3909" i="1" a="1"/>
  <c r="J3909" i="1" s="1"/>
  <c r="J3910" i="1" a="1"/>
  <c r="J3910" i="1" s="1"/>
  <c r="J3911" i="1" a="1"/>
  <c r="J3911" i="1"/>
  <c r="J3912" i="1" a="1"/>
  <c r="J3912" i="1"/>
  <c r="J3913" i="1" a="1"/>
  <c r="J3913" i="1" s="1"/>
  <c r="J3914" i="1" a="1"/>
  <c r="J3914" i="1" s="1"/>
  <c r="J3915" i="1" a="1"/>
  <c r="J3915" i="1" s="1"/>
  <c r="J3916" i="1" a="1"/>
  <c r="J3916" i="1"/>
  <c r="J3917" i="1" a="1"/>
  <c r="J3917" i="1" s="1"/>
  <c r="J3918" i="1" a="1"/>
  <c r="J3918" i="1" s="1"/>
  <c r="J3919" i="1" a="1"/>
  <c r="J3919" i="1" s="1"/>
  <c r="J3920" i="1" a="1"/>
  <c r="J3920" i="1" s="1"/>
  <c r="J3921" i="1" a="1"/>
  <c r="J3921" i="1" s="1"/>
  <c r="J3922" i="1" a="1"/>
  <c r="J3922" i="1" s="1"/>
  <c r="J3923" i="1" a="1"/>
  <c r="J3923" i="1"/>
  <c r="J3924" i="1" a="1"/>
  <c r="J3924" i="1" s="1"/>
  <c r="J3925" i="1" a="1"/>
  <c r="J3925" i="1" s="1"/>
  <c r="J3926" i="1" a="1"/>
  <c r="J3926" i="1" s="1"/>
  <c r="J3927" i="1" a="1"/>
  <c r="J3927" i="1" s="1"/>
  <c r="J3928" i="1" a="1"/>
  <c r="J3928" i="1" s="1"/>
  <c r="J3929" i="1" a="1"/>
  <c r="J3929" i="1" s="1"/>
  <c r="J3930" i="1" a="1"/>
  <c r="J3930" i="1" s="1"/>
  <c r="J3931" i="1" a="1"/>
  <c r="J3931" i="1" s="1"/>
  <c r="J3932" i="1" a="1"/>
  <c r="J3932" i="1" s="1"/>
  <c r="J3933" i="1" a="1"/>
  <c r="J3933" i="1" s="1"/>
  <c r="J3934" i="1" a="1"/>
  <c r="J3934" i="1" s="1"/>
  <c r="J3935" i="1" a="1"/>
  <c r="J3935" i="1" s="1"/>
  <c r="J3936" i="1" a="1"/>
  <c r="J3936" i="1" s="1"/>
  <c r="J3937" i="1" a="1"/>
  <c r="J3937" i="1" s="1"/>
  <c r="J3938" i="1" a="1"/>
  <c r="J3938" i="1" s="1"/>
  <c r="J3939" i="1" a="1"/>
  <c r="J3939" i="1" s="1"/>
  <c r="J3940" i="1" a="1"/>
  <c r="J3940" i="1" s="1"/>
  <c r="J3941" i="1" a="1"/>
  <c r="J3941" i="1" s="1"/>
  <c r="J3942" i="1" a="1"/>
  <c r="J3942" i="1" s="1"/>
  <c r="J3943" i="1" a="1"/>
  <c r="J3943" i="1" s="1"/>
  <c r="J3944" i="1" a="1"/>
  <c r="J3944" i="1" s="1"/>
  <c r="J3945" i="1" a="1"/>
  <c r="J3945" i="1" s="1"/>
  <c r="J3946" i="1" a="1"/>
  <c r="J3946" i="1" s="1"/>
  <c r="J3947" i="1" a="1"/>
  <c r="J3947" i="1" s="1"/>
  <c r="J3948" i="1" a="1"/>
  <c r="J3948" i="1" s="1"/>
  <c r="J3949" i="1" a="1"/>
  <c r="J3949" i="1" s="1"/>
  <c r="J3950" i="1" a="1"/>
  <c r="J3950" i="1" s="1"/>
  <c r="J3951" i="1" a="1"/>
  <c r="J3951" i="1" s="1"/>
  <c r="J3952" i="1" a="1"/>
  <c r="J3952" i="1" s="1"/>
  <c r="J3953" i="1" a="1"/>
  <c r="J3953" i="1" s="1"/>
  <c r="J3954" i="1" a="1"/>
  <c r="J3954" i="1" s="1"/>
  <c r="J3955" i="1" a="1"/>
  <c r="J3955" i="1" s="1"/>
  <c r="J3956" i="1" a="1"/>
  <c r="J3956" i="1" s="1"/>
  <c r="J3957" i="1" a="1"/>
  <c r="J3957" i="1" s="1"/>
  <c r="J3958" i="1" a="1"/>
  <c r="J3958" i="1" s="1"/>
  <c r="J3959" i="1" a="1"/>
  <c r="J3959" i="1"/>
  <c r="J3960" i="1" a="1"/>
  <c r="J3960" i="1" s="1"/>
  <c r="J3961" i="1" a="1"/>
  <c r="J3961" i="1" s="1"/>
  <c r="J3962" i="1" a="1"/>
  <c r="J3962" i="1" s="1"/>
  <c r="J3963" i="1" a="1"/>
  <c r="J3963" i="1" s="1"/>
  <c r="J3964" i="1" a="1"/>
  <c r="J3964" i="1" s="1"/>
  <c r="J3965" i="1" a="1"/>
  <c r="J3965" i="1" s="1"/>
  <c r="J3966" i="1" a="1"/>
  <c r="J3966" i="1" s="1"/>
  <c r="J3967" i="1" a="1"/>
  <c r="J3967" i="1" s="1"/>
  <c r="J3968" i="1" a="1"/>
  <c r="J3968" i="1" s="1"/>
  <c r="J3969" i="1" a="1"/>
  <c r="J3969" i="1" s="1"/>
  <c r="J3970" i="1" a="1"/>
  <c r="J3970" i="1" s="1"/>
  <c r="J3971" i="1" a="1"/>
  <c r="J3971" i="1" s="1"/>
  <c r="J3972" i="1" a="1"/>
  <c r="J3972" i="1" s="1"/>
  <c r="J3973" i="1" a="1"/>
  <c r="J3973" i="1" s="1"/>
  <c r="J3974" i="1" a="1"/>
  <c r="J3974" i="1" s="1"/>
  <c r="J3975" i="1" a="1"/>
  <c r="J3975" i="1" s="1"/>
  <c r="J3976" i="1" a="1"/>
  <c r="J3976" i="1" s="1"/>
  <c r="J3977" i="1" a="1"/>
  <c r="J3977" i="1" s="1"/>
  <c r="J3978" i="1" a="1"/>
  <c r="J3978" i="1" s="1"/>
  <c r="J3979" i="1" a="1"/>
  <c r="J3979" i="1" s="1"/>
  <c r="J3980" i="1" a="1"/>
  <c r="J3980" i="1"/>
  <c r="J3981" i="1" a="1"/>
  <c r="J3981" i="1" s="1"/>
  <c r="J3982" i="1" a="1"/>
  <c r="J3982" i="1" s="1"/>
  <c r="J3983" i="1" a="1"/>
  <c r="J3983" i="1" s="1"/>
  <c r="J3984" i="1" a="1"/>
  <c r="J3984" i="1" s="1"/>
  <c r="J3985" i="1" a="1"/>
  <c r="J3985" i="1" s="1"/>
  <c r="J3986" i="1" a="1"/>
  <c r="J3986" i="1" s="1"/>
  <c r="J3987" i="1" a="1"/>
  <c r="J3987" i="1"/>
  <c r="J3988" i="1" a="1"/>
  <c r="J3988" i="1" s="1"/>
  <c r="J3989" i="1" a="1"/>
  <c r="J3989" i="1" s="1"/>
  <c r="J3990" i="1" a="1"/>
  <c r="J3990" i="1" s="1"/>
  <c r="J3991" i="1" a="1"/>
  <c r="J3991" i="1"/>
  <c r="J3992" i="1" a="1"/>
  <c r="J3992" i="1"/>
  <c r="J3993" i="1" a="1"/>
  <c r="J3993" i="1" s="1"/>
  <c r="J3994" i="1" a="1"/>
  <c r="J3994" i="1" s="1"/>
  <c r="J3995" i="1" a="1"/>
  <c r="J3995" i="1" s="1"/>
  <c r="J3996" i="1" a="1"/>
  <c r="J3996" i="1" s="1"/>
  <c r="J3997" i="1" a="1"/>
  <c r="J3997" i="1" s="1"/>
  <c r="J3998" i="1" a="1"/>
  <c r="J3998" i="1" s="1"/>
  <c r="J3999" i="1" a="1"/>
  <c r="J3999" i="1" s="1"/>
  <c r="J4000" i="1" a="1"/>
  <c r="J4000" i="1" s="1"/>
  <c r="J4001" i="1" a="1"/>
  <c r="J4001" i="1" s="1"/>
  <c r="J4002" i="1" a="1"/>
  <c r="J4002" i="1" s="1"/>
  <c r="J4003" i="1" a="1"/>
  <c r="J4003" i="1" s="1"/>
  <c r="J4004" i="1" a="1"/>
  <c r="J4004" i="1" s="1"/>
  <c r="J4005" i="1" a="1"/>
  <c r="J4005" i="1" s="1"/>
  <c r="J4006" i="1" a="1"/>
  <c r="J4006" i="1" s="1"/>
  <c r="J4007" i="1" a="1"/>
  <c r="J4007" i="1"/>
  <c r="J4008" i="1" a="1"/>
  <c r="J4008" i="1" s="1"/>
  <c r="J4009" i="1" a="1"/>
  <c r="J4009" i="1" s="1"/>
  <c r="J4010" i="1" a="1"/>
  <c r="J4010" i="1" s="1"/>
  <c r="J4011" i="1" a="1"/>
  <c r="J4011" i="1" s="1"/>
  <c r="J4012" i="1" a="1"/>
  <c r="J4012" i="1" s="1"/>
  <c r="J4013" i="1" a="1"/>
  <c r="J4013" i="1" s="1"/>
  <c r="J4014" i="1" a="1"/>
  <c r="J4014" i="1" s="1"/>
  <c r="J4015" i="1" a="1"/>
  <c r="J4015" i="1" s="1"/>
  <c r="J4016" i="1" a="1"/>
  <c r="J4016" i="1" s="1"/>
  <c r="J4017" i="1" a="1"/>
  <c r="J4017" i="1" s="1"/>
  <c r="J4018" i="1" a="1"/>
  <c r="J4018" i="1" s="1"/>
  <c r="J4019" i="1" a="1"/>
  <c r="J4019" i="1" s="1"/>
  <c r="J4020" i="1" a="1"/>
  <c r="J4020" i="1" s="1"/>
  <c r="J4021" i="1" a="1"/>
  <c r="J4021" i="1" s="1"/>
  <c r="J4022" i="1" a="1"/>
  <c r="J4022" i="1" s="1"/>
  <c r="J4023" i="1" a="1"/>
  <c r="J4023" i="1" s="1"/>
  <c r="J4024" i="1" a="1"/>
  <c r="J4024" i="1" s="1"/>
  <c r="J4025" i="1" a="1"/>
  <c r="J4025" i="1" s="1"/>
  <c r="J4026" i="1" a="1"/>
  <c r="J4026" i="1" s="1"/>
  <c r="J4027" i="1" a="1"/>
  <c r="J4027" i="1" s="1"/>
  <c r="J4028" i="1" a="1"/>
  <c r="J4028" i="1" s="1"/>
  <c r="J4029" i="1" a="1"/>
  <c r="J4029" i="1" s="1"/>
  <c r="J4030" i="1" a="1"/>
  <c r="J4030" i="1" s="1"/>
  <c r="J4031" i="1" a="1"/>
  <c r="J4031" i="1" s="1"/>
  <c r="J4032" i="1" a="1"/>
  <c r="J4032" i="1" s="1"/>
  <c r="J4033" i="1" a="1"/>
  <c r="J4033" i="1" s="1"/>
  <c r="J4034" i="1" a="1"/>
  <c r="J4034" i="1" s="1"/>
  <c r="J4035" i="1" a="1"/>
  <c r="J4035" i="1" s="1"/>
  <c r="J4036" i="1" a="1"/>
  <c r="J4036" i="1" s="1"/>
  <c r="J4037" i="1" a="1"/>
  <c r="J4037" i="1" s="1"/>
  <c r="J4038" i="1" a="1"/>
  <c r="J4038" i="1" s="1"/>
  <c r="J4039" i="1" a="1"/>
  <c r="J4039" i="1" s="1"/>
  <c r="J4040" i="1" a="1"/>
  <c r="J4040" i="1"/>
  <c r="J4041" i="1" a="1"/>
  <c r="J4041" i="1" s="1"/>
  <c r="J4042" i="1" a="1"/>
  <c r="J4042" i="1" s="1"/>
  <c r="J4043" i="1" a="1"/>
  <c r="J4043" i="1" s="1"/>
  <c r="J4044" i="1" a="1"/>
  <c r="J4044" i="1" s="1"/>
  <c r="J4045" i="1" a="1"/>
  <c r="J4045" i="1" s="1"/>
  <c r="J4046" i="1" a="1"/>
  <c r="J4046" i="1" s="1"/>
  <c r="J4047" i="1" a="1"/>
  <c r="J4047" i="1" s="1"/>
  <c r="J4048" i="1" a="1"/>
  <c r="J4048" i="1" s="1"/>
  <c r="J4049" i="1" a="1"/>
  <c r="J4049" i="1" s="1"/>
  <c r="J4050" i="1" a="1"/>
  <c r="J4050" i="1" s="1"/>
  <c r="J4051" i="1" a="1"/>
  <c r="J4051" i="1" s="1"/>
  <c r="J4052" i="1" a="1"/>
  <c r="J4052" i="1" s="1"/>
  <c r="J4053" i="1" a="1"/>
  <c r="J4053" i="1" s="1"/>
  <c r="J4054" i="1" a="1"/>
  <c r="J4054" i="1" s="1"/>
  <c r="J4055" i="1" a="1"/>
  <c r="J4055" i="1"/>
  <c r="J4056" i="1" a="1"/>
  <c r="J4056" i="1" s="1"/>
  <c r="J4057" i="1" a="1"/>
  <c r="J4057" i="1" s="1"/>
  <c r="J4058" i="1" a="1"/>
  <c r="J4058" i="1" s="1"/>
  <c r="J4059" i="1" a="1"/>
  <c r="J4059" i="1"/>
  <c r="J4060" i="1" a="1"/>
  <c r="J4060" i="1"/>
  <c r="J4061" i="1" a="1"/>
  <c r="J4061" i="1" s="1"/>
  <c r="J4062" i="1" a="1"/>
  <c r="J4062" i="1" s="1"/>
  <c r="J4063" i="1" a="1"/>
  <c r="J4063" i="1" s="1"/>
  <c r="J4064" i="1" a="1"/>
  <c r="J4064" i="1" s="1"/>
  <c r="J4065" i="1" a="1"/>
  <c r="J4065" i="1" s="1"/>
  <c r="J4066" i="1" a="1"/>
  <c r="J4066" i="1" s="1"/>
  <c r="J4067" i="1" a="1"/>
  <c r="J4067" i="1"/>
  <c r="J4068" i="1" a="1"/>
  <c r="J4068" i="1" s="1"/>
  <c r="J4069" i="1" a="1"/>
  <c r="J4069" i="1" s="1"/>
  <c r="J4070" i="1" a="1"/>
  <c r="J4070" i="1" s="1"/>
  <c r="J4071" i="1" a="1"/>
  <c r="J4071" i="1" s="1"/>
  <c r="J4072" i="1" a="1"/>
  <c r="J4072" i="1" s="1"/>
  <c r="J4073" i="1" a="1"/>
  <c r="J4073" i="1"/>
  <c r="J4074" i="1" a="1"/>
  <c r="J4074" i="1" s="1"/>
  <c r="J4075" i="1" a="1"/>
  <c r="J4075" i="1" s="1"/>
  <c r="J4076" i="1" a="1"/>
  <c r="J4076" i="1" s="1"/>
  <c r="J4077" i="1" a="1"/>
  <c r="J4077" i="1" s="1"/>
  <c r="J4078" i="1" a="1"/>
  <c r="J4078" i="1" s="1"/>
  <c r="J4079" i="1" a="1"/>
  <c r="J4079" i="1"/>
  <c r="J4080" i="1" a="1"/>
  <c r="J4080" i="1" s="1"/>
  <c r="J4081" i="1" a="1"/>
  <c r="J4081" i="1" s="1"/>
  <c r="J4082" i="1" a="1"/>
  <c r="J4082" i="1" s="1"/>
  <c r="J4083" i="1" a="1"/>
  <c r="J4083" i="1" s="1"/>
  <c r="J4084" i="1" a="1"/>
  <c r="J4084" i="1" s="1"/>
  <c r="J4085" i="1" a="1"/>
  <c r="J4085" i="1"/>
  <c r="J4086" i="1" a="1"/>
  <c r="J4086" i="1" s="1"/>
  <c r="J4087" i="1" a="1"/>
  <c r="J4087" i="1" s="1"/>
  <c r="J4088" i="1" a="1"/>
  <c r="J4088" i="1"/>
  <c r="J4089" i="1" a="1"/>
  <c r="J4089" i="1" s="1"/>
  <c r="J4090" i="1" a="1"/>
  <c r="J4090" i="1" s="1"/>
  <c r="J4091" i="1" a="1"/>
  <c r="J4091" i="1"/>
  <c r="J4092" i="1" a="1"/>
  <c r="J4092" i="1" s="1"/>
  <c r="J4093" i="1" a="1"/>
  <c r="J4093" i="1" s="1"/>
  <c r="J4094" i="1" a="1"/>
  <c r="J4094" i="1" s="1"/>
  <c r="J4095" i="1" a="1"/>
  <c r="J4095" i="1" s="1"/>
  <c r="J4096" i="1" a="1"/>
  <c r="J4096" i="1"/>
  <c r="J4097" i="1" a="1"/>
  <c r="J4097" i="1"/>
  <c r="J4098" i="1" a="1"/>
  <c r="J4098" i="1" s="1"/>
  <c r="J4099" i="1" a="1"/>
  <c r="J4099" i="1" s="1"/>
  <c r="J4100" i="1" a="1"/>
  <c r="J4100" i="1"/>
  <c r="J4101" i="1" a="1"/>
  <c r="J4101" i="1" s="1"/>
  <c r="J4102" i="1" a="1"/>
  <c r="J4102" i="1" s="1"/>
  <c r="J4103" i="1" a="1"/>
  <c r="J4103" i="1" s="1"/>
  <c r="J4104" i="1" a="1"/>
  <c r="J4104" i="1" s="1"/>
  <c r="J4105" i="1" a="1"/>
  <c r="J4105" i="1" s="1"/>
  <c r="J4106" i="1" a="1"/>
  <c r="J4106" i="1" s="1"/>
  <c r="J4107" i="1" a="1"/>
  <c r="J4107" i="1" s="1"/>
  <c r="J4108" i="1" a="1"/>
  <c r="J4108" i="1" s="1"/>
  <c r="J4109" i="1" a="1"/>
  <c r="J4109" i="1"/>
  <c r="J4110" i="1" a="1"/>
  <c r="J4110" i="1" s="1"/>
  <c r="J4111" i="1" a="1"/>
  <c r="J4111" i="1"/>
  <c r="J4112" i="1" a="1"/>
  <c r="J4112" i="1" s="1"/>
  <c r="J4113" i="1" a="1"/>
  <c r="J4113" i="1" s="1"/>
  <c r="J4114" i="1" a="1"/>
  <c r="J4114" i="1" s="1"/>
  <c r="J4115" i="1" a="1"/>
  <c r="J4115" i="1"/>
  <c r="J4116" i="1" a="1"/>
  <c r="J4116" i="1" s="1"/>
  <c r="J4117" i="1" a="1"/>
  <c r="J4117" i="1"/>
  <c r="J4118" i="1" a="1"/>
  <c r="J4118" i="1" s="1"/>
  <c r="J4119" i="1" a="1"/>
  <c r="J4119" i="1" s="1"/>
  <c r="J4120" i="1" a="1"/>
  <c r="J4120" i="1"/>
  <c r="J4121" i="1" a="1"/>
  <c r="J4121" i="1" s="1"/>
  <c r="J4122" i="1" a="1"/>
  <c r="J4122" i="1" s="1"/>
  <c r="J4123" i="1" a="1"/>
  <c r="J4123" i="1" s="1"/>
  <c r="J4124" i="1" a="1"/>
  <c r="J4124" i="1"/>
  <c r="J4125" i="1" a="1"/>
  <c r="J4125" i="1" s="1"/>
  <c r="J4126" i="1" a="1"/>
  <c r="J4126" i="1" s="1"/>
  <c r="J4127" i="1" a="1"/>
  <c r="J4127" i="1" s="1"/>
  <c r="J4128" i="1" a="1"/>
  <c r="J4128" i="1"/>
  <c r="J4129" i="1" a="1"/>
  <c r="J4129" i="1" s="1"/>
  <c r="J4130" i="1" a="1"/>
  <c r="J4130" i="1" s="1"/>
  <c r="J4131" i="1" a="1"/>
  <c r="J4131" i="1" s="1"/>
  <c r="J4132" i="1" a="1"/>
  <c r="J4132" i="1"/>
  <c r="J4133" i="1" a="1"/>
  <c r="J4133" i="1"/>
  <c r="J4134" i="1" a="1"/>
  <c r="J4134" i="1" s="1"/>
  <c r="J4135" i="1" a="1"/>
  <c r="J4135" i="1" s="1"/>
  <c r="J4136" i="1" a="1"/>
  <c r="J4136" i="1" s="1"/>
  <c r="J4137" i="1" a="1"/>
  <c r="J4137" i="1"/>
  <c r="J4138" i="1" a="1"/>
  <c r="J4138" i="1" s="1"/>
  <c r="J4139" i="1" a="1"/>
  <c r="J4139" i="1" s="1"/>
  <c r="J4140" i="1" a="1"/>
  <c r="J4140" i="1" s="1"/>
  <c r="J4141" i="1" a="1"/>
  <c r="J4141" i="1" s="1"/>
  <c r="J4142" i="1" a="1"/>
  <c r="J4142" i="1" s="1"/>
  <c r="J4143" i="1" a="1"/>
  <c r="J4143" i="1"/>
  <c r="J4144" i="1" a="1"/>
  <c r="J4144" i="1" s="1"/>
  <c r="J4145" i="1" a="1"/>
  <c r="J4145" i="1" s="1"/>
  <c r="J4146" i="1" a="1"/>
  <c r="J4146" i="1" s="1"/>
  <c r="J4147" i="1" a="1"/>
  <c r="J4147" i="1" s="1"/>
  <c r="J4148" i="1" a="1"/>
  <c r="J4148" i="1" s="1"/>
  <c r="J4149" i="1" a="1"/>
  <c r="J4149" i="1" s="1"/>
  <c r="J4150" i="1" a="1"/>
  <c r="J4150" i="1" s="1"/>
  <c r="J4151" i="1" a="1"/>
  <c r="J4151" i="1" s="1"/>
  <c r="J4152" i="1" a="1"/>
  <c r="J4152" i="1" s="1"/>
  <c r="J4153" i="1" a="1"/>
  <c r="J4153" i="1" s="1"/>
  <c r="J4154" i="1" a="1"/>
  <c r="J4154" i="1" s="1"/>
  <c r="J4155" i="1" a="1"/>
  <c r="J4155" i="1"/>
  <c r="J4156" i="1" a="1"/>
  <c r="J4156" i="1" s="1"/>
  <c r="J4157" i="1" a="1"/>
  <c r="J4157" i="1" s="1"/>
  <c r="J4158" i="1" a="1"/>
  <c r="J4158" i="1" s="1"/>
  <c r="J4159" i="1" a="1"/>
  <c r="J4159" i="1" s="1"/>
  <c r="J4160" i="1" a="1"/>
  <c r="J4160" i="1"/>
  <c r="J4161" i="1" a="1"/>
  <c r="J4161" i="1"/>
  <c r="J4162" i="1" a="1"/>
  <c r="J4162" i="1" s="1"/>
  <c r="J4163" i="1" a="1"/>
  <c r="J4163" i="1" s="1"/>
  <c r="J4164" i="1" a="1"/>
  <c r="J4164" i="1"/>
  <c r="J4165" i="1" a="1"/>
  <c r="J4165" i="1"/>
  <c r="J4166" i="1" a="1"/>
  <c r="J4166" i="1" s="1"/>
  <c r="J4167" i="1" a="1"/>
  <c r="J4167" i="1" s="1"/>
  <c r="J4168" i="1" a="1"/>
  <c r="J4168" i="1" s="1"/>
  <c r="J4169" i="1" a="1"/>
  <c r="J4169" i="1"/>
  <c r="J4170" i="1" a="1"/>
  <c r="J4170" i="1" s="1"/>
  <c r="J4171" i="1" a="1"/>
  <c r="J4171" i="1" s="1"/>
  <c r="J4172" i="1" a="1"/>
  <c r="J4172" i="1" s="1"/>
  <c r="J4173" i="1" a="1"/>
  <c r="J4173" i="1" s="1"/>
  <c r="J4174" i="1" a="1"/>
  <c r="J4174" i="1" s="1"/>
  <c r="J4175" i="1" a="1"/>
  <c r="J4175" i="1"/>
  <c r="J4176" i="1" a="1"/>
  <c r="J4176" i="1" s="1"/>
  <c r="J4177" i="1" a="1"/>
  <c r="J4177" i="1" s="1"/>
  <c r="J4178" i="1" a="1"/>
  <c r="J4178" i="1" s="1"/>
  <c r="J4179" i="1" a="1"/>
  <c r="J4179" i="1" s="1"/>
  <c r="J4180" i="1" a="1"/>
  <c r="J4180" i="1" s="1"/>
  <c r="J4181" i="1" a="1"/>
  <c r="J4181" i="1"/>
  <c r="J4182" i="1" a="1"/>
  <c r="J4182" i="1" s="1"/>
  <c r="J4183" i="1" a="1"/>
  <c r="J4183" i="1" s="1"/>
  <c r="J4184" i="1" a="1"/>
  <c r="J4184" i="1" s="1"/>
  <c r="J4185" i="1" a="1"/>
  <c r="J4185" i="1" s="1"/>
  <c r="J4186" i="1" a="1"/>
  <c r="J4186" i="1" s="1"/>
  <c r="J4187" i="1" a="1"/>
  <c r="J4187" i="1" s="1"/>
  <c r="J4188" i="1" a="1"/>
  <c r="J4188" i="1"/>
  <c r="J4189" i="1" a="1"/>
  <c r="J4189" i="1" s="1"/>
  <c r="J4190" i="1" a="1"/>
  <c r="J4190" i="1" s="1"/>
  <c r="J4191" i="1" a="1"/>
  <c r="J4191" i="1" s="1"/>
  <c r="J4192" i="1" a="1"/>
  <c r="J4192" i="1"/>
  <c r="J4193" i="1" a="1"/>
  <c r="J4193" i="1"/>
  <c r="J4194" i="1" a="1"/>
  <c r="J4194" i="1" s="1"/>
  <c r="J4195" i="1" a="1"/>
  <c r="J4195" i="1"/>
  <c r="J4196" i="1" a="1"/>
  <c r="J4196" i="1"/>
  <c r="J4197" i="1" a="1"/>
  <c r="J4197" i="1"/>
  <c r="J4198" i="1" a="1"/>
  <c r="J4198" i="1" s="1"/>
  <c r="J4199" i="1" a="1"/>
  <c r="J4199" i="1" s="1"/>
  <c r="J4200" i="1" a="1"/>
  <c r="J4200" i="1" s="1"/>
  <c r="J4201" i="1" a="1"/>
  <c r="J4201" i="1" s="1"/>
  <c r="J4202" i="1" a="1"/>
  <c r="J4202" i="1" s="1"/>
  <c r="J4203" i="1" a="1"/>
  <c r="J4203" i="1" s="1"/>
  <c r="J4204" i="1" a="1"/>
  <c r="J4204" i="1"/>
  <c r="J4205" i="1" a="1"/>
  <c r="J4205" i="1"/>
  <c r="J4206" i="1" a="1"/>
  <c r="J4206" i="1" s="1"/>
  <c r="J4207" i="1" a="1"/>
  <c r="J4207" i="1" s="1"/>
  <c r="J4208" i="1" a="1"/>
  <c r="J4208" i="1" s="1"/>
  <c r="J4209" i="1" a="1"/>
  <c r="J4209" i="1" s="1"/>
  <c r="J4210" i="1" a="1"/>
  <c r="J4210" i="1" s="1"/>
  <c r="J4211" i="1" a="1"/>
  <c r="J4211" i="1" s="1"/>
  <c r="J4212" i="1" a="1"/>
  <c r="J4212" i="1" s="1"/>
  <c r="J4213" i="1" a="1"/>
  <c r="J4213" i="1" s="1"/>
  <c r="J4214" i="1" a="1"/>
  <c r="J4214" i="1" s="1"/>
  <c r="J4215" i="1" a="1"/>
  <c r="J4215" i="1"/>
  <c r="J4216" i="1" a="1"/>
  <c r="J4216" i="1" s="1"/>
  <c r="J4217" i="1" a="1"/>
  <c r="J4217" i="1" s="1"/>
  <c r="J4218" i="1" a="1"/>
  <c r="J4218" i="1" s="1"/>
  <c r="J4219" i="1" a="1"/>
  <c r="J4219" i="1" s="1"/>
  <c r="J4220" i="1" a="1"/>
  <c r="J4220" i="1"/>
  <c r="J4221" i="1" a="1"/>
  <c r="J4221" i="1" s="1"/>
  <c r="J4222" i="1" a="1"/>
  <c r="J4222" i="1" s="1"/>
  <c r="J4223" i="1" a="1"/>
  <c r="J4223" i="1" s="1"/>
  <c r="J4224" i="1" a="1"/>
  <c r="J4224" i="1"/>
  <c r="J4225" i="1" a="1"/>
  <c r="J4225" i="1" s="1"/>
  <c r="J4226" i="1" a="1"/>
  <c r="J4226" i="1" s="1"/>
  <c r="J4227" i="1" a="1"/>
  <c r="J4227" i="1"/>
  <c r="J4228" i="1" a="1"/>
  <c r="J4228" i="1"/>
  <c r="J4229" i="1" a="1"/>
  <c r="J4229" i="1"/>
  <c r="J4230" i="1" a="1"/>
  <c r="J4230" i="1" s="1"/>
  <c r="J4231" i="1" a="1"/>
  <c r="J4231" i="1" s="1"/>
  <c r="J4232" i="1" a="1"/>
  <c r="J4232" i="1" s="1"/>
  <c r="J4233" i="1" a="1"/>
  <c r="J4233" i="1"/>
  <c r="J4234" i="1" a="1"/>
  <c r="J4234" i="1" s="1"/>
  <c r="J4235" i="1" a="1"/>
  <c r="J4235" i="1" s="1"/>
  <c r="J4236" i="1" a="1"/>
  <c r="J4236" i="1" s="1"/>
  <c r="J4237" i="1" a="1"/>
  <c r="J4237" i="1"/>
  <c r="J4238" i="1" a="1"/>
  <c r="J4238" i="1" s="1"/>
  <c r="J4239" i="1" a="1"/>
  <c r="J4239" i="1" s="1"/>
  <c r="J4240" i="1" a="1"/>
  <c r="J4240" i="1" s="1"/>
  <c r="J4241" i="1" a="1"/>
  <c r="J4241" i="1" s="1"/>
  <c r="J4242" i="1" a="1"/>
  <c r="J4242" i="1" s="1"/>
  <c r="J4243" i="1" a="1"/>
  <c r="J4243" i="1"/>
  <c r="J4244" i="1" a="1"/>
  <c r="J4244" i="1" s="1"/>
  <c r="J4245" i="1" a="1"/>
  <c r="J4245" i="1"/>
  <c r="J4246" i="1" a="1"/>
  <c r="J4246" i="1" s="1"/>
  <c r="J4247" i="1" a="1"/>
  <c r="J4247" i="1"/>
  <c r="J4248" i="1" a="1"/>
  <c r="J4248" i="1"/>
  <c r="J4249" i="1" a="1"/>
  <c r="J4249" i="1" s="1"/>
  <c r="J4250" i="1" a="1"/>
  <c r="J4250" i="1" s="1"/>
  <c r="J4251" i="1" a="1"/>
  <c r="J4251" i="1"/>
  <c r="J4252" i="1" a="1"/>
  <c r="J4252" i="1"/>
  <c r="J4253" i="1" a="1"/>
  <c r="J4253" i="1" s="1"/>
  <c r="J4254" i="1" a="1"/>
  <c r="J4254" i="1" s="1"/>
  <c r="J4255" i="1" a="1"/>
  <c r="J4255" i="1" s="1"/>
  <c r="J4256" i="1" a="1"/>
  <c r="J4256" i="1" s="1"/>
  <c r="J4257" i="1" a="1"/>
  <c r="J4257" i="1"/>
  <c r="J4258" i="1" a="1"/>
  <c r="J4258" i="1" s="1"/>
  <c r="J4259" i="1" a="1"/>
  <c r="J4259" i="1" s="1"/>
  <c r="J4260" i="1" a="1"/>
  <c r="J4260" i="1" s="1"/>
  <c r="J4261" i="1" a="1"/>
  <c r="J4261" i="1" s="1"/>
  <c r="J4262" i="1" a="1"/>
  <c r="J4262" i="1" s="1"/>
  <c r="J4263" i="1" a="1"/>
  <c r="J4263" i="1" s="1"/>
  <c r="J4264" i="1" a="1"/>
  <c r="J4264" i="1" s="1"/>
  <c r="J4265" i="1" a="1"/>
  <c r="J4265" i="1" s="1"/>
  <c r="J4266" i="1" a="1"/>
  <c r="J4266" i="1" s="1"/>
  <c r="J4267" i="1" a="1"/>
  <c r="J4267" i="1" s="1"/>
  <c r="J4268" i="1" a="1"/>
  <c r="J4268" i="1" s="1"/>
  <c r="J4269" i="1" a="1"/>
  <c r="J4269" i="1"/>
  <c r="J4270" i="1" a="1"/>
  <c r="J4270" i="1" s="1"/>
  <c r="J4271" i="1" a="1"/>
  <c r="J4271" i="1"/>
  <c r="J4272" i="1" a="1"/>
  <c r="J4272" i="1" s="1"/>
  <c r="J4273" i="1" a="1"/>
  <c r="J4273" i="1" s="1"/>
  <c r="J4274" i="1" a="1"/>
  <c r="J4274" i="1" s="1"/>
  <c r="J4275" i="1" a="1"/>
  <c r="J4275" i="1"/>
  <c r="J4276" i="1" a="1"/>
  <c r="J4276" i="1" s="1"/>
  <c r="J4277" i="1" a="1"/>
  <c r="J4277" i="1"/>
  <c r="J4278" i="1" a="1"/>
  <c r="J4278" i="1" s="1"/>
  <c r="J4279" i="1" a="1"/>
  <c r="J4279" i="1" s="1"/>
  <c r="J4280" i="1" a="1"/>
  <c r="J4280" i="1"/>
  <c r="J4281" i="1" a="1"/>
  <c r="J4281" i="1" s="1"/>
  <c r="J4282" i="1" a="1"/>
  <c r="J4282" i="1" s="1"/>
  <c r="J4283" i="1" a="1"/>
  <c r="J4283" i="1" s="1"/>
  <c r="J4284" i="1" a="1"/>
  <c r="J4284" i="1" s="1"/>
  <c r="J4285" i="1" a="1"/>
  <c r="J4285" i="1" s="1"/>
  <c r="J4286" i="1" a="1"/>
  <c r="J4286" i="1" s="1"/>
  <c r="J4287" i="1" a="1"/>
  <c r="J4287" i="1" s="1"/>
  <c r="J4288" i="1" a="1"/>
  <c r="J4288" i="1"/>
  <c r="J4289" i="1" a="1"/>
  <c r="J4289" i="1"/>
  <c r="J4290" i="1" a="1"/>
  <c r="J4290" i="1" s="1"/>
  <c r="J4291" i="1" a="1"/>
  <c r="J4291" i="1"/>
  <c r="J4292" i="1" a="1"/>
  <c r="J4292" i="1" s="1"/>
  <c r="J4293" i="1" a="1"/>
  <c r="J4293" i="1" s="1"/>
  <c r="J4294" i="1" a="1"/>
  <c r="J4294" i="1" s="1"/>
  <c r="J4295" i="1" a="1"/>
  <c r="J4295" i="1" s="1"/>
  <c r="J4296" i="1" a="1"/>
  <c r="J4296" i="1" s="1"/>
  <c r="J4297" i="1" a="1"/>
  <c r="J4297" i="1"/>
  <c r="J4298" i="1" a="1"/>
  <c r="J4298" i="1" s="1"/>
  <c r="J4299" i="1" a="1"/>
  <c r="J4299" i="1" s="1"/>
  <c r="J4300" i="1" a="1"/>
  <c r="J4300" i="1"/>
  <c r="J4301" i="1" a="1"/>
  <c r="J4301" i="1"/>
  <c r="J4302" i="1" a="1"/>
  <c r="J4302" i="1" s="1"/>
  <c r="J4303" i="1" a="1"/>
  <c r="J4303" i="1" s="1"/>
  <c r="J4304" i="1" a="1"/>
  <c r="J4304" i="1" s="1"/>
  <c r="J4305" i="1" a="1"/>
  <c r="J4305" i="1" s="1"/>
  <c r="J4306" i="1" a="1"/>
  <c r="J4306" i="1" s="1"/>
  <c r="J4307" i="1" a="1"/>
  <c r="J4307" i="1" s="1"/>
  <c r="J4308" i="1" a="1"/>
  <c r="J4308" i="1" s="1"/>
  <c r="J4309" i="1" a="1"/>
  <c r="J4309" i="1"/>
  <c r="J4310" i="1" a="1"/>
  <c r="J4310" i="1" s="1"/>
  <c r="J4311" i="1" a="1"/>
  <c r="J4311" i="1"/>
  <c r="J4312" i="1" a="1"/>
  <c r="J4312" i="1" s="1"/>
  <c r="J4313" i="1" a="1"/>
  <c r="J4313" i="1" s="1"/>
  <c r="J4314" i="1" a="1"/>
  <c r="J4314" i="1" s="1"/>
  <c r="J4315" i="1" a="1"/>
  <c r="J4315" i="1"/>
  <c r="J4316" i="1" a="1"/>
  <c r="J4316" i="1"/>
  <c r="J4317" i="1" a="1"/>
  <c r="J4317" i="1" s="1"/>
  <c r="J4318" i="1" a="1"/>
  <c r="J4318" i="1" s="1"/>
  <c r="J4319" i="1" a="1"/>
  <c r="J4319" i="1" s="1"/>
  <c r="J4320" i="1" a="1"/>
  <c r="J4320" i="1" s="1"/>
  <c r="J4321" i="1" a="1"/>
  <c r="J4321" i="1" s="1"/>
  <c r="J4322" i="1" a="1"/>
  <c r="J4322" i="1" s="1"/>
  <c r="J4323" i="1" a="1"/>
  <c r="J4323" i="1"/>
  <c r="J4324" i="1" a="1"/>
  <c r="J4324" i="1" s="1"/>
  <c r="J4325" i="1" a="1"/>
  <c r="J4325" i="1" s="1"/>
  <c r="J4326" i="1" a="1"/>
  <c r="J4326" i="1" s="1"/>
  <c r="J4327" i="1" a="1"/>
  <c r="J4327" i="1" s="1"/>
  <c r="J4328" i="1" a="1"/>
  <c r="J4328" i="1" s="1"/>
  <c r="J4329" i="1" a="1"/>
  <c r="J4329" i="1"/>
  <c r="J4330" i="1" a="1"/>
  <c r="J4330" i="1" s="1"/>
  <c r="J4331" i="1" a="1"/>
  <c r="J4331" i="1" s="1"/>
  <c r="J4332" i="1" a="1"/>
  <c r="J4332" i="1"/>
  <c r="J4333" i="1" a="1"/>
  <c r="J4333" i="1" s="1"/>
  <c r="J4334" i="1" a="1"/>
  <c r="J4334" i="1" s="1"/>
  <c r="J4335" i="1" a="1"/>
  <c r="J4335" i="1"/>
  <c r="J4336" i="1" a="1"/>
  <c r="J4336" i="1" s="1"/>
  <c r="J4337" i="1" a="1"/>
  <c r="J4337" i="1" s="1"/>
  <c r="J4338" i="1" a="1"/>
  <c r="J4338" i="1" s="1"/>
  <c r="J4339" i="1" a="1"/>
  <c r="J4339" i="1" s="1"/>
  <c r="J4340" i="1" a="1"/>
  <c r="J4340" i="1" s="1"/>
  <c r="J4341" i="1" a="1"/>
  <c r="J4341" i="1"/>
  <c r="J4342" i="1" a="1"/>
  <c r="J4342" i="1" s="1"/>
  <c r="J4343" i="1" a="1"/>
  <c r="J4343" i="1" s="1"/>
  <c r="J4344" i="1" a="1"/>
  <c r="J4344" i="1" s="1"/>
  <c r="J4345" i="1" a="1"/>
  <c r="J4345" i="1" s="1"/>
  <c r="J4346" i="1" a="1"/>
  <c r="J4346" i="1" s="1"/>
  <c r="J4347" i="1" a="1"/>
  <c r="J4347" i="1"/>
  <c r="J4348" i="1" a="1"/>
  <c r="J4348" i="1" s="1"/>
  <c r="J4349" i="1" a="1"/>
  <c r="J4349" i="1" s="1"/>
  <c r="J4350" i="1" a="1"/>
  <c r="J4350" i="1" s="1"/>
  <c r="J4351" i="1" a="1"/>
  <c r="J4351" i="1" s="1"/>
  <c r="J4352" i="1" a="1"/>
  <c r="J4352" i="1"/>
  <c r="J4353" i="1" a="1"/>
  <c r="J4353" i="1"/>
  <c r="J4354" i="1" a="1"/>
  <c r="J4354" i="1" s="1"/>
  <c r="J4355" i="1" a="1"/>
  <c r="J4355" i="1"/>
  <c r="J4356" i="1" a="1"/>
  <c r="J4356" i="1" s="1"/>
  <c r="J4357" i="1" a="1"/>
  <c r="J4357" i="1" s="1"/>
  <c r="J4358" i="1" a="1"/>
  <c r="J4358" i="1" s="1"/>
  <c r="J4359" i="1" a="1"/>
  <c r="J4359" i="1" s="1"/>
  <c r="J4360" i="1" a="1"/>
  <c r="J4360" i="1" s="1"/>
  <c r="J4361" i="1" a="1"/>
  <c r="J4361" i="1" s="1"/>
  <c r="J4362" i="1" a="1"/>
  <c r="J4362" i="1" s="1"/>
  <c r="J4363" i="1" a="1"/>
  <c r="J4363" i="1" s="1"/>
  <c r="J4364" i="1" a="1"/>
  <c r="J4364" i="1"/>
  <c r="J4365" i="1" a="1"/>
  <c r="J4365" i="1"/>
  <c r="J4366" i="1" a="1"/>
  <c r="J4366" i="1" s="1"/>
  <c r="J4367" i="1" a="1"/>
  <c r="J4367" i="1"/>
  <c r="J4368" i="1" a="1"/>
  <c r="J4368" i="1" s="1"/>
  <c r="J4369" i="1" a="1"/>
  <c r="J4369" i="1" s="1"/>
  <c r="J4370" i="1" a="1"/>
  <c r="J4370" i="1" s="1"/>
  <c r="J4371" i="1" a="1"/>
  <c r="J4371" i="1"/>
  <c r="J4372" i="1" a="1"/>
  <c r="J4372" i="1" s="1"/>
  <c r="J4373" i="1" a="1"/>
  <c r="J4373" i="1"/>
  <c r="J4374" i="1" a="1"/>
  <c r="J4374" i="1" s="1"/>
  <c r="J4375" i="1" a="1"/>
  <c r="J4375" i="1"/>
  <c r="J4376" i="1" a="1"/>
  <c r="J4376" i="1"/>
  <c r="J4377" i="1" a="1"/>
  <c r="J4377" i="1" s="1"/>
  <c r="J4378" i="1" a="1"/>
  <c r="J4378" i="1" s="1"/>
  <c r="J4379" i="1" a="1"/>
  <c r="J4379" i="1" s="1"/>
  <c r="J4380" i="1" a="1"/>
  <c r="J4380" i="1"/>
  <c r="J4381" i="1" a="1"/>
  <c r="J4381" i="1"/>
  <c r="J4382" i="1" a="1"/>
  <c r="J4382" i="1" s="1"/>
  <c r="J4383" i="1" a="1"/>
  <c r="J4383" i="1" s="1"/>
  <c r="J4384" i="1" a="1"/>
  <c r="J4384" i="1"/>
  <c r="J4385" i="1" a="1"/>
  <c r="J4385" i="1"/>
  <c r="J4386" i="1" a="1"/>
  <c r="J4386" i="1" s="1"/>
  <c r="J4387" i="1" a="1"/>
  <c r="J4387" i="1"/>
  <c r="J4388" i="1" a="1"/>
  <c r="J4388" i="1" s="1"/>
  <c r="J4389" i="1" a="1"/>
  <c r="J4389" i="1" s="1"/>
  <c r="J4390" i="1" a="1"/>
  <c r="J4390" i="1" s="1"/>
  <c r="J4391" i="1" a="1"/>
  <c r="J4391" i="1" s="1"/>
  <c r="J4392" i="1" a="1"/>
  <c r="J4392" i="1" s="1"/>
  <c r="J4393" i="1" a="1"/>
  <c r="J4393" i="1"/>
  <c r="J4394" i="1" a="1"/>
  <c r="J4394" i="1" s="1"/>
  <c r="J4395" i="1" a="1"/>
  <c r="J4395" i="1" s="1"/>
  <c r="J4396" i="1" a="1"/>
  <c r="J4396" i="1" s="1"/>
  <c r="J4397" i="1" a="1"/>
  <c r="J4397" i="1"/>
  <c r="J4398" i="1" a="1"/>
  <c r="J4398" i="1" s="1"/>
  <c r="J4399" i="1" a="1"/>
  <c r="J4399" i="1"/>
  <c r="J4400" i="1" a="1"/>
  <c r="J4400" i="1" s="1"/>
  <c r="J4401" i="1" a="1"/>
  <c r="J4401" i="1" s="1"/>
  <c r="J4402" i="1" a="1"/>
  <c r="J4402" i="1" s="1"/>
  <c r="J4403" i="1" a="1"/>
  <c r="J4403" i="1"/>
  <c r="J4404" i="1" a="1"/>
  <c r="J4404" i="1"/>
  <c r="J4405" i="1" a="1"/>
  <c r="J4405" i="1" s="1"/>
  <c r="J4406" i="1" a="1"/>
  <c r="J4406" i="1" s="1"/>
  <c r="J4407" i="1" a="1"/>
  <c r="J4407" i="1"/>
  <c r="J4408" i="1" a="1"/>
  <c r="J4408" i="1"/>
  <c r="J4409" i="1" a="1"/>
  <c r="J4409" i="1" s="1"/>
  <c r="J4410" i="1" a="1"/>
  <c r="J4410" i="1" s="1"/>
  <c r="J4411" i="1" a="1"/>
  <c r="J4411" i="1"/>
  <c r="J4412" i="1" a="1"/>
  <c r="J4412" i="1"/>
  <c r="J4413" i="1" a="1"/>
  <c r="J4413" i="1"/>
  <c r="J4414" i="1" a="1"/>
  <c r="J4414" i="1" s="1"/>
  <c r="J4415" i="1" a="1"/>
  <c r="J4415" i="1" s="1"/>
  <c r="J4416" i="1" a="1"/>
  <c r="J4416" i="1"/>
  <c r="J4417" i="1" a="1"/>
  <c r="J4417" i="1"/>
  <c r="J4418" i="1" a="1"/>
  <c r="J4418" i="1" s="1"/>
  <c r="J4419" i="1" a="1"/>
  <c r="J4419" i="1"/>
  <c r="J4420" i="1" a="1"/>
  <c r="J4420" i="1" s="1"/>
  <c r="J4421" i="1" a="1"/>
  <c r="J4421" i="1" s="1"/>
  <c r="J4422" i="1" a="1"/>
  <c r="J4422" i="1" s="1"/>
  <c r="J4423" i="1" a="1"/>
  <c r="J4423" i="1" s="1"/>
  <c r="J4424" i="1" a="1"/>
  <c r="J4424" i="1" s="1"/>
  <c r="J4425" i="1" a="1"/>
  <c r="J4425" i="1"/>
  <c r="J4426" i="1" a="1"/>
  <c r="J4426" i="1" s="1"/>
  <c r="J4427" i="1" a="1"/>
  <c r="J4427" i="1" s="1"/>
  <c r="J4428" i="1" a="1"/>
  <c r="J4428" i="1" s="1"/>
  <c r="J4429" i="1" a="1"/>
  <c r="J4429" i="1"/>
  <c r="J4430" i="1" a="1"/>
  <c r="J4430" i="1" s="1"/>
  <c r="J4431" i="1" a="1"/>
  <c r="J4431" i="1"/>
  <c r="J4432" i="1" a="1"/>
  <c r="J4432" i="1" s="1"/>
  <c r="J4433" i="1" a="1"/>
  <c r="J4433" i="1" s="1"/>
  <c r="J4434" i="1" a="1"/>
  <c r="J4434" i="1" s="1"/>
  <c r="J4435" i="1" a="1"/>
  <c r="J4435" i="1"/>
  <c r="J4436" i="1" a="1"/>
  <c r="J4436" i="1" s="1"/>
  <c r="J4437" i="1" a="1"/>
  <c r="J4437" i="1"/>
  <c r="J4438" i="1" a="1"/>
  <c r="J4438" i="1" s="1"/>
  <c r="J4439" i="1" a="1"/>
  <c r="J4439" i="1" s="1"/>
  <c r="J4440" i="1" a="1"/>
  <c r="J4440" i="1"/>
  <c r="J4441" i="1" a="1"/>
  <c r="J4441" i="1" s="1"/>
  <c r="J4442" i="1" a="1"/>
  <c r="J4442" i="1" s="1"/>
  <c r="J4443" i="1" a="1"/>
  <c r="J4443" i="1" s="1"/>
  <c r="J4444" i="1" a="1"/>
  <c r="J4444" i="1" s="1"/>
  <c r="J4445" i="1" a="1"/>
  <c r="J4445" i="1"/>
  <c r="J4446" i="1" a="1"/>
  <c r="J4446" i="1" s="1"/>
  <c r="J4447" i="1" a="1"/>
  <c r="J4447" i="1" s="1"/>
  <c r="J4448" i="1" a="1"/>
  <c r="J4448" i="1" s="1"/>
  <c r="J4449" i="1" a="1"/>
  <c r="J4449" i="1" s="1"/>
  <c r="J4450" i="1" a="1"/>
  <c r="J4450" i="1" s="1"/>
  <c r="J4451" i="1" a="1"/>
  <c r="J4451" i="1"/>
  <c r="J4452" i="1" a="1"/>
  <c r="J4452" i="1"/>
  <c r="J4453" i="1" a="1"/>
  <c r="J4453" i="1"/>
  <c r="J4454" i="1" a="1"/>
  <c r="J4454" i="1" s="1"/>
  <c r="J4455" i="1" a="1"/>
  <c r="J4455" i="1" s="1"/>
  <c r="J4456" i="1" a="1"/>
  <c r="J4456" i="1" s="1"/>
  <c r="J4457" i="1" a="1"/>
  <c r="J4457" i="1"/>
  <c r="J4458" i="1" a="1"/>
  <c r="J4458" i="1" s="1"/>
  <c r="J4459" i="1" a="1"/>
  <c r="J4459" i="1"/>
  <c r="J4460" i="1" a="1"/>
  <c r="J4460" i="1"/>
  <c r="J4461" i="1" a="1"/>
  <c r="J4461" i="1"/>
  <c r="J4462" i="1" a="1"/>
  <c r="J4462" i="1" s="1"/>
  <c r="J4463" i="1" a="1"/>
  <c r="J4463" i="1" s="1"/>
  <c r="J4464" i="1" a="1"/>
  <c r="J4464" i="1" s="1"/>
  <c r="J4465" i="1" a="1"/>
  <c r="J4465" i="1" s="1"/>
  <c r="J4466" i="1" a="1"/>
  <c r="J4466" i="1" s="1"/>
  <c r="J4467" i="1" a="1"/>
  <c r="J4467" i="1" s="1"/>
  <c r="J4468" i="1" a="1"/>
  <c r="J4468" i="1" s="1"/>
  <c r="J4469" i="1" a="1"/>
  <c r="J4469" i="1"/>
  <c r="J4470" i="1" a="1"/>
  <c r="J4470" i="1" s="1"/>
  <c r="J4471" i="1" a="1"/>
  <c r="J4471" i="1" s="1"/>
  <c r="J4472" i="1" a="1"/>
  <c r="J4472" i="1"/>
  <c r="J4473" i="1" a="1"/>
  <c r="J4473" i="1" s="1"/>
  <c r="J4474" i="1" a="1"/>
  <c r="J4474" i="1" s="1"/>
  <c r="J4475" i="1" a="1"/>
  <c r="J4475" i="1" s="1"/>
  <c r="J4476" i="1" a="1"/>
  <c r="J4476" i="1" s="1"/>
  <c r="J4477" i="1" a="1"/>
  <c r="J4477" i="1"/>
  <c r="J4478" i="1" a="1"/>
  <c r="J4478" i="1" s="1"/>
  <c r="J4479" i="1" a="1"/>
  <c r="J4479" i="1" s="1"/>
  <c r="J4480" i="1" a="1"/>
  <c r="J4480" i="1" s="1"/>
  <c r="J4481" i="1" a="1"/>
  <c r="J4481" i="1" s="1"/>
  <c r="J4482" i="1" a="1"/>
  <c r="J4482" i="1" s="1"/>
  <c r="J4483" i="1" a="1"/>
  <c r="J4483" i="1"/>
  <c r="J4484" i="1" a="1"/>
  <c r="J4484" i="1"/>
  <c r="J4485" i="1" a="1"/>
  <c r="J4485" i="1"/>
  <c r="J4486" i="1" a="1"/>
  <c r="J4486" i="1" s="1"/>
  <c r="J4487" i="1" a="1"/>
  <c r="J4487" i="1" s="1"/>
  <c r="J4488" i="1" a="1"/>
  <c r="J4488" i="1" s="1"/>
  <c r="J4489" i="1" a="1"/>
  <c r="J4489" i="1"/>
  <c r="J4490" i="1" a="1"/>
  <c r="J4490" i="1" s="1"/>
  <c r="J4491" i="1" a="1"/>
  <c r="J4491" i="1"/>
  <c r="J4492" i="1" a="1"/>
  <c r="J4492" i="1"/>
  <c r="J4493" i="1" a="1"/>
  <c r="J4493" i="1"/>
  <c r="J4494" i="1" a="1"/>
  <c r="J4494" i="1" s="1"/>
  <c r="J4495" i="1" a="1"/>
  <c r="J4495" i="1" s="1"/>
  <c r="J4496" i="1" a="1"/>
  <c r="J4496" i="1" s="1"/>
  <c r="J4497" i="1" a="1"/>
  <c r="J4497" i="1" s="1"/>
  <c r="J4498" i="1" a="1"/>
  <c r="J4498" i="1" s="1"/>
  <c r="J4499" i="1" a="1"/>
  <c r="J4499" i="1" s="1"/>
  <c r="J4500" i="1" a="1"/>
  <c r="J4500" i="1"/>
  <c r="J4501" i="1" a="1"/>
  <c r="J4501" i="1" s="1"/>
  <c r="J4502" i="1" a="1"/>
  <c r="J4502" i="1" s="1"/>
  <c r="J4503" i="1" a="1"/>
  <c r="J4503" i="1"/>
  <c r="J4504" i="1" a="1"/>
  <c r="J4504" i="1"/>
  <c r="J4505" i="1" a="1"/>
  <c r="J4505" i="1" s="1"/>
  <c r="J4506" i="1" a="1"/>
  <c r="J4506" i="1" s="1"/>
  <c r="J4507" i="1" a="1"/>
  <c r="J4507" i="1"/>
  <c r="J4508" i="1" a="1"/>
  <c r="J4508" i="1"/>
  <c r="J4509" i="1" a="1"/>
  <c r="J4509" i="1"/>
  <c r="J4510" i="1" a="1"/>
  <c r="J4510" i="1" s="1"/>
  <c r="J4511" i="1" a="1"/>
  <c r="J4511" i="1" s="1"/>
  <c r="J4512" i="1" a="1"/>
  <c r="J4512" i="1"/>
  <c r="J4513" i="1" a="1"/>
  <c r="J4513" i="1"/>
  <c r="J4514" i="1" a="1"/>
  <c r="J4514" i="1" s="1"/>
  <c r="J4515" i="1" a="1"/>
  <c r="J4515" i="1"/>
  <c r="J4516" i="1" a="1"/>
  <c r="J4516" i="1" s="1"/>
  <c r="J4517" i="1" a="1"/>
  <c r="J4517" i="1" s="1"/>
  <c r="J4518" i="1" a="1"/>
  <c r="J4518" i="1" s="1"/>
  <c r="J4519" i="1" a="1"/>
  <c r="J4519" i="1" s="1"/>
  <c r="J4520" i="1" a="1"/>
  <c r="J4520" i="1" s="1"/>
  <c r="J4521" i="1" a="1"/>
  <c r="J4521" i="1"/>
  <c r="J4522" i="1" a="1"/>
  <c r="J4522" i="1" s="1"/>
  <c r="J4523" i="1" a="1"/>
  <c r="J4523" i="1" s="1"/>
  <c r="J4524" i="1" a="1"/>
  <c r="J4524" i="1" s="1"/>
  <c r="J4525" i="1" a="1"/>
  <c r="J4525" i="1"/>
  <c r="J4526" i="1" a="1"/>
  <c r="J4526" i="1" s="1"/>
  <c r="J4527" i="1" a="1"/>
  <c r="J4527" i="1"/>
  <c r="J4528" i="1" a="1"/>
  <c r="J4528" i="1" s="1"/>
  <c r="J4529" i="1" a="1"/>
  <c r="J4529" i="1" s="1"/>
  <c r="J4530" i="1" a="1"/>
  <c r="J4530" i="1" s="1"/>
  <c r="J4531" i="1" a="1"/>
  <c r="J4531" i="1"/>
  <c r="J4532" i="1" a="1"/>
  <c r="J4532" i="1"/>
  <c r="J4533" i="1" a="1"/>
  <c r="J4533" i="1" s="1"/>
  <c r="J4534" i="1" a="1"/>
  <c r="J4534" i="1" s="1"/>
  <c r="J4535" i="1" a="1"/>
  <c r="J4535" i="1"/>
  <c r="J4536" i="1" a="1"/>
  <c r="J4536" i="1"/>
  <c r="J4537" i="1" a="1"/>
  <c r="J4537" i="1" s="1"/>
  <c r="J4538" i="1" a="1"/>
  <c r="J4538" i="1" s="1"/>
  <c r="J4539" i="1" a="1"/>
  <c r="J4539" i="1"/>
  <c r="J4540" i="1" a="1"/>
  <c r="J4540" i="1"/>
  <c r="J4541" i="1" a="1"/>
  <c r="J4541" i="1"/>
  <c r="J4542" i="1" a="1"/>
  <c r="J4542" i="1" s="1"/>
  <c r="J4543" i="1" a="1"/>
  <c r="J4543" i="1" s="1"/>
  <c r="J4544" i="1" a="1"/>
  <c r="J4544" i="1"/>
  <c r="J4545" i="1" a="1"/>
  <c r="J4545" i="1"/>
  <c r="J4546" i="1" a="1"/>
  <c r="J4546" i="1" s="1"/>
  <c r="J4547" i="1" a="1"/>
  <c r="J4547" i="1"/>
  <c r="J4548" i="1" a="1"/>
  <c r="J4548" i="1" s="1"/>
  <c r="J4549" i="1" a="1"/>
  <c r="J4549" i="1" s="1"/>
  <c r="J4550" i="1" a="1"/>
  <c r="J4550" i="1" s="1"/>
  <c r="J4551" i="1" a="1"/>
  <c r="J4551" i="1" s="1"/>
  <c r="J4552" i="1" a="1"/>
  <c r="J4552" i="1" s="1"/>
  <c r="J4553" i="1" a="1"/>
  <c r="J4553" i="1"/>
  <c r="J4554" i="1" a="1"/>
  <c r="J4554" i="1" s="1"/>
  <c r="J4555" i="1" a="1"/>
  <c r="J4555" i="1" s="1"/>
  <c r="J4556" i="1" a="1"/>
  <c r="J4556" i="1" s="1"/>
  <c r="J4557" i="1" a="1"/>
  <c r="J4557" i="1"/>
  <c r="J4558" i="1" a="1"/>
  <c r="J4558" i="1" s="1"/>
  <c r="J4559" i="1" a="1"/>
  <c r="J4559" i="1"/>
  <c r="J4560" i="1" a="1"/>
  <c r="J4560" i="1" s="1"/>
  <c r="J4561" i="1" a="1"/>
  <c r="J4561" i="1" s="1"/>
  <c r="J4562" i="1" a="1"/>
  <c r="J4562" i="1" s="1"/>
  <c r="J4563" i="1" a="1"/>
  <c r="J4563" i="1"/>
  <c r="J4564" i="1" a="1"/>
  <c r="J4564" i="1" s="1"/>
  <c r="J4565" i="1" a="1"/>
  <c r="J4565" i="1"/>
  <c r="J4566" i="1" a="1"/>
  <c r="J4566" i="1" s="1"/>
  <c r="J4567" i="1" a="1"/>
  <c r="J4567" i="1" s="1"/>
  <c r="J4568" i="1" a="1"/>
  <c r="J4568" i="1"/>
  <c r="J4569" i="1" a="1"/>
  <c r="J4569" i="1"/>
  <c r="J4570" i="1" a="1"/>
  <c r="J4570" i="1" s="1"/>
  <c r="J4571" i="1" a="1"/>
  <c r="J4571" i="1"/>
  <c r="J4572" i="1" a="1"/>
  <c r="J4572" i="1"/>
  <c r="J4573" i="1" a="1"/>
  <c r="J4573" i="1" s="1"/>
  <c r="J4574" i="1" a="1"/>
  <c r="J4574" i="1" s="1"/>
  <c r="J4575" i="1" a="1"/>
  <c r="J4575" i="1"/>
  <c r="J4576" i="1" a="1"/>
  <c r="J4576" i="1"/>
  <c r="J4577" i="1" a="1"/>
  <c r="J4577" i="1"/>
  <c r="J4578" i="1" a="1"/>
  <c r="J4578" i="1"/>
  <c r="J4579" i="1" a="1"/>
  <c r="J4579" i="1"/>
  <c r="J4580" i="1" a="1"/>
  <c r="J4580" i="1"/>
  <c r="J4581" i="1" a="1"/>
  <c r="J4581" i="1"/>
  <c r="J4582" i="1" a="1"/>
  <c r="J4582" i="1"/>
  <c r="J4583" i="1" a="1"/>
  <c r="J4583" i="1"/>
  <c r="J4584" i="1" a="1"/>
  <c r="J4584" i="1"/>
  <c r="J4585" i="1" a="1"/>
  <c r="J4585" i="1"/>
  <c r="J4586" i="1" a="1"/>
  <c r="J4586" i="1"/>
  <c r="J4587" i="1" a="1"/>
  <c r="J4587" i="1"/>
  <c r="J4588" i="1" a="1"/>
  <c r="J4588" i="1"/>
  <c r="J4589" i="1" a="1"/>
  <c r="J4589" i="1"/>
  <c r="J4590" i="1" a="1"/>
  <c r="J4590" i="1"/>
  <c r="J4591" i="1" a="1"/>
  <c r="J4591" i="1"/>
  <c r="J4592" i="1" a="1"/>
  <c r="J4592" i="1"/>
  <c r="J4593" i="1" a="1"/>
  <c r="J4593" i="1"/>
  <c r="J4594" i="1" a="1"/>
  <c r="J4594" i="1"/>
  <c r="J4595" i="1" a="1"/>
  <c r="J4595" i="1"/>
  <c r="J4596" i="1" a="1"/>
  <c r="J4596" i="1"/>
  <c r="J4597" i="1" a="1"/>
  <c r="J4597" i="1"/>
  <c r="J4598" i="1" a="1"/>
  <c r="J4598" i="1"/>
  <c r="J4599" i="1" a="1"/>
  <c r="J4599" i="1"/>
  <c r="J4600" i="1" a="1"/>
  <c r="J4600" i="1"/>
  <c r="J4601" i="1" a="1"/>
  <c r="J4601" i="1"/>
  <c r="J4602" i="1" a="1"/>
  <c r="J4602" i="1"/>
  <c r="J4603" i="1" a="1"/>
  <c r="J4603" i="1"/>
  <c r="J4604" i="1" a="1"/>
  <c r="J4604" i="1"/>
  <c r="J4605" i="1" a="1"/>
  <c r="J4605" i="1"/>
  <c r="J4606" i="1" a="1"/>
  <c r="J4606" i="1"/>
  <c r="J4607" i="1" a="1"/>
  <c r="J4607" i="1"/>
  <c r="J4608" i="1" a="1"/>
  <c r="J4608" i="1"/>
  <c r="J4609" i="1" a="1"/>
  <c r="J4609" i="1"/>
  <c r="J4610" i="1" a="1"/>
  <c r="J4610" i="1"/>
  <c r="J4611" i="1" a="1"/>
  <c r="J4611" i="1"/>
  <c r="J4612" i="1" a="1"/>
  <c r="J4612" i="1"/>
  <c r="J4613" i="1" a="1"/>
  <c r="J4613" i="1"/>
  <c r="J4614" i="1" a="1"/>
  <c r="J4614" i="1"/>
  <c r="J4615" i="1" a="1"/>
  <c r="J4615" i="1"/>
  <c r="J4616" i="1" a="1"/>
  <c r="J4616" i="1"/>
  <c r="J4617" i="1" a="1"/>
  <c r="J4617" i="1"/>
  <c r="J4618" i="1" a="1"/>
  <c r="J4618" i="1"/>
  <c r="J4619" i="1" a="1"/>
  <c r="J4619" i="1"/>
  <c r="J4620" i="1" a="1"/>
  <c r="J4620" i="1"/>
  <c r="J4621" i="1" a="1"/>
  <c r="J4621" i="1"/>
  <c r="J4622" i="1" a="1"/>
  <c r="J4622" i="1"/>
  <c r="J4623" i="1" a="1"/>
  <c r="J4623" i="1"/>
  <c r="J4624" i="1" a="1"/>
  <c r="J4624" i="1"/>
  <c r="J4625" i="1" a="1"/>
  <c r="J4625" i="1"/>
  <c r="J4626" i="1" a="1"/>
  <c r="J4626" i="1"/>
  <c r="J4627" i="1" a="1"/>
  <c r="J4627" i="1"/>
  <c r="J4628" i="1" a="1"/>
  <c r="J4628" i="1"/>
  <c r="J4629" i="1" a="1"/>
  <c r="J4629" i="1"/>
  <c r="J4630" i="1" a="1"/>
  <c r="J4630" i="1"/>
  <c r="J4631" i="1" a="1"/>
  <c r="J4631" i="1"/>
  <c r="J4632" i="1" a="1"/>
  <c r="J4632" i="1"/>
  <c r="J4633" i="1" a="1"/>
  <c r="J4633" i="1"/>
  <c r="J4634" i="1" a="1"/>
  <c r="J4634" i="1" s="1"/>
  <c r="J4635" i="1" a="1"/>
  <c r="J4635" i="1"/>
  <c r="J4636" i="1" a="1"/>
  <c r="J4636" i="1" s="1"/>
  <c r="J4637" i="1" a="1"/>
  <c r="J4637" i="1" s="1"/>
  <c r="J4638" i="1" a="1"/>
  <c r="J4638" i="1" s="1"/>
  <c r="J4639" i="1" a="1"/>
  <c r="J4639" i="1"/>
  <c r="J4640" i="1" a="1"/>
  <c r="J4640" i="1"/>
  <c r="J4641" i="1" a="1"/>
  <c r="J4641" i="1"/>
  <c r="J4642" i="1" a="1"/>
  <c r="J4642" i="1" s="1"/>
  <c r="J4643" i="1" a="1"/>
  <c r="J4643" i="1"/>
  <c r="J4644" i="1" a="1"/>
  <c r="J4644" i="1"/>
  <c r="J4645" i="1" a="1"/>
  <c r="J4645" i="1" s="1"/>
  <c r="J4646" i="1" a="1"/>
  <c r="J4646" i="1" s="1"/>
  <c r="J4647" i="1" a="1"/>
  <c r="J4647" i="1"/>
  <c r="J4648" i="1" a="1"/>
  <c r="J4648" i="1"/>
  <c r="J4649" i="1" a="1"/>
  <c r="J4649" i="1"/>
  <c r="J4650" i="1" a="1"/>
  <c r="J4650" i="1" s="1"/>
  <c r="J4651" i="1" a="1"/>
  <c r="J4651" i="1" s="1"/>
  <c r="J4652" i="1" a="1"/>
  <c r="J4652" i="1"/>
  <c r="J4653" i="1" a="1"/>
  <c r="J4653" i="1"/>
  <c r="J4654" i="1" a="1"/>
  <c r="J4654" i="1" s="1"/>
  <c r="J4655" i="1" a="1"/>
  <c r="J4655" i="1"/>
  <c r="J4656" i="1" a="1"/>
  <c r="J4656" i="1"/>
  <c r="J4657" i="1" a="1"/>
  <c r="J4657" i="1"/>
  <c r="J4658" i="1" a="1"/>
  <c r="J4658" i="1" s="1"/>
  <c r="J4659" i="1" a="1"/>
  <c r="J4659" i="1" s="1"/>
  <c r="J4660" i="1" a="1"/>
  <c r="J4660" i="1"/>
  <c r="J4661" i="1" a="1"/>
  <c r="J4661" i="1"/>
  <c r="J4662" i="1" a="1"/>
  <c r="J4662" i="1" s="1"/>
  <c r="J4663" i="1" a="1"/>
  <c r="J4663" i="1" s="1"/>
  <c r="J4664" i="1" a="1"/>
  <c r="J4664" i="1"/>
  <c r="J4665" i="1" a="1"/>
  <c r="J4665" i="1"/>
  <c r="J4666" i="1" a="1"/>
  <c r="J4666" i="1" s="1"/>
  <c r="J4667" i="1" a="1"/>
  <c r="J4667" i="1" s="1"/>
  <c r="J4668" i="1" a="1"/>
  <c r="J4668" i="1"/>
  <c r="J4669" i="1" a="1"/>
  <c r="J4669" i="1"/>
  <c r="J4670" i="1" a="1"/>
  <c r="J4670" i="1" s="1"/>
  <c r="J4671" i="1" a="1"/>
  <c r="J4671" i="1" s="1"/>
  <c r="J4672" i="1" a="1"/>
  <c r="J4672" i="1"/>
  <c r="J4673" i="1" a="1"/>
  <c r="J4673" i="1"/>
  <c r="J4674" i="1" a="1"/>
  <c r="J4674" i="1" s="1"/>
  <c r="J4675" i="1" a="1"/>
  <c r="J4675" i="1" s="1"/>
  <c r="J4676" i="1" a="1"/>
  <c r="J4676" i="1"/>
  <c r="J4677" i="1" a="1"/>
  <c r="J4677" i="1"/>
  <c r="J4678" i="1" a="1"/>
  <c r="J4678" i="1" s="1"/>
  <c r="J4679" i="1" a="1"/>
  <c r="J4679" i="1" s="1"/>
  <c r="J4680" i="1" a="1"/>
  <c r="J4680" i="1"/>
  <c r="J4681" i="1" a="1"/>
  <c r="J4681" i="1"/>
  <c r="J4682" i="1" a="1"/>
  <c r="J4682" i="1" s="1"/>
  <c r="J4683" i="1" a="1"/>
  <c r="J4683" i="1" s="1"/>
  <c r="J4684" i="1" a="1"/>
  <c r="J4684" i="1"/>
  <c r="J4685" i="1" a="1"/>
  <c r="J4685" i="1"/>
  <c r="J4686" i="1" a="1"/>
  <c r="J4686" i="1" s="1"/>
  <c r="J4687" i="1" a="1"/>
  <c r="J4687" i="1" s="1"/>
  <c r="J4688" i="1" a="1"/>
  <c r="J4688" i="1"/>
  <c r="J4689" i="1" a="1"/>
  <c r="J4689" i="1"/>
  <c r="J4690" i="1" a="1"/>
  <c r="J4690" i="1" s="1"/>
  <c r="J4691" i="1" a="1"/>
  <c r="J4691" i="1" s="1"/>
  <c r="J4692" i="1" a="1"/>
  <c r="J4692" i="1"/>
  <c r="J4693" i="1" a="1"/>
  <c r="J4693" i="1"/>
  <c r="J4694" i="1" a="1"/>
  <c r="J4694" i="1" s="1"/>
  <c r="J4695" i="1" a="1"/>
  <c r="J4695" i="1" s="1"/>
  <c r="J4696" i="1" a="1"/>
  <c r="J4696" i="1"/>
  <c r="J4697" i="1" a="1"/>
  <c r="J4697" i="1"/>
  <c r="J4698" i="1" a="1"/>
  <c r="J4698" i="1" s="1"/>
  <c r="J4699" i="1" a="1"/>
  <c r="J4699" i="1" s="1"/>
  <c r="J4700" i="1" a="1"/>
  <c r="J4700" i="1"/>
  <c r="J4701" i="1" a="1"/>
  <c r="J4701" i="1"/>
  <c r="J4702" i="1" a="1"/>
  <c r="J4702" i="1" s="1"/>
  <c r="J4703" i="1" a="1"/>
  <c r="J4703" i="1" s="1"/>
  <c r="J4704" i="1" a="1"/>
  <c r="J4704" i="1"/>
  <c r="J4705" i="1" a="1"/>
  <c r="J4705" i="1"/>
  <c r="J4706" i="1" a="1"/>
  <c r="J4706" i="1" s="1"/>
  <c r="J4707" i="1" a="1"/>
  <c r="J4707" i="1" s="1"/>
  <c r="J4708" i="1" a="1"/>
  <c r="J4708" i="1"/>
  <c r="J4709" i="1" a="1"/>
  <c r="J4709" i="1"/>
  <c r="J4710" i="1" a="1"/>
  <c r="J4710" i="1" s="1"/>
  <c r="J4711" i="1" a="1"/>
  <c r="J4711" i="1" s="1"/>
  <c r="J4712" i="1" a="1"/>
  <c r="J4712" i="1"/>
  <c r="J4713" i="1" a="1"/>
  <c r="J4713" i="1"/>
  <c r="J4714" i="1" a="1"/>
  <c r="J4714" i="1" s="1"/>
  <c r="J4715" i="1" a="1"/>
  <c r="J4715" i="1" s="1"/>
  <c r="J4716" i="1" a="1"/>
  <c r="J4716" i="1"/>
  <c r="J4717" i="1" a="1"/>
  <c r="J4717" i="1"/>
  <c r="J4718" i="1" a="1"/>
  <c r="J4718" i="1" s="1"/>
  <c r="J4719" i="1" a="1"/>
  <c r="J4719" i="1" s="1"/>
  <c r="J4720" i="1" a="1"/>
  <c r="J4720" i="1"/>
  <c r="J4721" i="1" a="1"/>
  <c r="J4721" i="1"/>
  <c r="J4722" i="1" a="1"/>
  <c r="J4722" i="1" s="1"/>
  <c r="J4723" i="1" a="1"/>
  <c r="J4723" i="1" s="1"/>
  <c r="J4724" i="1" a="1"/>
  <c r="J4724" i="1"/>
  <c r="J4725" i="1" a="1"/>
  <c r="J4725" i="1"/>
  <c r="J4726" i="1" a="1"/>
  <c r="J4726" i="1" s="1"/>
  <c r="J4727" i="1" a="1"/>
  <c r="J4727" i="1" s="1"/>
  <c r="J4728" i="1" a="1"/>
  <c r="J4728" i="1"/>
  <c r="J4729" i="1" a="1"/>
  <c r="J4729" i="1"/>
  <c r="J4730" i="1" a="1"/>
  <c r="J4730" i="1" s="1"/>
  <c r="J4731" i="1" a="1"/>
  <c r="J4731" i="1" s="1"/>
  <c r="J4732" i="1" a="1"/>
  <c r="J4732" i="1"/>
  <c r="J4733" i="1" a="1"/>
  <c r="J4733" i="1"/>
  <c r="J4734" i="1" a="1"/>
  <c r="J4734" i="1" s="1"/>
  <c r="J4735" i="1" a="1"/>
  <c r="J4735" i="1" s="1"/>
  <c r="J4736" i="1" a="1"/>
  <c r="J4736" i="1"/>
  <c r="J4737" i="1" a="1"/>
  <c r="J4737" i="1"/>
  <c r="J4738" i="1" a="1"/>
  <c r="J4738" i="1" s="1"/>
  <c r="J4739" i="1" a="1"/>
  <c r="J4739" i="1" s="1"/>
  <c r="J4740" i="1" a="1"/>
  <c r="J4740" i="1"/>
  <c r="J4741" i="1" a="1"/>
  <c r="J4741" i="1"/>
  <c r="J4742" i="1" a="1"/>
  <c r="J4742" i="1" s="1"/>
  <c r="J4743" i="1" a="1"/>
  <c r="J4743" i="1" s="1"/>
  <c r="J4744" i="1" a="1"/>
  <c r="J4744" i="1"/>
  <c r="J4745" i="1" a="1"/>
  <c r="J4745" i="1"/>
  <c r="J4746" i="1" a="1"/>
  <c r="J4746" i="1" s="1"/>
  <c r="J4747" i="1" a="1"/>
  <c r="J4747" i="1" s="1"/>
  <c r="J4748" i="1" a="1"/>
  <c r="J4748" i="1"/>
  <c r="J4749" i="1" a="1"/>
  <c r="J4749" i="1"/>
  <c r="J4750" i="1" a="1"/>
  <c r="J4750" i="1" s="1"/>
  <c r="J4751" i="1" a="1"/>
  <c r="J4751" i="1" s="1"/>
  <c r="J4752" i="1" a="1"/>
  <c r="J4752" i="1"/>
  <c r="J4753" i="1" a="1"/>
  <c r="J4753" i="1"/>
  <c r="J4754" i="1" a="1"/>
  <c r="J4754" i="1" s="1"/>
  <c r="J4755" i="1" a="1"/>
  <c r="J4755" i="1" s="1"/>
  <c r="J4756" i="1" a="1"/>
  <c r="J4756" i="1"/>
  <c r="J4757" i="1" a="1"/>
  <c r="J4757" i="1"/>
  <c r="J4758" i="1" a="1"/>
  <c r="J4758" i="1" s="1"/>
  <c r="J4759" i="1" a="1"/>
  <c r="J4759" i="1" s="1"/>
  <c r="J4760" i="1" a="1"/>
  <c r="J4760" i="1"/>
  <c r="J4761" i="1" a="1"/>
  <c r="J4761" i="1"/>
  <c r="J4762" i="1" a="1"/>
  <c r="J4762" i="1" s="1"/>
  <c r="J4763" i="1" a="1"/>
  <c r="J4763" i="1" s="1"/>
  <c r="J4764" i="1" a="1"/>
  <c r="J4764" i="1"/>
  <c r="J4765" i="1" a="1"/>
  <c r="J4765" i="1"/>
  <c r="J4766" i="1" a="1"/>
  <c r="J4766" i="1" s="1"/>
  <c r="J4767" i="1" a="1"/>
  <c r="J4767" i="1" s="1"/>
  <c r="J4768" i="1" a="1"/>
  <c r="J4768" i="1"/>
  <c r="J4769" i="1" a="1"/>
  <c r="J4769" i="1"/>
  <c r="J4770" i="1" a="1"/>
  <c r="J4770" i="1" s="1"/>
  <c r="J4771" i="1" a="1"/>
  <c r="J4771" i="1" s="1"/>
  <c r="J4772" i="1" a="1"/>
  <c r="J4772" i="1"/>
  <c r="J4773" i="1" a="1"/>
  <c r="J4773" i="1"/>
  <c r="J4774" i="1" a="1"/>
  <c r="J4774" i="1" s="1"/>
  <c r="J4775" i="1" a="1"/>
  <c r="J4775" i="1" s="1"/>
  <c r="J4776" i="1" a="1"/>
  <c r="J4776" i="1"/>
  <c r="J4777" i="1" a="1"/>
  <c r="J4777" i="1"/>
  <c r="J4778" i="1" a="1"/>
  <c r="J4778" i="1" s="1"/>
  <c r="J4779" i="1" a="1"/>
  <c r="J4779" i="1" s="1"/>
  <c r="J4780" i="1" a="1"/>
  <c r="J4780" i="1"/>
  <c r="J4781" i="1" a="1"/>
  <c r="J4781" i="1"/>
  <c r="J4782" i="1" a="1"/>
  <c r="J4782" i="1" s="1"/>
  <c r="J4783" i="1" a="1"/>
  <c r="J4783" i="1" s="1"/>
  <c r="J4784" i="1" a="1"/>
  <c r="J4784" i="1"/>
  <c r="J4785" i="1" a="1"/>
  <c r="J4785" i="1"/>
  <c r="J4786" i="1" a="1"/>
  <c r="J4786" i="1" s="1"/>
  <c r="J4787" i="1" a="1"/>
  <c r="J4787" i="1" s="1"/>
  <c r="J4788" i="1" a="1"/>
  <c r="J4788" i="1"/>
  <c r="J4789" i="1" a="1"/>
  <c r="J4789" i="1"/>
  <c r="J4790" i="1" a="1"/>
  <c r="J4790" i="1" s="1"/>
  <c r="J4791" i="1" a="1"/>
  <c r="J4791" i="1" s="1"/>
  <c r="J4792" i="1" a="1"/>
  <c r="J4792" i="1"/>
  <c r="J4793" i="1" a="1"/>
  <c r="J4793" i="1"/>
  <c r="J4794" i="1" a="1"/>
  <c r="J4794" i="1" s="1"/>
  <c r="J4795" i="1" a="1"/>
  <c r="J4795" i="1" s="1"/>
  <c r="J4796" i="1" a="1"/>
  <c r="J4796" i="1"/>
  <c r="J4797" i="1" a="1"/>
  <c r="J4797" i="1"/>
  <c r="J4798" i="1" a="1"/>
  <c r="J4798" i="1" s="1"/>
  <c r="J4799" i="1" a="1"/>
  <c r="J4799" i="1" s="1"/>
  <c r="J4800" i="1" a="1"/>
  <c r="J4800" i="1"/>
  <c r="J4801" i="1" a="1"/>
  <c r="J4801" i="1"/>
  <c r="J4802" i="1" a="1"/>
  <c r="J4802" i="1" s="1"/>
  <c r="J4803" i="1" a="1"/>
  <c r="J4803" i="1" s="1"/>
  <c r="J4804" i="1" a="1"/>
  <c r="J4804" i="1"/>
  <c r="J4805" i="1" a="1"/>
  <c r="J4805" i="1"/>
  <c r="J4806" i="1" a="1"/>
  <c r="J4806" i="1" s="1"/>
  <c r="J4807" i="1" a="1"/>
  <c r="J4807" i="1" s="1"/>
  <c r="J4808" i="1" a="1"/>
  <c r="J4808" i="1"/>
  <c r="J4809" i="1" a="1"/>
  <c r="J4809" i="1"/>
  <c r="J4810" i="1" a="1"/>
  <c r="J4810" i="1" s="1"/>
  <c r="J4811" i="1" a="1"/>
  <c r="J4811" i="1" s="1"/>
  <c r="J4812" i="1" a="1"/>
  <c r="J4812" i="1"/>
  <c r="J4813" i="1" a="1"/>
  <c r="J4813" i="1"/>
  <c r="J4814" i="1" a="1"/>
  <c r="J4814" i="1" s="1"/>
  <c r="J4815" i="1" a="1"/>
  <c r="J4815" i="1" s="1"/>
  <c r="J4816" i="1" a="1"/>
  <c r="J4816" i="1"/>
  <c r="J4817" i="1" a="1"/>
  <c r="J4817" i="1"/>
  <c r="J4818" i="1" a="1"/>
  <c r="J4818" i="1" s="1"/>
  <c r="J4819" i="1" a="1"/>
  <c r="J4819" i="1" s="1"/>
  <c r="J4820" i="1" a="1"/>
  <c r="J4820" i="1"/>
  <c r="J4821" i="1" a="1"/>
  <c r="J4821" i="1"/>
  <c r="J4822" i="1" a="1"/>
  <c r="J4822" i="1" s="1"/>
  <c r="J4823" i="1" a="1"/>
  <c r="J4823" i="1" s="1"/>
  <c r="J4824" i="1" a="1"/>
  <c r="J4824" i="1"/>
  <c r="J4825" i="1" a="1"/>
  <c r="J4825" i="1"/>
  <c r="J4826" i="1" a="1"/>
  <c r="J4826" i="1" s="1"/>
  <c r="J4827" i="1" a="1"/>
  <c r="J4827" i="1" s="1"/>
  <c r="J4828" i="1" a="1"/>
  <c r="J4828" i="1"/>
  <c r="J4829" i="1" a="1"/>
  <c r="J4829" i="1"/>
  <c r="J4830" i="1" a="1"/>
  <c r="J4830" i="1" s="1"/>
  <c r="J4831" i="1" a="1"/>
  <c r="J4831" i="1" s="1"/>
  <c r="J4832" i="1" a="1"/>
  <c r="J4832" i="1"/>
  <c r="J4833" i="1" a="1"/>
  <c r="J4833" i="1"/>
  <c r="J4834" i="1" a="1"/>
  <c r="J4834" i="1" s="1"/>
  <c r="J4835" i="1" a="1"/>
  <c r="J4835" i="1" s="1"/>
  <c r="J4836" i="1" a="1"/>
  <c r="J4836" i="1"/>
  <c r="J4837" i="1" a="1"/>
  <c r="J4837" i="1"/>
  <c r="J4838" i="1" a="1"/>
  <c r="J4838" i="1" s="1"/>
  <c r="J4839" i="1" a="1"/>
  <c r="J4839" i="1" s="1"/>
  <c r="J4840" i="1" a="1"/>
  <c r="J4840" i="1"/>
  <c r="J4841" i="1" a="1"/>
  <c r="J4841" i="1"/>
  <c r="J4842" i="1" a="1"/>
  <c r="J4842" i="1" s="1"/>
  <c r="J4843" i="1" a="1"/>
  <c r="J4843" i="1" s="1"/>
  <c r="J4844" i="1" a="1"/>
  <c r="J4844" i="1"/>
  <c r="J4845" i="1" a="1"/>
  <c r="J4845" i="1"/>
  <c r="J4846" i="1" a="1"/>
  <c r="J4846" i="1" s="1"/>
  <c r="J4847" i="1" a="1"/>
  <c r="J4847" i="1" s="1"/>
  <c r="J4848" i="1" a="1"/>
  <c r="J4848" i="1"/>
  <c r="J4849" i="1" a="1"/>
  <c r="J4849" i="1"/>
  <c r="J4850" i="1" a="1"/>
  <c r="J4850" i="1" s="1"/>
  <c r="J4851" i="1" a="1"/>
  <c r="J4851" i="1" s="1"/>
  <c r="J4852" i="1" a="1"/>
  <c r="J4852" i="1"/>
  <c r="J4853" i="1" a="1"/>
  <c r="J4853" i="1"/>
  <c r="J4854" i="1" a="1"/>
  <c r="J4854" i="1" s="1"/>
  <c r="J4855" i="1" a="1"/>
  <c r="J4855" i="1" s="1"/>
  <c r="J4856" i="1" a="1"/>
  <c r="J4856" i="1"/>
  <c r="J4857" i="1" a="1"/>
  <c r="J4857" i="1"/>
  <c r="J4858" i="1" a="1"/>
  <c r="J4858" i="1" s="1"/>
  <c r="J4859" i="1" a="1"/>
  <c r="J4859" i="1" s="1"/>
  <c r="J4860" i="1" a="1"/>
  <c r="J4860" i="1"/>
  <c r="J4861" i="1" a="1"/>
  <c r="J4861" i="1"/>
  <c r="J4862" i="1" a="1"/>
  <c r="J4862" i="1" s="1"/>
  <c r="J4863" i="1" a="1"/>
  <c r="J4863" i="1" s="1"/>
  <c r="J4864" i="1" a="1"/>
  <c r="J4864" i="1"/>
  <c r="J4865" i="1" a="1"/>
  <c r="J4865" i="1"/>
  <c r="J4866" i="1" a="1"/>
  <c r="J4866" i="1" s="1"/>
  <c r="J4867" i="1" a="1"/>
  <c r="J4867" i="1" s="1"/>
  <c r="J4868" i="1" a="1"/>
  <c r="J4868" i="1"/>
  <c r="J4869" i="1" a="1"/>
  <c r="J4869" i="1"/>
  <c r="J4870" i="1" a="1"/>
  <c r="J4870" i="1" s="1"/>
  <c r="J4871" i="1" a="1"/>
  <c r="J4871" i="1" s="1"/>
  <c r="J4872" i="1" a="1"/>
  <c r="J4872" i="1"/>
  <c r="J4873" i="1" a="1"/>
  <c r="J4873" i="1"/>
  <c r="J4874" i="1" a="1"/>
  <c r="J4874" i="1" s="1"/>
  <c r="J4875" i="1" a="1"/>
  <c r="J4875" i="1" s="1"/>
  <c r="J4876" i="1" a="1"/>
  <c r="J4876" i="1"/>
  <c r="J4877" i="1" a="1"/>
  <c r="J4877" i="1"/>
  <c r="J4878" i="1" a="1"/>
  <c r="J4878" i="1" s="1"/>
  <c r="J4879" i="1" a="1"/>
  <c r="J4879" i="1" s="1"/>
  <c r="J4880" i="1" a="1"/>
  <c r="J4880" i="1"/>
  <c r="J4881" i="1" a="1"/>
  <c r="J4881" i="1"/>
  <c r="J4882" i="1" a="1"/>
  <c r="J4882" i="1" s="1"/>
  <c r="J4883" i="1" a="1"/>
  <c r="J4883" i="1" s="1"/>
  <c r="J4884" i="1" a="1"/>
  <c r="J4884" i="1"/>
  <c r="J4885" i="1" a="1"/>
  <c r="J4885" i="1"/>
  <c r="J4886" i="1" a="1"/>
  <c r="J4886" i="1" s="1"/>
  <c r="J4887" i="1" a="1"/>
  <c r="J4887" i="1" s="1"/>
  <c r="J4888" i="1" a="1"/>
  <c r="J4888" i="1"/>
  <c r="J4889" i="1" a="1"/>
  <c r="J4889" i="1"/>
  <c r="J4890" i="1" a="1"/>
  <c r="J4890" i="1" s="1"/>
  <c r="J4891" i="1" a="1"/>
  <c r="J4891" i="1" s="1"/>
  <c r="J4892" i="1" a="1"/>
  <c r="J4892" i="1"/>
  <c r="J4893" i="1" a="1"/>
  <c r="J4893" i="1"/>
  <c r="J4894" i="1" a="1"/>
  <c r="J4894" i="1" s="1"/>
  <c r="J4895" i="1" a="1"/>
  <c r="J4895" i="1" s="1"/>
  <c r="J4896" i="1" a="1"/>
  <c r="J4896" i="1"/>
  <c r="J4897" i="1" a="1"/>
  <c r="J4897" i="1"/>
  <c r="J4898" i="1" a="1"/>
  <c r="J4898" i="1" s="1"/>
  <c r="J4899" i="1" a="1"/>
  <c r="J4899" i="1" s="1"/>
  <c r="J4900" i="1" a="1"/>
  <c r="J4900" i="1"/>
  <c r="J4901" i="1" a="1"/>
  <c r="J4901" i="1"/>
  <c r="J4902" i="1" a="1"/>
  <c r="J4902" i="1" s="1"/>
  <c r="J4903" i="1" a="1"/>
  <c r="J4903" i="1" s="1"/>
  <c r="J4904" i="1" a="1"/>
  <c r="J4904" i="1"/>
  <c r="J4905" i="1" a="1"/>
  <c r="J4905" i="1"/>
  <c r="J4906" i="1" a="1"/>
  <c r="J4906" i="1" s="1"/>
  <c r="J4907" i="1" a="1"/>
  <c r="J4907" i="1" s="1"/>
  <c r="J4908" i="1" a="1"/>
  <c r="J4908" i="1"/>
  <c r="J4909" i="1" a="1"/>
  <c r="J4909" i="1"/>
  <c r="J4910" i="1" a="1"/>
  <c r="J4910" i="1" s="1"/>
  <c r="J4911" i="1" a="1"/>
  <c r="J4911" i="1" s="1"/>
  <c r="J4912" i="1" a="1"/>
  <c r="J4912" i="1"/>
  <c r="J4913" i="1" a="1"/>
  <c r="J4913" i="1"/>
  <c r="J4914" i="1" a="1"/>
  <c r="J4914" i="1" s="1"/>
  <c r="J4915" i="1" a="1"/>
  <c r="J4915" i="1" s="1"/>
  <c r="J4916" i="1" a="1"/>
  <c r="J4916" i="1"/>
  <c r="J4917" i="1" a="1"/>
  <c r="J4917" i="1"/>
  <c r="J4918" i="1" a="1"/>
  <c r="J4918" i="1" s="1"/>
  <c r="J4919" i="1" a="1"/>
  <c r="J4919" i="1" s="1"/>
  <c r="J4920" i="1" a="1"/>
  <c r="J4920" i="1"/>
  <c r="J4921" i="1" a="1"/>
  <c r="J4921" i="1"/>
  <c r="J4922" i="1" a="1"/>
  <c r="J4922" i="1" s="1"/>
  <c r="J4923" i="1" a="1"/>
  <c r="J4923" i="1" s="1"/>
  <c r="J4924" i="1" a="1"/>
  <c r="J4924" i="1"/>
  <c r="J4925" i="1" a="1"/>
  <c r="J4925" i="1"/>
  <c r="J4926" i="1" a="1"/>
  <c r="J4926" i="1" s="1"/>
  <c r="J4927" i="1" a="1"/>
  <c r="J4927" i="1" s="1"/>
  <c r="J4928" i="1" a="1"/>
  <c r="J4928" i="1"/>
  <c r="J4929" i="1" a="1"/>
  <c r="J4929" i="1"/>
  <c r="J4930" i="1" a="1"/>
  <c r="J4930" i="1" s="1"/>
  <c r="J4931" i="1" a="1"/>
  <c r="J4931" i="1" s="1"/>
  <c r="J4932" i="1" a="1"/>
  <c r="J4932" i="1"/>
  <c r="J4933" i="1" a="1"/>
  <c r="J4933" i="1"/>
  <c r="J4934" i="1" a="1"/>
  <c r="J4934" i="1" s="1"/>
  <c r="J4935" i="1" a="1"/>
  <c r="J4935" i="1" s="1"/>
  <c r="J4936" i="1" a="1"/>
  <c r="J4936" i="1"/>
  <c r="J4937" i="1" a="1"/>
  <c r="J4937" i="1"/>
  <c r="J4938" i="1" a="1"/>
  <c r="J4938" i="1" s="1"/>
  <c r="J4939" i="1" a="1"/>
  <c r="J4939" i="1" s="1"/>
  <c r="J4940" i="1" a="1"/>
  <c r="J4940" i="1"/>
  <c r="J4941" i="1" a="1"/>
  <c r="J4941" i="1"/>
  <c r="J4942" i="1" a="1"/>
  <c r="J4942" i="1" s="1"/>
  <c r="J4943" i="1" a="1"/>
  <c r="J4943" i="1" s="1"/>
  <c r="J4944" i="1" a="1"/>
  <c r="J4944" i="1"/>
  <c r="J4945" i="1" a="1"/>
  <c r="J4945" i="1"/>
  <c r="J4946" i="1" a="1"/>
  <c r="J4946" i="1" s="1"/>
  <c r="J4947" i="1" a="1"/>
  <c r="J4947" i="1" s="1"/>
  <c r="J4948" i="1" a="1"/>
  <c r="J4948" i="1"/>
  <c r="J4949" i="1" a="1"/>
  <c r="J4949" i="1"/>
  <c r="J4950" i="1" a="1"/>
  <c r="J4950" i="1" s="1"/>
  <c r="J4951" i="1" a="1"/>
  <c r="J4951" i="1" s="1"/>
  <c r="J4952" i="1" a="1"/>
  <c r="J4952" i="1"/>
  <c r="J4953" i="1" a="1"/>
  <c r="J4953" i="1"/>
  <c r="J4954" i="1" a="1"/>
  <c r="J4954" i="1" s="1"/>
  <c r="J4955" i="1" a="1"/>
  <c r="J4955" i="1" s="1"/>
  <c r="J4956" i="1" a="1"/>
  <c r="J4956" i="1"/>
  <c r="J4957" i="1" a="1"/>
  <c r="J4957" i="1"/>
  <c r="J4958" i="1" a="1"/>
  <c r="J4958" i="1" s="1"/>
  <c r="J4959" i="1" a="1"/>
  <c r="J4959" i="1" s="1"/>
  <c r="J4960" i="1" a="1"/>
  <c r="J4960" i="1"/>
  <c r="J4961" i="1" a="1"/>
  <c r="J4961" i="1"/>
  <c r="J4962" i="1" a="1"/>
  <c r="J4962" i="1" s="1"/>
  <c r="J4963" i="1" a="1"/>
  <c r="J4963" i="1" s="1"/>
  <c r="J4964" i="1" a="1"/>
  <c r="J4964" i="1"/>
  <c r="J4965" i="1" a="1"/>
  <c r="J4965" i="1"/>
  <c r="J4966" i="1" a="1"/>
  <c r="J4966" i="1" s="1"/>
  <c r="J4967" i="1" a="1"/>
  <c r="J4967" i="1" s="1"/>
  <c r="J4968" i="1" a="1"/>
  <c r="J4968" i="1"/>
  <c r="J4969" i="1" a="1"/>
  <c r="J4969" i="1"/>
  <c r="J4970" i="1" a="1"/>
  <c r="J4970" i="1" s="1"/>
  <c r="J4971" i="1" a="1"/>
  <c r="J4971" i="1" s="1"/>
  <c r="J4972" i="1" a="1"/>
  <c r="J4972" i="1"/>
  <c r="J4973" i="1" a="1"/>
  <c r="J4973" i="1"/>
  <c r="J4974" i="1" a="1"/>
  <c r="J4974" i="1" s="1"/>
  <c r="J4975" i="1" a="1"/>
  <c r="J4975" i="1" s="1"/>
  <c r="J4976" i="1" a="1"/>
  <c r="J4976" i="1"/>
  <c r="J4977" i="1" a="1"/>
  <c r="J4977" i="1"/>
  <c r="J4978" i="1" a="1"/>
  <c r="J4978" i="1" s="1"/>
  <c r="J4979" i="1" a="1"/>
  <c r="J4979" i="1" s="1"/>
  <c r="J4980" i="1" a="1"/>
  <c r="J4980" i="1"/>
  <c r="J4981" i="1" a="1"/>
  <c r="J4981" i="1"/>
  <c r="J4982" i="1" a="1"/>
  <c r="J4982" i="1" s="1"/>
  <c r="J4983" i="1" a="1"/>
  <c r="J4983" i="1" s="1"/>
  <c r="J4984" i="1" a="1"/>
  <c r="J4984" i="1"/>
  <c r="J4985" i="1" a="1"/>
  <c r="J4985" i="1"/>
  <c r="J4986" i="1" a="1"/>
  <c r="J4986" i="1" s="1"/>
  <c r="J4987" i="1" a="1"/>
  <c r="J4987" i="1" s="1"/>
  <c r="J4988" i="1" a="1"/>
  <c r="J4988" i="1"/>
  <c r="J4989" i="1" a="1"/>
  <c r="J4989" i="1"/>
  <c r="J4990" i="1" a="1"/>
  <c r="J4990" i="1" s="1"/>
  <c r="J4991" i="1" a="1"/>
  <c r="J4991" i="1" s="1"/>
  <c r="J4992" i="1" a="1"/>
  <c r="J4992" i="1"/>
  <c r="J4993" i="1" a="1"/>
  <c r="J4993" i="1"/>
  <c r="J4994" i="1" a="1"/>
  <c r="J4994" i="1" s="1"/>
  <c r="J4995" i="1" a="1"/>
  <c r="J4995" i="1" s="1"/>
  <c r="J4996" i="1" a="1"/>
  <c r="J4996" i="1"/>
  <c r="J4997" i="1" a="1"/>
  <c r="J4997" i="1"/>
  <c r="J4998" i="1" a="1"/>
  <c r="J4998" i="1" s="1"/>
  <c r="J4999" i="1" a="1"/>
  <c r="J4999" i="1" s="1"/>
  <c r="J5000" i="1" a="1"/>
  <c r="J5000" i="1"/>
  <c r="J5001" i="1" a="1"/>
  <c r="J5001" i="1"/>
  <c r="J2" i="1" a="1"/>
  <c r="J2" i="1" s="1"/>
  <c r="M3" i="1" a="1"/>
  <c r="M3" i="1" s="1"/>
  <c r="M4" i="1" a="1"/>
  <c r="M4" i="1" s="1"/>
  <c r="M5" i="1" a="1"/>
  <c r="M5" i="1" s="1"/>
  <c r="M6" i="1" a="1"/>
  <c r="M6" i="1" s="1"/>
  <c r="M7" i="1" a="1"/>
  <c r="M7" i="1" s="1"/>
  <c r="M8" i="1" a="1"/>
  <c r="M8" i="1" s="1"/>
  <c r="M9" i="1" a="1"/>
  <c r="M9" i="1" s="1"/>
  <c r="M10" i="1" a="1"/>
  <c r="M10" i="1" s="1"/>
  <c r="M11" i="1" a="1"/>
  <c r="M11" i="1" s="1"/>
  <c r="M12" i="1" a="1"/>
  <c r="M12" i="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c r="M38" i="1" a="1"/>
  <c r="M38" i="1"/>
  <c r="M39" i="1" a="1"/>
  <c r="M39" i="1" s="1"/>
  <c r="M40" i="1" a="1"/>
  <c r="M40" i="1" s="1"/>
  <c r="M41" i="1" a="1"/>
  <c r="M41" i="1" s="1"/>
  <c r="M42" i="1" a="1"/>
  <c r="M42" i="1" s="1"/>
  <c r="M43" i="1" a="1"/>
  <c r="M43" i="1" s="1"/>
  <c r="M44" i="1" a="1"/>
  <c r="M44" i="1" s="1"/>
  <c r="M45" i="1" a="1"/>
  <c r="M45" i="1" s="1"/>
  <c r="M46" i="1" a="1"/>
  <c r="M46" i="1" s="1"/>
  <c r="M47" i="1" a="1"/>
  <c r="M47" i="1" s="1"/>
  <c r="M48" i="1" a="1"/>
  <c r="M48" i="1"/>
  <c r="M49" i="1" a="1"/>
  <c r="M49" i="1" s="1"/>
  <c r="M50" i="1" a="1"/>
  <c r="M50" i="1" s="1"/>
  <c r="M51" i="1" a="1"/>
  <c r="M51" i="1" s="1"/>
  <c r="M52" i="1" a="1"/>
  <c r="M52" i="1"/>
  <c r="M53" i="1" a="1"/>
  <c r="M53" i="1" s="1"/>
  <c r="M54" i="1" a="1"/>
  <c r="M54" i="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c r="M93" i="1" a="1"/>
  <c r="M93" i="1" s="1"/>
  <c r="M94" i="1" a="1"/>
  <c r="M94" i="1" s="1"/>
  <c r="M95" i="1" a="1"/>
  <c r="M95" i="1" s="1"/>
  <c r="M96" i="1" a="1"/>
  <c r="M96" i="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c r="M109" i="1" a="1"/>
  <c r="M109" i="1" s="1"/>
  <c r="M110" i="1" a="1"/>
  <c r="M110" i="1" s="1"/>
  <c r="M111" i="1" a="1"/>
  <c r="M111" i="1" s="1"/>
  <c r="M112" i="1" a="1"/>
  <c r="M112" i="1" s="1"/>
  <c r="M113" i="1" a="1"/>
  <c r="M113" i="1"/>
  <c r="M114" i="1" a="1"/>
  <c r="M114" i="1" s="1"/>
  <c r="M115" i="1" a="1"/>
  <c r="M115" i="1" s="1"/>
  <c r="M116" i="1" a="1"/>
  <c r="M116" i="1" s="1"/>
  <c r="M117" i="1" a="1"/>
  <c r="M117" i="1" s="1"/>
  <c r="M118" i="1" a="1"/>
  <c r="M118" i="1"/>
  <c r="M119" i="1" a="1"/>
  <c r="M119" i="1" s="1"/>
  <c r="M120" i="1" a="1"/>
  <c r="M120" i="1" s="1"/>
  <c r="M121" i="1" a="1"/>
  <c r="M121" i="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c r="M271" i="1" a="1"/>
  <c r="M271" i="1" s="1"/>
  <c r="M272" i="1" a="1"/>
  <c r="M272" i="1" s="1"/>
  <c r="M273" i="1" a="1"/>
  <c r="M273" i="1" s="1"/>
  <c r="M274" i="1" a="1"/>
  <c r="M274" i="1" s="1"/>
  <c r="M275" i="1" a="1"/>
  <c r="M275" i="1" s="1"/>
  <c r="M276" i="1" a="1"/>
  <c r="M276" i="1" s="1"/>
  <c r="M277" i="1" a="1"/>
  <c r="M277" i="1" s="1"/>
  <c r="M278" i="1" a="1"/>
  <c r="M278" i="1"/>
  <c r="M279" i="1" a="1"/>
  <c r="M279" i="1" s="1"/>
  <c r="M280" i="1" a="1"/>
  <c r="M280" i="1" s="1"/>
  <c r="M281" i="1" a="1"/>
  <c r="M281" i="1" s="1"/>
  <c r="M282" i="1" a="1"/>
  <c r="M282" i="1" s="1"/>
  <c r="M283" i="1" a="1"/>
  <c r="M283" i="1" s="1"/>
  <c r="M284" i="1" a="1"/>
  <c r="M284" i="1"/>
  <c r="M285" i="1" a="1"/>
  <c r="M285" i="1" s="1"/>
  <c r="M286" i="1" a="1"/>
  <c r="M286" i="1" s="1"/>
  <c r="M287" i="1" a="1"/>
  <c r="M287" i="1" s="1"/>
  <c r="M288" i="1" a="1"/>
  <c r="M288" i="1" s="1"/>
  <c r="M289" i="1" a="1"/>
  <c r="M289" i="1"/>
  <c r="M290" i="1" a="1"/>
  <c r="M290" i="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c r="M384" i="1" a="1"/>
  <c r="M384" i="1" s="1"/>
  <c r="M385" i="1" a="1"/>
  <c r="M385" i="1" s="1"/>
  <c r="M386" i="1" a="1"/>
  <c r="M386" i="1" s="1"/>
  <c r="M387" i="1" a="1"/>
  <c r="M387" i="1"/>
  <c r="M388" i="1" a="1"/>
  <c r="M388" i="1" s="1"/>
  <c r="M389" i="1" a="1"/>
  <c r="M389" i="1" s="1"/>
  <c r="M390" i="1" a="1"/>
  <c r="M390" i="1" s="1"/>
  <c r="M391" i="1" a="1"/>
  <c r="M391" i="1" s="1"/>
  <c r="M392" i="1" a="1"/>
  <c r="M392" i="1" s="1"/>
  <c r="M393" i="1" a="1"/>
  <c r="M393" i="1" s="1"/>
  <c r="M394" i="1" a="1"/>
  <c r="M394" i="1" s="1"/>
  <c r="M395" i="1" a="1"/>
  <c r="M395" i="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c r="M617" i="1" a="1"/>
  <c r="M617" i="1" s="1"/>
  <c r="M618" i="1" a="1"/>
  <c r="M618" i="1" s="1"/>
  <c r="M619" i="1" a="1"/>
  <c r="M619" i="1" s="1"/>
  <c r="M620" i="1" a="1"/>
  <c r="M620" i="1" s="1"/>
  <c r="M621" i="1" a="1"/>
  <c r="M621" i="1" s="1"/>
  <c r="M622" i="1" a="1"/>
  <c r="M622" i="1" s="1"/>
  <c r="M623" i="1" a="1"/>
  <c r="M623" i="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c r="M862" i="1" a="1"/>
  <c r="M862" i="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c r="M874" i="1" a="1"/>
  <c r="M874" i="1"/>
  <c r="M875" i="1" a="1"/>
  <c r="M875" i="1" s="1"/>
  <c r="M876" i="1" a="1"/>
  <c r="M876" i="1" s="1"/>
  <c r="M877" i="1" a="1"/>
  <c r="M877" i="1" s="1"/>
  <c r="M878" i="1" a="1"/>
  <c r="M878" i="1" s="1"/>
  <c r="M879" i="1" a="1"/>
  <c r="M879" i="1"/>
  <c r="M880" i="1" a="1"/>
  <c r="M880" i="1" s="1"/>
  <c r="M881" i="1" a="1"/>
  <c r="M881" i="1" s="1"/>
  <c r="M882" i="1" a="1"/>
  <c r="M882" i="1" s="1"/>
  <c r="M883" i="1" a="1"/>
  <c r="M883" i="1" s="1"/>
  <c r="M884" i="1" a="1"/>
  <c r="M884" i="1" s="1"/>
  <c r="M885" i="1" a="1"/>
  <c r="M885" i="1"/>
  <c r="M886" i="1" a="1"/>
  <c r="M886" i="1" s="1"/>
  <c r="M887" i="1" a="1"/>
  <c r="M887" i="1" s="1"/>
  <c r="M888" i="1" a="1"/>
  <c r="M888" i="1" s="1"/>
  <c r="M889" i="1" a="1"/>
  <c r="M889" i="1" s="1"/>
  <c r="M890" i="1" a="1"/>
  <c r="M890" i="1" s="1"/>
  <c r="M891" i="1" a="1"/>
  <c r="M891" i="1"/>
  <c r="M892" i="1" a="1"/>
  <c r="M892" i="1" s="1"/>
  <c r="M893" i="1" a="1"/>
  <c r="M893" i="1" s="1"/>
  <c r="M894" i="1" a="1"/>
  <c r="M894" i="1" s="1"/>
  <c r="M895" i="1" a="1"/>
  <c r="M895" i="1" s="1"/>
  <c r="M896" i="1" a="1"/>
  <c r="M896" i="1" s="1"/>
  <c r="M897" i="1" a="1"/>
  <c r="M897" i="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c r="M936" i="1" a="1"/>
  <c r="M936" i="1" s="1"/>
  <c r="M937" i="1" a="1"/>
  <c r="M937" i="1" s="1"/>
  <c r="M938" i="1" a="1"/>
  <c r="M938" i="1" s="1"/>
  <c r="M939" i="1" a="1"/>
  <c r="M939" i="1" s="1"/>
  <c r="M940" i="1" a="1"/>
  <c r="M940" i="1" s="1"/>
  <c r="M941" i="1" a="1"/>
  <c r="M941" i="1" s="1"/>
  <c r="M942" i="1" a="1"/>
  <c r="M942" i="1" s="1"/>
  <c r="M943" i="1" a="1"/>
  <c r="M943" i="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c r="M1625" i="1" a="1"/>
  <c r="M1625" i="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M1652" i="1" a="1"/>
  <c r="M1652" i="1" s="1"/>
  <c r="M1653" i="1" a="1"/>
  <c r="M1653" i="1" s="1"/>
  <c r="M1654" i="1" a="1"/>
  <c r="M1654" i="1" s="1"/>
  <c r="M1655" i="1" a="1"/>
  <c r="M1655" i="1" s="1"/>
  <c r="M1656" i="1" a="1"/>
  <c r="M1656" i="1" s="1"/>
  <c r="M1657" i="1" a="1"/>
  <c r="M1657"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s="1"/>
  <c r="M1669" i="1" a="1"/>
  <c r="M1669" i="1" s="1"/>
  <c r="M1670" i="1" a="1"/>
  <c r="M1670" i="1" s="1"/>
  <c r="M1671" i="1" a="1"/>
  <c r="M1671" i="1" s="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s="1"/>
  <c r="M1682" i="1" a="1"/>
  <c r="M1682" i="1" s="1"/>
  <c r="M1683" i="1" a="1"/>
  <c r="M1683" i="1" s="1"/>
  <c r="M1684" i="1" a="1"/>
  <c r="M1684" i="1" s="1"/>
  <c r="M1685" i="1" a="1"/>
  <c r="M1685" i="1" s="1"/>
  <c r="M1686" i="1" a="1"/>
  <c r="M1686" i="1" s="1"/>
  <c r="M1687" i="1" a="1"/>
  <c r="M1687" i="1" s="1"/>
  <c r="M1688" i="1" a="1"/>
  <c r="M1688" i="1" s="1"/>
  <c r="M1689" i="1" a="1"/>
  <c r="M1689" i="1" s="1"/>
  <c r="M1690" i="1" a="1"/>
  <c r="M1690" i="1" s="1"/>
  <c r="M1691" i="1" a="1"/>
  <c r="M1691" i="1" s="1"/>
  <c r="M1692" i="1" a="1"/>
  <c r="M1692" i="1" s="1"/>
  <c r="M1693" i="1" a="1"/>
  <c r="M1693" i="1" s="1"/>
  <c r="M1694" i="1" a="1"/>
  <c r="M1694" i="1" s="1"/>
  <c r="M1695" i="1" a="1"/>
  <c r="M1695" i="1" s="1"/>
  <c r="M1696" i="1" a="1"/>
  <c r="M1696" i="1" s="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s="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s="1"/>
  <c r="M1721" i="1" a="1"/>
  <c r="M1721" i="1" s="1"/>
  <c r="M1722" i="1" a="1"/>
  <c r="M1722" i="1" s="1"/>
  <c r="M1723" i="1" a="1"/>
  <c r="M1723" i="1" s="1"/>
  <c r="M1724" i="1" a="1"/>
  <c r="M1724" i="1" s="1"/>
  <c r="M1725" i="1" a="1"/>
  <c r="M1725" i="1" s="1"/>
  <c r="M1726" i="1" a="1"/>
  <c r="M1726" i="1" s="1"/>
  <c r="M1727" i="1" a="1"/>
  <c r="M1727" i="1" s="1"/>
  <c r="M1728" i="1" a="1"/>
  <c r="M1728" i="1" s="1"/>
  <c r="M1729" i="1" a="1"/>
  <c r="M1729" i="1" s="1"/>
  <c r="M1730" i="1" a="1"/>
  <c r="M1730" i="1" s="1"/>
  <c r="M1731" i="1" a="1"/>
  <c r="M1731" i="1" s="1"/>
  <c r="M1732" i="1" a="1"/>
  <c r="M1732" i="1" s="1"/>
  <c r="M1733" i="1" a="1"/>
  <c r="M1733" i="1" s="1"/>
  <c r="M1734" i="1" a="1"/>
  <c r="M1734" i="1" s="1"/>
  <c r="M1735" i="1" a="1"/>
  <c r="M1735" i="1" s="1"/>
  <c r="M1736" i="1" a="1"/>
  <c r="M1736" i="1" s="1"/>
  <c r="M1737" i="1" a="1"/>
  <c r="M1737" i="1" s="1"/>
  <c r="M1738" i="1" a="1"/>
  <c r="M1738" i="1" s="1"/>
  <c r="M1739" i="1" a="1"/>
  <c r="M1739" i="1" s="1"/>
  <c r="M1740" i="1" a="1"/>
  <c r="M1740" i="1" s="1"/>
  <c r="M1741" i="1" a="1"/>
  <c r="M1741"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s="1"/>
  <c r="M1775" i="1" a="1"/>
  <c r="M1775" i="1" s="1"/>
  <c r="M1776" i="1" a="1"/>
  <c r="M1776" i="1" s="1"/>
  <c r="M1777" i="1" a="1"/>
  <c r="M1777" i="1" s="1"/>
  <c r="M1778" i="1" a="1"/>
  <c r="M1778" i="1" s="1"/>
  <c r="M1779" i="1" a="1"/>
  <c r="M1779" i="1" s="1"/>
  <c r="M1780" i="1" a="1"/>
  <c r="M1780" i="1" s="1"/>
  <c r="M1781" i="1" a="1"/>
  <c r="M1781" i="1" s="1"/>
  <c r="M1782" i="1" a="1"/>
  <c r="M1782" i="1" s="1"/>
  <c r="M1783" i="1" a="1"/>
  <c r="M1783" i="1" s="1"/>
  <c r="M1784" i="1" a="1"/>
  <c r="M1784" i="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c r="M1806" i="1" a="1"/>
  <c r="M1806" i="1" s="1"/>
  <c r="M1807" i="1" a="1"/>
  <c r="M1807" i="1" s="1"/>
  <c r="M1808" i="1" a="1"/>
  <c r="M1808" i="1" s="1"/>
  <c r="M1809" i="1" a="1"/>
  <c r="M1809" i="1" s="1"/>
  <c r="M1810" i="1" a="1"/>
  <c r="M1810" i="1" s="1"/>
  <c r="M1811" i="1" a="1"/>
  <c r="M1811" i="1" s="1"/>
  <c r="M1812" i="1" a="1"/>
  <c r="M1812" i="1"/>
  <c r="M1813" i="1" a="1"/>
  <c r="M1813" i="1" s="1"/>
  <c r="M1814" i="1" a="1"/>
  <c r="M1814" i="1" s="1"/>
  <c r="M1815" i="1" a="1"/>
  <c r="M1815" i="1" s="1"/>
  <c r="M1816" i="1" a="1"/>
  <c r="M1816" i="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s="1"/>
  <c r="M1838" i="1" a="1"/>
  <c r="M1838" i="1" s="1"/>
  <c r="M1839" i="1" a="1"/>
  <c r="M1839" i="1" s="1"/>
  <c r="M1840" i="1" a="1"/>
  <c r="M1840" i="1" s="1"/>
  <c r="M1841" i="1" a="1"/>
  <c r="M1841" i="1" s="1"/>
  <c r="M1842" i="1" a="1"/>
  <c r="M1842" i="1" s="1"/>
  <c r="M1843" i="1" a="1"/>
  <c r="M1843" i="1" s="1"/>
  <c r="M1844" i="1" a="1"/>
  <c r="M1844" i="1" s="1"/>
  <c r="M1845" i="1" a="1"/>
  <c r="M1845" i="1" s="1"/>
  <c r="M1846" i="1" a="1"/>
  <c r="M1846" i="1" s="1"/>
  <c r="M1847" i="1" a="1"/>
  <c r="M1847" i="1" s="1"/>
  <c r="M1848" i="1" a="1"/>
  <c r="M1848" i="1"/>
  <c r="M1849" i="1" a="1"/>
  <c r="M1849" i="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c r="M1865" i="1" a="1"/>
  <c r="M1865" i="1" s="1"/>
  <c r="M1866" i="1" a="1"/>
  <c r="M1866" i="1" s="1"/>
  <c r="M1867" i="1" a="1"/>
  <c r="M1867" i="1" s="1"/>
  <c r="M1868" i="1" a="1"/>
  <c r="M1868" i="1" s="1"/>
  <c r="M1869" i="1" a="1"/>
  <c r="M1869" i="1" s="1"/>
  <c r="M1870" i="1" a="1"/>
  <c r="M1870" i="1" s="1"/>
  <c r="M1871" i="1" a="1"/>
  <c r="M1871" i="1" s="1"/>
  <c r="M1872" i="1" a="1"/>
  <c r="M1872" i="1" s="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s="1"/>
  <c r="M1883" i="1" a="1"/>
  <c r="M1883" i="1" s="1"/>
  <c r="M1884" i="1" a="1"/>
  <c r="M1884" i="1" s="1"/>
  <c r="M1885" i="1" a="1"/>
  <c r="M1885" i="1" s="1"/>
  <c r="M1886" i="1" a="1"/>
  <c r="M1886" i="1" s="1"/>
  <c r="M1887" i="1" a="1"/>
  <c r="M1887" i="1" s="1"/>
  <c r="M1888" i="1" a="1"/>
  <c r="M1888" i="1" s="1"/>
  <c r="M1889" i="1" a="1"/>
  <c r="M1889" i="1" s="1"/>
  <c r="M1890" i="1" a="1"/>
  <c r="M1890" i="1" s="1"/>
  <c r="M1891" i="1" a="1"/>
  <c r="M1891" i="1" s="1"/>
  <c r="M1892" i="1" a="1"/>
  <c r="M1892" i="1" s="1"/>
  <c r="M1893" i="1" a="1"/>
  <c r="M1893" i="1" s="1"/>
  <c r="M1894" i="1" a="1"/>
  <c r="M1894" i="1" s="1"/>
  <c r="M1895" i="1" a="1"/>
  <c r="M1895" i="1"/>
  <c r="M1896" i="1" a="1"/>
  <c r="M1896" i="1" s="1"/>
  <c r="M1897" i="1" a="1"/>
  <c r="M1897" i="1" s="1"/>
  <c r="M1898" i="1" a="1"/>
  <c r="M1898" i="1" s="1"/>
  <c r="M1899" i="1" a="1"/>
  <c r="M1899" i="1" s="1"/>
  <c r="M1900" i="1" a="1"/>
  <c r="M1900" i="1" s="1"/>
  <c r="M1901" i="1" a="1"/>
  <c r="M1901" i="1" s="1"/>
  <c r="M1902" i="1" a="1"/>
  <c r="M1902" i="1"/>
  <c r="M1903" i="1" a="1"/>
  <c r="M1903" i="1" s="1"/>
  <c r="M1904" i="1" a="1"/>
  <c r="M1904" i="1" s="1"/>
  <c r="M1905" i="1" a="1"/>
  <c r="M1905"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s="1"/>
  <c r="M1933" i="1" a="1"/>
  <c r="M1933" i="1" s="1"/>
  <c r="M1934" i="1" a="1"/>
  <c r="M1934" i="1" s="1"/>
  <c r="M1935" i="1" a="1"/>
  <c r="M1935" i="1" s="1"/>
  <c r="M1936" i="1" a="1"/>
  <c r="M1936" i="1" s="1"/>
  <c r="M1937" i="1" a="1"/>
  <c r="M1937" i="1" s="1"/>
  <c r="M1938" i="1" a="1"/>
  <c r="M1938" i="1"/>
  <c r="M1939" i="1" a="1"/>
  <c r="M1939" i="1" s="1"/>
  <c r="M1940" i="1" a="1"/>
  <c r="M1940" i="1" s="1"/>
  <c r="M1941" i="1" a="1"/>
  <c r="M1941" i="1" s="1"/>
  <c r="M1942" i="1" a="1"/>
  <c r="M1942" i="1" s="1"/>
  <c r="M1943" i="1" a="1"/>
  <c r="M19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s="1"/>
  <c r="M1964" i="1" a="1"/>
  <c r="M1964" i="1" s="1"/>
  <c r="M1965" i="1" a="1"/>
  <c r="M1965" i="1" s="1"/>
  <c r="M1966" i="1" a="1"/>
  <c r="M1966" i="1" s="1"/>
  <c r="M1967" i="1" a="1"/>
  <c r="M1967" i="1" s="1"/>
  <c r="M1968" i="1" a="1"/>
  <c r="M1968" i="1" s="1"/>
  <c r="M1969" i="1" a="1"/>
  <c r="M1969" i="1" s="1"/>
  <c r="M1970" i="1" a="1"/>
  <c r="M1970" i="1" s="1"/>
  <c r="M1971" i="1" a="1"/>
  <c r="M1971" i="1" s="1"/>
  <c r="M1972" i="1" a="1"/>
  <c r="M1972" i="1" s="1"/>
  <c r="M1973" i="1" a="1"/>
  <c r="M1973" i="1" s="1"/>
  <c r="M1974" i="1" a="1"/>
  <c r="M1974" i="1" s="1"/>
  <c r="M1975" i="1" a="1"/>
  <c r="M1975" i="1"/>
  <c r="M1976" i="1" a="1"/>
  <c r="M1976" i="1" s="1"/>
  <c r="M1977" i="1" a="1"/>
  <c r="M1977" i="1" s="1"/>
  <c r="M1978" i="1" a="1"/>
  <c r="M1978" i="1" s="1"/>
  <c r="M1979" i="1" a="1"/>
  <c r="M1979" i="1" s="1"/>
  <c r="M1980" i="1" a="1"/>
  <c r="M1980" i="1" s="1"/>
  <c r="M1981" i="1" a="1"/>
  <c r="M1981" i="1" s="1"/>
  <c r="M1982" i="1" a="1"/>
  <c r="M1982" i="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c r="M2003" i="1" a="1"/>
  <c r="M2003" i="1" s="1"/>
  <c r="M2004" i="1" a="1"/>
  <c r="M2004" i="1" s="1"/>
  <c r="M2005" i="1" a="1"/>
  <c r="M2005" i="1" s="1"/>
  <c r="M2006" i="1" a="1"/>
  <c r="M2006" i="1" s="1"/>
  <c r="M2007" i="1" a="1"/>
  <c r="M2007" i="1" s="1"/>
  <c r="M2008" i="1" a="1"/>
  <c r="M2008" i="1" s="1"/>
  <c r="M2009" i="1" a="1"/>
  <c r="M2009" i="1" s="1"/>
  <c r="M2010" i="1" a="1"/>
  <c r="M2010" i="1" s="1"/>
  <c r="M2011" i="1" a="1"/>
  <c r="M2011" i="1" s="1"/>
  <c r="M2012" i="1" a="1"/>
  <c r="M2012" i="1" s="1"/>
  <c r="M2013" i="1" a="1"/>
  <c r="M2013" i="1" s="1"/>
  <c r="M2014" i="1" a="1"/>
  <c r="M2014" i="1" s="1"/>
  <c r="M2015" i="1" a="1"/>
  <c r="M2015" i="1" s="1"/>
  <c r="M2016" i="1" a="1"/>
  <c r="M2016" i="1" s="1"/>
  <c r="M2017" i="1" a="1"/>
  <c r="M2017" i="1" s="1"/>
  <c r="M2018" i="1" a="1"/>
  <c r="M2018" i="1"/>
  <c r="M2019" i="1" a="1"/>
  <c r="M2019" i="1" s="1"/>
  <c r="M2020" i="1" a="1"/>
  <c r="M2020" i="1" s="1"/>
  <c r="M2021" i="1" a="1"/>
  <c r="M2021" i="1" s="1"/>
  <c r="M2022" i="1" a="1"/>
  <c r="M2022" i="1" s="1"/>
  <c r="M2023" i="1" a="1"/>
  <c r="M2023" i="1" s="1"/>
  <c r="M2024" i="1" a="1"/>
  <c r="M2024" i="1" s="1"/>
  <c r="M2025" i="1" a="1"/>
  <c r="M2025" i="1" s="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s="1"/>
  <c r="M2037" i="1" a="1"/>
  <c r="M2037" i="1" s="1"/>
  <c r="M2038" i="1" a="1"/>
  <c r="M2038" i="1" s="1"/>
  <c r="M2039" i="1" a="1"/>
  <c r="M2039" i="1"/>
  <c r="M2040" i="1" a="1"/>
  <c r="M2040" i="1" s="1"/>
  <c r="M2041" i="1" a="1"/>
  <c r="M2041" i="1" s="1"/>
  <c r="M2042" i="1" a="1"/>
  <c r="M2042" i="1" s="1"/>
  <c r="M2043" i="1" a="1"/>
  <c r="M2043" i="1" s="1"/>
  <c r="M2044" i="1" a="1"/>
  <c r="M2044" i="1" s="1"/>
  <c r="M2045" i="1" a="1"/>
  <c r="M2045" i="1" s="1"/>
  <c r="M2046" i="1" a="1"/>
  <c r="M2046" i="1"/>
  <c r="M2047" i="1" a="1"/>
  <c r="M2047" i="1" s="1"/>
  <c r="M2048" i="1" a="1"/>
  <c r="M2048" i="1" s="1"/>
  <c r="M2049" i="1" a="1"/>
  <c r="M2049" i="1" s="1"/>
  <c r="M2050" i="1" a="1"/>
  <c r="M2050" i="1" s="1"/>
  <c r="M2051" i="1" a="1"/>
  <c r="M2051" i="1" s="1"/>
  <c r="M2052" i="1" a="1"/>
  <c r="M2052" i="1" s="1"/>
  <c r="M2053" i="1" a="1"/>
  <c r="M2053" i="1" s="1"/>
  <c r="M2054" i="1" a="1"/>
  <c r="M2054" i="1" s="1"/>
  <c r="M2055" i="1" a="1"/>
  <c r="M2055" i="1" s="1"/>
  <c r="M2056" i="1" a="1"/>
  <c r="M2056" i="1" s="1"/>
  <c r="M2057" i="1" a="1"/>
  <c r="M2057" i="1" s="1"/>
  <c r="M2058" i="1" a="1"/>
  <c r="M2058" i="1" s="1"/>
  <c r="M2059" i="1" a="1"/>
  <c r="M2059" i="1" s="1"/>
  <c r="M2060" i="1" a="1"/>
  <c r="M2060" i="1" s="1"/>
  <c r="M2061" i="1" a="1"/>
  <c r="M2061" i="1" s="1"/>
  <c r="M2062" i="1" a="1"/>
  <c r="M2062" i="1" s="1"/>
  <c r="M2063" i="1" a="1"/>
  <c r="M2063" i="1" s="1"/>
  <c r="M2064" i="1" a="1"/>
  <c r="M2064" i="1" s="1"/>
  <c r="M2065" i="1" a="1"/>
  <c r="M2065" i="1" s="1"/>
  <c r="M2066" i="1" a="1"/>
  <c r="M2066" i="1" s="1"/>
  <c r="M2067" i="1" a="1"/>
  <c r="M2067" i="1" s="1"/>
  <c r="M2068" i="1" a="1"/>
  <c r="M2068" i="1" s="1"/>
  <c r="M2069" i="1" a="1"/>
  <c r="M2069" i="1" s="1"/>
  <c r="M2070" i="1" a="1"/>
  <c r="M2070" i="1" s="1"/>
  <c r="M2071" i="1" a="1"/>
  <c r="M2071" i="1" s="1"/>
  <c r="M2072" i="1" a="1"/>
  <c r="M2072" i="1" s="1"/>
  <c r="M2073" i="1" a="1"/>
  <c r="M2073" i="1" s="1"/>
  <c r="M2074" i="1" a="1"/>
  <c r="M2074" i="1" s="1"/>
  <c r="M2075" i="1" a="1"/>
  <c r="M2075" i="1" s="1"/>
  <c r="M2076" i="1" a="1"/>
  <c r="M2076" i="1" s="1"/>
  <c r="M2077" i="1" a="1"/>
  <c r="M2077" i="1" s="1"/>
  <c r="M2078" i="1" a="1"/>
  <c r="M2078" i="1" s="1"/>
  <c r="M2079" i="1" a="1"/>
  <c r="M2079" i="1" s="1"/>
  <c r="M2080" i="1" a="1"/>
  <c r="M2080" i="1" s="1"/>
  <c r="M2081" i="1" a="1"/>
  <c r="M2081" i="1" s="1"/>
  <c r="M2082" i="1" a="1"/>
  <c r="M2082" i="1" s="1"/>
  <c r="M2083" i="1" a="1"/>
  <c r="M2083" i="1" s="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s="1"/>
  <c r="M2107" i="1" a="1"/>
  <c r="M2107" i="1" s="1"/>
  <c r="M2108" i="1" a="1"/>
  <c r="M2108" i="1" s="1"/>
  <c r="M2109" i="1" a="1"/>
  <c r="M2109" i="1" s="1"/>
  <c r="M2110" i="1" a="1"/>
  <c r="M2110" i="1" s="1"/>
  <c r="M2111" i="1" a="1"/>
  <c r="M2111" i="1" s="1"/>
  <c r="M2112" i="1" a="1"/>
  <c r="M2112" i="1" s="1"/>
  <c r="M2113" i="1" a="1"/>
  <c r="M2113" i="1" s="1"/>
  <c r="M2114" i="1" a="1"/>
  <c r="M2114" i="1" s="1"/>
  <c r="M2115" i="1" a="1"/>
  <c r="M2115" i="1" s="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s="1"/>
  <c r="M2128" i="1" a="1"/>
  <c r="M2128" i="1" s="1"/>
  <c r="M2129" i="1" a="1"/>
  <c r="M2129" i="1" s="1"/>
  <c r="M2130" i="1" a="1"/>
  <c r="M2130" i="1" s="1"/>
  <c r="M2131" i="1" a="1"/>
  <c r="M2131" i="1" s="1"/>
  <c r="M2132" i="1" a="1"/>
  <c r="M2132" i="1" s="1"/>
  <c r="M2133" i="1" a="1"/>
  <c r="M2133" i="1" s="1"/>
  <c r="M2134" i="1" a="1"/>
  <c r="M2134" i="1" s="1"/>
  <c r="M2135" i="1" a="1"/>
  <c r="M2135" i="1" s="1"/>
  <c r="M2136" i="1" a="1"/>
  <c r="M2136" i="1" s="1"/>
  <c r="M2137" i="1" a="1"/>
  <c r="M2137" i="1" s="1"/>
  <c r="M2138" i="1" a="1"/>
  <c r="M2138" i="1" s="1"/>
  <c r="M2139" i="1" a="1"/>
  <c r="M2139" i="1" s="1"/>
  <c r="M2140" i="1" a="1"/>
  <c r="M2140" i="1" s="1"/>
  <c r="M2141" i="1" a="1"/>
  <c r="M2141" i="1" s="1"/>
  <c r="M2142" i="1" a="1"/>
  <c r="M2142" i="1" s="1"/>
  <c r="M2143" i="1" a="1"/>
  <c r="M2143" i="1" s="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s="1"/>
  <c r="M2154" i="1" a="1"/>
  <c r="M2154" i="1" s="1"/>
  <c r="M2155" i="1" a="1"/>
  <c r="M2155" i="1" s="1"/>
  <c r="M2156" i="1" a="1"/>
  <c r="M2156" i="1" s="1"/>
  <c r="M2157" i="1" a="1"/>
  <c r="M2157" i="1" s="1"/>
  <c r="M2158" i="1" a="1"/>
  <c r="M2158" i="1" s="1"/>
  <c r="M2159" i="1" a="1"/>
  <c r="M2159" i="1" s="1"/>
  <c r="M2160" i="1" a="1"/>
  <c r="M2160" i="1" s="1"/>
  <c r="M2161" i="1" a="1"/>
  <c r="M2161" i="1" s="1"/>
  <c r="M2162" i="1" a="1"/>
  <c r="M2162" i="1" s="1"/>
  <c r="M2163" i="1" a="1"/>
  <c r="M2163" i="1" s="1"/>
  <c r="M2164" i="1" a="1"/>
  <c r="M2164" i="1" s="1"/>
  <c r="M2165" i="1" a="1"/>
  <c r="M2165" i="1" s="1"/>
  <c r="M2166" i="1" a="1"/>
  <c r="M2166" i="1" s="1"/>
  <c r="M2167" i="1" a="1"/>
  <c r="M2167" i="1" s="1"/>
  <c r="M2168" i="1" a="1"/>
  <c r="M2168" i="1" s="1"/>
  <c r="M2169" i="1" a="1"/>
  <c r="M2169" i="1" s="1"/>
  <c r="M2170" i="1" a="1"/>
  <c r="M2170" i="1" s="1"/>
  <c r="M2171" i="1" a="1"/>
  <c r="M2171" i="1" s="1"/>
  <c r="M2172" i="1" a="1"/>
  <c r="M2172" i="1" s="1"/>
  <c r="M2173" i="1" a="1"/>
  <c r="M2173" i="1" s="1"/>
  <c r="M2174" i="1" a="1"/>
  <c r="M2174" i="1" s="1"/>
  <c r="M2175" i="1" a="1"/>
  <c r="M2175" i="1" s="1"/>
  <c r="M2176" i="1" a="1"/>
  <c r="M2176" i="1" s="1"/>
  <c r="M2177" i="1" a="1"/>
  <c r="M2177" i="1" s="1"/>
  <c r="M2178" i="1" a="1"/>
  <c r="M2178" i="1" s="1"/>
  <c r="M2179" i="1" a="1"/>
  <c r="M2179" i="1"/>
  <c r="M2180" i="1" a="1"/>
  <c r="M2180" i="1" s="1"/>
  <c r="M2181" i="1" a="1"/>
  <c r="M2181" i="1" s="1"/>
  <c r="M2182" i="1" a="1"/>
  <c r="M2182" i="1" s="1"/>
  <c r="M2183" i="1" a="1"/>
  <c r="M2183" i="1" s="1"/>
  <c r="M2184" i="1" a="1"/>
  <c r="M2184" i="1" s="1"/>
  <c r="M2185" i="1" a="1"/>
  <c r="M2185" i="1" s="1"/>
  <c r="M2186" i="1" a="1"/>
  <c r="M2186" i="1" s="1"/>
  <c r="M2187" i="1" a="1"/>
  <c r="M2187" i="1" s="1"/>
  <c r="M2188" i="1" a="1"/>
  <c r="M2188" i="1" s="1"/>
  <c r="M2189" i="1" a="1"/>
  <c r="M2189" i="1" s="1"/>
  <c r="M2190" i="1" a="1"/>
  <c r="M2190" i="1" s="1"/>
  <c r="M2191" i="1" a="1"/>
  <c r="M2191" i="1" s="1"/>
  <c r="M2192" i="1" a="1"/>
  <c r="M2192" i="1" s="1"/>
  <c r="M2193" i="1" a="1"/>
  <c r="M2193" i="1" s="1"/>
  <c r="M2194" i="1" a="1"/>
  <c r="M2194" i="1"/>
  <c r="M2195" i="1" a="1"/>
  <c r="M2195" i="1" s="1"/>
  <c r="M2196" i="1" a="1"/>
  <c r="M2196" i="1" s="1"/>
  <c r="M2197" i="1" a="1"/>
  <c r="M2197" i="1" s="1"/>
  <c r="M2198" i="1" a="1"/>
  <c r="M2198" i="1" s="1"/>
  <c r="M2199" i="1" a="1"/>
  <c r="M2199" i="1" s="1"/>
  <c r="M2200" i="1" a="1"/>
  <c r="M2200" i="1" s="1"/>
  <c r="M2201" i="1" a="1"/>
  <c r="M2201" i="1" s="1"/>
  <c r="M2202" i="1" a="1"/>
  <c r="M2202" i="1" s="1"/>
  <c r="M2203" i="1" a="1"/>
  <c r="M2203" i="1" s="1"/>
  <c r="M2204" i="1" a="1"/>
  <c r="M2204" i="1" s="1"/>
  <c r="M2205" i="1" a="1"/>
  <c r="M2205" i="1" s="1"/>
  <c r="M2206" i="1" a="1"/>
  <c r="M2206" i="1" s="1"/>
  <c r="M2207" i="1" a="1"/>
  <c r="M2207" i="1" s="1"/>
  <c r="M2208" i="1" a="1"/>
  <c r="M2208" i="1" s="1"/>
  <c r="M2209" i="1" a="1"/>
  <c r="M2209" i="1" s="1"/>
  <c r="M2210" i="1" a="1"/>
  <c r="M2210" i="1" s="1"/>
  <c r="M2211" i="1" a="1"/>
  <c r="M2211" i="1"/>
  <c r="M2212" i="1" a="1"/>
  <c r="M2212" i="1" s="1"/>
  <c r="M2213" i="1" a="1"/>
  <c r="M2213" i="1" s="1"/>
  <c r="M2214" i="1" a="1"/>
  <c r="M2214" i="1" s="1"/>
  <c r="M2215" i="1" a="1"/>
  <c r="M2215" i="1" s="1"/>
  <c r="M2216" i="1" a="1"/>
  <c r="M2216" i="1" s="1"/>
  <c r="M2217" i="1" a="1"/>
  <c r="M2217" i="1" s="1"/>
  <c r="M2218" i="1" a="1"/>
  <c r="M2218" i="1" s="1"/>
  <c r="M2219" i="1" a="1"/>
  <c r="M2219" i="1" s="1"/>
  <c r="M2220" i="1" a="1"/>
  <c r="M2220" i="1" s="1"/>
  <c r="M2221" i="1" a="1"/>
  <c r="M2221" i="1" s="1"/>
  <c r="M2222" i="1" a="1"/>
  <c r="M2222" i="1" s="1"/>
  <c r="M2223" i="1" a="1"/>
  <c r="M2223" i="1" s="1"/>
  <c r="M2224" i="1" a="1"/>
  <c r="M2224" i="1" s="1"/>
  <c r="M2225" i="1" a="1"/>
  <c r="M2225" i="1" s="1"/>
  <c r="M2226" i="1" a="1"/>
  <c r="M2226" i="1" s="1"/>
  <c r="M2227" i="1" a="1"/>
  <c r="M2227" i="1" s="1"/>
  <c r="M2228" i="1" a="1"/>
  <c r="M2228" i="1" s="1"/>
  <c r="M2229" i="1" a="1"/>
  <c r="M2229" i="1" s="1"/>
  <c r="M2230" i="1" a="1"/>
  <c r="M2230" i="1" s="1"/>
  <c r="M2231" i="1" a="1"/>
  <c r="M2231" i="1" s="1"/>
  <c r="M2232" i="1" a="1"/>
  <c r="M2232" i="1" s="1"/>
  <c r="M2233" i="1" a="1"/>
  <c r="M2233" i="1" s="1"/>
  <c r="M2234" i="1" a="1"/>
  <c r="M2234" i="1" s="1"/>
  <c r="M2235" i="1" a="1"/>
  <c r="M2235" i="1" s="1"/>
  <c r="M2236" i="1" a="1"/>
  <c r="M2236" i="1" s="1"/>
  <c r="M2237" i="1" a="1"/>
  <c r="M2237" i="1" s="1"/>
  <c r="M2238" i="1" a="1"/>
  <c r="M2238" i="1" s="1"/>
  <c r="M2239" i="1" a="1"/>
  <c r="M2239" i="1" s="1"/>
  <c r="M2240" i="1" a="1"/>
  <c r="M2240" i="1" s="1"/>
  <c r="M2241" i="1" a="1"/>
  <c r="M2241" i="1" s="1"/>
  <c r="M2242" i="1" a="1"/>
  <c r="M2242" i="1" s="1"/>
  <c r="M2243" i="1" a="1"/>
  <c r="M2243" i="1" s="1"/>
  <c r="M2244" i="1" a="1"/>
  <c r="M2244" i="1" s="1"/>
  <c r="M2245" i="1" a="1"/>
  <c r="M2245" i="1" s="1"/>
  <c r="M2246" i="1" a="1"/>
  <c r="M2246" i="1" s="1"/>
  <c r="M2247" i="1" a="1"/>
  <c r="M2247" i="1" s="1"/>
  <c r="M2248" i="1" a="1"/>
  <c r="M2248" i="1" s="1"/>
  <c r="M2249" i="1" a="1"/>
  <c r="M2249" i="1" s="1"/>
  <c r="M2250" i="1" a="1"/>
  <c r="M2250" i="1" s="1"/>
  <c r="M2251" i="1" a="1"/>
  <c r="M2251" i="1" s="1"/>
  <c r="M2252" i="1" a="1"/>
  <c r="M2252" i="1" s="1"/>
  <c r="M2253" i="1" a="1"/>
  <c r="M2253" i="1" s="1"/>
  <c r="M2254" i="1" a="1"/>
  <c r="M2254" i="1" s="1"/>
  <c r="M2255" i="1" a="1"/>
  <c r="M2255" i="1" s="1"/>
  <c r="M2256" i="1" a="1"/>
  <c r="M2256" i="1" s="1"/>
  <c r="M2257" i="1" a="1"/>
  <c r="M2257" i="1" s="1"/>
  <c r="M2258" i="1" a="1"/>
  <c r="M2258" i="1" s="1"/>
  <c r="M2259" i="1" a="1"/>
  <c r="M2259" i="1" s="1"/>
  <c r="M2260" i="1" a="1"/>
  <c r="M2260" i="1" s="1"/>
  <c r="M2261" i="1" a="1"/>
  <c r="M2261" i="1" s="1"/>
  <c r="M2262" i="1" a="1"/>
  <c r="M2262" i="1" s="1"/>
  <c r="M2263" i="1" a="1"/>
  <c r="M2263" i="1" s="1"/>
  <c r="M2264" i="1" a="1"/>
  <c r="M2264" i="1" s="1"/>
  <c r="M2265" i="1" a="1"/>
  <c r="M2265" i="1" s="1"/>
  <c r="M2266" i="1" a="1"/>
  <c r="M2266" i="1" s="1"/>
  <c r="M2267" i="1" a="1"/>
  <c r="M2267" i="1" s="1"/>
  <c r="M2268" i="1" a="1"/>
  <c r="M2268" i="1" s="1"/>
  <c r="M2269" i="1" a="1"/>
  <c r="M2269" i="1" s="1"/>
  <c r="M2270" i="1" a="1"/>
  <c r="M2270" i="1" s="1"/>
  <c r="M2271" i="1" a="1"/>
  <c r="M2271" i="1" s="1"/>
  <c r="M2272" i="1" a="1"/>
  <c r="M2272" i="1" s="1"/>
  <c r="M2273" i="1" a="1"/>
  <c r="M2273" i="1" s="1"/>
  <c r="M2274" i="1" a="1"/>
  <c r="M2274" i="1" s="1"/>
  <c r="M2275" i="1" a="1"/>
  <c r="M2275" i="1" s="1"/>
  <c r="M2276" i="1" a="1"/>
  <c r="M2276" i="1" s="1"/>
  <c r="M2277" i="1" a="1"/>
  <c r="M2277" i="1" s="1"/>
  <c r="M2278" i="1" a="1"/>
  <c r="M2278" i="1" s="1"/>
  <c r="M2279" i="1" a="1"/>
  <c r="M2279" i="1"/>
  <c r="M2280" i="1" a="1"/>
  <c r="M2280" i="1" s="1"/>
  <c r="M2281" i="1" a="1"/>
  <c r="M2281" i="1" s="1"/>
  <c r="M2282" i="1" a="1"/>
  <c r="M2282" i="1" s="1"/>
  <c r="M2283" i="1" a="1"/>
  <c r="M2283" i="1" s="1"/>
  <c r="M2284" i="1" a="1"/>
  <c r="M2284" i="1" s="1"/>
  <c r="M2285" i="1" a="1"/>
  <c r="M2285" i="1" s="1"/>
  <c r="M2286" i="1" a="1"/>
  <c r="M2286" i="1" s="1"/>
  <c r="M2287" i="1" a="1"/>
  <c r="M2287" i="1" s="1"/>
  <c r="M2288" i="1" a="1"/>
  <c r="M2288" i="1" s="1"/>
  <c r="M2289" i="1" a="1"/>
  <c r="M2289" i="1" s="1"/>
  <c r="M2290" i="1" a="1"/>
  <c r="M2290" i="1" s="1"/>
  <c r="M2291" i="1" a="1"/>
  <c r="M2291" i="1" s="1"/>
  <c r="M2292" i="1" a="1"/>
  <c r="M2292" i="1" s="1"/>
  <c r="M2293" i="1" a="1"/>
  <c r="M2293" i="1" s="1"/>
  <c r="M2294" i="1" a="1"/>
  <c r="M2294" i="1"/>
  <c r="M2295" i="1" a="1"/>
  <c r="M2295" i="1" s="1"/>
  <c r="M2296" i="1" a="1"/>
  <c r="M2296" i="1" s="1"/>
  <c r="M2297" i="1" a="1"/>
  <c r="M2297" i="1" s="1"/>
  <c r="M2298" i="1" a="1"/>
  <c r="M2298" i="1" s="1"/>
  <c r="M2299" i="1" a="1"/>
  <c r="M2299" i="1" s="1"/>
  <c r="M2300" i="1" a="1"/>
  <c r="M2300" i="1" s="1"/>
  <c r="M2301" i="1" a="1"/>
  <c r="M2301" i="1"/>
  <c r="M2302" i="1" a="1"/>
  <c r="M2302" i="1" s="1"/>
  <c r="M2303" i="1" a="1"/>
  <c r="M2303" i="1" s="1"/>
  <c r="M2304" i="1" a="1"/>
  <c r="M2304" i="1" s="1"/>
  <c r="M2305" i="1" a="1"/>
  <c r="M2305" i="1" s="1"/>
  <c r="M2306" i="1" a="1"/>
  <c r="M2306" i="1" s="1"/>
  <c r="M2307" i="1" a="1"/>
  <c r="M2307" i="1" s="1"/>
  <c r="M2308" i="1" a="1"/>
  <c r="M2308" i="1" s="1"/>
  <c r="M2309" i="1" a="1"/>
  <c r="M2309" i="1" s="1"/>
  <c r="M2310" i="1" a="1"/>
  <c r="M2310" i="1" s="1"/>
  <c r="M2311" i="1" a="1"/>
  <c r="M2311" i="1" s="1"/>
  <c r="M2312" i="1" a="1"/>
  <c r="M2312" i="1" s="1"/>
  <c r="M2313" i="1" a="1"/>
  <c r="M2313" i="1" s="1"/>
  <c r="M2314" i="1" a="1"/>
  <c r="M2314" i="1" s="1"/>
  <c r="M2315" i="1" a="1"/>
  <c r="M2315" i="1" s="1"/>
  <c r="M2316" i="1" a="1"/>
  <c r="M2316" i="1" s="1"/>
  <c r="M2317" i="1" a="1"/>
  <c r="M2317" i="1" s="1"/>
  <c r="M2318" i="1" a="1"/>
  <c r="M2318" i="1" s="1"/>
  <c r="M2319" i="1" a="1"/>
  <c r="M2319" i="1" s="1"/>
  <c r="M2320" i="1" a="1"/>
  <c r="M2320" i="1" s="1"/>
  <c r="M2321" i="1" a="1"/>
  <c r="M2321" i="1"/>
  <c r="M2322" i="1" a="1"/>
  <c r="M2322" i="1" s="1"/>
  <c r="M2323" i="1" a="1"/>
  <c r="M2323" i="1" s="1"/>
  <c r="M2324" i="1" a="1"/>
  <c r="M2324" i="1" s="1"/>
  <c r="M2325" i="1" a="1"/>
  <c r="M2325" i="1" s="1"/>
  <c r="M2326" i="1" a="1"/>
  <c r="M2326" i="1" s="1"/>
  <c r="M2327" i="1" a="1"/>
  <c r="M2327" i="1" s="1"/>
  <c r="M2328" i="1" a="1"/>
  <c r="M2328" i="1" s="1"/>
  <c r="M2329" i="1" a="1"/>
  <c r="M2329" i="1" s="1"/>
  <c r="M2330" i="1" a="1"/>
  <c r="M2330" i="1" s="1"/>
  <c r="M2331" i="1" a="1"/>
  <c r="M2331" i="1" s="1"/>
  <c r="M2332" i="1" a="1"/>
  <c r="M2332" i="1" s="1"/>
  <c r="M2333" i="1" a="1"/>
  <c r="M2333" i="1" s="1"/>
  <c r="M2334" i="1" a="1"/>
  <c r="M2334" i="1" s="1"/>
  <c r="M2335" i="1" a="1"/>
  <c r="M2335" i="1" s="1"/>
  <c r="M2336" i="1" a="1"/>
  <c r="M2336" i="1" s="1"/>
  <c r="M2337" i="1" a="1"/>
  <c r="M2337" i="1" s="1"/>
  <c r="M2338" i="1" a="1"/>
  <c r="M2338" i="1" s="1"/>
  <c r="M2339" i="1" a="1"/>
  <c r="M2339" i="1" s="1"/>
  <c r="M2340" i="1" a="1"/>
  <c r="M2340" i="1" s="1"/>
  <c r="M2341" i="1" a="1"/>
  <c r="M2341" i="1" s="1"/>
  <c r="M2342" i="1" a="1"/>
  <c r="M2342" i="1" s="1"/>
  <c r="M2343" i="1" a="1"/>
  <c r="M2343" i="1" s="1"/>
  <c r="M2344" i="1" a="1"/>
  <c r="M2344" i="1" s="1"/>
  <c r="M2345" i="1" a="1"/>
  <c r="M2345" i="1" s="1"/>
  <c r="M2346" i="1" a="1"/>
  <c r="M2346" i="1" s="1"/>
  <c r="M2347" i="1" a="1"/>
  <c r="M2347" i="1" s="1"/>
  <c r="M2348" i="1" a="1"/>
  <c r="M2348" i="1" s="1"/>
  <c r="M2349" i="1" a="1"/>
  <c r="M2349" i="1" s="1"/>
  <c r="M2350" i="1" a="1"/>
  <c r="M2350" i="1" s="1"/>
  <c r="M2351" i="1" a="1"/>
  <c r="M2351" i="1" s="1"/>
  <c r="M2352" i="1" a="1"/>
  <c r="M2352" i="1" s="1"/>
  <c r="M2353" i="1" a="1"/>
  <c r="M2353" i="1" s="1"/>
  <c r="M2354" i="1" a="1"/>
  <c r="M2354" i="1" s="1"/>
  <c r="M2355" i="1" a="1"/>
  <c r="M2355" i="1" s="1"/>
  <c r="M2356" i="1" a="1"/>
  <c r="M2356" i="1" s="1"/>
  <c r="M2357" i="1" a="1"/>
  <c r="M2357" i="1" s="1"/>
  <c r="M2358" i="1" a="1"/>
  <c r="M2358" i="1" s="1"/>
  <c r="M2359" i="1" a="1"/>
  <c r="M2359" i="1"/>
  <c r="M2360" i="1" a="1"/>
  <c r="M2360" i="1" s="1"/>
  <c r="M2361" i="1" a="1"/>
  <c r="M2361" i="1" s="1"/>
  <c r="M2362" i="1" a="1"/>
  <c r="M2362" i="1" s="1"/>
  <c r="M2363" i="1" a="1"/>
  <c r="M2363" i="1" s="1"/>
  <c r="M2364" i="1" a="1"/>
  <c r="M2364" i="1" s="1"/>
  <c r="M2365" i="1" a="1"/>
  <c r="M2365" i="1" s="1"/>
  <c r="M2366" i="1" a="1"/>
  <c r="M2366" i="1" s="1"/>
  <c r="M2367" i="1" a="1"/>
  <c r="M2367" i="1" s="1"/>
  <c r="M2368" i="1" a="1"/>
  <c r="M2368" i="1" s="1"/>
  <c r="M2369" i="1" a="1"/>
  <c r="M2369" i="1" s="1"/>
  <c r="M2370" i="1" a="1"/>
  <c r="M2370" i="1" s="1"/>
  <c r="M2371" i="1" a="1"/>
  <c r="M2371" i="1" s="1"/>
  <c r="M2372" i="1" a="1"/>
  <c r="M2372" i="1" s="1"/>
  <c r="M2373" i="1" a="1"/>
  <c r="M2373" i="1" s="1"/>
  <c r="M2374" i="1" a="1"/>
  <c r="M2374" i="1" s="1"/>
  <c r="M2375" i="1" a="1"/>
  <c r="M2375" i="1" s="1"/>
  <c r="M2376" i="1" a="1"/>
  <c r="M2376" i="1" s="1"/>
  <c r="M2377" i="1" a="1"/>
  <c r="M2377" i="1"/>
  <c r="M2378" i="1" a="1"/>
  <c r="M2378" i="1" s="1"/>
  <c r="M2379" i="1" a="1"/>
  <c r="M2379" i="1" s="1"/>
  <c r="M2380" i="1" a="1"/>
  <c r="M2380" i="1" s="1"/>
  <c r="M2381" i="1" a="1"/>
  <c r="M2381" i="1" s="1"/>
  <c r="M2382" i="1" a="1"/>
  <c r="M2382" i="1" s="1"/>
  <c r="M2383" i="1" a="1"/>
  <c r="M2383" i="1" s="1"/>
  <c r="M2384" i="1" a="1"/>
  <c r="M2384" i="1" s="1"/>
  <c r="M2385" i="1" a="1"/>
  <c r="M2385" i="1" s="1"/>
  <c r="M2386" i="1" a="1"/>
  <c r="M2386" i="1" s="1"/>
  <c r="M2387" i="1" a="1"/>
  <c r="M2387" i="1" s="1"/>
  <c r="M2388" i="1" a="1"/>
  <c r="M2388" i="1" s="1"/>
  <c r="M2389" i="1" a="1"/>
  <c r="M2389" i="1" s="1"/>
  <c r="M2390" i="1" a="1"/>
  <c r="M2390" i="1" s="1"/>
  <c r="M2391" i="1" a="1"/>
  <c r="M2391" i="1" s="1"/>
  <c r="M2392" i="1" a="1"/>
  <c r="M2392" i="1" s="1"/>
  <c r="M2393" i="1" a="1"/>
  <c r="M2393" i="1" s="1"/>
  <c r="M2394" i="1" a="1"/>
  <c r="M2394" i="1" s="1"/>
  <c r="M2395" i="1" a="1"/>
  <c r="M2395" i="1" s="1"/>
  <c r="M2396" i="1" a="1"/>
  <c r="M2396" i="1" s="1"/>
  <c r="M2397" i="1" a="1"/>
  <c r="M2397" i="1" s="1"/>
  <c r="M2398" i="1" a="1"/>
  <c r="M2398" i="1" s="1"/>
  <c r="M2399" i="1" a="1"/>
  <c r="M2399" i="1"/>
  <c r="M2400" i="1" a="1"/>
  <c r="M2400" i="1" s="1"/>
  <c r="M2401" i="1" a="1"/>
  <c r="M2401" i="1" s="1"/>
  <c r="M2402" i="1" a="1"/>
  <c r="M2402" i="1" s="1"/>
  <c r="M2403" i="1" a="1"/>
  <c r="M2403" i="1" s="1"/>
  <c r="M2404" i="1" a="1"/>
  <c r="M2404" i="1" s="1"/>
  <c r="M2405" i="1" a="1"/>
  <c r="M2405" i="1" s="1"/>
  <c r="M2406" i="1" a="1"/>
  <c r="M2406" i="1" s="1"/>
  <c r="M2407" i="1" a="1"/>
  <c r="M2407" i="1" s="1"/>
  <c r="M2408" i="1" a="1"/>
  <c r="M2408" i="1" s="1"/>
  <c r="M2409" i="1" a="1"/>
  <c r="M2409" i="1" s="1"/>
  <c r="M2410" i="1" a="1"/>
  <c r="M2410" i="1" s="1"/>
  <c r="M2411" i="1" a="1"/>
  <c r="M2411" i="1" s="1"/>
  <c r="M2412" i="1" a="1"/>
  <c r="M2412" i="1" s="1"/>
  <c r="M2413" i="1" a="1"/>
  <c r="M2413" i="1" s="1"/>
  <c r="M2414" i="1" a="1"/>
  <c r="M2414" i="1" s="1"/>
  <c r="M2415" i="1" a="1"/>
  <c r="M2415" i="1" s="1"/>
  <c r="M2416" i="1" a="1"/>
  <c r="M2416" i="1" s="1"/>
  <c r="M2417" i="1" a="1"/>
  <c r="M2417" i="1" s="1"/>
  <c r="M2418" i="1" a="1"/>
  <c r="M2418" i="1" s="1"/>
  <c r="M2419" i="1" a="1"/>
  <c r="M2419" i="1" s="1"/>
  <c r="M2420" i="1" a="1"/>
  <c r="M2420" i="1" s="1"/>
  <c r="M2421" i="1" a="1"/>
  <c r="M2421" i="1" s="1"/>
  <c r="M2422" i="1" a="1"/>
  <c r="M2422" i="1" s="1"/>
  <c r="M2423" i="1" a="1"/>
  <c r="M2423" i="1" s="1"/>
  <c r="M2424" i="1" a="1"/>
  <c r="M2424" i="1" s="1"/>
  <c r="M2425" i="1" a="1"/>
  <c r="M2425" i="1" s="1"/>
  <c r="M2426" i="1" a="1"/>
  <c r="M2426" i="1" s="1"/>
  <c r="M2427" i="1" a="1"/>
  <c r="M2427" i="1"/>
  <c r="M2428" i="1" a="1"/>
  <c r="M2428" i="1" s="1"/>
  <c r="M2429" i="1" a="1"/>
  <c r="M2429" i="1" s="1"/>
  <c r="M2430" i="1" a="1"/>
  <c r="M2430" i="1" s="1"/>
  <c r="M2431" i="1" a="1"/>
  <c r="M2431" i="1" s="1"/>
  <c r="M2432" i="1" a="1"/>
  <c r="M2432" i="1" s="1"/>
  <c r="M2433" i="1" a="1"/>
  <c r="M2433" i="1" s="1"/>
  <c r="M2434" i="1" a="1"/>
  <c r="M2434" i="1" s="1"/>
  <c r="M2435" i="1" a="1"/>
  <c r="M2435" i="1" s="1"/>
  <c r="M2436" i="1" a="1"/>
  <c r="M2436" i="1" s="1"/>
  <c r="M2437" i="1" a="1"/>
  <c r="M2437" i="1" s="1"/>
  <c r="M2438" i="1" a="1"/>
  <c r="M2438" i="1"/>
  <c r="M2439" i="1" a="1"/>
  <c r="M2439" i="1" s="1"/>
  <c r="M2440" i="1" a="1"/>
  <c r="M2440" i="1" s="1"/>
  <c r="M2441" i="1" a="1"/>
  <c r="M2441" i="1" s="1"/>
  <c r="M2442" i="1" a="1"/>
  <c r="M2442" i="1" s="1"/>
  <c r="M2443" i="1" a="1"/>
  <c r="M2443" i="1" s="1"/>
  <c r="M2444" i="1" a="1"/>
  <c r="M2444" i="1" s="1"/>
  <c r="M2445" i="1" a="1"/>
  <c r="M2445" i="1"/>
  <c r="M2446" i="1" a="1"/>
  <c r="M2446" i="1" s="1"/>
  <c r="M2447" i="1" a="1"/>
  <c r="M2447" i="1" s="1"/>
  <c r="M2448" i="1" a="1"/>
  <c r="M2448" i="1" s="1"/>
  <c r="M2449" i="1" a="1"/>
  <c r="M2449" i="1" s="1"/>
  <c r="M2450" i="1" a="1"/>
  <c r="M2450" i="1" s="1"/>
  <c r="M2451" i="1" a="1"/>
  <c r="M2451" i="1" s="1"/>
  <c r="M2452" i="1" a="1"/>
  <c r="M2452" i="1" s="1"/>
  <c r="M2453" i="1" a="1"/>
  <c r="M2453" i="1" s="1"/>
  <c r="M2454" i="1" a="1"/>
  <c r="M2454" i="1" s="1"/>
  <c r="M2455" i="1" a="1"/>
  <c r="M2455" i="1" s="1"/>
  <c r="M2456" i="1" a="1"/>
  <c r="M2456" i="1" s="1"/>
  <c r="M2457" i="1" a="1"/>
  <c r="M2457" i="1" s="1"/>
  <c r="M2458" i="1" a="1"/>
  <c r="M2458" i="1" s="1"/>
  <c r="M2459" i="1" a="1"/>
  <c r="M2459" i="1" s="1"/>
  <c r="M2460" i="1" a="1"/>
  <c r="M2460" i="1" s="1"/>
  <c r="M2461" i="1" a="1"/>
  <c r="M2461" i="1" s="1"/>
  <c r="M2462" i="1" a="1"/>
  <c r="M2462" i="1" s="1"/>
  <c r="M2463" i="1" a="1"/>
  <c r="M2463" i="1" s="1"/>
  <c r="M2464" i="1" a="1"/>
  <c r="M2464" i="1" s="1"/>
  <c r="M2465" i="1" a="1"/>
  <c r="M2465" i="1" s="1"/>
  <c r="M2466" i="1" a="1"/>
  <c r="M2466" i="1" s="1"/>
  <c r="M2467" i="1" a="1"/>
  <c r="M2467" i="1" s="1"/>
  <c r="M2468" i="1" a="1"/>
  <c r="M2468" i="1" s="1"/>
  <c r="M2469" i="1" a="1"/>
  <c r="M2469" i="1" s="1"/>
  <c r="M2470" i="1" a="1"/>
  <c r="M2470" i="1" s="1"/>
  <c r="M2471" i="1" a="1"/>
  <c r="M2471" i="1" s="1"/>
  <c r="M2472" i="1" a="1"/>
  <c r="M2472" i="1" s="1"/>
  <c r="M2473" i="1" a="1"/>
  <c r="M2473" i="1" s="1"/>
  <c r="M2474" i="1" a="1"/>
  <c r="M2474" i="1" s="1"/>
  <c r="M2475" i="1" a="1"/>
  <c r="M2475" i="1" s="1"/>
  <c r="M2476" i="1" a="1"/>
  <c r="M2476" i="1" s="1"/>
  <c r="M2477" i="1" a="1"/>
  <c r="M2477" i="1" s="1"/>
  <c r="M2478" i="1" a="1"/>
  <c r="M2478" i="1" s="1"/>
  <c r="M2479" i="1" a="1"/>
  <c r="M2479" i="1" s="1"/>
  <c r="M2480" i="1" a="1"/>
  <c r="M2480" i="1" s="1"/>
  <c r="M2481" i="1" a="1"/>
  <c r="M2481" i="1" s="1"/>
  <c r="M2482" i="1" a="1"/>
  <c r="M2482" i="1"/>
  <c r="M2483" i="1" a="1"/>
  <c r="M2483" i="1"/>
  <c r="M2484" i="1" a="1"/>
  <c r="M2484" i="1" s="1"/>
  <c r="M2485" i="1" a="1"/>
  <c r="M2485" i="1" s="1"/>
  <c r="M2486" i="1" a="1"/>
  <c r="M2486" i="1" s="1"/>
  <c r="M2487" i="1" a="1"/>
  <c r="M2487" i="1" s="1"/>
  <c r="M2488" i="1" a="1"/>
  <c r="M2488" i="1" s="1"/>
  <c r="M2489" i="1" a="1"/>
  <c r="M2489" i="1" s="1"/>
  <c r="M2490" i="1" a="1"/>
  <c r="M2490" i="1" s="1"/>
  <c r="M2491" i="1" a="1"/>
  <c r="M2491" i="1" s="1"/>
  <c r="M2492" i="1" a="1"/>
  <c r="M2492" i="1" s="1"/>
  <c r="M2493" i="1" a="1"/>
  <c r="M2493" i="1" s="1"/>
  <c r="M2494" i="1" a="1"/>
  <c r="M2494" i="1" s="1"/>
  <c r="M2495" i="1" a="1"/>
  <c r="M2495" i="1" s="1"/>
  <c r="M2496" i="1" a="1"/>
  <c r="M2496" i="1" s="1"/>
  <c r="M2497" i="1" a="1"/>
  <c r="M2497" i="1" s="1"/>
  <c r="M2498" i="1" a="1"/>
  <c r="M2498" i="1"/>
  <c r="M2499" i="1" a="1"/>
  <c r="M2499" i="1" s="1"/>
  <c r="M2500" i="1" a="1"/>
  <c r="M2500" i="1" s="1"/>
  <c r="M2501" i="1" a="1"/>
  <c r="M2501" i="1" s="1"/>
  <c r="M2502" i="1" a="1"/>
  <c r="M2502" i="1" s="1"/>
  <c r="M2503" i="1" a="1"/>
  <c r="M2503" i="1"/>
  <c r="M2504" i="1" a="1"/>
  <c r="M2504" i="1" s="1"/>
  <c r="M2505" i="1" a="1"/>
  <c r="M2505" i="1" s="1"/>
  <c r="M2506" i="1" a="1"/>
  <c r="M2506" i="1" s="1"/>
  <c r="M2507" i="1" a="1"/>
  <c r="M2507" i="1" s="1"/>
  <c r="M2508" i="1" a="1"/>
  <c r="M2508" i="1" s="1"/>
  <c r="M2509" i="1" a="1"/>
  <c r="M2509" i="1" s="1"/>
  <c r="M2510" i="1" a="1"/>
  <c r="M2510" i="1"/>
  <c r="M2511" i="1" a="1"/>
  <c r="M2511" i="1" s="1"/>
  <c r="M2512" i="1" a="1"/>
  <c r="M2512" i="1" s="1"/>
  <c r="M2513" i="1" a="1"/>
  <c r="M2513" i="1" s="1"/>
  <c r="M2514" i="1" a="1"/>
  <c r="M2514" i="1" s="1"/>
  <c r="M2515" i="1" a="1"/>
  <c r="M2515" i="1" s="1"/>
  <c r="M2516" i="1" a="1"/>
  <c r="M2516" i="1" s="1"/>
  <c r="M2517" i="1" a="1"/>
  <c r="M2517" i="1" s="1"/>
  <c r="M2518" i="1" a="1"/>
  <c r="M2518" i="1" s="1"/>
  <c r="M2519" i="1" a="1"/>
  <c r="M2519" i="1" s="1"/>
  <c r="M2520" i="1" a="1"/>
  <c r="M2520" i="1" s="1"/>
  <c r="M2521" i="1" a="1"/>
  <c r="M2521" i="1" s="1"/>
  <c r="M2522" i="1" a="1"/>
  <c r="M2522" i="1" s="1"/>
  <c r="M2523" i="1" a="1"/>
  <c r="M2523" i="1" s="1"/>
  <c r="M2524" i="1" a="1"/>
  <c r="M2524" i="1" s="1"/>
  <c r="M2525" i="1" a="1"/>
  <c r="M2525" i="1" s="1"/>
  <c r="M2526" i="1" a="1"/>
  <c r="M2526" i="1" s="1"/>
  <c r="M2527" i="1" a="1"/>
  <c r="M2527" i="1" s="1"/>
  <c r="M2528" i="1" a="1"/>
  <c r="M2528" i="1" s="1"/>
  <c r="M2529" i="1" a="1"/>
  <c r="M2529" i="1" s="1"/>
  <c r="M2530" i="1" a="1"/>
  <c r="M2530" i="1" s="1"/>
  <c r="M2531" i="1" a="1"/>
  <c r="M2531" i="1" s="1"/>
  <c r="M2532" i="1" a="1"/>
  <c r="M2532" i="1" s="1"/>
  <c r="M2533" i="1" a="1"/>
  <c r="M2533" i="1" s="1"/>
  <c r="M2534" i="1" a="1"/>
  <c r="M2534" i="1" s="1"/>
  <c r="M2535" i="1" a="1"/>
  <c r="M2535" i="1" s="1"/>
  <c r="M2536" i="1" a="1"/>
  <c r="M2536" i="1" s="1"/>
  <c r="M2537" i="1" a="1"/>
  <c r="M2537" i="1" s="1"/>
  <c r="M2538" i="1" a="1"/>
  <c r="M2538" i="1" s="1"/>
  <c r="M2539" i="1" a="1"/>
  <c r="M2539" i="1" s="1"/>
  <c r="M2540" i="1" a="1"/>
  <c r="M2540" i="1" s="1"/>
  <c r="M2541" i="1" a="1"/>
  <c r="M2541" i="1" s="1"/>
  <c r="M2542" i="1" a="1"/>
  <c r="M2542" i="1" s="1"/>
  <c r="M2543" i="1" a="1"/>
  <c r="M2543" i="1" s="1"/>
  <c r="M2544" i="1" a="1"/>
  <c r="M2544" i="1" s="1"/>
  <c r="M2545" i="1" a="1"/>
  <c r="M2545" i="1" s="1"/>
  <c r="M2546" i="1" a="1"/>
  <c r="M2546" i="1" s="1"/>
  <c r="M2547" i="1" a="1"/>
  <c r="M2547" i="1" s="1"/>
  <c r="M2548" i="1" a="1"/>
  <c r="M2548" i="1" s="1"/>
  <c r="M2549" i="1" a="1"/>
  <c r="M2549" i="1" s="1"/>
  <c r="M2550" i="1" a="1"/>
  <c r="M2550" i="1" s="1"/>
  <c r="M2551" i="1" a="1"/>
  <c r="M2551" i="1" s="1"/>
  <c r="M2552" i="1" a="1"/>
  <c r="M2552" i="1" s="1"/>
  <c r="M2553" i="1" a="1"/>
  <c r="M2553" i="1" s="1"/>
  <c r="M2554" i="1" a="1"/>
  <c r="M2554" i="1" s="1"/>
  <c r="M2555" i="1" a="1"/>
  <c r="M2555" i="1" s="1"/>
  <c r="M2556" i="1" a="1"/>
  <c r="M2556" i="1" s="1"/>
  <c r="M2557" i="1" a="1"/>
  <c r="M2557" i="1" s="1"/>
  <c r="M2558" i="1" a="1"/>
  <c r="M2558" i="1" s="1"/>
  <c r="M2559" i="1" a="1"/>
  <c r="M2559" i="1" s="1"/>
  <c r="M2560" i="1" a="1"/>
  <c r="M2560" i="1" s="1"/>
  <c r="M2561" i="1" a="1"/>
  <c r="M2561" i="1" s="1"/>
  <c r="M2562" i="1" a="1"/>
  <c r="M2562" i="1" s="1"/>
  <c r="M2563" i="1" a="1"/>
  <c r="M2563" i="1" s="1"/>
  <c r="M2564" i="1" a="1"/>
  <c r="M2564" i="1" s="1"/>
  <c r="M2565" i="1" a="1"/>
  <c r="M2565" i="1" s="1"/>
  <c r="M2566" i="1" a="1"/>
  <c r="M2566" i="1" s="1"/>
  <c r="M2567" i="1" a="1"/>
  <c r="M2567" i="1"/>
  <c r="M2568" i="1" a="1"/>
  <c r="M2568" i="1" s="1"/>
  <c r="M2569" i="1" a="1"/>
  <c r="M2569" i="1" s="1"/>
  <c r="M2570" i="1" a="1"/>
  <c r="M2570" i="1" s="1"/>
  <c r="M2571" i="1" a="1"/>
  <c r="M2571" i="1" s="1"/>
  <c r="M2572" i="1" a="1"/>
  <c r="M2572" i="1" s="1"/>
  <c r="M2573" i="1" a="1"/>
  <c r="M2573" i="1" s="1"/>
  <c r="M2574" i="1" a="1"/>
  <c r="M2574" i="1"/>
  <c r="M2575" i="1" a="1"/>
  <c r="M2575" i="1" s="1"/>
  <c r="M2576" i="1" a="1"/>
  <c r="M2576" i="1" s="1"/>
  <c r="M2577" i="1" a="1"/>
  <c r="M2577" i="1" s="1"/>
  <c r="M2578" i="1" a="1"/>
  <c r="M2578" i="1" s="1"/>
  <c r="M2579" i="1" a="1"/>
  <c r="M2579" i="1" s="1"/>
  <c r="M2580" i="1" a="1"/>
  <c r="M2580" i="1" s="1"/>
  <c r="M2581" i="1" a="1"/>
  <c r="M2581" i="1" s="1"/>
  <c r="M2582" i="1" a="1"/>
  <c r="M2582" i="1" s="1"/>
  <c r="M2583" i="1" a="1"/>
  <c r="M2583" i="1" s="1"/>
  <c r="M2584" i="1" a="1"/>
  <c r="M2584" i="1" s="1"/>
  <c r="M2585" i="1" a="1"/>
  <c r="M2585" i="1" s="1"/>
  <c r="M2586" i="1" a="1"/>
  <c r="M2586" i="1" s="1"/>
  <c r="M2587" i="1" a="1"/>
  <c r="M2587" i="1" s="1"/>
  <c r="M2588" i="1" a="1"/>
  <c r="M2588" i="1" s="1"/>
  <c r="M2589" i="1" a="1"/>
  <c r="M2589" i="1" s="1"/>
  <c r="M2590" i="1" a="1"/>
  <c r="M2590" i="1" s="1"/>
  <c r="M2591" i="1" a="1"/>
  <c r="M2591" i="1" s="1"/>
  <c r="M2592" i="1" a="1"/>
  <c r="M2592" i="1" s="1"/>
  <c r="M2593" i="1" a="1"/>
  <c r="M2593" i="1" s="1"/>
  <c r="M2594" i="1" a="1"/>
  <c r="M2594" i="1" s="1"/>
  <c r="M2595" i="1" a="1"/>
  <c r="M2595" i="1" s="1"/>
  <c r="M2596" i="1" a="1"/>
  <c r="M2596" i="1" s="1"/>
  <c r="M2597" i="1" a="1"/>
  <c r="M2597" i="1" s="1"/>
  <c r="M2598" i="1" a="1"/>
  <c r="M2598" i="1" s="1"/>
  <c r="M2599" i="1" a="1"/>
  <c r="M2599" i="1" s="1"/>
  <c r="M2600" i="1" a="1"/>
  <c r="M2600" i="1" s="1"/>
  <c r="M2601" i="1" a="1"/>
  <c r="M2601" i="1" s="1"/>
  <c r="M2602" i="1" a="1"/>
  <c r="M2602" i="1" s="1"/>
  <c r="M2603" i="1" a="1"/>
  <c r="M2603" i="1" s="1"/>
  <c r="M2604" i="1" a="1"/>
  <c r="M2604" i="1" s="1"/>
  <c r="M2605" i="1" a="1"/>
  <c r="M2605" i="1" s="1"/>
  <c r="M2606" i="1" a="1"/>
  <c r="M2606" i="1" s="1"/>
  <c r="M2607" i="1" a="1"/>
  <c r="M2607" i="1" s="1"/>
  <c r="M2608" i="1" a="1"/>
  <c r="M2608" i="1" s="1"/>
  <c r="M2609" i="1" a="1"/>
  <c r="M2609" i="1" s="1"/>
  <c r="M2610" i="1" a="1"/>
  <c r="M2610" i="1" s="1"/>
  <c r="M2611" i="1" a="1"/>
  <c r="M2611" i="1" s="1"/>
  <c r="M2612" i="1" a="1"/>
  <c r="M2612" i="1" s="1"/>
  <c r="M2613" i="1" a="1"/>
  <c r="M2613" i="1" s="1"/>
  <c r="M2614" i="1" a="1"/>
  <c r="M2614" i="1" s="1"/>
  <c r="M2615" i="1" a="1"/>
  <c r="M2615" i="1" s="1"/>
  <c r="M2616" i="1" a="1"/>
  <c r="M2616" i="1" s="1"/>
  <c r="M2617" i="1" a="1"/>
  <c r="M2617" i="1" s="1"/>
  <c r="M2618" i="1" a="1"/>
  <c r="M2618" i="1" s="1"/>
  <c r="M2619" i="1" a="1"/>
  <c r="M2619" i="1" s="1"/>
  <c r="M2620" i="1" a="1"/>
  <c r="M2620" i="1" s="1"/>
  <c r="M2621" i="1" a="1"/>
  <c r="M2621" i="1" s="1"/>
  <c r="M2622" i="1" a="1"/>
  <c r="M2622" i="1" s="1"/>
  <c r="M2623" i="1" a="1"/>
  <c r="M2623" i="1" s="1"/>
  <c r="M2624" i="1" a="1"/>
  <c r="M2624" i="1" s="1"/>
  <c r="M2625" i="1" a="1"/>
  <c r="M2625" i="1" s="1"/>
  <c r="M2626" i="1" a="1"/>
  <c r="M2626" i="1" s="1"/>
  <c r="M2627" i="1" a="1"/>
  <c r="M2627" i="1" s="1"/>
  <c r="M2628" i="1" a="1"/>
  <c r="M2628" i="1" s="1"/>
  <c r="M2629" i="1" a="1"/>
  <c r="M2629" i="1" s="1"/>
  <c r="M2630" i="1" a="1"/>
  <c r="M2630" i="1" s="1"/>
  <c r="M2631" i="1" a="1"/>
  <c r="M2631" i="1" s="1"/>
  <c r="M2632" i="1" a="1"/>
  <c r="M2632" i="1" s="1"/>
  <c r="M2633" i="1" a="1"/>
  <c r="M2633" i="1" s="1"/>
  <c r="M2634" i="1" a="1"/>
  <c r="M2634" i="1" s="1"/>
  <c r="M2635" i="1" a="1"/>
  <c r="M2635" i="1" s="1"/>
  <c r="M2636" i="1" a="1"/>
  <c r="M2636" i="1" s="1"/>
  <c r="M2637" i="1" a="1"/>
  <c r="M2637" i="1" s="1"/>
  <c r="M2638" i="1" a="1"/>
  <c r="M2638" i="1" s="1"/>
  <c r="M2639" i="1" a="1"/>
  <c r="M2639" i="1" s="1"/>
  <c r="M2640" i="1" a="1"/>
  <c r="M2640" i="1" s="1"/>
  <c r="M2641" i="1" a="1"/>
  <c r="M2641" i="1" s="1"/>
  <c r="M2642" i="1" a="1"/>
  <c r="M2642" i="1" s="1"/>
  <c r="M2643" i="1" a="1"/>
  <c r="M2643" i="1" s="1"/>
  <c r="M2644" i="1" a="1"/>
  <c r="M2644" i="1" s="1"/>
  <c r="M2645" i="1" a="1"/>
  <c r="M2645" i="1" s="1"/>
  <c r="M2646" i="1" a="1"/>
  <c r="M2646" i="1" s="1"/>
  <c r="M2647" i="1" a="1"/>
  <c r="M2647" i="1" s="1"/>
  <c r="M2648" i="1" a="1"/>
  <c r="M2648" i="1" s="1"/>
  <c r="M2649" i="1" a="1"/>
  <c r="M2649" i="1" s="1"/>
  <c r="M2650" i="1" a="1"/>
  <c r="M2650" i="1" s="1"/>
  <c r="M2651" i="1" a="1"/>
  <c r="M2651" i="1" s="1"/>
  <c r="M2652" i="1" a="1"/>
  <c r="M2652" i="1" s="1"/>
  <c r="M2653" i="1" a="1"/>
  <c r="M2653" i="1" s="1"/>
  <c r="M2654" i="1" a="1"/>
  <c r="M2654" i="1" s="1"/>
  <c r="M2655" i="1" a="1"/>
  <c r="M2655" i="1" s="1"/>
  <c r="M2656" i="1" a="1"/>
  <c r="M2656" i="1" s="1"/>
  <c r="M2657" i="1" a="1"/>
  <c r="M2657" i="1" s="1"/>
  <c r="M2658" i="1" a="1"/>
  <c r="M2658" i="1" s="1"/>
  <c r="M2659" i="1" a="1"/>
  <c r="M2659" i="1"/>
  <c r="M2660" i="1" a="1"/>
  <c r="M2660" i="1" s="1"/>
  <c r="M2661" i="1" a="1"/>
  <c r="M2661" i="1" s="1"/>
  <c r="M2662" i="1" a="1"/>
  <c r="M2662" i="1" s="1"/>
  <c r="M2663" i="1" a="1"/>
  <c r="M2663" i="1"/>
  <c r="M2664" i="1" a="1"/>
  <c r="M2664" i="1" s="1"/>
  <c r="M2665" i="1" a="1"/>
  <c r="M2665" i="1" s="1"/>
  <c r="M2666" i="1" a="1"/>
  <c r="M2666" i="1" s="1"/>
  <c r="M2667" i="1" a="1"/>
  <c r="M2667" i="1" s="1"/>
  <c r="M2668" i="1" a="1"/>
  <c r="M2668" i="1" s="1"/>
  <c r="M2669" i="1" a="1"/>
  <c r="M2669" i="1" s="1"/>
  <c r="M2670" i="1" a="1"/>
  <c r="M2670" i="1"/>
  <c r="M2671" i="1" a="1"/>
  <c r="M2671" i="1" s="1"/>
  <c r="M2672" i="1" a="1"/>
  <c r="M2672" i="1" s="1"/>
  <c r="M2673" i="1" a="1"/>
  <c r="M2673" i="1" s="1"/>
  <c r="M2674" i="1" a="1"/>
  <c r="M2674" i="1" s="1"/>
  <c r="M2675" i="1" a="1"/>
  <c r="M2675" i="1"/>
  <c r="M2676" i="1" a="1"/>
  <c r="M2676" i="1" s="1"/>
  <c r="M2677" i="1" a="1"/>
  <c r="M2677" i="1" s="1"/>
  <c r="M2678" i="1" a="1"/>
  <c r="M2678" i="1" s="1"/>
  <c r="M2679" i="1" a="1"/>
  <c r="M2679" i="1" s="1"/>
  <c r="M2680" i="1" a="1"/>
  <c r="M2680" i="1" s="1"/>
  <c r="M2681" i="1" a="1"/>
  <c r="M2681" i="1" s="1"/>
  <c r="M2682" i="1" a="1"/>
  <c r="M2682" i="1" s="1"/>
  <c r="M2683" i="1" a="1"/>
  <c r="M2683" i="1" s="1"/>
  <c r="M2684" i="1" a="1"/>
  <c r="M2684" i="1" s="1"/>
  <c r="M2685" i="1" a="1"/>
  <c r="M2685" i="1" s="1"/>
  <c r="M2686" i="1" a="1"/>
  <c r="M2686" i="1" s="1"/>
  <c r="M2687" i="1" a="1"/>
  <c r="M2687" i="1" s="1"/>
  <c r="M2688" i="1" a="1"/>
  <c r="M2688" i="1" s="1"/>
  <c r="M2689" i="1" a="1"/>
  <c r="M2689" i="1" s="1"/>
  <c r="M2690" i="1" a="1"/>
  <c r="M2690" i="1" s="1"/>
  <c r="M2691" i="1" a="1"/>
  <c r="M2691" i="1" s="1"/>
  <c r="M2692" i="1" a="1"/>
  <c r="M2692" i="1" s="1"/>
  <c r="M2693" i="1" a="1"/>
  <c r="M2693" i="1" s="1"/>
  <c r="M2694" i="1" a="1"/>
  <c r="M2694" i="1" s="1"/>
  <c r="M2695" i="1" a="1"/>
  <c r="M2695" i="1" s="1"/>
  <c r="M2696" i="1" a="1"/>
  <c r="M2696" i="1" s="1"/>
  <c r="M2697" i="1" a="1"/>
  <c r="M2697" i="1" s="1"/>
  <c r="M2698" i="1" a="1"/>
  <c r="M2698" i="1" s="1"/>
  <c r="M2699" i="1" a="1"/>
  <c r="M2699" i="1" s="1"/>
  <c r="M2700" i="1" a="1"/>
  <c r="M2700" i="1" s="1"/>
  <c r="M2701" i="1" a="1"/>
  <c r="M2701" i="1" s="1"/>
  <c r="M2702" i="1" a="1"/>
  <c r="M2702" i="1" s="1"/>
  <c r="M2703" i="1" a="1"/>
  <c r="M2703" i="1" s="1"/>
  <c r="M2704" i="1" a="1"/>
  <c r="M2704" i="1" s="1"/>
  <c r="M2705" i="1" a="1"/>
  <c r="M2705" i="1" s="1"/>
  <c r="M2706" i="1" a="1"/>
  <c r="M2706" i="1" s="1"/>
  <c r="M2707" i="1" a="1"/>
  <c r="M2707" i="1" s="1"/>
  <c r="M2708" i="1" a="1"/>
  <c r="M2708" i="1" s="1"/>
  <c r="M2709" i="1" a="1"/>
  <c r="M2709" i="1" s="1"/>
  <c r="M2710" i="1" a="1"/>
  <c r="M2710" i="1" s="1"/>
  <c r="M2711" i="1" a="1"/>
  <c r="M2711" i="1" s="1"/>
  <c r="M2712" i="1" a="1"/>
  <c r="M2712" i="1" s="1"/>
  <c r="M2713" i="1" a="1"/>
  <c r="M2713" i="1" s="1"/>
  <c r="M2714" i="1" a="1"/>
  <c r="M2714" i="1" s="1"/>
  <c r="M2715" i="1" a="1"/>
  <c r="M2715" i="1" s="1"/>
  <c r="M2716" i="1" a="1"/>
  <c r="M2716" i="1" s="1"/>
  <c r="M2717" i="1" a="1"/>
  <c r="M2717" i="1" s="1"/>
  <c r="M2718" i="1" a="1"/>
  <c r="M2718" i="1" s="1"/>
  <c r="M2719" i="1" a="1"/>
  <c r="M2719" i="1" s="1"/>
  <c r="M2720" i="1" a="1"/>
  <c r="M2720" i="1" s="1"/>
  <c r="M2721" i="1" a="1"/>
  <c r="M2721" i="1" s="1"/>
  <c r="M2722" i="1" a="1"/>
  <c r="M2722" i="1" s="1"/>
  <c r="M2723" i="1" a="1"/>
  <c r="M2723" i="1" s="1"/>
  <c r="M2724" i="1" a="1"/>
  <c r="M2724" i="1" s="1"/>
  <c r="M2725" i="1" a="1"/>
  <c r="M2725" i="1" s="1"/>
  <c r="M2726" i="1" a="1"/>
  <c r="M2726" i="1" s="1"/>
  <c r="M2727" i="1" a="1"/>
  <c r="M2727" i="1"/>
  <c r="M2728" i="1" a="1"/>
  <c r="M2728" i="1" s="1"/>
  <c r="M2729" i="1" a="1"/>
  <c r="M2729" i="1" s="1"/>
  <c r="M2730" i="1" a="1"/>
  <c r="M2730" i="1" s="1"/>
  <c r="M2731" i="1" a="1"/>
  <c r="M2731" i="1" s="1"/>
  <c r="M2732" i="1" a="1"/>
  <c r="M2732" i="1" s="1"/>
  <c r="M2733" i="1" a="1"/>
  <c r="M2733" i="1" s="1"/>
  <c r="M2734" i="1" a="1"/>
  <c r="M2734" i="1"/>
  <c r="M2735" i="1" a="1"/>
  <c r="M2735" i="1" s="1"/>
  <c r="M2736" i="1" a="1"/>
  <c r="M2736" i="1" s="1"/>
  <c r="M2737" i="1" a="1"/>
  <c r="M2737" i="1" s="1"/>
  <c r="M2738" i="1" a="1"/>
  <c r="M2738" i="1"/>
  <c r="M2739" i="1" a="1"/>
  <c r="M2739" i="1" s="1"/>
  <c r="M2740" i="1" a="1"/>
  <c r="M2740" i="1" s="1"/>
  <c r="M2741" i="1" a="1"/>
  <c r="M2741" i="1" s="1"/>
  <c r="M2742" i="1" a="1"/>
  <c r="M2742" i="1" s="1"/>
  <c r="M2743" i="1" a="1"/>
  <c r="M2743" i="1" s="1"/>
  <c r="M2744" i="1" a="1"/>
  <c r="M2744" i="1" s="1"/>
  <c r="M2745" i="1" a="1"/>
  <c r="M2745" i="1" s="1"/>
  <c r="M2746" i="1" a="1"/>
  <c r="M2746" i="1" s="1"/>
  <c r="M2747" i="1" a="1"/>
  <c r="M2747" i="1" s="1"/>
  <c r="M2748" i="1" a="1"/>
  <c r="M2748" i="1" s="1"/>
  <c r="M2749" i="1" a="1"/>
  <c r="M2749" i="1" s="1"/>
  <c r="M2750" i="1" a="1"/>
  <c r="M2750" i="1" s="1"/>
  <c r="M2751" i="1" a="1"/>
  <c r="M2751" i="1" s="1"/>
  <c r="M2752" i="1" a="1"/>
  <c r="M2752" i="1" s="1"/>
  <c r="M2753" i="1" a="1"/>
  <c r="M2753" i="1" s="1"/>
  <c r="M2754" i="1" a="1"/>
  <c r="M2754" i="1" s="1"/>
  <c r="M2755" i="1" a="1"/>
  <c r="M2755" i="1" s="1"/>
  <c r="M2756" i="1" a="1"/>
  <c r="M2756" i="1" s="1"/>
  <c r="M2757" i="1" a="1"/>
  <c r="M2757" i="1" s="1"/>
  <c r="M2758" i="1" a="1"/>
  <c r="M2758" i="1" s="1"/>
  <c r="M2759" i="1" a="1"/>
  <c r="M2759" i="1"/>
  <c r="M2760" i="1" a="1"/>
  <c r="M2760" i="1" s="1"/>
  <c r="M2761" i="1" a="1"/>
  <c r="M2761" i="1" s="1"/>
  <c r="M2762" i="1" a="1"/>
  <c r="M2762" i="1" s="1"/>
  <c r="M2763" i="1" a="1"/>
  <c r="M2763" i="1" s="1"/>
  <c r="M2764" i="1" a="1"/>
  <c r="M2764" i="1" s="1"/>
  <c r="M2765" i="1" a="1"/>
  <c r="M2765" i="1" s="1"/>
  <c r="M2766" i="1" a="1"/>
  <c r="M2766" i="1"/>
  <c r="M2767" i="1" a="1"/>
  <c r="M2767" i="1" s="1"/>
  <c r="M2768" i="1" a="1"/>
  <c r="M2768" i="1" s="1"/>
  <c r="M2769" i="1" a="1"/>
  <c r="M2769" i="1" s="1"/>
  <c r="M2770" i="1" a="1"/>
  <c r="M2770" i="1" s="1"/>
  <c r="M2771" i="1" a="1"/>
  <c r="M2771" i="1" s="1"/>
  <c r="M2772" i="1" a="1"/>
  <c r="M2772" i="1" s="1"/>
  <c r="M2773" i="1" a="1"/>
  <c r="M2773" i="1" s="1"/>
  <c r="M2774" i="1" a="1"/>
  <c r="M2774" i="1" s="1"/>
  <c r="M2775" i="1" a="1"/>
  <c r="M2775" i="1" s="1"/>
  <c r="M2776" i="1" a="1"/>
  <c r="M2776" i="1" s="1"/>
  <c r="M2777" i="1" a="1"/>
  <c r="M2777" i="1" s="1"/>
  <c r="M2778" i="1" a="1"/>
  <c r="M2778" i="1" s="1"/>
  <c r="M2779" i="1" a="1"/>
  <c r="M2779" i="1" s="1"/>
  <c r="M2780" i="1" a="1"/>
  <c r="M2780" i="1" s="1"/>
  <c r="M2781" i="1" a="1"/>
  <c r="M2781" i="1" s="1"/>
  <c r="M2782" i="1" a="1"/>
  <c r="M2782" i="1" s="1"/>
  <c r="M2783" i="1" a="1"/>
  <c r="M2783" i="1" s="1"/>
  <c r="M2784" i="1" a="1"/>
  <c r="M2784" i="1" s="1"/>
  <c r="M2785" i="1" a="1"/>
  <c r="M2785" i="1" s="1"/>
  <c r="M2786" i="1" a="1"/>
  <c r="M2786" i="1" s="1"/>
  <c r="M2787" i="1" a="1"/>
  <c r="M2787" i="1"/>
  <c r="M2788" i="1" a="1"/>
  <c r="M2788" i="1" s="1"/>
  <c r="M2789" i="1" a="1"/>
  <c r="M2789" i="1" s="1"/>
  <c r="M2790" i="1" a="1"/>
  <c r="M2790" i="1" s="1"/>
  <c r="M2791" i="1" a="1"/>
  <c r="M2791" i="1" s="1"/>
  <c r="M2792" i="1" a="1"/>
  <c r="M2792" i="1" s="1"/>
  <c r="M2793" i="1" a="1"/>
  <c r="M2793" i="1" s="1"/>
  <c r="M2794" i="1" a="1"/>
  <c r="M2794" i="1" s="1"/>
  <c r="M2795" i="1" a="1"/>
  <c r="M2795" i="1" s="1"/>
  <c r="M2796" i="1" a="1"/>
  <c r="M2796" i="1" s="1"/>
  <c r="M2797" i="1" a="1"/>
  <c r="M2797" i="1" s="1"/>
  <c r="M2798" i="1" a="1"/>
  <c r="M2798" i="1" s="1"/>
  <c r="M2799" i="1" a="1"/>
  <c r="M2799" i="1" s="1"/>
  <c r="M2800" i="1" a="1"/>
  <c r="M2800" i="1" s="1"/>
  <c r="M2801" i="1" a="1"/>
  <c r="M2801" i="1" s="1"/>
  <c r="M2802" i="1" a="1"/>
  <c r="M2802" i="1" s="1"/>
  <c r="M2803" i="1" a="1"/>
  <c r="M2803" i="1" s="1"/>
  <c r="M2804" i="1" a="1"/>
  <c r="M2804" i="1" s="1"/>
  <c r="M2805" i="1" a="1"/>
  <c r="M2805" i="1" s="1"/>
  <c r="M2806" i="1" a="1"/>
  <c r="M2806" i="1" s="1"/>
  <c r="M2807" i="1" a="1"/>
  <c r="M2807" i="1" s="1"/>
  <c r="M2808" i="1" a="1"/>
  <c r="M2808" i="1" s="1"/>
  <c r="M2809" i="1" a="1"/>
  <c r="M2809" i="1" s="1"/>
  <c r="M2810" i="1" a="1"/>
  <c r="M2810" i="1" s="1"/>
  <c r="M2811" i="1" a="1"/>
  <c r="M2811" i="1" s="1"/>
  <c r="M2812" i="1" a="1"/>
  <c r="M2812" i="1" s="1"/>
  <c r="M2813" i="1" a="1"/>
  <c r="M2813" i="1" s="1"/>
  <c r="M2814" i="1" a="1"/>
  <c r="M2814" i="1" s="1"/>
  <c r="M2815" i="1" a="1"/>
  <c r="M2815" i="1" s="1"/>
  <c r="M2816" i="1" a="1"/>
  <c r="M2816" i="1" s="1"/>
  <c r="M2817" i="1" a="1"/>
  <c r="M2817" i="1" s="1"/>
  <c r="M2818" i="1" a="1"/>
  <c r="M2818" i="1" s="1"/>
  <c r="M2819" i="1" a="1"/>
  <c r="M2819" i="1" s="1"/>
  <c r="M2820" i="1" a="1"/>
  <c r="M2820" i="1" s="1"/>
  <c r="M2821" i="1" a="1"/>
  <c r="M2821" i="1" s="1"/>
  <c r="M2822" i="1" a="1"/>
  <c r="M2822" i="1" s="1"/>
  <c r="M2823" i="1" a="1"/>
  <c r="M2823" i="1" s="1"/>
  <c r="M2824" i="1" a="1"/>
  <c r="M2824" i="1" s="1"/>
  <c r="M2825" i="1" a="1"/>
  <c r="M2825" i="1" s="1"/>
  <c r="M2826" i="1" a="1"/>
  <c r="M2826" i="1" s="1"/>
  <c r="M2827" i="1" a="1"/>
  <c r="M2827" i="1" s="1"/>
  <c r="M2828" i="1" a="1"/>
  <c r="M2828" i="1" s="1"/>
  <c r="M2829" i="1" a="1"/>
  <c r="M2829" i="1" s="1"/>
  <c r="M2830" i="1" a="1"/>
  <c r="M2830" i="1" s="1"/>
  <c r="M2831" i="1" a="1"/>
  <c r="M2831" i="1" s="1"/>
  <c r="M2832" i="1" a="1"/>
  <c r="M2832" i="1" s="1"/>
  <c r="M2833" i="1" a="1"/>
  <c r="M2833" i="1" s="1"/>
  <c r="M2834" i="1" a="1"/>
  <c r="M2834" i="1" s="1"/>
  <c r="M2835" i="1" a="1"/>
  <c r="M2835" i="1" s="1"/>
  <c r="M2836" i="1" a="1"/>
  <c r="M2836" i="1" s="1"/>
  <c r="M2837" i="1" a="1"/>
  <c r="M2837" i="1" s="1"/>
  <c r="M2838" i="1" a="1"/>
  <c r="M2838" i="1" s="1"/>
  <c r="M2839" i="1" a="1"/>
  <c r="M2839" i="1" s="1"/>
  <c r="M2840" i="1" a="1"/>
  <c r="M2840" i="1" s="1"/>
  <c r="M2841" i="1" a="1"/>
  <c r="M2841" i="1" s="1"/>
  <c r="M2842" i="1" a="1"/>
  <c r="M2842" i="1" s="1"/>
  <c r="M2843" i="1" a="1"/>
  <c r="M2843" i="1" s="1"/>
  <c r="M2844" i="1" a="1"/>
  <c r="M2844" i="1" s="1"/>
  <c r="M2845" i="1" a="1"/>
  <c r="M2845" i="1" s="1"/>
  <c r="M2846" i="1" a="1"/>
  <c r="M2846" i="1" s="1"/>
  <c r="M2847" i="1" a="1"/>
  <c r="M2847" i="1" s="1"/>
  <c r="M2848" i="1" a="1"/>
  <c r="M2848" i="1" s="1"/>
  <c r="M2849" i="1" a="1"/>
  <c r="M2849" i="1" s="1"/>
  <c r="M2850" i="1" a="1"/>
  <c r="M2850" i="1" s="1"/>
  <c r="M2851" i="1" a="1"/>
  <c r="M2851" i="1" s="1"/>
  <c r="M2852" i="1" a="1"/>
  <c r="M2852" i="1" s="1"/>
  <c r="M2853" i="1" a="1"/>
  <c r="M2853" i="1" s="1"/>
  <c r="M2854" i="1" a="1"/>
  <c r="M2854" i="1" s="1"/>
  <c r="M2855" i="1" a="1"/>
  <c r="M2855" i="1" s="1"/>
  <c r="M2856" i="1" a="1"/>
  <c r="M2856" i="1" s="1"/>
  <c r="M2857" i="1" a="1"/>
  <c r="M2857" i="1" s="1"/>
  <c r="M2858" i="1" a="1"/>
  <c r="M2858" i="1" s="1"/>
  <c r="M2859" i="1" a="1"/>
  <c r="M2859" i="1" s="1"/>
  <c r="M2860" i="1" a="1"/>
  <c r="M2860" i="1" s="1"/>
  <c r="M2861" i="1" a="1"/>
  <c r="M2861" i="1" s="1"/>
  <c r="M2862" i="1" a="1"/>
  <c r="M2862" i="1" s="1"/>
  <c r="M2863" i="1" a="1"/>
  <c r="M2863" i="1" s="1"/>
  <c r="M2864" i="1" a="1"/>
  <c r="M2864" i="1" s="1"/>
  <c r="M2865" i="1" a="1"/>
  <c r="M2865" i="1" s="1"/>
  <c r="M2866" i="1" a="1"/>
  <c r="M2866" i="1" s="1"/>
  <c r="M2867" i="1" a="1"/>
  <c r="M2867" i="1" s="1"/>
  <c r="M2868" i="1" a="1"/>
  <c r="M2868" i="1" s="1"/>
  <c r="M2869" i="1" a="1"/>
  <c r="M2869" i="1" s="1"/>
  <c r="M2870" i="1" a="1"/>
  <c r="M2870" i="1" s="1"/>
  <c r="M2871" i="1" a="1"/>
  <c r="M2871" i="1" s="1"/>
  <c r="M2872" i="1" a="1"/>
  <c r="M2872" i="1" s="1"/>
  <c r="M2873" i="1" a="1"/>
  <c r="M2873" i="1" s="1"/>
  <c r="M2874" i="1" a="1"/>
  <c r="M2874" i="1" s="1"/>
  <c r="M2875" i="1" a="1"/>
  <c r="M2875" i="1" s="1"/>
  <c r="M2876" i="1" a="1"/>
  <c r="M2876" i="1" s="1"/>
  <c r="M2877" i="1" a="1"/>
  <c r="M2877" i="1" s="1"/>
  <c r="M2878" i="1" a="1"/>
  <c r="M2878" i="1" s="1"/>
  <c r="M2879" i="1" a="1"/>
  <c r="M2879" i="1" s="1"/>
  <c r="M2880" i="1" a="1"/>
  <c r="M2880" i="1" s="1"/>
  <c r="M2881" i="1" a="1"/>
  <c r="M2881" i="1" s="1"/>
  <c r="M2882" i="1" a="1"/>
  <c r="M2882" i="1" s="1"/>
  <c r="M2883" i="1" a="1"/>
  <c r="M2883" i="1" s="1"/>
  <c r="M2884" i="1" a="1"/>
  <c r="M2884" i="1" s="1"/>
  <c r="M2885" i="1" a="1"/>
  <c r="M2885" i="1" s="1"/>
  <c r="M2886" i="1" a="1"/>
  <c r="M2886" i="1" s="1"/>
  <c r="M2887" i="1" a="1"/>
  <c r="M2887" i="1" s="1"/>
  <c r="M2888" i="1" a="1"/>
  <c r="M2888" i="1" s="1"/>
  <c r="M2889" i="1" a="1"/>
  <c r="M2889" i="1" s="1"/>
  <c r="M2890" i="1" a="1"/>
  <c r="M2890" i="1" s="1"/>
  <c r="M2891" i="1" a="1"/>
  <c r="M2891" i="1" s="1"/>
  <c r="M2892" i="1" a="1"/>
  <c r="M2892" i="1" s="1"/>
  <c r="M2893" i="1" a="1"/>
  <c r="M2893" i="1" s="1"/>
  <c r="M2894" i="1" a="1"/>
  <c r="M2894" i="1" s="1"/>
  <c r="M2895" i="1" a="1"/>
  <c r="M2895" i="1" s="1"/>
  <c r="M2896" i="1" a="1"/>
  <c r="M2896" i="1" s="1"/>
  <c r="M2897" i="1" a="1"/>
  <c r="M2897" i="1" s="1"/>
  <c r="M2898" i="1" a="1"/>
  <c r="M2898" i="1"/>
  <c r="M2899" i="1" a="1"/>
  <c r="M2899" i="1" s="1"/>
  <c r="M2900" i="1" a="1"/>
  <c r="M2900" i="1" s="1"/>
  <c r="M2901" i="1" a="1"/>
  <c r="M2901" i="1" s="1"/>
  <c r="M2902" i="1" a="1"/>
  <c r="M2902" i="1" s="1"/>
  <c r="M2903" i="1" a="1"/>
  <c r="M2903" i="1" s="1"/>
  <c r="M2904" i="1" a="1"/>
  <c r="M2904" i="1" s="1"/>
  <c r="M2905" i="1" a="1"/>
  <c r="M2905" i="1" s="1"/>
  <c r="M2906" i="1" a="1"/>
  <c r="M2906" i="1" s="1"/>
  <c r="M2907" i="1" a="1"/>
  <c r="M2907" i="1" s="1"/>
  <c r="M2908" i="1" a="1"/>
  <c r="M2908" i="1" s="1"/>
  <c r="M2909" i="1" a="1"/>
  <c r="M2909" i="1" s="1"/>
  <c r="M2910" i="1" a="1"/>
  <c r="M2910" i="1" s="1"/>
  <c r="M2911" i="1" a="1"/>
  <c r="M2911" i="1" s="1"/>
  <c r="M2912" i="1" a="1"/>
  <c r="M2912" i="1" s="1"/>
  <c r="M2913" i="1" a="1"/>
  <c r="M2913" i="1" s="1"/>
  <c r="M2914" i="1" a="1"/>
  <c r="M2914" i="1" s="1"/>
  <c r="M2915" i="1" a="1"/>
  <c r="M2915" i="1" s="1"/>
  <c r="M2916" i="1" a="1"/>
  <c r="M2916" i="1" s="1"/>
  <c r="M2917" i="1" a="1"/>
  <c r="M2917" i="1" s="1"/>
  <c r="M2918" i="1" a="1"/>
  <c r="M2918" i="1" s="1"/>
  <c r="M2919" i="1" a="1"/>
  <c r="M2919" i="1"/>
  <c r="M2920" i="1" a="1"/>
  <c r="M2920" i="1" s="1"/>
  <c r="M2921" i="1" a="1"/>
  <c r="M2921" i="1" s="1"/>
  <c r="M2922" i="1" a="1"/>
  <c r="M2922" i="1" s="1"/>
  <c r="M2923" i="1" a="1"/>
  <c r="M2923" i="1" s="1"/>
  <c r="M2924" i="1" a="1"/>
  <c r="M2924" i="1" s="1"/>
  <c r="M2925" i="1" a="1"/>
  <c r="M2925" i="1" s="1"/>
  <c r="M2926" i="1" a="1"/>
  <c r="M2926" i="1"/>
  <c r="M2927" i="1" a="1"/>
  <c r="M2927" i="1" s="1"/>
  <c r="M2928" i="1" a="1"/>
  <c r="M2928" i="1" s="1"/>
  <c r="M2929" i="1" a="1"/>
  <c r="M2929" i="1" s="1"/>
  <c r="M2930" i="1" a="1"/>
  <c r="M2930" i="1" s="1"/>
  <c r="M2931" i="1" a="1"/>
  <c r="M2931" i="1" s="1"/>
  <c r="M2932" i="1" a="1"/>
  <c r="M2932" i="1" s="1"/>
  <c r="M2933" i="1" a="1"/>
  <c r="M2933" i="1" s="1"/>
  <c r="M2934" i="1" a="1"/>
  <c r="M2934" i="1" s="1"/>
  <c r="M2935" i="1" a="1"/>
  <c r="M2935" i="1" s="1"/>
  <c r="M2936" i="1" a="1"/>
  <c r="M2936" i="1" s="1"/>
  <c r="M2937" i="1" a="1"/>
  <c r="M2937" i="1" s="1"/>
  <c r="M2938" i="1" a="1"/>
  <c r="M2938" i="1" s="1"/>
  <c r="M2939" i="1" a="1"/>
  <c r="M2939" i="1" s="1"/>
  <c r="M2940" i="1" a="1"/>
  <c r="M2940" i="1" s="1"/>
  <c r="M2941" i="1" a="1"/>
  <c r="M2941" i="1" s="1"/>
  <c r="M2942" i="1" a="1"/>
  <c r="M2942" i="1" s="1"/>
  <c r="M2943" i="1" a="1"/>
  <c r="M2943" i="1" s="1"/>
  <c r="M2944" i="1" a="1"/>
  <c r="M2944" i="1" s="1"/>
  <c r="M2945" i="1" a="1"/>
  <c r="M2945" i="1" s="1"/>
  <c r="M2946" i="1" a="1"/>
  <c r="M2946" i="1"/>
  <c r="M2947" i="1" a="1"/>
  <c r="M2947" i="1" s="1"/>
  <c r="M2948" i="1" a="1"/>
  <c r="M2948" i="1" s="1"/>
  <c r="M2949" i="1" a="1"/>
  <c r="M2949" i="1" s="1"/>
  <c r="M2950" i="1" a="1"/>
  <c r="M2950" i="1" s="1"/>
  <c r="M2951" i="1" a="1"/>
  <c r="M2951" i="1" s="1"/>
  <c r="M2952" i="1" a="1"/>
  <c r="M2952" i="1" s="1"/>
  <c r="M2953" i="1" a="1"/>
  <c r="M2953" i="1" s="1"/>
  <c r="M2954" i="1" a="1"/>
  <c r="M2954" i="1" s="1"/>
  <c r="M2955" i="1" a="1"/>
  <c r="M2955" i="1" s="1"/>
  <c r="M2956" i="1" a="1"/>
  <c r="M2956" i="1" s="1"/>
  <c r="M2957" i="1" a="1"/>
  <c r="M2957" i="1" s="1"/>
  <c r="M2958" i="1" a="1"/>
  <c r="M2958" i="1" s="1"/>
  <c r="M2959" i="1" a="1"/>
  <c r="M2959" i="1" s="1"/>
  <c r="M2960" i="1" a="1"/>
  <c r="M2960" i="1" s="1"/>
  <c r="M2961" i="1" a="1"/>
  <c r="M2961" i="1" s="1"/>
  <c r="M2962" i="1" a="1"/>
  <c r="M2962" i="1" s="1"/>
  <c r="M2963" i="1" a="1"/>
  <c r="M2963" i="1" s="1"/>
  <c r="M2964" i="1" a="1"/>
  <c r="M2964" i="1" s="1"/>
  <c r="M2965" i="1" a="1"/>
  <c r="M2965" i="1" s="1"/>
  <c r="M2966" i="1" a="1"/>
  <c r="M2966" i="1" s="1"/>
  <c r="M2967" i="1" a="1"/>
  <c r="M2967" i="1" s="1"/>
  <c r="M2968" i="1" a="1"/>
  <c r="M2968" i="1" s="1"/>
  <c r="M2969" i="1" a="1"/>
  <c r="M2969" i="1" s="1"/>
  <c r="M2970" i="1" a="1"/>
  <c r="M2970" i="1" s="1"/>
  <c r="M2971" i="1" a="1"/>
  <c r="M2971" i="1" s="1"/>
  <c r="M2972" i="1" a="1"/>
  <c r="M2972" i="1" s="1"/>
  <c r="M2973" i="1" a="1"/>
  <c r="M2973" i="1" s="1"/>
  <c r="M2974" i="1" a="1"/>
  <c r="M2974" i="1" s="1"/>
  <c r="M2975" i="1" a="1"/>
  <c r="M2975" i="1" s="1"/>
  <c r="M2976" i="1" a="1"/>
  <c r="M2976" i="1" s="1"/>
  <c r="M2977" i="1" a="1"/>
  <c r="M2977" i="1" s="1"/>
  <c r="M2978" i="1" a="1"/>
  <c r="M2978" i="1"/>
  <c r="M2979" i="1" a="1"/>
  <c r="M2979" i="1" s="1"/>
  <c r="M2980" i="1" a="1"/>
  <c r="M2980" i="1" s="1"/>
  <c r="M2981" i="1" a="1"/>
  <c r="M2981" i="1" s="1"/>
  <c r="M2982" i="1" a="1"/>
  <c r="M2982" i="1" s="1"/>
  <c r="M2983" i="1" a="1"/>
  <c r="M2983" i="1" s="1"/>
  <c r="M2984" i="1" a="1"/>
  <c r="M2984" i="1" s="1"/>
  <c r="M2985" i="1" a="1"/>
  <c r="M2985" i="1" s="1"/>
  <c r="M2986" i="1" a="1"/>
  <c r="M2986" i="1" s="1"/>
  <c r="M2987" i="1" a="1"/>
  <c r="M2987" i="1" s="1"/>
  <c r="M2988" i="1" a="1"/>
  <c r="M2988" i="1" s="1"/>
  <c r="M2989" i="1" a="1"/>
  <c r="M2989" i="1" s="1"/>
  <c r="M2990" i="1" a="1"/>
  <c r="M2990" i="1" s="1"/>
  <c r="M2991" i="1" a="1"/>
  <c r="M2991" i="1" s="1"/>
  <c r="M2992" i="1" a="1"/>
  <c r="M2992" i="1" s="1"/>
  <c r="M2993" i="1" a="1"/>
  <c r="M2993" i="1"/>
  <c r="M2994" i="1" a="1"/>
  <c r="M2994" i="1" s="1"/>
  <c r="M2995" i="1" a="1"/>
  <c r="M2995" i="1" s="1"/>
  <c r="M2996" i="1" a="1"/>
  <c r="M2996" i="1" s="1"/>
  <c r="M2997" i="1" a="1"/>
  <c r="M2997" i="1" s="1"/>
  <c r="M2998" i="1" a="1"/>
  <c r="M2998" i="1" s="1"/>
  <c r="M2999" i="1" a="1"/>
  <c r="M2999" i="1" s="1"/>
  <c r="M3000" i="1" a="1"/>
  <c r="M3000" i="1" s="1"/>
  <c r="M3001" i="1" a="1"/>
  <c r="M3001" i="1" s="1"/>
  <c r="M3002" i="1" a="1"/>
  <c r="M3002" i="1" s="1"/>
  <c r="M3003" i="1" a="1"/>
  <c r="M3003" i="1" s="1"/>
  <c r="M3004" i="1" a="1"/>
  <c r="M3004" i="1" s="1"/>
  <c r="M3005" i="1" a="1"/>
  <c r="M3005" i="1" s="1"/>
  <c r="M3006" i="1" a="1"/>
  <c r="M3006" i="1" s="1"/>
  <c r="M3007" i="1" a="1"/>
  <c r="M3007" i="1" s="1"/>
  <c r="M3008" i="1" a="1"/>
  <c r="M3008" i="1" s="1"/>
  <c r="M3009" i="1" a="1"/>
  <c r="M3009" i="1" s="1"/>
  <c r="M3010" i="1" a="1"/>
  <c r="M3010" i="1" s="1"/>
  <c r="M3011" i="1" a="1"/>
  <c r="M3011" i="1" s="1"/>
  <c r="M3012" i="1" a="1"/>
  <c r="M3012" i="1" s="1"/>
  <c r="M3013" i="1" a="1"/>
  <c r="M3013" i="1" s="1"/>
  <c r="M3014" i="1" a="1"/>
  <c r="M3014" i="1"/>
  <c r="M3015" i="1" a="1"/>
  <c r="M3015" i="1" s="1"/>
  <c r="M3016" i="1" a="1"/>
  <c r="M3016" i="1" s="1"/>
  <c r="M3017" i="1" a="1"/>
  <c r="M3017" i="1" s="1"/>
  <c r="M3018" i="1" a="1"/>
  <c r="M3018" i="1" s="1"/>
  <c r="M3019" i="1" a="1"/>
  <c r="M3019" i="1" s="1"/>
  <c r="M3020" i="1" a="1"/>
  <c r="M3020" i="1" s="1"/>
  <c r="M3021" i="1" a="1"/>
  <c r="M3021" i="1" s="1"/>
  <c r="M3022" i="1" a="1"/>
  <c r="M3022" i="1" s="1"/>
  <c r="M3023" i="1" a="1"/>
  <c r="M3023" i="1" s="1"/>
  <c r="M3024" i="1" a="1"/>
  <c r="M3024" i="1" s="1"/>
  <c r="M3025" i="1" a="1"/>
  <c r="M3025" i="1" s="1"/>
  <c r="M3026" i="1" a="1"/>
  <c r="M3026" i="1" s="1"/>
  <c r="M3027" i="1" a="1"/>
  <c r="M3027" i="1" s="1"/>
  <c r="M3028" i="1" a="1"/>
  <c r="M3028" i="1" s="1"/>
  <c r="M3029" i="1" a="1"/>
  <c r="M3029" i="1" s="1"/>
  <c r="M3030" i="1" a="1"/>
  <c r="M3030" i="1"/>
  <c r="M3031" i="1" a="1"/>
  <c r="M3031" i="1" s="1"/>
  <c r="M3032" i="1" a="1"/>
  <c r="M3032" i="1" s="1"/>
  <c r="M3033" i="1" a="1"/>
  <c r="M3033" i="1" s="1"/>
  <c r="M3034" i="1" a="1"/>
  <c r="M3034" i="1" s="1"/>
  <c r="M3035" i="1" a="1"/>
  <c r="M3035" i="1" s="1"/>
  <c r="M3036" i="1" a="1"/>
  <c r="M3036" i="1" s="1"/>
  <c r="M3037" i="1" a="1"/>
  <c r="M3037" i="1" s="1"/>
  <c r="M3038" i="1" a="1"/>
  <c r="M3038" i="1" s="1"/>
  <c r="M3039" i="1" a="1"/>
  <c r="M3039" i="1" s="1"/>
  <c r="M3040" i="1" a="1"/>
  <c r="M3040" i="1" s="1"/>
  <c r="M3041" i="1" a="1"/>
  <c r="M3041" i="1" s="1"/>
  <c r="M3042" i="1" a="1"/>
  <c r="M3042" i="1" s="1"/>
  <c r="M3043" i="1" a="1"/>
  <c r="M3043" i="1" s="1"/>
  <c r="M3044" i="1" a="1"/>
  <c r="M3044" i="1" s="1"/>
  <c r="M3045" i="1" a="1"/>
  <c r="M3045" i="1" s="1"/>
  <c r="M3046" i="1" a="1"/>
  <c r="M3046" i="1" s="1"/>
  <c r="M3047" i="1" a="1"/>
  <c r="M3047" i="1" s="1"/>
  <c r="M3048" i="1" a="1"/>
  <c r="M3048" i="1" s="1"/>
  <c r="M3049" i="1" a="1"/>
  <c r="M3049" i="1" s="1"/>
  <c r="M3050" i="1" a="1"/>
  <c r="M3050" i="1" s="1"/>
  <c r="M3051" i="1" a="1"/>
  <c r="M3051" i="1" s="1"/>
  <c r="M3052" i="1" a="1"/>
  <c r="M3052" i="1" s="1"/>
  <c r="M3053" i="1" a="1"/>
  <c r="M3053" i="1" s="1"/>
  <c r="M3054" i="1" a="1"/>
  <c r="M3054" i="1" s="1"/>
  <c r="M3055" i="1" a="1"/>
  <c r="M3055" i="1" s="1"/>
  <c r="M3056" i="1" a="1"/>
  <c r="M3056" i="1" s="1"/>
  <c r="M3057" i="1" a="1"/>
  <c r="M3057" i="1" s="1"/>
  <c r="M3058" i="1" a="1"/>
  <c r="M3058" i="1" s="1"/>
  <c r="M3059" i="1" a="1"/>
  <c r="M3059" i="1" s="1"/>
  <c r="M3060" i="1" a="1"/>
  <c r="M3060" i="1" s="1"/>
  <c r="M3061" i="1" a="1"/>
  <c r="M3061" i="1" s="1"/>
  <c r="M3062" i="1" a="1"/>
  <c r="M3062" i="1" s="1"/>
  <c r="M3063" i="1" a="1"/>
  <c r="M3063" i="1" s="1"/>
  <c r="M3064" i="1" a="1"/>
  <c r="M3064" i="1" s="1"/>
  <c r="M3065" i="1" a="1"/>
  <c r="M3065" i="1" s="1"/>
  <c r="M3066" i="1" a="1"/>
  <c r="M3066" i="1" s="1"/>
  <c r="M3067" i="1" a="1"/>
  <c r="M3067" i="1" s="1"/>
  <c r="M3068" i="1" a="1"/>
  <c r="M3068" i="1" s="1"/>
  <c r="M3069" i="1" a="1"/>
  <c r="M3069" i="1" s="1"/>
  <c r="M3070" i="1" a="1"/>
  <c r="M3070" i="1" s="1"/>
  <c r="M3071" i="1" a="1"/>
  <c r="M3071" i="1" s="1"/>
  <c r="M3072" i="1" a="1"/>
  <c r="M3072" i="1" s="1"/>
  <c r="M3073" i="1" a="1"/>
  <c r="M3073" i="1" s="1"/>
  <c r="M3074" i="1" a="1"/>
  <c r="M3074" i="1"/>
  <c r="M3075" i="1" a="1"/>
  <c r="M3075" i="1" s="1"/>
  <c r="M3076" i="1" a="1"/>
  <c r="M3076" i="1" s="1"/>
  <c r="M3077" i="1" a="1"/>
  <c r="M3077" i="1" s="1"/>
  <c r="M3078" i="1" a="1"/>
  <c r="M3078" i="1" s="1"/>
  <c r="M3079" i="1" a="1"/>
  <c r="M3079" i="1" s="1"/>
  <c r="M3080" i="1" a="1"/>
  <c r="M3080" i="1" s="1"/>
  <c r="M3081" i="1" a="1"/>
  <c r="M3081" i="1" s="1"/>
  <c r="M3082" i="1" a="1"/>
  <c r="M3082" i="1" s="1"/>
  <c r="M3083" i="1" a="1"/>
  <c r="M3083" i="1" s="1"/>
  <c r="M3084" i="1" a="1"/>
  <c r="M3084" i="1" s="1"/>
  <c r="M3085" i="1" a="1"/>
  <c r="M3085" i="1" s="1"/>
  <c r="M3086" i="1" a="1"/>
  <c r="M3086" i="1" s="1"/>
  <c r="M3087" i="1" a="1"/>
  <c r="M3087" i="1" s="1"/>
  <c r="M3088" i="1" a="1"/>
  <c r="M3088" i="1" s="1"/>
  <c r="M3089" i="1" a="1"/>
  <c r="M3089" i="1" s="1"/>
  <c r="M3090" i="1" a="1"/>
  <c r="M3090" i="1" s="1"/>
  <c r="M3091" i="1" a="1"/>
  <c r="M3091" i="1" s="1"/>
  <c r="M3092" i="1" a="1"/>
  <c r="M3092" i="1" s="1"/>
  <c r="M3093" i="1" a="1"/>
  <c r="M3093" i="1" s="1"/>
  <c r="M3094" i="1" a="1"/>
  <c r="M3094" i="1" s="1"/>
  <c r="M3095" i="1" a="1"/>
  <c r="M3095" i="1" s="1"/>
  <c r="M3096" i="1" a="1"/>
  <c r="M3096" i="1" s="1"/>
  <c r="M3097" i="1" a="1"/>
  <c r="M3097" i="1" s="1"/>
  <c r="M3098" i="1" a="1"/>
  <c r="M3098" i="1" s="1"/>
  <c r="M3099" i="1" a="1"/>
  <c r="M3099" i="1" s="1"/>
  <c r="M3100" i="1" a="1"/>
  <c r="M3100" i="1" s="1"/>
  <c r="M3101" i="1" a="1"/>
  <c r="M3101" i="1" s="1"/>
  <c r="M3102" i="1" a="1"/>
  <c r="M3102" i="1" s="1"/>
  <c r="M3103" i="1" a="1"/>
  <c r="M3103" i="1" s="1"/>
  <c r="M3104" i="1" a="1"/>
  <c r="M3104" i="1" s="1"/>
  <c r="M3105" i="1" a="1"/>
  <c r="M3105" i="1" s="1"/>
  <c r="M3106" i="1" a="1"/>
  <c r="M3106" i="1" s="1"/>
  <c r="M3107" i="1" a="1"/>
  <c r="M3107" i="1" s="1"/>
  <c r="M3108" i="1" a="1"/>
  <c r="M3108" i="1" s="1"/>
  <c r="M3109" i="1" a="1"/>
  <c r="M3109" i="1" s="1"/>
  <c r="M3110" i="1" a="1"/>
  <c r="M3110" i="1" s="1"/>
  <c r="M3111" i="1" a="1"/>
  <c r="M3111" i="1" s="1"/>
  <c r="M3112" i="1" a="1"/>
  <c r="M3112" i="1" s="1"/>
  <c r="M3113" i="1" a="1"/>
  <c r="M3113" i="1" s="1"/>
  <c r="M3114" i="1" a="1"/>
  <c r="M3114" i="1" s="1"/>
  <c r="M3115" i="1" a="1"/>
  <c r="M3115" i="1" s="1"/>
  <c r="M3116" i="1" a="1"/>
  <c r="M3116" i="1" s="1"/>
  <c r="M3117" i="1" a="1"/>
  <c r="M3117" i="1" s="1"/>
  <c r="M3118" i="1" a="1"/>
  <c r="M3118" i="1" s="1"/>
  <c r="M3119" i="1" a="1"/>
  <c r="M3119" i="1" s="1"/>
  <c r="M3120" i="1" a="1"/>
  <c r="M3120" i="1" s="1"/>
  <c r="M3121" i="1" a="1"/>
  <c r="M3121" i="1"/>
  <c r="M3122" i="1" a="1"/>
  <c r="M3122" i="1" s="1"/>
  <c r="M3123" i="1" a="1"/>
  <c r="M3123" i="1" s="1"/>
  <c r="M3124" i="1" a="1"/>
  <c r="M3124" i="1" s="1"/>
  <c r="M3125" i="1" a="1"/>
  <c r="M3125" i="1" s="1"/>
  <c r="M3126" i="1" a="1"/>
  <c r="M3126" i="1" s="1"/>
  <c r="M3127" i="1" a="1"/>
  <c r="M3127" i="1" s="1"/>
  <c r="M3128" i="1" a="1"/>
  <c r="M3128" i="1" s="1"/>
  <c r="M3129" i="1" a="1"/>
  <c r="M3129" i="1" s="1"/>
  <c r="M3130" i="1" a="1"/>
  <c r="M3130" i="1" s="1"/>
  <c r="M3131" i="1" a="1"/>
  <c r="M3131" i="1" s="1"/>
  <c r="M3132" i="1" a="1"/>
  <c r="M3132" i="1" s="1"/>
  <c r="M3133" i="1" a="1"/>
  <c r="M3133" i="1" s="1"/>
  <c r="M3134" i="1" a="1"/>
  <c r="M3134" i="1" s="1"/>
  <c r="M3135" i="1" a="1"/>
  <c r="M3135" i="1" s="1"/>
  <c r="M3136" i="1" a="1"/>
  <c r="M3136" i="1" s="1"/>
  <c r="M3137" i="1" a="1"/>
  <c r="M3137" i="1" s="1"/>
  <c r="M3138" i="1" a="1"/>
  <c r="M3138" i="1" s="1"/>
  <c r="M3139" i="1" a="1"/>
  <c r="M3139" i="1" s="1"/>
  <c r="M3140" i="1" a="1"/>
  <c r="M3140" i="1" s="1"/>
  <c r="M3141" i="1" a="1"/>
  <c r="M3141" i="1" s="1"/>
  <c r="M3142" i="1" a="1"/>
  <c r="M3142" i="1" s="1"/>
  <c r="M3143" i="1" a="1"/>
  <c r="M3143" i="1" s="1"/>
  <c r="M3144" i="1" a="1"/>
  <c r="M3144" i="1" s="1"/>
  <c r="M3145" i="1" a="1"/>
  <c r="M3145" i="1" s="1"/>
  <c r="M3146" i="1" a="1"/>
  <c r="M3146" i="1" s="1"/>
  <c r="M3147" i="1" a="1"/>
  <c r="M3147" i="1" s="1"/>
  <c r="M3148" i="1" a="1"/>
  <c r="M3148" i="1" s="1"/>
  <c r="M3149" i="1" a="1"/>
  <c r="M3149" i="1" s="1"/>
  <c r="M3150" i="1" a="1"/>
  <c r="M3150" i="1" s="1"/>
  <c r="M3151" i="1" a="1"/>
  <c r="M3151" i="1" s="1"/>
  <c r="M3152" i="1" a="1"/>
  <c r="M3152" i="1" s="1"/>
  <c r="M3153" i="1" a="1"/>
  <c r="M3153" i="1" s="1"/>
  <c r="M3154" i="1" a="1"/>
  <c r="M3154" i="1" s="1"/>
  <c r="M3155" i="1" a="1"/>
  <c r="M3155" i="1" s="1"/>
  <c r="M3156" i="1" a="1"/>
  <c r="M3156" i="1" s="1"/>
  <c r="M3157" i="1" a="1"/>
  <c r="M3157" i="1" s="1"/>
  <c r="M3158" i="1" a="1"/>
  <c r="M3158" i="1" s="1"/>
  <c r="M3159" i="1" a="1"/>
  <c r="M3159" i="1" s="1"/>
  <c r="M3160" i="1" a="1"/>
  <c r="M3160" i="1" s="1"/>
  <c r="M3161" i="1" a="1"/>
  <c r="M3161" i="1" s="1"/>
  <c r="M3162" i="1" a="1"/>
  <c r="M3162" i="1" s="1"/>
  <c r="M3163" i="1" a="1"/>
  <c r="M3163" i="1" s="1"/>
  <c r="M3164" i="1" a="1"/>
  <c r="M3164" i="1" s="1"/>
  <c r="M3165" i="1" a="1"/>
  <c r="M3165" i="1" s="1"/>
  <c r="M3166" i="1" a="1"/>
  <c r="M3166" i="1" s="1"/>
  <c r="M3167" i="1" a="1"/>
  <c r="M3167" i="1" s="1"/>
  <c r="M3168" i="1" a="1"/>
  <c r="M3168" i="1" s="1"/>
  <c r="M3169" i="1" a="1"/>
  <c r="M3169" i="1"/>
  <c r="M3170" i="1" a="1"/>
  <c r="M3170" i="1" s="1"/>
  <c r="M3171" i="1" a="1"/>
  <c r="M3171" i="1" s="1"/>
  <c r="M3172" i="1" a="1"/>
  <c r="M3172" i="1" s="1"/>
  <c r="M3173" i="1" a="1"/>
  <c r="M3173" i="1" s="1"/>
  <c r="M3174" i="1" a="1"/>
  <c r="M3174" i="1" s="1"/>
  <c r="M3175" i="1" a="1"/>
  <c r="M3175" i="1" s="1"/>
  <c r="M3176" i="1" a="1"/>
  <c r="M3176" i="1" s="1"/>
  <c r="M3177" i="1" a="1"/>
  <c r="M3177" i="1" s="1"/>
  <c r="M3178" i="1" a="1"/>
  <c r="M3178" i="1" s="1"/>
  <c r="M3179" i="1" a="1"/>
  <c r="M3179" i="1" s="1"/>
  <c r="M3180" i="1" a="1"/>
  <c r="M3180" i="1" s="1"/>
  <c r="M3181" i="1" a="1"/>
  <c r="M3181" i="1" s="1"/>
  <c r="M3182" i="1" a="1"/>
  <c r="M3182" i="1" s="1"/>
  <c r="M3183" i="1" a="1"/>
  <c r="M3183" i="1" s="1"/>
  <c r="M3184" i="1" a="1"/>
  <c r="M3184" i="1" s="1"/>
  <c r="M3185" i="1" a="1"/>
  <c r="M3185" i="1" s="1"/>
  <c r="M3186" i="1" a="1"/>
  <c r="M3186" i="1" s="1"/>
  <c r="M3187" i="1" a="1"/>
  <c r="M3187" i="1" s="1"/>
  <c r="M3188" i="1" a="1"/>
  <c r="M3188" i="1" s="1"/>
  <c r="M3189" i="1" a="1"/>
  <c r="M3189" i="1" s="1"/>
  <c r="M3190" i="1" a="1"/>
  <c r="M3190" i="1"/>
  <c r="M3191" i="1" a="1"/>
  <c r="M3191" i="1" s="1"/>
  <c r="M3192" i="1" a="1"/>
  <c r="M3192" i="1" s="1"/>
  <c r="M3193" i="1" a="1"/>
  <c r="M3193" i="1" s="1"/>
  <c r="M3194" i="1" a="1"/>
  <c r="M3194" i="1" s="1"/>
  <c r="M3195" i="1" a="1"/>
  <c r="M3195" i="1" s="1"/>
  <c r="M3196" i="1" a="1"/>
  <c r="M3196" i="1" s="1"/>
  <c r="M3197" i="1" a="1"/>
  <c r="M3197" i="1"/>
  <c r="M3198" i="1" a="1"/>
  <c r="M3198" i="1" s="1"/>
  <c r="M3199" i="1" a="1"/>
  <c r="M3199" i="1" s="1"/>
  <c r="M3200" i="1" a="1"/>
  <c r="M3200" i="1" s="1"/>
  <c r="M3201" i="1" a="1"/>
  <c r="M3201" i="1" s="1"/>
  <c r="M3202" i="1" a="1"/>
  <c r="M3202" i="1" s="1"/>
  <c r="M3203" i="1" a="1"/>
  <c r="M3203" i="1" s="1"/>
  <c r="M3204" i="1" a="1"/>
  <c r="M3204" i="1" s="1"/>
  <c r="M3205" i="1" a="1"/>
  <c r="M3205" i="1" s="1"/>
  <c r="M3206" i="1" a="1"/>
  <c r="M3206" i="1" s="1"/>
  <c r="M3207" i="1" a="1"/>
  <c r="M3207" i="1" s="1"/>
  <c r="M3208" i="1" a="1"/>
  <c r="M3208" i="1" s="1"/>
  <c r="M3209" i="1" a="1"/>
  <c r="M3209" i="1" s="1"/>
  <c r="M3210" i="1" a="1"/>
  <c r="M3210" i="1" s="1"/>
  <c r="M3211" i="1" a="1"/>
  <c r="M3211" i="1" s="1"/>
  <c r="M3212" i="1" a="1"/>
  <c r="M3212" i="1" s="1"/>
  <c r="M3213" i="1" a="1"/>
  <c r="M3213" i="1" s="1"/>
  <c r="M3214" i="1" a="1"/>
  <c r="M3214" i="1" s="1"/>
  <c r="M3215" i="1" a="1"/>
  <c r="M3215" i="1" s="1"/>
  <c r="M3216" i="1" a="1"/>
  <c r="M3216" i="1" s="1"/>
  <c r="M3217" i="1" a="1"/>
  <c r="M3217" i="1" s="1"/>
  <c r="M3218" i="1" a="1"/>
  <c r="M3218" i="1" s="1"/>
  <c r="M3219" i="1" a="1"/>
  <c r="M3219" i="1" s="1"/>
  <c r="M3220" i="1" a="1"/>
  <c r="M3220" i="1" s="1"/>
  <c r="M3221" i="1" a="1"/>
  <c r="M3221" i="1" s="1"/>
  <c r="M3222" i="1" a="1"/>
  <c r="M3222" i="1" s="1"/>
  <c r="M3223" i="1" a="1"/>
  <c r="M3223" i="1" s="1"/>
  <c r="M3224" i="1" a="1"/>
  <c r="M3224" i="1" s="1"/>
  <c r="M3225" i="1" a="1"/>
  <c r="M3225" i="1" s="1"/>
  <c r="M3226" i="1" a="1"/>
  <c r="M3226" i="1" s="1"/>
  <c r="M3227" i="1" a="1"/>
  <c r="M3227" i="1" s="1"/>
  <c r="M3228" i="1" a="1"/>
  <c r="M3228" i="1" s="1"/>
  <c r="M3229" i="1" a="1"/>
  <c r="M3229" i="1" s="1"/>
  <c r="M3230" i="1" a="1"/>
  <c r="M3230" i="1" s="1"/>
  <c r="M3231" i="1" a="1"/>
  <c r="M3231" i="1" s="1"/>
  <c r="M3232" i="1" a="1"/>
  <c r="M3232" i="1" s="1"/>
  <c r="M3233" i="1" a="1"/>
  <c r="M3233" i="1" s="1"/>
  <c r="M3234" i="1" a="1"/>
  <c r="M3234" i="1" s="1"/>
  <c r="M3235" i="1" a="1"/>
  <c r="M3235" i="1" s="1"/>
  <c r="M3236" i="1" a="1"/>
  <c r="M3236" i="1" s="1"/>
  <c r="M3237" i="1" a="1"/>
  <c r="M3237" i="1" s="1"/>
  <c r="M3238" i="1" a="1"/>
  <c r="M3238" i="1" s="1"/>
  <c r="M3239" i="1" a="1"/>
  <c r="M3239" i="1" s="1"/>
  <c r="M3240" i="1" a="1"/>
  <c r="M3240" i="1" s="1"/>
  <c r="M3241" i="1" a="1"/>
  <c r="M3241" i="1" s="1"/>
  <c r="M3242" i="1" a="1"/>
  <c r="M3242" i="1" s="1"/>
  <c r="M3243" i="1" a="1"/>
  <c r="M3243" i="1" s="1"/>
  <c r="M3244" i="1" a="1"/>
  <c r="M3244" i="1" s="1"/>
  <c r="M3245" i="1" a="1"/>
  <c r="M3245" i="1" s="1"/>
  <c r="M3246" i="1" a="1"/>
  <c r="M3246" i="1" s="1"/>
  <c r="M3247" i="1" a="1"/>
  <c r="M3247" i="1" s="1"/>
  <c r="M3248" i="1" a="1"/>
  <c r="M3248" i="1" s="1"/>
  <c r="M3249" i="1" a="1"/>
  <c r="M3249" i="1" s="1"/>
  <c r="M3250" i="1" a="1"/>
  <c r="M3250" i="1" s="1"/>
  <c r="M3251" i="1" a="1"/>
  <c r="M3251" i="1" s="1"/>
  <c r="M3252" i="1" a="1"/>
  <c r="M3252" i="1" s="1"/>
  <c r="M3253" i="1" a="1"/>
  <c r="M3253" i="1" s="1"/>
  <c r="M3254" i="1" a="1"/>
  <c r="M3254" i="1" s="1"/>
  <c r="M3255" i="1" a="1"/>
  <c r="M3255" i="1" s="1"/>
  <c r="M3256" i="1" a="1"/>
  <c r="M3256" i="1" s="1"/>
  <c r="M3257" i="1" a="1"/>
  <c r="M3257" i="1" s="1"/>
  <c r="M3258" i="1" a="1"/>
  <c r="M3258" i="1" s="1"/>
  <c r="M3259" i="1" a="1"/>
  <c r="M3259" i="1" s="1"/>
  <c r="M3260" i="1" a="1"/>
  <c r="M3260" i="1" s="1"/>
  <c r="M3261" i="1" a="1"/>
  <c r="M3261" i="1" s="1"/>
  <c r="M3262" i="1" a="1"/>
  <c r="M3262" i="1" s="1"/>
  <c r="M3263" i="1" a="1"/>
  <c r="M3263" i="1" s="1"/>
  <c r="M3264" i="1" a="1"/>
  <c r="M3264" i="1" s="1"/>
  <c r="M3265" i="1" a="1"/>
  <c r="M3265" i="1" s="1"/>
  <c r="M3266" i="1" a="1"/>
  <c r="M3266" i="1" s="1"/>
  <c r="M3267" i="1" a="1"/>
  <c r="M3267" i="1" s="1"/>
  <c r="M3268" i="1" a="1"/>
  <c r="M3268" i="1" s="1"/>
  <c r="M3269" i="1" a="1"/>
  <c r="M3269" i="1" s="1"/>
  <c r="M3270" i="1" a="1"/>
  <c r="M3270" i="1" s="1"/>
  <c r="M3271" i="1" a="1"/>
  <c r="M3271" i="1" s="1"/>
  <c r="M3272" i="1" a="1"/>
  <c r="M3272" i="1" s="1"/>
  <c r="M3273" i="1" a="1"/>
  <c r="M3273" i="1" s="1"/>
  <c r="M3274" i="1" a="1"/>
  <c r="M3274" i="1" s="1"/>
  <c r="M3275" i="1" a="1"/>
  <c r="M3275" i="1" s="1"/>
  <c r="M3276" i="1" a="1"/>
  <c r="M3276" i="1" s="1"/>
  <c r="M3277" i="1" a="1"/>
  <c r="M3277" i="1" s="1"/>
  <c r="M3278" i="1" a="1"/>
  <c r="M3278" i="1" s="1"/>
  <c r="M3279" i="1" a="1"/>
  <c r="M3279" i="1" s="1"/>
  <c r="M3280" i="1" a="1"/>
  <c r="M3280" i="1" s="1"/>
  <c r="M3281" i="1" a="1"/>
  <c r="M3281" i="1" s="1"/>
  <c r="M3282" i="1" a="1"/>
  <c r="M3282" i="1" s="1"/>
  <c r="M3283" i="1" a="1"/>
  <c r="M3283" i="1" s="1"/>
  <c r="M3284" i="1" a="1"/>
  <c r="M3284" i="1" s="1"/>
  <c r="M3285" i="1" a="1"/>
  <c r="M3285" i="1" s="1"/>
  <c r="M3286" i="1" a="1"/>
  <c r="M3286" i="1" s="1"/>
  <c r="M3287" i="1" a="1"/>
  <c r="M3287" i="1" s="1"/>
  <c r="M3288" i="1" a="1"/>
  <c r="M3288" i="1" s="1"/>
  <c r="M3289" i="1" a="1"/>
  <c r="M3289" i="1" s="1"/>
  <c r="M3290" i="1" a="1"/>
  <c r="M3290" i="1" s="1"/>
  <c r="M3291" i="1" a="1"/>
  <c r="M3291" i="1" s="1"/>
  <c r="M3292" i="1" a="1"/>
  <c r="M3292" i="1" s="1"/>
  <c r="M3293" i="1" a="1"/>
  <c r="M3293" i="1" s="1"/>
  <c r="M3294" i="1" a="1"/>
  <c r="M3294" i="1" s="1"/>
  <c r="M3295" i="1" a="1"/>
  <c r="M3295" i="1" s="1"/>
  <c r="M3296" i="1" a="1"/>
  <c r="M3296" i="1" s="1"/>
  <c r="M3297" i="1" a="1"/>
  <c r="M3297" i="1"/>
  <c r="M3298" i="1" a="1"/>
  <c r="M3298" i="1" s="1"/>
  <c r="M3299" i="1" a="1"/>
  <c r="M3299" i="1" s="1"/>
  <c r="M3300" i="1" a="1"/>
  <c r="M3300" i="1" s="1"/>
  <c r="M3301" i="1" a="1"/>
  <c r="M3301" i="1" s="1"/>
  <c r="M3302" i="1" a="1"/>
  <c r="M3302" i="1" s="1"/>
  <c r="M3303" i="1" a="1"/>
  <c r="M3303" i="1" s="1"/>
  <c r="M3304" i="1" a="1"/>
  <c r="M3304" i="1" s="1"/>
  <c r="M3305" i="1" a="1"/>
  <c r="M3305" i="1" s="1"/>
  <c r="M3306" i="1" a="1"/>
  <c r="M3306" i="1" s="1"/>
  <c r="M3307" i="1" a="1"/>
  <c r="M3307" i="1" s="1"/>
  <c r="M3308" i="1" a="1"/>
  <c r="M3308" i="1" s="1"/>
  <c r="M3309" i="1" a="1"/>
  <c r="M3309" i="1" s="1"/>
  <c r="M3310" i="1" a="1"/>
  <c r="M3310" i="1"/>
  <c r="M3311" i="1" a="1"/>
  <c r="M3311" i="1" s="1"/>
  <c r="M3312" i="1" a="1"/>
  <c r="M3312" i="1" s="1"/>
  <c r="M3313" i="1" a="1"/>
  <c r="M3313" i="1" s="1"/>
  <c r="M3314" i="1" a="1"/>
  <c r="M3314" i="1" s="1"/>
  <c r="M3315" i="1" a="1"/>
  <c r="M3315" i="1" s="1"/>
  <c r="M3316" i="1" a="1"/>
  <c r="M3316" i="1" s="1"/>
  <c r="M3317" i="1" a="1"/>
  <c r="M3317" i="1" s="1"/>
  <c r="M3318" i="1" a="1"/>
  <c r="M3318" i="1" s="1"/>
  <c r="M3319" i="1" a="1"/>
  <c r="M3319" i="1" s="1"/>
  <c r="M3320" i="1" a="1"/>
  <c r="M3320" i="1" s="1"/>
  <c r="M3321" i="1" a="1"/>
  <c r="M3321" i="1" s="1"/>
  <c r="M3322" i="1" a="1"/>
  <c r="M3322" i="1" s="1"/>
  <c r="M3323" i="1" a="1"/>
  <c r="M3323" i="1" s="1"/>
  <c r="M3324" i="1" a="1"/>
  <c r="M3324" i="1"/>
  <c r="M3325" i="1" a="1"/>
  <c r="M3325" i="1" s="1"/>
  <c r="M3326" i="1" a="1"/>
  <c r="M3326" i="1" s="1"/>
  <c r="M3327" i="1" a="1"/>
  <c r="M3327" i="1" s="1"/>
  <c r="M3328" i="1" a="1"/>
  <c r="M3328" i="1"/>
  <c r="M3329" i="1" a="1"/>
  <c r="M3329" i="1" s="1"/>
  <c r="M3330" i="1" a="1"/>
  <c r="M3330" i="1" s="1"/>
  <c r="M3331" i="1" a="1"/>
  <c r="M3331" i="1" s="1"/>
  <c r="M3332" i="1" a="1"/>
  <c r="M3332" i="1" s="1"/>
  <c r="M3333" i="1" a="1"/>
  <c r="M3333" i="1"/>
  <c r="M3334" i="1" a="1"/>
  <c r="M3334" i="1" s="1"/>
  <c r="M3335" i="1" a="1"/>
  <c r="M3335" i="1" s="1"/>
  <c r="M3336" i="1" a="1"/>
  <c r="M3336" i="1" s="1"/>
  <c r="M3337" i="1" a="1"/>
  <c r="M3337" i="1" s="1"/>
  <c r="M3338" i="1" a="1"/>
  <c r="M3338" i="1" s="1"/>
  <c r="M3339" i="1" a="1"/>
  <c r="M3339" i="1" s="1"/>
  <c r="M3340" i="1" a="1"/>
  <c r="M3340" i="1" s="1"/>
  <c r="M3341" i="1" a="1"/>
  <c r="M3341" i="1" s="1"/>
  <c r="M3342" i="1" a="1"/>
  <c r="M3342" i="1" s="1"/>
  <c r="M3343" i="1" a="1"/>
  <c r="M3343" i="1" s="1"/>
  <c r="M3344" i="1" a="1"/>
  <c r="M3344" i="1" s="1"/>
  <c r="M3345" i="1" a="1"/>
  <c r="M3345" i="1" s="1"/>
  <c r="M3346" i="1" a="1"/>
  <c r="M3346" i="1" s="1"/>
  <c r="M3347" i="1" a="1"/>
  <c r="M3347" i="1"/>
  <c r="M3348" i="1" a="1"/>
  <c r="M3348" i="1"/>
  <c r="M3349" i="1" a="1"/>
  <c r="M3349" i="1" s="1"/>
  <c r="M3350" i="1" a="1"/>
  <c r="M3350" i="1" s="1"/>
  <c r="M3351" i="1" a="1"/>
  <c r="M3351" i="1" s="1"/>
  <c r="M3352" i="1" a="1"/>
  <c r="M3352" i="1"/>
  <c r="M3353" i="1" a="1"/>
  <c r="M3353" i="1"/>
  <c r="M3354" i="1" a="1"/>
  <c r="M3354" i="1" s="1"/>
  <c r="M3355" i="1" a="1"/>
  <c r="M3355" i="1" s="1"/>
  <c r="M3356" i="1" a="1"/>
  <c r="M3356" i="1" s="1"/>
  <c r="M3357" i="1" a="1"/>
  <c r="M3357" i="1" s="1"/>
  <c r="M3358" i="1" a="1"/>
  <c r="M3358" i="1" s="1"/>
  <c r="M3359" i="1" a="1"/>
  <c r="M3359" i="1" s="1"/>
  <c r="M3360" i="1" a="1"/>
  <c r="M3360" i="1"/>
  <c r="M3361" i="1" a="1"/>
  <c r="M3361" i="1" s="1"/>
  <c r="M3362" i="1" a="1"/>
  <c r="M3362" i="1" s="1"/>
  <c r="M3363" i="1" a="1"/>
  <c r="M3363" i="1" s="1"/>
  <c r="M3364" i="1" a="1"/>
  <c r="M3364" i="1" s="1"/>
  <c r="M3365" i="1" a="1"/>
  <c r="M3365" i="1"/>
  <c r="M3366" i="1" a="1"/>
  <c r="M3366" i="1" s="1"/>
  <c r="M3367" i="1" a="1"/>
  <c r="M3367" i="1" s="1"/>
  <c r="M3368" i="1" a="1"/>
  <c r="M3368" i="1" s="1"/>
  <c r="M3369" i="1" a="1"/>
  <c r="M3369" i="1" s="1"/>
  <c r="M3370" i="1" a="1"/>
  <c r="M3370" i="1" s="1"/>
  <c r="M3371" i="1" a="1"/>
  <c r="M3371" i="1" s="1"/>
  <c r="M3372" i="1" a="1"/>
  <c r="M3372" i="1" s="1"/>
  <c r="M3373" i="1" a="1"/>
  <c r="M3373" i="1" s="1"/>
  <c r="M3374" i="1" a="1"/>
  <c r="M3374" i="1" s="1"/>
  <c r="M3375" i="1" a="1"/>
  <c r="M3375" i="1"/>
  <c r="M3376" i="1" a="1"/>
  <c r="M3376" i="1" s="1"/>
  <c r="M3377" i="1" a="1"/>
  <c r="M3377" i="1" s="1"/>
  <c r="M3378" i="1" a="1"/>
  <c r="M3378" i="1" s="1"/>
  <c r="M3379" i="1" a="1"/>
  <c r="M3379" i="1"/>
  <c r="M3380" i="1" a="1"/>
  <c r="M3380" i="1" s="1"/>
  <c r="M3381" i="1" a="1"/>
  <c r="M3381" i="1" s="1"/>
  <c r="M3382" i="1" a="1"/>
  <c r="M3382" i="1" s="1"/>
  <c r="M3383" i="1" a="1"/>
  <c r="M3383" i="1" s="1"/>
  <c r="M3384" i="1" a="1"/>
  <c r="M3384" i="1"/>
  <c r="M3385" i="1" a="1"/>
  <c r="M3385" i="1" s="1"/>
  <c r="M3386" i="1" a="1"/>
  <c r="M3386" i="1" s="1"/>
  <c r="M3387" i="1" a="1"/>
  <c r="M3387" i="1" s="1"/>
  <c r="M3388" i="1" a="1"/>
  <c r="M3388" i="1"/>
  <c r="M3389" i="1" a="1"/>
  <c r="M3389" i="1" s="1"/>
  <c r="M3390" i="1" a="1"/>
  <c r="M3390" i="1" s="1"/>
  <c r="M3391" i="1" a="1"/>
  <c r="M3391" i="1" s="1"/>
  <c r="M3392" i="1" a="1"/>
  <c r="M3392" i="1"/>
  <c r="M3393" i="1" a="1"/>
  <c r="M3393" i="1" s="1"/>
  <c r="M3394" i="1" a="1"/>
  <c r="M3394" i="1" s="1"/>
  <c r="M3395" i="1" a="1"/>
  <c r="M3395" i="1" s="1"/>
  <c r="M3396" i="1" a="1"/>
  <c r="M3396" i="1" s="1"/>
  <c r="M3397" i="1" a="1"/>
  <c r="M3397" i="1" s="1"/>
  <c r="M3398" i="1" a="1"/>
  <c r="M3398" i="1" s="1"/>
  <c r="M3399" i="1" a="1"/>
  <c r="M3399" i="1" s="1"/>
  <c r="M3400" i="1" a="1"/>
  <c r="M3400" i="1" s="1"/>
  <c r="M3401" i="1" a="1"/>
  <c r="M3401" i="1" s="1"/>
  <c r="M3402" i="1" a="1"/>
  <c r="M3402" i="1" s="1"/>
  <c r="M3403" i="1" a="1"/>
  <c r="M3403" i="1" s="1"/>
  <c r="M3404" i="1" a="1"/>
  <c r="M3404" i="1"/>
  <c r="M3405" i="1" a="1"/>
  <c r="M3405" i="1" s="1"/>
  <c r="M3406" i="1" a="1"/>
  <c r="M3406" i="1" s="1"/>
  <c r="M3407" i="1" a="1"/>
  <c r="M3407" i="1"/>
  <c r="M3408" i="1" a="1"/>
  <c r="M3408" i="1" s="1"/>
  <c r="M3409" i="1" a="1"/>
  <c r="M3409" i="1" s="1"/>
  <c r="M3410" i="1" a="1"/>
  <c r="M3410" i="1" s="1"/>
  <c r="M3411" i="1" a="1"/>
  <c r="M3411" i="1" s="1"/>
  <c r="M3412" i="1" a="1"/>
  <c r="M3412" i="1" s="1"/>
  <c r="M3413" i="1" a="1"/>
  <c r="M3413" i="1"/>
  <c r="M3414" i="1" a="1"/>
  <c r="M3414" i="1" s="1"/>
  <c r="M3415" i="1" a="1"/>
  <c r="M3415" i="1" s="1"/>
  <c r="M3416" i="1" a="1"/>
  <c r="M3416" i="1" s="1"/>
  <c r="M3417" i="1" a="1"/>
  <c r="M3417" i="1" s="1"/>
  <c r="M3418" i="1" a="1"/>
  <c r="M3418" i="1" s="1"/>
  <c r="M3419" i="1" a="1"/>
  <c r="M3419" i="1" s="1"/>
  <c r="M3420" i="1" a="1"/>
  <c r="M3420" i="1" s="1"/>
  <c r="M3421" i="1" a="1"/>
  <c r="M3421" i="1" s="1"/>
  <c r="M3422" i="1" a="1"/>
  <c r="M3422" i="1" s="1"/>
  <c r="M3423" i="1" a="1"/>
  <c r="M3423" i="1" s="1"/>
  <c r="M3424" i="1" a="1"/>
  <c r="M3424" i="1" s="1"/>
  <c r="M3425" i="1" a="1"/>
  <c r="M3425" i="1" s="1"/>
  <c r="M3426" i="1" a="1"/>
  <c r="M3426" i="1" s="1"/>
  <c r="M3427" i="1" a="1"/>
  <c r="M3427" i="1"/>
  <c r="M3428" i="1" a="1"/>
  <c r="M3428" i="1" s="1"/>
  <c r="M3429" i="1" a="1"/>
  <c r="M3429" i="1" s="1"/>
  <c r="M3430" i="1" a="1"/>
  <c r="M3430" i="1" s="1"/>
  <c r="M3431" i="1" a="1"/>
  <c r="M3431" i="1" s="1"/>
  <c r="M3432" i="1" a="1"/>
  <c r="M3432" i="1" s="1"/>
  <c r="M3433" i="1" a="1"/>
  <c r="M3433" i="1" s="1"/>
  <c r="M3434" i="1" a="1"/>
  <c r="M3434" i="1" s="1"/>
  <c r="M3435" i="1" a="1"/>
  <c r="M3435" i="1" s="1"/>
  <c r="M3436" i="1" a="1"/>
  <c r="M3436" i="1" s="1"/>
  <c r="M3437" i="1" a="1"/>
  <c r="M3437" i="1" s="1"/>
  <c r="M3438" i="1" a="1"/>
  <c r="M3438" i="1" s="1"/>
  <c r="M3439" i="1" a="1"/>
  <c r="M3439" i="1"/>
  <c r="M3440" i="1" a="1"/>
  <c r="M3440" i="1" s="1"/>
  <c r="M3441" i="1" a="1"/>
  <c r="M3441" i="1" s="1"/>
  <c r="M3442" i="1" a="1"/>
  <c r="M3442" i="1" s="1"/>
  <c r="M3443" i="1" a="1"/>
  <c r="M3443" i="1" s="1"/>
  <c r="M3444" i="1" a="1"/>
  <c r="M3444" i="1" s="1"/>
  <c r="M3445" i="1" a="1"/>
  <c r="M3445" i="1" s="1"/>
  <c r="M3446" i="1" a="1"/>
  <c r="M3446" i="1" s="1"/>
  <c r="M3447" i="1" a="1"/>
  <c r="M3447" i="1" s="1"/>
  <c r="M3448" i="1" a="1"/>
  <c r="M3448" i="1"/>
  <c r="M3449" i="1" a="1"/>
  <c r="M3449" i="1" s="1"/>
  <c r="M3450" i="1" a="1"/>
  <c r="M3450" i="1" s="1"/>
  <c r="M3451" i="1" a="1"/>
  <c r="M3451" i="1" s="1"/>
  <c r="M3452" i="1" a="1"/>
  <c r="M3452" i="1"/>
  <c r="M3453" i="1" a="1"/>
  <c r="M3453" i="1"/>
  <c r="M3454" i="1" a="1"/>
  <c r="M3454" i="1" s="1"/>
  <c r="M3455" i="1" a="1"/>
  <c r="M3455" i="1" s="1"/>
  <c r="M3456" i="1" a="1"/>
  <c r="M3456" i="1" s="1"/>
  <c r="M3457" i="1" a="1"/>
  <c r="M3457" i="1" s="1"/>
  <c r="M3458" i="1" a="1"/>
  <c r="M3458" i="1" s="1"/>
  <c r="M3459" i="1" a="1"/>
  <c r="M3459" i="1" s="1"/>
  <c r="M3460" i="1" a="1"/>
  <c r="M3460" i="1" s="1"/>
  <c r="M3461" i="1" a="1"/>
  <c r="M3461" i="1"/>
  <c r="M3462" i="1" a="1"/>
  <c r="M3462" i="1" s="1"/>
  <c r="M3463" i="1" a="1"/>
  <c r="M3463" i="1" s="1"/>
  <c r="M3464" i="1" a="1"/>
  <c r="M3464" i="1" s="1"/>
  <c r="M3465" i="1" a="1"/>
  <c r="M3465" i="1" s="1"/>
  <c r="M3466" i="1" a="1"/>
  <c r="M3466" i="1" s="1"/>
  <c r="M3467" i="1" a="1"/>
  <c r="M3467" i="1" s="1"/>
  <c r="M3468" i="1" a="1"/>
  <c r="M3468" i="1"/>
  <c r="M3469" i="1" a="1"/>
  <c r="M3469" i="1" s="1"/>
  <c r="M3470" i="1" a="1"/>
  <c r="M3470" i="1" s="1"/>
  <c r="M3471" i="1" a="1"/>
  <c r="M3471" i="1" s="1"/>
  <c r="M3472" i="1" a="1"/>
  <c r="M3472" i="1" s="1"/>
  <c r="M3473" i="1" a="1"/>
  <c r="M3473" i="1" s="1"/>
  <c r="M3474" i="1" a="1"/>
  <c r="M3474" i="1" s="1"/>
  <c r="M3475" i="1" a="1"/>
  <c r="M3475" i="1" s="1"/>
  <c r="M3476" i="1" a="1"/>
  <c r="M3476" i="1" s="1"/>
  <c r="M3477" i="1" a="1"/>
  <c r="M3477" i="1" s="1"/>
  <c r="M3478" i="1" a="1"/>
  <c r="M3478" i="1" s="1"/>
  <c r="M3479" i="1" a="1"/>
  <c r="M3479" i="1" s="1"/>
  <c r="M3480" i="1" a="1"/>
  <c r="M3480" i="1"/>
  <c r="M3481" i="1" a="1"/>
  <c r="M3481" i="1" s="1"/>
  <c r="M3482" i="1" a="1"/>
  <c r="M3482" i="1" s="1"/>
  <c r="M3483" i="1" a="1"/>
  <c r="M3483" i="1" s="1"/>
  <c r="M3484" i="1" a="1"/>
  <c r="M3484" i="1" s="1"/>
  <c r="M3485" i="1" a="1"/>
  <c r="M3485" i="1"/>
  <c r="M3486" i="1" a="1"/>
  <c r="M3486" i="1" s="1"/>
  <c r="M3487" i="1" a="1"/>
  <c r="M3487" i="1" s="1"/>
  <c r="M3488" i="1" a="1"/>
  <c r="M3488" i="1" s="1"/>
  <c r="M3489" i="1" a="1"/>
  <c r="M3489" i="1" s="1"/>
  <c r="M3490" i="1" a="1"/>
  <c r="M3490" i="1" s="1"/>
  <c r="M3491" i="1" a="1"/>
  <c r="M3491" i="1"/>
  <c r="M3492" i="1" a="1"/>
  <c r="M3492" i="1" s="1"/>
  <c r="M3493" i="1" a="1"/>
  <c r="M3493" i="1" s="1"/>
  <c r="M3494" i="1" a="1"/>
  <c r="M3494" i="1" s="1"/>
  <c r="M3495" i="1" a="1"/>
  <c r="M3495" i="1" s="1"/>
  <c r="M3496" i="1" a="1"/>
  <c r="M3496" i="1" s="1"/>
  <c r="M3497" i="1" a="1"/>
  <c r="M3497" i="1" s="1"/>
  <c r="M3498" i="1" a="1"/>
  <c r="M3498" i="1" s="1"/>
  <c r="M3499" i="1" a="1"/>
  <c r="M3499" i="1" s="1"/>
  <c r="M3500" i="1" a="1"/>
  <c r="M3500" i="1" s="1"/>
  <c r="M3501" i="1" a="1"/>
  <c r="M3501" i="1" s="1"/>
  <c r="M3502" i="1" a="1"/>
  <c r="M3502" i="1" s="1"/>
  <c r="M3503" i="1" a="1"/>
  <c r="M3503" i="1" s="1"/>
  <c r="M3504" i="1" a="1"/>
  <c r="M3504" i="1" s="1"/>
  <c r="M3505" i="1" a="1"/>
  <c r="M3505" i="1" s="1"/>
  <c r="M3506" i="1" a="1"/>
  <c r="M3506" i="1" s="1"/>
  <c r="M3507" i="1" a="1"/>
  <c r="M3507" i="1"/>
  <c r="M3508" i="1" a="1"/>
  <c r="M3508" i="1"/>
  <c r="M3509" i="1" a="1"/>
  <c r="M3509" i="1" s="1"/>
  <c r="M3510" i="1" a="1"/>
  <c r="M3510" i="1" s="1"/>
  <c r="M3511" i="1" a="1"/>
  <c r="M3511" i="1" s="1"/>
  <c r="M3512" i="1" a="1"/>
  <c r="M3512" i="1" s="1"/>
  <c r="M3513" i="1" a="1"/>
  <c r="M3513" i="1"/>
  <c r="M3514" i="1" a="1"/>
  <c r="M3514" i="1" s="1"/>
  <c r="M3515" i="1" a="1"/>
  <c r="M3515" i="1" s="1"/>
  <c r="M3516" i="1" a="1"/>
  <c r="M3516" i="1" s="1"/>
  <c r="M3517" i="1" a="1"/>
  <c r="M3517" i="1" s="1"/>
  <c r="M3518" i="1" a="1"/>
  <c r="M3518" i="1" s="1"/>
  <c r="M3519" i="1" a="1"/>
  <c r="M3519" i="1" s="1"/>
  <c r="M3520" i="1" a="1"/>
  <c r="M3520" i="1" s="1"/>
  <c r="M3521" i="1" a="1"/>
  <c r="M3521" i="1"/>
  <c r="M3522" i="1" a="1"/>
  <c r="M3522" i="1" s="1"/>
  <c r="M3523" i="1" a="1"/>
  <c r="M3523" i="1" s="1"/>
  <c r="M3524" i="1" a="1"/>
  <c r="M3524" i="1" s="1"/>
  <c r="M3525" i="1" a="1"/>
  <c r="M3525" i="1" s="1"/>
  <c r="M3526" i="1" a="1"/>
  <c r="M3526" i="1" s="1"/>
  <c r="M3527" i="1" a="1"/>
  <c r="M3527" i="1" s="1"/>
  <c r="M3528" i="1" a="1"/>
  <c r="M3528" i="1" s="1"/>
  <c r="M3529" i="1" a="1"/>
  <c r="M3529" i="1"/>
  <c r="M3530" i="1" a="1"/>
  <c r="M3530" i="1" s="1"/>
  <c r="M3531" i="1" a="1"/>
  <c r="M3531" i="1" s="1"/>
  <c r="M3532" i="1" a="1"/>
  <c r="M3532" i="1" s="1"/>
  <c r="M3533" i="1" a="1"/>
  <c r="M3533" i="1" s="1"/>
  <c r="M3534" i="1" a="1"/>
  <c r="M3534" i="1" s="1"/>
  <c r="M3535" i="1" a="1"/>
  <c r="M3535" i="1" s="1"/>
  <c r="M3536" i="1" a="1"/>
  <c r="M3536" i="1" s="1"/>
  <c r="M3537" i="1" a="1"/>
  <c r="M3537" i="1" s="1"/>
  <c r="M3538" i="1" a="1"/>
  <c r="M3538" i="1"/>
  <c r="M3539" i="1" a="1"/>
  <c r="M3539" i="1" s="1"/>
  <c r="M3540" i="1" a="1"/>
  <c r="M3540" i="1" s="1"/>
  <c r="M3541" i="1" a="1"/>
  <c r="M3541" i="1" s="1"/>
  <c r="M3542" i="1" a="1"/>
  <c r="M3542" i="1"/>
  <c r="M3543" i="1" a="1"/>
  <c r="M3543" i="1" s="1"/>
  <c r="M3544" i="1" a="1"/>
  <c r="M3544" i="1" s="1"/>
  <c r="M3545" i="1" a="1"/>
  <c r="M3545" i="1" s="1"/>
  <c r="M3546" i="1" a="1"/>
  <c r="M3546" i="1" s="1"/>
  <c r="M3547" i="1" a="1"/>
  <c r="M3547" i="1" s="1"/>
  <c r="M3548" i="1" a="1"/>
  <c r="M3548" i="1" s="1"/>
  <c r="M3549" i="1" a="1"/>
  <c r="M3549" i="1" s="1"/>
  <c r="M3550" i="1" a="1"/>
  <c r="M3550" i="1" s="1"/>
  <c r="M3551" i="1" a="1"/>
  <c r="M3551" i="1" s="1"/>
  <c r="M3552" i="1" a="1"/>
  <c r="M3552" i="1" s="1"/>
  <c r="M3553" i="1" a="1"/>
  <c r="M3553" i="1" s="1"/>
  <c r="M3554" i="1" a="1"/>
  <c r="M3554" i="1"/>
  <c r="M3555" i="1" a="1"/>
  <c r="M3555" i="1" s="1"/>
  <c r="M3556" i="1" a="1"/>
  <c r="M3556" i="1" s="1"/>
  <c r="M3557" i="1" a="1"/>
  <c r="M3557" i="1" s="1"/>
  <c r="M3558" i="1" a="1"/>
  <c r="M3558" i="1" s="1"/>
  <c r="M3559" i="1" a="1"/>
  <c r="M3559" i="1" s="1"/>
  <c r="M3560" i="1" a="1"/>
  <c r="M3560" i="1" s="1"/>
  <c r="M3561" i="1" a="1"/>
  <c r="M3561" i="1"/>
  <c r="M3562" i="1" a="1"/>
  <c r="M3562" i="1" s="1"/>
  <c r="M3563" i="1" a="1"/>
  <c r="M3563" i="1" s="1"/>
  <c r="M3564" i="1" a="1"/>
  <c r="M3564" i="1" s="1"/>
  <c r="M3565" i="1" a="1"/>
  <c r="M3565" i="1" s="1"/>
  <c r="M3566" i="1" a="1"/>
  <c r="M3566" i="1" s="1"/>
  <c r="M3567" i="1" a="1"/>
  <c r="M3567" i="1" s="1"/>
  <c r="M3568" i="1" a="1"/>
  <c r="M3568" i="1" s="1"/>
  <c r="M3569" i="1" a="1"/>
  <c r="M3569" i="1" s="1"/>
  <c r="M3570" i="1" a="1"/>
  <c r="M3570" i="1" s="1"/>
  <c r="M3571" i="1" a="1"/>
  <c r="M3571" i="1" s="1"/>
  <c r="M3572" i="1" a="1"/>
  <c r="M3572" i="1" s="1"/>
  <c r="M3573" i="1" a="1"/>
  <c r="M3573" i="1" s="1"/>
  <c r="M3574" i="1" a="1"/>
  <c r="M3574" i="1" s="1"/>
  <c r="M3575" i="1" a="1"/>
  <c r="M3575" i="1" s="1"/>
  <c r="M3576" i="1" a="1"/>
  <c r="M3576" i="1" s="1"/>
  <c r="M3577" i="1" a="1"/>
  <c r="M3577" i="1" s="1"/>
  <c r="M3578" i="1" a="1"/>
  <c r="M3578" i="1" s="1"/>
  <c r="M3579" i="1" a="1"/>
  <c r="M3579" i="1" s="1"/>
  <c r="M3580" i="1" a="1"/>
  <c r="M3580" i="1" s="1"/>
  <c r="M3581" i="1" a="1"/>
  <c r="M3581" i="1" s="1"/>
  <c r="M3582" i="1" a="1"/>
  <c r="M3582" i="1" s="1"/>
  <c r="M3583" i="1" a="1"/>
  <c r="M3583" i="1" s="1"/>
  <c r="M3584" i="1" a="1"/>
  <c r="M3584" i="1" s="1"/>
  <c r="M3585" i="1" a="1"/>
  <c r="M3585" i="1" s="1"/>
  <c r="M3586" i="1" a="1"/>
  <c r="M3586" i="1" s="1"/>
  <c r="M3587" i="1" a="1"/>
  <c r="M3587" i="1" s="1"/>
  <c r="M3588" i="1" a="1"/>
  <c r="M3588" i="1" s="1"/>
  <c r="M3589" i="1" a="1"/>
  <c r="M3589" i="1" s="1"/>
  <c r="M3590" i="1" a="1"/>
  <c r="M3590" i="1" s="1"/>
  <c r="M3591" i="1" a="1"/>
  <c r="M3591" i="1" s="1"/>
  <c r="M3592" i="1" a="1"/>
  <c r="M3592" i="1" s="1"/>
  <c r="M3593" i="1" a="1"/>
  <c r="M3593" i="1"/>
  <c r="M3594" i="1" a="1"/>
  <c r="M3594" i="1" s="1"/>
  <c r="M3595" i="1" a="1"/>
  <c r="M3595" i="1" s="1"/>
  <c r="M3596" i="1" a="1"/>
  <c r="M3596" i="1" s="1"/>
  <c r="M3597" i="1" a="1"/>
  <c r="M3597" i="1"/>
  <c r="M3598" i="1" a="1"/>
  <c r="M3598" i="1" s="1"/>
  <c r="M3599" i="1" a="1"/>
  <c r="M3599" i="1" s="1"/>
  <c r="M3600" i="1" a="1"/>
  <c r="M3600" i="1" s="1"/>
  <c r="M3601" i="1" a="1"/>
  <c r="M3601" i="1"/>
  <c r="M3602" i="1" a="1"/>
  <c r="M3602" i="1" s="1"/>
  <c r="M3603" i="1" a="1"/>
  <c r="M3603" i="1" s="1"/>
  <c r="M3604" i="1" a="1"/>
  <c r="M3604" i="1" s="1"/>
  <c r="M3605" i="1" a="1"/>
  <c r="M3605" i="1" s="1"/>
  <c r="M3606" i="1" a="1"/>
  <c r="M3606" i="1"/>
  <c r="M3607" i="1" a="1"/>
  <c r="M3607" i="1" s="1"/>
  <c r="M3608" i="1" a="1"/>
  <c r="M3608" i="1" s="1"/>
  <c r="M3609" i="1" a="1"/>
  <c r="M3609" i="1" s="1"/>
  <c r="M3610" i="1" a="1"/>
  <c r="M3610" i="1" s="1"/>
  <c r="M3611" i="1" a="1"/>
  <c r="M3611" i="1" s="1"/>
  <c r="M3612" i="1" a="1"/>
  <c r="M3612" i="1" s="1"/>
  <c r="M3613" i="1" a="1"/>
  <c r="M3613" i="1" s="1"/>
  <c r="M3614" i="1" a="1"/>
  <c r="M3614" i="1" s="1"/>
  <c r="M3615" i="1" a="1"/>
  <c r="M3615" i="1" s="1"/>
  <c r="M3616" i="1" a="1"/>
  <c r="M3616" i="1" s="1"/>
  <c r="M3617" i="1" a="1"/>
  <c r="M3617" i="1" s="1"/>
  <c r="M3618" i="1" a="1"/>
  <c r="M3618" i="1" s="1"/>
  <c r="M3619" i="1" a="1"/>
  <c r="M3619" i="1" s="1"/>
  <c r="M3620" i="1" a="1"/>
  <c r="M3620" i="1" s="1"/>
  <c r="M3621" i="1" a="1"/>
  <c r="M3621" i="1" s="1"/>
  <c r="M3622" i="1" a="1"/>
  <c r="M3622" i="1" s="1"/>
  <c r="M3623" i="1" a="1"/>
  <c r="M3623" i="1" s="1"/>
  <c r="M3624" i="1" a="1"/>
  <c r="M3624" i="1" s="1"/>
  <c r="M3625" i="1" a="1"/>
  <c r="M3625" i="1" s="1"/>
  <c r="M3626" i="1" a="1"/>
  <c r="M3626" i="1" s="1"/>
  <c r="M3627" i="1" a="1"/>
  <c r="M3627" i="1" s="1"/>
  <c r="M3628" i="1" a="1"/>
  <c r="M3628" i="1" s="1"/>
  <c r="M3629" i="1" a="1"/>
  <c r="M3629" i="1" s="1"/>
  <c r="M3630" i="1" a="1"/>
  <c r="M3630" i="1"/>
  <c r="M3631" i="1" a="1"/>
  <c r="M3631" i="1" s="1"/>
  <c r="M3632" i="1" a="1"/>
  <c r="M3632" i="1" s="1"/>
  <c r="M3633" i="1" a="1"/>
  <c r="M3633" i="1" s="1"/>
  <c r="M3634" i="1" a="1"/>
  <c r="M3634" i="1" s="1"/>
  <c r="M3635" i="1" a="1"/>
  <c r="M3635" i="1" s="1"/>
  <c r="M3636" i="1" a="1"/>
  <c r="M3636" i="1" s="1"/>
  <c r="M3637" i="1" a="1"/>
  <c r="M3637" i="1" s="1"/>
  <c r="M3638" i="1" a="1"/>
  <c r="M3638" i="1" s="1"/>
  <c r="M3639" i="1" a="1"/>
  <c r="M3639" i="1" s="1"/>
  <c r="M3640" i="1" a="1"/>
  <c r="M3640" i="1" s="1"/>
  <c r="M3641" i="1" a="1"/>
  <c r="M3641" i="1" s="1"/>
  <c r="M3642" i="1" a="1"/>
  <c r="M3642" i="1" s="1"/>
  <c r="M3643" i="1" a="1"/>
  <c r="M3643" i="1" s="1"/>
  <c r="M3644" i="1" a="1"/>
  <c r="M3644" i="1" s="1"/>
  <c r="M3645" i="1" a="1"/>
  <c r="M3645" i="1" s="1"/>
  <c r="M3646" i="1" a="1"/>
  <c r="M3646" i="1" s="1"/>
  <c r="M3647" i="1" a="1"/>
  <c r="M3647" i="1" s="1"/>
  <c r="M3648" i="1" a="1"/>
  <c r="M3648" i="1" s="1"/>
  <c r="M3649" i="1" a="1"/>
  <c r="M3649" i="1" s="1"/>
  <c r="M3650" i="1" a="1"/>
  <c r="M3650" i="1" s="1"/>
  <c r="M3651" i="1" a="1"/>
  <c r="M3651" i="1" s="1"/>
  <c r="M3652" i="1" a="1"/>
  <c r="M3652" i="1" s="1"/>
  <c r="M3653" i="1" a="1"/>
  <c r="M3653" i="1" s="1"/>
  <c r="M3654" i="1" a="1"/>
  <c r="M3654" i="1" s="1"/>
  <c r="M3655" i="1" a="1"/>
  <c r="M3655" i="1" s="1"/>
  <c r="M3656" i="1" a="1"/>
  <c r="M3656" i="1" s="1"/>
  <c r="M3657" i="1" a="1"/>
  <c r="M3657" i="1" s="1"/>
  <c r="M3658" i="1" a="1"/>
  <c r="M3658" i="1" s="1"/>
  <c r="M3659" i="1" a="1"/>
  <c r="M3659" i="1" s="1"/>
  <c r="M3660" i="1" a="1"/>
  <c r="M3660" i="1" s="1"/>
  <c r="M3661" i="1" a="1"/>
  <c r="M3661" i="1" s="1"/>
  <c r="M3662" i="1" a="1"/>
  <c r="M3662" i="1"/>
  <c r="M3663" i="1" a="1"/>
  <c r="M3663" i="1" s="1"/>
  <c r="M3664" i="1" a="1"/>
  <c r="M3664" i="1" s="1"/>
  <c r="M3665" i="1" a="1"/>
  <c r="M3665" i="1" s="1"/>
  <c r="M3666" i="1" a="1"/>
  <c r="M3666" i="1" s="1"/>
  <c r="M3667" i="1" a="1"/>
  <c r="M3667" i="1" s="1"/>
  <c r="M3668" i="1" a="1"/>
  <c r="M3668" i="1" s="1"/>
  <c r="M3669" i="1" a="1"/>
  <c r="M3669" i="1" s="1"/>
  <c r="M3670" i="1" a="1"/>
  <c r="M3670" i="1" s="1"/>
  <c r="M3671" i="1" a="1"/>
  <c r="M3671" i="1" s="1"/>
  <c r="M3672" i="1" a="1"/>
  <c r="M3672" i="1" s="1"/>
  <c r="M3673" i="1" a="1"/>
  <c r="M3673" i="1" s="1"/>
  <c r="M3674" i="1" a="1"/>
  <c r="M3674" i="1" s="1"/>
  <c r="M3675" i="1" a="1"/>
  <c r="M3675" i="1" s="1"/>
  <c r="M3676" i="1" a="1"/>
  <c r="M3676" i="1" s="1"/>
  <c r="M3677" i="1" a="1"/>
  <c r="M3677" i="1"/>
  <c r="M3678" i="1" a="1"/>
  <c r="M3678" i="1" s="1"/>
  <c r="M3679" i="1" a="1"/>
  <c r="M3679" i="1" s="1"/>
  <c r="M3680" i="1" a="1"/>
  <c r="M3680" i="1" s="1"/>
  <c r="M3681" i="1" a="1"/>
  <c r="M3681" i="1" s="1"/>
  <c r="M3682" i="1" a="1"/>
  <c r="M3682" i="1" s="1"/>
  <c r="M3683" i="1" a="1"/>
  <c r="M3683" i="1" s="1"/>
  <c r="M3684" i="1" a="1"/>
  <c r="M3684" i="1" s="1"/>
  <c r="M3685" i="1" a="1"/>
  <c r="M3685" i="1" s="1"/>
  <c r="M3686" i="1" a="1"/>
  <c r="M3686" i="1" s="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s="1"/>
  <c r="M3703" i="1" a="1"/>
  <c r="M3703" i="1" s="1"/>
  <c r="M3704" i="1" a="1"/>
  <c r="M3704" i="1" s="1"/>
  <c r="M3705" i="1" a="1"/>
  <c r="M3705" i="1" s="1"/>
  <c r="M3706" i="1" a="1"/>
  <c r="M3706" i="1" s="1"/>
  <c r="M3707" i="1" a="1"/>
  <c r="M3707" i="1" s="1"/>
  <c r="M3708" i="1" a="1"/>
  <c r="M3708" i="1" s="1"/>
  <c r="M3709" i="1" a="1"/>
  <c r="M3709" i="1" s="1"/>
  <c r="M3710" i="1" a="1"/>
  <c r="M3710" i="1" s="1"/>
  <c r="M3711" i="1" a="1"/>
  <c r="M3711" i="1" s="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s="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s="1"/>
  <c r="M3732" i="1" a="1"/>
  <c r="M3732" i="1" s="1"/>
  <c r="M3733" i="1" a="1"/>
  <c r="M3733" i="1" s="1"/>
  <c r="M3734" i="1" a="1"/>
  <c r="M3734" i="1" s="1"/>
  <c r="M3735" i="1" a="1"/>
  <c r="M3735" i="1" s="1"/>
  <c r="M3736" i="1" a="1"/>
  <c r="M3736" i="1" s="1"/>
  <c r="M3737" i="1" a="1"/>
  <c r="M3737" i="1" s="1"/>
  <c r="M3738" i="1" a="1"/>
  <c r="M3738" i="1" s="1"/>
  <c r="M3739" i="1" a="1"/>
  <c r="M3739" i="1" s="1"/>
  <c r="M3740" i="1" a="1"/>
  <c r="M3740" i="1" s="1"/>
  <c r="M3741" i="1" a="1"/>
  <c r="M3741" i="1" s="1"/>
  <c r="M3742" i="1" a="1"/>
  <c r="M3742" i="1" s="1"/>
  <c r="M3743" i="1" a="1"/>
  <c r="M3743" i="1" s="1"/>
  <c r="M3744" i="1" a="1"/>
  <c r="M3744" i="1" s="1"/>
  <c r="M3745" i="1" a="1"/>
  <c r="M3745" i="1" s="1"/>
  <c r="M3746" i="1" a="1"/>
  <c r="M3746" i="1"/>
  <c r="M3747" i="1" a="1"/>
  <c r="M3747" i="1" s="1"/>
  <c r="M3748" i="1" a="1"/>
  <c r="M3748" i="1" s="1"/>
  <c r="M3749" i="1" a="1"/>
  <c r="M3749" i="1" s="1"/>
  <c r="M3750" i="1" a="1"/>
  <c r="M3750" i="1" s="1"/>
  <c r="M3751" i="1" a="1"/>
  <c r="M3751" i="1" s="1"/>
  <c r="M3752" i="1" a="1"/>
  <c r="M3752" i="1" s="1"/>
  <c r="M3753" i="1" a="1"/>
  <c r="M3753" i="1"/>
  <c r="M3754" i="1" a="1"/>
  <c r="M3754" i="1" s="1"/>
  <c r="M3755" i="1" a="1"/>
  <c r="M3755" i="1" s="1"/>
  <c r="M3756" i="1" a="1"/>
  <c r="M3756" i="1" s="1"/>
  <c r="M3757" i="1" a="1"/>
  <c r="M3757" i="1" s="1"/>
  <c r="M3758" i="1" a="1"/>
  <c r="M3758" i="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s="1"/>
  <c r="M3769" i="1" a="1"/>
  <c r="M3769" i="1" s="1"/>
  <c r="M3770" i="1" a="1"/>
  <c r="M3770" i="1" s="1"/>
  <c r="M3771" i="1" a="1"/>
  <c r="M3771" i="1" s="1"/>
  <c r="M3772" i="1" a="1"/>
  <c r="M3772" i="1" s="1"/>
  <c r="M3773" i="1" a="1"/>
  <c r="M3773" i="1"/>
  <c r="M3774" i="1" a="1"/>
  <c r="M3774" i="1" s="1"/>
  <c r="M3775" i="1" a="1"/>
  <c r="M3775" i="1" s="1"/>
  <c r="M3776" i="1" a="1"/>
  <c r="M3776" i="1" s="1"/>
  <c r="M3777" i="1" a="1"/>
  <c r="M3777" i="1" s="1"/>
  <c r="M3778" i="1" a="1"/>
  <c r="M3778" i="1"/>
  <c r="M3779" i="1" a="1"/>
  <c r="M3779" i="1" s="1"/>
  <c r="M3780" i="1" a="1"/>
  <c r="M3780" i="1" s="1"/>
  <c r="M3781" i="1" a="1"/>
  <c r="M3781" i="1" s="1"/>
  <c r="M3782" i="1" a="1"/>
  <c r="M3782" i="1" s="1"/>
  <c r="M3783" i="1" a="1"/>
  <c r="M3783" i="1" s="1"/>
  <c r="M3784" i="1" a="1"/>
  <c r="M3784" i="1" s="1"/>
  <c r="M3785" i="1" a="1"/>
  <c r="M3785" i="1"/>
  <c r="M3786" i="1" a="1"/>
  <c r="M3786" i="1" s="1"/>
  <c r="M3787" i="1" a="1"/>
  <c r="M3787" i="1" s="1"/>
  <c r="M3788" i="1" a="1"/>
  <c r="M3788" i="1" s="1"/>
  <c r="M3789" i="1" a="1"/>
  <c r="M3789" i="1" s="1"/>
  <c r="M3790" i="1" a="1"/>
  <c r="M3790" i="1"/>
  <c r="M3791" i="1" a="1"/>
  <c r="M3791" i="1" s="1"/>
  <c r="M3792" i="1" a="1"/>
  <c r="M3792" i="1" s="1"/>
  <c r="M3793" i="1" a="1"/>
  <c r="M3793" i="1" s="1"/>
  <c r="M3794" i="1" a="1"/>
  <c r="M3794" i="1"/>
  <c r="M3795" i="1" a="1"/>
  <c r="M3795" i="1" s="1"/>
  <c r="M3796" i="1" a="1"/>
  <c r="M3796" i="1" s="1"/>
  <c r="M3797" i="1" a="1"/>
  <c r="M3797" i="1" s="1"/>
  <c r="M3798" i="1" a="1"/>
  <c r="M3798" i="1" s="1"/>
  <c r="M3799" i="1" a="1"/>
  <c r="M3799" i="1" s="1"/>
  <c r="M3800" i="1" a="1"/>
  <c r="M3800" i="1" s="1"/>
  <c r="M3801" i="1" a="1"/>
  <c r="M3801" i="1"/>
  <c r="M3802" i="1" a="1"/>
  <c r="M3802" i="1" s="1"/>
  <c r="M3803" i="1" a="1"/>
  <c r="M3803" i="1" s="1"/>
  <c r="M3804" i="1" a="1"/>
  <c r="M3804" i="1" s="1"/>
  <c r="M3805" i="1" a="1"/>
  <c r="M3805" i="1"/>
  <c r="M3806" i="1" a="1"/>
  <c r="M3806" i="1" s="1"/>
  <c r="M3807" i="1" a="1"/>
  <c r="M3807" i="1" s="1"/>
  <c r="M3808" i="1" a="1"/>
  <c r="M3808" i="1" s="1"/>
  <c r="M3809" i="1" a="1"/>
  <c r="M3809" i="1" s="1"/>
  <c r="M3810" i="1" a="1"/>
  <c r="M3810" i="1" s="1"/>
  <c r="M3811" i="1" a="1"/>
  <c r="M3811" i="1" s="1"/>
  <c r="M3812" i="1" a="1"/>
  <c r="M3812" i="1" s="1"/>
  <c r="M3813" i="1" a="1"/>
  <c r="M3813" i="1" s="1"/>
  <c r="M3814" i="1" a="1"/>
  <c r="M3814" i="1" s="1"/>
  <c r="M3815" i="1" a="1"/>
  <c r="M3815" i="1" s="1"/>
  <c r="M3816" i="1" a="1"/>
  <c r="M3816" i="1" s="1"/>
  <c r="M3817" i="1" a="1"/>
  <c r="M3817" i="1" s="1"/>
  <c r="M3818" i="1" a="1"/>
  <c r="M3818" i="1" s="1"/>
  <c r="M3819" i="1" a="1"/>
  <c r="M3819" i="1" s="1"/>
  <c r="M3820" i="1" a="1"/>
  <c r="M3820" i="1" s="1"/>
  <c r="M3821" i="1" a="1"/>
  <c r="M3821" i="1" s="1"/>
  <c r="M3822" i="1" a="1"/>
  <c r="M3822" i="1"/>
  <c r="M3823" i="1" a="1"/>
  <c r="M3823" i="1" s="1"/>
  <c r="M3824" i="1" a="1"/>
  <c r="M3824" i="1" s="1"/>
  <c r="M3825" i="1" a="1"/>
  <c r="M3825" i="1" s="1"/>
  <c r="M3826" i="1" a="1"/>
  <c r="M3826" i="1" s="1"/>
  <c r="M3827" i="1" a="1"/>
  <c r="M3827" i="1" s="1"/>
  <c r="M3828" i="1" a="1"/>
  <c r="M3828" i="1" s="1"/>
  <c r="M3829" i="1" a="1"/>
  <c r="M3829" i="1" s="1"/>
  <c r="M3830" i="1" a="1"/>
  <c r="M3830" i="1" s="1"/>
  <c r="M3831" i="1" a="1"/>
  <c r="M3831" i="1" s="1"/>
  <c r="M3832" i="1" a="1"/>
  <c r="M3832" i="1" s="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s="1"/>
  <c r="M3846" i="1" a="1"/>
  <c r="M3846" i="1" s="1"/>
  <c r="M3847" i="1" a="1"/>
  <c r="M3847" i="1" s="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s="1"/>
  <c r="M3864" i="1" a="1"/>
  <c r="M3864" i="1" s="1"/>
  <c r="M3865" i="1" a="1"/>
  <c r="M3865" i="1" s="1"/>
  <c r="M3866" i="1" a="1"/>
  <c r="M3866" i="1" s="1"/>
  <c r="M3867" i="1" a="1"/>
  <c r="M3867" i="1" s="1"/>
  <c r="M3868" i="1" a="1"/>
  <c r="M3868" i="1" s="1"/>
  <c r="M3869" i="1" a="1"/>
  <c r="M3869" i="1" s="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s="1"/>
  <c r="M3880" i="1" a="1"/>
  <c r="M3880" i="1" s="1"/>
  <c r="M3881" i="1" a="1"/>
  <c r="M3881" i="1" s="1"/>
  <c r="M3882" i="1" a="1"/>
  <c r="M3882" i="1" s="1"/>
  <c r="M3883" i="1" a="1"/>
  <c r="M3883" i="1" s="1"/>
  <c r="M3884" i="1" a="1"/>
  <c r="M3884" i="1" s="1"/>
  <c r="M3885" i="1" a="1"/>
  <c r="M3885" i="1" s="1"/>
  <c r="M3886" i="1" a="1"/>
  <c r="M3886" i="1" s="1"/>
  <c r="M3887" i="1" a="1"/>
  <c r="M3887" i="1" s="1"/>
  <c r="M3888" i="1" a="1"/>
  <c r="M3888" i="1" s="1"/>
  <c r="M3889" i="1" a="1"/>
  <c r="M3889" i="1" s="1"/>
  <c r="M3890" i="1" a="1"/>
  <c r="M3890" i="1"/>
  <c r="M3891" i="1" a="1"/>
  <c r="M3891" i="1" s="1"/>
  <c r="M3892" i="1" a="1"/>
  <c r="M3892" i="1" s="1"/>
  <c r="M3893" i="1" a="1"/>
  <c r="M3893" i="1" s="1"/>
  <c r="M3894" i="1" a="1"/>
  <c r="M3894" i="1" s="1"/>
  <c r="M3895" i="1" a="1"/>
  <c r="M3895" i="1" s="1"/>
  <c r="M3896" i="1" a="1"/>
  <c r="M3896" i="1" s="1"/>
  <c r="M3897" i="1" a="1"/>
  <c r="M3897" i="1"/>
  <c r="M3898" i="1" a="1"/>
  <c r="M3898" i="1" s="1"/>
  <c r="M3899" i="1" a="1"/>
  <c r="M3899" i="1" s="1"/>
  <c r="M3900" i="1" a="1"/>
  <c r="M3900" i="1" s="1"/>
  <c r="M3901" i="1" a="1"/>
  <c r="M3901" i="1" s="1"/>
  <c r="M3902" i="1" a="1"/>
  <c r="M3902" i="1" s="1"/>
  <c r="M3903" i="1" a="1"/>
  <c r="M3903" i="1" s="1"/>
  <c r="M3904" i="1" a="1"/>
  <c r="M3904" i="1" s="1"/>
  <c r="M3905" i="1" a="1"/>
  <c r="M3905" i="1" s="1"/>
  <c r="M3906" i="1" a="1"/>
  <c r="M3906" i="1"/>
  <c r="M3907" i="1" a="1"/>
  <c r="M3907" i="1" s="1"/>
  <c r="M3908" i="1" a="1"/>
  <c r="M3908" i="1" s="1"/>
  <c r="M3909" i="1" a="1"/>
  <c r="M3909" i="1" s="1"/>
  <c r="M3910" i="1" a="1"/>
  <c r="M3910" i="1" s="1"/>
  <c r="M3911" i="1" a="1"/>
  <c r="M3911" i="1" s="1"/>
  <c r="M3912" i="1" a="1"/>
  <c r="M3912" i="1" s="1"/>
  <c r="M3913" i="1" a="1"/>
  <c r="M3913" i="1"/>
  <c r="M3914" i="1" a="1"/>
  <c r="M3914" i="1" s="1"/>
  <c r="M3915" i="1" a="1"/>
  <c r="M3915" i="1" s="1"/>
  <c r="M3916" i="1" a="1"/>
  <c r="M3916" i="1" s="1"/>
  <c r="M3917" i="1" a="1"/>
  <c r="M3917" i="1" s="1"/>
  <c r="M3918" i="1" a="1"/>
  <c r="M3918" i="1"/>
  <c r="M3919" i="1" a="1"/>
  <c r="M3919" i="1" s="1"/>
  <c r="M3920" i="1" a="1"/>
  <c r="M3920" i="1" s="1"/>
  <c r="M3921" i="1" a="1"/>
  <c r="M3921" i="1" s="1"/>
  <c r="M3922" i="1" a="1"/>
  <c r="M3922" i="1" s="1"/>
  <c r="M3923" i="1" a="1"/>
  <c r="M3923" i="1" s="1"/>
  <c r="M3924" i="1" a="1"/>
  <c r="M3924" i="1" s="1"/>
  <c r="M3925" i="1" a="1"/>
  <c r="M3925" i="1" s="1"/>
  <c r="M3926" i="1" a="1"/>
  <c r="M3926" i="1" s="1"/>
  <c r="M3927" i="1" a="1"/>
  <c r="M3927" i="1" s="1"/>
  <c r="M3928" i="1" a="1"/>
  <c r="M3928" i="1" s="1"/>
  <c r="M3929" i="1" a="1"/>
  <c r="M3929" i="1" s="1"/>
  <c r="M3930" i="1" a="1"/>
  <c r="M3930" i="1" s="1"/>
  <c r="M3931" i="1" a="1"/>
  <c r="M3931" i="1" s="1"/>
  <c r="M3932" i="1" a="1"/>
  <c r="M3932" i="1" s="1"/>
  <c r="M3933" i="1" a="1"/>
  <c r="M3933" i="1"/>
  <c r="M3934" i="1" a="1"/>
  <c r="M3934" i="1" s="1"/>
  <c r="M3935" i="1" a="1"/>
  <c r="M3935" i="1" s="1"/>
  <c r="M3936" i="1" a="1"/>
  <c r="M3936" i="1" s="1"/>
  <c r="M3937" i="1" a="1"/>
  <c r="M3937" i="1" s="1"/>
  <c r="M3938" i="1" a="1"/>
  <c r="M3938" i="1"/>
  <c r="M3939" i="1" a="1"/>
  <c r="M3939" i="1" s="1"/>
  <c r="M3940" i="1" a="1"/>
  <c r="M3940" i="1" s="1"/>
  <c r="M3941" i="1" a="1"/>
  <c r="M3941" i="1" s="1"/>
  <c r="M3942" i="1" a="1"/>
  <c r="M3942" i="1" s="1"/>
  <c r="M3943" i="1" a="1"/>
  <c r="M3943" i="1" s="1"/>
  <c r="M3944" i="1" a="1"/>
  <c r="M3944" i="1" s="1"/>
  <c r="M3945" i="1" a="1"/>
  <c r="M3945" i="1" s="1"/>
  <c r="M3946" i="1" a="1"/>
  <c r="M3946" i="1" s="1"/>
  <c r="M3947" i="1" a="1"/>
  <c r="M3947" i="1" s="1"/>
  <c r="M3948" i="1" a="1"/>
  <c r="M3948" i="1" s="1"/>
  <c r="M3949" i="1" a="1"/>
  <c r="M3949" i="1" s="1"/>
  <c r="M3950" i="1" a="1"/>
  <c r="M3950" i="1" s="1"/>
  <c r="M3951" i="1" a="1"/>
  <c r="M3951" i="1" s="1"/>
  <c r="M3952" i="1" a="1"/>
  <c r="M3952" i="1" s="1"/>
  <c r="M3953" i="1" a="1"/>
  <c r="M3953" i="1" s="1"/>
  <c r="M3954" i="1" a="1"/>
  <c r="M3954" i="1"/>
  <c r="M3955" i="1" a="1"/>
  <c r="M3955" i="1" s="1"/>
  <c r="M3956" i="1" a="1"/>
  <c r="M3956" i="1" s="1"/>
  <c r="M3957" i="1" a="1"/>
  <c r="M3957" i="1" s="1"/>
  <c r="M3958" i="1" a="1"/>
  <c r="M3958" i="1" s="1"/>
  <c r="M3959" i="1" a="1"/>
  <c r="M3959" i="1" s="1"/>
  <c r="M3960" i="1" a="1"/>
  <c r="M3960" i="1" s="1"/>
  <c r="M3961" i="1" a="1"/>
  <c r="M3961" i="1"/>
  <c r="M3962" i="1" a="1"/>
  <c r="M3962" i="1" s="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s="1"/>
  <c r="M3974" i="1" a="1"/>
  <c r="M3974" i="1" s="1"/>
  <c r="M3975" i="1" a="1"/>
  <c r="M3975" i="1" s="1"/>
  <c r="M3976" i="1" a="1"/>
  <c r="M3976" i="1" s="1"/>
  <c r="M3977" i="1" a="1"/>
  <c r="M3977" i="1" s="1"/>
  <c r="M3978" i="1" a="1"/>
  <c r="M3978" i="1" s="1"/>
  <c r="M3979" i="1" a="1"/>
  <c r="M3979" i="1" s="1"/>
  <c r="M3980" i="1" a="1"/>
  <c r="M3980" i="1" s="1"/>
  <c r="M3981" i="1" a="1"/>
  <c r="M3981" i="1"/>
  <c r="M3982" i="1" a="1"/>
  <c r="M3982" i="1" s="1"/>
  <c r="M3983" i="1" a="1"/>
  <c r="M3983" i="1" s="1"/>
  <c r="M3984" i="1" a="1"/>
  <c r="M3984" i="1" s="1"/>
  <c r="M3985" i="1" a="1"/>
  <c r="M3985" i="1" s="1"/>
  <c r="M3986" i="1" a="1"/>
  <c r="M3986" i="1" s="1"/>
  <c r="M3987" i="1" a="1"/>
  <c r="M3987" i="1" s="1"/>
  <c r="M3988" i="1" a="1"/>
  <c r="M3988" i="1" s="1"/>
  <c r="M3989" i="1" a="1"/>
  <c r="M3989" i="1" s="1"/>
  <c r="M3990" i="1" a="1"/>
  <c r="M3990" i="1" s="1"/>
  <c r="M3991" i="1" a="1"/>
  <c r="M3991" i="1" s="1"/>
  <c r="M3992" i="1" a="1"/>
  <c r="M3992" i="1" s="1"/>
  <c r="M3993" i="1" a="1"/>
  <c r="M3993" i="1" s="1"/>
  <c r="M3994" i="1" a="1"/>
  <c r="M3994" i="1" s="1"/>
  <c r="M3995" i="1" a="1"/>
  <c r="M3995" i="1" s="1"/>
  <c r="M3996" i="1" a="1"/>
  <c r="M3996" i="1" s="1"/>
  <c r="M3997" i="1" a="1"/>
  <c r="M3997" i="1" s="1"/>
  <c r="M3998" i="1" a="1"/>
  <c r="M3998" i="1" s="1"/>
  <c r="M3999" i="1" a="1"/>
  <c r="M3999" i="1" s="1"/>
  <c r="M4000" i="1" a="1"/>
  <c r="M4000" i="1" s="1"/>
  <c r="M4001" i="1" a="1"/>
  <c r="M4001" i="1" s="1"/>
  <c r="M4002" i="1" a="1"/>
  <c r="M4002" i="1" s="1"/>
  <c r="M4003" i="1" a="1"/>
  <c r="M4003" i="1" s="1"/>
  <c r="M4004" i="1" a="1"/>
  <c r="M4004" i="1" s="1"/>
  <c r="M4005" i="1" a="1"/>
  <c r="M4005" i="1" s="1"/>
  <c r="M4006" i="1" a="1"/>
  <c r="M4006" i="1" s="1"/>
  <c r="M4007" i="1" a="1"/>
  <c r="M4007" i="1" s="1"/>
  <c r="M4008" i="1" a="1"/>
  <c r="M4008" i="1" s="1"/>
  <c r="M4009" i="1" a="1"/>
  <c r="M4009" i="1" s="1"/>
  <c r="M4010" i="1" a="1"/>
  <c r="M4010" i="1" s="1"/>
  <c r="M4011" i="1" a="1"/>
  <c r="M4011" i="1" s="1"/>
  <c r="M4012" i="1" a="1"/>
  <c r="M4012" i="1" s="1"/>
  <c r="M4013" i="1" a="1"/>
  <c r="M4013" i="1" s="1"/>
  <c r="M4014" i="1" a="1"/>
  <c r="M4014" i="1" s="1"/>
  <c r="M4015" i="1" a="1"/>
  <c r="M4015" i="1" s="1"/>
  <c r="M4016" i="1" a="1"/>
  <c r="M4016" i="1" s="1"/>
  <c r="M4017" i="1" a="1"/>
  <c r="M4017" i="1" s="1"/>
  <c r="M4018" i="1" a="1"/>
  <c r="M4018" i="1" s="1"/>
  <c r="M4019" i="1" a="1"/>
  <c r="M4019" i="1" s="1"/>
  <c r="M4020" i="1" a="1"/>
  <c r="M4020" i="1" s="1"/>
  <c r="M4021" i="1" a="1"/>
  <c r="M4021" i="1" s="1"/>
  <c r="M4022" i="1" a="1"/>
  <c r="M4022" i="1" s="1"/>
  <c r="M4023" i="1" a="1"/>
  <c r="M4023" i="1" s="1"/>
  <c r="M4024" i="1" a="1"/>
  <c r="M4024" i="1" s="1"/>
  <c r="M4025" i="1" a="1"/>
  <c r="M4025" i="1" s="1"/>
  <c r="M4026" i="1" a="1"/>
  <c r="M4026" i="1" s="1"/>
  <c r="M4027" i="1" a="1"/>
  <c r="M4027" i="1" s="1"/>
  <c r="M4028" i="1" a="1"/>
  <c r="M4028" i="1" s="1"/>
  <c r="M4029" i="1" a="1"/>
  <c r="M4029" i="1" s="1"/>
  <c r="M4030" i="1" a="1"/>
  <c r="M4030" i="1" s="1"/>
  <c r="M4031" i="1" a="1"/>
  <c r="M4031" i="1" s="1"/>
  <c r="M4032" i="1" a="1"/>
  <c r="M4032" i="1" s="1"/>
  <c r="M4033" i="1" a="1"/>
  <c r="M4033" i="1" s="1"/>
  <c r="M4034" i="1" a="1"/>
  <c r="M4034" i="1" s="1"/>
  <c r="M4035" i="1" a="1"/>
  <c r="M4035" i="1" s="1"/>
  <c r="M4036" i="1" a="1"/>
  <c r="M4036" i="1" s="1"/>
  <c r="M4037" i="1" a="1"/>
  <c r="M4037" i="1" s="1"/>
  <c r="M4038" i="1" a="1"/>
  <c r="M4038" i="1" s="1"/>
  <c r="M4039" i="1" a="1"/>
  <c r="M4039" i="1" s="1"/>
  <c r="M4040" i="1" a="1"/>
  <c r="M4040" i="1" s="1"/>
  <c r="M4041" i="1" a="1"/>
  <c r="M4041" i="1" s="1"/>
  <c r="M4042" i="1" a="1"/>
  <c r="M4042" i="1" s="1"/>
  <c r="M4043" i="1" a="1"/>
  <c r="M4043" i="1" s="1"/>
  <c r="M4044" i="1" a="1"/>
  <c r="M4044" i="1" s="1"/>
  <c r="M4045" i="1" a="1"/>
  <c r="M4045" i="1" s="1"/>
  <c r="M4046" i="1" a="1"/>
  <c r="M4046" i="1" s="1"/>
  <c r="M4047" i="1" a="1"/>
  <c r="M4047" i="1" s="1"/>
  <c r="M4048" i="1" a="1"/>
  <c r="M4048" i="1" s="1"/>
  <c r="M4049" i="1" a="1"/>
  <c r="M4049" i="1" s="1"/>
  <c r="M4050" i="1" a="1"/>
  <c r="M4050" i="1" s="1"/>
  <c r="M4051" i="1" a="1"/>
  <c r="M4051" i="1" s="1"/>
  <c r="M4052" i="1" a="1"/>
  <c r="M4052" i="1" s="1"/>
  <c r="M4053" i="1" a="1"/>
  <c r="M4053" i="1" s="1"/>
  <c r="M4054" i="1" a="1"/>
  <c r="M4054" i="1" s="1"/>
  <c r="M4055" i="1" a="1"/>
  <c r="M4055" i="1" s="1"/>
  <c r="M4056" i="1" a="1"/>
  <c r="M4056" i="1" s="1"/>
  <c r="M4057" i="1" a="1"/>
  <c r="M4057" i="1" s="1"/>
  <c r="M4058" i="1" a="1"/>
  <c r="M4058" i="1" s="1"/>
  <c r="M4059" i="1" a="1"/>
  <c r="M4059" i="1" s="1"/>
  <c r="M4060" i="1" a="1"/>
  <c r="M4060" i="1" s="1"/>
  <c r="M4061" i="1" a="1"/>
  <c r="M4061" i="1" s="1"/>
  <c r="M4062" i="1" a="1"/>
  <c r="M4062" i="1"/>
  <c r="M4063" i="1" a="1"/>
  <c r="M4063" i="1" s="1"/>
  <c r="M4064" i="1" a="1"/>
  <c r="M4064" i="1" s="1"/>
  <c r="M4065" i="1" a="1"/>
  <c r="M4065" i="1" s="1"/>
  <c r="M4066" i="1" a="1"/>
  <c r="M4066" i="1" s="1"/>
  <c r="M4067" i="1" a="1"/>
  <c r="M4067" i="1" s="1"/>
  <c r="M4068" i="1" a="1"/>
  <c r="M4068" i="1" s="1"/>
  <c r="M4069" i="1" a="1"/>
  <c r="M4069" i="1" s="1"/>
  <c r="M4070" i="1" a="1"/>
  <c r="M4070" i="1" s="1"/>
  <c r="M4071" i="1" a="1"/>
  <c r="M4071" i="1" s="1"/>
  <c r="M4072" i="1" a="1"/>
  <c r="M4072" i="1" s="1"/>
  <c r="M4073" i="1" a="1"/>
  <c r="M4073" i="1" s="1"/>
  <c r="M4074" i="1" a="1"/>
  <c r="M4074" i="1" s="1"/>
  <c r="M4075" i="1" a="1"/>
  <c r="M4075" i="1" s="1"/>
  <c r="M4076" i="1" a="1"/>
  <c r="M4076" i="1" s="1"/>
  <c r="M4077" i="1" a="1"/>
  <c r="M4077" i="1" s="1"/>
  <c r="M4078" i="1" a="1"/>
  <c r="M4078" i="1" s="1"/>
  <c r="M4079" i="1" a="1"/>
  <c r="M4079" i="1" s="1"/>
  <c r="M4080" i="1" a="1"/>
  <c r="M4080" i="1" s="1"/>
  <c r="M4081" i="1" a="1"/>
  <c r="M4081" i="1" s="1"/>
  <c r="M4082" i="1" a="1"/>
  <c r="M4082" i="1" s="1"/>
  <c r="M4083" i="1" a="1"/>
  <c r="M4083" i="1" s="1"/>
  <c r="M4084" i="1" a="1"/>
  <c r="M4084" i="1" s="1"/>
  <c r="M4085" i="1" a="1"/>
  <c r="M4085" i="1" s="1"/>
  <c r="M4086" i="1" a="1"/>
  <c r="M4086" i="1" s="1"/>
  <c r="M4087" i="1" a="1"/>
  <c r="M4087" i="1" s="1"/>
  <c r="M4088" i="1" a="1"/>
  <c r="M4088" i="1" s="1"/>
  <c r="M4089" i="1" a="1"/>
  <c r="M4089" i="1" s="1"/>
  <c r="M4090" i="1" a="1"/>
  <c r="M4090" i="1" s="1"/>
  <c r="M4091" i="1" a="1"/>
  <c r="M4091" i="1" s="1"/>
  <c r="M4092" i="1" a="1"/>
  <c r="M4092" i="1" s="1"/>
  <c r="M4093" i="1" a="1"/>
  <c r="M4093" i="1" s="1"/>
  <c r="M4094" i="1" a="1"/>
  <c r="M4094" i="1"/>
  <c r="M4095" i="1" a="1"/>
  <c r="M4095" i="1" s="1"/>
  <c r="M4096" i="1" a="1"/>
  <c r="M4096" i="1" s="1"/>
  <c r="M4097" i="1" a="1"/>
  <c r="M4097" i="1" s="1"/>
  <c r="M4098" i="1" a="1"/>
  <c r="M4098" i="1" s="1"/>
  <c r="M4099" i="1" a="1"/>
  <c r="M4099" i="1" s="1"/>
  <c r="M4100" i="1" a="1"/>
  <c r="M4100" i="1" s="1"/>
  <c r="M4101" i="1" a="1"/>
  <c r="M4101" i="1" s="1"/>
  <c r="M4102" i="1" a="1"/>
  <c r="M4102" i="1" s="1"/>
  <c r="M4103" i="1" a="1"/>
  <c r="M4103" i="1" s="1"/>
  <c r="M4104" i="1" a="1"/>
  <c r="M4104" i="1" s="1"/>
  <c r="M4105" i="1" a="1"/>
  <c r="M4105" i="1" s="1"/>
  <c r="M4106" i="1" a="1"/>
  <c r="M4106" i="1" s="1"/>
  <c r="M4107" i="1" a="1"/>
  <c r="M4107" i="1" s="1"/>
  <c r="M4108" i="1" a="1"/>
  <c r="M4108" i="1" s="1"/>
  <c r="M4109" i="1" a="1"/>
  <c r="M4109" i="1" s="1"/>
  <c r="M4110" i="1" a="1"/>
  <c r="M4110" i="1"/>
  <c r="M4111" i="1" a="1"/>
  <c r="M4111" i="1" s="1"/>
  <c r="M4112" i="1" a="1"/>
  <c r="M4112" i="1" s="1"/>
  <c r="M4113" i="1" a="1"/>
  <c r="M4113" i="1" s="1"/>
  <c r="M4114" i="1" a="1"/>
  <c r="M4114" i="1" s="1"/>
  <c r="M4115" i="1" a="1"/>
  <c r="M4115" i="1" s="1"/>
  <c r="M4116" i="1" a="1"/>
  <c r="M4116" i="1" s="1"/>
  <c r="M4117" i="1" a="1"/>
  <c r="M4117" i="1" s="1"/>
  <c r="M4118" i="1" a="1"/>
  <c r="M4118" i="1" s="1"/>
  <c r="M4119" i="1" a="1"/>
  <c r="M4119" i="1" s="1"/>
  <c r="M4120" i="1" a="1"/>
  <c r="M4120" i="1" s="1"/>
  <c r="M4121" i="1" a="1"/>
  <c r="M4121" i="1" s="1"/>
  <c r="M4122" i="1" a="1"/>
  <c r="M4122" i="1" s="1"/>
  <c r="M4123" i="1" a="1"/>
  <c r="M4123" i="1" s="1"/>
  <c r="M4124" i="1" a="1"/>
  <c r="M4124" i="1" s="1"/>
  <c r="M4125" i="1" a="1"/>
  <c r="M4125" i="1" s="1"/>
  <c r="M4126" i="1" a="1"/>
  <c r="M4126" i="1" s="1"/>
  <c r="M4127" i="1" a="1"/>
  <c r="M4127" i="1" s="1"/>
  <c r="M4128" i="1" a="1"/>
  <c r="M4128" i="1" s="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s="1"/>
  <c r="M4141" i="1" a="1"/>
  <c r="M4141" i="1" s="1"/>
  <c r="M4142" i="1" a="1"/>
  <c r="M4142" i="1"/>
  <c r="M4143" i="1" a="1"/>
  <c r="M4143" i="1" s="1"/>
  <c r="M4144" i="1" a="1"/>
  <c r="M4144" i="1" s="1"/>
  <c r="M4145" i="1" a="1"/>
  <c r="M4145" i="1" s="1"/>
  <c r="M4146" i="1" a="1"/>
  <c r="M4146" i="1"/>
  <c r="M4147" i="1" a="1"/>
  <c r="M4147" i="1" s="1"/>
  <c r="M4148" i="1" a="1"/>
  <c r="M4148" i="1" s="1"/>
  <c r="M4149" i="1" a="1"/>
  <c r="M4149" i="1" s="1"/>
  <c r="M4150" i="1" a="1"/>
  <c r="M4150" i="1" s="1"/>
  <c r="M4151" i="1" a="1"/>
  <c r="M4151" i="1" s="1"/>
  <c r="M4152" i="1" a="1"/>
  <c r="M4152" i="1" s="1"/>
  <c r="M4153" i="1" a="1"/>
  <c r="M4153" i="1"/>
  <c r="M4154" i="1" a="1"/>
  <c r="M4154" i="1" s="1"/>
  <c r="M4155" i="1" a="1"/>
  <c r="M4155" i="1" s="1"/>
  <c r="M4156" i="1" a="1"/>
  <c r="M4156" i="1" s="1"/>
  <c r="M4157" i="1" a="1"/>
  <c r="M4157" i="1" s="1"/>
  <c r="M4158" i="1" a="1"/>
  <c r="M4158" i="1" s="1"/>
  <c r="M4159" i="1" a="1"/>
  <c r="M4159" i="1" s="1"/>
  <c r="M4160" i="1" a="1"/>
  <c r="M4160" i="1" s="1"/>
  <c r="M4161" i="1" a="1"/>
  <c r="M4161" i="1" s="1"/>
  <c r="M4162" i="1" a="1"/>
  <c r="M4162" i="1" s="1"/>
  <c r="M4163" i="1" a="1"/>
  <c r="M4163" i="1" s="1"/>
  <c r="M4164" i="1" a="1"/>
  <c r="M4164" i="1" s="1"/>
  <c r="M4165" i="1" a="1"/>
  <c r="M4165" i="1" s="1"/>
  <c r="M4166" i="1" a="1"/>
  <c r="M4166" i="1" s="1"/>
  <c r="M4167" i="1" a="1"/>
  <c r="M4167" i="1" s="1"/>
  <c r="M4168" i="1" a="1"/>
  <c r="M4168" i="1" s="1"/>
  <c r="M4169" i="1" a="1"/>
  <c r="M4169" i="1" s="1"/>
  <c r="M4170" i="1" a="1"/>
  <c r="M4170" i="1" s="1"/>
  <c r="M4171" i="1" a="1"/>
  <c r="M4171" i="1" s="1"/>
  <c r="M4172" i="1" a="1"/>
  <c r="M4172" i="1" s="1"/>
  <c r="M4173" i="1" a="1"/>
  <c r="M4173" i="1" s="1"/>
  <c r="M4174" i="1" a="1"/>
  <c r="M4174" i="1"/>
  <c r="M4175" i="1" a="1"/>
  <c r="M4175" i="1" s="1"/>
  <c r="M4176" i="1" a="1"/>
  <c r="M4176" i="1" s="1"/>
  <c r="M4177" i="1" a="1"/>
  <c r="M4177" i="1" s="1"/>
  <c r="M4178" i="1" a="1"/>
  <c r="M4178" i="1" s="1"/>
  <c r="M4179" i="1" a="1"/>
  <c r="M4179" i="1" s="1"/>
  <c r="M4180" i="1" a="1"/>
  <c r="M4180" i="1" s="1"/>
  <c r="M4181" i="1" a="1"/>
  <c r="M4181" i="1" s="1"/>
  <c r="M4182" i="1" a="1"/>
  <c r="M4182" i="1" s="1"/>
  <c r="M4183" i="1" a="1"/>
  <c r="M4183" i="1" s="1"/>
  <c r="M4184" i="1" a="1"/>
  <c r="M4184" i="1" s="1"/>
  <c r="M4185" i="1" a="1"/>
  <c r="M4185" i="1" s="1"/>
  <c r="M4186" i="1" a="1"/>
  <c r="M4186" i="1" s="1"/>
  <c r="M4187" i="1" a="1"/>
  <c r="M4187" i="1" s="1"/>
  <c r="M4188" i="1" a="1"/>
  <c r="M4188" i="1" s="1"/>
  <c r="M4189" i="1" a="1"/>
  <c r="M4189" i="1"/>
  <c r="M4190" i="1" a="1"/>
  <c r="M4190" i="1" s="1"/>
  <c r="M4191" i="1" a="1"/>
  <c r="M4191" i="1" s="1"/>
  <c r="M4192" i="1" a="1"/>
  <c r="M4192" i="1" s="1"/>
  <c r="M4193" i="1" a="1"/>
  <c r="M4193" i="1" s="1"/>
  <c r="M4194" i="1" a="1"/>
  <c r="M4194" i="1" s="1"/>
  <c r="M4195" i="1" a="1"/>
  <c r="M4195" i="1" s="1"/>
  <c r="M4196" i="1" a="1"/>
  <c r="M4196" i="1" s="1"/>
  <c r="M4197" i="1" a="1"/>
  <c r="M4197" i="1" s="1"/>
  <c r="M4198" i="1" a="1"/>
  <c r="M4198" i="1" s="1"/>
  <c r="M4199" i="1" a="1"/>
  <c r="M4199" i="1" s="1"/>
  <c r="M4200" i="1" a="1"/>
  <c r="M4200" i="1" s="1"/>
  <c r="M4201" i="1" a="1"/>
  <c r="M4201" i="1" s="1"/>
  <c r="M4202" i="1" a="1"/>
  <c r="M4202" i="1" s="1"/>
  <c r="M4203" i="1" a="1"/>
  <c r="M4203" i="1" s="1"/>
  <c r="M4204" i="1" a="1"/>
  <c r="M4204" i="1" s="1"/>
  <c r="M4205" i="1" a="1"/>
  <c r="M4205" i="1" s="1"/>
  <c r="M4206" i="1" a="1"/>
  <c r="M4206" i="1"/>
  <c r="M4207" i="1" a="1"/>
  <c r="M4207" i="1" s="1"/>
  <c r="M4208" i="1" a="1"/>
  <c r="M4208" i="1" s="1"/>
  <c r="M4209" i="1" a="1"/>
  <c r="M4209" i="1" s="1"/>
  <c r="M4210" i="1" a="1"/>
  <c r="M4210" i="1" s="1"/>
  <c r="M4211" i="1" a="1"/>
  <c r="M4211" i="1" s="1"/>
  <c r="M4212" i="1" a="1"/>
  <c r="M4212" i="1" s="1"/>
  <c r="M4213" i="1" a="1"/>
  <c r="M4213" i="1" s="1"/>
  <c r="M4214" i="1" a="1"/>
  <c r="M4214" i="1" s="1"/>
  <c r="M4215" i="1" a="1"/>
  <c r="M4215" i="1" s="1"/>
  <c r="M4216" i="1" a="1"/>
  <c r="M4216" i="1" s="1"/>
  <c r="M4217" i="1" a="1"/>
  <c r="M4217" i="1" s="1"/>
  <c r="M4218" i="1" a="1"/>
  <c r="M4218" i="1" s="1"/>
  <c r="M4219" i="1" a="1"/>
  <c r="M4219" i="1" s="1"/>
  <c r="M4220" i="1" a="1"/>
  <c r="M4220" i="1" s="1"/>
  <c r="M4221" i="1" a="1"/>
  <c r="M4221" i="1"/>
  <c r="M4222" i="1" a="1"/>
  <c r="M4222" i="1" s="1"/>
  <c r="M4223" i="1" a="1"/>
  <c r="M4223" i="1" s="1"/>
  <c r="M4224" i="1" a="1"/>
  <c r="M4224" i="1" s="1"/>
  <c r="M4225" i="1" a="1"/>
  <c r="M4225" i="1" s="1"/>
  <c r="M4226" i="1" a="1"/>
  <c r="M4226" i="1" s="1"/>
  <c r="M4227" i="1" a="1"/>
  <c r="M4227" i="1" s="1"/>
  <c r="M4228" i="1" a="1"/>
  <c r="M4228" i="1" s="1"/>
  <c r="M4229" i="1" a="1"/>
  <c r="M4229" i="1" s="1"/>
  <c r="M4230" i="1" a="1"/>
  <c r="M4230" i="1" s="1"/>
  <c r="M4231" i="1" a="1"/>
  <c r="M4231" i="1" s="1"/>
  <c r="M4232" i="1" a="1"/>
  <c r="M4232" i="1" s="1"/>
  <c r="M4233" i="1" a="1"/>
  <c r="M4233" i="1" s="1"/>
  <c r="M4234" i="1" a="1"/>
  <c r="M4234" i="1" s="1"/>
  <c r="M4235" i="1" a="1"/>
  <c r="M4235" i="1" s="1"/>
  <c r="M4236" i="1" a="1"/>
  <c r="M4236" i="1" s="1"/>
  <c r="M4237" i="1" a="1"/>
  <c r="M4237" i="1" s="1"/>
  <c r="M4238" i="1" a="1"/>
  <c r="M4238" i="1"/>
  <c r="M4239" i="1" a="1"/>
  <c r="M4239" i="1" s="1"/>
  <c r="M4240" i="1" a="1"/>
  <c r="M4240" i="1" s="1"/>
  <c r="M4241" i="1" a="1"/>
  <c r="M4241" i="1" s="1"/>
  <c r="M4242" i="1" a="1"/>
  <c r="M4242" i="1"/>
  <c r="M4243" i="1" a="1"/>
  <c r="M4243" i="1" s="1"/>
  <c r="M4244" i="1" a="1"/>
  <c r="M4244" i="1" s="1"/>
  <c r="M4245" i="1" a="1"/>
  <c r="M4245" i="1" s="1"/>
  <c r="M4246" i="1" a="1"/>
  <c r="M4246" i="1" s="1"/>
  <c r="M4247" i="1" a="1"/>
  <c r="M4247" i="1" s="1"/>
  <c r="M4248" i="1" a="1"/>
  <c r="M4248" i="1" s="1"/>
  <c r="M4249" i="1" a="1"/>
  <c r="M4249" i="1"/>
  <c r="M4250" i="1" a="1"/>
  <c r="M4250" i="1" s="1"/>
  <c r="M4251" i="1" a="1"/>
  <c r="M4251" i="1" s="1"/>
  <c r="M4252" i="1" a="1"/>
  <c r="M4252" i="1" s="1"/>
  <c r="M4253" i="1" a="1"/>
  <c r="M4253" i="1"/>
  <c r="M4254" i="1" a="1"/>
  <c r="M4254" i="1" s="1"/>
  <c r="M4255" i="1" a="1"/>
  <c r="M4255" i="1" s="1"/>
  <c r="M4256" i="1" a="1"/>
  <c r="M4256" i="1" s="1"/>
  <c r="M4257" i="1" a="1"/>
  <c r="M4257" i="1" s="1"/>
  <c r="M4258" i="1" a="1"/>
  <c r="M4258" i="1" s="1"/>
  <c r="M4259" i="1" a="1"/>
  <c r="M4259" i="1" s="1"/>
  <c r="M4260" i="1" a="1"/>
  <c r="M4260" i="1" s="1"/>
  <c r="M4261" i="1" a="1"/>
  <c r="M4261" i="1" s="1"/>
  <c r="M4262" i="1" a="1"/>
  <c r="M4262" i="1" s="1"/>
  <c r="M4263" i="1" a="1"/>
  <c r="M4263" i="1" s="1"/>
  <c r="M4264" i="1" a="1"/>
  <c r="M4264" i="1" s="1"/>
  <c r="M4265" i="1" a="1"/>
  <c r="M4265" i="1" s="1"/>
  <c r="M4266" i="1" a="1"/>
  <c r="M4266" i="1" s="1"/>
  <c r="M4267" i="1" a="1"/>
  <c r="M4267" i="1" s="1"/>
  <c r="M4268" i="1" a="1"/>
  <c r="M4268" i="1" s="1"/>
  <c r="M4269" i="1" a="1"/>
  <c r="M4269" i="1" s="1"/>
  <c r="M4270" i="1" a="1"/>
  <c r="M4270" i="1"/>
  <c r="M4271" i="1" a="1"/>
  <c r="M4271" i="1" s="1"/>
  <c r="M4272" i="1" a="1"/>
  <c r="M4272" i="1" s="1"/>
  <c r="M4273" i="1" a="1"/>
  <c r="M4273" i="1" s="1"/>
  <c r="M4274" i="1" a="1"/>
  <c r="M4274" i="1" s="1"/>
  <c r="M4275" i="1" a="1"/>
  <c r="M4275" i="1" s="1"/>
  <c r="M4276" i="1" a="1"/>
  <c r="M4276" i="1" s="1"/>
  <c r="M4277" i="1" a="1"/>
  <c r="M4277" i="1" s="1"/>
  <c r="M4278" i="1" a="1"/>
  <c r="M4278" i="1" s="1"/>
  <c r="M4279" i="1" a="1"/>
  <c r="M4279" i="1" s="1"/>
  <c r="M4280" i="1" a="1"/>
  <c r="M4280" i="1" s="1"/>
  <c r="M4281" i="1" a="1"/>
  <c r="M4281" i="1" s="1"/>
  <c r="M4282" i="1" a="1"/>
  <c r="M4282" i="1" s="1"/>
  <c r="M4283" i="1" a="1"/>
  <c r="M4283" i="1" s="1"/>
  <c r="M4284" i="1" a="1"/>
  <c r="M4284" i="1" s="1"/>
  <c r="M4285" i="1" a="1"/>
  <c r="M4285" i="1"/>
  <c r="M4286" i="1" a="1"/>
  <c r="M4286" i="1"/>
  <c r="M4287" i="1" a="1"/>
  <c r="M4287" i="1" s="1"/>
  <c r="M4288" i="1" a="1"/>
  <c r="M4288" i="1" s="1"/>
  <c r="M4289" i="1" a="1"/>
  <c r="M4289" i="1" s="1"/>
  <c r="M4290" i="1" a="1"/>
  <c r="M4290" i="1" s="1"/>
  <c r="M4291" i="1" a="1"/>
  <c r="M4291" i="1" s="1"/>
  <c r="M4292" i="1" a="1"/>
  <c r="M4292" i="1" s="1"/>
  <c r="M4293" i="1" a="1"/>
  <c r="M4293" i="1" s="1"/>
  <c r="M4294" i="1" a="1"/>
  <c r="M4294" i="1" s="1"/>
  <c r="M4295" i="1" a="1"/>
  <c r="M4295" i="1" s="1"/>
  <c r="M4296" i="1" a="1"/>
  <c r="M4296" i="1" s="1"/>
  <c r="M4297" i="1" a="1"/>
  <c r="M4297" i="1" s="1"/>
  <c r="M4298" i="1" a="1"/>
  <c r="M4298" i="1" s="1"/>
  <c r="M4299" i="1" a="1"/>
  <c r="M4299" i="1" s="1"/>
  <c r="M4300" i="1" a="1"/>
  <c r="M4300" i="1" s="1"/>
  <c r="M4301" i="1" a="1"/>
  <c r="M4301" i="1" s="1"/>
  <c r="M4302" i="1" a="1"/>
  <c r="M4302" i="1" s="1"/>
  <c r="M4303" i="1" a="1"/>
  <c r="M4303" i="1" s="1"/>
  <c r="M4304" i="1" a="1"/>
  <c r="M4304" i="1" s="1"/>
  <c r="M4305" i="1" a="1"/>
  <c r="M4305" i="1" s="1"/>
  <c r="M4306" i="1" a="1"/>
  <c r="M4306" i="1" s="1"/>
  <c r="M4307" i="1" a="1"/>
  <c r="M4307" i="1" s="1"/>
  <c r="M4308" i="1" a="1"/>
  <c r="M4308" i="1" s="1"/>
  <c r="M4309" i="1" a="1"/>
  <c r="M4309" i="1" s="1"/>
  <c r="M4310" i="1" a="1"/>
  <c r="M4310" i="1" s="1"/>
  <c r="M4311" i="1" a="1"/>
  <c r="M4311" i="1" s="1"/>
  <c r="M4312" i="1" a="1"/>
  <c r="M4312" i="1" s="1"/>
  <c r="M4313" i="1" a="1"/>
  <c r="M4313" i="1" s="1"/>
  <c r="M4314" i="1" a="1"/>
  <c r="M4314" i="1" s="1"/>
  <c r="M4315" i="1" a="1"/>
  <c r="M4315" i="1" s="1"/>
  <c r="M4316" i="1" a="1"/>
  <c r="M4316" i="1" s="1"/>
  <c r="M4317" i="1" a="1"/>
  <c r="M4317" i="1"/>
  <c r="M4318" i="1" a="1"/>
  <c r="M4318" i="1" s="1"/>
  <c r="M4319" i="1" a="1"/>
  <c r="M4319" i="1" s="1"/>
  <c r="M4320" i="1" a="1"/>
  <c r="M4320" i="1" s="1"/>
  <c r="M4321" i="1" a="1"/>
  <c r="M4321" i="1" s="1"/>
  <c r="M4322" i="1" a="1"/>
  <c r="M4322" i="1" s="1"/>
  <c r="M4323" i="1" a="1"/>
  <c r="M4323" i="1" s="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s="1"/>
  <c r="M4334" i="1" a="1"/>
  <c r="M4334" i="1" s="1"/>
  <c r="M4335" i="1" a="1"/>
  <c r="M4335" i="1" s="1"/>
  <c r="M4336" i="1" a="1"/>
  <c r="M4336" i="1" s="1"/>
  <c r="M4337" i="1" a="1"/>
  <c r="M4337" i="1" s="1"/>
  <c r="M4338" i="1" a="1"/>
  <c r="M4338" i="1" s="1"/>
  <c r="M4339" i="1" a="1"/>
  <c r="M4339" i="1" s="1"/>
  <c r="M4340" i="1" a="1"/>
  <c r="M4340" i="1" s="1"/>
  <c r="M4341" i="1" a="1"/>
  <c r="M4341" i="1" s="1"/>
  <c r="M4342" i="1" a="1"/>
  <c r="M4342" i="1" s="1"/>
  <c r="M4343" i="1" a="1"/>
  <c r="M4343" i="1" s="1"/>
  <c r="M4344" i="1" a="1"/>
  <c r="M4344" i="1" s="1"/>
  <c r="M4345" i="1" a="1"/>
  <c r="M4345" i="1" s="1"/>
  <c r="M4346" i="1" a="1"/>
  <c r="M4346" i="1" s="1"/>
  <c r="M4347" i="1" a="1"/>
  <c r="M4347" i="1" s="1"/>
  <c r="M4348" i="1" a="1"/>
  <c r="M4348" i="1" s="1"/>
  <c r="M4349" i="1" a="1"/>
  <c r="M4349" i="1" s="1"/>
  <c r="M4350" i="1" a="1"/>
  <c r="M4350" i="1"/>
  <c r="M4351" i="1" a="1"/>
  <c r="M4351" i="1" s="1"/>
  <c r="M4352" i="1" a="1"/>
  <c r="M4352" i="1" s="1"/>
  <c r="M4353" i="1" a="1"/>
  <c r="M4353" i="1" s="1"/>
  <c r="M4354" i="1" a="1"/>
  <c r="M4354" i="1" s="1"/>
  <c r="M4355" i="1" a="1"/>
  <c r="M4355" i="1" s="1"/>
  <c r="M4356" i="1" a="1"/>
  <c r="M4356" i="1" s="1"/>
  <c r="M4357" i="1" a="1"/>
  <c r="M4357" i="1" s="1"/>
  <c r="M4358" i="1" a="1"/>
  <c r="M4358" i="1" s="1"/>
  <c r="M4359" i="1" a="1"/>
  <c r="M4359" i="1" s="1"/>
  <c r="M4360" i="1" a="1"/>
  <c r="M4360" i="1" s="1"/>
  <c r="M4361" i="1" a="1"/>
  <c r="M4361" i="1" s="1"/>
  <c r="M4362" i="1" a="1"/>
  <c r="M4362" i="1" s="1"/>
  <c r="M4363" i="1" a="1"/>
  <c r="M4363" i="1" s="1"/>
  <c r="M4364" i="1" a="1"/>
  <c r="M4364" i="1" s="1"/>
  <c r="M4365" i="1" a="1"/>
  <c r="M4365" i="1" s="1"/>
  <c r="M4366" i="1" a="1"/>
  <c r="M4366" i="1" s="1"/>
  <c r="M4367" i="1" a="1"/>
  <c r="M4367" i="1" s="1"/>
  <c r="M4368" i="1" a="1"/>
  <c r="M4368" i="1" s="1"/>
  <c r="M4369" i="1" a="1"/>
  <c r="M4369" i="1" s="1"/>
  <c r="M4370" i="1" a="1"/>
  <c r="M4370" i="1" s="1"/>
  <c r="M4371" i="1" a="1"/>
  <c r="M4371" i="1" s="1"/>
  <c r="M4372" i="1" a="1"/>
  <c r="M4372" i="1" s="1"/>
  <c r="M4373" i="1" a="1"/>
  <c r="M4373" i="1" s="1"/>
  <c r="M4374" i="1" a="1"/>
  <c r="M4374" i="1" s="1"/>
  <c r="M4375" i="1" a="1"/>
  <c r="M4375" i="1" s="1"/>
  <c r="M4376" i="1" a="1"/>
  <c r="M4376" i="1" s="1"/>
  <c r="M4377" i="1" a="1"/>
  <c r="M4377" i="1" s="1"/>
  <c r="M4378" i="1" a="1"/>
  <c r="M4378" i="1" s="1"/>
  <c r="M4379" i="1" a="1"/>
  <c r="M4379" i="1" s="1"/>
  <c r="M4380" i="1" a="1"/>
  <c r="M4380" i="1" s="1"/>
  <c r="M4381" i="1" a="1"/>
  <c r="M4381" i="1" s="1"/>
  <c r="M4382" i="1" a="1"/>
  <c r="M4382" i="1" s="1"/>
  <c r="M4383" i="1" a="1"/>
  <c r="M4383" i="1" s="1"/>
  <c r="M4384" i="1" a="1"/>
  <c r="M4384" i="1" s="1"/>
  <c r="M4385" i="1" a="1"/>
  <c r="M4385" i="1" s="1"/>
  <c r="M4386" i="1" a="1"/>
  <c r="M4386" i="1" s="1"/>
  <c r="M4387" i="1" a="1"/>
  <c r="M4387" i="1" s="1"/>
  <c r="M4388" i="1" a="1"/>
  <c r="M4388" i="1" s="1"/>
  <c r="M4389" i="1" a="1"/>
  <c r="M4389" i="1" s="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s="1"/>
  <c r="M4405" i="1" a="1"/>
  <c r="M4405" i="1" s="1"/>
  <c r="M4406" i="1" a="1"/>
  <c r="M4406" i="1" s="1"/>
  <c r="M4407" i="1" a="1"/>
  <c r="M4407" i="1" s="1"/>
  <c r="M4408" i="1" a="1"/>
  <c r="M4408" i="1" s="1"/>
  <c r="M4409" i="1" a="1"/>
  <c r="M4409" i="1" s="1"/>
  <c r="M4410" i="1" a="1"/>
  <c r="M4410" i="1" s="1"/>
  <c r="M4411" i="1" a="1"/>
  <c r="M4411" i="1" s="1"/>
  <c r="M4412" i="1" a="1"/>
  <c r="M4412" i="1" s="1"/>
  <c r="M4413" i="1" a="1"/>
  <c r="M4413" i="1" s="1"/>
  <c r="M4414" i="1" a="1"/>
  <c r="M4414" i="1"/>
  <c r="M4415" i="1" a="1"/>
  <c r="M4415" i="1" s="1"/>
  <c r="M4416" i="1" a="1"/>
  <c r="M4416" i="1" s="1"/>
  <c r="M4417" i="1" a="1"/>
  <c r="M4417" i="1" s="1"/>
  <c r="M4418" i="1" a="1"/>
  <c r="M4418" i="1" s="1"/>
  <c r="M4419" i="1" a="1"/>
  <c r="M4419" i="1" s="1"/>
  <c r="M4420" i="1" a="1"/>
  <c r="M4420" i="1" s="1"/>
  <c r="M4421" i="1" a="1"/>
  <c r="M4421" i="1" s="1"/>
  <c r="M4422" i="1" a="1"/>
  <c r="M4422" i="1" s="1"/>
  <c r="M4423" i="1" a="1"/>
  <c r="M4423" i="1" s="1"/>
  <c r="M4424" i="1" a="1"/>
  <c r="M4424" i="1" s="1"/>
  <c r="M4425" i="1" a="1"/>
  <c r="M4425" i="1" s="1"/>
  <c r="M4426" i="1" a="1"/>
  <c r="M4426" i="1" s="1"/>
  <c r="M4427" i="1" a="1"/>
  <c r="M4427" i="1" s="1"/>
  <c r="M4428" i="1" a="1"/>
  <c r="M4428" i="1" s="1"/>
  <c r="M4429" i="1" a="1"/>
  <c r="M4429" i="1" s="1"/>
  <c r="M4430" i="1" a="1"/>
  <c r="M4430" i="1" s="1"/>
  <c r="M4431" i="1" a="1"/>
  <c r="M4431" i="1" s="1"/>
  <c r="M4432" i="1" a="1"/>
  <c r="M4432" i="1" s="1"/>
  <c r="M4433" i="1" a="1"/>
  <c r="M4433" i="1" s="1"/>
  <c r="M4434" i="1" a="1"/>
  <c r="M4434" i="1"/>
  <c r="M4435" i="1" a="1"/>
  <c r="M4435" i="1" s="1"/>
  <c r="M4436" i="1" a="1"/>
  <c r="M4436" i="1" s="1"/>
  <c r="M4437" i="1" a="1"/>
  <c r="M4437" i="1" s="1"/>
  <c r="M4438" i="1" a="1"/>
  <c r="M4438" i="1" s="1"/>
  <c r="M4439" i="1" a="1"/>
  <c r="M4439" i="1" s="1"/>
  <c r="M4440" i="1" a="1"/>
  <c r="M4440" i="1" s="1"/>
  <c r="M4441" i="1" a="1"/>
  <c r="M4441" i="1"/>
  <c r="M4442" i="1" a="1"/>
  <c r="M4442" i="1" s="1"/>
  <c r="M4443" i="1" a="1"/>
  <c r="M4443" i="1" s="1"/>
  <c r="M4444" i="1" a="1"/>
  <c r="M4444" i="1" s="1"/>
  <c r="M4445" i="1" a="1"/>
  <c r="M4445" i="1"/>
  <c r="M4446" i="1" a="1"/>
  <c r="M4446" i="1" s="1"/>
  <c r="M4447" i="1" a="1"/>
  <c r="M4447" i="1" s="1"/>
  <c r="M4448" i="1" a="1"/>
  <c r="M4448" i="1" s="1"/>
  <c r="M4449" i="1" a="1"/>
  <c r="M4449" i="1" s="1"/>
  <c r="M4450" i="1" a="1"/>
  <c r="M4450" i="1" s="1"/>
  <c r="M4451" i="1" a="1"/>
  <c r="M4451" i="1" s="1"/>
  <c r="M4452" i="1" a="1"/>
  <c r="M4452" i="1" s="1"/>
  <c r="M4453" i="1" a="1"/>
  <c r="M4453" i="1" s="1"/>
  <c r="M4454" i="1" a="1"/>
  <c r="M4454" i="1" s="1"/>
  <c r="M4455" i="1" a="1"/>
  <c r="M4455" i="1" s="1"/>
  <c r="M4456" i="1" a="1"/>
  <c r="M4456" i="1" s="1"/>
  <c r="M4457" i="1" a="1"/>
  <c r="M4457" i="1" s="1"/>
  <c r="M4458" i="1" a="1"/>
  <c r="M4458" i="1" s="1"/>
  <c r="M4459" i="1" a="1"/>
  <c r="M4459" i="1" s="1"/>
  <c r="M4460" i="1" a="1"/>
  <c r="M4460" i="1" s="1"/>
  <c r="M4461" i="1" a="1"/>
  <c r="M4461" i="1" s="1"/>
  <c r="M4462" i="1" a="1"/>
  <c r="M4462" i="1" s="1"/>
  <c r="M4463" i="1" a="1"/>
  <c r="M4463" i="1" s="1"/>
  <c r="M4464" i="1" a="1"/>
  <c r="M4464" i="1" s="1"/>
  <c r="M4465" i="1" a="1"/>
  <c r="M4465" i="1" s="1"/>
  <c r="M4466" i="1" a="1"/>
  <c r="M4466" i="1" s="1"/>
  <c r="M4467" i="1" a="1"/>
  <c r="M4467" i="1" s="1"/>
  <c r="M4468" i="1" a="1"/>
  <c r="M4468" i="1" s="1"/>
  <c r="M4469" i="1" a="1"/>
  <c r="M4469" i="1" s="1"/>
  <c r="M4470" i="1" a="1"/>
  <c r="M4470" i="1" s="1"/>
  <c r="M4471" i="1" a="1"/>
  <c r="M4471" i="1" s="1"/>
  <c r="M4472" i="1" a="1"/>
  <c r="M4472" i="1" s="1"/>
  <c r="M4473" i="1" a="1"/>
  <c r="M4473" i="1" s="1"/>
  <c r="M4474" i="1" a="1"/>
  <c r="M4474" i="1" s="1"/>
  <c r="M4475" i="1" a="1"/>
  <c r="M4475" i="1" s="1"/>
  <c r="M4476" i="1" a="1"/>
  <c r="M4476" i="1" s="1"/>
  <c r="M4477" i="1" a="1"/>
  <c r="M4477" i="1" s="1"/>
  <c r="M4478" i="1" a="1"/>
  <c r="M4478" i="1" s="1"/>
  <c r="M4479" i="1" a="1"/>
  <c r="M4479" i="1" s="1"/>
  <c r="M4480" i="1" a="1"/>
  <c r="M4480" i="1" s="1"/>
  <c r="M4481" i="1" a="1"/>
  <c r="M4481" i="1" s="1"/>
  <c r="M4482" i="1" a="1"/>
  <c r="M4482" i="1" s="1"/>
  <c r="M4483" i="1" a="1"/>
  <c r="M4483" i="1" s="1"/>
  <c r="M4484" i="1" a="1"/>
  <c r="M4484" i="1" s="1"/>
  <c r="M4485" i="1" a="1"/>
  <c r="M4485" i="1" s="1"/>
  <c r="M4486" i="1" a="1"/>
  <c r="M4486" i="1" s="1"/>
  <c r="M4487" i="1" a="1"/>
  <c r="M4487" i="1" s="1"/>
  <c r="M4488" i="1" a="1"/>
  <c r="M4488" i="1" s="1"/>
  <c r="M4489" i="1" a="1"/>
  <c r="M4489" i="1" s="1"/>
  <c r="M4490" i="1" a="1"/>
  <c r="M4490" i="1" s="1"/>
  <c r="M4491" i="1" a="1"/>
  <c r="M4491" i="1" s="1"/>
  <c r="M4492" i="1" a="1"/>
  <c r="M4492" i="1" s="1"/>
  <c r="M4493" i="1" a="1"/>
  <c r="M4493" i="1" s="1"/>
  <c r="M4494" i="1" a="1"/>
  <c r="M4494" i="1" s="1"/>
  <c r="M4495" i="1" a="1"/>
  <c r="M4495" i="1" s="1"/>
  <c r="M4496" i="1" a="1"/>
  <c r="M4496" i="1" s="1"/>
  <c r="M4497" i="1" a="1"/>
  <c r="M4497" i="1" s="1"/>
  <c r="M4498" i="1" a="1"/>
  <c r="M4498" i="1"/>
  <c r="M4499" i="1" a="1"/>
  <c r="M4499" i="1" s="1"/>
  <c r="M4500" i="1" a="1"/>
  <c r="M4500" i="1" s="1"/>
  <c r="M4501" i="1" a="1"/>
  <c r="M4501" i="1" s="1"/>
  <c r="M4502" i="1" a="1"/>
  <c r="M4502" i="1" s="1"/>
  <c r="M4503" i="1" a="1"/>
  <c r="M4503" i="1" s="1"/>
  <c r="M4504" i="1" a="1"/>
  <c r="M4504" i="1" s="1"/>
  <c r="M4505" i="1" a="1"/>
  <c r="M4505" i="1"/>
  <c r="M4506" i="1" a="1"/>
  <c r="M4506" i="1" s="1"/>
  <c r="M4507" i="1" a="1"/>
  <c r="M4507" i="1" s="1"/>
  <c r="M4508" i="1" a="1"/>
  <c r="M4508" i="1" s="1"/>
  <c r="M4509" i="1" a="1"/>
  <c r="M4509" i="1" s="1"/>
  <c r="M4510" i="1" a="1"/>
  <c r="M4510" i="1" s="1"/>
  <c r="M4511" i="1" a="1"/>
  <c r="M4511" i="1" s="1"/>
  <c r="M4512" i="1" a="1"/>
  <c r="M4512" i="1" s="1"/>
  <c r="M4513" i="1" a="1"/>
  <c r="M4513" i="1" s="1"/>
  <c r="M4514" i="1" a="1"/>
  <c r="M4514" i="1" s="1"/>
  <c r="M4515" i="1" a="1"/>
  <c r="M4515" i="1" s="1"/>
  <c r="M4516" i="1" a="1"/>
  <c r="M4516" i="1" s="1"/>
  <c r="M4517" i="1" a="1"/>
  <c r="M4517" i="1" s="1"/>
  <c r="M4518" i="1" a="1"/>
  <c r="M4518" i="1" s="1"/>
  <c r="M4519" i="1" a="1"/>
  <c r="M4519" i="1" s="1"/>
  <c r="M4520" i="1" a="1"/>
  <c r="M4520" i="1" s="1"/>
  <c r="M4521" i="1" a="1"/>
  <c r="M4521" i="1" s="1"/>
  <c r="M4522" i="1" a="1"/>
  <c r="M4522" i="1" s="1"/>
  <c r="M4523" i="1" a="1"/>
  <c r="M4523" i="1" s="1"/>
  <c r="M4524" i="1" a="1"/>
  <c r="M4524" i="1" s="1"/>
  <c r="M4525" i="1" a="1"/>
  <c r="M4525" i="1" s="1"/>
  <c r="M4526" i="1" a="1"/>
  <c r="M4526" i="1" s="1"/>
  <c r="M4527" i="1" a="1"/>
  <c r="M4527" i="1" s="1"/>
  <c r="M4528" i="1" a="1"/>
  <c r="M4528" i="1" s="1"/>
  <c r="M4529" i="1" a="1"/>
  <c r="M4529" i="1" s="1"/>
  <c r="M4530" i="1" a="1"/>
  <c r="M4530" i="1" s="1"/>
  <c r="M4531" i="1" a="1"/>
  <c r="M4531" i="1" s="1"/>
  <c r="M4532" i="1" a="1"/>
  <c r="M4532" i="1" s="1"/>
  <c r="M4533" i="1" a="1"/>
  <c r="M4533" i="1" s="1"/>
  <c r="M4534" i="1" a="1"/>
  <c r="M4534" i="1" s="1"/>
  <c r="M4535" i="1" a="1"/>
  <c r="M4535" i="1" s="1"/>
  <c r="M4536" i="1" a="1"/>
  <c r="M4536" i="1" s="1"/>
  <c r="M4537" i="1" a="1"/>
  <c r="M4537" i="1" s="1"/>
  <c r="M4538" i="1" a="1"/>
  <c r="M4538" i="1" s="1"/>
  <c r="M4539" i="1" a="1"/>
  <c r="M4539" i="1" s="1"/>
  <c r="M4540" i="1" a="1"/>
  <c r="M4540" i="1" s="1"/>
  <c r="M4541" i="1" a="1"/>
  <c r="M4541" i="1" s="1"/>
  <c r="M4542" i="1" a="1"/>
  <c r="M4542" i="1" s="1"/>
  <c r="M4543" i="1" a="1"/>
  <c r="M4543" i="1" s="1"/>
  <c r="M4544" i="1" a="1"/>
  <c r="M4544" i="1" s="1"/>
  <c r="M4545" i="1" a="1"/>
  <c r="M4545" i="1" s="1"/>
  <c r="M4546" i="1" a="1"/>
  <c r="M4546" i="1" s="1"/>
  <c r="M4547" i="1" a="1"/>
  <c r="M4547" i="1" s="1"/>
  <c r="M4548" i="1" a="1"/>
  <c r="M4548" i="1" s="1"/>
  <c r="M4549" i="1" a="1"/>
  <c r="M4549" i="1" s="1"/>
  <c r="M4550" i="1" a="1"/>
  <c r="M4550" i="1" s="1"/>
  <c r="M4551" i="1" a="1"/>
  <c r="M4551" i="1" s="1"/>
  <c r="M4552" i="1" a="1"/>
  <c r="M4552" i="1" s="1"/>
  <c r="M4553" i="1" a="1"/>
  <c r="M4553" i="1" s="1"/>
  <c r="M4554" i="1" a="1"/>
  <c r="M4554" i="1" s="1"/>
  <c r="M4555" i="1" a="1"/>
  <c r="M4555" i="1" s="1"/>
  <c r="M4556" i="1" a="1"/>
  <c r="M4556" i="1" s="1"/>
  <c r="M4557" i="1" a="1"/>
  <c r="M4557" i="1" s="1"/>
  <c r="M4558" i="1" a="1"/>
  <c r="M4558" i="1"/>
  <c r="M4559" i="1" a="1"/>
  <c r="M4559" i="1" s="1"/>
  <c r="M4560" i="1" a="1"/>
  <c r="M4560" i="1" s="1"/>
  <c r="M4561" i="1" a="1"/>
  <c r="M4561" i="1" s="1"/>
  <c r="M4562" i="1" a="1"/>
  <c r="M4562" i="1"/>
  <c r="M4563" i="1" a="1"/>
  <c r="M4563" i="1" s="1"/>
  <c r="M4564" i="1" a="1"/>
  <c r="M4564" i="1" s="1"/>
  <c r="M4565" i="1" a="1"/>
  <c r="M4565" i="1" s="1"/>
  <c r="M4566" i="1" a="1"/>
  <c r="M4566" i="1" s="1"/>
  <c r="M4567" i="1" a="1"/>
  <c r="M4567" i="1" s="1"/>
  <c r="M4568" i="1" a="1"/>
  <c r="M4568" i="1" s="1"/>
  <c r="M4569" i="1" a="1"/>
  <c r="M4569" i="1" s="1"/>
  <c r="M4570" i="1" a="1"/>
  <c r="M4570" i="1" s="1"/>
  <c r="M4571" i="1" a="1"/>
  <c r="M4571" i="1" s="1"/>
  <c r="M4572" i="1" a="1"/>
  <c r="M4572" i="1" s="1"/>
  <c r="M4573" i="1" a="1"/>
  <c r="M4573" i="1"/>
  <c r="M4574" i="1" a="1"/>
  <c r="M4574" i="1"/>
  <c r="M4575" i="1" a="1"/>
  <c r="M4575" i="1" s="1"/>
  <c r="M4576" i="1" a="1"/>
  <c r="M4576" i="1" s="1"/>
  <c r="M4577" i="1" a="1"/>
  <c r="M4577" i="1" s="1"/>
  <c r="M4578" i="1" a="1"/>
  <c r="M4578" i="1" s="1"/>
  <c r="M4579" i="1" a="1"/>
  <c r="M4579" i="1" s="1"/>
  <c r="M4580" i="1" a="1"/>
  <c r="M4580" i="1" s="1"/>
  <c r="M4581" i="1" a="1"/>
  <c r="M4581" i="1" s="1"/>
  <c r="M4582" i="1" a="1"/>
  <c r="M4582" i="1" s="1"/>
  <c r="M4583" i="1" a="1"/>
  <c r="M4583" i="1" s="1"/>
  <c r="M4584" i="1" a="1"/>
  <c r="M4584" i="1" s="1"/>
  <c r="M4585" i="1" a="1"/>
  <c r="M4585" i="1" s="1"/>
  <c r="M4586" i="1" a="1"/>
  <c r="M4586" i="1" s="1"/>
  <c r="M4587" i="1" a="1"/>
  <c r="M4587" i="1" s="1"/>
  <c r="M4588" i="1" a="1"/>
  <c r="M4588" i="1" s="1"/>
  <c r="M4589" i="1" a="1"/>
  <c r="M4589" i="1" s="1"/>
  <c r="M4590" i="1" a="1"/>
  <c r="M4590" i="1" s="1"/>
  <c r="M4591" i="1" a="1"/>
  <c r="M4591" i="1" s="1"/>
  <c r="M4592" i="1" a="1"/>
  <c r="M4592" i="1" s="1"/>
  <c r="M4593" i="1" a="1"/>
  <c r="M4593" i="1" s="1"/>
  <c r="M4594" i="1" a="1"/>
  <c r="M4594" i="1"/>
  <c r="M4595" i="1" a="1"/>
  <c r="M4595" i="1" s="1"/>
  <c r="M4596" i="1" a="1"/>
  <c r="M4596" i="1" s="1"/>
  <c r="M4597" i="1" a="1"/>
  <c r="M4597" i="1" s="1"/>
  <c r="M4598" i="1" a="1"/>
  <c r="M4598" i="1" s="1"/>
  <c r="M4599" i="1" a="1"/>
  <c r="M4599" i="1" s="1"/>
  <c r="M4600" i="1" a="1"/>
  <c r="M4600" i="1" s="1"/>
  <c r="M4601" i="1" a="1"/>
  <c r="M4601" i="1"/>
  <c r="M4602" i="1" a="1"/>
  <c r="M4602" i="1" s="1"/>
  <c r="M4603" i="1" a="1"/>
  <c r="M4603" i="1" s="1"/>
  <c r="M4604" i="1" a="1"/>
  <c r="M4604" i="1" s="1"/>
  <c r="M4605" i="1" a="1"/>
  <c r="M4605" i="1" s="1"/>
  <c r="M4606" i="1" a="1"/>
  <c r="M4606" i="1"/>
  <c r="M4607" i="1" a="1"/>
  <c r="M4607" i="1" s="1"/>
  <c r="M4608" i="1" a="1"/>
  <c r="M4608" i="1" s="1"/>
  <c r="M4609" i="1" a="1"/>
  <c r="M4609" i="1" s="1"/>
  <c r="M4610" i="1" a="1"/>
  <c r="M4610" i="1" s="1"/>
  <c r="M4611" i="1" a="1"/>
  <c r="M4611" i="1" s="1"/>
  <c r="M4612" i="1" a="1"/>
  <c r="M4612" i="1" s="1"/>
  <c r="M4613" i="1" a="1"/>
  <c r="M4613" i="1" s="1"/>
  <c r="M4614" i="1" a="1"/>
  <c r="M4614" i="1" s="1"/>
  <c r="M4615" i="1" a="1"/>
  <c r="M4615" i="1" s="1"/>
  <c r="M4616" i="1" a="1"/>
  <c r="M4616" i="1" s="1"/>
  <c r="M4617" i="1" a="1"/>
  <c r="M4617" i="1" s="1"/>
  <c r="M4618" i="1" a="1"/>
  <c r="M4618" i="1" s="1"/>
  <c r="M4619" i="1" a="1"/>
  <c r="M4619" i="1" s="1"/>
  <c r="M4620" i="1" a="1"/>
  <c r="M4620" i="1" s="1"/>
  <c r="M4621" i="1" a="1"/>
  <c r="M4621" i="1" s="1"/>
  <c r="M4622" i="1" a="1"/>
  <c r="M4622" i="1"/>
  <c r="M4623" i="1" a="1"/>
  <c r="M4623" i="1" s="1"/>
  <c r="M4624" i="1" a="1"/>
  <c r="M4624" i="1" s="1"/>
  <c r="M4625" i="1" a="1"/>
  <c r="M4625" i="1" s="1"/>
  <c r="M4626" i="1" a="1"/>
  <c r="M4626" i="1" s="1"/>
  <c r="M4627" i="1" a="1"/>
  <c r="M4627" i="1" s="1"/>
  <c r="M4628" i="1" a="1"/>
  <c r="M4628" i="1" s="1"/>
  <c r="M4629" i="1" a="1"/>
  <c r="M4629" i="1" s="1"/>
  <c r="M4630" i="1" a="1"/>
  <c r="M4630" i="1" s="1"/>
  <c r="M4631" i="1" a="1"/>
  <c r="M4631" i="1" s="1"/>
  <c r="M4632" i="1" a="1"/>
  <c r="M4632" i="1" s="1"/>
  <c r="M4633" i="1" a="1"/>
  <c r="M4633" i="1" s="1"/>
  <c r="M4634" i="1" a="1"/>
  <c r="M4634" i="1" s="1"/>
  <c r="M4635" i="1" a="1"/>
  <c r="M4635" i="1" s="1"/>
  <c r="M4636" i="1" a="1"/>
  <c r="M4636" i="1" s="1"/>
  <c r="M4637" i="1" a="1"/>
  <c r="M4637" i="1"/>
  <c r="M4638" i="1" a="1"/>
  <c r="M4638" i="1" s="1"/>
  <c r="M4639" i="1" a="1"/>
  <c r="M4639" i="1" s="1"/>
  <c r="M4640" i="1" a="1"/>
  <c r="M4640" i="1" s="1"/>
  <c r="M4641" i="1" a="1"/>
  <c r="M4641" i="1" s="1"/>
  <c r="M4642" i="1" a="1"/>
  <c r="M4642" i="1" s="1"/>
  <c r="M4643" i="1" a="1"/>
  <c r="M4643" i="1" s="1"/>
  <c r="M4644" i="1" a="1"/>
  <c r="M4644" i="1" s="1"/>
  <c r="M4645" i="1" a="1"/>
  <c r="M4645" i="1" s="1"/>
  <c r="M4646" i="1" a="1"/>
  <c r="M4646" i="1" s="1"/>
  <c r="M4647" i="1" a="1"/>
  <c r="M4647" i="1" s="1"/>
  <c r="M4648" i="1" a="1"/>
  <c r="M4648" i="1" s="1"/>
  <c r="M4649" i="1" a="1"/>
  <c r="M4649" i="1" s="1"/>
  <c r="M4650" i="1" a="1"/>
  <c r="M4650" i="1" s="1"/>
  <c r="M4651" i="1" a="1"/>
  <c r="M4651" i="1" s="1"/>
  <c r="M4652" i="1" a="1"/>
  <c r="M4652" i="1" s="1"/>
  <c r="M4653" i="1" a="1"/>
  <c r="M4653" i="1" s="1"/>
  <c r="M4654" i="1" a="1"/>
  <c r="M4654" i="1"/>
  <c r="M4655" i="1" a="1"/>
  <c r="M4655" i="1" s="1"/>
  <c r="M4656" i="1" a="1"/>
  <c r="M4656" i="1" s="1"/>
  <c r="M4657" i="1" a="1"/>
  <c r="M4657" i="1" s="1"/>
  <c r="M4658" i="1" a="1"/>
  <c r="M4658" i="1" s="1"/>
  <c r="M4659" i="1" a="1"/>
  <c r="M4659" i="1" s="1"/>
  <c r="M4660" i="1" a="1"/>
  <c r="M4660" i="1" s="1"/>
  <c r="M4661" i="1" a="1"/>
  <c r="M4661" i="1" s="1"/>
  <c r="M4662" i="1" a="1"/>
  <c r="M4662" i="1" s="1"/>
  <c r="M4663" i="1" a="1"/>
  <c r="M4663" i="1" s="1"/>
  <c r="M4664" i="1" a="1"/>
  <c r="M4664" i="1" s="1"/>
  <c r="M4665" i="1" a="1"/>
  <c r="M4665" i="1" s="1"/>
  <c r="M4666" i="1" a="1"/>
  <c r="M4666" i="1" s="1"/>
  <c r="M4667" i="1" a="1"/>
  <c r="M4667" i="1" s="1"/>
  <c r="M4668" i="1" a="1"/>
  <c r="M4668" i="1" s="1"/>
  <c r="M4669" i="1" a="1"/>
  <c r="M4669" i="1" s="1"/>
  <c r="M4670" i="1" a="1"/>
  <c r="M4670" i="1" s="1"/>
  <c r="M4671" i="1" a="1"/>
  <c r="M4671" i="1" s="1"/>
  <c r="M4672" i="1" a="1"/>
  <c r="M4672" i="1" s="1"/>
  <c r="M4673" i="1" a="1"/>
  <c r="M4673" i="1" s="1"/>
  <c r="M4674" i="1" a="1"/>
  <c r="M4674" i="1" s="1"/>
  <c r="M4675" i="1" a="1"/>
  <c r="M4675" i="1" s="1"/>
  <c r="M4676" i="1" a="1"/>
  <c r="M4676" i="1" s="1"/>
  <c r="M4677" i="1" a="1"/>
  <c r="M4677" i="1" s="1"/>
  <c r="M4678" i="1" a="1"/>
  <c r="M4678" i="1" s="1"/>
  <c r="M4679" i="1" a="1"/>
  <c r="M4679" i="1" s="1"/>
  <c r="M4680" i="1" a="1"/>
  <c r="M4680" i="1" s="1"/>
  <c r="M4681" i="1" a="1"/>
  <c r="M4681" i="1" s="1"/>
  <c r="M4682" i="1" a="1"/>
  <c r="M4682" i="1" s="1"/>
  <c r="M4683" i="1" a="1"/>
  <c r="M4683" i="1" s="1"/>
  <c r="M4684" i="1" a="1"/>
  <c r="M4684" i="1" s="1"/>
  <c r="M4685" i="1" a="1"/>
  <c r="M4685" i="1" s="1"/>
  <c r="M4686" i="1" a="1"/>
  <c r="M4686" i="1"/>
  <c r="M4687" i="1" a="1"/>
  <c r="M4687" i="1" s="1"/>
  <c r="M4688" i="1" a="1"/>
  <c r="M4688" i="1" s="1"/>
  <c r="M4689" i="1" a="1"/>
  <c r="M4689" i="1" s="1"/>
  <c r="M4690" i="1" a="1"/>
  <c r="M4690" i="1"/>
  <c r="M4691" i="1" a="1"/>
  <c r="M4691" i="1" s="1"/>
  <c r="M4692" i="1" a="1"/>
  <c r="M4692" i="1" s="1"/>
  <c r="M4693" i="1" a="1"/>
  <c r="M4693" i="1" s="1"/>
  <c r="M4694" i="1" a="1"/>
  <c r="M4694" i="1" s="1"/>
  <c r="M4695" i="1" a="1"/>
  <c r="M4695" i="1" s="1"/>
  <c r="M4696" i="1" a="1"/>
  <c r="M4696" i="1" s="1"/>
  <c r="M4697" i="1" a="1"/>
  <c r="M4697" i="1"/>
  <c r="M4698" i="1" a="1"/>
  <c r="M4698" i="1" s="1"/>
  <c r="M4699" i="1" a="1"/>
  <c r="M4699" i="1" s="1"/>
  <c r="M4700" i="1" a="1"/>
  <c r="M4700" i="1" s="1"/>
  <c r="M4701" i="1" a="1"/>
  <c r="M4701" i="1" s="1"/>
  <c r="M4702" i="1" a="1"/>
  <c r="M4702" i="1" s="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s="1"/>
  <c r="M4723" i="1" a="1"/>
  <c r="M4723" i="1" s="1"/>
  <c r="M4724" i="1" a="1"/>
  <c r="M4724" i="1" s="1"/>
  <c r="M4725" i="1" a="1"/>
  <c r="M4725" i="1" s="1"/>
  <c r="M4726" i="1" a="1"/>
  <c r="M4726" i="1" s="1"/>
  <c r="M4727" i="1" a="1"/>
  <c r="M4727" i="1" s="1"/>
  <c r="M4728" i="1" a="1"/>
  <c r="M4728" i="1" s="1"/>
  <c r="M4729" i="1" a="1"/>
  <c r="M4729" i="1" s="1"/>
  <c r="M4730" i="1" a="1"/>
  <c r="M4730" i="1" s="1"/>
  <c r="M4731" i="1" a="1"/>
  <c r="M4731" i="1" s="1"/>
  <c r="M4732" i="1" a="1"/>
  <c r="M4732" i="1" s="1"/>
  <c r="M4733" i="1" a="1"/>
  <c r="M4733" i="1" s="1"/>
  <c r="M4734" i="1" a="1"/>
  <c r="M4734" i="1" s="1"/>
  <c r="M4735" i="1" a="1"/>
  <c r="M4735" i="1" s="1"/>
  <c r="M4736" i="1" a="1"/>
  <c r="M4736" i="1" s="1"/>
  <c r="M4737" i="1" a="1"/>
  <c r="M4737" i="1" s="1"/>
  <c r="M4738" i="1" a="1"/>
  <c r="M4738" i="1" s="1"/>
  <c r="M4739" i="1" a="1"/>
  <c r="M4739" i="1" s="1"/>
  <c r="M4740" i="1" a="1"/>
  <c r="M4740" i="1" s="1"/>
  <c r="M4741" i="1" a="1"/>
  <c r="M4741" i="1" s="1"/>
  <c r="M4742" i="1" a="1"/>
  <c r="M4742" i="1" s="1"/>
  <c r="M4743" i="1" a="1"/>
  <c r="M4743" i="1" s="1"/>
  <c r="M4744" i="1" a="1"/>
  <c r="M4744" i="1" s="1"/>
  <c r="M4745" i="1" a="1"/>
  <c r="M4745" i="1" s="1"/>
  <c r="M4746" i="1" a="1"/>
  <c r="M4746" i="1" s="1"/>
  <c r="M4747" i="1" a="1"/>
  <c r="M4747" i="1" s="1"/>
  <c r="M4748" i="1" a="1"/>
  <c r="M4748" i="1" s="1"/>
  <c r="M4749" i="1" a="1"/>
  <c r="M4749" i="1" s="1"/>
  <c r="M4750" i="1" a="1"/>
  <c r="M4750" i="1"/>
  <c r="M4751" i="1" a="1"/>
  <c r="M4751" i="1" s="1"/>
  <c r="M4752" i="1" a="1"/>
  <c r="M4752" i="1" s="1"/>
  <c r="M4753" i="1" a="1"/>
  <c r="M4753" i="1" s="1"/>
  <c r="M4754" i="1" a="1"/>
  <c r="M4754" i="1" s="1"/>
  <c r="M4755" i="1" a="1"/>
  <c r="M4755" i="1" s="1"/>
  <c r="M4756" i="1" a="1"/>
  <c r="M4756" i="1" s="1"/>
  <c r="M4757" i="1" a="1"/>
  <c r="M4757" i="1" s="1"/>
  <c r="M4758" i="1" a="1"/>
  <c r="M4758" i="1" s="1"/>
  <c r="M4759" i="1" a="1"/>
  <c r="M4759" i="1" s="1"/>
  <c r="M4760" i="1" a="1"/>
  <c r="M4760" i="1" s="1"/>
  <c r="M4761" i="1" a="1"/>
  <c r="M4761" i="1" s="1"/>
  <c r="M4762" i="1" a="1"/>
  <c r="M4762" i="1" s="1"/>
  <c r="M4763" i="1" a="1"/>
  <c r="M4763" i="1" s="1"/>
  <c r="M4764" i="1" a="1"/>
  <c r="M4764" i="1" s="1"/>
  <c r="M4765" i="1" a="1"/>
  <c r="M4765" i="1"/>
  <c r="M4766" i="1" a="1"/>
  <c r="M4766" i="1"/>
  <c r="M4767" i="1" a="1"/>
  <c r="M4767" i="1" s="1"/>
  <c r="M4768" i="1" a="1"/>
  <c r="M4768" i="1" s="1"/>
  <c r="M4769" i="1" a="1"/>
  <c r="M4769" i="1" s="1"/>
  <c r="M4770" i="1" a="1"/>
  <c r="M4770" i="1" s="1"/>
  <c r="M4771" i="1" a="1"/>
  <c r="M4771" i="1" s="1"/>
  <c r="M4772" i="1" a="1"/>
  <c r="M4772" i="1" s="1"/>
  <c r="M4773" i="1" a="1"/>
  <c r="M4773" i="1" s="1"/>
  <c r="M4774" i="1" a="1"/>
  <c r="M4774" i="1" s="1"/>
  <c r="M4775" i="1" a="1"/>
  <c r="M4775" i="1" s="1"/>
  <c r="M4776" i="1" a="1"/>
  <c r="M4776" i="1" s="1"/>
  <c r="M4777" i="1" a="1"/>
  <c r="M4777" i="1" s="1"/>
  <c r="M4778" i="1" a="1"/>
  <c r="M4778" i="1" s="1"/>
  <c r="M4779" i="1" a="1"/>
  <c r="M4779" i="1" s="1"/>
  <c r="M4780" i="1" a="1"/>
  <c r="M4780" i="1" s="1"/>
  <c r="M4781" i="1" a="1"/>
  <c r="M4781" i="1" s="1"/>
  <c r="M4782" i="1" a="1"/>
  <c r="M4782" i="1"/>
  <c r="M4783" i="1" a="1"/>
  <c r="M4783" i="1" s="1"/>
  <c r="M4784" i="1" a="1"/>
  <c r="M4784" i="1" s="1"/>
  <c r="M4785" i="1" a="1"/>
  <c r="M4785" i="1" s="1"/>
  <c r="M4786" i="1" a="1"/>
  <c r="M4786" i="1" s="1"/>
  <c r="M4787" i="1" a="1"/>
  <c r="M4787" i="1" s="1"/>
  <c r="M4788" i="1" a="1"/>
  <c r="M4788" i="1" s="1"/>
  <c r="M4789" i="1" a="1"/>
  <c r="M4789" i="1" s="1"/>
  <c r="M4790" i="1" a="1"/>
  <c r="M4790" i="1" s="1"/>
  <c r="M4791" i="1" a="1"/>
  <c r="M4791" i="1" s="1"/>
  <c r="M4792" i="1" a="1"/>
  <c r="M4792" i="1" s="1"/>
  <c r="M4793" i="1" a="1"/>
  <c r="M4793" i="1" s="1"/>
  <c r="M4794" i="1" a="1"/>
  <c r="M4794" i="1" s="1"/>
  <c r="M4795" i="1" a="1"/>
  <c r="M4795" i="1" s="1"/>
  <c r="M4796" i="1" a="1"/>
  <c r="M4796" i="1" s="1"/>
  <c r="M4797" i="1" a="1"/>
  <c r="M4797" i="1" s="1"/>
  <c r="M4798" i="1" a="1"/>
  <c r="M4798" i="1" s="1"/>
  <c r="M4799" i="1" a="1"/>
  <c r="M4799" i="1" s="1"/>
  <c r="M4800" i="1" a="1"/>
  <c r="M4800" i="1" s="1"/>
  <c r="M4801" i="1" a="1"/>
  <c r="M4801" i="1" s="1"/>
  <c r="M4802" i="1" a="1"/>
  <c r="M4802" i="1" s="1"/>
  <c r="M4803" i="1" a="1"/>
  <c r="M4803" i="1" s="1"/>
  <c r="M4804" i="1" a="1"/>
  <c r="M4804" i="1" s="1"/>
  <c r="M4805" i="1" a="1"/>
  <c r="M4805" i="1" s="1"/>
  <c r="M4806" i="1" a="1"/>
  <c r="M4806" i="1" s="1"/>
  <c r="M4807" i="1" a="1"/>
  <c r="M4807" i="1" s="1"/>
  <c r="M4808" i="1" a="1"/>
  <c r="M4808" i="1" s="1"/>
  <c r="M4809" i="1" a="1"/>
  <c r="M4809" i="1" s="1"/>
  <c r="M4810" i="1" a="1"/>
  <c r="M4810" i="1" s="1"/>
  <c r="M4811" i="1" a="1"/>
  <c r="M4811" i="1" s="1"/>
  <c r="M4812" i="1" a="1"/>
  <c r="M4812" i="1" s="1"/>
  <c r="M4813" i="1" a="1"/>
  <c r="M4813" i="1" s="1"/>
  <c r="M4814" i="1" a="1"/>
  <c r="M4814" i="1"/>
  <c r="M4815" i="1" a="1"/>
  <c r="M4815" i="1" s="1"/>
  <c r="M4816" i="1" a="1"/>
  <c r="M4816" i="1" s="1"/>
  <c r="M4817" i="1" a="1"/>
  <c r="M4817" i="1" s="1"/>
  <c r="M4818" i="1" a="1"/>
  <c r="M4818" i="1" s="1"/>
  <c r="M4819" i="1" a="1"/>
  <c r="M4819" i="1" s="1"/>
  <c r="M4820" i="1" a="1"/>
  <c r="M4820" i="1" s="1"/>
  <c r="M4821" i="1" a="1"/>
  <c r="M4821" i="1" s="1"/>
  <c r="M4822" i="1" a="1"/>
  <c r="M4822" i="1" s="1"/>
  <c r="M4823" i="1" a="1"/>
  <c r="M4823" i="1" s="1"/>
  <c r="M4824" i="1" a="1"/>
  <c r="M4824" i="1" s="1"/>
  <c r="M4825" i="1" a="1"/>
  <c r="M4825" i="1" s="1"/>
  <c r="M4826" i="1" a="1"/>
  <c r="M4826" i="1" s="1"/>
  <c r="M4827" i="1" a="1"/>
  <c r="M4827" i="1" s="1"/>
  <c r="M4828" i="1" a="1"/>
  <c r="M4828" i="1" s="1"/>
  <c r="M4829" i="1" a="1"/>
  <c r="M4829" i="1"/>
  <c r="M4830" i="1" a="1"/>
  <c r="M4830" i="1" s="1"/>
  <c r="M4831" i="1" a="1"/>
  <c r="M4831" i="1" s="1"/>
  <c r="M4832" i="1" a="1"/>
  <c r="M4832" i="1" s="1"/>
  <c r="M4833" i="1" a="1"/>
  <c r="M4833" i="1" s="1"/>
  <c r="M4834" i="1" a="1"/>
  <c r="M4834" i="1" s="1"/>
  <c r="M4835" i="1" a="1"/>
  <c r="M4835" i="1" s="1"/>
  <c r="M4836" i="1" a="1"/>
  <c r="M4836" i="1" s="1"/>
  <c r="M4837" i="1" a="1"/>
  <c r="M4837" i="1" s="1"/>
  <c r="M4838" i="1" a="1"/>
  <c r="M4838" i="1" s="1"/>
  <c r="M4839" i="1" a="1"/>
  <c r="M4839" i="1" s="1"/>
  <c r="M4840" i="1" a="1"/>
  <c r="M4840" i="1" s="1"/>
  <c r="M4841" i="1" a="1"/>
  <c r="M4841" i="1" s="1"/>
  <c r="M4842" i="1" a="1"/>
  <c r="M4842" i="1" s="1"/>
  <c r="M4843" i="1" a="1"/>
  <c r="M4843" i="1" s="1"/>
  <c r="M4844" i="1" a="1"/>
  <c r="M4844" i="1" s="1"/>
  <c r="M4845" i="1" a="1"/>
  <c r="M4845" i="1" s="1"/>
  <c r="M4846" i="1" a="1"/>
  <c r="M4846" i="1" s="1"/>
  <c r="M4847" i="1" a="1"/>
  <c r="M4847" i="1" s="1"/>
  <c r="M4848" i="1" a="1"/>
  <c r="M4848" i="1" s="1"/>
  <c r="M4849" i="1" a="1"/>
  <c r="M4849" i="1" s="1"/>
  <c r="M4850" i="1" a="1"/>
  <c r="M4850" i="1"/>
  <c r="M4851" i="1" a="1"/>
  <c r="M4851" i="1" s="1"/>
  <c r="M4852" i="1" a="1"/>
  <c r="M4852" i="1" s="1"/>
  <c r="M4853" i="1" a="1"/>
  <c r="M4853" i="1" s="1"/>
  <c r="M4854" i="1" a="1"/>
  <c r="M4854" i="1" s="1"/>
  <c r="M4855" i="1" a="1"/>
  <c r="M4855" i="1" s="1"/>
  <c r="M4856" i="1" a="1"/>
  <c r="M4856" i="1" s="1"/>
  <c r="M4857" i="1" a="1"/>
  <c r="M4857" i="1"/>
  <c r="M4858" i="1" a="1"/>
  <c r="M4858" i="1" s="1"/>
  <c r="M4859" i="1" a="1"/>
  <c r="M4859" i="1" s="1"/>
  <c r="M4860" i="1" a="1"/>
  <c r="M4860" i="1" s="1"/>
  <c r="M4861" i="1" a="1"/>
  <c r="M4861" i="1"/>
  <c r="M4862" i="1" a="1"/>
  <c r="M4862" i="1"/>
  <c r="M4863" i="1" a="1"/>
  <c r="M4863" i="1" s="1"/>
  <c r="M4864" i="1" a="1"/>
  <c r="M4864" i="1" s="1"/>
  <c r="M4865" i="1" a="1"/>
  <c r="M4865" i="1" s="1"/>
  <c r="M4866" i="1" a="1"/>
  <c r="M4866" i="1" s="1"/>
  <c r="M4867" i="1" a="1"/>
  <c r="M4867" i="1" s="1"/>
  <c r="M4868" i="1" a="1"/>
  <c r="M4868" i="1" s="1"/>
  <c r="M4869" i="1" a="1"/>
  <c r="M4869" i="1" s="1"/>
  <c r="M4870" i="1" a="1"/>
  <c r="M4870" i="1" s="1"/>
  <c r="M4871" i="1" a="1"/>
  <c r="M4871" i="1" s="1"/>
  <c r="M4872" i="1" a="1"/>
  <c r="M4872" i="1" s="1"/>
  <c r="M4873" i="1" a="1"/>
  <c r="M4873" i="1" s="1"/>
  <c r="M4874" i="1" a="1"/>
  <c r="M4874" i="1" s="1"/>
  <c r="M4875" i="1" a="1"/>
  <c r="M4875" i="1" s="1"/>
  <c r="M4876" i="1" a="1"/>
  <c r="M4876" i="1" s="1"/>
  <c r="M4877" i="1" a="1"/>
  <c r="M4877" i="1" s="1"/>
  <c r="M4878" i="1" a="1"/>
  <c r="M4878" i="1"/>
  <c r="M4879" i="1" a="1"/>
  <c r="M4879" i="1" s="1"/>
  <c r="M4880" i="1" a="1"/>
  <c r="M4880" i="1" s="1"/>
  <c r="M4881" i="1" a="1"/>
  <c r="M4881" i="1" s="1"/>
  <c r="M4882" i="1" a="1"/>
  <c r="M4882" i="1"/>
  <c r="M4883" i="1" a="1"/>
  <c r="M4883" i="1" s="1"/>
  <c r="M4884" i="1" a="1"/>
  <c r="M4884" i="1" s="1"/>
  <c r="M4885" i="1" a="1"/>
  <c r="M4885" i="1" s="1"/>
  <c r="M4886" i="1" a="1"/>
  <c r="M4886" i="1" s="1"/>
  <c r="M4887" i="1" a="1"/>
  <c r="M4887" i="1" s="1"/>
  <c r="M4888" i="1" a="1"/>
  <c r="M4888" i="1" s="1"/>
  <c r="M4889" i="1" a="1"/>
  <c r="M4889" i="1"/>
  <c r="M4890" i="1" a="1"/>
  <c r="M4890" i="1" s="1"/>
  <c r="M4891" i="1" a="1"/>
  <c r="M4891" i="1" s="1"/>
  <c r="M4892" i="1" a="1"/>
  <c r="M4892" i="1" s="1"/>
  <c r="M4893" i="1" a="1"/>
  <c r="M4893" i="1" s="1"/>
  <c r="M4894" i="1" a="1"/>
  <c r="M4894" i="1" s="1"/>
  <c r="M4895" i="1" a="1"/>
  <c r="M4895" i="1" s="1"/>
  <c r="M4896" i="1" a="1"/>
  <c r="M4896" i="1" s="1"/>
  <c r="M4897" i="1" a="1"/>
  <c r="M4897" i="1"/>
  <c r="M4898" i="1" a="1"/>
  <c r="M4898" i="1" s="1"/>
  <c r="M4899" i="1" a="1"/>
  <c r="M4899" i="1" s="1"/>
  <c r="M4900" i="1" a="1"/>
  <c r="M4900" i="1" s="1"/>
  <c r="M4901" i="1" a="1"/>
  <c r="M4901" i="1" s="1"/>
  <c r="M4902" i="1" a="1"/>
  <c r="M4902" i="1"/>
  <c r="M4903" i="1" a="1"/>
  <c r="M4903" i="1" s="1"/>
  <c r="M4904" i="1" a="1"/>
  <c r="M4904" i="1" s="1"/>
  <c r="M4905" i="1" a="1"/>
  <c r="M4905" i="1" s="1"/>
  <c r="M4906" i="1" a="1"/>
  <c r="M4906" i="1" s="1"/>
  <c r="M4907" i="1" a="1"/>
  <c r="M4907" i="1" s="1"/>
  <c r="M4908" i="1" a="1"/>
  <c r="M4908" i="1" s="1"/>
  <c r="M4909" i="1" a="1"/>
  <c r="M4909" i="1"/>
  <c r="M4910" i="1" a="1"/>
  <c r="M4910" i="1"/>
  <c r="M4911" i="1" a="1"/>
  <c r="M4911" i="1" s="1"/>
  <c r="M4912" i="1" a="1"/>
  <c r="M4912" i="1" s="1"/>
  <c r="M4913" i="1" a="1"/>
  <c r="M4913" i="1" s="1"/>
  <c r="M4914" i="1" a="1"/>
  <c r="M4914" i="1"/>
  <c r="M4915" i="1" a="1"/>
  <c r="M4915" i="1" s="1"/>
  <c r="M4916" i="1" a="1"/>
  <c r="M4916" i="1" s="1"/>
  <c r="M4917" i="1" a="1"/>
  <c r="M4917" i="1" s="1"/>
  <c r="M4918" i="1" a="1"/>
  <c r="M4918" i="1"/>
  <c r="M4919" i="1" a="1"/>
  <c r="M4919" i="1" s="1"/>
  <c r="M4920" i="1" a="1"/>
  <c r="M4920" i="1" s="1"/>
  <c r="M4921" i="1" a="1"/>
  <c r="M4921" i="1"/>
  <c r="M4922" i="1" a="1"/>
  <c r="M4922" i="1" s="1"/>
  <c r="M4923" i="1" a="1"/>
  <c r="M4923" i="1" s="1"/>
  <c r="M4924" i="1" a="1"/>
  <c r="M4924" i="1" s="1"/>
  <c r="M4925" i="1" a="1"/>
  <c r="M4925" i="1" s="1"/>
  <c r="M4926" i="1" a="1"/>
  <c r="M4926" i="1"/>
  <c r="M4927" i="1" a="1"/>
  <c r="M4927" i="1" s="1"/>
  <c r="M4928" i="1" a="1"/>
  <c r="M4928" i="1" s="1"/>
  <c r="M4929" i="1" a="1"/>
  <c r="M4929" i="1" s="1"/>
  <c r="M4930" i="1" a="1"/>
  <c r="M4930" i="1" s="1"/>
  <c r="M4931" i="1" a="1"/>
  <c r="M4931" i="1" s="1"/>
  <c r="M4932" i="1" a="1"/>
  <c r="M4932" i="1" s="1"/>
  <c r="M4933" i="1" a="1"/>
  <c r="M4933" i="1" s="1"/>
  <c r="M4934" i="1" a="1"/>
  <c r="M4934" i="1" s="1"/>
  <c r="M4935" i="1" a="1"/>
  <c r="M4935" i="1" s="1"/>
  <c r="M4936" i="1" a="1"/>
  <c r="M4936" i="1" s="1"/>
  <c r="M4937" i="1" a="1"/>
  <c r="M4937" i="1" s="1"/>
  <c r="M4938" i="1" a="1"/>
  <c r="M4938" i="1" s="1"/>
  <c r="M4939" i="1" a="1"/>
  <c r="M4939" i="1" s="1"/>
  <c r="M4940" i="1" a="1"/>
  <c r="M4940" i="1" s="1"/>
  <c r="M4941" i="1" a="1"/>
  <c r="M4941" i="1" s="1"/>
  <c r="M4942" i="1" a="1"/>
  <c r="M4942" i="1" s="1"/>
  <c r="M4943" i="1" a="1"/>
  <c r="M4943" i="1" s="1"/>
  <c r="M4944" i="1" a="1"/>
  <c r="M4944" i="1" s="1"/>
  <c r="M4945" i="1" a="1"/>
  <c r="M4945" i="1" s="1"/>
  <c r="M4946" i="1" a="1"/>
  <c r="M4946" i="1"/>
  <c r="M4947" i="1" a="1"/>
  <c r="M4947" i="1" s="1"/>
  <c r="M4948" i="1" a="1"/>
  <c r="M4948" i="1" s="1"/>
  <c r="M4949" i="1" a="1"/>
  <c r="M4949" i="1" s="1"/>
  <c r="M4950" i="1" a="1"/>
  <c r="M4950" i="1" s="1"/>
  <c r="M4951" i="1" a="1"/>
  <c r="M4951" i="1" s="1"/>
  <c r="M4952" i="1" a="1"/>
  <c r="M4952" i="1" s="1"/>
  <c r="M4953" i="1" a="1"/>
  <c r="M4953" i="1"/>
  <c r="M4954" i="1" a="1"/>
  <c r="M4954" i="1" s="1"/>
  <c r="M4955" i="1" a="1"/>
  <c r="M4955" i="1" s="1"/>
  <c r="M4956" i="1" a="1"/>
  <c r="M4956" i="1" s="1"/>
  <c r="M4957" i="1" a="1"/>
  <c r="M4957" i="1" s="1"/>
  <c r="M4958" i="1" a="1"/>
  <c r="M4958" i="1"/>
  <c r="M4959" i="1" a="1"/>
  <c r="M4959" i="1" s="1"/>
  <c r="M4960" i="1" a="1"/>
  <c r="M4960" i="1" s="1"/>
  <c r="M4961" i="1" a="1"/>
  <c r="M4961" i="1" s="1"/>
  <c r="M4962" i="1" a="1"/>
  <c r="M4962" i="1"/>
  <c r="M4963" i="1" a="1"/>
  <c r="M4963" i="1" s="1"/>
  <c r="M4964" i="1" a="1"/>
  <c r="M4964" i="1" s="1"/>
  <c r="M4965" i="1" a="1"/>
  <c r="M4965" i="1" s="1"/>
  <c r="M4966" i="1" a="1"/>
  <c r="M4966" i="1" s="1"/>
  <c r="M4967" i="1" a="1"/>
  <c r="M4967" i="1" s="1"/>
  <c r="M4968" i="1" a="1"/>
  <c r="M4968" i="1" s="1"/>
  <c r="M4969" i="1" a="1"/>
  <c r="M4969" i="1"/>
  <c r="M4970" i="1" a="1"/>
  <c r="M4970" i="1" s="1"/>
  <c r="M4971" i="1" a="1"/>
  <c r="M4971" i="1" s="1"/>
  <c r="M4972" i="1" a="1"/>
  <c r="M4972" i="1" s="1"/>
  <c r="M4973" i="1" a="1"/>
  <c r="M4973" i="1" s="1"/>
  <c r="M4974" i="1" a="1"/>
  <c r="M4974" i="1"/>
  <c r="M4975" i="1" a="1"/>
  <c r="M4975" i="1" s="1"/>
  <c r="M4976" i="1" a="1"/>
  <c r="M4976" i="1" s="1"/>
  <c r="M4977" i="1" a="1"/>
  <c r="M4977" i="1" s="1"/>
  <c r="M4978" i="1" a="1"/>
  <c r="M4978" i="1"/>
  <c r="M4979" i="1" a="1"/>
  <c r="M4979" i="1" s="1"/>
  <c r="M4980" i="1" a="1"/>
  <c r="M4980" i="1" s="1"/>
  <c r="M4981" i="1" a="1"/>
  <c r="M4981" i="1" s="1"/>
  <c r="M4982" i="1" a="1"/>
  <c r="M4982" i="1" s="1"/>
  <c r="M4983" i="1" a="1"/>
  <c r="M4983" i="1" s="1"/>
  <c r="M4984" i="1" a="1"/>
  <c r="M4984" i="1" s="1"/>
  <c r="M4985" i="1" a="1"/>
  <c r="M4985" i="1"/>
  <c r="M4986" i="1" a="1"/>
  <c r="M4986" i="1" s="1"/>
  <c r="M4987" i="1" a="1"/>
  <c r="M4987" i="1" s="1"/>
  <c r="M4988" i="1" a="1"/>
  <c r="M4988" i="1" s="1"/>
  <c r="M4989" i="1" a="1"/>
  <c r="M4989" i="1"/>
  <c r="M4990" i="1" a="1"/>
  <c r="M4990" i="1" s="1"/>
  <c r="M4991" i="1" a="1"/>
  <c r="M4991" i="1" s="1"/>
  <c r="M4992" i="1" a="1"/>
  <c r="M4992" i="1" s="1"/>
  <c r="M4993" i="1" a="1"/>
  <c r="M4993" i="1"/>
  <c r="M4994" i="1" a="1"/>
  <c r="M4994" i="1" s="1"/>
  <c r="M4995" i="1" a="1"/>
  <c r="M4995" i="1" s="1"/>
  <c r="M4996" i="1" a="1"/>
  <c r="M4996" i="1" s="1"/>
  <c r="M4997" i="1" a="1"/>
  <c r="M4997" i="1" s="1"/>
  <c r="M4998" i="1" a="1"/>
  <c r="M4998" i="1"/>
  <c r="M4999" i="1" a="1"/>
  <c r="M4999" i="1" s="1"/>
  <c r="M5000" i="1" a="1"/>
  <c r="M5000" i="1" s="1"/>
  <c r="M5001" i="1" a="1"/>
  <c r="M5001" i="1"/>
  <c r="M2" i="1" a="1"/>
  <c r="M2" i="1" s="1"/>
  <c r="C5106" i="2"/>
  <c r="C5105" i="2"/>
  <c r="C5104" i="2"/>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R183" i="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O2406" i="1" a="1"/>
  <c r="O2406" i="1" s="1"/>
  <c r="O2407" i="1" a="1"/>
  <c r="O2407" i="1" s="1"/>
  <c r="O2408" i="1" a="1"/>
  <c r="O2408" i="1" s="1"/>
  <c r="O2409" i="1" a="1"/>
  <c r="O2409" i="1" s="1"/>
  <c r="O2410" i="1" a="1"/>
  <c r="O2410" i="1" s="1"/>
  <c r="O2411" i="1" a="1"/>
  <c r="O2411" i="1" s="1"/>
  <c r="O2412" i="1" a="1"/>
  <c r="O2412" i="1" s="1"/>
  <c r="O2413" i="1" a="1"/>
  <c r="O2413" i="1" s="1"/>
  <c r="O2414" i="1" a="1"/>
  <c r="O2414" i="1" s="1"/>
  <c r="O2415" i="1" a="1"/>
  <c r="O2415" i="1" s="1"/>
  <c r="O2416" i="1" a="1"/>
  <c r="O2416" i="1" s="1"/>
  <c r="O2417" i="1" a="1"/>
  <c r="O2417" i="1" s="1"/>
  <c r="O2418" i="1" a="1"/>
  <c r="O2418" i="1" s="1"/>
  <c r="O2419" i="1" a="1"/>
  <c r="O2419" i="1" s="1"/>
  <c r="O2420" i="1" a="1"/>
  <c r="O2420" i="1" s="1"/>
  <c r="O2421" i="1" a="1"/>
  <c r="O2421" i="1" s="1"/>
  <c r="O2422" i="1" a="1"/>
  <c r="O2422" i="1" s="1"/>
  <c r="O2423" i="1" a="1"/>
  <c r="O2423" i="1" s="1"/>
  <c r="O2424" i="1" a="1"/>
  <c r="O2424" i="1" s="1"/>
  <c r="O2425" i="1" a="1"/>
  <c r="O2425" i="1" s="1"/>
  <c r="O2426" i="1" a="1"/>
  <c r="O2426" i="1" s="1"/>
  <c r="O2427" i="1" a="1"/>
  <c r="O2427" i="1" s="1"/>
  <c r="O2428" i="1" a="1"/>
  <c r="O2428" i="1" s="1"/>
  <c r="O2429" i="1" a="1"/>
  <c r="O2429" i="1" s="1"/>
  <c r="O2430" i="1" a="1"/>
  <c r="O2430" i="1" s="1"/>
  <c r="O2431" i="1" a="1"/>
  <c r="O2431"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s="1"/>
  <c r="O2446" i="1" a="1"/>
  <c r="O2446" i="1" s="1"/>
  <c r="O2447" i="1" a="1"/>
  <c r="O2447" i="1" s="1"/>
  <c r="O2448" i="1" a="1"/>
  <c r="O2448" i="1" s="1"/>
  <c r="O2449" i="1" a="1"/>
  <c r="O2449" i="1" s="1"/>
  <c r="O2450" i="1" a="1"/>
  <c r="O2450" i="1" s="1"/>
  <c r="O2451" i="1" a="1"/>
  <c r="O2451" i="1" s="1"/>
  <c r="O2452" i="1" a="1"/>
  <c r="O2452" i="1" s="1"/>
  <c r="O2453" i="1" a="1"/>
  <c r="O2453" i="1" s="1"/>
  <c r="O2454" i="1" a="1"/>
  <c r="O2454" i="1" s="1"/>
  <c r="O2455" i="1" a="1"/>
  <c r="O2455" i="1" s="1"/>
  <c r="O2456" i="1" a="1"/>
  <c r="O2456" i="1" s="1"/>
  <c r="O2457" i="1" a="1"/>
  <c r="O2457" i="1" s="1"/>
  <c r="O2458" i="1" a="1"/>
  <c r="O2458" i="1" s="1"/>
  <c r="O2459" i="1" a="1"/>
  <c r="O2459" i="1" s="1"/>
  <c r="O2460" i="1" a="1"/>
  <c r="O2460" i="1" s="1"/>
  <c r="O2461" i="1" a="1"/>
  <c r="O2461" i="1" s="1"/>
  <c r="O2462" i="1" a="1"/>
  <c r="O2462" i="1" s="1"/>
  <c r="O2463" i="1" a="1"/>
  <c r="O2463" i="1" s="1"/>
  <c r="O2464" i="1" a="1"/>
  <c r="O2464" i="1" s="1"/>
  <c r="O2465" i="1" a="1"/>
  <c r="O2465" i="1" s="1"/>
  <c r="O2466" i="1" a="1"/>
  <c r="O2466" i="1" s="1"/>
  <c r="O2467" i="1" a="1"/>
  <c r="O2467" i="1" s="1"/>
  <c r="O2468" i="1" a="1"/>
  <c r="O2468" i="1" s="1"/>
  <c r="O2469" i="1" a="1"/>
  <c r="O2469" i="1" s="1"/>
  <c r="O2470" i="1" a="1"/>
  <c r="O2470" i="1" s="1"/>
  <c r="O2471" i="1" a="1"/>
  <c r="O2471" i="1" s="1"/>
  <c r="O2472" i="1" a="1"/>
  <c r="O2472" i="1" s="1"/>
  <c r="O2473" i="1" a="1"/>
  <c r="O2473" i="1" s="1"/>
  <c r="O2474" i="1" a="1"/>
  <c r="O2474" i="1" s="1"/>
  <c r="O2475" i="1" a="1"/>
  <c r="O2475" i="1" s="1"/>
  <c r="O2476" i="1" a="1"/>
  <c r="O2476" i="1" s="1"/>
  <c r="O2477" i="1" a="1"/>
  <c r="O2477" i="1" s="1"/>
  <c r="O2478" i="1" a="1"/>
  <c r="O2478" i="1" s="1"/>
  <c r="O2479" i="1" a="1"/>
  <c r="O2479" i="1" s="1"/>
  <c r="O2480" i="1" a="1"/>
  <c r="O2480" i="1" s="1"/>
  <c r="O2481" i="1" a="1"/>
  <c r="O2481" i="1" s="1"/>
  <c r="O2482" i="1" a="1"/>
  <c r="O2482" i="1" s="1"/>
  <c r="O2483" i="1" a="1"/>
  <c r="O2483" i="1" s="1"/>
  <c r="O2484" i="1" a="1"/>
  <c r="O2484" i="1" s="1"/>
  <c r="O2485" i="1" a="1"/>
  <c r="O2485" i="1" s="1"/>
  <c r="O2486" i="1" a="1"/>
  <c r="O2486" i="1" s="1"/>
  <c r="O2487" i="1" a="1"/>
  <c r="O2487" i="1" s="1"/>
  <c r="O2488" i="1" a="1"/>
  <c r="O2488" i="1" s="1"/>
  <c r="O2489" i="1" a="1"/>
  <c r="O2489" i="1" s="1"/>
  <c r="O2490" i="1" a="1"/>
  <c r="O2490" i="1" s="1"/>
  <c r="O2491" i="1" a="1"/>
  <c r="O2491" i="1" s="1"/>
  <c r="O2492" i="1" a="1"/>
  <c r="O2492" i="1" s="1"/>
  <c r="O2493" i="1" a="1"/>
  <c r="O2493" i="1" s="1"/>
  <c r="O2494" i="1" a="1"/>
  <c r="O2494" i="1" s="1"/>
  <c r="O2495" i="1" a="1"/>
  <c r="O2495" i="1" s="1"/>
  <c r="O2496" i="1" a="1"/>
  <c r="O2496" i="1" s="1"/>
  <c r="O2497" i="1" a="1"/>
  <c r="O2497" i="1" s="1"/>
  <c r="O2498" i="1" a="1"/>
  <c r="O2498" i="1" s="1"/>
  <c r="O2499" i="1" a="1"/>
  <c r="O2499" i="1" s="1"/>
  <c r="O2500" i="1" a="1"/>
  <c r="O2500" i="1" s="1"/>
  <c r="O2501" i="1" a="1"/>
  <c r="O2501" i="1" s="1"/>
  <c r="O2502" i="1" a="1"/>
  <c r="O2502" i="1" s="1"/>
  <c r="O2503" i="1" a="1"/>
  <c r="O2503" i="1" s="1"/>
  <c r="O2504" i="1" a="1"/>
  <c r="O2504" i="1" s="1"/>
  <c r="O2505" i="1" a="1"/>
  <c r="O2505" i="1" s="1"/>
  <c r="O2506" i="1" a="1"/>
  <c r="O2506" i="1" s="1"/>
  <c r="O2507" i="1" a="1"/>
  <c r="O2507" i="1" s="1"/>
  <c r="O2508" i="1" a="1"/>
  <c r="O2508" i="1" s="1"/>
  <c r="O2509" i="1" a="1"/>
  <c r="O2509" i="1" s="1"/>
  <c r="O2510" i="1" a="1"/>
  <c r="O2510" i="1" s="1"/>
  <c r="O2511" i="1" a="1"/>
  <c r="O2511" i="1" s="1"/>
  <c r="O2512" i="1" a="1"/>
  <c r="O2512" i="1" s="1"/>
  <c r="O2513" i="1" a="1"/>
  <c r="O2513" i="1" s="1"/>
  <c r="O2514" i="1" a="1"/>
  <c r="O2514" i="1" s="1"/>
  <c r="O2515" i="1" a="1"/>
  <c r="O2515" i="1" s="1"/>
  <c r="O2516" i="1" a="1"/>
  <c r="O2516" i="1" s="1"/>
  <c r="O2517" i="1" a="1"/>
  <c r="O2517" i="1" s="1"/>
  <c r="O2518" i="1" a="1"/>
  <c r="O2518" i="1" s="1"/>
  <c r="O2519" i="1" a="1"/>
  <c r="O2519" i="1" s="1"/>
  <c r="O2520" i="1" a="1"/>
  <c r="O2520" i="1" s="1"/>
  <c r="O2521" i="1" a="1"/>
  <c r="O2521" i="1" s="1"/>
  <c r="O2522" i="1" a="1"/>
  <c r="O2522" i="1" s="1"/>
  <c r="O2523" i="1" a="1"/>
  <c r="O2523" i="1" s="1"/>
  <c r="O2524" i="1" a="1"/>
  <c r="O2524" i="1" s="1"/>
  <c r="O2525" i="1" a="1"/>
  <c r="O2525" i="1" s="1"/>
  <c r="O2526" i="1" a="1"/>
  <c r="O2526" i="1" s="1"/>
  <c r="O2527" i="1" a="1"/>
  <c r="O2527" i="1" s="1"/>
  <c r="O2528" i="1" a="1"/>
  <c r="O2528" i="1" s="1"/>
  <c r="O2529" i="1" a="1"/>
  <c r="O2529" i="1" s="1"/>
  <c r="O2530" i="1" a="1"/>
  <c r="O2530" i="1" s="1"/>
  <c r="O2531" i="1" a="1"/>
  <c r="O2531" i="1" s="1"/>
  <c r="O2532" i="1" a="1"/>
  <c r="O2532" i="1" s="1"/>
  <c r="O2533" i="1" a="1"/>
  <c r="O2533" i="1" s="1"/>
  <c r="O2534" i="1" a="1"/>
  <c r="O2534" i="1" s="1"/>
  <c r="O2535" i="1" a="1"/>
  <c r="O2535" i="1" s="1"/>
  <c r="O2536" i="1" a="1"/>
  <c r="O2536" i="1" s="1"/>
  <c r="O2537" i="1" a="1"/>
  <c r="O2537" i="1" s="1"/>
  <c r="O2538" i="1" a="1"/>
  <c r="O2538" i="1" s="1"/>
  <c r="O2539" i="1" a="1"/>
  <c r="O2539" i="1" s="1"/>
  <c r="O2540" i="1" a="1"/>
  <c r="O2540" i="1" s="1"/>
  <c r="O2541" i="1" a="1"/>
  <c r="O2541" i="1" s="1"/>
  <c r="O2542" i="1" a="1"/>
  <c r="O2542" i="1" s="1"/>
  <c r="O2543" i="1" a="1"/>
  <c r="O2543" i="1" s="1"/>
  <c r="O2544" i="1" a="1"/>
  <c r="O2544" i="1" s="1"/>
  <c r="O2545" i="1" a="1"/>
  <c r="O2545" i="1" s="1"/>
  <c r="O2546" i="1" a="1"/>
  <c r="O2546" i="1" s="1"/>
  <c r="O2547" i="1" a="1"/>
  <c r="O2547" i="1" s="1"/>
  <c r="O2548" i="1" a="1"/>
  <c r="O2548" i="1" s="1"/>
  <c r="O2549" i="1" a="1"/>
  <c r="O2549" i="1" s="1"/>
  <c r="O2550" i="1" a="1"/>
  <c r="O2550" i="1" s="1"/>
  <c r="O2551" i="1" a="1"/>
  <c r="O2551" i="1" s="1"/>
  <c r="O2552" i="1" a="1"/>
  <c r="O2552" i="1" s="1"/>
  <c r="O2553" i="1" a="1"/>
  <c r="O2553" i="1" s="1"/>
  <c r="O2554" i="1" a="1"/>
  <c r="O2554" i="1" s="1"/>
  <c r="O2555" i="1" a="1"/>
  <c r="O2555" i="1" s="1"/>
  <c r="O2556" i="1" a="1"/>
  <c r="O2556" i="1" s="1"/>
  <c r="O2557" i="1" a="1"/>
  <c r="O2557" i="1" s="1"/>
  <c r="O2558" i="1" a="1"/>
  <c r="O2558" i="1" s="1"/>
  <c r="O2559" i="1" a="1"/>
  <c r="O2559" i="1" s="1"/>
  <c r="O2560" i="1" a="1"/>
  <c r="O2560" i="1" s="1"/>
  <c r="O2561" i="1" a="1"/>
  <c r="O2561" i="1" s="1"/>
  <c r="O2562" i="1" a="1"/>
  <c r="O2562" i="1" s="1"/>
  <c r="O2563" i="1" a="1"/>
  <c r="O2563" i="1" s="1"/>
  <c r="O2564" i="1" a="1"/>
  <c r="O2564" i="1" s="1"/>
  <c r="O2565" i="1" a="1"/>
  <c r="O2565" i="1" s="1"/>
  <c r="O2566" i="1" a="1"/>
  <c r="O2566" i="1" s="1"/>
  <c r="O2567" i="1" a="1"/>
  <c r="O2567" i="1" s="1"/>
  <c r="O2568" i="1" a="1"/>
  <c r="O2568" i="1" s="1"/>
  <c r="O2569" i="1" a="1"/>
  <c r="O2569" i="1" s="1"/>
  <c r="O2570" i="1" a="1"/>
  <c r="O2570" i="1" s="1"/>
  <c r="O2571" i="1" a="1"/>
  <c r="O2571" i="1" s="1"/>
  <c r="O2572" i="1" a="1"/>
  <c r="O2572" i="1" s="1"/>
  <c r="O2573" i="1" a="1"/>
  <c r="O2573" i="1" s="1"/>
  <c r="O2574" i="1" a="1"/>
  <c r="O2574" i="1" s="1"/>
  <c r="O2575" i="1" a="1"/>
  <c r="O2575" i="1" s="1"/>
  <c r="O2576" i="1" a="1"/>
  <c r="O2576" i="1" s="1"/>
  <c r="O2577" i="1" a="1"/>
  <c r="O2577" i="1" s="1"/>
  <c r="O2578" i="1" a="1"/>
  <c r="O2578" i="1" s="1"/>
  <c r="O2579" i="1" a="1"/>
  <c r="O2579" i="1" s="1"/>
  <c r="O2580" i="1" a="1"/>
  <c r="O2580" i="1" s="1"/>
  <c r="O2581" i="1" a="1"/>
  <c r="O2581" i="1" s="1"/>
  <c r="O2582" i="1" a="1"/>
  <c r="O2582" i="1" s="1"/>
  <c r="O2583" i="1" a="1"/>
  <c r="O2583" i="1" s="1"/>
  <c r="O2584" i="1" a="1"/>
  <c r="O2584" i="1" s="1"/>
  <c r="O2585" i="1" a="1"/>
  <c r="O2585" i="1" s="1"/>
  <c r="O2586" i="1" a="1"/>
  <c r="O2586" i="1" s="1"/>
  <c r="O2587" i="1" a="1"/>
  <c r="O2587" i="1" s="1"/>
  <c r="O2588" i="1" a="1"/>
  <c r="O2588" i="1" s="1"/>
  <c r="O2589" i="1" a="1"/>
  <c r="O2589" i="1" s="1"/>
  <c r="O2590" i="1" a="1"/>
  <c r="O2590" i="1" s="1"/>
  <c r="O2591" i="1" a="1"/>
  <c r="O2591" i="1" s="1"/>
  <c r="O2592" i="1" a="1"/>
  <c r="O2592" i="1" s="1"/>
  <c r="O2593" i="1" a="1"/>
  <c r="O2593" i="1" s="1"/>
  <c r="O2594" i="1" a="1"/>
  <c r="O2594" i="1" s="1"/>
  <c r="O2595" i="1" a="1"/>
  <c r="O2595" i="1" s="1"/>
  <c r="O2596" i="1" a="1"/>
  <c r="O2596" i="1" s="1"/>
  <c r="O2597" i="1" a="1"/>
  <c r="O2597" i="1" s="1"/>
  <c r="O2598" i="1" a="1"/>
  <c r="O2598" i="1" s="1"/>
  <c r="O2599" i="1" a="1"/>
  <c r="O2599" i="1" s="1"/>
  <c r="O2600" i="1" a="1"/>
  <c r="O2600" i="1" s="1"/>
  <c r="O2601" i="1" a="1"/>
  <c r="O2601" i="1" s="1"/>
  <c r="O2602" i="1" a="1"/>
  <c r="O2602" i="1" s="1"/>
  <c r="O2603" i="1" a="1"/>
  <c r="O2603" i="1" s="1"/>
  <c r="O2604" i="1" a="1"/>
  <c r="O2604" i="1" s="1"/>
  <c r="O2605" i="1" a="1"/>
  <c r="O2605" i="1" s="1"/>
  <c r="O2606" i="1" a="1"/>
  <c r="O2606" i="1" s="1"/>
  <c r="O2607" i="1" a="1"/>
  <c r="O2607" i="1" s="1"/>
  <c r="O2608" i="1" a="1"/>
  <c r="O2608" i="1" s="1"/>
  <c r="O2609" i="1" a="1"/>
  <c r="O2609" i="1" s="1"/>
  <c r="O2610" i="1" a="1"/>
  <c r="O2610" i="1" s="1"/>
  <c r="O2611" i="1" a="1"/>
  <c r="O2611" i="1" s="1"/>
  <c r="O2612" i="1" a="1"/>
  <c r="O2612" i="1" s="1"/>
  <c r="O2613" i="1" a="1"/>
  <c r="O2613" i="1" s="1"/>
  <c r="O2614" i="1" a="1"/>
  <c r="O2614" i="1" s="1"/>
  <c r="O2615" i="1" a="1"/>
  <c r="O2615" i="1" s="1"/>
  <c r="O2616" i="1" a="1"/>
  <c r="O2616" i="1" s="1"/>
  <c r="O2617" i="1" a="1"/>
  <c r="O2617" i="1" s="1"/>
  <c r="O2618" i="1" a="1"/>
  <c r="O2618" i="1" s="1"/>
  <c r="O2619" i="1" a="1"/>
  <c r="O2619" i="1" s="1"/>
  <c r="O2620" i="1" a="1"/>
  <c r="O2620" i="1" s="1"/>
  <c r="O2621" i="1" a="1"/>
  <c r="O2621" i="1" s="1"/>
  <c r="O2622" i="1" a="1"/>
  <c r="O2622" i="1" s="1"/>
  <c r="O2623" i="1" a="1"/>
  <c r="O2623" i="1" s="1"/>
  <c r="O2624" i="1" a="1"/>
  <c r="O2624" i="1" s="1"/>
  <c r="O2625" i="1" a="1"/>
  <c r="O2625" i="1" s="1"/>
  <c r="O2626" i="1" a="1"/>
  <c r="O2626" i="1" s="1"/>
  <c r="O2627" i="1" a="1"/>
  <c r="O2627" i="1" s="1"/>
  <c r="O2628" i="1" a="1"/>
  <c r="O2628" i="1" s="1"/>
  <c r="O2629" i="1" a="1"/>
  <c r="O2629" i="1" s="1"/>
  <c r="O2630" i="1" a="1"/>
  <c r="O2630" i="1" s="1"/>
  <c r="O2631" i="1" a="1"/>
  <c r="O2631" i="1" s="1"/>
  <c r="O2632" i="1" a="1"/>
  <c r="O2632" i="1" s="1"/>
  <c r="O2633" i="1" a="1"/>
  <c r="O2633" i="1" s="1"/>
  <c r="O2634" i="1" a="1"/>
  <c r="O2634" i="1" s="1"/>
  <c r="O2635" i="1" a="1"/>
  <c r="O2635" i="1" s="1"/>
  <c r="O2636" i="1" a="1"/>
  <c r="O2636" i="1" s="1"/>
  <c r="O2637" i="1" a="1"/>
  <c r="O2637" i="1" s="1"/>
  <c r="O2638" i="1" a="1"/>
  <c r="O2638" i="1" s="1"/>
  <c r="O2639" i="1" a="1"/>
  <c r="O2639" i="1" s="1"/>
  <c r="O2640" i="1" a="1"/>
  <c r="O2640" i="1" s="1"/>
  <c r="O2641" i="1" a="1"/>
  <c r="O2641" i="1" s="1"/>
  <c r="O2642" i="1" a="1"/>
  <c r="O2642" i="1" s="1"/>
  <c r="O2643" i="1" a="1"/>
  <c r="O2643" i="1" s="1"/>
  <c r="O2644" i="1" a="1"/>
  <c r="O2644" i="1" s="1"/>
  <c r="O2645" i="1" a="1"/>
  <c r="O2645" i="1" s="1"/>
  <c r="O2646" i="1" a="1"/>
  <c r="O2646" i="1" s="1"/>
  <c r="O2647" i="1" a="1"/>
  <c r="O2647" i="1" s="1"/>
  <c r="O2648" i="1" a="1"/>
  <c r="O2648" i="1" s="1"/>
  <c r="O2649" i="1" a="1"/>
  <c r="O2649" i="1" s="1"/>
  <c r="O2650" i="1" a="1"/>
  <c r="O2650" i="1" s="1"/>
  <c r="O2651" i="1" a="1"/>
  <c r="O2651" i="1" s="1"/>
  <c r="O2652" i="1" a="1"/>
  <c r="O2652" i="1" s="1"/>
  <c r="O2653" i="1" a="1"/>
  <c r="O2653" i="1" s="1"/>
  <c r="O2654" i="1" a="1"/>
  <c r="O2654" i="1" s="1"/>
  <c r="O2655" i="1" a="1"/>
  <c r="O2655" i="1" s="1"/>
  <c r="O2656" i="1" a="1"/>
  <c r="O2656" i="1" s="1"/>
  <c r="O2657" i="1" a="1"/>
  <c r="O2657" i="1" s="1"/>
  <c r="O2658" i="1" a="1"/>
  <c r="O2658" i="1" s="1"/>
  <c r="O2659" i="1" a="1"/>
  <c r="O2659" i="1" s="1"/>
  <c r="O2660" i="1" a="1"/>
  <c r="O2660" i="1" s="1"/>
  <c r="O2661" i="1" a="1"/>
  <c r="O2661" i="1" s="1"/>
  <c r="O2662" i="1" a="1"/>
  <c r="O2662" i="1" s="1"/>
  <c r="O2663" i="1" a="1"/>
  <c r="O2663" i="1" s="1"/>
  <c r="O2664" i="1" a="1"/>
  <c r="O2664" i="1" s="1"/>
  <c r="O2665" i="1" a="1"/>
  <c r="O2665" i="1" s="1"/>
  <c r="O2666" i="1" a="1"/>
  <c r="O2666" i="1" s="1"/>
  <c r="O2667" i="1" a="1"/>
  <c r="O2667" i="1" s="1"/>
  <c r="O2668" i="1" a="1"/>
  <c r="O2668" i="1" s="1"/>
  <c r="O2669" i="1" a="1"/>
  <c r="O2669" i="1" s="1"/>
  <c r="O2670" i="1" a="1"/>
  <c r="O2670" i="1" s="1"/>
  <c r="O2671" i="1" a="1"/>
  <c r="O2671" i="1" s="1"/>
  <c r="O2672" i="1" a="1"/>
  <c r="O2672" i="1" s="1"/>
  <c r="O2673" i="1" a="1"/>
  <c r="O2673" i="1" s="1"/>
  <c r="O2674" i="1" a="1"/>
  <c r="O2674" i="1" s="1"/>
  <c r="O2675" i="1" a="1"/>
  <c r="O2675" i="1" s="1"/>
  <c r="O2676" i="1" a="1"/>
  <c r="O2676" i="1" s="1"/>
  <c r="O2677" i="1" a="1"/>
  <c r="O2677" i="1" s="1"/>
  <c r="O2678" i="1" a="1"/>
  <c r="O2678" i="1" s="1"/>
  <c r="O2679" i="1" a="1"/>
  <c r="O2679" i="1" s="1"/>
  <c r="O2680" i="1" a="1"/>
  <c r="O2680" i="1" s="1"/>
  <c r="O2681" i="1" a="1"/>
  <c r="O2681" i="1" s="1"/>
  <c r="O2682" i="1" a="1"/>
  <c r="O2682" i="1" s="1"/>
  <c r="O2683" i="1" a="1"/>
  <c r="O2683" i="1" s="1"/>
  <c r="O2684" i="1" a="1"/>
  <c r="O2684" i="1" s="1"/>
  <c r="O2685" i="1" a="1"/>
  <c r="O2685" i="1" s="1"/>
  <c r="O2686" i="1" a="1"/>
  <c r="O2686" i="1" s="1"/>
  <c r="O2687" i="1" a="1"/>
  <c r="O2687" i="1" s="1"/>
  <c r="O2688" i="1" a="1"/>
  <c r="O2688" i="1" s="1"/>
  <c r="O2689" i="1" a="1"/>
  <c r="O2689" i="1" s="1"/>
  <c r="O2690" i="1" a="1"/>
  <c r="O2690" i="1" s="1"/>
  <c r="O2691" i="1" a="1"/>
  <c r="O2691" i="1" s="1"/>
  <c r="O2692" i="1" a="1"/>
  <c r="O2692" i="1" s="1"/>
  <c r="O2693" i="1" a="1"/>
  <c r="O2693" i="1" s="1"/>
  <c r="O2694" i="1" a="1"/>
  <c r="O2694" i="1" s="1"/>
  <c r="O2695" i="1" a="1"/>
  <c r="O2695" i="1" s="1"/>
  <c r="O2696" i="1" a="1"/>
  <c r="O2696" i="1" s="1"/>
  <c r="O2697" i="1" a="1"/>
  <c r="O2697" i="1" s="1"/>
  <c r="O2698" i="1" a="1"/>
  <c r="O2698" i="1" s="1"/>
  <c r="O2699" i="1" a="1"/>
  <c r="O2699" i="1" s="1"/>
  <c r="O2700" i="1" a="1"/>
  <c r="O2700" i="1" s="1"/>
  <c r="O2701" i="1" a="1"/>
  <c r="O2701" i="1" s="1"/>
  <c r="O2702" i="1" a="1"/>
  <c r="O2702" i="1" s="1"/>
  <c r="O2703" i="1" a="1"/>
  <c r="O2703" i="1" s="1"/>
  <c r="O2704" i="1" a="1"/>
  <c r="O2704" i="1" s="1"/>
  <c r="O2705" i="1" a="1"/>
  <c r="O2705" i="1" s="1"/>
  <c r="O2706" i="1" a="1"/>
  <c r="O2706" i="1" s="1"/>
  <c r="O2707" i="1" a="1"/>
  <c r="O2707" i="1" s="1"/>
  <c r="O2708" i="1" a="1"/>
  <c r="O2708" i="1" s="1"/>
  <c r="O2709" i="1" a="1"/>
  <c r="O2709" i="1" s="1"/>
  <c r="O2710" i="1" a="1"/>
  <c r="O2710" i="1" s="1"/>
  <c r="O2711" i="1" a="1"/>
  <c r="O2711" i="1" s="1"/>
  <c r="O2712" i="1" a="1"/>
  <c r="O2712" i="1" s="1"/>
  <c r="O2713" i="1" a="1"/>
  <c r="O2713" i="1" s="1"/>
  <c r="O2714" i="1" a="1"/>
  <c r="O2714" i="1" s="1"/>
  <c r="O2715" i="1" a="1"/>
  <c r="O2715" i="1" s="1"/>
  <c r="O2716" i="1" a="1"/>
  <c r="O2716" i="1" s="1"/>
  <c r="O2717" i="1" a="1"/>
  <c r="O2717" i="1" s="1"/>
  <c r="O2718" i="1" a="1"/>
  <c r="O2718" i="1" s="1"/>
  <c r="O2719" i="1" a="1"/>
  <c r="O2719" i="1" s="1"/>
  <c r="O2720" i="1" a="1"/>
  <c r="O2720" i="1" s="1"/>
  <c r="O2721" i="1" a="1"/>
  <c r="O2721" i="1" s="1"/>
  <c r="O2722" i="1" a="1"/>
  <c r="O2722" i="1" s="1"/>
  <c r="O2723" i="1" a="1"/>
  <c r="O2723" i="1" s="1"/>
  <c r="O2724" i="1" a="1"/>
  <c r="O2724" i="1" s="1"/>
  <c r="O2725" i="1" a="1"/>
  <c r="O2725" i="1" s="1"/>
  <c r="O2726" i="1" a="1"/>
  <c r="O2726" i="1" s="1"/>
  <c r="O2727" i="1" a="1"/>
  <c r="O2727" i="1" s="1"/>
  <c r="O2728" i="1" a="1"/>
  <c r="O2728" i="1" s="1"/>
  <c r="O2729" i="1" a="1"/>
  <c r="O2729" i="1" s="1"/>
  <c r="O2730" i="1" a="1"/>
  <c r="O2730" i="1" s="1"/>
  <c r="O2731" i="1" a="1"/>
  <c r="O2731" i="1" s="1"/>
  <c r="O2732" i="1" a="1"/>
  <c r="O2732" i="1" s="1"/>
  <c r="O2733" i="1" a="1"/>
  <c r="O2733" i="1" s="1"/>
  <c r="O2734" i="1" a="1"/>
  <c r="O2734" i="1" s="1"/>
  <c r="O2735" i="1" a="1"/>
  <c r="O2735" i="1" s="1"/>
  <c r="O2736" i="1" a="1"/>
  <c r="O2736" i="1" s="1"/>
  <c r="O2737" i="1" a="1"/>
  <c r="O2737" i="1" s="1"/>
  <c r="O2738" i="1" a="1"/>
  <c r="O2738" i="1" s="1"/>
  <c r="O2739" i="1" a="1"/>
  <c r="O2739" i="1" s="1"/>
  <c r="O2740" i="1" a="1"/>
  <c r="O2740" i="1" s="1"/>
  <c r="O2741" i="1" a="1"/>
  <c r="O2741" i="1" s="1"/>
  <c r="O2742" i="1" a="1"/>
  <c r="O2742" i="1" s="1"/>
  <c r="O2743" i="1" a="1"/>
  <c r="O2743" i="1" s="1"/>
  <c r="O2744" i="1" a="1"/>
  <c r="O2744" i="1" s="1"/>
  <c r="O2745" i="1" a="1"/>
  <c r="O2745" i="1" s="1"/>
  <c r="O2746" i="1" a="1"/>
  <c r="O2746" i="1" s="1"/>
  <c r="O2747" i="1" a="1"/>
  <c r="O2747" i="1" s="1"/>
  <c r="O2748" i="1" a="1"/>
  <c r="O2748" i="1" s="1"/>
  <c r="O2749" i="1" a="1"/>
  <c r="O2749" i="1" s="1"/>
  <c r="O2750" i="1" a="1"/>
  <c r="O2750" i="1" s="1"/>
  <c r="O2751" i="1" a="1"/>
  <c r="O2751" i="1" s="1"/>
  <c r="O2752" i="1" a="1"/>
  <c r="O2752" i="1" s="1"/>
  <c r="O2753" i="1" a="1"/>
  <c r="O2753" i="1" s="1"/>
  <c r="O2754" i="1" a="1"/>
  <c r="O2754" i="1" s="1"/>
  <c r="O2755" i="1" a="1"/>
  <c r="O2755" i="1" s="1"/>
  <c r="O2756" i="1" a="1"/>
  <c r="O2756" i="1" s="1"/>
  <c r="O2757" i="1" a="1"/>
  <c r="O2757" i="1" s="1"/>
  <c r="O2758" i="1" a="1"/>
  <c r="O2758" i="1" s="1"/>
  <c r="O2759" i="1" a="1"/>
  <c r="O2759" i="1" s="1"/>
  <c r="O2760" i="1" a="1"/>
  <c r="O2760" i="1" s="1"/>
  <c r="O2761" i="1" a="1"/>
  <c r="O2761" i="1" s="1"/>
  <c r="O2762" i="1" a="1"/>
  <c r="O2762" i="1" s="1"/>
  <c r="O2763" i="1" a="1"/>
  <c r="O2763" i="1" s="1"/>
  <c r="O2764" i="1" a="1"/>
  <c r="O2764" i="1" s="1"/>
  <c r="O2765" i="1" a="1"/>
  <c r="O2765" i="1" s="1"/>
  <c r="O2766" i="1" a="1"/>
  <c r="O2766" i="1" s="1"/>
  <c r="O2767" i="1" a="1"/>
  <c r="O2767" i="1" s="1"/>
  <c r="O2768" i="1" a="1"/>
  <c r="O2768" i="1" s="1"/>
  <c r="O2769" i="1" a="1"/>
  <c r="O2769" i="1" s="1"/>
  <c r="O2770" i="1" a="1"/>
  <c r="O2770" i="1" s="1"/>
  <c r="O2771" i="1" a="1"/>
  <c r="O2771" i="1" s="1"/>
  <c r="O2772" i="1" a="1"/>
  <c r="O2772" i="1" s="1"/>
  <c r="O2773" i="1" a="1"/>
  <c r="O2773" i="1" s="1"/>
  <c r="O2774" i="1" a="1"/>
  <c r="O2774" i="1" s="1"/>
  <c r="O2775" i="1" a="1"/>
  <c r="O2775" i="1" s="1"/>
  <c r="O2776" i="1" a="1"/>
  <c r="O2776" i="1" s="1"/>
  <c r="O2777" i="1" a="1"/>
  <c r="O2777" i="1" s="1"/>
  <c r="O2778" i="1" a="1"/>
  <c r="O2778" i="1" s="1"/>
  <c r="O2779" i="1" a="1"/>
  <c r="O2779" i="1" s="1"/>
  <c r="O2780" i="1" a="1"/>
  <c r="O2780" i="1" s="1"/>
  <c r="O2781" i="1" a="1"/>
  <c r="O2781" i="1" s="1"/>
  <c r="O2782" i="1" a="1"/>
  <c r="O2782" i="1" s="1"/>
  <c r="O2783" i="1" a="1"/>
  <c r="O2783" i="1" s="1"/>
  <c r="O2784" i="1" a="1"/>
  <c r="O2784" i="1" s="1"/>
  <c r="O2785" i="1" a="1"/>
  <c r="O2785" i="1" s="1"/>
  <c r="O2786" i="1" a="1"/>
  <c r="O2786" i="1" s="1"/>
  <c r="O2787" i="1" a="1"/>
  <c r="O2787" i="1" s="1"/>
  <c r="O2788" i="1" a="1"/>
  <c r="O2788" i="1" s="1"/>
  <c r="O2789" i="1" a="1"/>
  <c r="O2789" i="1" s="1"/>
  <c r="O2790" i="1" a="1"/>
  <c r="O2790" i="1" s="1"/>
  <c r="O2791" i="1" a="1"/>
  <c r="O2791" i="1" s="1"/>
  <c r="O2792" i="1" a="1"/>
  <c r="O2792" i="1" s="1"/>
  <c r="O2793" i="1" a="1"/>
  <c r="O2793" i="1" s="1"/>
  <c r="O2794" i="1" a="1"/>
  <c r="O2794" i="1" s="1"/>
  <c r="O2795" i="1" a="1"/>
  <c r="O2795" i="1" s="1"/>
  <c r="O2796" i="1" a="1"/>
  <c r="O2796" i="1" s="1"/>
  <c r="O2797" i="1" a="1"/>
  <c r="O2797" i="1" s="1"/>
  <c r="O2798" i="1" a="1"/>
  <c r="O2798" i="1" s="1"/>
  <c r="O2799" i="1" a="1"/>
  <c r="O2799" i="1" s="1"/>
  <c r="O2800" i="1" a="1"/>
  <c r="O2800" i="1" s="1"/>
  <c r="O2801" i="1" a="1"/>
  <c r="O2801" i="1" s="1"/>
  <c r="O2802" i="1" a="1"/>
  <c r="O2802" i="1" s="1"/>
  <c r="O2803" i="1" a="1"/>
  <c r="O2803" i="1" s="1"/>
  <c r="O2804" i="1" a="1"/>
  <c r="O2804" i="1" s="1"/>
  <c r="O2805" i="1" a="1"/>
  <c r="O2805" i="1" s="1"/>
  <c r="O2806" i="1" a="1"/>
  <c r="O2806" i="1" s="1"/>
  <c r="O2807" i="1" a="1"/>
  <c r="O2807" i="1" s="1"/>
  <c r="O2808" i="1" a="1"/>
  <c r="O2808" i="1" s="1"/>
  <c r="O2809" i="1" a="1"/>
  <c r="O2809" i="1" s="1"/>
  <c r="O2810" i="1" a="1"/>
  <c r="O2810" i="1" s="1"/>
  <c r="O2811" i="1" a="1"/>
  <c r="O2811" i="1" s="1"/>
  <c r="O2812" i="1" a="1"/>
  <c r="O2812" i="1" s="1"/>
  <c r="O2813" i="1" a="1"/>
  <c r="O2813" i="1" s="1"/>
  <c r="O2814" i="1" a="1"/>
  <c r="O2814" i="1" s="1"/>
  <c r="O2815" i="1" a="1"/>
  <c r="O2815" i="1" s="1"/>
  <c r="O2816" i="1" a="1"/>
  <c r="O2816" i="1" s="1"/>
  <c r="O2817" i="1" a="1"/>
  <c r="O2817" i="1" s="1"/>
  <c r="O2818" i="1" a="1"/>
  <c r="O2818" i="1" s="1"/>
  <c r="O2819" i="1" a="1"/>
  <c r="O2819" i="1" s="1"/>
  <c r="O2820" i="1" a="1"/>
  <c r="O2820" i="1" s="1"/>
  <c r="O2821" i="1" a="1"/>
  <c r="O2821" i="1" s="1"/>
  <c r="O2822" i="1" a="1"/>
  <c r="O2822" i="1" s="1"/>
  <c r="O2823" i="1" a="1"/>
  <c r="O2823" i="1" s="1"/>
  <c r="O2824" i="1" a="1"/>
  <c r="O2824" i="1" s="1"/>
  <c r="O2825" i="1" a="1"/>
  <c r="O2825" i="1" s="1"/>
  <c r="O2826" i="1" a="1"/>
  <c r="O2826" i="1" s="1"/>
  <c r="O2827" i="1" a="1"/>
  <c r="O2827" i="1" s="1"/>
  <c r="O2828" i="1" a="1"/>
  <c r="O2828" i="1" s="1"/>
  <c r="O2829" i="1" a="1"/>
  <c r="O2829" i="1" s="1"/>
  <c r="O2830" i="1" a="1"/>
  <c r="O2830" i="1" s="1"/>
  <c r="O2831" i="1" a="1"/>
  <c r="O2831" i="1" s="1"/>
  <c r="O2832" i="1" a="1"/>
  <c r="O2832" i="1" s="1"/>
  <c r="O2833" i="1" a="1"/>
  <c r="O2833" i="1" s="1"/>
  <c r="O2834" i="1" a="1"/>
  <c r="O2834" i="1" s="1"/>
  <c r="O2835" i="1" a="1"/>
  <c r="O2835" i="1" s="1"/>
  <c r="O2836" i="1" a="1"/>
  <c r="O2836" i="1" s="1"/>
  <c r="O2837" i="1" a="1"/>
  <c r="O2837" i="1" s="1"/>
  <c r="O2838" i="1" a="1"/>
  <c r="O2838" i="1" s="1"/>
  <c r="O2839" i="1" a="1"/>
  <c r="O2839" i="1" s="1"/>
  <c r="O2840" i="1" a="1"/>
  <c r="O2840" i="1" s="1"/>
  <c r="O2841" i="1" a="1"/>
  <c r="O2841" i="1" s="1"/>
  <c r="O2842" i="1" a="1"/>
  <c r="O2842" i="1" s="1"/>
  <c r="O2843" i="1" a="1"/>
  <c r="O2843" i="1" s="1"/>
  <c r="O2844" i="1" a="1"/>
  <c r="O2844" i="1" s="1"/>
  <c r="O2845" i="1" a="1"/>
  <c r="O2845" i="1" s="1"/>
  <c r="O2846" i="1" a="1"/>
  <c r="O2846" i="1" s="1"/>
  <c r="O2847" i="1" a="1"/>
  <c r="O2847" i="1" s="1"/>
  <c r="O2848" i="1" a="1"/>
  <c r="O2848" i="1" s="1"/>
  <c r="O2849" i="1" a="1"/>
  <c r="O2849" i="1" s="1"/>
  <c r="O2850" i="1" a="1"/>
  <c r="O2850" i="1" s="1"/>
  <c r="O2851" i="1" a="1"/>
  <c r="O2851" i="1" s="1"/>
  <c r="O2852" i="1" a="1"/>
  <c r="O2852" i="1" s="1"/>
  <c r="O2853" i="1" a="1"/>
  <c r="O2853" i="1" s="1"/>
  <c r="O2854" i="1" a="1"/>
  <c r="O2854" i="1" s="1"/>
  <c r="O2855" i="1" a="1"/>
  <c r="O2855" i="1" s="1"/>
  <c r="O2856" i="1" a="1"/>
  <c r="O2856" i="1" s="1"/>
  <c r="O2857" i="1" a="1"/>
  <c r="O2857" i="1" s="1"/>
  <c r="O2858" i="1" a="1"/>
  <c r="O2858" i="1" s="1"/>
  <c r="O2859" i="1" a="1"/>
  <c r="O2859" i="1" s="1"/>
  <c r="O2860" i="1" a="1"/>
  <c r="O2860" i="1" s="1"/>
  <c r="O2861" i="1" a="1"/>
  <c r="O2861" i="1" s="1"/>
  <c r="O2862" i="1" a="1"/>
  <c r="O2862" i="1" s="1"/>
  <c r="O2863" i="1" a="1"/>
  <c r="O2863" i="1" s="1"/>
  <c r="O2864" i="1" a="1"/>
  <c r="O2864" i="1" s="1"/>
  <c r="O2865" i="1" a="1"/>
  <c r="O2865" i="1" s="1"/>
  <c r="O2866" i="1" a="1"/>
  <c r="O2866" i="1" s="1"/>
  <c r="O2867" i="1" a="1"/>
  <c r="O2867" i="1" s="1"/>
  <c r="O2868" i="1" a="1"/>
  <c r="O2868" i="1" s="1"/>
  <c r="O2869" i="1" a="1"/>
  <c r="O2869" i="1" s="1"/>
  <c r="O2870" i="1" a="1"/>
  <c r="O2870" i="1" s="1"/>
  <c r="O2871" i="1" a="1"/>
  <c r="O2871" i="1" s="1"/>
  <c r="O2872" i="1" a="1"/>
  <c r="O2872" i="1" s="1"/>
  <c r="O2873" i="1" a="1"/>
  <c r="O2873" i="1" s="1"/>
  <c r="O2874" i="1" a="1"/>
  <c r="O2874" i="1" s="1"/>
  <c r="O2875" i="1" a="1"/>
  <c r="O2875" i="1" s="1"/>
  <c r="O2876" i="1" a="1"/>
  <c r="O2876" i="1" s="1"/>
  <c r="O2877" i="1" a="1"/>
  <c r="O2877" i="1" s="1"/>
  <c r="O2878" i="1" a="1"/>
  <c r="O2878" i="1" s="1"/>
  <c r="O2879" i="1" a="1"/>
  <c r="O2879" i="1" s="1"/>
  <c r="O2880" i="1" a="1"/>
  <c r="O2880" i="1" s="1"/>
  <c r="O2881" i="1" a="1"/>
  <c r="O2881" i="1" s="1"/>
  <c r="O2882" i="1" a="1"/>
  <c r="O2882" i="1" s="1"/>
  <c r="O2883" i="1" a="1"/>
  <c r="O2883" i="1" s="1"/>
  <c r="O2884" i="1" a="1"/>
  <c r="O2884" i="1" s="1"/>
  <c r="O2885" i="1" a="1"/>
  <c r="O2885" i="1" s="1"/>
  <c r="O2886" i="1" a="1"/>
  <c r="O2886" i="1" s="1"/>
  <c r="O2887" i="1" a="1"/>
  <c r="O2887" i="1" s="1"/>
  <c r="O2888" i="1" a="1"/>
  <c r="O2888" i="1" s="1"/>
  <c r="O2889" i="1" a="1"/>
  <c r="O2889" i="1" s="1"/>
  <c r="O2890" i="1" a="1"/>
  <c r="O2890" i="1" s="1"/>
  <c r="O2891" i="1" a="1"/>
  <c r="O2891" i="1" s="1"/>
  <c r="O2892" i="1" a="1"/>
  <c r="O2892" i="1" s="1"/>
  <c r="O2893" i="1" a="1"/>
  <c r="O2893" i="1" s="1"/>
  <c r="O2894" i="1" a="1"/>
  <c r="O2894" i="1" s="1"/>
  <c r="O2895" i="1" a="1"/>
  <c r="O2895" i="1" s="1"/>
  <c r="O2896" i="1" a="1"/>
  <c r="O2896" i="1" s="1"/>
  <c r="O2897" i="1" a="1"/>
  <c r="O2897" i="1" s="1"/>
  <c r="O2898" i="1" a="1"/>
  <c r="O2898" i="1" s="1"/>
  <c r="O2899" i="1" a="1"/>
  <c r="O2899" i="1" s="1"/>
  <c r="O2900" i="1" a="1"/>
  <c r="O2900" i="1" s="1"/>
  <c r="O2901" i="1" a="1"/>
  <c r="O2901" i="1" s="1"/>
  <c r="O2902" i="1" a="1"/>
  <c r="O2902" i="1" s="1"/>
  <c r="O2903" i="1" a="1"/>
  <c r="O2903" i="1" s="1"/>
  <c r="O2904" i="1" a="1"/>
  <c r="O2904" i="1" s="1"/>
  <c r="O2905" i="1" a="1"/>
  <c r="O2905" i="1" s="1"/>
  <c r="O2906" i="1" a="1"/>
  <c r="O2906" i="1" s="1"/>
  <c r="O2907" i="1" a="1"/>
  <c r="O2907" i="1" s="1"/>
  <c r="O2908" i="1" a="1"/>
  <c r="O2908" i="1" s="1"/>
  <c r="O2909" i="1" a="1"/>
  <c r="O2909" i="1" s="1"/>
  <c r="O2910" i="1" a="1"/>
  <c r="O2910" i="1" s="1"/>
  <c r="O2911" i="1" a="1"/>
  <c r="O2911" i="1" s="1"/>
  <c r="O2912" i="1" a="1"/>
  <c r="O2912" i="1" s="1"/>
  <c r="O2913" i="1" a="1"/>
  <c r="O2913" i="1" s="1"/>
  <c r="O2914" i="1" a="1"/>
  <c r="O2914" i="1" s="1"/>
  <c r="O2915" i="1" a="1"/>
  <c r="O2915" i="1" s="1"/>
  <c r="O2916" i="1" a="1"/>
  <c r="O2916" i="1" s="1"/>
  <c r="O2917" i="1" a="1"/>
  <c r="O2917" i="1" s="1"/>
  <c r="O2918" i="1" a="1"/>
  <c r="O2918" i="1" s="1"/>
  <c r="O2919" i="1" a="1"/>
  <c r="O2919" i="1" s="1"/>
  <c r="O2920" i="1" a="1"/>
  <c r="O2920" i="1" s="1"/>
  <c r="O2921" i="1" a="1"/>
  <c r="O2921" i="1" s="1"/>
  <c r="O2922" i="1" a="1"/>
  <c r="O2922" i="1" s="1"/>
  <c r="O2923" i="1" a="1"/>
  <c r="O2923" i="1" s="1"/>
  <c r="O2924" i="1" a="1"/>
  <c r="O2924" i="1" s="1"/>
  <c r="O2925" i="1" a="1"/>
  <c r="O2925" i="1" s="1"/>
  <c r="O2926" i="1" a="1"/>
  <c r="O2926" i="1" s="1"/>
  <c r="O2927" i="1" a="1"/>
  <c r="O2927" i="1" s="1"/>
  <c r="O2928" i="1" a="1"/>
  <c r="O2928" i="1" s="1"/>
  <c r="O2929" i="1" a="1"/>
  <c r="O2929" i="1" s="1"/>
  <c r="O2930" i="1" a="1"/>
  <c r="O2930" i="1" s="1"/>
  <c r="O2931" i="1" a="1"/>
  <c r="O2931" i="1" s="1"/>
  <c r="O2932" i="1" a="1"/>
  <c r="O2932" i="1" s="1"/>
  <c r="O2933" i="1" a="1"/>
  <c r="O2933" i="1" s="1"/>
  <c r="O2934" i="1" a="1"/>
  <c r="O2934" i="1" s="1"/>
  <c r="O2935" i="1" a="1"/>
  <c r="O2935" i="1" s="1"/>
  <c r="O2936" i="1" a="1"/>
  <c r="O2936" i="1" s="1"/>
  <c r="O2937" i="1" a="1"/>
  <c r="O2937" i="1" s="1"/>
  <c r="O2938" i="1" a="1"/>
  <c r="O2938" i="1" s="1"/>
  <c r="O2939" i="1" a="1"/>
  <c r="O2939" i="1" s="1"/>
  <c r="O2940" i="1" a="1"/>
  <c r="O2940" i="1" s="1"/>
  <c r="O2941" i="1" a="1"/>
  <c r="O2941" i="1" s="1"/>
  <c r="O2942" i="1" a="1"/>
  <c r="O2942" i="1" s="1"/>
  <c r="O2943" i="1" a="1"/>
  <c r="O2943" i="1" s="1"/>
  <c r="O2944" i="1" a="1"/>
  <c r="O2944" i="1" s="1"/>
  <c r="O2945" i="1" a="1"/>
  <c r="O2945" i="1" s="1"/>
  <c r="O2946" i="1" a="1"/>
  <c r="O2946" i="1" s="1"/>
  <c r="O2947" i="1" a="1"/>
  <c r="O2947" i="1" s="1"/>
  <c r="O2948" i="1" a="1"/>
  <c r="O2948" i="1" s="1"/>
  <c r="O2949" i="1" a="1"/>
  <c r="O2949" i="1" s="1"/>
  <c r="O2950" i="1" a="1"/>
  <c r="O2950" i="1" s="1"/>
  <c r="O2951" i="1" a="1"/>
  <c r="O2951" i="1" s="1"/>
  <c r="O2952" i="1" a="1"/>
  <c r="O2952" i="1" s="1"/>
  <c r="O2953" i="1" a="1"/>
  <c r="O2953" i="1" s="1"/>
  <c r="O2954" i="1" a="1"/>
  <c r="O2954" i="1" s="1"/>
  <c r="O2955" i="1" a="1"/>
  <c r="O2955" i="1" s="1"/>
  <c r="O2956" i="1" a="1"/>
  <c r="O2956" i="1" s="1"/>
  <c r="O2957" i="1" a="1"/>
  <c r="O2957" i="1" s="1"/>
  <c r="O2958" i="1" a="1"/>
  <c r="O2958" i="1" s="1"/>
  <c r="O2959" i="1" a="1"/>
  <c r="O2959" i="1" s="1"/>
  <c r="O2960" i="1" a="1"/>
  <c r="O2960" i="1" s="1"/>
  <c r="O2961" i="1" a="1"/>
  <c r="O2961" i="1" s="1"/>
  <c r="O2962" i="1" a="1"/>
  <c r="O2962" i="1" s="1"/>
  <c r="O2963" i="1" a="1"/>
  <c r="O2963" i="1" s="1"/>
  <c r="O2964" i="1" a="1"/>
  <c r="O2964" i="1" s="1"/>
  <c r="O2965" i="1" a="1"/>
  <c r="O2965" i="1" s="1"/>
  <c r="O2966" i="1" a="1"/>
  <c r="O2966" i="1" s="1"/>
  <c r="O2967" i="1" a="1"/>
  <c r="O2967" i="1" s="1"/>
  <c r="O2968" i="1" a="1"/>
  <c r="O2968" i="1" s="1"/>
  <c r="O2969" i="1" a="1"/>
  <c r="O2969" i="1" s="1"/>
  <c r="O2970" i="1" a="1"/>
  <c r="O2970" i="1" s="1"/>
  <c r="O2971" i="1" a="1"/>
  <c r="O2971" i="1" s="1"/>
  <c r="O2972" i="1" a="1"/>
  <c r="O2972" i="1" s="1"/>
  <c r="O2973" i="1" a="1"/>
  <c r="O2973" i="1" s="1"/>
  <c r="O2974" i="1" a="1"/>
  <c r="O2974" i="1" s="1"/>
  <c r="O2975" i="1" a="1"/>
  <c r="O2975" i="1" s="1"/>
  <c r="O2976" i="1" a="1"/>
  <c r="O2976" i="1" s="1"/>
  <c r="O2977" i="1" a="1"/>
  <c r="O2977" i="1" s="1"/>
  <c r="O2978" i="1" a="1"/>
  <c r="O2978" i="1" s="1"/>
  <c r="O2979" i="1" a="1"/>
  <c r="O2979" i="1" s="1"/>
  <c r="O2980" i="1" a="1"/>
  <c r="O2980" i="1" s="1"/>
  <c r="O2981" i="1" a="1"/>
  <c r="O2981" i="1" s="1"/>
  <c r="O2982" i="1" a="1"/>
  <c r="O2982" i="1" s="1"/>
  <c r="O2983" i="1" a="1"/>
  <c r="O2983" i="1" s="1"/>
  <c r="O2984" i="1" a="1"/>
  <c r="O2984" i="1" s="1"/>
  <c r="O2985" i="1" a="1"/>
  <c r="O2985" i="1" s="1"/>
  <c r="O2986" i="1" a="1"/>
  <c r="O2986" i="1" s="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s="1"/>
  <c r="O2997" i="1" a="1"/>
  <c r="O2997" i="1" s="1"/>
  <c r="O2998" i="1" a="1"/>
  <c r="O2998" i="1" s="1"/>
  <c r="O2999" i="1" a="1"/>
  <c r="O2999" i="1" s="1"/>
  <c r="O3000" i="1" a="1"/>
  <c r="O3000" i="1" s="1"/>
  <c r="O3001" i="1" a="1"/>
  <c r="O3001" i="1" s="1"/>
  <c r="O3002" i="1" a="1"/>
  <c r="O3002" i="1" s="1"/>
  <c r="O3003" i="1" a="1"/>
  <c r="O3003" i="1" s="1"/>
  <c r="O3004" i="1" a="1"/>
  <c r="O3004" i="1" s="1"/>
  <c r="O3005" i="1" a="1"/>
  <c r="O3005" i="1" s="1"/>
  <c r="O3006" i="1" a="1"/>
  <c r="O3006" i="1" s="1"/>
  <c r="O3007" i="1" a="1"/>
  <c r="O3007" i="1" s="1"/>
  <c r="O3008" i="1" a="1"/>
  <c r="O3008" i="1" s="1"/>
  <c r="O3009" i="1" a="1"/>
  <c r="O3009" i="1" s="1"/>
  <c r="O3010" i="1" a="1"/>
  <c r="O3010" i="1" s="1"/>
  <c r="O3011" i="1" a="1"/>
  <c r="O3011" i="1" s="1"/>
  <c r="O3012" i="1" a="1"/>
  <c r="O3012" i="1" s="1"/>
  <c r="O3013" i="1" a="1"/>
  <c r="O3013" i="1" s="1"/>
  <c r="O3014" i="1" a="1"/>
  <c r="O3014" i="1" s="1"/>
  <c r="O3015" i="1" a="1"/>
  <c r="O3015" i="1" s="1"/>
  <c r="O3016" i="1" a="1"/>
  <c r="O3016" i="1" s="1"/>
  <c r="O3017" i="1" a="1"/>
  <c r="O3017" i="1" s="1"/>
  <c r="O3018" i="1" a="1"/>
  <c r="O3018" i="1" s="1"/>
  <c r="O3019" i="1" a="1"/>
  <c r="O3019" i="1" s="1"/>
  <c r="O3020" i="1" a="1"/>
  <c r="O3020" i="1" s="1"/>
  <c r="O3021" i="1" a="1"/>
  <c r="O3021" i="1" s="1"/>
  <c r="O3022" i="1" a="1"/>
  <c r="O3022" i="1" s="1"/>
  <c r="O3023" i="1" a="1"/>
  <c r="O3023" i="1" s="1"/>
  <c r="O3024" i="1" a="1"/>
  <c r="O3024" i="1" s="1"/>
  <c r="O3025" i="1" a="1"/>
  <c r="O3025" i="1" s="1"/>
  <c r="O3026" i="1" a="1"/>
  <c r="O3026" i="1" s="1"/>
  <c r="O3027" i="1" a="1"/>
  <c r="O3027" i="1" s="1"/>
  <c r="O3028" i="1" a="1"/>
  <c r="O3028" i="1" s="1"/>
  <c r="O3029" i="1" a="1"/>
  <c r="O3029" i="1" s="1"/>
  <c r="O3030" i="1" a="1"/>
  <c r="O3030" i="1" s="1"/>
  <c r="O3031" i="1" a="1"/>
  <c r="O3031" i="1" s="1"/>
  <c r="O3032" i="1" a="1"/>
  <c r="O3032" i="1" s="1"/>
  <c r="O3033" i="1" a="1"/>
  <c r="O3033" i="1" s="1"/>
  <c r="O3034" i="1" a="1"/>
  <c r="O3034" i="1" s="1"/>
  <c r="O3035" i="1" a="1"/>
  <c r="O3035" i="1" s="1"/>
  <c r="O3036" i="1" a="1"/>
  <c r="O3036" i="1" s="1"/>
  <c r="O3037" i="1" a="1"/>
  <c r="O3037" i="1" s="1"/>
  <c r="O3038" i="1" a="1"/>
  <c r="O3038" i="1" s="1"/>
  <c r="O3039" i="1" a="1"/>
  <c r="O3039" i="1" s="1"/>
  <c r="O3040" i="1" a="1"/>
  <c r="O3040" i="1" s="1"/>
  <c r="O3041" i="1" a="1"/>
  <c r="O3041" i="1" s="1"/>
  <c r="O3042" i="1" a="1"/>
  <c r="O3042" i="1" s="1"/>
  <c r="O3043" i="1" a="1"/>
  <c r="O3043" i="1" s="1"/>
  <c r="O3044" i="1" a="1"/>
  <c r="O3044" i="1" s="1"/>
  <c r="O3045" i="1" a="1"/>
  <c r="O3045" i="1" s="1"/>
  <c r="O3046" i="1" a="1"/>
  <c r="O3046" i="1" s="1"/>
  <c r="O3047" i="1" a="1"/>
  <c r="O3047" i="1" s="1"/>
  <c r="O3048" i="1" a="1"/>
  <c r="O3048" i="1" s="1"/>
  <c r="O3049" i="1" a="1"/>
  <c r="O3049" i="1" s="1"/>
  <c r="O3050" i="1" a="1"/>
  <c r="O3050" i="1" s="1"/>
  <c r="O3051" i="1" a="1"/>
  <c r="O3051" i="1" s="1"/>
  <c r="O3052" i="1" a="1"/>
  <c r="O3052" i="1" s="1"/>
  <c r="O3053" i="1" a="1"/>
  <c r="O3053" i="1" s="1"/>
  <c r="O3054" i="1" a="1"/>
  <c r="O3054" i="1" s="1"/>
  <c r="O3055" i="1" a="1"/>
  <c r="O3055" i="1" s="1"/>
  <c r="O3056" i="1" a="1"/>
  <c r="O3056" i="1" s="1"/>
  <c r="O3057" i="1" a="1"/>
  <c r="O3057" i="1" s="1"/>
  <c r="O3058" i="1" a="1"/>
  <c r="O3058" i="1" s="1"/>
  <c r="O3059" i="1" a="1"/>
  <c r="O3059" i="1" s="1"/>
  <c r="O3060" i="1" a="1"/>
  <c r="O3060" i="1" s="1"/>
  <c r="O3061" i="1" a="1"/>
  <c r="O3061" i="1" s="1"/>
  <c r="O3062" i="1" a="1"/>
  <c r="O3062" i="1" s="1"/>
  <c r="O3063" i="1" a="1"/>
  <c r="O3063" i="1" s="1"/>
  <c r="O3064" i="1" a="1"/>
  <c r="O3064" i="1" s="1"/>
  <c r="O3065" i="1" a="1"/>
  <c r="O3065" i="1" s="1"/>
  <c r="O3066" i="1" a="1"/>
  <c r="O3066" i="1" s="1"/>
  <c r="O3067" i="1" a="1"/>
  <c r="O3067" i="1" s="1"/>
  <c r="O3068" i="1" a="1"/>
  <c r="O3068" i="1" s="1"/>
  <c r="O3069" i="1" a="1"/>
  <c r="O3069" i="1" s="1"/>
  <c r="O3070" i="1" a="1"/>
  <c r="O3070" i="1" s="1"/>
  <c r="O3071" i="1" a="1"/>
  <c r="O3071" i="1" s="1"/>
  <c r="O3072" i="1" a="1"/>
  <c r="O3072" i="1" s="1"/>
  <c r="O3073" i="1" a="1"/>
  <c r="O3073" i="1" s="1"/>
  <c r="O3074" i="1" a="1"/>
  <c r="O3074" i="1" s="1"/>
  <c r="O3075" i="1" a="1"/>
  <c r="O3075" i="1" s="1"/>
  <c r="O3076" i="1" a="1"/>
  <c r="O3076" i="1" s="1"/>
  <c r="O3077" i="1" a="1"/>
  <c r="O3077" i="1" s="1"/>
  <c r="O3078" i="1" a="1"/>
  <c r="O3078" i="1" s="1"/>
  <c r="O3079" i="1" a="1"/>
  <c r="O3079" i="1" s="1"/>
  <c r="O3080" i="1" a="1"/>
  <c r="O3080" i="1" s="1"/>
  <c r="O3081" i="1" a="1"/>
  <c r="O3081" i="1" s="1"/>
  <c r="O3082" i="1" a="1"/>
  <c r="O3082" i="1" s="1"/>
  <c r="O3083" i="1" a="1"/>
  <c r="O3083" i="1" s="1"/>
  <c r="O3084" i="1" a="1"/>
  <c r="O3084" i="1" s="1"/>
  <c r="O3085" i="1" a="1"/>
  <c r="O3085" i="1" s="1"/>
  <c r="O3086" i="1" a="1"/>
  <c r="O3086" i="1" s="1"/>
  <c r="O3087" i="1" a="1"/>
  <c r="O3087" i="1" s="1"/>
  <c r="O3088" i="1" a="1"/>
  <c r="O3088" i="1" s="1"/>
  <c r="O3089" i="1" a="1"/>
  <c r="O3089" i="1" s="1"/>
  <c r="O3090" i="1" a="1"/>
  <c r="O3090" i="1" s="1"/>
  <c r="O3091" i="1" a="1"/>
  <c r="O3091" i="1" s="1"/>
  <c r="O3092" i="1" a="1"/>
  <c r="O3092" i="1" s="1"/>
  <c r="O3093" i="1" a="1"/>
  <c r="O3093" i="1" s="1"/>
  <c r="O3094" i="1" a="1"/>
  <c r="O3094" i="1" s="1"/>
  <c r="O3095" i="1" a="1"/>
  <c r="O3095" i="1" s="1"/>
  <c r="O3096" i="1" a="1"/>
  <c r="O3096" i="1" s="1"/>
  <c r="O3097" i="1" a="1"/>
  <c r="O3097" i="1" s="1"/>
  <c r="O3098" i="1" a="1"/>
  <c r="O3098" i="1" s="1"/>
  <c r="O3099" i="1" a="1"/>
  <c r="O3099" i="1" s="1"/>
  <c r="O3100" i="1" a="1"/>
  <c r="O3100" i="1" s="1"/>
  <c r="O3101" i="1" a="1"/>
  <c r="O3101" i="1" s="1"/>
  <c r="O3102" i="1" a="1"/>
  <c r="O3102" i="1" s="1"/>
  <c r="O3103" i="1" a="1"/>
  <c r="O3103" i="1" s="1"/>
  <c r="O3104" i="1" a="1"/>
  <c r="O3104" i="1" s="1"/>
  <c r="O3105" i="1" a="1"/>
  <c r="O3105" i="1" s="1"/>
  <c r="O3106" i="1" a="1"/>
  <c r="O3106" i="1" s="1"/>
  <c r="O3107" i="1" a="1"/>
  <c r="O3107" i="1" s="1"/>
  <c r="O3108" i="1" a="1"/>
  <c r="O3108" i="1" s="1"/>
  <c r="O3109" i="1" a="1"/>
  <c r="O3109" i="1" s="1"/>
  <c r="O3110" i="1" a="1"/>
  <c r="O3110" i="1" s="1"/>
  <c r="O3111" i="1" a="1"/>
  <c r="O3111" i="1" s="1"/>
  <c r="O3112" i="1" a="1"/>
  <c r="O3112" i="1" s="1"/>
  <c r="O3113" i="1" a="1"/>
  <c r="O3113" i="1" s="1"/>
  <c r="O3114" i="1" a="1"/>
  <c r="O3114" i="1" s="1"/>
  <c r="O3115" i="1" a="1"/>
  <c r="O3115" i="1" s="1"/>
  <c r="O3116" i="1" a="1"/>
  <c r="O3116" i="1" s="1"/>
  <c r="O3117" i="1" a="1"/>
  <c r="O3117" i="1" s="1"/>
  <c r="O3118" i="1" a="1"/>
  <c r="O3118" i="1" s="1"/>
  <c r="O3119" i="1" a="1"/>
  <c r="O3119" i="1" s="1"/>
  <c r="O3120" i="1" a="1"/>
  <c r="O3120" i="1" s="1"/>
  <c r="O3121" i="1" a="1"/>
  <c r="O3121" i="1" s="1"/>
  <c r="O3122" i="1" a="1"/>
  <c r="O3122" i="1" s="1"/>
  <c r="O3123" i="1" a="1"/>
  <c r="O3123" i="1" s="1"/>
  <c r="O3124" i="1" a="1"/>
  <c r="O3124" i="1" s="1"/>
  <c r="O3125" i="1" a="1"/>
  <c r="O3125" i="1" s="1"/>
  <c r="O3126" i="1" a="1"/>
  <c r="O3126" i="1" s="1"/>
  <c r="O3127" i="1" a="1"/>
  <c r="O3127" i="1" s="1"/>
  <c r="O3128" i="1" a="1"/>
  <c r="O3128" i="1" s="1"/>
  <c r="O3129" i="1" a="1"/>
  <c r="O3129" i="1" s="1"/>
  <c r="O3130" i="1" a="1"/>
  <c r="O3130" i="1" s="1"/>
  <c r="O3131" i="1" a="1"/>
  <c r="O3131" i="1" s="1"/>
  <c r="O3132" i="1" a="1"/>
  <c r="O3132" i="1" s="1"/>
  <c r="O3133" i="1" a="1"/>
  <c r="O3133" i="1" s="1"/>
  <c r="O3134" i="1" a="1"/>
  <c r="O3134" i="1" s="1"/>
  <c r="O3135" i="1" a="1"/>
  <c r="O3135" i="1" s="1"/>
  <c r="O3136" i="1" a="1"/>
  <c r="O3136" i="1" s="1"/>
  <c r="O3137" i="1" a="1"/>
  <c r="O3137" i="1" s="1"/>
  <c r="O3138" i="1" a="1"/>
  <c r="O3138" i="1" s="1"/>
  <c r="O3139" i="1" a="1"/>
  <c r="O3139" i="1" s="1"/>
  <c r="O3140" i="1" a="1"/>
  <c r="O3140" i="1" s="1"/>
  <c r="O3141" i="1" a="1"/>
  <c r="O3141" i="1" s="1"/>
  <c r="O3142" i="1" a="1"/>
  <c r="O3142" i="1" s="1"/>
  <c r="O3143" i="1" a="1"/>
  <c r="O3143" i="1" s="1"/>
  <c r="O3144" i="1" a="1"/>
  <c r="O3144" i="1" s="1"/>
  <c r="O3145" i="1" a="1"/>
  <c r="O3145" i="1" s="1"/>
  <c r="O3146" i="1" a="1"/>
  <c r="O3146" i="1" s="1"/>
  <c r="O3147" i="1" a="1"/>
  <c r="O3147" i="1" s="1"/>
  <c r="O3148" i="1" a="1"/>
  <c r="O3148" i="1" s="1"/>
  <c r="O3149" i="1" a="1"/>
  <c r="O3149" i="1" s="1"/>
  <c r="O3150" i="1" a="1"/>
  <c r="O3150" i="1" s="1"/>
  <c r="O3151" i="1" a="1"/>
  <c r="O3151" i="1" s="1"/>
  <c r="O3152" i="1" a="1"/>
  <c r="O3152" i="1" s="1"/>
  <c r="O3153" i="1" a="1"/>
  <c r="O3153" i="1" s="1"/>
  <c r="O3154" i="1" a="1"/>
  <c r="O3154" i="1" s="1"/>
  <c r="O3155" i="1" a="1"/>
  <c r="O3155" i="1" s="1"/>
  <c r="O3156" i="1" a="1"/>
  <c r="O3156" i="1" s="1"/>
  <c r="O3157" i="1" a="1"/>
  <c r="O3157" i="1" s="1"/>
  <c r="O3158" i="1" a="1"/>
  <c r="O3158" i="1" s="1"/>
  <c r="O3159" i="1" a="1"/>
  <c r="O3159" i="1" s="1"/>
  <c r="O3160" i="1" a="1"/>
  <c r="O3160" i="1" s="1"/>
  <c r="O3161" i="1" a="1"/>
  <c r="O3161" i="1" s="1"/>
  <c r="O3162" i="1" a="1"/>
  <c r="O3162" i="1" s="1"/>
  <c r="O3163" i="1" a="1"/>
  <c r="O3163" i="1" s="1"/>
  <c r="O3164" i="1" a="1"/>
  <c r="O3164" i="1" s="1"/>
  <c r="O3165" i="1" a="1"/>
  <c r="O3165" i="1" s="1"/>
  <c r="O3166" i="1" a="1"/>
  <c r="O3166" i="1" s="1"/>
  <c r="O3167" i="1" a="1"/>
  <c r="O3167" i="1" s="1"/>
  <c r="O3168" i="1" a="1"/>
  <c r="O3168" i="1" s="1"/>
  <c r="O3169" i="1" a="1"/>
  <c r="O3169" i="1" s="1"/>
  <c r="O3170" i="1" a="1"/>
  <c r="O3170" i="1" s="1"/>
  <c r="O3171" i="1" a="1"/>
  <c r="O3171" i="1" s="1"/>
  <c r="O3172" i="1" a="1"/>
  <c r="O3172" i="1" s="1"/>
  <c r="O3173" i="1" a="1"/>
  <c r="O3173" i="1" s="1"/>
  <c r="O3174" i="1" a="1"/>
  <c r="O3174" i="1" s="1"/>
  <c r="O3175" i="1" a="1"/>
  <c r="O3175" i="1" s="1"/>
  <c r="O3176" i="1" a="1"/>
  <c r="O3176" i="1" s="1"/>
  <c r="O3177" i="1" a="1"/>
  <c r="O3177" i="1" s="1"/>
  <c r="O3178" i="1" a="1"/>
  <c r="O3178" i="1" s="1"/>
  <c r="O3179" i="1" a="1"/>
  <c r="O3179" i="1" s="1"/>
  <c r="O3180" i="1" a="1"/>
  <c r="O3180" i="1" s="1"/>
  <c r="O3181" i="1" a="1"/>
  <c r="O3181" i="1" s="1"/>
  <c r="O3182" i="1" a="1"/>
  <c r="O3182" i="1" s="1"/>
  <c r="O3183" i="1" a="1"/>
  <c r="O3183" i="1" s="1"/>
  <c r="O3184" i="1" a="1"/>
  <c r="O3184" i="1" s="1"/>
  <c r="O3185" i="1" a="1"/>
  <c r="O3185" i="1" s="1"/>
  <c r="O3186" i="1" a="1"/>
  <c r="O3186" i="1" s="1"/>
  <c r="O3187" i="1" a="1"/>
  <c r="O3187" i="1" s="1"/>
  <c r="O3188" i="1" a="1"/>
  <c r="O3188" i="1" s="1"/>
  <c r="O3189" i="1" a="1"/>
  <c r="O3189" i="1" s="1"/>
  <c r="O3190" i="1" a="1"/>
  <c r="O3190" i="1" s="1"/>
  <c r="O3191" i="1" a="1"/>
  <c r="O3191" i="1" s="1"/>
  <c r="O3192" i="1" a="1"/>
  <c r="O3192" i="1" s="1"/>
  <c r="O3193" i="1" a="1"/>
  <c r="O3193" i="1" s="1"/>
  <c r="O3194" i="1" a="1"/>
  <c r="O3194" i="1" s="1"/>
  <c r="O3195" i="1" a="1"/>
  <c r="O3195" i="1" s="1"/>
  <c r="O3196" i="1" a="1"/>
  <c r="O3196" i="1" s="1"/>
  <c r="O3197" i="1" a="1"/>
  <c r="O3197" i="1" s="1"/>
  <c r="O3198" i="1" a="1"/>
  <c r="O3198" i="1" s="1"/>
  <c r="O3199" i="1" a="1"/>
  <c r="O3199" i="1" s="1"/>
  <c r="O3200" i="1" a="1"/>
  <c r="O3200" i="1" s="1"/>
  <c r="O3201" i="1" a="1"/>
  <c r="O3201" i="1" s="1"/>
  <c r="O3202" i="1" a="1"/>
  <c r="O3202" i="1" s="1"/>
  <c r="O3203" i="1" a="1"/>
  <c r="O3203" i="1" s="1"/>
  <c r="O3204" i="1" a="1"/>
  <c r="O3204" i="1" s="1"/>
  <c r="O3205" i="1" a="1"/>
  <c r="O3205" i="1" s="1"/>
  <c r="O3206" i="1" a="1"/>
  <c r="O3206" i="1" s="1"/>
  <c r="O3207" i="1" a="1"/>
  <c r="O3207" i="1" s="1"/>
  <c r="O3208" i="1" a="1"/>
  <c r="O3208" i="1" s="1"/>
  <c r="O3209" i="1" a="1"/>
  <c r="O3209" i="1" s="1"/>
  <c r="O3210" i="1" a="1"/>
  <c r="O3210" i="1" s="1"/>
  <c r="O3211" i="1" a="1"/>
  <c r="O3211" i="1" s="1"/>
  <c r="O3212" i="1" a="1"/>
  <c r="O3212" i="1" s="1"/>
  <c r="O3213" i="1" a="1"/>
  <c r="O3213" i="1" s="1"/>
  <c r="O3214" i="1" a="1"/>
  <c r="O3214" i="1" s="1"/>
  <c r="O3215" i="1" a="1"/>
  <c r="O3215" i="1" s="1"/>
  <c r="O3216" i="1" a="1"/>
  <c r="O3216" i="1" s="1"/>
  <c r="O3217" i="1" a="1"/>
  <c r="O3217" i="1" s="1"/>
  <c r="O3218" i="1" a="1"/>
  <c r="O3218" i="1" s="1"/>
  <c r="O3219" i="1" a="1"/>
  <c r="O3219" i="1" s="1"/>
  <c r="O3220" i="1" a="1"/>
  <c r="O3220" i="1" s="1"/>
  <c r="O3221" i="1" a="1"/>
  <c r="O3221" i="1" s="1"/>
  <c r="O3222" i="1" a="1"/>
  <c r="O3222" i="1" s="1"/>
  <c r="O3223" i="1" a="1"/>
  <c r="O3223" i="1" s="1"/>
  <c r="O3224" i="1" a="1"/>
  <c r="O3224" i="1" s="1"/>
  <c r="O3225" i="1" a="1"/>
  <c r="O3225" i="1" s="1"/>
  <c r="O3226" i="1" a="1"/>
  <c r="O3226" i="1" s="1"/>
  <c r="O3227" i="1" a="1"/>
  <c r="O3227" i="1" s="1"/>
  <c r="O3228" i="1" a="1"/>
  <c r="O3228" i="1" s="1"/>
  <c r="O3229" i="1" a="1"/>
  <c r="O3229" i="1" s="1"/>
  <c r="O3230" i="1" a="1"/>
  <c r="O3230" i="1" s="1"/>
  <c r="O3231" i="1" a="1"/>
  <c r="O3231" i="1" s="1"/>
  <c r="O3232" i="1" a="1"/>
  <c r="O3232" i="1" s="1"/>
  <c r="O3233" i="1" a="1"/>
  <c r="O3233" i="1" s="1"/>
  <c r="O3234" i="1" a="1"/>
  <c r="O3234" i="1" s="1"/>
  <c r="O3235" i="1" a="1"/>
  <c r="O3235" i="1" s="1"/>
  <c r="O3236" i="1" a="1"/>
  <c r="O3236" i="1" s="1"/>
  <c r="O3237" i="1" a="1"/>
  <c r="O3237" i="1" s="1"/>
  <c r="O3238" i="1" a="1"/>
  <c r="O3238" i="1" s="1"/>
  <c r="O3239" i="1" a="1"/>
  <c r="O3239" i="1" s="1"/>
  <c r="O3240" i="1" a="1"/>
  <c r="O3240" i="1" s="1"/>
  <c r="O3241" i="1" a="1"/>
  <c r="O3241" i="1" s="1"/>
  <c r="O3242" i="1" a="1"/>
  <c r="O3242" i="1" s="1"/>
  <c r="O3243" i="1" a="1"/>
  <c r="O3243" i="1" s="1"/>
  <c r="O3244" i="1" a="1"/>
  <c r="O3244" i="1" s="1"/>
  <c r="O3245" i="1" a="1"/>
  <c r="O3245" i="1" s="1"/>
  <c r="O3246" i="1" a="1"/>
  <c r="O3246" i="1" s="1"/>
  <c r="O3247" i="1" a="1"/>
  <c r="O3247" i="1" s="1"/>
  <c r="O3248" i="1" a="1"/>
  <c r="O3248" i="1" s="1"/>
  <c r="O3249" i="1" a="1"/>
  <c r="O3249" i="1" s="1"/>
  <c r="O3250" i="1" a="1"/>
  <c r="O3250" i="1" s="1"/>
  <c r="O3251" i="1" a="1"/>
  <c r="O3251" i="1" s="1"/>
  <c r="O3252" i="1" a="1"/>
  <c r="O3252" i="1" s="1"/>
  <c r="O3253" i="1" a="1"/>
  <c r="O3253" i="1" s="1"/>
  <c r="O3254" i="1" a="1"/>
  <c r="O3254" i="1" s="1"/>
  <c r="O3255" i="1" a="1"/>
  <c r="O3255" i="1" s="1"/>
  <c r="O3256" i="1" a="1"/>
  <c r="O3256" i="1" s="1"/>
  <c r="O3257" i="1" a="1"/>
  <c r="O3257" i="1" s="1"/>
  <c r="O3258" i="1" a="1"/>
  <c r="O3258" i="1" s="1"/>
  <c r="O3259" i="1" a="1"/>
  <c r="O3259" i="1" s="1"/>
  <c r="O3260" i="1" a="1"/>
  <c r="O3260" i="1" s="1"/>
  <c r="O3261" i="1" a="1"/>
  <c r="O3261" i="1" s="1"/>
  <c r="O3262" i="1" a="1"/>
  <c r="O3262" i="1" s="1"/>
  <c r="O3263" i="1" a="1"/>
  <c r="O3263" i="1" s="1"/>
  <c r="O3264" i="1" a="1"/>
  <c r="O3264" i="1" s="1"/>
  <c r="O3265" i="1" a="1"/>
  <c r="O3265" i="1" s="1"/>
  <c r="O3266" i="1" a="1"/>
  <c r="O3266" i="1" s="1"/>
  <c r="O3267" i="1" a="1"/>
  <c r="O3267" i="1" s="1"/>
  <c r="O3268" i="1" a="1"/>
  <c r="O3268" i="1" s="1"/>
  <c r="O3269" i="1" a="1"/>
  <c r="O3269" i="1" s="1"/>
  <c r="O3270" i="1" a="1"/>
  <c r="O3270" i="1" s="1"/>
  <c r="O3271" i="1" a="1"/>
  <c r="O3271" i="1" s="1"/>
  <c r="O3272" i="1" a="1"/>
  <c r="O3272" i="1" s="1"/>
  <c r="O3273" i="1" a="1"/>
  <c r="O3273" i="1" s="1"/>
  <c r="O3274" i="1" a="1"/>
  <c r="O3274" i="1" s="1"/>
  <c r="O3275" i="1" a="1"/>
  <c r="O3275" i="1" s="1"/>
  <c r="O3276" i="1" a="1"/>
  <c r="O3276" i="1" s="1"/>
  <c r="O3277" i="1" a="1"/>
  <c r="O3277" i="1" s="1"/>
  <c r="O3278" i="1" a="1"/>
  <c r="O3278" i="1" s="1"/>
  <c r="O3279" i="1" a="1"/>
  <c r="O3279" i="1" s="1"/>
  <c r="O3280" i="1" a="1"/>
  <c r="O3280" i="1" s="1"/>
  <c r="O3281" i="1" a="1"/>
  <c r="O3281" i="1" s="1"/>
  <c r="O3282" i="1" a="1"/>
  <c r="O3282" i="1" s="1"/>
  <c r="O3283" i="1" a="1"/>
  <c r="O3283" i="1" s="1"/>
  <c r="O3284" i="1" a="1"/>
  <c r="O3284" i="1" s="1"/>
  <c r="O3285" i="1" a="1"/>
  <c r="O3285" i="1" s="1"/>
  <c r="O3286" i="1" a="1"/>
  <c r="O3286" i="1" s="1"/>
  <c r="O3287" i="1" a="1"/>
  <c r="O3287" i="1" s="1"/>
  <c r="O3288" i="1" a="1"/>
  <c r="O3288" i="1" s="1"/>
  <c r="O3289" i="1" a="1"/>
  <c r="O3289" i="1" s="1"/>
  <c r="O3290" i="1" a="1"/>
  <c r="O3290" i="1" s="1"/>
  <c r="O3291" i="1" a="1"/>
  <c r="O3291" i="1" s="1"/>
  <c r="O3292" i="1" a="1"/>
  <c r="O3292" i="1" s="1"/>
  <c r="O3293" i="1" a="1"/>
  <c r="O3293" i="1" s="1"/>
  <c r="O3294" i="1" a="1"/>
  <c r="O3294" i="1" s="1"/>
  <c r="O3295" i="1" a="1"/>
  <c r="O3295" i="1" s="1"/>
  <c r="O3296" i="1" a="1"/>
  <c r="O3296" i="1" s="1"/>
  <c r="O3297" i="1" a="1"/>
  <c r="O3297" i="1" s="1"/>
  <c r="O3298" i="1" a="1"/>
  <c r="O3298" i="1" s="1"/>
  <c r="O3299" i="1" a="1"/>
  <c r="O3299" i="1" s="1"/>
  <c r="O3300" i="1" a="1"/>
  <c r="O3300" i="1" s="1"/>
  <c r="O3301" i="1" a="1"/>
  <c r="O3301" i="1" s="1"/>
  <c r="O3302" i="1" a="1"/>
  <c r="O3302" i="1" s="1"/>
  <c r="O3303" i="1" a="1"/>
  <c r="O3303" i="1" s="1"/>
  <c r="O3304" i="1" a="1"/>
  <c r="O3304" i="1" s="1"/>
  <c r="O3305" i="1" a="1"/>
  <c r="O3305" i="1" s="1"/>
  <c r="O3306" i="1" a="1"/>
  <c r="O3306" i="1" s="1"/>
  <c r="O3307" i="1" a="1"/>
  <c r="O3307" i="1" s="1"/>
  <c r="O3308" i="1" a="1"/>
  <c r="O3308" i="1" s="1"/>
  <c r="O3309" i="1" a="1"/>
  <c r="O3309" i="1" s="1"/>
  <c r="O3310" i="1" a="1"/>
  <c r="O3310" i="1" s="1"/>
  <c r="O3311" i="1" a="1"/>
  <c r="O3311" i="1" s="1"/>
  <c r="O3312" i="1" a="1"/>
  <c r="O3312" i="1" s="1"/>
  <c r="O3313" i="1" a="1"/>
  <c r="O3313" i="1" s="1"/>
  <c r="O3314" i="1" a="1"/>
  <c r="O3314" i="1" s="1"/>
  <c r="O3315" i="1" a="1"/>
  <c r="O3315" i="1" s="1"/>
  <c r="O3316" i="1" a="1"/>
  <c r="O3316" i="1" s="1"/>
  <c r="O3317" i="1" a="1"/>
  <c r="O3317" i="1" s="1"/>
  <c r="O3318" i="1" a="1"/>
  <c r="O3318" i="1" s="1"/>
  <c r="O3319" i="1" a="1"/>
  <c r="O3319" i="1" s="1"/>
  <c r="O3320" i="1" a="1"/>
  <c r="O3320" i="1" s="1"/>
  <c r="O3321" i="1" a="1"/>
  <c r="O3321" i="1" s="1"/>
  <c r="O3322" i="1" a="1"/>
  <c r="O3322" i="1" s="1"/>
  <c r="O3323" i="1" a="1"/>
  <c r="O3323" i="1" s="1"/>
  <c r="O3324" i="1" a="1"/>
  <c r="O3324" i="1" s="1"/>
  <c r="O3325" i="1" a="1"/>
  <c r="O3325" i="1" s="1"/>
  <c r="O3326" i="1" a="1"/>
  <c r="O3326" i="1" s="1"/>
  <c r="O3327" i="1" a="1"/>
  <c r="O3327" i="1" s="1"/>
  <c r="O3328" i="1" a="1"/>
  <c r="O3328" i="1" s="1"/>
  <c r="O3329" i="1" a="1"/>
  <c r="O3329" i="1" s="1"/>
  <c r="O3330" i="1" a="1"/>
  <c r="O3330" i="1" s="1"/>
  <c r="O3331" i="1" a="1"/>
  <c r="O3331" i="1" s="1"/>
  <c r="O3332" i="1" a="1"/>
  <c r="O3332" i="1" s="1"/>
  <c r="O3333" i="1" a="1"/>
  <c r="O3333" i="1" s="1"/>
  <c r="O3334" i="1" a="1"/>
  <c r="O3334" i="1" s="1"/>
  <c r="O3335" i="1" a="1"/>
  <c r="O3335" i="1" s="1"/>
  <c r="O3336" i="1" a="1"/>
  <c r="O3336" i="1" s="1"/>
  <c r="O3337" i="1" a="1"/>
  <c r="O3337" i="1" s="1"/>
  <c r="O3338" i="1" a="1"/>
  <c r="O3338" i="1" s="1"/>
  <c r="O3339" i="1" a="1"/>
  <c r="O3339" i="1" s="1"/>
  <c r="O3340" i="1" a="1"/>
  <c r="O3340" i="1" s="1"/>
  <c r="O3341" i="1" a="1"/>
  <c r="O3341" i="1" s="1"/>
  <c r="O3342" i="1" a="1"/>
  <c r="O3342" i="1" s="1"/>
  <c r="O3343" i="1" a="1"/>
  <c r="O3343" i="1" s="1"/>
  <c r="O3344" i="1" a="1"/>
  <c r="O3344" i="1" s="1"/>
  <c r="O3345" i="1" a="1"/>
  <c r="O3345" i="1" s="1"/>
  <c r="O3346" i="1" a="1"/>
  <c r="O3346" i="1" s="1"/>
  <c r="O3347" i="1" a="1"/>
  <c r="O3347" i="1" s="1"/>
  <c r="O3348" i="1" a="1"/>
  <c r="O3348" i="1" s="1"/>
  <c r="O3349" i="1" a="1"/>
  <c r="O3349" i="1" s="1"/>
  <c r="O3350" i="1" a="1"/>
  <c r="O3350" i="1" s="1"/>
  <c r="O3351" i="1" a="1"/>
  <c r="O3351" i="1" s="1"/>
  <c r="O3352" i="1" a="1"/>
  <c r="O3352" i="1" s="1"/>
  <c r="O3353" i="1" a="1"/>
  <c r="O3353" i="1" s="1"/>
  <c r="O3354" i="1" a="1"/>
  <c r="O3354" i="1" s="1"/>
  <c r="O3355" i="1" a="1"/>
  <c r="O3355" i="1" s="1"/>
  <c r="O3356" i="1" a="1"/>
  <c r="O3356" i="1" s="1"/>
  <c r="O3357" i="1" a="1"/>
  <c r="O3357" i="1" s="1"/>
  <c r="O3358" i="1" a="1"/>
  <c r="O3358" i="1" s="1"/>
  <c r="O3359" i="1" a="1"/>
  <c r="O3359" i="1" s="1"/>
  <c r="O3360" i="1" a="1"/>
  <c r="O3360" i="1" s="1"/>
  <c r="O3361" i="1" a="1"/>
  <c r="O3361" i="1" s="1"/>
  <c r="O3362" i="1" a="1"/>
  <c r="O3362" i="1" s="1"/>
  <c r="O3363" i="1" a="1"/>
  <c r="O3363" i="1" s="1"/>
  <c r="O3364" i="1" a="1"/>
  <c r="O3364" i="1" s="1"/>
  <c r="O3365" i="1" a="1"/>
  <c r="O3365" i="1" s="1"/>
  <c r="O3366" i="1" a="1"/>
  <c r="O3366" i="1" s="1"/>
  <c r="O3367" i="1" a="1"/>
  <c r="O3367" i="1" s="1"/>
  <c r="O3368" i="1" a="1"/>
  <c r="O3368" i="1" s="1"/>
  <c r="O3369" i="1" a="1"/>
  <c r="O3369" i="1" s="1"/>
  <c r="O3370" i="1" a="1"/>
  <c r="O3370" i="1" s="1"/>
  <c r="O3371" i="1" a="1"/>
  <c r="O3371" i="1" s="1"/>
  <c r="O3372" i="1" a="1"/>
  <c r="O3372" i="1" s="1"/>
  <c r="O3373" i="1" a="1"/>
  <c r="O3373" i="1" s="1"/>
  <c r="O3374" i="1" a="1"/>
  <c r="O3374" i="1" s="1"/>
  <c r="O3375" i="1" a="1"/>
  <c r="O3375" i="1" s="1"/>
  <c r="O3376" i="1" a="1"/>
  <c r="O3376" i="1" s="1"/>
  <c r="O3377" i="1" a="1"/>
  <c r="O3377" i="1" s="1"/>
  <c r="O3378" i="1" a="1"/>
  <c r="O3378" i="1" s="1"/>
  <c r="O3379" i="1" a="1"/>
  <c r="O3379" i="1" s="1"/>
  <c r="O3380" i="1" a="1"/>
  <c r="O3380" i="1" s="1"/>
  <c r="O3381" i="1" a="1"/>
  <c r="O3381" i="1" s="1"/>
  <c r="O3382" i="1" a="1"/>
  <c r="O3382" i="1" s="1"/>
  <c r="O3383" i="1" a="1"/>
  <c r="O3383" i="1" s="1"/>
  <c r="O3384" i="1" a="1"/>
  <c r="O3384" i="1" s="1"/>
  <c r="O3385" i="1" a="1"/>
  <c r="O3385" i="1" s="1"/>
  <c r="O3386" i="1" a="1"/>
  <c r="O3386" i="1" s="1"/>
  <c r="O3387" i="1" a="1"/>
  <c r="O3387" i="1" s="1"/>
  <c r="O3388" i="1" a="1"/>
  <c r="O3388" i="1" s="1"/>
  <c r="O3389" i="1" a="1"/>
  <c r="O3389" i="1" s="1"/>
  <c r="O3390" i="1" a="1"/>
  <c r="O3390" i="1" s="1"/>
  <c r="O3391" i="1" a="1"/>
  <c r="O3391" i="1" s="1"/>
  <c r="O3392" i="1" a="1"/>
  <c r="O3392" i="1" s="1"/>
  <c r="O3393" i="1" a="1"/>
  <c r="O3393" i="1" s="1"/>
  <c r="O3394" i="1" a="1"/>
  <c r="O3394" i="1" s="1"/>
  <c r="O3395" i="1" a="1"/>
  <c r="O3395" i="1" s="1"/>
  <c r="O3396" i="1" a="1"/>
  <c r="O3396" i="1" s="1"/>
  <c r="O3397" i="1" a="1"/>
  <c r="O3397" i="1" s="1"/>
  <c r="O3398" i="1" a="1"/>
  <c r="O3398" i="1" s="1"/>
  <c r="O3399" i="1" a="1"/>
  <c r="O3399" i="1" s="1"/>
  <c r="O3400" i="1" a="1"/>
  <c r="O3400" i="1" s="1"/>
  <c r="O3401" i="1" a="1"/>
  <c r="O3401" i="1" s="1"/>
  <c r="O3402" i="1" a="1"/>
  <c r="O3402" i="1" s="1"/>
  <c r="O3403" i="1" a="1"/>
  <c r="O3403" i="1" s="1"/>
  <c r="O3404" i="1" a="1"/>
  <c r="O3404" i="1" s="1"/>
  <c r="O3405" i="1" a="1"/>
  <c r="O3405" i="1" s="1"/>
  <c r="O3406" i="1" a="1"/>
  <c r="O3406" i="1" s="1"/>
  <c r="O3407" i="1" a="1"/>
  <c r="O3407" i="1" s="1"/>
  <c r="O3408" i="1" a="1"/>
  <c r="O3408" i="1" s="1"/>
  <c r="O3409" i="1" a="1"/>
  <c r="O3409" i="1" s="1"/>
  <c r="O3410" i="1" a="1"/>
  <c r="O3410" i="1" s="1"/>
  <c r="O3411" i="1" a="1"/>
  <c r="O3411" i="1" s="1"/>
  <c r="O3412" i="1" a="1"/>
  <c r="O3412" i="1" s="1"/>
  <c r="O3413" i="1" a="1"/>
  <c r="O3413" i="1" s="1"/>
  <c r="O3414" i="1" a="1"/>
  <c r="O3414" i="1" s="1"/>
  <c r="O3415" i="1" a="1"/>
  <c r="O3415" i="1" s="1"/>
  <c r="O3416" i="1" a="1"/>
  <c r="O3416" i="1" s="1"/>
  <c r="O3417" i="1" a="1"/>
  <c r="O3417" i="1" s="1"/>
  <c r="O3418" i="1" a="1"/>
  <c r="O3418" i="1" s="1"/>
  <c r="O3419" i="1" a="1"/>
  <c r="O3419" i="1" s="1"/>
  <c r="O3420" i="1" a="1"/>
  <c r="O3420" i="1" s="1"/>
  <c r="O3421" i="1" a="1"/>
  <c r="O3421" i="1" s="1"/>
  <c r="O3422" i="1" a="1"/>
  <c r="O3422" i="1" s="1"/>
  <c r="O3423" i="1" a="1"/>
  <c r="O3423" i="1" s="1"/>
  <c r="O3424" i="1" a="1"/>
  <c r="O3424" i="1" s="1"/>
  <c r="O3425" i="1" a="1"/>
  <c r="O3425" i="1" s="1"/>
  <c r="O3426" i="1" a="1"/>
  <c r="O3426" i="1" s="1"/>
  <c r="O3427" i="1" a="1"/>
  <c r="O3427" i="1" s="1"/>
  <c r="O3428" i="1" a="1"/>
  <c r="O3428" i="1" s="1"/>
  <c r="O3429" i="1" a="1"/>
  <c r="O3429" i="1" s="1"/>
  <c r="O3430" i="1" a="1"/>
  <c r="O3430" i="1" s="1"/>
  <c r="O3431" i="1" a="1"/>
  <c r="O3431" i="1" s="1"/>
  <c r="O3432" i="1" a="1"/>
  <c r="O3432" i="1" s="1"/>
  <c r="O3433" i="1" a="1"/>
  <c r="O3433" i="1" s="1"/>
  <c r="O3434" i="1" a="1"/>
  <c r="O3434" i="1" s="1"/>
  <c r="O3435" i="1" a="1"/>
  <c r="O3435" i="1" s="1"/>
  <c r="O3436" i="1" a="1"/>
  <c r="O3436" i="1" s="1"/>
  <c r="O3437" i="1" a="1"/>
  <c r="O3437" i="1" s="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s="1"/>
  <c r="O3449" i="1" a="1"/>
  <c r="O3449" i="1" s="1"/>
  <c r="O3450" i="1" a="1"/>
  <c r="O3450" i="1" s="1"/>
  <c r="O3451" i="1" a="1"/>
  <c r="O3451" i="1" s="1"/>
  <c r="O3452" i="1" a="1"/>
  <c r="O3452" i="1" s="1"/>
  <c r="O3453" i="1" a="1"/>
  <c r="O3453" i="1" s="1"/>
  <c r="O3454" i="1" a="1"/>
  <c r="O3454" i="1" s="1"/>
  <c r="O3455" i="1" a="1"/>
  <c r="O3455" i="1" s="1"/>
  <c r="O3456" i="1" a="1"/>
  <c r="O3456" i="1" s="1"/>
  <c r="O3457" i="1" a="1"/>
  <c r="O3457" i="1" s="1"/>
  <c r="O3458" i="1" a="1"/>
  <c r="O3458" i="1" s="1"/>
  <c r="O3459" i="1" a="1"/>
  <c r="O3459" i="1" s="1"/>
  <c r="O3460" i="1" a="1"/>
  <c r="O3460" i="1" s="1"/>
  <c r="O3461" i="1" a="1"/>
  <c r="O3461" i="1" s="1"/>
  <c r="O3462" i="1" a="1"/>
  <c r="O3462" i="1" s="1"/>
  <c r="O3463" i="1" a="1"/>
  <c r="O3463" i="1" s="1"/>
  <c r="O3464" i="1" a="1"/>
  <c r="O3464" i="1" s="1"/>
  <c r="O3465" i="1" a="1"/>
  <c r="O3465" i="1" s="1"/>
  <c r="O3466" i="1" a="1"/>
  <c r="O3466" i="1" s="1"/>
  <c r="O3467" i="1" a="1"/>
  <c r="O3467" i="1" s="1"/>
  <c r="O3468" i="1" a="1"/>
  <c r="O3468" i="1" s="1"/>
  <c r="O3469" i="1" a="1"/>
  <c r="O3469" i="1" s="1"/>
  <c r="O3470" i="1" a="1"/>
  <c r="O3470" i="1" s="1"/>
  <c r="O3471" i="1" a="1"/>
  <c r="O3471" i="1" s="1"/>
  <c r="O3472" i="1" a="1"/>
  <c r="O3472" i="1" s="1"/>
  <c r="O3473" i="1" a="1"/>
  <c r="O3473" i="1" s="1"/>
  <c r="O3474" i="1" a="1"/>
  <c r="O3474" i="1" s="1"/>
  <c r="O3475" i="1" a="1"/>
  <c r="O3475" i="1" s="1"/>
  <c r="O3476" i="1" a="1"/>
  <c r="O3476" i="1" s="1"/>
  <c r="O3477" i="1" a="1"/>
  <c r="O3477" i="1" s="1"/>
  <c r="O3478" i="1" a="1"/>
  <c r="O3478" i="1" s="1"/>
  <c r="O3479" i="1" a="1"/>
  <c r="O3479" i="1" s="1"/>
  <c r="O3480" i="1" a="1"/>
  <c r="O3480" i="1" s="1"/>
  <c r="O3481" i="1" a="1"/>
  <c r="O3481" i="1" s="1"/>
  <c r="O3482" i="1" a="1"/>
  <c r="O3482" i="1" s="1"/>
  <c r="O3483" i="1" a="1"/>
  <c r="O3483" i="1" s="1"/>
  <c r="O3484" i="1" a="1"/>
  <c r="O3484" i="1" s="1"/>
  <c r="O3485" i="1" a="1"/>
  <c r="O3485" i="1" s="1"/>
  <c r="O3486" i="1" a="1"/>
  <c r="O3486" i="1" s="1"/>
  <c r="O3487" i="1" a="1"/>
  <c r="O3487" i="1" s="1"/>
  <c r="O3488" i="1" a="1"/>
  <c r="O3488" i="1" s="1"/>
  <c r="O3489" i="1" a="1"/>
  <c r="O3489" i="1" s="1"/>
  <c r="O3490" i="1" a="1"/>
  <c r="O3490" i="1" s="1"/>
  <c r="O3491" i="1" a="1"/>
  <c r="O3491" i="1" s="1"/>
  <c r="O3492" i="1" a="1"/>
  <c r="O3492" i="1" s="1"/>
  <c r="O3493" i="1" a="1"/>
  <c r="O3493" i="1" s="1"/>
  <c r="O3494" i="1" a="1"/>
  <c r="O3494" i="1" s="1"/>
  <c r="O3495" i="1" a="1"/>
  <c r="O3495" i="1" s="1"/>
  <c r="O3496" i="1" a="1"/>
  <c r="O3496" i="1" s="1"/>
  <c r="O3497" i="1" a="1"/>
  <c r="O3497" i="1" s="1"/>
  <c r="O3498" i="1" a="1"/>
  <c r="O3498" i="1" s="1"/>
  <c r="O3499" i="1" a="1"/>
  <c r="O3499" i="1" s="1"/>
  <c r="O3500" i="1" a="1"/>
  <c r="O3500" i="1" s="1"/>
  <c r="O3501" i="1" a="1"/>
  <c r="O3501" i="1" s="1"/>
  <c r="O3502" i="1" a="1"/>
  <c r="O3502" i="1" s="1"/>
  <c r="O3503" i="1" a="1"/>
  <c r="O3503" i="1" s="1"/>
  <c r="O3504" i="1" a="1"/>
  <c r="O3504" i="1" s="1"/>
  <c r="O3505" i="1" a="1"/>
  <c r="O3505" i="1" s="1"/>
  <c r="O3506" i="1" a="1"/>
  <c r="O3506" i="1" s="1"/>
  <c r="O3507" i="1" a="1"/>
  <c r="O3507" i="1" s="1"/>
  <c r="O3508" i="1" a="1"/>
  <c r="O3508" i="1" s="1"/>
  <c r="O3509" i="1" a="1"/>
  <c r="O3509" i="1" s="1"/>
  <c r="O3510" i="1" a="1"/>
  <c r="O3510" i="1" s="1"/>
  <c r="O3511" i="1" a="1"/>
  <c r="O3511" i="1" s="1"/>
  <c r="O3512" i="1" a="1"/>
  <c r="O3512" i="1" s="1"/>
  <c r="O3513" i="1" a="1"/>
  <c r="O3513" i="1" s="1"/>
  <c r="O3514" i="1" a="1"/>
  <c r="O3514" i="1" s="1"/>
  <c r="O3515" i="1" a="1"/>
  <c r="O3515" i="1" s="1"/>
  <c r="O3516" i="1" a="1"/>
  <c r="O3516" i="1" s="1"/>
  <c r="O3517" i="1" a="1"/>
  <c r="O3517" i="1" s="1"/>
  <c r="O3518" i="1" a="1"/>
  <c r="O3518" i="1" s="1"/>
  <c r="O3519" i="1" a="1"/>
  <c r="O3519" i="1" s="1"/>
  <c r="O3520" i="1" a="1"/>
  <c r="O3520" i="1" s="1"/>
  <c r="O3521" i="1" a="1"/>
  <c r="O3521" i="1" s="1"/>
  <c r="O3522" i="1" a="1"/>
  <c r="O3522" i="1" s="1"/>
  <c r="O3523" i="1" a="1"/>
  <c r="O3523" i="1" s="1"/>
  <c r="O3524" i="1" a="1"/>
  <c r="O3524" i="1" s="1"/>
  <c r="O3525" i="1" a="1"/>
  <c r="O3525" i="1" s="1"/>
  <c r="O3526" i="1" a="1"/>
  <c r="O3526" i="1" s="1"/>
  <c r="O3527" i="1" a="1"/>
  <c r="O3527" i="1" s="1"/>
  <c r="O3528" i="1" a="1"/>
  <c r="O3528" i="1" s="1"/>
  <c r="O3529" i="1" a="1"/>
  <c r="O3529" i="1" s="1"/>
  <c r="O3530" i="1" a="1"/>
  <c r="O3530" i="1" s="1"/>
  <c r="O3531" i="1" a="1"/>
  <c r="O3531" i="1" s="1"/>
  <c r="O3532" i="1" a="1"/>
  <c r="O3532" i="1" s="1"/>
  <c r="O3533" i="1" a="1"/>
  <c r="O3533" i="1" s="1"/>
  <c r="O3534" i="1" a="1"/>
  <c r="O3534" i="1" s="1"/>
  <c r="O3535" i="1" a="1"/>
  <c r="O3535" i="1" s="1"/>
  <c r="O3536" i="1" a="1"/>
  <c r="O3536" i="1" s="1"/>
  <c r="O3537" i="1" a="1"/>
  <c r="O3537" i="1" s="1"/>
  <c r="O3538" i="1" a="1"/>
  <c r="O3538" i="1" s="1"/>
  <c r="O3539" i="1" a="1"/>
  <c r="O3539" i="1" s="1"/>
  <c r="O3540" i="1" a="1"/>
  <c r="O3540" i="1" s="1"/>
  <c r="O3541" i="1" a="1"/>
  <c r="O3541" i="1" s="1"/>
  <c r="O3542" i="1" a="1"/>
  <c r="O3542" i="1" s="1"/>
  <c r="O3543" i="1" a="1"/>
  <c r="O3543" i="1" s="1"/>
  <c r="O3544" i="1" a="1"/>
  <c r="O3544" i="1" s="1"/>
  <c r="O3545" i="1" a="1"/>
  <c r="O3545" i="1" s="1"/>
  <c r="O3546" i="1" a="1"/>
  <c r="O3546" i="1" s="1"/>
  <c r="O3547" i="1" a="1"/>
  <c r="O3547" i="1" s="1"/>
  <c r="O3548" i="1" a="1"/>
  <c r="O3548" i="1" s="1"/>
  <c r="O3549" i="1" a="1"/>
  <c r="O3549" i="1" s="1"/>
  <c r="O3550" i="1" a="1"/>
  <c r="O3550" i="1" s="1"/>
  <c r="O3551" i="1" a="1"/>
  <c r="O3551" i="1" s="1"/>
  <c r="O3552" i="1" a="1"/>
  <c r="O3552" i="1" s="1"/>
  <c r="O3553" i="1" a="1"/>
  <c r="O3553" i="1" s="1"/>
  <c r="O3554" i="1" a="1"/>
  <c r="O3554" i="1" s="1"/>
  <c r="O3555" i="1" a="1"/>
  <c r="O3555" i="1" s="1"/>
  <c r="O3556" i="1" a="1"/>
  <c r="O3556" i="1" s="1"/>
  <c r="O3557" i="1" a="1"/>
  <c r="O3557" i="1" s="1"/>
  <c r="O3558" i="1" a="1"/>
  <c r="O3558" i="1" s="1"/>
  <c r="O3559" i="1" a="1"/>
  <c r="O3559" i="1" s="1"/>
  <c r="O3560" i="1" a="1"/>
  <c r="O3560" i="1" s="1"/>
  <c r="O3561" i="1" a="1"/>
  <c r="O3561" i="1" s="1"/>
  <c r="O3562" i="1" a="1"/>
  <c r="O3562" i="1" s="1"/>
  <c r="O3563" i="1" a="1"/>
  <c r="O3563" i="1" s="1"/>
  <c r="O3564" i="1" a="1"/>
  <c r="O3564" i="1" s="1"/>
  <c r="O3565" i="1" a="1"/>
  <c r="O3565" i="1" s="1"/>
  <c r="O3566" i="1" a="1"/>
  <c r="O3566" i="1" s="1"/>
  <c r="O3567" i="1" a="1"/>
  <c r="O3567" i="1" s="1"/>
  <c r="O3568" i="1" a="1"/>
  <c r="O3568" i="1" s="1"/>
  <c r="O3569" i="1" a="1"/>
  <c r="O3569" i="1" s="1"/>
  <c r="O3570" i="1" a="1"/>
  <c r="O3570" i="1" s="1"/>
  <c r="O3571" i="1" a="1"/>
  <c r="O3571" i="1" s="1"/>
  <c r="O3572" i="1" a="1"/>
  <c r="O3572" i="1" s="1"/>
  <c r="O3573" i="1" a="1"/>
  <c r="O3573" i="1" s="1"/>
  <c r="O3574" i="1" a="1"/>
  <c r="O3574" i="1" s="1"/>
  <c r="O3575" i="1" a="1"/>
  <c r="O3575" i="1" s="1"/>
  <c r="O3576" i="1" a="1"/>
  <c r="O3576" i="1" s="1"/>
  <c r="O3577" i="1" a="1"/>
  <c r="O3577" i="1" s="1"/>
  <c r="O3578" i="1" a="1"/>
  <c r="O3578" i="1" s="1"/>
  <c r="O3579" i="1" a="1"/>
  <c r="O3579" i="1" s="1"/>
  <c r="O3580" i="1" a="1"/>
  <c r="O3580" i="1" s="1"/>
  <c r="O3581" i="1" a="1"/>
  <c r="O3581" i="1" s="1"/>
  <c r="O3582" i="1" a="1"/>
  <c r="O3582" i="1" s="1"/>
  <c r="O3583" i="1" a="1"/>
  <c r="O3583" i="1" s="1"/>
  <c r="O3584" i="1" a="1"/>
  <c r="O3584" i="1" s="1"/>
  <c r="O3585" i="1" a="1"/>
  <c r="O3585" i="1" s="1"/>
  <c r="O3586" i="1" a="1"/>
  <c r="O3586" i="1" s="1"/>
  <c r="O3587" i="1" a="1"/>
  <c r="O3587" i="1" s="1"/>
  <c r="O3588" i="1" a="1"/>
  <c r="O3588" i="1" s="1"/>
  <c r="O3589" i="1" a="1"/>
  <c r="O3589" i="1" s="1"/>
  <c r="O3590" i="1" a="1"/>
  <c r="O3590" i="1" s="1"/>
  <c r="O3591" i="1" a="1"/>
  <c r="O3591" i="1" s="1"/>
  <c r="O3592" i="1" a="1"/>
  <c r="O3592" i="1" s="1"/>
  <c r="O3593" i="1" a="1"/>
  <c r="O3593" i="1" s="1"/>
  <c r="O3594" i="1" a="1"/>
  <c r="O3594" i="1" s="1"/>
  <c r="O3595" i="1" a="1"/>
  <c r="O3595" i="1" s="1"/>
  <c r="O3596" i="1" a="1"/>
  <c r="O3596" i="1" s="1"/>
  <c r="O3597" i="1" a="1"/>
  <c r="O3597" i="1" s="1"/>
  <c r="O3598" i="1" a="1"/>
  <c r="O3598" i="1" s="1"/>
  <c r="O3599" i="1" a="1"/>
  <c r="O3599" i="1" s="1"/>
  <c r="O3600" i="1" a="1"/>
  <c r="O3600" i="1" s="1"/>
  <c r="O3601" i="1" a="1"/>
  <c r="O3601" i="1" s="1"/>
  <c r="O3602" i="1" a="1"/>
  <c r="O3602" i="1" s="1"/>
  <c r="O3603" i="1" a="1"/>
  <c r="O3603" i="1" s="1"/>
  <c r="O3604" i="1" a="1"/>
  <c r="O3604" i="1" s="1"/>
  <c r="O3605" i="1" a="1"/>
  <c r="O3605" i="1" s="1"/>
  <c r="O3606" i="1" a="1"/>
  <c r="O3606" i="1" s="1"/>
  <c r="O3607" i="1" a="1"/>
  <c r="O3607" i="1" s="1"/>
  <c r="O3608" i="1" a="1"/>
  <c r="O3608" i="1" s="1"/>
  <c r="O3609" i="1" a="1"/>
  <c r="O3609" i="1" s="1"/>
  <c r="O3610" i="1" a="1"/>
  <c r="O3610" i="1" s="1"/>
  <c r="O3611" i="1" a="1"/>
  <c r="O3611" i="1" s="1"/>
  <c r="O3612" i="1" a="1"/>
  <c r="O3612" i="1" s="1"/>
  <c r="O3613" i="1" a="1"/>
  <c r="O3613" i="1" s="1"/>
  <c r="O3614" i="1" a="1"/>
  <c r="O3614" i="1" s="1"/>
  <c r="O3615" i="1" a="1"/>
  <c r="O3615" i="1" s="1"/>
  <c r="O3616" i="1" a="1"/>
  <c r="O3616" i="1" s="1"/>
  <c r="O3617" i="1" a="1"/>
  <c r="O3617" i="1" s="1"/>
  <c r="O3618" i="1" a="1"/>
  <c r="O3618" i="1" s="1"/>
  <c r="O3619" i="1" a="1"/>
  <c r="O3619" i="1" s="1"/>
  <c r="O3620" i="1" a="1"/>
  <c r="O3620" i="1" s="1"/>
  <c r="O3621" i="1" a="1"/>
  <c r="O3621" i="1" s="1"/>
  <c r="O3622" i="1" a="1"/>
  <c r="O3622" i="1" s="1"/>
  <c r="O3623" i="1" a="1"/>
  <c r="O3623" i="1" s="1"/>
  <c r="O3624" i="1" a="1"/>
  <c r="O3624" i="1" s="1"/>
  <c r="O3625" i="1" a="1"/>
  <c r="O3625" i="1" s="1"/>
  <c r="O3626" i="1" a="1"/>
  <c r="O3626" i="1" s="1"/>
  <c r="O3627" i="1" a="1"/>
  <c r="O3627" i="1" s="1"/>
  <c r="O3628" i="1" a="1"/>
  <c r="O3628" i="1" s="1"/>
  <c r="O3629" i="1" a="1"/>
  <c r="O3629" i="1" s="1"/>
  <c r="O3630" i="1" a="1"/>
  <c r="O3630" i="1" s="1"/>
  <c r="O3631" i="1" a="1"/>
  <c r="O3631" i="1" s="1"/>
  <c r="O3632" i="1" a="1"/>
  <c r="O3632" i="1" s="1"/>
  <c r="O3633" i="1" a="1"/>
  <c r="O3633" i="1" s="1"/>
  <c r="O3634" i="1" a="1"/>
  <c r="O3634" i="1" s="1"/>
  <c r="O3635" i="1" a="1"/>
  <c r="O3635" i="1" s="1"/>
  <c r="O3636" i="1" a="1"/>
  <c r="O3636" i="1" s="1"/>
  <c r="O3637" i="1" a="1"/>
  <c r="O3637" i="1" s="1"/>
  <c r="O3638" i="1" a="1"/>
  <c r="O3638" i="1" s="1"/>
  <c r="O3639" i="1" a="1"/>
  <c r="O3639" i="1" s="1"/>
  <c r="O3640" i="1" a="1"/>
  <c r="O3640" i="1" s="1"/>
  <c r="O3641" i="1" a="1"/>
  <c r="O3641" i="1" s="1"/>
  <c r="O3642" i="1" a="1"/>
  <c r="O3642" i="1" s="1"/>
  <c r="O3643" i="1" a="1"/>
  <c r="O3643" i="1" s="1"/>
  <c r="O3644" i="1" a="1"/>
  <c r="O3644" i="1" s="1"/>
  <c r="O3645" i="1" a="1"/>
  <c r="O3645" i="1" s="1"/>
  <c r="O3646" i="1" a="1"/>
  <c r="O3646" i="1" s="1"/>
  <c r="O3647" i="1" a="1"/>
  <c r="O3647" i="1" s="1"/>
  <c r="O3648" i="1" a="1"/>
  <c r="O3648" i="1" s="1"/>
  <c r="O3649" i="1" a="1"/>
  <c r="O3649" i="1" s="1"/>
  <c r="O3650" i="1" a="1"/>
  <c r="O3650" i="1" s="1"/>
  <c r="O3651" i="1" a="1"/>
  <c r="O3651" i="1" s="1"/>
  <c r="O3652" i="1" a="1"/>
  <c r="O3652" i="1" s="1"/>
  <c r="O3653" i="1" a="1"/>
  <c r="O3653" i="1" s="1"/>
  <c r="O3654" i="1" a="1"/>
  <c r="O3654" i="1" s="1"/>
  <c r="O3655" i="1" a="1"/>
  <c r="O3655" i="1" s="1"/>
  <c r="O3656" i="1" a="1"/>
  <c r="O3656" i="1" s="1"/>
  <c r="O3657" i="1" a="1"/>
  <c r="O3657" i="1" s="1"/>
  <c r="O3658" i="1" a="1"/>
  <c r="O3658" i="1" s="1"/>
  <c r="O3659" i="1" a="1"/>
  <c r="O3659" i="1" s="1"/>
  <c r="O3660" i="1" a="1"/>
  <c r="O3660" i="1" s="1"/>
  <c r="O3661" i="1" a="1"/>
  <c r="O3661" i="1" s="1"/>
  <c r="O3662" i="1" a="1"/>
  <c r="O3662" i="1" s="1"/>
  <c r="O3663" i="1" a="1"/>
  <c r="O3663" i="1" s="1"/>
  <c r="O3664" i="1" a="1"/>
  <c r="O3664" i="1" s="1"/>
  <c r="O3665" i="1" a="1"/>
  <c r="O3665" i="1" s="1"/>
  <c r="O3666" i="1" a="1"/>
  <c r="O3666" i="1" s="1"/>
  <c r="O3667" i="1" a="1"/>
  <c r="O3667" i="1" s="1"/>
  <c r="O3668" i="1" a="1"/>
  <c r="O3668" i="1" s="1"/>
  <c r="O3669" i="1" a="1"/>
  <c r="O3669" i="1" s="1"/>
  <c r="O3670" i="1" a="1"/>
  <c r="O3670" i="1" s="1"/>
  <c r="O3671" i="1" a="1"/>
  <c r="O3671" i="1" s="1"/>
  <c r="O3672" i="1" a="1"/>
  <c r="O3672" i="1" s="1"/>
  <c r="O3673" i="1" a="1"/>
  <c r="O3673" i="1" s="1"/>
  <c r="O3674" i="1" a="1"/>
  <c r="O3674" i="1" s="1"/>
  <c r="O3675" i="1" a="1"/>
  <c r="O3675" i="1" s="1"/>
  <c r="O3676" i="1" a="1"/>
  <c r="O3676" i="1" s="1"/>
  <c r="O3677" i="1" a="1"/>
  <c r="O3677" i="1" s="1"/>
  <c r="O3678" i="1" a="1"/>
  <c r="O3678" i="1" s="1"/>
  <c r="O3679" i="1" a="1"/>
  <c r="O3679" i="1" s="1"/>
  <c r="O3680" i="1" a="1"/>
  <c r="O3680" i="1" s="1"/>
  <c r="O3681" i="1" a="1"/>
  <c r="O3681" i="1" s="1"/>
  <c r="O3682" i="1" a="1"/>
  <c r="O3682" i="1" s="1"/>
  <c r="O3683" i="1" a="1"/>
  <c r="O3683" i="1" s="1"/>
  <c r="O3684" i="1" a="1"/>
  <c r="O3684" i="1" s="1"/>
  <c r="O3685" i="1" a="1"/>
  <c r="O3685" i="1" s="1"/>
  <c r="O3686" i="1" a="1"/>
  <c r="O3686" i="1" s="1"/>
  <c r="O3687" i="1" a="1"/>
  <c r="O3687" i="1" s="1"/>
  <c r="O3688" i="1" a="1"/>
  <c r="O3688" i="1" s="1"/>
  <c r="O3689" i="1" a="1"/>
  <c r="O3689" i="1" s="1"/>
  <c r="O3690" i="1" a="1"/>
  <c r="O3690" i="1" s="1"/>
  <c r="O3691" i="1" a="1"/>
  <c r="O3691" i="1" s="1"/>
  <c r="O3692" i="1" a="1"/>
  <c r="O3692" i="1" s="1"/>
  <c r="O3693" i="1" a="1"/>
  <c r="O3693" i="1" s="1"/>
  <c r="O3694" i="1" a="1"/>
  <c r="O3694" i="1" s="1"/>
  <c r="O3695" i="1" a="1"/>
  <c r="O3695" i="1" s="1"/>
  <c r="O3696" i="1" a="1"/>
  <c r="O3696" i="1" s="1"/>
  <c r="O3697" i="1" a="1"/>
  <c r="O3697" i="1" s="1"/>
  <c r="O3698" i="1" a="1"/>
  <c r="O3698" i="1" s="1"/>
  <c r="O3699" i="1" a="1"/>
  <c r="O3699" i="1" s="1"/>
  <c r="O3700" i="1" a="1"/>
  <c r="O3700" i="1" s="1"/>
  <c r="O3701" i="1" a="1"/>
  <c r="O3701" i="1" s="1"/>
  <c r="O3702" i="1" a="1"/>
  <c r="O3702" i="1" s="1"/>
  <c r="O3703" i="1" a="1"/>
  <c r="O3703" i="1" s="1"/>
  <c r="O3704" i="1" a="1"/>
  <c r="O3704" i="1" s="1"/>
  <c r="O3705" i="1" a="1"/>
  <c r="O3705" i="1" s="1"/>
  <c r="O3706" i="1" a="1"/>
  <c r="O3706" i="1" s="1"/>
  <c r="O3707" i="1" a="1"/>
  <c r="O3707" i="1" s="1"/>
  <c r="O3708" i="1" a="1"/>
  <c r="O3708" i="1" s="1"/>
  <c r="O3709" i="1" a="1"/>
  <c r="O3709" i="1" s="1"/>
  <c r="O3710" i="1" a="1"/>
  <c r="O3710" i="1" s="1"/>
  <c r="O3711" i="1" a="1"/>
  <c r="O3711" i="1" s="1"/>
  <c r="O3712" i="1" a="1"/>
  <c r="O3712" i="1" s="1"/>
  <c r="O3713" i="1" a="1"/>
  <c r="O3713" i="1" s="1"/>
  <c r="O3714" i="1" a="1"/>
  <c r="O3714" i="1" s="1"/>
  <c r="O3715" i="1" a="1"/>
  <c r="O3715" i="1" s="1"/>
  <c r="O3716" i="1" a="1"/>
  <c r="O3716" i="1" s="1"/>
  <c r="O3717" i="1" a="1"/>
  <c r="O3717" i="1" s="1"/>
  <c r="O3718" i="1" a="1"/>
  <c r="O3718" i="1" s="1"/>
  <c r="O3719" i="1" a="1"/>
  <c r="O3719" i="1" s="1"/>
  <c r="O3720" i="1" a="1"/>
  <c r="O3720" i="1" s="1"/>
  <c r="O3721" i="1" a="1"/>
  <c r="O3721" i="1" s="1"/>
  <c r="O3722" i="1" a="1"/>
  <c r="O3722" i="1" s="1"/>
  <c r="O3723" i="1" a="1"/>
  <c r="O3723" i="1" s="1"/>
  <c r="O3724" i="1" a="1"/>
  <c r="O3724" i="1" s="1"/>
  <c r="O3725" i="1" a="1"/>
  <c r="O3725" i="1" s="1"/>
  <c r="O3726" i="1" a="1"/>
  <c r="O3726" i="1" s="1"/>
  <c r="O3727" i="1" a="1"/>
  <c r="O3727" i="1" s="1"/>
  <c r="O3728" i="1" a="1"/>
  <c r="O3728" i="1" s="1"/>
  <c r="O3729" i="1" a="1"/>
  <c r="O3729" i="1" s="1"/>
  <c r="O3730" i="1" a="1"/>
  <c r="O3730" i="1" s="1"/>
  <c r="O3731" i="1" a="1"/>
  <c r="O3731" i="1" s="1"/>
  <c r="O3732" i="1" a="1"/>
  <c r="O3732" i="1" s="1"/>
  <c r="O3733" i="1" a="1"/>
  <c r="O3733" i="1" s="1"/>
  <c r="O3734" i="1" a="1"/>
  <c r="O3734" i="1" s="1"/>
  <c r="O3735" i="1" a="1"/>
  <c r="O3735" i="1" s="1"/>
  <c r="O3736" i="1" a="1"/>
  <c r="O3736" i="1" s="1"/>
  <c r="O3737" i="1" a="1"/>
  <c r="O3737" i="1" s="1"/>
  <c r="O3738" i="1" a="1"/>
  <c r="O3738" i="1" s="1"/>
  <c r="O3739" i="1" a="1"/>
  <c r="O3739" i="1" s="1"/>
  <c r="O3740" i="1" a="1"/>
  <c r="O3740" i="1" s="1"/>
  <c r="O3741" i="1" a="1"/>
  <c r="O3741" i="1" s="1"/>
  <c r="O3742" i="1" a="1"/>
  <c r="O3742" i="1" s="1"/>
  <c r="O3743" i="1" a="1"/>
  <c r="O3743" i="1" s="1"/>
  <c r="O3744" i="1" a="1"/>
  <c r="O3744" i="1" s="1"/>
  <c r="O3745" i="1" a="1"/>
  <c r="O3745" i="1" s="1"/>
  <c r="O3746" i="1" a="1"/>
  <c r="O3746" i="1" s="1"/>
  <c r="O3747" i="1" a="1"/>
  <c r="O3747" i="1" s="1"/>
  <c r="O3748" i="1" a="1"/>
  <c r="O3748" i="1" s="1"/>
  <c r="O3749" i="1" a="1"/>
  <c r="O3749" i="1" s="1"/>
  <c r="O3750" i="1" a="1"/>
  <c r="O3750" i="1" s="1"/>
  <c r="O3751" i="1" a="1"/>
  <c r="O3751" i="1" s="1"/>
  <c r="O3752" i="1" a="1"/>
  <c r="O3752" i="1" s="1"/>
  <c r="O3753" i="1" a="1"/>
  <c r="O3753" i="1" s="1"/>
  <c r="O3754" i="1" a="1"/>
  <c r="O3754" i="1" s="1"/>
  <c r="O3755" i="1" a="1"/>
  <c r="O3755" i="1" s="1"/>
  <c r="O3756" i="1" a="1"/>
  <c r="O3756" i="1" s="1"/>
  <c r="O3757" i="1" a="1"/>
  <c r="O3757" i="1" s="1"/>
  <c r="O3758" i="1" a="1"/>
  <c r="O3758" i="1" s="1"/>
  <c r="O3759" i="1" a="1"/>
  <c r="O3759" i="1" s="1"/>
  <c r="O3760" i="1" a="1"/>
  <c r="O3760" i="1" s="1"/>
  <c r="O3761" i="1" a="1"/>
  <c r="O3761" i="1" s="1"/>
  <c r="O3762" i="1" a="1"/>
  <c r="O3762" i="1" s="1"/>
  <c r="O3763" i="1" a="1"/>
  <c r="O3763" i="1" s="1"/>
  <c r="O3764" i="1" a="1"/>
  <c r="O3764" i="1" s="1"/>
  <c r="O3765" i="1" a="1"/>
  <c r="O3765" i="1" s="1"/>
  <c r="O3766" i="1" a="1"/>
  <c r="O3766" i="1" s="1"/>
  <c r="O3767" i="1" a="1"/>
  <c r="O3767" i="1" s="1"/>
  <c r="O3768" i="1" a="1"/>
  <c r="O3768" i="1" s="1"/>
  <c r="O3769" i="1" a="1"/>
  <c r="O3769" i="1" s="1"/>
  <c r="O3770" i="1" a="1"/>
  <c r="O3770" i="1" s="1"/>
  <c r="O3771" i="1" a="1"/>
  <c r="O3771" i="1" s="1"/>
  <c r="O3772" i="1" a="1"/>
  <c r="O3772" i="1" s="1"/>
  <c r="O3773" i="1" a="1"/>
  <c r="O3773" i="1" s="1"/>
  <c r="O3774" i="1" a="1"/>
  <c r="O3774" i="1" s="1"/>
  <c r="O3775" i="1" a="1"/>
  <c r="O3775" i="1" s="1"/>
  <c r="O3776" i="1" a="1"/>
  <c r="O3776" i="1" s="1"/>
  <c r="O3777" i="1" a="1"/>
  <c r="O3777" i="1" s="1"/>
  <c r="O3778" i="1" a="1"/>
  <c r="O3778" i="1" s="1"/>
  <c r="O3779" i="1" a="1"/>
  <c r="O3779" i="1" s="1"/>
  <c r="O3780" i="1" a="1"/>
  <c r="O3780" i="1" s="1"/>
  <c r="O3781" i="1" a="1"/>
  <c r="O3781" i="1" s="1"/>
  <c r="O3782" i="1" a="1"/>
  <c r="O3782" i="1" s="1"/>
  <c r="O3783" i="1" a="1"/>
  <c r="O3783" i="1" s="1"/>
  <c r="O3784" i="1" a="1"/>
  <c r="O3784" i="1" s="1"/>
  <c r="O3785" i="1" a="1"/>
  <c r="O3785" i="1" s="1"/>
  <c r="O3786" i="1" a="1"/>
  <c r="O3786" i="1" s="1"/>
  <c r="O3787" i="1" a="1"/>
  <c r="O3787" i="1" s="1"/>
  <c r="O3788" i="1" a="1"/>
  <c r="O3788" i="1" s="1"/>
  <c r="O3789" i="1" a="1"/>
  <c r="O3789" i="1" s="1"/>
  <c r="O3790" i="1" a="1"/>
  <c r="O3790" i="1" s="1"/>
  <c r="O3791" i="1" a="1"/>
  <c r="O3791" i="1" s="1"/>
  <c r="O3792" i="1" a="1"/>
  <c r="O3792" i="1" s="1"/>
  <c r="O3793" i="1" a="1"/>
  <c r="O3793" i="1" s="1"/>
  <c r="O3794" i="1" a="1"/>
  <c r="O3794" i="1" s="1"/>
  <c r="O3795" i="1" a="1"/>
  <c r="O3795" i="1" s="1"/>
  <c r="O3796" i="1" a="1"/>
  <c r="O3796" i="1" s="1"/>
  <c r="O3797" i="1" a="1"/>
  <c r="O3797" i="1" s="1"/>
  <c r="O3798" i="1" a="1"/>
  <c r="O3798" i="1" s="1"/>
  <c r="O3799" i="1" a="1"/>
  <c r="O3799" i="1" s="1"/>
  <c r="O3800" i="1" a="1"/>
  <c r="O3800" i="1" s="1"/>
  <c r="O3801" i="1" a="1"/>
  <c r="O3801" i="1" s="1"/>
  <c r="O3802" i="1" a="1"/>
  <c r="O3802" i="1" s="1"/>
  <c r="O3803" i="1" a="1"/>
  <c r="O3803" i="1" s="1"/>
  <c r="O3804" i="1" a="1"/>
  <c r="O3804" i="1" s="1"/>
  <c r="O3805" i="1" a="1"/>
  <c r="O3805" i="1" s="1"/>
  <c r="O3806" i="1" a="1"/>
  <c r="O3806" i="1" s="1"/>
  <c r="O3807" i="1" a="1"/>
  <c r="O3807" i="1" s="1"/>
  <c r="O3808" i="1" a="1"/>
  <c r="O3808" i="1" s="1"/>
  <c r="O3809" i="1" a="1"/>
  <c r="O3809" i="1" s="1"/>
  <c r="O3810" i="1" a="1"/>
  <c r="O3810" i="1" s="1"/>
  <c r="O3811" i="1" a="1"/>
  <c r="O3811" i="1" s="1"/>
  <c r="O3812" i="1" a="1"/>
  <c r="O3812" i="1" s="1"/>
  <c r="O3813" i="1" a="1"/>
  <c r="O3813" i="1" s="1"/>
  <c r="O3814" i="1" a="1"/>
  <c r="O3814" i="1" s="1"/>
  <c r="O3815" i="1" a="1"/>
  <c r="O3815" i="1" s="1"/>
  <c r="O3816" i="1" a="1"/>
  <c r="O3816" i="1" s="1"/>
  <c r="O3817" i="1" a="1"/>
  <c r="O3817" i="1" s="1"/>
  <c r="O3818" i="1" a="1"/>
  <c r="O3818" i="1" s="1"/>
  <c r="O3819" i="1" a="1"/>
  <c r="O3819" i="1" s="1"/>
  <c r="O3820" i="1" a="1"/>
  <c r="O3820" i="1" s="1"/>
  <c r="O3821" i="1" a="1"/>
  <c r="O3821" i="1" s="1"/>
  <c r="O3822" i="1" a="1"/>
  <c r="O3822" i="1" s="1"/>
  <c r="O3823" i="1" a="1"/>
  <c r="O3823" i="1" s="1"/>
  <c r="O3824" i="1" a="1"/>
  <c r="O3824" i="1" s="1"/>
  <c r="O3825" i="1" a="1"/>
  <c r="O3825" i="1" s="1"/>
  <c r="O3826" i="1" a="1"/>
  <c r="O3826" i="1" s="1"/>
  <c r="O3827" i="1" a="1"/>
  <c r="O3827" i="1" s="1"/>
  <c r="O3828" i="1" a="1"/>
  <c r="O3828" i="1" s="1"/>
  <c r="O3829" i="1" a="1"/>
  <c r="O3829" i="1" s="1"/>
  <c r="O3830" i="1" a="1"/>
  <c r="O3830" i="1" s="1"/>
  <c r="O3831" i="1" a="1"/>
  <c r="O3831" i="1" s="1"/>
  <c r="O3832" i="1" a="1"/>
  <c r="O3832" i="1" s="1"/>
  <c r="O3833" i="1" a="1"/>
  <c r="O3833" i="1" s="1"/>
  <c r="O3834" i="1" a="1"/>
  <c r="O3834" i="1" s="1"/>
  <c r="O3835" i="1" a="1"/>
  <c r="O3835" i="1" s="1"/>
  <c r="O3836" i="1" a="1"/>
  <c r="O3836" i="1" s="1"/>
  <c r="O3837" i="1" a="1"/>
  <c r="O3837" i="1" s="1"/>
  <c r="O3838" i="1" a="1"/>
  <c r="O3838" i="1" s="1"/>
  <c r="O3839" i="1" a="1"/>
  <c r="O3839" i="1" s="1"/>
  <c r="O3840" i="1" a="1"/>
  <c r="O3840" i="1" s="1"/>
  <c r="O3841" i="1" a="1"/>
  <c r="O3841" i="1" s="1"/>
  <c r="O3842" i="1" a="1"/>
  <c r="O3842" i="1" s="1"/>
  <c r="O3843" i="1" a="1"/>
  <c r="O3843" i="1" s="1"/>
  <c r="O3844" i="1" a="1"/>
  <c r="O3844" i="1" s="1"/>
  <c r="O3845" i="1" a="1"/>
  <c r="O3845" i="1" s="1"/>
  <c r="O3846" i="1" a="1"/>
  <c r="O3846" i="1" s="1"/>
  <c r="O3847" i="1" a="1"/>
  <c r="O3847" i="1" s="1"/>
  <c r="O3848" i="1" a="1"/>
  <c r="O3848" i="1" s="1"/>
  <c r="O3849" i="1" a="1"/>
  <c r="O3849" i="1" s="1"/>
  <c r="O3850" i="1" a="1"/>
  <c r="O3850" i="1" s="1"/>
  <c r="O3851" i="1" a="1"/>
  <c r="O3851" i="1" s="1"/>
  <c r="O3852" i="1" a="1"/>
  <c r="O3852" i="1" s="1"/>
  <c r="O3853" i="1" a="1"/>
  <c r="O3853" i="1" s="1"/>
  <c r="O3854" i="1" a="1"/>
  <c r="O3854" i="1" s="1"/>
  <c r="O3855" i="1" a="1"/>
  <c r="O3855" i="1" s="1"/>
  <c r="O3856" i="1" a="1"/>
  <c r="O3856" i="1" s="1"/>
  <c r="O3857" i="1" a="1"/>
  <c r="O3857" i="1" s="1"/>
  <c r="O3858" i="1" a="1"/>
  <c r="O3858" i="1" s="1"/>
  <c r="O3859" i="1" a="1"/>
  <c r="O3859" i="1" s="1"/>
  <c r="O3860" i="1" a="1"/>
  <c r="O3860" i="1" s="1"/>
  <c r="O3861" i="1" a="1"/>
  <c r="O3861" i="1" s="1"/>
  <c r="O3862" i="1" a="1"/>
  <c r="O3862" i="1" s="1"/>
  <c r="O3863" i="1" a="1"/>
  <c r="O3863" i="1" s="1"/>
  <c r="O3864" i="1" a="1"/>
  <c r="O3864" i="1" s="1"/>
  <c r="O3865" i="1" a="1"/>
  <c r="O3865" i="1" s="1"/>
  <c r="O3866" i="1" a="1"/>
  <c r="O3866" i="1" s="1"/>
  <c r="O3867" i="1" a="1"/>
  <c r="O3867" i="1" s="1"/>
  <c r="O3868" i="1" a="1"/>
  <c r="O3868" i="1" s="1"/>
  <c r="O3869" i="1" a="1"/>
  <c r="O3869" i="1" s="1"/>
  <c r="O3870" i="1" a="1"/>
  <c r="O3870" i="1" s="1"/>
  <c r="O3871" i="1" a="1"/>
  <c r="O3871" i="1" s="1"/>
  <c r="O3872" i="1" a="1"/>
  <c r="O3872" i="1" s="1"/>
  <c r="O3873" i="1" a="1"/>
  <c r="O3873" i="1" s="1"/>
  <c r="O3874" i="1" a="1"/>
  <c r="O3874" i="1" s="1"/>
  <c r="O3875" i="1" a="1"/>
  <c r="O3875" i="1" s="1"/>
  <c r="O3876" i="1" a="1"/>
  <c r="O3876" i="1" s="1"/>
  <c r="O3877" i="1" a="1"/>
  <c r="O3877" i="1" s="1"/>
  <c r="O3878" i="1" a="1"/>
  <c r="O3878" i="1" s="1"/>
  <c r="O3879" i="1" a="1"/>
  <c r="O3879" i="1" s="1"/>
  <c r="O3880" i="1" a="1"/>
  <c r="O3880" i="1" s="1"/>
  <c r="O3881" i="1" a="1"/>
  <c r="O3881" i="1" s="1"/>
  <c r="O3882" i="1" a="1"/>
  <c r="O3882" i="1" s="1"/>
  <c r="O3883" i="1" a="1"/>
  <c r="O3883" i="1" s="1"/>
  <c r="O3884" i="1" a="1"/>
  <c r="O3884" i="1" s="1"/>
  <c r="O3885" i="1" a="1"/>
  <c r="O3885" i="1" s="1"/>
  <c r="O3886" i="1" a="1"/>
  <c r="O3886" i="1" s="1"/>
  <c r="O3887" i="1" a="1"/>
  <c r="O3887" i="1" s="1"/>
  <c r="O3888" i="1" a="1"/>
  <c r="O3888" i="1" s="1"/>
  <c r="O3889" i="1" a="1"/>
  <c r="O3889" i="1" s="1"/>
  <c r="O3890" i="1" a="1"/>
  <c r="O3890" i="1" s="1"/>
  <c r="O3891" i="1" a="1"/>
  <c r="O3891" i="1" s="1"/>
  <c r="O3892" i="1" a="1"/>
  <c r="O3892" i="1" s="1"/>
  <c r="O3893" i="1" a="1"/>
  <c r="O3893" i="1" s="1"/>
  <c r="O3894" i="1" a="1"/>
  <c r="O3894" i="1" s="1"/>
  <c r="O3895" i="1" a="1"/>
  <c r="O3895" i="1" s="1"/>
  <c r="O3896" i="1" a="1"/>
  <c r="O3896" i="1" s="1"/>
  <c r="O3897" i="1" a="1"/>
  <c r="O3897" i="1" s="1"/>
  <c r="O3898" i="1" a="1"/>
  <c r="O3898" i="1" s="1"/>
  <c r="O3899" i="1" a="1"/>
  <c r="O3899" i="1" s="1"/>
  <c r="O3900" i="1" a="1"/>
  <c r="O3900" i="1" s="1"/>
  <c r="O3901" i="1" a="1"/>
  <c r="O3901" i="1" s="1"/>
  <c r="O3902" i="1" a="1"/>
  <c r="O3902" i="1" s="1"/>
  <c r="O3903" i="1" a="1"/>
  <c r="O3903" i="1" s="1"/>
  <c r="O3904" i="1" a="1"/>
  <c r="O3904" i="1" s="1"/>
  <c r="O3905" i="1" a="1"/>
  <c r="O3905" i="1" s="1"/>
  <c r="O3906" i="1" a="1"/>
  <c r="O3906" i="1" s="1"/>
  <c r="O3907" i="1" a="1"/>
  <c r="O3907" i="1" s="1"/>
  <c r="O3908" i="1" a="1"/>
  <c r="O3908" i="1" s="1"/>
  <c r="O3909" i="1" a="1"/>
  <c r="O3909" i="1" s="1"/>
  <c r="O3910" i="1" a="1"/>
  <c r="O3910" i="1" s="1"/>
  <c r="O3911" i="1" a="1"/>
  <c r="O3911" i="1" s="1"/>
  <c r="O3912" i="1" a="1"/>
  <c r="O3912" i="1" s="1"/>
  <c r="O3913" i="1" a="1"/>
  <c r="O3913" i="1" s="1"/>
  <c r="O3914" i="1" a="1"/>
  <c r="O3914" i="1" s="1"/>
  <c r="O3915" i="1" a="1"/>
  <c r="O3915" i="1" s="1"/>
  <c r="O3916" i="1" a="1"/>
  <c r="O3916" i="1" s="1"/>
  <c r="O3917" i="1" a="1"/>
  <c r="O3917" i="1" s="1"/>
  <c r="O3918" i="1" a="1"/>
  <c r="O3918" i="1" s="1"/>
  <c r="O3919" i="1" a="1"/>
  <c r="O3919" i="1" s="1"/>
  <c r="O3920" i="1" a="1"/>
  <c r="O3920" i="1" s="1"/>
  <c r="O3921" i="1" a="1"/>
  <c r="O3921" i="1" s="1"/>
  <c r="O3922" i="1" a="1"/>
  <c r="O3922" i="1" s="1"/>
  <c r="O3923" i="1" a="1"/>
  <c r="O3923" i="1" s="1"/>
  <c r="O3924" i="1" a="1"/>
  <c r="O3924" i="1" s="1"/>
  <c r="O3925" i="1" a="1"/>
  <c r="O3925" i="1" s="1"/>
  <c r="O3926" i="1" a="1"/>
  <c r="O3926" i="1" s="1"/>
  <c r="O3927" i="1" a="1"/>
  <c r="O3927" i="1" s="1"/>
  <c r="O3928" i="1" a="1"/>
  <c r="O3928" i="1" s="1"/>
  <c r="O3929" i="1" a="1"/>
  <c r="O3929" i="1" s="1"/>
  <c r="O3930" i="1" a="1"/>
  <c r="O3930" i="1" s="1"/>
  <c r="O3931" i="1" a="1"/>
  <c r="O3931" i="1" s="1"/>
  <c r="O3932" i="1" a="1"/>
  <c r="O3932" i="1" s="1"/>
  <c r="O3933" i="1" a="1"/>
  <c r="O3933" i="1" s="1"/>
  <c r="O3934" i="1" a="1"/>
  <c r="O3934" i="1" s="1"/>
  <c r="O3935" i="1" a="1"/>
  <c r="O3935" i="1" s="1"/>
  <c r="O3936" i="1" a="1"/>
  <c r="O3936" i="1" s="1"/>
  <c r="O3937" i="1" a="1"/>
  <c r="O3937" i="1" s="1"/>
  <c r="O3938" i="1" a="1"/>
  <c r="O3938" i="1" s="1"/>
  <c r="O3939" i="1" a="1"/>
  <c r="O3939" i="1" s="1"/>
  <c r="O3940" i="1" a="1"/>
  <c r="O3940" i="1" s="1"/>
  <c r="O3941" i="1" a="1"/>
  <c r="O3941" i="1" s="1"/>
  <c r="O3942" i="1" a="1"/>
  <c r="O3942" i="1" s="1"/>
  <c r="O3943" i="1" a="1"/>
  <c r="O3943" i="1" s="1"/>
  <c r="O3944" i="1" a="1"/>
  <c r="O3944" i="1" s="1"/>
  <c r="O3945" i="1" a="1"/>
  <c r="O3945" i="1" s="1"/>
  <c r="O3946" i="1" a="1"/>
  <c r="O3946" i="1" s="1"/>
  <c r="O3947" i="1" a="1"/>
  <c r="O3947" i="1" s="1"/>
  <c r="O3948" i="1" a="1"/>
  <c r="O3948" i="1" s="1"/>
  <c r="O3949" i="1" a="1"/>
  <c r="O3949" i="1" s="1"/>
  <c r="O3950" i="1" a="1"/>
  <c r="O3950" i="1" s="1"/>
  <c r="O3951" i="1" a="1"/>
  <c r="O3951" i="1" s="1"/>
  <c r="O3952" i="1" a="1"/>
  <c r="O3952" i="1" s="1"/>
  <c r="O3953" i="1" a="1"/>
  <c r="O3953" i="1" s="1"/>
  <c r="O3954" i="1" a="1"/>
  <c r="O3954" i="1" s="1"/>
  <c r="O3955" i="1" a="1"/>
  <c r="O3955" i="1" s="1"/>
  <c r="O3956" i="1" a="1"/>
  <c r="O3956" i="1" s="1"/>
  <c r="O3957" i="1" a="1"/>
  <c r="O3957" i="1" s="1"/>
  <c r="O3958" i="1" a="1"/>
  <c r="O3958" i="1" s="1"/>
  <c r="O3959" i="1" a="1"/>
  <c r="O3959" i="1" s="1"/>
  <c r="O3960" i="1" a="1"/>
  <c r="O3960" i="1" s="1"/>
  <c r="O3961" i="1" a="1"/>
  <c r="O3961" i="1" s="1"/>
  <c r="O3962" i="1" a="1"/>
  <c r="O3962" i="1" s="1"/>
  <c r="O3963" i="1" a="1"/>
  <c r="O3963" i="1" s="1"/>
  <c r="O3964" i="1" a="1"/>
  <c r="O3964" i="1" s="1"/>
  <c r="O3965" i="1" a="1"/>
  <c r="O3965" i="1" s="1"/>
  <c r="O3966" i="1" a="1"/>
  <c r="O3966" i="1" s="1"/>
  <c r="O3967" i="1" a="1"/>
  <c r="O3967" i="1" s="1"/>
  <c r="O3968" i="1" a="1"/>
  <c r="O3968" i="1" s="1"/>
  <c r="O3969" i="1" a="1"/>
  <c r="O3969" i="1" s="1"/>
  <c r="O3970" i="1" a="1"/>
  <c r="O3970" i="1" s="1"/>
  <c r="O3971" i="1" a="1"/>
  <c r="O3971" i="1" s="1"/>
  <c r="O3972" i="1" a="1"/>
  <c r="O3972" i="1" s="1"/>
  <c r="O3973" i="1" a="1"/>
  <c r="O3973" i="1" s="1"/>
  <c r="O3974" i="1" a="1"/>
  <c r="O3974" i="1" s="1"/>
  <c r="O3975" i="1" a="1"/>
  <c r="O3975" i="1" s="1"/>
  <c r="O3976" i="1" a="1"/>
  <c r="O3976" i="1" s="1"/>
  <c r="O3977" i="1" a="1"/>
  <c r="O3977" i="1" s="1"/>
  <c r="O3978" i="1" a="1"/>
  <c r="O3978" i="1" s="1"/>
  <c r="O3979" i="1" a="1"/>
  <c r="O3979" i="1" s="1"/>
  <c r="O3980" i="1" a="1"/>
  <c r="O3980" i="1" s="1"/>
  <c r="O3981" i="1" a="1"/>
  <c r="O3981" i="1" s="1"/>
  <c r="O3982" i="1" a="1"/>
  <c r="O3982" i="1" s="1"/>
  <c r="O3983" i="1" a="1"/>
  <c r="O3983" i="1" s="1"/>
  <c r="O3984" i="1" a="1"/>
  <c r="O3984" i="1" s="1"/>
  <c r="O3985" i="1" a="1"/>
  <c r="O3985" i="1" s="1"/>
  <c r="O3986" i="1" a="1"/>
  <c r="O3986" i="1" s="1"/>
  <c r="O3987" i="1" a="1"/>
  <c r="O3987" i="1" s="1"/>
  <c r="O3988" i="1" a="1"/>
  <c r="O3988" i="1" s="1"/>
  <c r="O3989" i="1" a="1"/>
  <c r="O3989" i="1" s="1"/>
  <c r="O3990" i="1" a="1"/>
  <c r="O3990" i="1" s="1"/>
  <c r="O3991" i="1" a="1"/>
  <c r="O3991" i="1" s="1"/>
  <c r="O3992" i="1" a="1"/>
  <c r="O3992" i="1" s="1"/>
  <c r="O3993" i="1" a="1"/>
  <c r="O3993" i="1" s="1"/>
  <c r="O3994" i="1" a="1"/>
  <c r="O3994" i="1" s="1"/>
  <c r="O3995" i="1" a="1"/>
  <c r="O3995" i="1" s="1"/>
  <c r="O3996" i="1" a="1"/>
  <c r="O3996" i="1" s="1"/>
  <c r="O3997" i="1" a="1"/>
  <c r="O3997" i="1" s="1"/>
  <c r="O3998" i="1" a="1"/>
  <c r="O3998" i="1" s="1"/>
  <c r="O3999" i="1" a="1"/>
  <c r="O3999" i="1" s="1"/>
  <c r="O4000" i="1" a="1"/>
  <c r="O4000" i="1" s="1"/>
  <c r="O4001" i="1" a="1"/>
  <c r="O4001" i="1" s="1"/>
  <c r="O4002" i="1" a="1"/>
  <c r="O4002" i="1" s="1"/>
  <c r="O4003" i="1" a="1"/>
  <c r="O4003" i="1" s="1"/>
  <c r="O4004" i="1" a="1"/>
  <c r="O4004" i="1" s="1"/>
  <c r="O4005" i="1" a="1"/>
  <c r="O4005" i="1" s="1"/>
  <c r="O4006" i="1" a="1"/>
  <c r="O4006" i="1" s="1"/>
  <c r="O4007" i="1" a="1"/>
  <c r="O4007" i="1" s="1"/>
  <c r="O4008" i="1" a="1"/>
  <c r="O4008" i="1" s="1"/>
  <c r="O4009" i="1" a="1"/>
  <c r="O4009" i="1" s="1"/>
  <c r="O4010" i="1" a="1"/>
  <c r="O4010" i="1" s="1"/>
  <c r="O4011" i="1" a="1"/>
  <c r="O4011" i="1" s="1"/>
  <c r="O4012" i="1" a="1"/>
  <c r="O4012" i="1" s="1"/>
  <c r="O4013" i="1" a="1"/>
  <c r="O4013" i="1" s="1"/>
  <c r="O4014" i="1" a="1"/>
  <c r="O4014" i="1" s="1"/>
  <c r="O4015" i="1" a="1"/>
  <c r="O4015" i="1" s="1"/>
  <c r="O4016" i="1" a="1"/>
  <c r="O4016" i="1" s="1"/>
  <c r="O4017" i="1" a="1"/>
  <c r="O4017" i="1" s="1"/>
  <c r="O4018" i="1" a="1"/>
  <c r="O4018" i="1" s="1"/>
  <c r="O4019" i="1" a="1"/>
  <c r="O4019" i="1" s="1"/>
  <c r="O4020" i="1" a="1"/>
  <c r="O4020" i="1" s="1"/>
  <c r="O4021" i="1" a="1"/>
  <c r="O4021" i="1" s="1"/>
  <c r="O4022" i="1" a="1"/>
  <c r="O4022" i="1" s="1"/>
  <c r="O4023" i="1" a="1"/>
  <c r="O4023" i="1" s="1"/>
  <c r="O4024" i="1" a="1"/>
  <c r="O4024" i="1" s="1"/>
  <c r="O4025" i="1" a="1"/>
  <c r="O4025" i="1" s="1"/>
  <c r="O4026" i="1" a="1"/>
  <c r="O4026" i="1" s="1"/>
  <c r="O4027" i="1" a="1"/>
  <c r="O4027" i="1" s="1"/>
  <c r="O4028" i="1" a="1"/>
  <c r="O4028" i="1" s="1"/>
  <c r="O4029" i="1" a="1"/>
  <c r="O4029" i="1" s="1"/>
  <c r="O4030" i="1" a="1"/>
  <c r="O4030" i="1" s="1"/>
  <c r="O4031" i="1" a="1"/>
  <c r="O4031" i="1" s="1"/>
  <c r="O4032" i="1" a="1"/>
  <c r="O4032" i="1" s="1"/>
  <c r="O4033" i="1" a="1"/>
  <c r="O4033" i="1" s="1"/>
  <c r="O4034" i="1" a="1"/>
  <c r="O4034" i="1" s="1"/>
  <c r="O4035" i="1" a="1"/>
  <c r="O4035" i="1" s="1"/>
  <c r="O4036" i="1" a="1"/>
  <c r="O4036" i="1" s="1"/>
  <c r="O4037" i="1" a="1"/>
  <c r="O4037" i="1" s="1"/>
  <c r="O4038" i="1" a="1"/>
  <c r="O4038" i="1" s="1"/>
  <c r="O4039" i="1" a="1"/>
  <c r="O4039" i="1" s="1"/>
  <c r="O4040" i="1" a="1"/>
  <c r="O4040" i="1" s="1"/>
  <c r="O4041" i="1" a="1"/>
  <c r="O4041" i="1" s="1"/>
  <c r="O4042" i="1" a="1"/>
  <c r="O4042" i="1" s="1"/>
  <c r="O4043" i="1" a="1"/>
  <c r="O4043" i="1" s="1"/>
  <c r="O4044" i="1" a="1"/>
  <c r="O4044" i="1" s="1"/>
  <c r="O4045" i="1" a="1"/>
  <c r="O4045" i="1" s="1"/>
  <c r="O4046" i="1" a="1"/>
  <c r="O4046" i="1" s="1"/>
  <c r="O4047" i="1" a="1"/>
  <c r="O4047" i="1" s="1"/>
  <c r="O4048" i="1" a="1"/>
  <c r="O4048" i="1" s="1"/>
  <c r="O4049" i="1" a="1"/>
  <c r="O4049" i="1" s="1"/>
  <c r="O4050" i="1" a="1"/>
  <c r="O4050" i="1" s="1"/>
  <c r="O4051" i="1" a="1"/>
  <c r="O4051" i="1" s="1"/>
  <c r="O4052" i="1" a="1"/>
  <c r="O4052" i="1" s="1"/>
  <c r="O4053" i="1" a="1"/>
  <c r="O4053" i="1" s="1"/>
  <c r="O4054" i="1" a="1"/>
  <c r="O4054" i="1" s="1"/>
  <c r="O4055" i="1" a="1"/>
  <c r="O4055" i="1" s="1"/>
  <c r="O4056" i="1" a="1"/>
  <c r="O4056" i="1" s="1"/>
  <c r="O4057" i="1" a="1"/>
  <c r="O4057" i="1" s="1"/>
  <c r="O4058" i="1" a="1"/>
  <c r="O4058" i="1" s="1"/>
  <c r="O4059" i="1" a="1"/>
  <c r="O4059" i="1" s="1"/>
  <c r="O4060" i="1" a="1"/>
  <c r="O4060" i="1" s="1"/>
  <c r="O4061" i="1" a="1"/>
  <c r="O4061" i="1" s="1"/>
  <c r="O4062" i="1" a="1"/>
  <c r="O4062" i="1" s="1"/>
  <c r="O4063" i="1" a="1"/>
  <c r="O4063" i="1" s="1"/>
  <c r="O4064" i="1" a="1"/>
  <c r="O4064" i="1" s="1"/>
  <c r="O4065" i="1" a="1"/>
  <c r="O4065" i="1" s="1"/>
  <c r="O4066" i="1" a="1"/>
  <c r="O4066" i="1" s="1"/>
  <c r="O4067" i="1" a="1"/>
  <c r="O4067" i="1" s="1"/>
  <c r="O4068" i="1" a="1"/>
  <c r="O4068" i="1" s="1"/>
  <c r="O4069" i="1" a="1"/>
  <c r="O4069" i="1" s="1"/>
  <c r="O4070" i="1" a="1"/>
  <c r="O4070" i="1" s="1"/>
  <c r="O4071" i="1" a="1"/>
  <c r="O4071" i="1" s="1"/>
  <c r="O4072" i="1" a="1"/>
  <c r="O4072" i="1" s="1"/>
  <c r="O4073" i="1" a="1"/>
  <c r="O4073" i="1" s="1"/>
  <c r="O4074" i="1" a="1"/>
  <c r="O4074" i="1" s="1"/>
  <c r="O4075" i="1" a="1"/>
  <c r="O4075" i="1" s="1"/>
  <c r="O4076" i="1" a="1"/>
  <c r="O4076" i="1" s="1"/>
  <c r="O4077" i="1" a="1"/>
  <c r="O4077" i="1" s="1"/>
  <c r="O4078" i="1" a="1"/>
  <c r="O4078" i="1" s="1"/>
  <c r="O4079" i="1" a="1"/>
  <c r="O4079" i="1" s="1"/>
  <c r="O4080" i="1" a="1"/>
  <c r="O4080" i="1" s="1"/>
  <c r="O4081" i="1" a="1"/>
  <c r="O4081" i="1" s="1"/>
  <c r="O4082" i="1" a="1"/>
  <c r="O4082" i="1" s="1"/>
  <c r="O4083" i="1" a="1"/>
  <c r="O4083" i="1" s="1"/>
  <c r="O4084" i="1" a="1"/>
  <c r="O4084" i="1" s="1"/>
  <c r="O4085" i="1" a="1"/>
  <c r="O4085" i="1" s="1"/>
  <c r="O4086" i="1" a="1"/>
  <c r="O4086" i="1" s="1"/>
  <c r="O4087" i="1" a="1"/>
  <c r="O4087" i="1" s="1"/>
  <c r="O4088" i="1" a="1"/>
  <c r="O4088" i="1" s="1"/>
  <c r="O4089" i="1" a="1"/>
  <c r="O4089" i="1" s="1"/>
  <c r="O4090" i="1" a="1"/>
  <c r="O4090" i="1" s="1"/>
  <c r="O4091" i="1" a="1"/>
  <c r="O4091" i="1" s="1"/>
  <c r="O4092" i="1" a="1"/>
  <c r="O4092" i="1" s="1"/>
  <c r="O4093" i="1" a="1"/>
  <c r="O4093" i="1" s="1"/>
  <c r="O4094" i="1" a="1"/>
  <c r="O4094" i="1" s="1"/>
  <c r="O4095" i="1" a="1"/>
  <c r="O4095" i="1" s="1"/>
  <c r="O4096" i="1" a="1"/>
  <c r="O4096" i="1" s="1"/>
  <c r="O4097" i="1" a="1"/>
  <c r="O4097" i="1" s="1"/>
  <c r="O4098" i="1" a="1"/>
  <c r="O4098" i="1" s="1"/>
  <c r="O4099" i="1" a="1"/>
  <c r="O4099" i="1" s="1"/>
  <c r="O4100" i="1" a="1"/>
  <c r="O4100" i="1" s="1"/>
  <c r="O4101" i="1" a="1"/>
  <c r="O4101" i="1" s="1"/>
  <c r="O4102" i="1" a="1"/>
  <c r="O4102" i="1" s="1"/>
  <c r="O4103" i="1" a="1"/>
  <c r="O4103" i="1" s="1"/>
  <c r="O4104" i="1" a="1"/>
  <c r="O4104" i="1" s="1"/>
  <c r="O4105" i="1" a="1"/>
  <c r="O4105" i="1" s="1"/>
  <c r="O4106" i="1" a="1"/>
  <c r="O4106" i="1" s="1"/>
  <c r="O4107" i="1" a="1"/>
  <c r="O4107" i="1" s="1"/>
  <c r="O4108" i="1" a="1"/>
  <c r="O4108" i="1" s="1"/>
  <c r="O4109" i="1" a="1"/>
  <c r="O4109" i="1" s="1"/>
  <c r="O4110" i="1" a="1"/>
  <c r="O4110" i="1" s="1"/>
  <c r="O4111" i="1" a="1"/>
  <c r="O4111" i="1" s="1"/>
  <c r="O4112" i="1" a="1"/>
  <c r="O4112" i="1" s="1"/>
  <c r="O4113" i="1" a="1"/>
  <c r="O4113" i="1" s="1"/>
  <c r="O4114" i="1" a="1"/>
  <c r="O4114" i="1" s="1"/>
  <c r="O4115" i="1" a="1"/>
  <c r="O4115" i="1" s="1"/>
  <c r="O4116" i="1" a="1"/>
  <c r="O4116" i="1" s="1"/>
  <c r="O4117" i="1" a="1"/>
  <c r="O4117" i="1" s="1"/>
  <c r="O4118" i="1" a="1"/>
  <c r="O4118" i="1" s="1"/>
  <c r="O4119" i="1" a="1"/>
  <c r="O4119" i="1" s="1"/>
  <c r="O4120" i="1" a="1"/>
  <c r="O4120" i="1" s="1"/>
  <c r="O4121" i="1" a="1"/>
  <c r="O4121" i="1" s="1"/>
  <c r="O4122" i="1" a="1"/>
  <c r="O4122" i="1" s="1"/>
  <c r="O4123" i="1" a="1"/>
  <c r="O4123" i="1" s="1"/>
  <c r="O4124" i="1" a="1"/>
  <c r="O4124" i="1" s="1"/>
  <c r="O4125" i="1" a="1"/>
  <c r="O4125" i="1" s="1"/>
  <c r="O4126" i="1" a="1"/>
  <c r="O4126" i="1" s="1"/>
  <c r="O4127" i="1" a="1"/>
  <c r="O4127" i="1" s="1"/>
  <c r="O4128" i="1" a="1"/>
  <c r="O4128" i="1" s="1"/>
  <c r="O4129" i="1" a="1"/>
  <c r="O4129" i="1" s="1"/>
  <c r="O4130" i="1" a="1"/>
  <c r="O4130" i="1" s="1"/>
  <c r="O4131" i="1" a="1"/>
  <c r="O4131" i="1" s="1"/>
  <c r="O4132" i="1" a="1"/>
  <c r="O4132" i="1" s="1"/>
  <c r="O4133" i="1" a="1"/>
  <c r="O4133" i="1" s="1"/>
  <c r="O4134" i="1" a="1"/>
  <c r="O4134" i="1" s="1"/>
  <c r="O4135" i="1" a="1"/>
  <c r="O4135" i="1" s="1"/>
  <c r="O4136" i="1" a="1"/>
  <c r="O4136" i="1" s="1"/>
  <c r="O4137" i="1" a="1"/>
  <c r="O4137" i="1" s="1"/>
  <c r="O4138" i="1" a="1"/>
  <c r="O4138" i="1" s="1"/>
  <c r="O4139" i="1" a="1"/>
  <c r="O4139" i="1" s="1"/>
  <c r="O4140" i="1" a="1"/>
  <c r="O4140" i="1" s="1"/>
  <c r="O4141" i="1" a="1"/>
  <c r="O4141" i="1" s="1"/>
  <c r="O4142" i="1" a="1"/>
  <c r="O4142" i="1" s="1"/>
  <c r="O4143" i="1" a="1"/>
  <c r="O4143" i="1" s="1"/>
  <c r="O4144" i="1" a="1"/>
  <c r="O4144" i="1" s="1"/>
  <c r="O4145" i="1" a="1"/>
  <c r="O4145" i="1" s="1"/>
  <c r="O4146" i="1" a="1"/>
  <c r="O4146" i="1" s="1"/>
  <c r="O4147" i="1" a="1"/>
  <c r="O4147" i="1" s="1"/>
  <c r="O4148" i="1" a="1"/>
  <c r="O4148" i="1" s="1"/>
  <c r="O4149" i="1" a="1"/>
  <c r="O4149" i="1" s="1"/>
  <c r="O4150" i="1" a="1"/>
  <c r="O4150" i="1" s="1"/>
  <c r="O4151" i="1" a="1"/>
  <c r="O4151" i="1" s="1"/>
  <c r="O4152" i="1" a="1"/>
  <c r="O4152" i="1" s="1"/>
  <c r="O4153" i="1" a="1"/>
  <c r="O4153" i="1" s="1"/>
  <c r="O4154" i="1" a="1"/>
  <c r="O4154" i="1" s="1"/>
  <c r="O4155" i="1" a="1"/>
  <c r="O4155" i="1" s="1"/>
  <c r="O4156" i="1" a="1"/>
  <c r="O4156" i="1" s="1"/>
  <c r="O4157" i="1" a="1"/>
  <c r="O4157" i="1" s="1"/>
  <c r="O4158" i="1" a="1"/>
  <c r="O4158" i="1" s="1"/>
  <c r="O4159" i="1" a="1"/>
  <c r="O4159" i="1" s="1"/>
  <c r="O4160" i="1" a="1"/>
  <c r="O4160" i="1" s="1"/>
  <c r="O4161" i="1" a="1"/>
  <c r="O4161" i="1" s="1"/>
  <c r="O4162" i="1" a="1"/>
  <c r="O4162" i="1" s="1"/>
  <c r="O4163" i="1" a="1"/>
  <c r="O4163" i="1" s="1"/>
  <c r="O4164" i="1" a="1"/>
  <c r="O4164" i="1" s="1"/>
  <c r="O4165" i="1" a="1"/>
  <c r="O4165" i="1" s="1"/>
  <c r="O4166" i="1" a="1"/>
  <c r="O4166" i="1" s="1"/>
  <c r="O4167" i="1" a="1"/>
  <c r="O4167" i="1" s="1"/>
  <c r="O4168" i="1" a="1"/>
  <c r="O4168" i="1" s="1"/>
  <c r="O4169" i="1" a="1"/>
  <c r="O4169" i="1" s="1"/>
  <c r="O4170" i="1" a="1"/>
  <c r="O4170" i="1" s="1"/>
  <c r="O4171" i="1" a="1"/>
  <c r="O4171" i="1" s="1"/>
  <c r="O4172" i="1" a="1"/>
  <c r="O4172" i="1" s="1"/>
  <c r="O4173" i="1" a="1"/>
  <c r="O4173" i="1" s="1"/>
  <c r="O4174" i="1" a="1"/>
  <c r="O4174" i="1" s="1"/>
  <c r="O4175" i="1" a="1"/>
  <c r="O4175" i="1" s="1"/>
  <c r="O4176" i="1" a="1"/>
  <c r="O4176" i="1" s="1"/>
  <c r="O4177" i="1" a="1"/>
  <c r="O4177" i="1" s="1"/>
  <c r="O4178" i="1" a="1"/>
  <c r="O4178" i="1" s="1"/>
  <c r="O4179" i="1" a="1"/>
  <c r="O4179" i="1" s="1"/>
  <c r="O4180" i="1" a="1"/>
  <c r="O4180" i="1" s="1"/>
  <c r="O4181" i="1" a="1"/>
  <c r="O4181" i="1" s="1"/>
  <c r="O4182" i="1" a="1"/>
  <c r="O4182" i="1" s="1"/>
  <c r="O4183" i="1" a="1"/>
  <c r="O4183" i="1" s="1"/>
  <c r="O4184" i="1" a="1"/>
  <c r="O4184" i="1" s="1"/>
  <c r="O4185" i="1" a="1"/>
  <c r="O4185" i="1" s="1"/>
  <c r="O4186" i="1" a="1"/>
  <c r="O4186" i="1" s="1"/>
  <c r="O4187" i="1" a="1"/>
  <c r="O4187" i="1" s="1"/>
  <c r="O4188" i="1" a="1"/>
  <c r="O4188" i="1" s="1"/>
  <c r="O4189" i="1" a="1"/>
  <c r="O4189" i="1" s="1"/>
  <c r="O4190" i="1" a="1"/>
  <c r="O4190" i="1" s="1"/>
  <c r="O4191" i="1" a="1"/>
  <c r="O4191" i="1" s="1"/>
  <c r="O4192" i="1" a="1"/>
  <c r="O4192" i="1" s="1"/>
  <c r="O4193" i="1" a="1"/>
  <c r="O4193" i="1" s="1"/>
  <c r="O4194" i="1" a="1"/>
  <c r="O4194" i="1" s="1"/>
  <c r="O4195" i="1" a="1"/>
  <c r="O4195" i="1" s="1"/>
  <c r="O4196" i="1" a="1"/>
  <c r="O4196" i="1" s="1"/>
  <c r="O4197" i="1" a="1"/>
  <c r="O4197" i="1" s="1"/>
  <c r="O4198" i="1" a="1"/>
  <c r="O4198" i="1" s="1"/>
  <c r="O4199" i="1" a="1"/>
  <c r="O4199" i="1" s="1"/>
  <c r="O4200" i="1" a="1"/>
  <c r="O4200" i="1" s="1"/>
  <c r="O4201" i="1" a="1"/>
  <c r="O4201" i="1" s="1"/>
  <c r="O4202" i="1" a="1"/>
  <c r="O4202" i="1" s="1"/>
  <c r="O4203" i="1" a="1"/>
  <c r="O4203" i="1" s="1"/>
  <c r="O4204" i="1" a="1"/>
  <c r="O4204" i="1" s="1"/>
  <c r="O4205" i="1" a="1"/>
  <c r="O4205" i="1" s="1"/>
  <c r="O4206" i="1" a="1"/>
  <c r="O4206" i="1" s="1"/>
  <c r="O4207" i="1" a="1"/>
  <c r="O4207" i="1" s="1"/>
  <c r="O4208" i="1" a="1"/>
  <c r="O4208" i="1" s="1"/>
  <c r="O4209" i="1" a="1"/>
  <c r="O4209" i="1" s="1"/>
  <c r="O4210" i="1" a="1"/>
  <c r="O4210" i="1" s="1"/>
  <c r="O4211" i="1" a="1"/>
  <c r="O4211" i="1" s="1"/>
  <c r="O4212" i="1" a="1"/>
  <c r="O4212" i="1" s="1"/>
  <c r="O4213" i="1" a="1"/>
  <c r="O4213" i="1" s="1"/>
  <c r="O4214" i="1" a="1"/>
  <c r="O4214" i="1" s="1"/>
  <c r="O4215" i="1" a="1"/>
  <c r="O4215" i="1" s="1"/>
  <c r="O4216" i="1" a="1"/>
  <c r="O4216" i="1" s="1"/>
  <c r="O4217" i="1" a="1"/>
  <c r="O4217" i="1" s="1"/>
  <c r="O4218" i="1" a="1"/>
  <c r="O4218" i="1" s="1"/>
  <c r="O4219" i="1" a="1"/>
  <c r="O4219" i="1" s="1"/>
  <c r="O4220" i="1" a="1"/>
  <c r="O4220" i="1" s="1"/>
  <c r="O4221" i="1" a="1"/>
  <c r="O4221" i="1" s="1"/>
  <c r="O4222" i="1" a="1"/>
  <c r="O4222" i="1" s="1"/>
  <c r="O4223" i="1" a="1"/>
  <c r="O4223" i="1" s="1"/>
  <c r="O4224" i="1" a="1"/>
  <c r="O4224" i="1" s="1"/>
  <c r="O4225" i="1" a="1"/>
  <c r="O4225" i="1" s="1"/>
  <c r="O4226" i="1" a="1"/>
  <c r="O4226" i="1" s="1"/>
  <c r="O4227" i="1" a="1"/>
  <c r="O4227" i="1" s="1"/>
  <c r="O4228" i="1" a="1"/>
  <c r="O4228" i="1" s="1"/>
  <c r="O4229" i="1" a="1"/>
  <c r="O4229" i="1" s="1"/>
  <c r="O4230" i="1" a="1"/>
  <c r="O4230" i="1" s="1"/>
  <c r="O4231" i="1" a="1"/>
  <c r="O4231" i="1" s="1"/>
  <c r="O4232" i="1" a="1"/>
  <c r="O4232" i="1" s="1"/>
  <c r="O4233" i="1" a="1"/>
  <c r="O4233" i="1" s="1"/>
  <c r="O4234" i="1" a="1"/>
  <c r="O4234" i="1" s="1"/>
  <c r="O4235" i="1" a="1"/>
  <c r="O4235" i="1" s="1"/>
  <c r="O4236" i="1" a="1"/>
  <c r="O4236" i="1" s="1"/>
  <c r="O4237" i="1" a="1"/>
  <c r="O4237" i="1" s="1"/>
  <c r="O4238" i="1" a="1"/>
  <c r="O4238" i="1" s="1"/>
  <c r="O4239" i="1" a="1"/>
  <c r="O4239" i="1" s="1"/>
  <c r="O4240" i="1" a="1"/>
  <c r="O4240" i="1" s="1"/>
  <c r="O4241" i="1" a="1"/>
  <c r="O4241" i="1" s="1"/>
  <c r="O4242" i="1" a="1"/>
  <c r="O4242" i="1" s="1"/>
  <c r="O4243" i="1" a="1"/>
  <c r="O4243" i="1" s="1"/>
  <c r="O4244" i="1" a="1"/>
  <c r="O4244" i="1" s="1"/>
  <c r="O4245" i="1" a="1"/>
  <c r="O4245" i="1" s="1"/>
  <c r="O4246" i="1" a="1"/>
  <c r="O4246" i="1" s="1"/>
  <c r="O4247" i="1" a="1"/>
  <c r="O4247" i="1" s="1"/>
  <c r="O4248" i="1" a="1"/>
  <c r="O4248" i="1" s="1"/>
  <c r="O4249" i="1" a="1"/>
  <c r="O4249" i="1" s="1"/>
  <c r="O4250" i="1" a="1"/>
  <c r="O4250" i="1" s="1"/>
  <c r="O4251" i="1" a="1"/>
  <c r="O4251" i="1" s="1"/>
  <c r="O4252" i="1" a="1"/>
  <c r="O4252" i="1" s="1"/>
  <c r="O4253" i="1" a="1"/>
  <c r="O4253" i="1" s="1"/>
  <c r="O4254" i="1" a="1"/>
  <c r="O4254" i="1" s="1"/>
  <c r="O4255" i="1" a="1"/>
  <c r="O4255" i="1" s="1"/>
  <c r="O4256" i="1" a="1"/>
  <c r="O4256" i="1" s="1"/>
  <c r="O4257" i="1" a="1"/>
  <c r="O4257" i="1" s="1"/>
  <c r="O4258" i="1" a="1"/>
  <c r="O4258" i="1" s="1"/>
  <c r="O4259" i="1" a="1"/>
  <c r="O4259" i="1" s="1"/>
  <c r="O4260" i="1" a="1"/>
  <c r="O4260" i="1" s="1"/>
  <c r="O4261" i="1" a="1"/>
  <c r="O4261" i="1" s="1"/>
  <c r="O4262" i="1" a="1"/>
  <c r="O4262" i="1" s="1"/>
  <c r="O4263" i="1" a="1"/>
  <c r="O4263" i="1" s="1"/>
  <c r="O4264" i="1" a="1"/>
  <c r="O4264" i="1" s="1"/>
  <c r="O4265" i="1" a="1"/>
  <c r="O4265" i="1" s="1"/>
  <c r="O4266" i="1" a="1"/>
  <c r="O4266" i="1" s="1"/>
  <c r="O4267" i="1" a="1"/>
  <c r="O4267" i="1" s="1"/>
  <c r="O4268" i="1" a="1"/>
  <c r="O4268" i="1" s="1"/>
  <c r="O4269" i="1" a="1"/>
  <c r="O4269" i="1" s="1"/>
  <c r="O4270" i="1" a="1"/>
  <c r="O4270" i="1" s="1"/>
  <c r="O4271" i="1" a="1"/>
  <c r="O4271" i="1" s="1"/>
  <c r="O4272" i="1" a="1"/>
  <c r="O4272" i="1" s="1"/>
  <c r="O4273" i="1" a="1"/>
  <c r="O4273" i="1" s="1"/>
  <c r="O4274" i="1" a="1"/>
  <c r="O4274" i="1" s="1"/>
  <c r="O4275" i="1" a="1"/>
  <c r="O4275" i="1" s="1"/>
  <c r="O4276" i="1" a="1"/>
  <c r="O4276" i="1" s="1"/>
  <c r="O4277" i="1" a="1"/>
  <c r="O4277" i="1" s="1"/>
  <c r="O4278" i="1" a="1"/>
  <c r="O4278" i="1" s="1"/>
  <c r="O4279" i="1" a="1"/>
  <c r="O4279" i="1" s="1"/>
  <c r="O4280" i="1" a="1"/>
  <c r="O4280" i="1" s="1"/>
  <c r="O4281" i="1" a="1"/>
  <c r="O4281" i="1" s="1"/>
  <c r="O4282" i="1" a="1"/>
  <c r="O4282" i="1" s="1"/>
  <c r="O4283" i="1" a="1"/>
  <c r="O4283" i="1" s="1"/>
  <c r="O4284" i="1" a="1"/>
  <c r="O4284" i="1" s="1"/>
  <c r="O4285" i="1" a="1"/>
  <c r="O4285" i="1" s="1"/>
  <c r="O4286" i="1" a="1"/>
  <c r="O4286" i="1" s="1"/>
  <c r="O4287" i="1" a="1"/>
  <c r="O4287" i="1" s="1"/>
  <c r="O4288" i="1" a="1"/>
  <c r="O4288" i="1" s="1"/>
  <c r="O4289" i="1" a="1"/>
  <c r="O4289" i="1" s="1"/>
  <c r="O4290" i="1" a="1"/>
  <c r="O4290" i="1" s="1"/>
  <c r="O4291" i="1" a="1"/>
  <c r="O4291" i="1" s="1"/>
  <c r="O4292" i="1" a="1"/>
  <c r="O4292" i="1" s="1"/>
  <c r="O4293" i="1" a="1"/>
  <c r="O4293" i="1" s="1"/>
  <c r="O4294" i="1" a="1"/>
  <c r="O4294" i="1" s="1"/>
  <c r="O4295" i="1" a="1"/>
  <c r="O4295" i="1" s="1"/>
  <c r="O4296" i="1" a="1"/>
  <c r="O4296" i="1" s="1"/>
  <c r="O4297" i="1" a="1"/>
  <c r="O4297" i="1" s="1"/>
  <c r="O4298" i="1" a="1"/>
  <c r="O4298" i="1" s="1"/>
  <c r="O4299" i="1" a="1"/>
  <c r="O4299" i="1" s="1"/>
  <c r="O4300" i="1" a="1"/>
  <c r="O4300" i="1" s="1"/>
  <c r="O4301" i="1" a="1"/>
  <c r="O4301" i="1" s="1"/>
  <c r="O4302" i="1" a="1"/>
  <c r="O4302" i="1" s="1"/>
  <c r="O4303" i="1" a="1"/>
  <c r="O4303" i="1" s="1"/>
  <c r="O4304" i="1" a="1"/>
  <c r="O4304" i="1" s="1"/>
  <c r="O4305" i="1" a="1"/>
  <c r="O4305" i="1" s="1"/>
  <c r="O4306" i="1" a="1"/>
  <c r="O4306" i="1" s="1"/>
  <c r="O4307" i="1" a="1"/>
  <c r="O4307" i="1" s="1"/>
  <c r="O4308" i="1" a="1"/>
  <c r="O4308" i="1" s="1"/>
  <c r="O4309" i="1" a="1"/>
  <c r="O4309" i="1" s="1"/>
  <c r="O4310" i="1" a="1"/>
  <c r="O4310" i="1" s="1"/>
  <c r="O4311" i="1" a="1"/>
  <c r="O4311" i="1" s="1"/>
  <c r="O4312" i="1" a="1"/>
  <c r="O4312" i="1" s="1"/>
  <c r="O4313" i="1" a="1"/>
  <c r="O4313" i="1" s="1"/>
  <c r="O4314" i="1" a="1"/>
  <c r="O4314" i="1" s="1"/>
  <c r="O4315" i="1" a="1"/>
  <c r="O4315" i="1" s="1"/>
  <c r="O4316" i="1" a="1"/>
  <c r="O4316" i="1" s="1"/>
  <c r="O4317" i="1" a="1"/>
  <c r="O4317" i="1" s="1"/>
  <c r="O4318" i="1" a="1"/>
  <c r="O4318" i="1" s="1"/>
  <c r="O4319" i="1" a="1"/>
  <c r="O4319" i="1" s="1"/>
  <c r="O4320" i="1" a="1"/>
  <c r="O4320" i="1" s="1"/>
  <c r="O4321" i="1" a="1"/>
  <c r="O4321" i="1" s="1"/>
  <c r="O4322" i="1" a="1"/>
  <c r="O4322" i="1" s="1"/>
  <c r="O4323" i="1" a="1"/>
  <c r="O4323" i="1" s="1"/>
  <c r="O4324" i="1" a="1"/>
  <c r="O4324" i="1" s="1"/>
  <c r="O4325" i="1" a="1"/>
  <c r="O4325" i="1" s="1"/>
  <c r="O4326" i="1" a="1"/>
  <c r="O4326" i="1" s="1"/>
  <c r="O4327" i="1" a="1"/>
  <c r="O4327" i="1" s="1"/>
  <c r="O4328" i="1" a="1"/>
  <c r="O4328" i="1" s="1"/>
  <c r="O4329" i="1" a="1"/>
  <c r="O4329" i="1" s="1"/>
  <c r="O4330" i="1" a="1"/>
  <c r="O4330" i="1" s="1"/>
  <c r="O4331" i="1" a="1"/>
  <c r="O4331" i="1" s="1"/>
  <c r="O4332" i="1" a="1"/>
  <c r="O4332" i="1" s="1"/>
  <c r="O4333" i="1" a="1"/>
  <c r="O4333" i="1" s="1"/>
  <c r="O4334" i="1" a="1"/>
  <c r="O4334" i="1" s="1"/>
  <c r="O4335" i="1" a="1"/>
  <c r="O4335" i="1" s="1"/>
  <c r="O4336" i="1" a="1"/>
  <c r="O4336" i="1" s="1"/>
  <c r="O4337" i="1" a="1"/>
  <c r="O4337" i="1" s="1"/>
  <c r="O4338" i="1" a="1"/>
  <c r="O4338" i="1" s="1"/>
  <c r="O4339" i="1" a="1"/>
  <c r="O4339" i="1" s="1"/>
  <c r="O4340" i="1" a="1"/>
  <c r="O4340" i="1" s="1"/>
  <c r="O4341" i="1" a="1"/>
  <c r="O4341" i="1" s="1"/>
  <c r="O4342" i="1" a="1"/>
  <c r="O4342" i="1" s="1"/>
  <c r="O4343" i="1" a="1"/>
  <c r="O4343" i="1" s="1"/>
  <c r="O4344" i="1" a="1"/>
  <c r="O4344" i="1" s="1"/>
  <c r="O4345" i="1" a="1"/>
  <c r="O4345" i="1" s="1"/>
  <c r="O4346" i="1" a="1"/>
  <c r="O4346" i="1" s="1"/>
  <c r="O4347" i="1" a="1"/>
  <c r="O4347" i="1" s="1"/>
  <c r="O4348" i="1" a="1"/>
  <c r="O4348" i="1" s="1"/>
  <c r="O4349" i="1" a="1"/>
  <c r="O4349" i="1" s="1"/>
  <c r="O4350" i="1" a="1"/>
  <c r="O4350" i="1" s="1"/>
  <c r="O4351" i="1" a="1"/>
  <c r="O4351" i="1" s="1"/>
  <c r="O4352" i="1" a="1"/>
  <c r="O4352" i="1" s="1"/>
  <c r="O4353" i="1" a="1"/>
  <c r="O4353" i="1" s="1"/>
  <c r="O4354" i="1" a="1"/>
  <c r="O4354" i="1" s="1"/>
  <c r="O4355" i="1" a="1"/>
  <c r="O4355" i="1" s="1"/>
  <c r="O4356" i="1" a="1"/>
  <c r="O4356" i="1" s="1"/>
  <c r="O4357" i="1" a="1"/>
  <c r="O4357" i="1" s="1"/>
  <c r="O4358" i="1" a="1"/>
  <c r="O4358" i="1" s="1"/>
  <c r="O4359" i="1" a="1"/>
  <c r="O4359" i="1" s="1"/>
  <c r="O4360" i="1" a="1"/>
  <c r="O4360" i="1" s="1"/>
  <c r="O4361" i="1" a="1"/>
  <c r="O4361" i="1" s="1"/>
  <c r="O4362" i="1" a="1"/>
  <c r="O4362" i="1" s="1"/>
  <c r="O4363" i="1" a="1"/>
  <c r="O4363" i="1" s="1"/>
  <c r="O4364" i="1" a="1"/>
  <c r="O4364" i="1" s="1"/>
  <c r="O4365" i="1" a="1"/>
  <c r="O4365" i="1" s="1"/>
  <c r="O4366" i="1" a="1"/>
  <c r="O4366" i="1" s="1"/>
  <c r="O4367" i="1" a="1"/>
  <c r="O4367" i="1" s="1"/>
  <c r="O4368" i="1" a="1"/>
  <c r="O4368" i="1" s="1"/>
  <c r="O4369" i="1" a="1"/>
  <c r="O4369" i="1" s="1"/>
  <c r="O4370" i="1" a="1"/>
  <c r="O4370" i="1" s="1"/>
  <c r="O4371" i="1" a="1"/>
  <c r="O4371" i="1" s="1"/>
  <c r="O4372" i="1" a="1"/>
  <c r="O4372" i="1" s="1"/>
  <c r="O4373" i="1" a="1"/>
  <c r="O4373" i="1" s="1"/>
  <c r="O4374" i="1" a="1"/>
  <c r="O4374" i="1" s="1"/>
  <c r="O4375" i="1" a="1"/>
  <c r="O4375" i="1" s="1"/>
  <c r="O4376" i="1" a="1"/>
  <c r="O4376" i="1" s="1"/>
  <c r="O4377" i="1" a="1"/>
  <c r="O4377" i="1" s="1"/>
  <c r="O4378" i="1" a="1"/>
  <c r="O4378" i="1" s="1"/>
  <c r="O4379" i="1" a="1"/>
  <c r="O4379" i="1" s="1"/>
  <c r="O4380" i="1" a="1"/>
  <c r="O4380" i="1" s="1"/>
  <c r="O4381" i="1" a="1"/>
  <c r="O4381" i="1" s="1"/>
  <c r="O4382" i="1" a="1"/>
  <c r="O4382" i="1" s="1"/>
  <c r="O4383" i="1" a="1"/>
  <c r="O4383" i="1" s="1"/>
  <c r="O4384" i="1" a="1"/>
  <c r="O4384" i="1" s="1"/>
  <c r="O4385" i="1" a="1"/>
  <c r="O4385" i="1" s="1"/>
  <c r="O4386" i="1" a="1"/>
  <c r="O4386" i="1" s="1"/>
  <c r="O4387" i="1" a="1"/>
  <c r="O4387" i="1" s="1"/>
  <c r="O4388" i="1" a="1"/>
  <c r="O4388" i="1" s="1"/>
  <c r="O4389" i="1" a="1"/>
  <c r="O4389" i="1" s="1"/>
  <c r="O4390" i="1" a="1"/>
  <c r="O4390" i="1" s="1"/>
  <c r="O4391" i="1" a="1"/>
  <c r="O4391" i="1" s="1"/>
  <c r="O4392" i="1" a="1"/>
  <c r="O4392" i="1" s="1"/>
  <c r="O4393" i="1" a="1"/>
  <c r="O4393" i="1" s="1"/>
  <c r="O4394" i="1" a="1"/>
  <c r="O4394" i="1" s="1"/>
  <c r="O4395" i="1" a="1"/>
  <c r="O4395" i="1" s="1"/>
  <c r="O4396" i="1" a="1"/>
  <c r="O4396" i="1" s="1"/>
  <c r="O4397" i="1" a="1"/>
  <c r="O4397" i="1" s="1"/>
  <c r="O4398" i="1" a="1"/>
  <c r="O4398" i="1" s="1"/>
  <c r="O4399" i="1" a="1"/>
  <c r="O4399" i="1" s="1"/>
  <c r="O4400" i="1" a="1"/>
  <c r="O4400" i="1" s="1"/>
  <c r="O4401" i="1" a="1"/>
  <c r="O4401" i="1" s="1"/>
  <c r="O4402" i="1" a="1"/>
  <c r="O4402" i="1" s="1"/>
  <c r="O4403" i="1" a="1"/>
  <c r="O4403" i="1" s="1"/>
  <c r="O4404" i="1" a="1"/>
  <c r="O4404" i="1" s="1"/>
  <c r="O4405" i="1" a="1"/>
  <c r="O4405" i="1" s="1"/>
  <c r="O4406" i="1" a="1"/>
  <c r="O4406" i="1" s="1"/>
  <c r="O4407" i="1" a="1"/>
  <c r="O4407" i="1" s="1"/>
  <c r="O4408" i="1" a="1"/>
  <c r="O4408" i="1" s="1"/>
  <c r="O4409" i="1" a="1"/>
  <c r="O4409" i="1" s="1"/>
  <c r="O4410" i="1" a="1"/>
  <c r="O4410" i="1" s="1"/>
  <c r="O4411" i="1" a="1"/>
  <c r="O4411" i="1" s="1"/>
  <c r="O4412" i="1" a="1"/>
  <c r="O4412" i="1" s="1"/>
  <c r="O4413" i="1" a="1"/>
  <c r="O4413" i="1" s="1"/>
  <c r="O4414" i="1" a="1"/>
  <c r="O4414" i="1" s="1"/>
  <c r="O4415" i="1" a="1"/>
  <c r="O4415" i="1" s="1"/>
  <c r="O4416" i="1" a="1"/>
  <c r="O4416" i="1" s="1"/>
  <c r="O4417" i="1" a="1"/>
  <c r="O4417" i="1" s="1"/>
  <c r="O4418" i="1" a="1"/>
  <c r="O4418" i="1" s="1"/>
  <c r="O4419" i="1" a="1"/>
  <c r="O4419" i="1" s="1"/>
  <c r="O4420" i="1" a="1"/>
  <c r="O4420" i="1" s="1"/>
  <c r="O4421" i="1" a="1"/>
  <c r="O4421" i="1" s="1"/>
  <c r="O4422" i="1" a="1"/>
  <c r="O4422" i="1" s="1"/>
  <c r="O4423" i="1" a="1"/>
  <c r="O4423" i="1" s="1"/>
  <c r="O4424" i="1" a="1"/>
  <c r="O4424" i="1" s="1"/>
  <c r="O4425" i="1" a="1"/>
  <c r="O4425" i="1" s="1"/>
  <c r="O4426" i="1" a="1"/>
  <c r="O4426" i="1" s="1"/>
  <c r="O4427" i="1" a="1"/>
  <c r="O4427" i="1" s="1"/>
  <c r="O4428" i="1" a="1"/>
  <c r="O4428" i="1" s="1"/>
  <c r="O4429" i="1" a="1"/>
  <c r="O4429" i="1" s="1"/>
  <c r="O4430" i="1" a="1"/>
  <c r="O4430" i="1" s="1"/>
  <c r="O4431" i="1" a="1"/>
  <c r="O4431" i="1" s="1"/>
  <c r="O4432" i="1" a="1"/>
  <c r="O4432" i="1" s="1"/>
  <c r="O4433" i="1" a="1"/>
  <c r="O4433" i="1" s="1"/>
  <c r="O4434" i="1" a="1"/>
  <c r="O4434" i="1" s="1"/>
  <c r="O4435" i="1" a="1"/>
  <c r="O4435" i="1" s="1"/>
  <c r="O4436" i="1" a="1"/>
  <c r="O4436" i="1" s="1"/>
  <c r="O4437" i="1" a="1"/>
  <c r="O4437" i="1" s="1"/>
  <c r="O4438" i="1" a="1"/>
  <c r="O4438" i="1" s="1"/>
  <c r="O4439" i="1" a="1"/>
  <c r="O4439" i="1" s="1"/>
  <c r="O4440" i="1" a="1"/>
  <c r="O4440" i="1" s="1"/>
  <c r="O4441" i="1" a="1"/>
  <c r="O4441" i="1" s="1"/>
  <c r="O4442" i="1" a="1"/>
  <c r="O4442" i="1" s="1"/>
  <c r="O4443" i="1" a="1"/>
  <c r="O4443" i="1" s="1"/>
  <c r="O4444" i="1" a="1"/>
  <c r="O4444" i="1" s="1"/>
  <c r="O4445" i="1" a="1"/>
  <c r="O4445" i="1" s="1"/>
  <c r="O4446" i="1" a="1"/>
  <c r="O4446" i="1" s="1"/>
  <c r="O4447" i="1" a="1"/>
  <c r="O4447" i="1" s="1"/>
  <c r="O4448" i="1" a="1"/>
  <c r="O4448" i="1" s="1"/>
  <c r="O4449" i="1" a="1"/>
  <c r="O4449" i="1" s="1"/>
  <c r="O4450" i="1" a="1"/>
  <c r="O4450" i="1" s="1"/>
  <c r="O4451" i="1" a="1"/>
  <c r="O4451" i="1" s="1"/>
  <c r="O4452" i="1" a="1"/>
  <c r="O4452" i="1" s="1"/>
  <c r="O4453" i="1" a="1"/>
  <c r="O4453" i="1" s="1"/>
  <c r="O4454" i="1" a="1"/>
  <c r="O4454" i="1" s="1"/>
  <c r="O4455" i="1" a="1"/>
  <c r="O4455" i="1" s="1"/>
  <c r="O4456" i="1" a="1"/>
  <c r="O4456" i="1" s="1"/>
  <c r="O4457" i="1" a="1"/>
  <c r="O4457" i="1" s="1"/>
  <c r="O4458" i="1" a="1"/>
  <c r="O4458" i="1" s="1"/>
  <c r="O4459" i="1" a="1"/>
  <c r="O4459" i="1" s="1"/>
  <c r="O4460" i="1" a="1"/>
  <c r="O4460" i="1" s="1"/>
  <c r="O4461" i="1" a="1"/>
  <c r="O4461" i="1" s="1"/>
  <c r="O4462" i="1" a="1"/>
  <c r="O4462" i="1" s="1"/>
  <c r="O4463" i="1" a="1"/>
  <c r="O4463" i="1" s="1"/>
  <c r="O4464" i="1" a="1"/>
  <c r="O4464" i="1" s="1"/>
  <c r="O4465" i="1" a="1"/>
  <c r="O4465" i="1" s="1"/>
  <c r="O4466" i="1" a="1"/>
  <c r="O4466" i="1" s="1"/>
  <c r="O4467" i="1" a="1"/>
  <c r="O4467" i="1" s="1"/>
  <c r="O4468" i="1" a="1"/>
  <c r="O4468" i="1" s="1"/>
  <c r="O4469" i="1" a="1"/>
  <c r="O4469" i="1" s="1"/>
  <c r="O4470" i="1" a="1"/>
  <c r="O4470" i="1" s="1"/>
  <c r="O4471" i="1" a="1"/>
  <c r="O4471" i="1" s="1"/>
  <c r="O4472" i="1" a="1"/>
  <c r="O4472" i="1" s="1"/>
  <c r="O4473" i="1" a="1"/>
  <c r="O4473" i="1" s="1"/>
  <c r="O4474" i="1" a="1"/>
  <c r="O4474" i="1" s="1"/>
  <c r="O4475" i="1" a="1"/>
  <c r="O4475" i="1" s="1"/>
  <c r="O4476" i="1" a="1"/>
  <c r="O4476" i="1" s="1"/>
  <c r="O4477" i="1" a="1"/>
  <c r="O4477" i="1" s="1"/>
  <c r="O4478" i="1" a="1"/>
  <c r="O4478" i="1" s="1"/>
  <c r="O4479" i="1" a="1"/>
  <c r="O4479" i="1" s="1"/>
  <c r="O4480" i="1" a="1"/>
  <c r="O4480" i="1" s="1"/>
  <c r="O4481" i="1" a="1"/>
  <c r="O4481" i="1" s="1"/>
  <c r="O4482" i="1" a="1"/>
  <c r="O4482" i="1" s="1"/>
  <c r="O4483" i="1" a="1"/>
  <c r="O4483" i="1" s="1"/>
  <c r="O4484" i="1" a="1"/>
  <c r="O4484" i="1" s="1"/>
  <c r="O4485" i="1" a="1"/>
  <c r="O4485" i="1" s="1"/>
  <c r="O4486" i="1" a="1"/>
  <c r="O4486" i="1" s="1"/>
  <c r="O4487" i="1" a="1"/>
  <c r="O4487" i="1" s="1"/>
  <c r="O4488" i="1" a="1"/>
  <c r="O4488" i="1" s="1"/>
  <c r="O4489" i="1" a="1"/>
  <c r="O4489" i="1" s="1"/>
  <c r="O4490" i="1" a="1"/>
  <c r="O4490" i="1" s="1"/>
  <c r="O4491" i="1" a="1"/>
  <c r="O4491" i="1" s="1"/>
  <c r="O4492" i="1" a="1"/>
  <c r="O4492" i="1" s="1"/>
  <c r="O4493" i="1" a="1"/>
  <c r="O4493" i="1" s="1"/>
  <c r="O4494" i="1" a="1"/>
  <c r="O4494" i="1" s="1"/>
  <c r="O4495" i="1" a="1"/>
  <c r="O4495" i="1" s="1"/>
  <c r="O4496" i="1" a="1"/>
  <c r="O4496" i="1" s="1"/>
  <c r="O4497" i="1" a="1"/>
  <c r="O4497" i="1" s="1"/>
  <c r="O4498" i="1" a="1"/>
  <c r="O4498" i="1" s="1"/>
  <c r="O4499" i="1" a="1"/>
  <c r="O4499" i="1" s="1"/>
  <c r="O4500" i="1" a="1"/>
  <c r="O4500" i="1" s="1"/>
  <c r="O4501" i="1" a="1"/>
  <c r="O4501" i="1" s="1"/>
  <c r="O4502" i="1" a="1"/>
  <c r="O4502" i="1" s="1"/>
  <c r="O4503" i="1" a="1"/>
  <c r="O4503" i="1" s="1"/>
  <c r="O4504" i="1" a="1"/>
  <c r="O4504" i="1" s="1"/>
  <c r="O4505" i="1" a="1"/>
  <c r="O4505" i="1" s="1"/>
  <c r="O4506" i="1" a="1"/>
  <c r="O4506" i="1" s="1"/>
  <c r="O4507" i="1" a="1"/>
  <c r="O4507" i="1" s="1"/>
  <c r="O4508" i="1" a="1"/>
  <c r="O4508" i="1" s="1"/>
  <c r="O4509" i="1" a="1"/>
  <c r="O4509" i="1" s="1"/>
  <c r="O4510" i="1" a="1"/>
  <c r="O4510" i="1" s="1"/>
  <c r="O4511" i="1" a="1"/>
  <c r="O4511" i="1" s="1"/>
  <c r="O4512" i="1" a="1"/>
  <c r="O4512" i="1" s="1"/>
  <c r="O4513" i="1" a="1"/>
  <c r="O4513" i="1" s="1"/>
  <c r="O4514" i="1" a="1"/>
  <c r="O4514" i="1" s="1"/>
  <c r="O4515" i="1" a="1"/>
  <c r="O4515" i="1" s="1"/>
  <c r="O4516" i="1" a="1"/>
  <c r="O4516" i="1" s="1"/>
  <c r="O4517" i="1" a="1"/>
  <c r="O4517" i="1" s="1"/>
  <c r="O4518" i="1" a="1"/>
  <c r="O4518" i="1" s="1"/>
  <c r="O4519" i="1" a="1"/>
  <c r="O4519" i="1" s="1"/>
  <c r="O4520" i="1" a="1"/>
  <c r="O4520" i="1" s="1"/>
  <c r="O4521" i="1" a="1"/>
  <c r="O4521" i="1" s="1"/>
  <c r="O4522" i="1" a="1"/>
  <c r="O4522" i="1" s="1"/>
  <c r="O4523" i="1" a="1"/>
  <c r="O4523" i="1" s="1"/>
  <c r="O4524" i="1" a="1"/>
  <c r="O4524" i="1" s="1"/>
  <c r="O4525" i="1" a="1"/>
  <c r="O4525" i="1" s="1"/>
  <c r="O4526" i="1" a="1"/>
  <c r="O4526" i="1" s="1"/>
  <c r="O4527" i="1" a="1"/>
  <c r="O4527" i="1" s="1"/>
  <c r="O4528" i="1" a="1"/>
  <c r="O4528" i="1" s="1"/>
  <c r="O4529" i="1" a="1"/>
  <c r="O4529" i="1" s="1"/>
  <c r="O4530" i="1" a="1"/>
  <c r="O4530" i="1" s="1"/>
  <c r="O4531" i="1" a="1"/>
  <c r="O4531" i="1" s="1"/>
  <c r="O4532" i="1" a="1"/>
  <c r="O4532" i="1" s="1"/>
  <c r="O4533" i="1" a="1"/>
  <c r="O4533" i="1" s="1"/>
  <c r="O4534" i="1" a="1"/>
  <c r="O4534" i="1" s="1"/>
  <c r="O4535" i="1" a="1"/>
  <c r="O4535" i="1" s="1"/>
  <c r="O4536" i="1" a="1"/>
  <c r="O4536" i="1" s="1"/>
  <c r="O4537" i="1" a="1"/>
  <c r="O4537" i="1" s="1"/>
  <c r="O4538" i="1" a="1"/>
  <c r="O4538" i="1" s="1"/>
  <c r="O4539" i="1" a="1"/>
  <c r="O4539" i="1" s="1"/>
  <c r="O4540" i="1" a="1"/>
  <c r="O4540" i="1" s="1"/>
  <c r="O4541" i="1" a="1"/>
  <c r="O4541" i="1" s="1"/>
  <c r="O4542" i="1" a="1"/>
  <c r="O4542" i="1" s="1"/>
  <c r="O4543" i="1" a="1"/>
  <c r="O4543" i="1" s="1"/>
  <c r="O4544" i="1" a="1"/>
  <c r="O4544" i="1" s="1"/>
  <c r="O4545" i="1" a="1"/>
  <c r="O4545" i="1" s="1"/>
  <c r="O4546" i="1" a="1"/>
  <c r="O4546" i="1" s="1"/>
  <c r="O4547" i="1" a="1"/>
  <c r="O4547" i="1" s="1"/>
  <c r="O4548" i="1" a="1"/>
  <c r="O4548" i="1" s="1"/>
  <c r="O4549" i="1" a="1"/>
  <c r="O4549" i="1" s="1"/>
  <c r="O4550" i="1" a="1"/>
  <c r="O4550" i="1" s="1"/>
  <c r="O4551" i="1" a="1"/>
  <c r="O4551" i="1" s="1"/>
  <c r="O4552" i="1" a="1"/>
  <c r="O4552" i="1" s="1"/>
  <c r="O4553" i="1" a="1"/>
  <c r="O4553" i="1" s="1"/>
  <c r="O4554" i="1" a="1"/>
  <c r="O4554" i="1" s="1"/>
  <c r="O4555" i="1" a="1"/>
  <c r="O4555" i="1" s="1"/>
  <c r="O4556" i="1" a="1"/>
  <c r="O4556" i="1" s="1"/>
  <c r="O4557" i="1" a="1"/>
  <c r="O4557" i="1" s="1"/>
  <c r="O4558" i="1" a="1"/>
  <c r="O4558" i="1" s="1"/>
  <c r="O4559" i="1" a="1"/>
  <c r="O4559" i="1" s="1"/>
  <c r="O4560" i="1" a="1"/>
  <c r="O4560" i="1" s="1"/>
  <c r="O4561" i="1" a="1"/>
  <c r="O4561" i="1" s="1"/>
  <c r="O4562" i="1" a="1"/>
  <c r="O4562" i="1" s="1"/>
  <c r="O4563" i="1" a="1"/>
  <c r="O4563" i="1" s="1"/>
  <c r="O4564" i="1" a="1"/>
  <c r="O4564" i="1" s="1"/>
  <c r="O4565" i="1" a="1"/>
  <c r="O4565" i="1" s="1"/>
  <c r="O4566" i="1" a="1"/>
  <c r="O4566" i="1" s="1"/>
  <c r="O4567" i="1" a="1"/>
  <c r="O4567" i="1" s="1"/>
  <c r="O4568" i="1" a="1"/>
  <c r="O4568" i="1" s="1"/>
  <c r="O4569" i="1" a="1"/>
  <c r="O4569" i="1" s="1"/>
  <c r="O4570" i="1" a="1"/>
  <c r="O4570" i="1" s="1"/>
  <c r="O4571" i="1" a="1"/>
  <c r="O4571" i="1" s="1"/>
  <c r="O4572" i="1" a="1"/>
  <c r="O4572" i="1" s="1"/>
  <c r="O4573" i="1" a="1"/>
  <c r="O4573" i="1" s="1"/>
  <c r="O4574" i="1" a="1"/>
  <c r="O4574" i="1" s="1"/>
  <c r="O4575" i="1" a="1"/>
  <c r="O4575" i="1" s="1"/>
  <c r="O4576" i="1" a="1"/>
  <c r="O4576" i="1" s="1"/>
  <c r="O4577" i="1" a="1"/>
  <c r="O4577" i="1" s="1"/>
  <c r="O4578" i="1" a="1"/>
  <c r="O4578" i="1" s="1"/>
  <c r="O4579" i="1" a="1"/>
  <c r="O4579" i="1" s="1"/>
  <c r="O4580" i="1" a="1"/>
  <c r="O4580" i="1" s="1"/>
  <c r="O4581" i="1" a="1"/>
  <c r="O4581" i="1" s="1"/>
  <c r="O4582" i="1" a="1"/>
  <c r="O4582" i="1" s="1"/>
  <c r="O4583" i="1" a="1"/>
  <c r="O4583" i="1" s="1"/>
  <c r="O4584" i="1" a="1"/>
  <c r="O4584" i="1" s="1"/>
  <c r="O4585" i="1" a="1"/>
  <c r="O4585" i="1" s="1"/>
  <c r="O4586" i="1" a="1"/>
  <c r="O4586" i="1" s="1"/>
  <c r="O4587" i="1" a="1"/>
  <c r="O4587" i="1" s="1"/>
  <c r="O4588" i="1" a="1"/>
  <c r="O4588" i="1" s="1"/>
  <c r="O4589" i="1" a="1"/>
  <c r="O4589" i="1" s="1"/>
  <c r="O4590" i="1" a="1"/>
  <c r="O4590" i="1" s="1"/>
  <c r="O4591" i="1" a="1"/>
  <c r="O4591" i="1" s="1"/>
  <c r="O4592" i="1" a="1"/>
  <c r="O4592" i="1" s="1"/>
  <c r="O4593" i="1" a="1"/>
  <c r="O4593" i="1" s="1"/>
  <c r="O4594" i="1" a="1"/>
  <c r="O4594" i="1" s="1"/>
  <c r="O4595" i="1" a="1"/>
  <c r="O4595" i="1" s="1"/>
  <c r="O4596" i="1" a="1"/>
  <c r="O4596" i="1" s="1"/>
  <c r="O4597" i="1" a="1"/>
  <c r="O4597" i="1" s="1"/>
  <c r="O4598" i="1" a="1"/>
  <c r="O4598" i="1" s="1"/>
  <c r="O4599" i="1" a="1"/>
  <c r="O4599" i="1" s="1"/>
  <c r="O4600" i="1" a="1"/>
  <c r="O4600" i="1" s="1"/>
  <c r="O4601" i="1" a="1"/>
  <c r="O4601" i="1" s="1"/>
  <c r="O4602" i="1" a="1"/>
  <c r="O4602" i="1" s="1"/>
  <c r="O4603" i="1" a="1"/>
  <c r="O4603" i="1" s="1"/>
  <c r="O4604" i="1" a="1"/>
  <c r="O4604" i="1" s="1"/>
  <c r="O4605" i="1" a="1"/>
  <c r="O4605" i="1" s="1"/>
  <c r="O4606" i="1" a="1"/>
  <c r="O4606" i="1" s="1"/>
  <c r="O4607" i="1" a="1"/>
  <c r="O4607" i="1" s="1"/>
  <c r="O4608" i="1" a="1"/>
  <c r="O4608" i="1" s="1"/>
  <c r="O4609" i="1" a="1"/>
  <c r="O4609" i="1" s="1"/>
  <c r="O4610" i="1" a="1"/>
  <c r="O4610" i="1" s="1"/>
  <c r="O4611" i="1" a="1"/>
  <c r="O4611" i="1" s="1"/>
  <c r="O4612" i="1" a="1"/>
  <c r="O4612" i="1" s="1"/>
  <c r="O4613" i="1" a="1"/>
  <c r="O4613" i="1" s="1"/>
  <c r="O4614" i="1" a="1"/>
  <c r="O4614" i="1" s="1"/>
  <c r="O4615" i="1" a="1"/>
  <c r="O4615" i="1" s="1"/>
  <c r="O4616" i="1" a="1"/>
  <c r="O4616" i="1" s="1"/>
  <c r="O4617" i="1" a="1"/>
  <c r="O4617" i="1" s="1"/>
  <c r="O4618" i="1" a="1"/>
  <c r="O4618" i="1" s="1"/>
  <c r="O4619" i="1" a="1"/>
  <c r="O4619" i="1" s="1"/>
  <c r="O4620" i="1" a="1"/>
  <c r="O4620" i="1" s="1"/>
  <c r="O4621" i="1" a="1"/>
  <c r="O4621" i="1" s="1"/>
  <c r="O4622" i="1" a="1"/>
  <c r="O4622" i="1" s="1"/>
  <c r="O4623" i="1" a="1"/>
  <c r="O4623" i="1" s="1"/>
  <c r="O4624" i="1" a="1"/>
  <c r="O4624" i="1" s="1"/>
  <c r="O4625" i="1" a="1"/>
  <c r="O4625" i="1" s="1"/>
  <c r="O4626" i="1" a="1"/>
  <c r="O4626" i="1" s="1"/>
  <c r="O4627" i="1" a="1"/>
  <c r="O4627" i="1" s="1"/>
  <c r="O4628" i="1" a="1"/>
  <c r="O4628" i="1" s="1"/>
  <c r="O4629" i="1" a="1"/>
  <c r="O4629" i="1" s="1"/>
  <c r="O4630" i="1" a="1"/>
  <c r="O4630" i="1" s="1"/>
  <c r="O4631" i="1" a="1"/>
  <c r="O4631" i="1" s="1"/>
  <c r="O4632" i="1" a="1"/>
  <c r="O4632" i="1" s="1"/>
  <c r="O4633" i="1" a="1"/>
  <c r="O4633" i="1" s="1"/>
  <c r="O4634" i="1" a="1"/>
  <c r="O4634" i="1" s="1"/>
  <c r="O4635" i="1" a="1"/>
  <c r="O4635" i="1" s="1"/>
  <c r="O4636" i="1" a="1"/>
  <c r="O4636" i="1" s="1"/>
  <c r="O4637" i="1" a="1"/>
  <c r="O4637" i="1" s="1"/>
  <c r="O4638" i="1" a="1"/>
  <c r="O4638" i="1" s="1"/>
  <c r="O4639" i="1" a="1"/>
  <c r="O4639" i="1" s="1"/>
  <c r="O4640" i="1" a="1"/>
  <c r="O4640" i="1" s="1"/>
  <c r="O4641" i="1" a="1"/>
  <c r="O4641" i="1" s="1"/>
  <c r="O4642" i="1" a="1"/>
  <c r="O4642" i="1" s="1"/>
  <c r="O4643" i="1" a="1"/>
  <c r="O4643" i="1" s="1"/>
  <c r="O4644" i="1" a="1"/>
  <c r="O4644" i="1" s="1"/>
  <c r="O4645" i="1" a="1"/>
  <c r="O4645" i="1" s="1"/>
  <c r="O4646" i="1" a="1"/>
  <c r="O4646" i="1" s="1"/>
  <c r="O4647" i="1" a="1"/>
  <c r="O4647" i="1" s="1"/>
  <c r="O4648" i="1" a="1"/>
  <c r="O4648" i="1" s="1"/>
  <c r="O4649" i="1" a="1"/>
  <c r="O4649" i="1" s="1"/>
  <c r="O4650" i="1" a="1"/>
  <c r="O4650" i="1" s="1"/>
  <c r="O4651" i="1" a="1"/>
  <c r="O4651" i="1" s="1"/>
  <c r="O4652" i="1" a="1"/>
  <c r="O4652" i="1" s="1"/>
  <c r="O4653" i="1" a="1"/>
  <c r="O4653" i="1" s="1"/>
  <c r="O4654" i="1" a="1"/>
  <c r="O4654" i="1" s="1"/>
  <c r="O4655" i="1" a="1"/>
  <c r="O4655" i="1" s="1"/>
  <c r="O4656" i="1" a="1"/>
  <c r="O4656" i="1" s="1"/>
  <c r="O4657" i="1" a="1"/>
  <c r="O4657" i="1" s="1"/>
  <c r="O4658" i="1" a="1"/>
  <c r="O4658" i="1" s="1"/>
  <c r="O4659" i="1" a="1"/>
  <c r="O4659" i="1" s="1"/>
  <c r="O4660" i="1" a="1"/>
  <c r="O4660" i="1" s="1"/>
  <c r="O4661" i="1" a="1"/>
  <c r="O4661" i="1" s="1"/>
  <c r="O4662" i="1" a="1"/>
  <c r="O4662" i="1" s="1"/>
  <c r="O4663" i="1" a="1"/>
  <c r="O4663" i="1" s="1"/>
  <c r="O4664" i="1" a="1"/>
  <c r="O4664" i="1" s="1"/>
  <c r="O4665" i="1" a="1"/>
  <c r="O4665" i="1" s="1"/>
  <c r="O4666" i="1" a="1"/>
  <c r="O4666" i="1" s="1"/>
  <c r="O4667" i="1" a="1"/>
  <c r="O4667" i="1" s="1"/>
  <c r="O4668" i="1" a="1"/>
  <c r="O4668" i="1" s="1"/>
  <c r="O4669" i="1" a="1"/>
  <c r="O4669" i="1" s="1"/>
  <c r="O4670" i="1" a="1"/>
  <c r="O4670" i="1" s="1"/>
  <c r="O4671" i="1" a="1"/>
  <c r="O4671" i="1" s="1"/>
  <c r="O4672" i="1" a="1"/>
  <c r="O4672" i="1" s="1"/>
  <c r="O4673" i="1" a="1"/>
  <c r="O4673" i="1" s="1"/>
  <c r="O4674" i="1" a="1"/>
  <c r="O4674" i="1" s="1"/>
  <c r="O4675" i="1" a="1"/>
  <c r="O4675" i="1" s="1"/>
  <c r="O4676" i="1" a="1"/>
  <c r="O4676" i="1" s="1"/>
  <c r="O4677" i="1" a="1"/>
  <c r="O4677" i="1" s="1"/>
  <c r="O4678" i="1" a="1"/>
  <c r="O4678" i="1" s="1"/>
  <c r="O4679" i="1" a="1"/>
  <c r="O4679" i="1" s="1"/>
  <c r="O4680" i="1" a="1"/>
  <c r="O4680" i="1" s="1"/>
  <c r="O4681" i="1" a="1"/>
  <c r="O4681" i="1" s="1"/>
  <c r="O4682" i="1" a="1"/>
  <c r="O4682" i="1" s="1"/>
  <c r="O4683" i="1" a="1"/>
  <c r="O4683" i="1" s="1"/>
  <c r="O4684" i="1" a="1"/>
  <c r="O4684" i="1" s="1"/>
  <c r="O4685" i="1" a="1"/>
  <c r="O4685" i="1" s="1"/>
  <c r="O4686" i="1" a="1"/>
  <c r="O4686" i="1" s="1"/>
  <c r="O4687" i="1" a="1"/>
  <c r="O4687" i="1" s="1"/>
  <c r="O4688" i="1" a="1"/>
  <c r="O4688" i="1" s="1"/>
  <c r="O4689" i="1" a="1"/>
  <c r="O4689" i="1" s="1"/>
  <c r="O4690" i="1" a="1"/>
  <c r="O4690" i="1" s="1"/>
  <c r="O4691" i="1" a="1"/>
  <c r="O4691" i="1" s="1"/>
  <c r="O4692" i="1" a="1"/>
  <c r="O4692" i="1" s="1"/>
  <c r="O4693" i="1" a="1"/>
  <c r="O4693" i="1" s="1"/>
  <c r="O4694" i="1" a="1"/>
  <c r="O4694" i="1" s="1"/>
  <c r="O4695" i="1" a="1"/>
  <c r="O4695" i="1" s="1"/>
  <c r="O4696" i="1" a="1"/>
  <c r="O4696" i="1" s="1"/>
  <c r="O4697" i="1" a="1"/>
  <c r="O4697" i="1" s="1"/>
  <c r="O4698" i="1" a="1"/>
  <c r="O4698" i="1" s="1"/>
  <c r="O4699" i="1" a="1"/>
  <c r="O4699" i="1" s="1"/>
  <c r="O4700" i="1" a="1"/>
  <c r="O4700" i="1" s="1"/>
  <c r="O4701" i="1" a="1"/>
  <c r="O4701" i="1" s="1"/>
  <c r="O4702" i="1" a="1"/>
  <c r="O4702" i="1" s="1"/>
  <c r="O4703" i="1" a="1"/>
  <c r="O4703" i="1" s="1"/>
  <c r="O4704" i="1" a="1"/>
  <c r="O4704" i="1" s="1"/>
  <c r="O4705" i="1" a="1"/>
  <c r="O4705" i="1" s="1"/>
  <c r="O4706" i="1" a="1"/>
  <c r="O4706" i="1" s="1"/>
  <c r="O4707" i="1" a="1"/>
  <c r="O4707" i="1" s="1"/>
  <c r="O4708" i="1" a="1"/>
  <c r="O4708" i="1" s="1"/>
  <c r="O4709" i="1" a="1"/>
  <c r="O4709" i="1" s="1"/>
  <c r="O4710" i="1" a="1"/>
  <c r="O4710" i="1" s="1"/>
  <c r="O4711" i="1" a="1"/>
  <c r="O4711" i="1" s="1"/>
  <c r="O4712" i="1" a="1"/>
  <c r="O4712" i="1" s="1"/>
  <c r="O4713" i="1" a="1"/>
  <c r="O4713" i="1" s="1"/>
  <c r="O4714" i="1" a="1"/>
  <c r="O4714" i="1" s="1"/>
  <c r="O4715" i="1" a="1"/>
  <c r="O4715" i="1" s="1"/>
  <c r="O4716" i="1" a="1"/>
  <c r="O4716" i="1" s="1"/>
  <c r="O4717" i="1" a="1"/>
  <c r="O4717" i="1" s="1"/>
  <c r="O4718" i="1" a="1"/>
  <c r="O4718" i="1" s="1"/>
  <c r="O4719" i="1" a="1"/>
  <c r="O4719" i="1" s="1"/>
  <c r="O4720" i="1" a="1"/>
  <c r="O4720" i="1" s="1"/>
  <c r="O4721" i="1" a="1"/>
  <c r="O4721" i="1" s="1"/>
  <c r="O4722" i="1" a="1"/>
  <c r="O4722" i="1" s="1"/>
  <c r="O4723" i="1" a="1"/>
  <c r="O4723" i="1" s="1"/>
  <c r="O4724" i="1" a="1"/>
  <c r="O4724" i="1" s="1"/>
  <c r="O4725" i="1" a="1"/>
  <c r="O4725" i="1" s="1"/>
  <c r="O4726" i="1" a="1"/>
  <c r="O4726" i="1" s="1"/>
  <c r="O4727" i="1" a="1"/>
  <c r="O4727" i="1" s="1"/>
  <c r="O4728" i="1" a="1"/>
  <c r="O4728" i="1" s="1"/>
  <c r="O4729" i="1" a="1"/>
  <c r="O4729" i="1" s="1"/>
  <c r="O4730" i="1" a="1"/>
  <c r="O4730" i="1" s="1"/>
  <c r="O4731" i="1" a="1"/>
  <c r="O4731" i="1" s="1"/>
  <c r="O4732" i="1" a="1"/>
  <c r="O4732" i="1" s="1"/>
  <c r="O4733" i="1" a="1"/>
  <c r="O4733" i="1" s="1"/>
  <c r="O4734" i="1" a="1"/>
  <c r="O4734" i="1" s="1"/>
  <c r="O4735" i="1" a="1"/>
  <c r="O4735" i="1" s="1"/>
  <c r="O4736" i="1" a="1"/>
  <c r="O4736" i="1" s="1"/>
  <c r="O4737" i="1" a="1"/>
  <c r="O4737" i="1" s="1"/>
  <c r="O4738" i="1" a="1"/>
  <c r="O4738" i="1" s="1"/>
  <c r="O4739" i="1" a="1"/>
  <c r="O4739" i="1" s="1"/>
  <c r="O4740" i="1" a="1"/>
  <c r="O4740" i="1" s="1"/>
  <c r="O4741" i="1" a="1"/>
  <c r="O4741" i="1" s="1"/>
  <c r="O4742" i="1" a="1"/>
  <c r="O4742" i="1" s="1"/>
  <c r="O4743" i="1" a="1"/>
  <c r="O4743" i="1" s="1"/>
  <c r="O4744" i="1" a="1"/>
  <c r="O4744" i="1" s="1"/>
  <c r="O4745" i="1" a="1"/>
  <c r="O4745" i="1" s="1"/>
  <c r="O4746" i="1" a="1"/>
  <c r="O4746" i="1" s="1"/>
  <c r="O4747" i="1" a="1"/>
  <c r="O4747" i="1" s="1"/>
  <c r="O4748" i="1" a="1"/>
  <c r="O4748" i="1" s="1"/>
  <c r="O4749" i="1" a="1"/>
  <c r="O4749" i="1" s="1"/>
  <c r="O4750" i="1" a="1"/>
  <c r="O4750" i="1" s="1"/>
  <c r="O4751" i="1" a="1"/>
  <c r="O4751" i="1" s="1"/>
  <c r="O4752" i="1" a="1"/>
  <c r="O4752" i="1" s="1"/>
  <c r="O4753" i="1" a="1"/>
  <c r="O4753" i="1" s="1"/>
  <c r="O4754" i="1" a="1"/>
  <c r="O4754" i="1" s="1"/>
  <c r="O4755" i="1" a="1"/>
  <c r="O4755" i="1" s="1"/>
  <c r="O4756" i="1" a="1"/>
  <c r="O4756" i="1" s="1"/>
  <c r="O4757" i="1" a="1"/>
  <c r="O4757" i="1" s="1"/>
  <c r="O4758" i="1" a="1"/>
  <c r="O4758" i="1" s="1"/>
  <c r="O4759" i="1" a="1"/>
  <c r="O4759" i="1" s="1"/>
  <c r="O4760" i="1" a="1"/>
  <c r="O4760" i="1" s="1"/>
  <c r="O4761" i="1" a="1"/>
  <c r="O4761" i="1" s="1"/>
  <c r="O4762" i="1" a="1"/>
  <c r="O4762" i="1" s="1"/>
  <c r="O4763" i="1" a="1"/>
  <c r="O4763" i="1" s="1"/>
  <c r="O4764" i="1" a="1"/>
  <c r="O4764" i="1" s="1"/>
  <c r="O4765" i="1" a="1"/>
  <c r="O4765" i="1" s="1"/>
  <c r="O4766" i="1" a="1"/>
  <c r="O4766" i="1" s="1"/>
  <c r="O4767" i="1" a="1"/>
  <c r="O4767" i="1" s="1"/>
  <c r="O4768" i="1" a="1"/>
  <c r="O4768" i="1" s="1"/>
  <c r="O4769" i="1" a="1"/>
  <c r="O4769" i="1" s="1"/>
  <c r="O4770" i="1" a="1"/>
  <c r="O4770" i="1" s="1"/>
  <c r="O4771" i="1" a="1"/>
  <c r="O4771" i="1" s="1"/>
  <c r="O4772" i="1" a="1"/>
  <c r="O4772" i="1" s="1"/>
  <c r="O4773" i="1" a="1"/>
  <c r="O4773" i="1" s="1"/>
  <c r="O4774" i="1" a="1"/>
  <c r="O4774" i="1" s="1"/>
  <c r="O4775" i="1" a="1"/>
  <c r="O4775" i="1" s="1"/>
  <c r="O4776" i="1" a="1"/>
  <c r="O4776" i="1" s="1"/>
  <c r="O4777" i="1" a="1"/>
  <c r="O4777" i="1" s="1"/>
  <c r="O4778" i="1" a="1"/>
  <c r="O4778" i="1" s="1"/>
  <c r="O4779" i="1" a="1"/>
  <c r="O4779" i="1" s="1"/>
  <c r="O4780" i="1" a="1"/>
  <c r="O4780" i="1" s="1"/>
  <c r="O4781" i="1" a="1"/>
  <c r="O4781" i="1" s="1"/>
  <c r="O4782" i="1" a="1"/>
  <c r="O4782" i="1" s="1"/>
  <c r="O4783" i="1" a="1"/>
  <c r="O4783" i="1" s="1"/>
  <c r="O4784" i="1" a="1"/>
  <c r="O4784" i="1" s="1"/>
  <c r="O4785" i="1" a="1"/>
  <c r="O4785" i="1" s="1"/>
  <c r="O4786" i="1" a="1"/>
  <c r="O4786" i="1" s="1"/>
  <c r="O4787" i="1" a="1"/>
  <c r="O4787" i="1" s="1"/>
  <c r="O4788" i="1" a="1"/>
  <c r="O4788" i="1" s="1"/>
  <c r="O4789" i="1" a="1"/>
  <c r="O4789" i="1" s="1"/>
  <c r="O4790" i="1" a="1"/>
  <c r="O4790" i="1" s="1"/>
  <c r="O4791" i="1" a="1"/>
  <c r="O4791" i="1" s="1"/>
  <c r="O4792" i="1" a="1"/>
  <c r="O4792" i="1" s="1"/>
  <c r="O4793" i="1" a="1"/>
  <c r="O4793" i="1" s="1"/>
  <c r="O4794" i="1" a="1"/>
  <c r="O4794" i="1" s="1"/>
  <c r="O4795" i="1" a="1"/>
  <c r="O4795" i="1" s="1"/>
  <c r="O4796" i="1" a="1"/>
  <c r="O4796" i="1" s="1"/>
  <c r="O4797" i="1" a="1"/>
  <c r="O4797" i="1" s="1"/>
  <c r="O4798" i="1" a="1"/>
  <c r="O4798" i="1" s="1"/>
  <c r="O4799" i="1" a="1"/>
  <c r="O4799" i="1" s="1"/>
  <c r="O4800" i="1" a="1"/>
  <c r="O4800" i="1" s="1"/>
  <c r="O4801" i="1" a="1"/>
  <c r="O4801" i="1" s="1"/>
  <c r="O4802" i="1" a="1"/>
  <c r="O4802" i="1" s="1"/>
  <c r="O4803" i="1" a="1"/>
  <c r="O4803" i="1" s="1"/>
  <c r="O4804" i="1" a="1"/>
  <c r="O4804" i="1" s="1"/>
  <c r="O4805" i="1" a="1"/>
  <c r="O4805" i="1" s="1"/>
  <c r="O4806" i="1" a="1"/>
  <c r="O4806" i="1" s="1"/>
  <c r="O4807" i="1" a="1"/>
  <c r="O4807" i="1" s="1"/>
  <c r="O4808" i="1" a="1"/>
  <c r="O4808" i="1" s="1"/>
  <c r="O4809" i="1" a="1"/>
  <c r="O4809" i="1" s="1"/>
  <c r="O4810" i="1" a="1"/>
  <c r="O4810" i="1" s="1"/>
  <c r="O4811" i="1" a="1"/>
  <c r="O4811" i="1" s="1"/>
  <c r="O4812" i="1" a="1"/>
  <c r="O4812" i="1" s="1"/>
  <c r="O4813" i="1" a="1"/>
  <c r="O4813" i="1" s="1"/>
  <c r="O4814" i="1" a="1"/>
  <c r="O4814" i="1" s="1"/>
  <c r="O4815" i="1" a="1"/>
  <c r="O4815" i="1" s="1"/>
  <c r="O4816" i="1" a="1"/>
  <c r="O4816" i="1" s="1"/>
  <c r="O4817" i="1" a="1"/>
  <c r="O4817" i="1" s="1"/>
  <c r="O4818" i="1" a="1"/>
  <c r="O4818" i="1" s="1"/>
  <c r="O4819" i="1" a="1"/>
  <c r="O4819" i="1" s="1"/>
  <c r="O4820" i="1" a="1"/>
  <c r="O4820" i="1" s="1"/>
  <c r="O4821" i="1" a="1"/>
  <c r="O4821" i="1" s="1"/>
  <c r="O4822" i="1" a="1"/>
  <c r="O4822" i="1" s="1"/>
  <c r="O4823" i="1" a="1"/>
  <c r="O4823" i="1" s="1"/>
  <c r="O4824" i="1" a="1"/>
  <c r="O4824" i="1" s="1"/>
  <c r="O4825" i="1" a="1"/>
  <c r="O4825" i="1" s="1"/>
  <c r="O4826" i="1" a="1"/>
  <c r="O4826" i="1" s="1"/>
  <c r="O4827" i="1" a="1"/>
  <c r="O4827" i="1" s="1"/>
  <c r="O4828" i="1" a="1"/>
  <c r="O4828" i="1" s="1"/>
  <c r="O4829" i="1" a="1"/>
  <c r="O4829" i="1" s="1"/>
  <c r="O4830" i="1" a="1"/>
  <c r="O4830" i="1" s="1"/>
  <c r="O4831" i="1" a="1"/>
  <c r="O4831" i="1" s="1"/>
  <c r="O4832" i="1" a="1"/>
  <c r="O4832" i="1" s="1"/>
  <c r="O4833" i="1" a="1"/>
  <c r="O4833" i="1" s="1"/>
  <c r="O4834" i="1" a="1"/>
  <c r="O4834" i="1" s="1"/>
  <c r="O4835" i="1" a="1"/>
  <c r="O4835" i="1" s="1"/>
  <c r="O4836" i="1" a="1"/>
  <c r="O4836" i="1" s="1"/>
  <c r="O4837" i="1" a="1"/>
  <c r="O4837" i="1" s="1"/>
  <c r="O4838" i="1" a="1"/>
  <c r="O4838" i="1" s="1"/>
  <c r="O4839" i="1" a="1"/>
  <c r="O4839" i="1" s="1"/>
  <c r="O4840" i="1" a="1"/>
  <c r="O4840" i="1" s="1"/>
  <c r="O4841" i="1" a="1"/>
  <c r="O4841" i="1" s="1"/>
  <c r="O4842" i="1" a="1"/>
  <c r="O4842" i="1" s="1"/>
  <c r="O4843" i="1" a="1"/>
  <c r="O4843" i="1" s="1"/>
  <c r="O4844" i="1" a="1"/>
  <c r="O4844" i="1" s="1"/>
  <c r="O4845" i="1" a="1"/>
  <c r="O4845" i="1" s="1"/>
  <c r="O4846" i="1" a="1"/>
  <c r="O4846" i="1" s="1"/>
  <c r="O4847" i="1" a="1"/>
  <c r="O4847" i="1" s="1"/>
  <c r="O4848" i="1" a="1"/>
  <c r="O4848" i="1" s="1"/>
  <c r="O4849" i="1" a="1"/>
  <c r="O4849" i="1" s="1"/>
  <c r="O4850" i="1" a="1"/>
  <c r="O4850" i="1" s="1"/>
  <c r="O4851" i="1" a="1"/>
  <c r="O4851" i="1" s="1"/>
  <c r="O4852" i="1" a="1"/>
  <c r="O4852" i="1" s="1"/>
  <c r="O4853" i="1" a="1"/>
  <c r="O4853" i="1" s="1"/>
  <c r="O4854" i="1" a="1"/>
  <c r="O4854" i="1" s="1"/>
  <c r="O4855" i="1" a="1"/>
  <c r="O4855" i="1" s="1"/>
  <c r="O4856" i="1" a="1"/>
  <c r="O4856" i="1" s="1"/>
  <c r="O4857" i="1" a="1"/>
  <c r="O4857" i="1" s="1"/>
  <c r="O4858" i="1" a="1"/>
  <c r="O4858" i="1" s="1"/>
  <c r="O4859" i="1" a="1"/>
  <c r="O4859" i="1" s="1"/>
  <c r="O4860" i="1" a="1"/>
  <c r="O4860" i="1" s="1"/>
  <c r="O4861" i="1" a="1"/>
  <c r="O4861" i="1" s="1"/>
  <c r="O4862" i="1" a="1"/>
  <c r="O4862" i="1" s="1"/>
  <c r="O4863" i="1" a="1"/>
  <c r="O4863" i="1" s="1"/>
  <c r="O4864" i="1" a="1"/>
  <c r="O4864" i="1" s="1"/>
  <c r="O4865" i="1" a="1"/>
  <c r="O4865" i="1" s="1"/>
  <c r="O4866" i="1" a="1"/>
  <c r="O4866" i="1" s="1"/>
  <c r="O4867" i="1" a="1"/>
  <c r="O4867" i="1" s="1"/>
  <c r="O4868" i="1" a="1"/>
  <c r="O4868" i="1" s="1"/>
  <c r="O4869" i="1" a="1"/>
  <c r="O4869" i="1" s="1"/>
  <c r="O4870" i="1" a="1"/>
  <c r="O4870" i="1" s="1"/>
  <c r="O4871" i="1" a="1"/>
  <c r="O4871" i="1" s="1"/>
  <c r="O4872" i="1" a="1"/>
  <c r="O4872" i="1" s="1"/>
  <c r="O4873" i="1" a="1"/>
  <c r="O4873" i="1" s="1"/>
  <c r="O4874" i="1" a="1"/>
  <c r="O4874" i="1" s="1"/>
  <c r="O4875" i="1" a="1"/>
  <c r="O4875" i="1" s="1"/>
  <c r="O4876" i="1" a="1"/>
  <c r="O4876" i="1" s="1"/>
  <c r="O4877" i="1" a="1"/>
  <c r="O4877" i="1" s="1"/>
  <c r="O4878" i="1" a="1"/>
  <c r="O4878" i="1" s="1"/>
  <c r="O4879" i="1" a="1"/>
  <c r="O4879" i="1" s="1"/>
  <c r="O4880" i="1" a="1"/>
  <c r="O4880" i="1" s="1"/>
  <c r="O4881" i="1" a="1"/>
  <c r="O4881" i="1" s="1"/>
  <c r="O4882" i="1" a="1"/>
  <c r="O4882" i="1" s="1"/>
  <c r="O4883" i="1" a="1"/>
  <c r="O4883" i="1" s="1"/>
  <c r="O4884" i="1" a="1"/>
  <c r="O4884" i="1" s="1"/>
  <c r="O4885" i="1" a="1"/>
  <c r="O4885" i="1" s="1"/>
  <c r="O4886" i="1" a="1"/>
  <c r="O4886" i="1" s="1"/>
  <c r="O4887" i="1" a="1"/>
  <c r="O4887" i="1" s="1"/>
  <c r="O4888" i="1" a="1"/>
  <c r="O4888" i="1" s="1"/>
  <c r="O4889" i="1" a="1"/>
  <c r="O4889" i="1" s="1"/>
  <c r="O4890" i="1" a="1"/>
  <c r="O4890" i="1" s="1"/>
  <c r="O4891" i="1" a="1"/>
  <c r="O4891" i="1" s="1"/>
  <c r="O4892" i="1" a="1"/>
  <c r="O4892" i="1" s="1"/>
  <c r="O4893" i="1" a="1"/>
  <c r="O4893" i="1" s="1"/>
  <c r="O4894" i="1" a="1"/>
  <c r="O4894" i="1" s="1"/>
  <c r="O4895" i="1" a="1"/>
  <c r="O4895" i="1" s="1"/>
  <c r="O4896" i="1" a="1"/>
  <c r="O4896" i="1" s="1"/>
  <c r="O4897" i="1" a="1"/>
  <c r="O4897" i="1" s="1"/>
  <c r="O4898" i="1" a="1"/>
  <c r="O4898" i="1" s="1"/>
  <c r="O4899" i="1" a="1"/>
  <c r="O4899" i="1" s="1"/>
  <c r="O4900" i="1" a="1"/>
  <c r="O4900" i="1" s="1"/>
  <c r="O4901" i="1" a="1"/>
  <c r="O4901" i="1" s="1"/>
  <c r="O4902" i="1" a="1"/>
  <c r="O4902" i="1" s="1"/>
  <c r="O4903" i="1" a="1"/>
  <c r="O4903" i="1" s="1"/>
  <c r="O4904" i="1" a="1"/>
  <c r="O4904" i="1" s="1"/>
  <c r="O4905" i="1" a="1"/>
  <c r="O4905" i="1" s="1"/>
  <c r="O4906" i="1" a="1"/>
  <c r="O4906" i="1" s="1"/>
  <c r="O4907" i="1" a="1"/>
  <c r="O4907" i="1" s="1"/>
  <c r="O4908" i="1" a="1"/>
  <c r="O4908" i="1" s="1"/>
  <c r="O4909" i="1" a="1"/>
  <c r="O4909" i="1" s="1"/>
  <c r="O4910" i="1" a="1"/>
  <c r="O4910" i="1" s="1"/>
  <c r="O4911" i="1" a="1"/>
  <c r="O4911" i="1" s="1"/>
  <c r="O4912" i="1" a="1"/>
  <c r="O4912" i="1" s="1"/>
  <c r="O4913" i="1" a="1"/>
  <c r="O4913" i="1" s="1"/>
  <c r="O4914" i="1" a="1"/>
  <c r="O4914" i="1" s="1"/>
  <c r="O4915" i="1" a="1"/>
  <c r="O4915" i="1" s="1"/>
  <c r="O4916" i="1" a="1"/>
  <c r="O4916" i="1" s="1"/>
  <c r="O4917" i="1" a="1"/>
  <c r="O4917" i="1" s="1"/>
  <c r="O4918" i="1" a="1"/>
  <c r="O4918" i="1" s="1"/>
  <c r="O4919" i="1" a="1"/>
  <c r="O4919" i="1" s="1"/>
  <c r="O4920" i="1" a="1"/>
  <c r="O4920" i="1" s="1"/>
  <c r="O4921" i="1" a="1"/>
  <c r="O4921" i="1" s="1"/>
  <c r="O4922" i="1" a="1"/>
  <c r="O4922" i="1" s="1"/>
  <c r="O4923" i="1" a="1"/>
  <c r="O4923" i="1" s="1"/>
  <c r="O4924" i="1" a="1"/>
  <c r="O4924" i="1" s="1"/>
  <c r="O4925" i="1" a="1"/>
  <c r="O4925" i="1" s="1"/>
  <c r="O4926" i="1" a="1"/>
  <c r="O4926" i="1" s="1"/>
  <c r="O4927" i="1" a="1"/>
  <c r="O4927" i="1" s="1"/>
  <c r="O4928" i="1" a="1"/>
  <c r="O4928" i="1" s="1"/>
  <c r="O4929" i="1" a="1"/>
  <c r="O4929" i="1" s="1"/>
  <c r="O4930" i="1" a="1"/>
  <c r="O4930" i="1" s="1"/>
  <c r="O4931" i="1" a="1"/>
  <c r="O4931" i="1" s="1"/>
  <c r="O4932" i="1" a="1"/>
  <c r="O4932" i="1" s="1"/>
  <c r="O4933" i="1" a="1"/>
  <c r="O4933" i="1" s="1"/>
  <c r="O4934" i="1" a="1"/>
  <c r="O4934" i="1" s="1"/>
  <c r="O4935" i="1" a="1"/>
  <c r="O4935" i="1" s="1"/>
  <c r="O4936" i="1" a="1"/>
  <c r="O4936" i="1" s="1"/>
  <c r="O4937" i="1" a="1"/>
  <c r="O4937" i="1" s="1"/>
  <c r="O4938" i="1" a="1"/>
  <c r="O4938" i="1" s="1"/>
  <c r="O4939" i="1" a="1"/>
  <c r="O4939" i="1" s="1"/>
  <c r="O4940" i="1" a="1"/>
  <c r="O4940" i="1" s="1"/>
  <c r="O4941" i="1" a="1"/>
  <c r="O4941" i="1" s="1"/>
  <c r="O4942" i="1" a="1"/>
  <c r="O4942" i="1" s="1"/>
  <c r="O4943" i="1" a="1"/>
  <c r="O4943" i="1" s="1"/>
  <c r="O4944" i="1" a="1"/>
  <c r="O4944" i="1" s="1"/>
  <c r="O4945" i="1" a="1"/>
  <c r="O4945" i="1" s="1"/>
  <c r="O4946" i="1" a="1"/>
  <c r="O4946" i="1" s="1"/>
  <c r="O4947" i="1" a="1"/>
  <c r="O4947" i="1" s="1"/>
  <c r="O4948" i="1" a="1"/>
  <c r="O4948" i="1" s="1"/>
  <c r="O4949" i="1" a="1"/>
  <c r="O4949" i="1" s="1"/>
  <c r="O4950" i="1" a="1"/>
  <c r="O4950" i="1" s="1"/>
  <c r="O4951" i="1" a="1"/>
  <c r="O4951" i="1" s="1"/>
  <c r="O4952" i="1" a="1"/>
  <c r="O4952" i="1" s="1"/>
  <c r="O4953" i="1" a="1"/>
  <c r="O4953" i="1" s="1"/>
  <c r="O4954" i="1" a="1"/>
  <c r="O4954" i="1" s="1"/>
  <c r="O4955" i="1" a="1"/>
  <c r="O4955" i="1" s="1"/>
  <c r="O4956" i="1" a="1"/>
  <c r="O4956" i="1" s="1"/>
  <c r="O4957" i="1" a="1"/>
  <c r="O4957" i="1" s="1"/>
  <c r="O4958" i="1" a="1"/>
  <c r="O4958" i="1" s="1"/>
  <c r="O4959" i="1" a="1"/>
  <c r="O4959" i="1" s="1"/>
  <c r="O4960" i="1" a="1"/>
  <c r="O4960" i="1" s="1"/>
  <c r="O4961" i="1" a="1"/>
  <c r="O4961" i="1" s="1"/>
  <c r="O4962" i="1" a="1"/>
  <c r="O4962" i="1" s="1"/>
  <c r="O4963" i="1" a="1"/>
  <c r="O4963" i="1" s="1"/>
  <c r="O4964" i="1" a="1"/>
  <c r="O4964" i="1" s="1"/>
  <c r="O4965" i="1" a="1"/>
  <c r="O4965" i="1" s="1"/>
  <c r="O4966" i="1" a="1"/>
  <c r="O4966" i="1" s="1"/>
  <c r="O4967" i="1" a="1"/>
  <c r="O4967" i="1" s="1"/>
  <c r="O4968" i="1" a="1"/>
  <c r="O4968" i="1" s="1"/>
  <c r="O4969" i="1" a="1"/>
  <c r="O4969" i="1" s="1"/>
  <c r="O4970" i="1" a="1"/>
  <c r="O4970" i="1" s="1"/>
  <c r="O4971" i="1" a="1"/>
  <c r="O4971" i="1" s="1"/>
  <c r="O4972" i="1" a="1"/>
  <c r="O4972" i="1" s="1"/>
  <c r="O4973" i="1" a="1"/>
  <c r="O4973" i="1" s="1"/>
  <c r="O4974" i="1" a="1"/>
  <c r="O4974" i="1" s="1"/>
  <c r="O4975" i="1" a="1"/>
  <c r="O4975" i="1" s="1"/>
  <c r="O4976" i="1" a="1"/>
  <c r="O4976" i="1" s="1"/>
  <c r="O4977" i="1" a="1"/>
  <c r="O4977" i="1" s="1"/>
  <c r="O4978" i="1" a="1"/>
  <c r="O4978" i="1" s="1"/>
  <c r="O4979" i="1" a="1"/>
  <c r="O4979" i="1" s="1"/>
  <c r="O4980" i="1" a="1"/>
  <c r="O4980" i="1" s="1"/>
  <c r="O4981" i="1" a="1"/>
  <c r="O4981" i="1" s="1"/>
  <c r="O4982" i="1" a="1"/>
  <c r="O4982" i="1" s="1"/>
  <c r="O4983" i="1" a="1"/>
  <c r="O4983" i="1" s="1"/>
  <c r="O4984" i="1" a="1"/>
  <c r="O4984" i="1" s="1"/>
  <c r="O4985" i="1" a="1"/>
  <c r="O4985" i="1" s="1"/>
  <c r="O4986" i="1" a="1"/>
  <c r="O4986" i="1" s="1"/>
  <c r="O4987" i="1" a="1"/>
  <c r="O4987" i="1" s="1"/>
  <c r="O4988" i="1" a="1"/>
  <c r="O4988" i="1" s="1"/>
  <c r="O4989" i="1" a="1"/>
  <c r="O4989" i="1" s="1"/>
  <c r="O4990" i="1" a="1"/>
  <c r="O4990" i="1" s="1"/>
  <c r="O4991" i="1" a="1"/>
  <c r="O4991" i="1" s="1"/>
  <c r="O4992" i="1" a="1"/>
  <c r="O4992" i="1" s="1"/>
  <c r="O4993" i="1" a="1"/>
  <c r="O4993" i="1" s="1"/>
  <c r="O4994" i="1" a="1"/>
  <c r="O4994" i="1" s="1"/>
  <c r="O4995" i="1" a="1"/>
  <c r="O4995" i="1" s="1"/>
  <c r="O4996" i="1" a="1"/>
  <c r="O4996" i="1" s="1"/>
  <c r="O4997" i="1" a="1"/>
  <c r="O4997" i="1" s="1"/>
  <c r="O4998" i="1" a="1"/>
  <c r="O4998" i="1" s="1"/>
  <c r="O4999" i="1" a="1"/>
  <c r="O4999" i="1" s="1"/>
  <c r="O5000" i="1" a="1"/>
  <c r="O5000" i="1" s="1"/>
  <c r="O5001" i="1" a="1"/>
  <c r="O5001" i="1" s="1"/>
  <c r="O2" i="1" a="1"/>
  <c r="O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<sst xmlns="http://schemas.openxmlformats.org/spreadsheetml/2006/main" count="20144" uniqueCount="92">
  <si>
    <t>order_id</t>
  </si>
  <si>
    <t>order_date</t>
  </si>
  <si>
    <t>customer_id</t>
  </si>
  <si>
    <t>product_category</t>
  </si>
  <si>
    <t>region</t>
  </si>
  <si>
    <t>quantity</t>
  </si>
  <si>
    <t>unit_price</t>
  </si>
  <si>
    <t>discount</t>
  </si>
  <si>
    <t>payment_method</t>
  </si>
  <si>
    <t>delivery_days</t>
  </si>
  <si>
    <t>customer_rating</t>
  </si>
  <si>
    <t>Beauty</t>
  </si>
  <si>
    <t>South</t>
  </si>
  <si>
    <t>Wallet</t>
  </si>
  <si>
    <t>Clothing</t>
  </si>
  <si>
    <t>Card</t>
  </si>
  <si>
    <t>East</t>
  </si>
  <si>
    <t>COD</t>
  </si>
  <si>
    <t>Electronics</t>
  </si>
  <si>
    <t>West</t>
  </si>
  <si>
    <t>North</t>
  </si>
  <si>
    <t>Home</t>
  </si>
  <si>
    <t>revenue ($)</t>
  </si>
  <si>
    <t>cust_rating_category</t>
  </si>
  <si>
    <t>Grand Total</t>
  </si>
  <si>
    <t>Product Category</t>
  </si>
  <si>
    <t>Sum of revenue ($)</t>
  </si>
  <si>
    <t>Column Labels</t>
  </si>
  <si>
    <t>Average</t>
  </si>
  <si>
    <t>Excellent</t>
  </si>
  <si>
    <t>Good</t>
  </si>
  <si>
    <t>Poor</t>
  </si>
  <si>
    <t>Very Poor</t>
  </si>
  <si>
    <t>Rating Category</t>
  </si>
  <si>
    <t>Count of order_id</t>
  </si>
  <si>
    <t>2022</t>
  </si>
  <si>
    <t>year</t>
  </si>
  <si>
    <t>2023</t>
  </si>
  <si>
    <t>2024</t>
  </si>
  <si>
    <t>2025</t>
  </si>
  <si>
    <t>2026</t>
  </si>
  <si>
    <t>2027</t>
  </si>
  <si>
    <t>2028</t>
  </si>
  <si>
    <t>2029</t>
  </si>
  <si>
    <t>2030</t>
  </si>
  <si>
    <t>2031</t>
  </si>
  <si>
    <t>2032</t>
  </si>
  <si>
    <t>2033</t>
  </si>
  <si>
    <t>2034</t>
  </si>
  <si>
    <t>2035</t>
  </si>
  <si>
    <t>Year</t>
  </si>
  <si>
    <t>Revenue Total</t>
  </si>
  <si>
    <t>Row Labels</t>
  </si>
  <si>
    <t>Jan</t>
  </si>
  <si>
    <t>Feb</t>
  </si>
  <si>
    <t>Mar</t>
  </si>
  <si>
    <t>Apr</t>
  </si>
  <si>
    <t>May</t>
  </si>
  <si>
    <t>Jun</t>
  </si>
  <si>
    <t>Jul</t>
  </si>
  <si>
    <t>Aug</t>
  </si>
  <si>
    <t>Sep</t>
  </si>
  <si>
    <t>Oct</t>
  </si>
  <si>
    <t>Nov</t>
  </si>
  <si>
    <t>Dec</t>
  </si>
  <si>
    <t>Sum of 521,59</t>
  </si>
  <si>
    <t>Indonesia</t>
  </si>
  <si>
    <t>Malaysia</t>
  </si>
  <si>
    <t>Philippines</t>
  </si>
  <si>
    <t>Thailand</t>
  </si>
  <si>
    <t>Average of unit_price</t>
  </si>
  <si>
    <t>average day delivery</t>
  </si>
  <si>
    <t>count order id</t>
  </si>
  <si>
    <t>average customer rating</t>
  </si>
  <si>
    <t>Sum of quantity</t>
  </si>
  <si>
    <t>average</t>
  </si>
  <si>
    <t>Recommendation:</t>
  </si>
  <si>
    <t>delivery_days_category</t>
  </si>
  <si>
    <t>Fast</t>
  </si>
  <si>
    <t>Normal</t>
  </si>
  <si>
    <t>Slow</t>
  </si>
  <si>
    <t>Very Slow</t>
  </si>
  <si>
    <t>Customer Rating Category Amount</t>
  </si>
  <si>
    <t>Delivery Duration Category</t>
  </si>
  <si>
    <t>Order Total</t>
  </si>
  <si>
    <t>Total</t>
  </si>
  <si>
    <t>Product</t>
  </si>
  <si>
    <t>discount_%</t>
  </si>
  <si>
    <t>&lt;0,3%</t>
  </si>
  <si>
    <t>&lt;0,1%</t>
  </si>
  <si>
    <t>&lt;0,4%</t>
  </si>
  <si>
    <t>&lt;0,2%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</si>
</sst>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p&quot;* #,##0.00_-;\-&quot;Rp&quot;* #,##0.00_-;_-&quot;Rp&quot;* &quot;-&quot;??_-;_-@_-"/>
    <numFmt numFmtId="43" formatCode="_-* #,##0.00_-;\-* #,##0.00_-;_-* &quot;-&quot;??_-;_-@_-"/>
    <numFmt numFmtId="164" formatCode="_-[$$-409]* #,##0.00_ ;_-[$$-409]* \-#,##0.00\ ;_-[$$-409]* &quot;-&quot;??_ ;_-@_ "/>
    <numFmt numFmtId="165" formatCode="0.0"/>
    <numFmt numFmtId="166" formatCode="_-* #,##0_-;\-* #,##0_-;_-* &quot;-&quot;??_-;_-@_-"/>
    <numFmt numFmtId="167" formatCode="mm/dd/yyyy"/>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ont>
    <font>
      <sz val="22"/>
      <color theme="1"/>
      <name val="Aptos Narrow"/>
      <family val="2"/>
      <scheme val="minor"/>
    </font>
    <font>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16" fillId="0" borderId="0" xfId="0" applyFont="1"/>
    <xf numFmtId="164" fontId="16" fillId="0" borderId="0" xfId="2" applyNumberFormat="1" applyFont="1"/>
    <xf numFmtId="164" fontId="0" fillId="0" borderId="0" xfId="2" applyNumberFormat="1" applyFont="1"/>
    <xf numFmtId="165" fontId="16" fillId="0" borderId="0" xfId="0" applyNumberFormat="1" applyFont="1"/>
    <xf numFmtId="165" fontId="0" fillId="0" borderId="0" xfId="0" applyNumberFormat="1"/>
    <xf numFmtId="1" fontId="16" fillId="0" borderId="0" xfId="0" applyNumberFormat="1" applyFon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16" fillId="0" borderId="0" xfId="1" applyNumberFormat="1" applyFont="1"/>
    <xf numFmtId="2" fontId="0" fillId="0" borderId="0" xfId="1" applyNumberFormat="1" applyFont="1"/>
    <xf numFmtId="43" fontId="0" fillId="0" borderId="0" xfId="0" applyNumberFormat="1"/>
    <xf numFmtId="166" fontId="0" fillId="0" borderId="0" xfId="0" applyNumberFormat="1"/>
    <xf numFmtId="167" fontId="0" fillId="0" borderId="0" xfId="0" applyNumberFormat="1"/>
    <xf numFmtId="0" fontId="18" fillId="0" borderId="0" xfId="0" applyFont="1" applyAlignment="1">
      <alignment horizontal="center"/>
    </xf>
    <xf numFmtId="2" fontId="0" fillId="0" borderId="0" xfId="0" applyNumberFormat="1"/>
    <xf numFmtId="0" fontId="0" fillId="33" borderId="0" xfId="0" applyFill="1"/>
    <xf numFmtId="1" fontId="0" fillId="0" borderId="0" xfId="0" applyNumberFormat="1" applyAlignment="1">
      <alignment horizontal="left"/>
    </xf>
    <xf numFmtId="0" fontId="19" fillId="0" borderId="0" xfId="0" applyFont="1"/>
    <xf numFmtId="166" fontId="0" fillId="0" borderId="0" xfId="0" pivotButton="1" applyNumberFormat="1"/>
    <xf numFmtId="166" fontId="0" fillId="0" borderId="0" xfId="0" applyNumberFormat="1" applyAlignment="1">
      <alignment horizontal="left"/>
    </xf>
    <xf numFmtId="0" fontId="0" fillId="33" borderId="0" xfId="0" applyFill="1" applyAlignment="1">
      <alignment horizontal="right"/>
    </xf>
    <xf numFmtId="0" fontId="20" fillId="0" borderId="0" xfId="0" applyFont="1"/>
    <xf numFmtId="2" fontId="16" fillId="0" borderId="0" xfId="0" applyNumberFormat="1"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30">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1!PivotTable3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'scrap 1'!$C$38</c:f>
              <c:strCache>
                <c:ptCount val="1"/>
                <c:pt idx="0">
                  <c:v>Total</c:v>
                </c:pt>
              </c:strCache>
            </c:strRef>
          </c:tx>
          <c:spPr>
            <a:solidFill>
              <a:schemeClr val="accent1"/>
            </a:solidFill>
            <a:ln>
              <a:noFill/>
            </a:ln>
            <a:effectLst/>
          </c:spPr>
          <c:invertIfNegative val="0"/>
          <c:cat>
            <c:strRef>
              <c:f>'scrap 1'!$B$39:$B$44</c:f>
              <c:strCache>
                <c:ptCount val="5"/>
                <c:pt idx="0">
                  <c:v>Excellent</c:v>
                </c:pt>
                <c:pt idx="1">
                  <c:v>Good</c:v>
                </c:pt>
                <c:pt idx="2">
                  <c:v>Average</c:v>
                </c:pt>
                <c:pt idx="3">
                  <c:v>Poor</c:v>
                </c:pt>
                <c:pt idx="4">
                  <c:v>Very Poor</c:v>
                </c:pt>
              </c:strCache>
            </c:strRef>
          </c:cat>
          <c:val>
            <c:numRef>
              <c:f>'scrap 1'!$C$39:$C$44</c:f>
              <c:numCache>
                <c:formatCode>_-* #,##0_-;\-* #,##0_-;_-* "-"??_-;_-@_-</c:formatCode>
                <c:ptCount val="5"/>
                <c:pt idx="0">
                  <c:v>667</c:v>
                </c:pt>
                <c:pt idx="1">
                  <c:v>602</c:v>
                </c:pt>
                <c:pt idx="2">
                  <c:v>1254</c:v>
                </c:pt>
                <c:pt idx="3">
                  <c:v>1262</c:v>
                </c:pt>
                <c:pt idx="4">
                  <c:v>1215</c:v>
                </c:pt>
              </c:numCache>
            </c:numRef>
          </c:val>
          <c:extLst>
            <c:ext xmlns:c16="http://schemas.microsoft.com/office/drawing/2014/chart" uri="{C3380CC4-5D6E-409C-BE32-E72D297353CC}">
              <c16:uniqueId val="{00000000-8BCE-47F0-8985-683A5DB2FC77}"/>
            </c:ext>
          </c:extLst>
        </c:ser>
        <c:dLbls>
          <c:showLegendKey val="0"/>
          <c:showVal val="0"/>
          <c:showCatName val="0"/>
          <c:showSerName val="0"/>
          <c:showPercent val="0"/>
          <c:showBubbleSize val="0"/>
        </c:dLbls>
        <c:gapWidth val="182"/>
        <c:axId val="1175139343"/>
        <c:axId val="1175150383"/>
      </c:barChart>
      <c:catAx>
        <c:axId val="1175139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50383"/>
        <c:crosses val="autoZero"/>
        <c:auto val="1"/>
        <c:lblAlgn val="ctr"/>
        <c:lblOffset val="100"/>
        <c:noMultiLvlLbl val="0"/>
      </c:catAx>
      <c:valAx>
        <c:axId val="117515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3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1!PivotTable8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'scrap 1'!$C$52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'scrap 1'!$B$53:$B$67</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'scrap 1'!$C$53:$C$67</c:f>
              <c:numCache>
                <c:formatCode>_-[$$-409]* #,##0.00_ ;_-[$$-409]* \-#,##0.00\ ;_-[$$-409]* "-"??_ ;_-@_ </c:formatCode>
                <c:ptCount val="14"/>
                <c:pt idx="0">
                  <c:v>371824.30000000028</c:v>
                </c:pt>
                <c:pt idx="1">
                  <c:v>365915.7900000001</c:v>
                </c:pt>
                <c:pt idx="2">
                  <c:v>363209.12999999995</c:v>
                </c:pt>
                <c:pt idx="3">
                  <c:v>349802.33</c:v>
                </c:pt>
                <c:pt idx="4">
                  <c:v>386369.69000000006</c:v>
                </c:pt>
                <c:pt idx="5">
                  <c:v>386151.9099999998</c:v>
                </c:pt>
                <c:pt idx="6">
                  <c:v>376844.79999999981</c:v>
                </c:pt>
                <c:pt idx="7">
                  <c:v>359239.24000000017</c:v>
                </c:pt>
                <c:pt idx="8">
                  <c:v>387884.46000000008</c:v>
                </c:pt>
                <c:pt idx="9">
                  <c:v>365250.83000000025</c:v>
                </c:pt>
                <c:pt idx="10">
                  <c:v>386584.62999999989</c:v>
                </c:pt>
                <c:pt idx="11">
                  <c:v>408725.72000000038</c:v>
                </c:pt>
                <c:pt idx="12">
                  <c:v>363239.54999999981</c:v>
                </c:pt>
                <c:pt idx="13">
                  <c:v>238733.35999999981</c:v>
                </c:pt>
              </c:numCache>
            </c:numRef>
          </c:val>
          <c:smooth val="0"/>
          <c:extLst>
            <c:ext xmlns:c16="http://schemas.microsoft.com/office/drawing/2014/chart" uri="{C3380CC4-5D6E-409C-BE32-E72D297353CC}">
              <c16:uniqueId val="{00000000-E119-4F68-9DD5-2B85AF4E1B8A}"/>
            </c:ext>
          </c:extLst>
        </c:ser>
        <c:dLbls>
          <c:showLegendKey val="0"/>
          <c:showVal val="0"/>
          <c:showCatName val="0"/>
          <c:showSerName val="0"/>
          <c:showPercent val="0"/>
          <c:showBubbleSize val="0"/>
        </c:dLbls>
        <c:marker val="1"/>
        <c:smooth val="0"/>
        <c:axId val="1175169103"/>
        <c:axId val="1175168623"/>
      </c:lineChart>
      <c:catAx>
        <c:axId val="117516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68623"/>
        <c:crosses val="autoZero"/>
        <c:auto val="1"/>
        <c:lblAlgn val="ctr"/>
        <c:lblOffset val="100"/>
        <c:noMultiLvlLbl val="0"/>
      </c:catAx>
      <c:valAx>
        <c:axId val="1175168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69103"/>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Duration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'scrap 2'!$C$2</c:f>
              <c:strCache>
                <c:ptCount val="1"/>
                <c:pt idx="0">
                  <c:v>Total</c:v>
                </c:pt>
              </c:strCache>
            </c:strRef>
          </c:tx>
          <c:spPr>
            <a:solidFill>
              <a:schemeClr val="accent1"/>
            </a:solidFill>
            <a:ln>
              <a:noFill/>
            </a:ln>
            <a:effectLst/>
          </c:spPr>
          <c:invertIfNegative val="0"/>
          <c:cat>
            <c:strRef>
              <c:f>'scrap 2'!$B$3:$B$7</c:f>
              <c:strCache>
                <c:ptCount val="4"/>
                <c:pt idx="0">
                  <c:v>Fast</c:v>
                </c:pt>
                <c:pt idx="1">
                  <c:v>Normal</c:v>
                </c:pt>
                <c:pt idx="2">
                  <c:v>Slow</c:v>
                </c:pt>
                <c:pt idx="3">
                  <c:v>Very Slow</c:v>
                </c:pt>
              </c:strCache>
            </c:strRef>
          </c:cat>
          <c:val>
            <c:numRef>
              <c:f>'scrap 2'!$C$3:$C$7</c:f>
              <c:numCache>
                <c:formatCode>General</c:formatCode>
                <c:ptCount val="4"/>
                <c:pt idx="0">
                  <c:v>864</c:v>
                </c:pt>
                <c:pt idx="1">
                  <c:v>884</c:v>
                </c:pt>
                <c:pt idx="2">
                  <c:v>1369</c:v>
                </c:pt>
                <c:pt idx="3">
                  <c:v>1883</c:v>
                </c:pt>
              </c:numCache>
            </c:numRef>
          </c:val>
          <c:extLst>
            <c:ext xmlns:c16="http://schemas.microsoft.com/office/drawing/2014/chart" uri="{C3380CC4-5D6E-409C-BE32-E72D297353CC}">
              <c16:uniqueId val="{00000000-94DC-47F6-A0E0-22F2AC0E57C9}"/>
            </c:ext>
          </c:extLst>
        </c:ser>
        <c:dLbls>
          <c:showLegendKey val="0"/>
          <c:showVal val="0"/>
          <c:showCatName val="0"/>
          <c:showSerName val="0"/>
          <c:showPercent val="0"/>
          <c:showBubbleSize val="0"/>
        </c:dLbls>
        <c:gapWidth val="182"/>
        <c:axId val="1334305839"/>
        <c:axId val="1334306319"/>
      </c:barChart>
      <c:catAx>
        <c:axId val="1334305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Delivery Duration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06319"/>
        <c:crosses val="autoZero"/>
        <c:auto val="1"/>
        <c:lblAlgn val="ctr"/>
        <c:lblOffset val="100"/>
        <c:noMultiLvlLbl val="0"/>
      </c:catAx>
      <c:valAx>
        <c:axId val="13343063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Customer Rating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0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Delivery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'scrap 2'!$C$18</c:f>
              <c:strCache>
                <c:ptCount val="1"/>
                <c:pt idx="0">
                  <c:v>Total</c:v>
                </c:pt>
              </c:strCache>
            </c:strRef>
          </c:tx>
          <c:spPr>
            <a:solidFill>
              <a:schemeClr val="accent4">
                <a:lumMod val="60000"/>
                <a:lumOff val="40000"/>
              </a:schemeClr>
            </a:solidFill>
            <a:ln>
              <a:solidFill>
                <a:schemeClr val="accent1">
                  <a:lumMod val="50000"/>
                </a:schemeClr>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'scrap 2'!$B$19:$B$23</c:f>
              <c:strCache>
                <c:ptCount val="4"/>
                <c:pt idx="0">
                  <c:v>Fast</c:v>
                </c:pt>
                <c:pt idx="1">
                  <c:v>Normal</c:v>
                </c:pt>
                <c:pt idx="2">
                  <c:v>Slow</c:v>
                </c:pt>
                <c:pt idx="3">
                  <c:v>Very Slow</c:v>
                </c:pt>
              </c:strCache>
            </c:strRef>
          </c:cat>
          <c:val>
            <c:numRef>
              <c:f>'scrap 2'!$C$19:$C$23</c:f>
              <c:numCache>
                <c:formatCode>_-* #,##0_-;\-* #,##0_-;_-* "-"??_-;_-@_-</c:formatCode>
                <c:ptCount val="4"/>
                <c:pt idx="0">
                  <c:v>864</c:v>
                </c:pt>
                <c:pt idx="1">
                  <c:v>884</c:v>
                </c:pt>
                <c:pt idx="2">
                  <c:v>1369</c:v>
                </c:pt>
                <c:pt idx="3">
                  <c:v>1883</c:v>
                </c:pt>
              </c:numCache>
            </c:numRef>
          </c:val>
          <c:extLst>
            <c:ext xmlns:c16="http://schemas.microsoft.com/office/drawing/2014/chart" uri="{C3380CC4-5D6E-409C-BE32-E72D297353CC}">
              <c16:uniqueId val="{00000000-ADB8-451A-BB0A-01BF10A859D4}"/>
            </c:ext>
          </c:extLst>
        </c:ser>
        <c:dLbls>
          <c:showLegendKey val="0"/>
          <c:showVal val="0"/>
          <c:showCatName val="0"/>
          <c:showSerName val="0"/>
          <c:showPercent val="0"/>
          <c:showBubbleSize val="0"/>
        </c:dLbls>
        <c:axId val="1332021567"/>
        <c:axId val="1332022047"/>
      </c:areaChart>
      <c:catAx>
        <c:axId val="133202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Delivery Duration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22047"/>
        <c:crosses val="autoZero"/>
        <c:auto val="1"/>
        <c:lblAlgn val="ctr"/>
        <c:lblOffset val="100"/>
        <c:noMultiLvlLbl val="0"/>
      </c:catAx>
      <c:valAx>
        <c:axId val="1332022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Total</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21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2!PivotTable3</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'scrap 2'!$C$34:$C$35</c:f>
              <c:strCache>
                <c:ptCount val="1"/>
                <c:pt idx="0">
                  <c:v>Total</c:v>
                </c:pt>
              </c:strCache>
            </c:strRef>
          </c:tx>
          <c:spPr>
            <a:ln w="28575" cap="rnd">
              <a:solidFill>
                <a:schemeClr val="accent1"/>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2'!$C$36:$C$40</c:f>
              <c:numCache>
                <c:formatCode>_-* #,##0_-;\-* #,##0_-;_-* "-"??_-;_-@_-</c:formatCode>
                <c:ptCount val="4"/>
                <c:pt idx="0">
                  <c:v>323</c:v>
                </c:pt>
                <c:pt idx="1">
                  <c:v>24</c:v>
                </c:pt>
                <c:pt idx="2">
                  <c:v>318</c:v>
                </c:pt>
                <c:pt idx="3">
                  <c:v>589</c:v>
                </c:pt>
              </c:numCache>
            </c:numRef>
          </c:val>
          <c:smooth val="0"/>
          <c:extLst>
            <c:ext xmlns:c16="http://schemas.microsoft.com/office/drawing/2014/chart" uri="{C3380CC4-5D6E-409C-BE32-E72D297353CC}">
              <c16:uniqueId val="{00000000-1F1D-45A5-BA68-A8063314C521}"/>
            </c:ext>
          </c:extLst>
        </c:ser>
        <c:ser>
          <c:idx val="1"/>
          <c:order val="1"/>
          <c:tx>
            <c:strRef>
              <c:f>'scrap 2'!$D$34:$D$35</c:f>
              <c:strCache>
                <c:ptCount val="1"/>
                <c:pt idx="0">
                  <c:v>Excellent</c:v>
                </c:pt>
              </c:strCache>
            </c:strRef>
          </c:tx>
          <c:spPr>
            <a:ln w="28575" cap="rnd">
              <a:solidFill>
                <a:schemeClr val="accent2"/>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2'!$D$36:$D$40</c:f>
              <c:numCache>
                <c:formatCode>_-* #,##0_-;\-* #,##0_-;_-* "-"??_-;_-@_-</c:formatCode>
                <c:ptCount val="4"/>
                <c:pt idx="0">
                  <c:v>180</c:v>
                </c:pt>
                <c:pt idx="1">
                  <c:v>20</c:v>
                </c:pt>
                <c:pt idx="2">
                  <c:v>161</c:v>
                </c:pt>
                <c:pt idx="3">
                  <c:v>306</c:v>
                </c:pt>
              </c:numCache>
            </c:numRef>
          </c:val>
          <c:smooth val="0"/>
          <c:extLst>
            <c:ext xmlns:c16="http://schemas.microsoft.com/office/drawing/2014/chart" uri="{C3380CC4-5D6E-409C-BE32-E72D297353CC}">
              <c16:uniqueId val="{00000001-1F1D-45A5-BA68-A8063314C521}"/>
            </c:ext>
          </c:extLst>
        </c:ser>
        <c:ser>
          <c:idx val="2"/>
          <c:order val="2"/>
          <c:tx>
            <c:strRef>
              <c:f>'scrap 2'!$E$34:$E$35</c:f>
              <c:strCache>
                <c:ptCount val="1"/>
                <c:pt idx="0">
                  <c:v>Good</c:v>
                </c:pt>
              </c:strCache>
            </c:strRef>
          </c:tx>
          <c:spPr>
            <a:ln w="28575" cap="rnd">
              <a:solidFill>
                <a:schemeClr val="accent3"/>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2'!$E$36:$E$40</c:f>
              <c:numCache>
                <c:formatCode>_-* #,##0_-;\-* #,##0_-;_-* "-"??_-;_-@_-</c:formatCode>
                <c:ptCount val="4"/>
                <c:pt idx="0">
                  <c:v>148</c:v>
                </c:pt>
                <c:pt idx="1">
                  <c:v>6</c:v>
                </c:pt>
                <c:pt idx="2">
                  <c:v>139</c:v>
                </c:pt>
                <c:pt idx="3">
                  <c:v>309</c:v>
                </c:pt>
              </c:numCache>
            </c:numRef>
          </c:val>
          <c:smooth val="0"/>
          <c:extLst>
            <c:ext xmlns:c16="http://schemas.microsoft.com/office/drawing/2014/chart" uri="{C3380CC4-5D6E-409C-BE32-E72D297353CC}">
              <c16:uniqueId val="{00000002-1F1D-45A5-BA68-A8063314C521}"/>
            </c:ext>
          </c:extLst>
        </c:ser>
        <c:ser>
          <c:idx val="3"/>
          <c:order val="3"/>
          <c:tx>
            <c:strRef>
              <c:f>'scrap 2'!$F$34:$F$35</c:f>
              <c:strCache>
                <c:ptCount val="1"/>
                <c:pt idx="0">
                  <c:v>Poor</c:v>
                </c:pt>
              </c:strCache>
            </c:strRef>
          </c:tx>
          <c:spPr>
            <a:ln w="28575" cap="rnd">
              <a:solidFill>
                <a:schemeClr val="accent4"/>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2'!$F$36:$F$40</c:f>
              <c:numCache>
                <c:formatCode>_-* #,##0_-;\-* #,##0_-;_-* "-"??_-;_-@_-</c:formatCode>
                <c:ptCount val="4"/>
                <c:pt idx="0">
                  <c:v>320</c:v>
                </c:pt>
                <c:pt idx="1">
                  <c:v>19</c:v>
                </c:pt>
                <c:pt idx="2">
                  <c:v>291</c:v>
                </c:pt>
                <c:pt idx="3">
                  <c:v>632</c:v>
                </c:pt>
              </c:numCache>
            </c:numRef>
          </c:val>
          <c:smooth val="0"/>
          <c:extLst>
            <c:ext xmlns:c16="http://schemas.microsoft.com/office/drawing/2014/chart" uri="{C3380CC4-5D6E-409C-BE32-E72D297353CC}">
              <c16:uniqueId val="{00000003-1F1D-45A5-BA68-A8063314C521}"/>
            </c:ext>
          </c:extLst>
        </c:ser>
        <c:ser>
          <c:idx val="4"/>
          <c:order val="4"/>
          <c:tx>
            <c:strRef>
              <c:f>'scrap 2'!$G$34:$G$35</c:f>
              <c:strCache>
                <c:ptCount val="1"/>
                <c:pt idx="0">
                  <c:v>Very Poor</c:v>
                </c:pt>
              </c:strCache>
            </c:strRef>
          </c:tx>
          <c:spPr>
            <a:ln w="28575" cap="rnd">
              <a:solidFill>
                <a:schemeClr val="accent5"/>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2'!$G$36:$G$40</c:f>
              <c:numCache>
                <c:formatCode>_-* #,##0_-;\-* #,##0_-;_-* "-"??_-;_-@_-</c:formatCode>
                <c:ptCount val="4"/>
                <c:pt idx="0">
                  <c:v>305</c:v>
                </c:pt>
                <c:pt idx="1">
                  <c:v>29</c:v>
                </c:pt>
                <c:pt idx="2">
                  <c:v>299</c:v>
                </c:pt>
                <c:pt idx="3">
                  <c:v>582</c:v>
                </c:pt>
              </c:numCache>
            </c:numRef>
          </c:val>
          <c:smooth val="0"/>
          <c:extLst>
            <c:ext xmlns:c16="http://schemas.microsoft.com/office/drawing/2014/chart" uri="{C3380CC4-5D6E-409C-BE32-E72D297353CC}">
              <c16:uniqueId val="{00000004-1F1D-45A5-BA68-A8063314C521}"/>
            </c:ext>
          </c:extLst>
        </c:ser>
        <c:dLbls>
          <c:showLegendKey val="0"/>
          <c:showVal val="0"/>
          <c:showCatName val="0"/>
          <c:showSerName val="0"/>
          <c:showPercent val="0"/>
          <c:showBubbleSize val="0"/>
        </c:dLbls>
        <c:smooth val="0"/>
        <c:axId val="1517779839"/>
        <c:axId val="1517780799"/>
      </c:lineChart>
      <c:catAx>
        <c:axId val="151777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80799"/>
        <c:crosses val="autoZero"/>
        <c:auto val="1"/>
        <c:lblAlgn val="ctr"/>
        <c:lblOffset val="100"/>
        <c:noMultiLvlLbl val="0"/>
      </c:catAx>
      <c:valAx>
        <c:axId val="1517780799"/>
        <c:scaling>
          <c:orientation val="minMax"/>
        </c:scaling>
        <c:delete val="0"/>
        <c:axPos val="l"/>
        <c:majorGridlines>
          <c:spPr>
            <a:ln w="952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Total</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7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Rating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'scrap 2'!$C$50:$C$51</c:f>
              <c:strCache>
                <c:ptCount val="1"/>
                <c:pt idx="0">
                  <c:v>Total</c:v>
                </c:pt>
              </c:strCache>
            </c:strRef>
          </c:tx>
          <c:spPr>
            <a:solidFill>
              <a:schemeClr val="accent1"/>
            </a:solidFill>
            <a:ln>
              <a:noFill/>
            </a:ln>
            <a:effectLst/>
          </c:spPr>
          <c:invertIfNegative val="0"/>
          <c:cat>
            <c:strRef>
              <c:f>'scrap 2'!$B$52:$B$56</c:f>
              <c:strCache>
                <c:ptCount val="4"/>
                <c:pt idx="0">
                  <c:v>Beauty</c:v>
                </c:pt>
                <c:pt idx="1">
                  <c:v>Clothing</c:v>
                </c:pt>
                <c:pt idx="2">
                  <c:v>Electronics</c:v>
                </c:pt>
                <c:pt idx="3">
                  <c:v>Home</c:v>
                </c:pt>
              </c:strCache>
            </c:strRef>
          </c:cat>
          <c:val>
            <c:numRef>
              <c:f>'scrap 2'!$C$52:$C$56</c:f>
              <c:numCache>
                <c:formatCode>_-* #,##0_-;\-* #,##0_-;_-* "-"??_-;_-@_-</c:formatCode>
                <c:ptCount val="4"/>
                <c:pt idx="0">
                  <c:v>172</c:v>
                </c:pt>
                <c:pt idx="1">
                  <c:v>406</c:v>
                </c:pt>
                <c:pt idx="2">
                  <c:v>443</c:v>
                </c:pt>
                <c:pt idx="3">
                  <c:v>233</c:v>
                </c:pt>
              </c:numCache>
            </c:numRef>
          </c:val>
          <c:extLst>
            <c:ext xmlns:c16="http://schemas.microsoft.com/office/drawing/2014/chart" uri="{C3380CC4-5D6E-409C-BE32-E72D297353CC}">
              <c16:uniqueId val="{00000000-A0B2-42CC-A766-EB2B90280D36}"/>
            </c:ext>
          </c:extLst>
        </c:ser>
        <c:ser>
          <c:idx val="1"/>
          <c:order val="1"/>
          <c:tx>
            <c:strRef>
              <c:f>'scrap 2'!$D$50:$D$51</c:f>
              <c:strCache>
                <c:ptCount val="1"/>
                <c:pt idx="0">
                  <c:v>Excellent</c:v>
                </c:pt>
              </c:strCache>
            </c:strRef>
          </c:tx>
          <c:spPr>
            <a:solidFill>
              <a:schemeClr val="accent2"/>
            </a:solidFill>
            <a:ln>
              <a:noFill/>
            </a:ln>
            <a:effectLst/>
          </c:spPr>
          <c:invertIfNegative val="0"/>
          <c:cat>
            <c:strRef>
              <c:f>'scrap 2'!$B$52:$B$56</c:f>
              <c:strCache>
                <c:ptCount val="4"/>
                <c:pt idx="0">
                  <c:v>Beauty</c:v>
                </c:pt>
                <c:pt idx="1">
                  <c:v>Clothing</c:v>
                </c:pt>
                <c:pt idx="2">
                  <c:v>Electronics</c:v>
                </c:pt>
                <c:pt idx="3">
                  <c:v>Home</c:v>
                </c:pt>
              </c:strCache>
            </c:strRef>
          </c:cat>
          <c:val>
            <c:numRef>
              <c:f>'scrap 2'!$D$52:$D$56</c:f>
              <c:numCache>
                <c:formatCode>_-* #,##0_-;\-* #,##0_-;_-* "-"??_-;_-@_-</c:formatCode>
                <c:ptCount val="4"/>
                <c:pt idx="0">
                  <c:v>99</c:v>
                </c:pt>
                <c:pt idx="1">
                  <c:v>205</c:v>
                </c:pt>
                <c:pt idx="2">
                  <c:v>214</c:v>
                </c:pt>
                <c:pt idx="3">
                  <c:v>149</c:v>
                </c:pt>
              </c:numCache>
            </c:numRef>
          </c:val>
          <c:extLst>
            <c:ext xmlns:c16="http://schemas.microsoft.com/office/drawing/2014/chart" uri="{C3380CC4-5D6E-409C-BE32-E72D297353CC}">
              <c16:uniqueId val="{00000001-A0B2-42CC-A766-EB2B90280D36}"/>
            </c:ext>
          </c:extLst>
        </c:ser>
        <c:ser>
          <c:idx val="2"/>
          <c:order val="2"/>
          <c:tx>
            <c:strRef>
              <c:f>'scrap 2'!$E$50:$E$51</c:f>
              <c:strCache>
                <c:ptCount val="1"/>
                <c:pt idx="0">
                  <c:v>Good</c:v>
                </c:pt>
              </c:strCache>
            </c:strRef>
          </c:tx>
          <c:spPr>
            <a:solidFill>
              <a:schemeClr val="accent3"/>
            </a:solidFill>
            <a:ln>
              <a:noFill/>
            </a:ln>
            <a:effectLst/>
          </c:spPr>
          <c:invertIfNegative val="0"/>
          <c:cat>
            <c:strRef>
              <c:f>'scrap 2'!$B$52:$B$56</c:f>
              <c:strCache>
                <c:ptCount val="4"/>
                <c:pt idx="0">
                  <c:v>Beauty</c:v>
                </c:pt>
                <c:pt idx="1">
                  <c:v>Clothing</c:v>
                </c:pt>
                <c:pt idx="2">
                  <c:v>Electronics</c:v>
                </c:pt>
                <c:pt idx="3">
                  <c:v>Home</c:v>
                </c:pt>
              </c:strCache>
            </c:strRef>
          </c:cat>
          <c:val>
            <c:numRef>
              <c:f>'scrap 2'!$E$52:$E$56</c:f>
              <c:numCache>
                <c:formatCode>_-* #,##0_-;\-* #,##0_-;_-* "-"??_-;_-@_-</c:formatCode>
                <c:ptCount val="4"/>
                <c:pt idx="0">
                  <c:v>97</c:v>
                </c:pt>
                <c:pt idx="1">
                  <c:v>194</c:v>
                </c:pt>
                <c:pt idx="2">
                  <c:v>220</c:v>
                </c:pt>
                <c:pt idx="3">
                  <c:v>91</c:v>
                </c:pt>
              </c:numCache>
            </c:numRef>
          </c:val>
          <c:extLst>
            <c:ext xmlns:c16="http://schemas.microsoft.com/office/drawing/2014/chart" uri="{C3380CC4-5D6E-409C-BE32-E72D297353CC}">
              <c16:uniqueId val="{00000002-A0B2-42CC-A766-EB2B90280D36}"/>
            </c:ext>
          </c:extLst>
        </c:ser>
        <c:ser>
          <c:idx val="3"/>
          <c:order val="3"/>
          <c:tx>
            <c:strRef>
              <c:f>'scrap 2'!$F$50:$F$51</c:f>
              <c:strCache>
                <c:ptCount val="1"/>
                <c:pt idx="0">
                  <c:v>Poor</c:v>
                </c:pt>
              </c:strCache>
            </c:strRef>
          </c:tx>
          <c:spPr>
            <a:solidFill>
              <a:schemeClr val="accent4"/>
            </a:solidFill>
            <a:ln>
              <a:noFill/>
            </a:ln>
            <a:effectLst/>
          </c:spPr>
          <c:invertIfNegative val="0"/>
          <c:cat>
            <c:strRef>
              <c:f>'scrap 2'!$B$52:$B$56</c:f>
              <c:strCache>
                <c:ptCount val="4"/>
                <c:pt idx="0">
                  <c:v>Beauty</c:v>
                </c:pt>
                <c:pt idx="1">
                  <c:v>Clothing</c:v>
                </c:pt>
                <c:pt idx="2">
                  <c:v>Electronics</c:v>
                </c:pt>
                <c:pt idx="3">
                  <c:v>Home</c:v>
                </c:pt>
              </c:strCache>
            </c:strRef>
          </c:cat>
          <c:val>
            <c:numRef>
              <c:f>'scrap 2'!$F$52:$F$56</c:f>
              <c:numCache>
                <c:formatCode>_-* #,##0_-;\-* #,##0_-;_-* "-"??_-;_-@_-</c:formatCode>
                <c:ptCount val="4"/>
                <c:pt idx="0">
                  <c:v>186</c:v>
                </c:pt>
                <c:pt idx="1">
                  <c:v>372</c:v>
                </c:pt>
                <c:pt idx="2">
                  <c:v>461</c:v>
                </c:pt>
                <c:pt idx="3">
                  <c:v>243</c:v>
                </c:pt>
              </c:numCache>
            </c:numRef>
          </c:val>
          <c:extLst>
            <c:ext xmlns:c16="http://schemas.microsoft.com/office/drawing/2014/chart" uri="{C3380CC4-5D6E-409C-BE32-E72D297353CC}">
              <c16:uniqueId val="{00000003-A0B2-42CC-A766-EB2B90280D36}"/>
            </c:ext>
          </c:extLst>
        </c:ser>
        <c:ser>
          <c:idx val="4"/>
          <c:order val="4"/>
          <c:tx>
            <c:strRef>
              <c:f>'scrap 2'!$G$50:$G$51</c:f>
              <c:strCache>
                <c:ptCount val="1"/>
                <c:pt idx="0">
                  <c:v>Very Poor</c:v>
                </c:pt>
              </c:strCache>
            </c:strRef>
          </c:tx>
          <c:spPr>
            <a:solidFill>
              <a:schemeClr val="accent5"/>
            </a:solidFill>
            <a:ln>
              <a:noFill/>
            </a:ln>
            <a:effectLst/>
          </c:spPr>
          <c:invertIfNegative val="0"/>
          <c:cat>
            <c:strRef>
              <c:f>'scrap 2'!$B$52:$B$56</c:f>
              <c:strCache>
                <c:ptCount val="4"/>
                <c:pt idx="0">
                  <c:v>Beauty</c:v>
                </c:pt>
                <c:pt idx="1">
                  <c:v>Clothing</c:v>
                </c:pt>
                <c:pt idx="2">
                  <c:v>Electronics</c:v>
                </c:pt>
                <c:pt idx="3">
                  <c:v>Home</c:v>
                </c:pt>
              </c:strCache>
            </c:strRef>
          </c:cat>
          <c:val>
            <c:numRef>
              <c:f>'scrap 2'!$G$52:$G$56</c:f>
              <c:numCache>
                <c:formatCode>_-* #,##0_-;\-* #,##0_-;_-* "-"??_-;_-@_-</c:formatCode>
                <c:ptCount val="4"/>
                <c:pt idx="0">
                  <c:v>169</c:v>
                </c:pt>
                <c:pt idx="1">
                  <c:v>354</c:v>
                </c:pt>
                <c:pt idx="2">
                  <c:v>439</c:v>
                </c:pt>
                <c:pt idx="3">
                  <c:v>253</c:v>
                </c:pt>
              </c:numCache>
            </c:numRef>
          </c:val>
          <c:extLst>
            <c:ext xmlns:c16="http://schemas.microsoft.com/office/drawing/2014/chart" uri="{C3380CC4-5D6E-409C-BE32-E72D297353CC}">
              <c16:uniqueId val="{00000004-A0B2-42CC-A766-EB2B90280D36}"/>
            </c:ext>
          </c:extLst>
        </c:ser>
        <c:dLbls>
          <c:showLegendKey val="0"/>
          <c:showVal val="0"/>
          <c:showCatName val="0"/>
          <c:showSerName val="0"/>
          <c:showPercent val="0"/>
          <c:showBubbleSize val="0"/>
        </c:dLbls>
        <c:gapWidth val="150"/>
        <c:overlap val="100"/>
        <c:axId val="1336664399"/>
        <c:axId val="1633966639"/>
      </c:barChart>
      <c:catAx>
        <c:axId val="1336664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Product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66639"/>
        <c:crosses val="autoZero"/>
        <c:auto val="1"/>
        <c:lblAlgn val="ctr"/>
        <c:lblOffset val="100"/>
        <c:noMultiLvlLbl val="0"/>
      </c:catAx>
      <c:valAx>
        <c:axId val="1633966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6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Based</a:t>
            </a:r>
            <a:r>
              <a:rPr lang="en-US" baseline="0"/>
              <a:t> on Discount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pieChart>
        <c:varyColors val="1"/>
        <c:ser>
          <c:idx val="0"/>
          <c:order val="0"/>
          <c:tx>
            <c:strRef>
              <c:f>'scrap 2'!$C$68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0E5-4A8E-B751-87CFBD3B794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0E5-4A8E-B751-87CFBD3B794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0E5-4A8E-B751-87CFBD3B794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C0E5-4A8E-B751-87CFBD3B79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'scrap 2'!$B$69:$B$73</c:f>
              <c:strCache>
                <c:ptCount val="4"/>
                <c:pt idx="0">
                  <c:v>&lt;0,2%</c:v>
                </c:pt>
                <c:pt idx="1">
                  <c:v>&lt;0,1%</c:v>
                </c:pt>
                <c:pt idx="2">
                  <c:v>&lt;0,3%</c:v>
                </c:pt>
                <c:pt idx="3">
                  <c:v>&lt;0,4%</c:v>
                </c:pt>
              </c:strCache>
            </c:strRef>
          </c:cat>
          <c:val>
            <c:numRef>
              <c:f>'scrap 2'!$C$69:$C$73</c:f>
              <c:numCache>
                <c:formatCode>_-* #,##0_-;\-* #,##0_-;_-* "-"??_-;_-@_-</c:formatCode>
                <c:ptCount val="4"/>
                <c:pt idx="0">
                  <c:v>1487394.4200000011</c:v>
                </c:pt>
                <c:pt idx="1">
                  <c:v>1480688.7300000004</c:v>
                </c:pt>
                <c:pt idx="2">
                  <c:v>1415161.5599999991</c:v>
                </c:pt>
                <c:pt idx="3">
                  <c:v>726531.03</c:v>
                </c:pt>
              </c:numCache>
            </c:numRef>
          </c:val>
          <c:extLst>
            <c:ext xmlns:c16="http://schemas.microsoft.com/office/drawing/2014/chart" uri="{C3380CC4-5D6E-409C-BE32-E72D297353CC}">
              <c16:uniqueId val="{00000008-C0E5-4A8E-B751-87CFBD3B794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2!PivotTable7</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Orders Based on Discount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'scrap 2'!$C$83</c:f>
              <c:strCache>
                <c:ptCount val="1"/>
                <c:pt idx="0">
                  <c:v>Total</c:v>
                </c:pt>
              </c:strCache>
            </c:strRef>
          </c:tx>
          <c:spPr>
            <a:solidFill>
              <a:schemeClr val="accent1"/>
            </a:solidFill>
            <a:ln>
              <a:noFill/>
            </a:ln>
            <a:effectLst/>
          </c:spPr>
          <c:cat>
            <c:strRef>
              <c:f>'scrap 2'!$B$84:$B$88</c:f>
              <c:strCache>
                <c:ptCount val="4"/>
                <c:pt idx="0">
                  <c:v>&lt;0,3%</c:v>
                </c:pt>
                <c:pt idx="1">
                  <c:v>&lt;0,2%</c:v>
                </c:pt>
                <c:pt idx="2">
                  <c:v>&lt;0,1%</c:v>
                </c:pt>
                <c:pt idx="3">
                  <c:v>&lt;0,4%</c:v>
                </c:pt>
              </c:strCache>
            </c:strRef>
          </c:cat>
          <c:val>
            <c:numRef>
              <c:f>'scrap 2'!$C$84:$C$88</c:f>
              <c:numCache>
                <c:formatCode>_-* #,##0_-;\-* #,##0_-;_-* "-"??_-;_-@_-</c:formatCode>
                <c:ptCount val="4"/>
                <c:pt idx="0">
                  <c:v>1476</c:v>
                </c:pt>
                <c:pt idx="1">
                  <c:v>1413</c:v>
                </c:pt>
                <c:pt idx="2">
                  <c:v>1260</c:v>
                </c:pt>
                <c:pt idx="3">
                  <c:v>851</c:v>
                </c:pt>
              </c:numCache>
            </c:numRef>
          </c:val>
          <c:extLst>
            <c:ext xmlns:c16="http://schemas.microsoft.com/office/drawing/2014/chart" uri="{C3380CC4-5D6E-409C-BE32-E72D297353CC}">
              <c16:uniqueId val="{00000000-3514-4AD4-9956-32615AACEFF7}"/>
            </c:ext>
          </c:extLst>
        </c:ser>
        <c:dLbls>
          <c:showLegendKey val="0"/>
          <c:showVal val="0"/>
          <c:showCatName val="0"/>
          <c:showSerName val="0"/>
          <c:showPercent val="0"/>
          <c:showBubbleSize val="0"/>
        </c:dLbls>
        <c:axId val="1451019583"/>
        <c:axId val="1451018143"/>
      </c:areaChart>
      <c:catAx>
        <c:axId val="1451019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Discount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18143"/>
        <c:crosses val="autoZero"/>
        <c:auto val="1"/>
        <c:lblAlgn val="ctr"/>
        <c:lblOffset val="100"/>
        <c:noMultiLvlLbl val="0"/>
      </c:catAx>
      <c:valAx>
        <c:axId val="1451018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 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195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'scrap 1'!$C$6</c:f>
              <c:strCache>
                <c:ptCount val="1"/>
                <c:pt idx="0">
                  <c:v>Total</c:v>
                </c:pt>
              </c:strCache>
            </c:strRef>
          </c:tx>
          <c:spPr>
            <a:solidFill>
              <a:schemeClr val="accent1"/>
            </a:solidFill>
            <a:ln>
              <a:noFill/>
            </a:ln>
            <a:effectLst/>
          </c:spPr>
          <c:invertIfNegative val="0"/>
          <c:cat>
            <c:strRef>
              <c:f>'scrap 1'!$B$7:$B$11</c:f>
              <c:strCache>
                <c:ptCount val="4"/>
                <c:pt idx="0">
                  <c:v>Beauty</c:v>
                </c:pt>
                <c:pt idx="1">
                  <c:v>Clothing</c:v>
                </c:pt>
                <c:pt idx="2">
                  <c:v>Electronics</c:v>
                </c:pt>
                <c:pt idx="3">
                  <c:v>Home</c:v>
                </c:pt>
              </c:strCache>
            </c:strRef>
          </c:cat>
          <c:val>
            <c:numRef>
              <c:f>'scrap 1'!$C$7:$C$11</c:f>
              <c:numCache>
                <c:formatCode>_-[$$-409]* #,##0.00_ ;_-[$$-409]* \-#,##0.00\ ;_-[$$-409]* "-"??_ ;_-@_ </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D623-4F5F-B09C-AC40B6F8466F}"/>
            </c:ext>
          </c:extLst>
        </c:ser>
        <c:dLbls>
          <c:showLegendKey val="0"/>
          <c:showVal val="0"/>
          <c:showCatName val="0"/>
          <c:showSerName val="0"/>
          <c:showPercent val="0"/>
          <c:showBubbleSize val="0"/>
        </c:dLbls>
        <c:gapWidth val="219"/>
        <c:overlap val="-27"/>
        <c:axId val="126693935"/>
        <c:axId val="126691535"/>
      </c:barChart>
      <c:catAx>
        <c:axId val="126693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1535"/>
        <c:crosses val="autoZero"/>
        <c:auto val="1"/>
        <c:lblAlgn val="ctr"/>
        <c:lblOffset val="100"/>
        <c:noMultiLvlLbl val="0"/>
      </c:catAx>
      <c:valAx>
        <c:axId val="126691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9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Regional</a:t>
            </a:r>
            <a:r>
              <a:rPr lang="en-ID" baseline="0"/>
              <a:t> Payment Trend</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'scrap 1'!$C$19:$C$20</c:f>
              <c:strCache>
                <c:ptCount val="1"/>
                <c:pt idx="0">
                  <c:v>Indonesia</c:v>
                </c:pt>
              </c:strCache>
            </c:strRef>
          </c:tx>
          <c:spPr>
            <a:solidFill>
              <a:schemeClr val="accent1"/>
            </a:solidFill>
            <a:ln>
              <a:noFill/>
            </a:ln>
            <a:effectLst/>
          </c:spPr>
          <c:invertIfNegative val="0"/>
          <c:cat>
            <c:strRef>
              <c:f>'scrap 1'!$B$21:$B$24</c:f>
              <c:strCache>
                <c:ptCount val="3"/>
                <c:pt idx="0">
                  <c:v>Card</c:v>
                </c:pt>
                <c:pt idx="1">
                  <c:v>COD</c:v>
                </c:pt>
                <c:pt idx="2">
                  <c:v>Wallet</c:v>
                </c:pt>
              </c:strCache>
            </c:strRef>
          </c:cat>
          <c:val>
            <c:numRef>
              <c:f>'scrap 1'!$C$21:$C$24</c:f>
              <c:numCache>
                <c:formatCode>_-[$$-409]* #,##0.00_ ;_-[$$-409]* \-#,##0.00\ ;_-[$$-409]* "-"??_ ;_-@_ </c:formatCode>
                <c:ptCount val="3"/>
                <c:pt idx="0">
                  <c:v>601276.24999999988</c:v>
                </c:pt>
                <c:pt idx="1">
                  <c:v>429893.81999999989</c:v>
                </c:pt>
                <c:pt idx="2">
                  <c:v>250338.38000000003</c:v>
                </c:pt>
              </c:numCache>
            </c:numRef>
          </c:val>
          <c:extLst>
            <c:ext xmlns:c16="http://schemas.microsoft.com/office/drawing/2014/chart" uri="{C3380CC4-5D6E-409C-BE32-E72D297353CC}">
              <c16:uniqueId val="{00000000-AE06-4C05-A85E-49B0B4DE472B}"/>
            </c:ext>
          </c:extLst>
        </c:ser>
        <c:ser>
          <c:idx val="1"/>
          <c:order val="1"/>
          <c:tx>
            <c:strRef>
              <c:f>'scrap 1'!$D$19:$D$20</c:f>
              <c:strCache>
                <c:ptCount val="1"/>
                <c:pt idx="0">
                  <c:v>Malaysia</c:v>
                </c:pt>
              </c:strCache>
            </c:strRef>
          </c:tx>
          <c:spPr>
            <a:solidFill>
              <a:schemeClr val="accent2"/>
            </a:solidFill>
            <a:ln>
              <a:noFill/>
            </a:ln>
            <a:effectLst/>
          </c:spPr>
          <c:invertIfNegative val="0"/>
          <c:cat>
            <c:strRef>
              <c:f>'scrap 1'!$B$21:$B$24</c:f>
              <c:strCache>
                <c:ptCount val="3"/>
                <c:pt idx="0">
                  <c:v>Card</c:v>
                </c:pt>
                <c:pt idx="1">
                  <c:v>COD</c:v>
                </c:pt>
                <c:pt idx="2">
                  <c:v>Wallet</c:v>
                </c:pt>
              </c:strCache>
            </c:strRef>
          </c:cat>
          <c:val>
            <c:numRef>
              <c:f>'scrap 1'!$D$21:$D$24</c:f>
              <c:numCache>
                <c:formatCode>_-[$$-409]* #,##0.00_ ;_-[$$-409]* \-#,##0.00\ ;_-[$$-409]* "-"??_ ;_-@_ </c:formatCode>
                <c:ptCount val="3"/>
                <c:pt idx="0">
                  <c:v>55393.08</c:v>
                </c:pt>
                <c:pt idx="1">
                  <c:v>32553.260000000002</c:v>
                </c:pt>
                <c:pt idx="2">
                  <c:v>12088.590000000002</c:v>
                </c:pt>
              </c:numCache>
            </c:numRef>
          </c:val>
          <c:extLst>
            <c:ext xmlns:c16="http://schemas.microsoft.com/office/drawing/2014/chart" uri="{C3380CC4-5D6E-409C-BE32-E72D297353CC}">
              <c16:uniqueId val="{00000005-AE06-4C05-A85E-49B0B4DE472B}"/>
            </c:ext>
          </c:extLst>
        </c:ser>
        <c:ser>
          <c:idx val="2"/>
          <c:order val="2"/>
          <c:tx>
            <c:strRef>
              <c:f>'scrap 1'!$E$19:$E$20</c:f>
              <c:strCache>
                <c:ptCount val="1"/>
                <c:pt idx="0">
                  <c:v>Philippines</c:v>
                </c:pt>
              </c:strCache>
            </c:strRef>
          </c:tx>
          <c:spPr>
            <a:solidFill>
              <a:schemeClr val="accent3"/>
            </a:solidFill>
            <a:ln>
              <a:noFill/>
            </a:ln>
            <a:effectLst/>
          </c:spPr>
          <c:invertIfNegative val="0"/>
          <c:cat>
            <c:strRef>
              <c:f>'scrap 1'!$B$21:$B$24</c:f>
              <c:strCache>
                <c:ptCount val="3"/>
                <c:pt idx="0">
                  <c:v>Card</c:v>
                </c:pt>
                <c:pt idx="1">
                  <c:v>COD</c:v>
                </c:pt>
                <c:pt idx="2">
                  <c:v>Wallet</c:v>
                </c:pt>
              </c:strCache>
            </c:strRef>
          </c:cat>
          <c:val>
            <c:numRef>
              <c:f>'scrap 1'!$E$21:$E$24</c:f>
              <c:numCache>
                <c:formatCode>_-[$$-409]* #,##0.00_ ;_-[$$-409]* \-#,##0.00\ ;_-[$$-409]* "-"??_ ;_-@_ </c:formatCode>
                <c:ptCount val="3"/>
                <c:pt idx="0">
                  <c:v>570163.97</c:v>
                </c:pt>
                <c:pt idx="1">
                  <c:v>454076.01999999996</c:v>
                </c:pt>
                <c:pt idx="2">
                  <c:v>222400.91000000018</c:v>
                </c:pt>
              </c:numCache>
            </c:numRef>
          </c:val>
          <c:extLst>
            <c:ext xmlns:c16="http://schemas.microsoft.com/office/drawing/2014/chart" uri="{C3380CC4-5D6E-409C-BE32-E72D297353CC}">
              <c16:uniqueId val="{00000006-AE06-4C05-A85E-49B0B4DE472B}"/>
            </c:ext>
          </c:extLst>
        </c:ser>
        <c:ser>
          <c:idx val="3"/>
          <c:order val="3"/>
          <c:tx>
            <c:strRef>
              <c:f>'scrap 1'!$F$19:$F$20</c:f>
              <c:strCache>
                <c:ptCount val="1"/>
                <c:pt idx="0">
                  <c:v>Thailand</c:v>
                </c:pt>
              </c:strCache>
            </c:strRef>
          </c:tx>
          <c:spPr>
            <a:solidFill>
              <a:schemeClr val="accent4"/>
            </a:solidFill>
            <a:ln>
              <a:noFill/>
            </a:ln>
            <a:effectLst/>
          </c:spPr>
          <c:invertIfNegative val="0"/>
          <c:cat>
            <c:strRef>
              <c:f>'scrap 1'!$B$21:$B$24</c:f>
              <c:strCache>
                <c:ptCount val="3"/>
                <c:pt idx="0">
                  <c:v>Card</c:v>
                </c:pt>
                <c:pt idx="1">
                  <c:v>COD</c:v>
                </c:pt>
                <c:pt idx="2">
                  <c:v>Wallet</c:v>
                </c:pt>
              </c:strCache>
            </c:strRef>
          </c:cat>
          <c:val>
            <c:numRef>
              <c:f>'scrap 1'!$F$21:$F$24</c:f>
              <c:numCache>
                <c:formatCode>_-[$$-409]* #,##0.00_ ;_-[$$-409]* \-#,##0.00\ ;_-[$$-409]* "-"??_ ;_-@_ </c:formatCode>
                <c:ptCount val="3"/>
                <c:pt idx="0">
                  <c:v>1139414.9000000006</c:v>
                </c:pt>
                <c:pt idx="1">
                  <c:v>871885.33999999973</c:v>
                </c:pt>
                <c:pt idx="2">
                  <c:v>470291.22000000055</c:v>
                </c:pt>
              </c:numCache>
            </c:numRef>
          </c:val>
          <c:extLst>
            <c:ext xmlns:c16="http://schemas.microsoft.com/office/drawing/2014/chart" uri="{C3380CC4-5D6E-409C-BE32-E72D297353CC}">
              <c16:uniqueId val="{00000007-AE06-4C05-A85E-49B0B4DE472B}"/>
            </c:ext>
          </c:extLst>
        </c:ser>
        <c:dLbls>
          <c:showLegendKey val="0"/>
          <c:showVal val="0"/>
          <c:showCatName val="0"/>
          <c:showSerName val="0"/>
          <c:showPercent val="0"/>
          <c:showBubbleSize val="0"/>
        </c:dLbls>
        <c:gapWidth val="150"/>
        <c:overlap val="100"/>
        <c:axId val="126707855"/>
        <c:axId val="126708335"/>
      </c:barChart>
      <c:catAx>
        <c:axId val="126707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Payement Method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8335"/>
        <c:crosses val="autoZero"/>
        <c:auto val="1"/>
        <c:lblAlgn val="ctr"/>
        <c:lblOffset val="100"/>
        <c:noMultiLvlLbl val="0"/>
      </c:catAx>
      <c:valAx>
        <c:axId val="1267083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'scrap 1'!$C$38</c:f>
              <c:strCache>
                <c:ptCount val="1"/>
                <c:pt idx="0">
                  <c:v>Total</c:v>
                </c:pt>
              </c:strCache>
            </c:strRef>
          </c:tx>
          <c:spPr>
            <a:solidFill>
              <a:schemeClr val="accent1"/>
            </a:solidFill>
            <a:ln>
              <a:noFill/>
            </a:ln>
            <a:effectLst/>
          </c:spPr>
          <c:invertIfNegative val="0"/>
          <c:cat>
            <c:strRef>
              <c:f>'scrap 1'!$B$39:$B$44</c:f>
              <c:strCache>
                <c:ptCount val="5"/>
                <c:pt idx="0">
                  <c:v>Excellent</c:v>
                </c:pt>
                <c:pt idx="1">
                  <c:v>Good</c:v>
                </c:pt>
                <c:pt idx="2">
                  <c:v>Average</c:v>
                </c:pt>
                <c:pt idx="3">
                  <c:v>Poor</c:v>
                </c:pt>
                <c:pt idx="4">
                  <c:v>Very Poor</c:v>
                </c:pt>
              </c:strCache>
            </c:strRef>
          </c:cat>
          <c:val>
            <c:numRef>
              <c:f>'scrap 1'!$C$39:$C$44</c:f>
              <c:numCache>
                <c:formatCode>_-* #,##0_-;\-* #,##0_-;_-* "-"??_-;_-@_-</c:formatCode>
                <c:ptCount val="5"/>
                <c:pt idx="0">
                  <c:v>667</c:v>
                </c:pt>
                <c:pt idx="1">
                  <c:v>602</c:v>
                </c:pt>
                <c:pt idx="2">
                  <c:v>1254</c:v>
                </c:pt>
                <c:pt idx="3">
                  <c:v>1262</c:v>
                </c:pt>
                <c:pt idx="4">
                  <c:v>1215</c:v>
                </c:pt>
              </c:numCache>
            </c:numRef>
          </c:val>
          <c:extLst>
            <c:ext xmlns:c16="http://schemas.microsoft.com/office/drawing/2014/chart" uri="{C3380CC4-5D6E-409C-BE32-E72D297353CC}">
              <c16:uniqueId val="{00000000-A9C0-484C-A650-BD3023A4304E}"/>
            </c:ext>
          </c:extLst>
        </c:ser>
        <c:dLbls>
          <c:showLegendKey val="0"/>
          <c:showVal val="0"/>
          <c:showCatName val="0"/>
          <c:showSerName val="0"/>
          <c:showPercent val="0"/>
          <c:showBubbleSize val="0"/>
        </c:dLbls>
        <c:gapWidth val="182"/>
        <c:axId val="1175139343"/>
        <c:axId val="1175150383"/>
      </c:barChart>
      <c:catAx>
        <c:axId val="1175139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50383"/>
        <c:crosses val="autoZero"/>
        <c:auto val="1"/>
        <c:lblAlgn val="ctr"/>
        <c:lblOffset val="100"/>
        <c:noMultiLvlLbl val="0"/>
      </c:catAx>
      <c:valAx>
        <c:axId val="117515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3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'scrap 1'!$C$52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'scrap 1'!$B$53:$B$67</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'scrap 1'!$C$53:$C$67</c:f>
              <c:numCache>
                <c:formatCode>_-[$$-409]* #,##0.00_ ;_-[$$-409]* \-#,##0.00\ ;_-[$$-409]* "-"??_ ;_-@_ </c:formatCode>
                <c:ptCount val="14"/>
                <c:pt idx="0">
                  <c:v>371824.30000000028</c:v>
                </c:pt>
                <c:pt idx="1">
                  <c:v>365915.7900000001</c:v>
                </c:pt>
                <c:pt idx="2">
                  <c:v>363209.12999999995</c:v>
                </c:pt>
                <c:pt idx="3">
                  <c:v>349802.33</c:v>
                </c:pt>
                <c:pt idx="4">
                  <c:v>386369.69000000006</c:v>
                </c:pt>
                <c:pt idx="5">
                  <c:v>386151.9099999998</c:v>
                </c:pt>
                <c:pt idx="6">
                  <c:v>376844.79999999981</c:v>
                </c:pt>
                <c:pt idx="7">
                  <c:v>359239.24000000017</c:v>
                </c:pt>
                <c:pt idx="8">
                  <c:v>387884.46000000008</c:v>
                </c:pt>
                <c:pt idx="9">
                  <c:v>365250.83000000025</c:v>
                </c:pt>
                <c:pt idx="10">
                  <c:v>386584.62999999989</c:v>
                </c:pt>
                <c:pt idx="11">
                  <c:v>408725.72000000038</c:v>
                </c:pt>
                <c:pt idx="12">
                  <c:v>363239.54999999981</c:v>
                </c:pt>
                <c:pt idx="13">
                  <c:v>238733.35999999981</c:v>
                </c:pt>
              </c:numCache>
            </c:numRef>
          </c:val>
          <c:smooth val="0"/>
          <c:extLst>
            <c:ext xmlns:c16="http://schemas.microsoft.com/office/drawing/2014/chart" uri="{C3380CC4-5D6E-409C-BE32-E72D297353CC}">
              <c16:uniqueId val="{00000000-2147-4336-87AA-87130ED34466}"/>
            </c:ext>
          </c:extLst>
        </c:ser>
        <c:dLbls>
          <c:showLegendKey val="0"/>
          <c:showVal val="0"/>
          <c:showCatName val="0"/>
          <c:showSerName val="0"/>
          <c:showPercent val="0"/>
          <c:showBubbleSize val="0"/>
        </c:dLbls>
        <c:marker val="1"/>
        <c:smooth val="0"/>
        <c:axId val="1175169103"/>
        <c:axId val="1175168623"/>
      </c:lineChart>
      <c:catAx>
        <c:axId val="117516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68623"/>
        <c:crosses val="autoZero"/>
        <c:auto val="1"/>
        <c:lblAlgn val="ctr"/>
        <c:lblOffset val="100"/>
        <c:noMultiLvlLbl val="0"/>
      </c:catAx>
      <c:valAx>
        <c:axId val="1175168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6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Revenue Monthly in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'scrap 1'!$C$70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'scrap 1'!$B$71:$B$83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'scrap 1'!$C$71:$C$83</c:f>
              <c:numCache>
                <c:formatCode>_-* #,##0_-;\-* #,##0_-;_-* "-"??_-;_-@_-</c:formatCode>
                <c:ptCount val="12"/>
                <c:pt idx="0">
                  <c:v>27060.13</c:v>
                </c:pt>
                <c:pt idx="1">
                  <c:v>31279.11</c:v>
                </c:pt>
                <c:pt idx="2">
                  <c:v>27146.250000000004</c:v>
                </c:pt>
                <c:pt idx="3">
                  <c:v>29396.78</c:v>
                </c:pt>
                <c:pt idx="4">
                  <c:v>30800.919999999995</c:v>
                </c:pt>
                <c:pt idx="5">
                  <c:v>32117.079999999991</c:v>
                </c:pt>
                <c:pt idx="6">
                  <c:v>32020.460000000006</c:v>
                </c:pt>
                <c:pt idx="7">
                  <c:v>44728.82</c:v>
                </c:pt>
                <c:pt idx="8">
                  <c:v>31705.519999999997</c:v>
                </c:pt>
                <c:pt idx="9">
                  <c:v>31035.910000000007</c:v>
                </c:pt>
                <c:pt idx="10">
                  <c:v>32069.319999999985</c:v>
                </c:pt>
                <c:pt idx="11">
                  <c:v>36487.799999999996</c:v>
                </c:pt>
              </c:numCache>
            </c:numRef>
          </c:val>
          <c:smooth val="0"/>
          <c:extLst>
            <c:ext xmlns:c16="http://schemas.microsoft.com/office/drawing/2014/chart" uri="{C3380CC4-5D6E-409C-BE32-E72D297353CC}">
              <c16:uniqueId val="{00000000-01CC-4326-B192-929E3FF44186}"/>
            </c:ext>
          </c:extLst>
        </c:ser>
        <c:dLbls>
          <c:showLegendKey val="0"/>
          <c:showVal val="0"/>
          <c:showCatName val="0"/>
          <c:showSerName val="0"/>
          <c:showPercent val="0"/>
          <c:showBubbleSize val="0"/>
        </c:dLbls>
        <c:marker val="1"/>
        <c:smooth val="0"/>
        <c:axId val="818776671"/>
        <c:axId val="818780511"/>
      </c:lineChart>
      <c:catAx>
        <c:axId val="81877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80511"/>
        <c:crosses val="autoZero"/>
        <c:auto val="1"/>
        <c:lblAlgn val="ctr"/>
        <c:lblOffset val="100"/>
        <c:noMultiLvlLbl val="0"/>
      </c:catAx>
      <c:valAx>
        <c:axId val="818780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7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Product</a:t>
            </a:r>
            <a:r>
              <a:rPr lang="en-ID" baseline="0"/>
              <a:t> Average Price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'scrap 1'!$C$5089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'scrap 1'!$B$5090:$B$5094</c:f>
              <c:strCache>
                <c:ptCount val="4"/>
                <c:pt idx="0">
                  <c:v>Electronics</c:v>
                </c:pt>
                <c:pt idx="1">
                  <c:v>Home</c:v>
                </c:pt>
                <c:pt idx="2">
                  <c:v>Beauty</c:v>
                </c:pt>
                <c:pt idx="3">
                  <c:v>Clothing</c:v>
                </c:pt>
              </c:strCache>
            </c:strRef>
          </c:cat>
          <c:val>
            <c:numRef>
              <c:f>'scrap 1'!$C$5090:$C$5094</c:f>
              <c:numCache>
                <c:formatCode>_-[$$-409]* #,##0.00_ ;_-[$$-409]* \-#,##0.00\ ;_-[$$-409]* "-"??_ ;_-@_ </c:formatCode>
                <c:ptCount val="4"/>
                <c:pt idx="0">
                  <c:v>314.9026561620708</c:v>
                </c:pt>
                <c:pt idx="1">
                  <c:v>306.25772961816267</c:v>
                </c:pt>
                <c:pt idx="2">
                  <c:v>304.71289073305616</c:v>
                </c:pt>
                <c:pt idx="3">
                  <c:v>304.01090137165244</c:v>
                </c:pt>
              </c:numCache>
            </c:numRef>
          </c:val>
          <c:extLst>
            <c:ext xmlns:c16="http://schemas.microsoft.com/office/drawing/2014/chart" uri="{C3380CC4-5D6E-409C-BE32-E72D297353CC}">
              <c16:uniqueId val="{00000000-223B-42E1-858A-A90C60EC7091}"/>
            </c:ext>
          </c:extLst>
        </c:ser>
        <c:dLbls>
          <c:showLegendKey val="0"/>
          <c:showVal val="0"/>
          <c:showCatName val="0"/>
          <c:showSerName val="0"/>
          <c:showPercent val="0"/>
          <c:showBubbleSize val="0"/>
        </c:dLbls>
        <c:axId val="1162077839"/>
        <c:axId val="1162078799"/>
      </c:radarChart>
      <c:catAx>
        <c:axId val="116207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78799"/>
        <c:crosses val="autoZero"/>
        <c:auto val="1"/>
        <c:lblAlgn val="ctr"/>
        <c:lblOffset val="100"/>
        <c:noMultiLvlLbl val="0"/>
      </c:catAx>
      <c:valAx>
        <c:axId val="116207879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7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'scrap 1'!$C$5109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'scrap 1'!$B$5110:$B$5121</c:f>
              <c:strCache>
                <c:ptCount val="11"/>
                <c:pt idx="0">
                  <c:v>1</c:v>
                </c:pt>
                <c:pt idx="1">
                  <c:v>2</c:v>
                </c:pt>
                <c:pt idx="2">
                  <c:v>3</c:v>
                </c:pt>
                <c:pt idx="3">
                  <c:v>4</c:v>
                </c:pt>
                <c:pt idx="4">
                  <c:v>5</c:v>
                </c:pt>
                <c:pt idx="5">
                  <c:v>6</c:v>
                </c:pt>
                <c:pt idx="6">
                  <c:v>7</c:v>
                </c:pt>
                <c:pt idx="7">
                  <c:v>8</c:v>
                </c:pt>
                <c:pt idx="8">
                  <c:v>9</c:v>
                </c:pt>
                <c:pt idx="9">
                  <c:v>10</c:v>
                </c:pt>
                <c:pt idx="10">
                  <c:v>11</c:v>
                </c:pt>
              </c:strCache>
            </c:strRef>
          </c:cat>
          <c:val>
            <c:numRef>
              <c:f>'scrap 1'!$C$5110:$C$5121</c:f>
              <c:numCache>
                <c:formatCode>0</c:formatCode>
                <c:ptCount val="11"/>
                <c:pt idx="0">
                  <c:v>1730</c:v>
                </c:pt>
                <c:pt idx="1">
                  <c:v>1741</c:v>
                </c:pt>
                <c:pt idx="2">
                  <c:v>1700</c:v>
                </c:pt>
                <c:pt idx="3">
                  <c:v>2026</c:v>
                </c:pt>
                <c:pt idx="4">
                  <c:v>1590</c:v>
                </c:pt>
                <c:pt idx="5">
                  <c:v>1914</c:v>
                </c:pt>
                <c:pt idx="6">
                  <c:v>1945</c:v>
                </c:pt>
                <c:pt idx="7">
                  <c:v>1879</c:v>
                </c:pt>
                <c:pt idx="8">
                  <c:v>1867</c:v>
                </c:pt>
                <c:pt idx="9">
                  <c:v>1984</c:v>
                </c:pt>
                <c:pt idx="10">
                  <c:v>1848</c:v>
                </c:pt>
              </c:numCache>
            </c:numRef>
          </c:val>
          <c:smooth val="0"/>
          <c:extLst>
            <c:ext xmlns:c16="http://schemas.microsoft.com/office/drawing/2014/chart" uri="{C3380CC4-5D6E-409C-BE32-E72D297353CC}">
              <c16:uniqueId val="{00000000-F155-472B-B914-A080B6AC3E28}"/>
            </c:ext>
          </c:extLst>
        </c:ser>
        <c:dLbls>
          <c:showLegendKey val="0"/>
          <c:showVal val="0"/>
          <c:showCatName val="0"/>
          <c:showSerName val="0"/>
          <c:showPercent val="0"/>
          <c:showBubbleSize val="0"/>
        </c:dLbls>
        <c:marker val="1"/>
        <c:smooth val="0"/>
        <c:axId val="939127327"/>
        <c:axId val="939129727"/>
      </c:lineChart>
      <c:catAx>
        <c:axId val="93912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Days 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29727"/>
        <c:crosses val="autoZero"/>
        <c:auto val="1"/>
        <c:lblAlgn val="ctr"/>
        <c:lblOffset val="100"/>
        <c:noMultiLvlLbl val="0"/>
      </c:catAx>
      <c:valAx>
        <c:axId val="93912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12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Duration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'scrap 2'!$C$2</c:f>
              <c:strCache>
                <c:ptCount val="1"/>
                <c:pt idx="0">
                  <c:v>Total</c:v>
                </c:pt>
              </c:strCache>
            </c:strRef>
          </c:tx>
          <c:spPr>
            <a:solidFill>
              <a:schemeClr val="accent1"/>
            </a:solidFill>
            <a:ln>
              <a:noFill/>
            </a:ln>
            <a:effectLst/>
          </c:spPr>
          <c:invertIfNegative val="0"/>
          <c:cat>
            <c:strRef>
              <c:f>'scrap 2'!$B$3:$B$7</c:f>
              <c:strCache>
                <c:ptCount val="4"/>
                <c:pt idx="0">
                  <c:v>Fast</c:v>
                </c:pt>
                <c:pt idx="1">
                  <c:v>Normal</c:v>
                </c:pt>
                <c:pt idx="2">
                  <c:v>Slow</c:v>
                </c:pt>
                <c:pt idx="3">
                  <c:v>Very Slow</c:v>
                </c:pt>
              </c:strCache>
            </c:strRef>
          </c:cat>
          <c:val>
            <c:numRef>
              <c:f>'scrap 2'!$C$3:$C$7</c:f>
              <c:numCache>
                <c:formatCode>General</c:formatCode>
                <c:ptCount val="4"/>
                <c:pt idx="0">
                  <c:v>864</c:v>
                </c:pt>
                <c:pt idx="1">
                  <c:v>884</c:v>
                </c:pt>
                <c:pt idx="2">
                  <c:v>1369</c:v>
                </c:pt>
                <c:pt idx="3">
                  <c:v>1883</c:v>
                </c:pt>
              </c:numCache>
            </c:numRef>
          </c:val>
          <c:extLst>
            <c:ext xmlns:c16="http://schemas.microsoft.com/office/drawing/2014/chart" uri="{C3380CC4-5D6E-409C-BE32-E72D297353CC}">
              <c16:uniqueId val="{00000000-2858-4CB4-9D04-7529FD178EA7}"/>
            </c:ext>
          </c:extLst>
        </c:ser>
        <c:dLbls>
          <c:showLegendKey val="0"/>
          <c:showVal val="0"/>
          <c:showCatName val="0"/>
          <c:showSerName val="0"/>
          <c:showPercent val="0"/>
          <c:showBubbleSize val="0"/>
        </c:dLbls>
        <c:gapWidth val="182"/>
        <c:axId val="1334305839"/>
        <c:axId val="1334306319"/>
      </c:barChart>
      <c:catAx>
        <c:axId val="1334305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Delivery Duration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06319"/>
        <c:crosses val="autoZero"/>
        <c:auto val="1"/>
        <c:lblAlgn val="ctr"/>
        <c:lblOffset val="100"/>
        <c:noMultiLvlLbl val="0"/>
      </c:catAx>
      <c:valAx>
        <c:axId val="13343063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Customer Rating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0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Delivery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'scrap 2'!$C$18</c:f>
              <c:strCache>
                <c:ptCount val="1"/>
                <c:pt idx="0">
                  <c:v>Total</c:v>
                </c:pt>
              </c:strCache>
            </c:strRef>
          </c:tx>
          <c:spPr>
            <a:solidFill>
              <a:schemeClr val="accent1"/>
            </a:solidFill>
            <a:ln>
              <a:noFill/>
            </a:ln>
            <a:effectLst/>
          </c:spPr>
          <c:cat>
            <c:strRef>
              <c:f>'scrap 2'!$B$19:$B$23</c:f>
              <c:strCache>
                <c:ptCount val="4"/>
                <c:pt idx="0">
                  <c:v>Fast</c:v>
                </c:pt>
                <c:pt idx="1">
                  <c:v>Normal</c:v>
                </c:pt>
                <c:pt idx="2">
                  <c:v>Slow</c:v>
                </c:pt>
                <c:pt idx="3">
                  <c:v>Very Slow</c:v>
                </c:pt>
              </c:strCache>
            </c:strRef>
          </c:cat>
          <c:val>
            <c:numRef>
              <c:f>'scrap 2'!$C$19:$C$23</c:f>
              <c:numCache>
                <c:formatCode>_-* #,##0_-;\-* #,##0_-;_-* "-"??_-;_-@_-</c:formatCode>
                <c:ptCount val="4"/>
                <c:pt idx="0">
                  <c:v>864</c:v>
                </c:pt>
                <c:pt idx="1">
                  <c:v>884</c:v>
                </c:pt>
                <c:pt idx="2">
                  <c:v>1369</c:v>
                </c:pt>
                <c:pt idx="3">
                  <c:v>1883</c:v>
                </c:pt>
              </c:numCache>
            </c:numRef>
          </c:val>
          <c:extLst>
            <c:ext xmlns:c16="http://schemas.microsoft.com/office/drawing/2014/chart" uri="{C3380CC4-5D6E-409C-BE32-E72D297353CC}">
              <c16:uniqueId val="{00000000-422C-4216-A600-F1E003786E56}"/>
            </c:ext>
          </c:extLst>
        </c:ser>
        <c:dLbls>
          <c:showLegendKey val="0"/>
          <c:showVal val="0"/>
          <c:showCatName val="0"/>
          <c:showSerName val="0"/>
          <c:showPercent val="0"/>
          <c:showBubbleSize val="0"/>
        </c:dLbls>
        <c:axId val="1332021567"/>
        <c:axId val="1332022047"/>
      </c:areaChart>
      <c:catAx>
        <c:axId val="133202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Delivery Duration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22047"/>
        <c:crosses val="autoZero"/>
        <c:auto val="1"/>
        <c:lblAlgn val="ctr"/>
        <c:lblOffset val="100"/>
        <c:noMultiLvlLbl val="0"/>
      </c:catAx>
      <c:valAx>
        <c:axId val="1332022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Total</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21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2!PivotTable3</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'scrap 2'!$C$34:$C$35</c:f>
              <c:strCache>
                <c:ptCount val="1"/>
                <c:pt idx="0">
                  <c:v>Total</c:v>
                </c:pt>
              </c:strCache>
            </c:strRef>
          </c:tx>
          <c:spPr>
            <a:ln w="28575" cap="rnd">
              <a:solidFill>
                <a:schemeClr val="accent1"/>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2'!$C$36:$C$40</c:f>
              <c:numCache>
                <c:formatCode>_-* #,##0_-;\-* #,##0_-;_-* "-"??_-;_-@_-</c:formatCode>
                <c:ptCount val="4"/>
                <c:pt idx="0">
                  <c:v>323</c:v>
                </c:pt>
                <c:pt idx="1">
                  <c:v>24</c:v>
                </c:pt>
                <c:pt idx="2">
                  <c:v>318</c:v>
                </c:pt>
                <c:pt idx="3">
                  <c:v>589</c:v>
                </c:pt>
              </c:numCache>
            </c:numRef>
          </c:val>
          <c:smooth val="0"/>
          <c:extLst>
            <c:ext xmlns:c16="http://schemas.microsoft.com/office/drawing/2014/chart" uri="{C3380CC4-5D6E-409C-BE32-E72D297353CC}">
              <c16:uniqueId val="{00000003-583D-4F8F-83FD-B050CAA6AD2A}"/>
            </c:ext>
          </c:extLst>
        </c:ser>
        <c:ser>
          <c:idx val="1"/>
          <c:order val="1"/>
          <c:tx>
            <c:strRef>
              <c:f>'scrap 2'!$D$34:$D$35</c:f>
              <c:strCache>
                <c:ptCount val="1"/>
                <c:pt idx="0">
                  <c:v>Excellent</c:v>
                </c:pt>
              </c:strCache>
            </c:strRef>
          </c:tx>
          <c:spPr>
            <a:ln w="28575" cap="rnd">
              <a:solidFill>
                <a:schemeClr val="accent2"/>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2'!$D$36:$D$40</c:f>
              <c:numCache>
                <c:formatCode>_-* #,##0_-;\-* #,##0_-;_-* "-"??_-;_-@_-</c:formatCode>
                <c:ptCount val="4"/>
                <c:pt idx="0">
                  <c:v>180</c:v>
                </c:pt>
                <c:pt idx="1">
                  <c:v>20</c:v>
                </c:pt>
                <c:pt idx="2">
                  <c:v>161</c:v>
                </c:pt>
                <c:pt idx="3">
                  <c:v>306</c:v>
                </c:pt>
              </c:numCache>
            </c:numRef>
          </c:val>
          <c:smooth val="0"/>
          <c:extLst>
            <c:ext xmlns:c16="http://schemas.microsoft.com/office/drawing/2014/chart" uri="{C3380CC4-5D6E-409C-BE32-E72D297353CC}">
              <c16:uniqueId val="{00000004-583D-4F8F-83FD-B050CAA6AD2A}"/>
            </c:ext>
          </c:extLst>
        </c:ser>
        <c:ser>
          <c:idx val="2"/>
          <c:order val="2"/>
          <c:tx>
            <c:strRef>
              <c:f>'scrap 2'!$E$34:$E$35</c:f>
              <c:strCache>
                <c:ptCount val="1"/>
                <c:pt idx="0">
                  <c:v>Good</c:v>
                </c:pt>
              </c:strCache>
            </c:strRef>
          </c:tx>
          <c:spPr>
            <a:ln w="28575" cap="rnd">
              <a:solidFill>
                <a:schemeClr val="accent3"/>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2'!$E$36:$E$40</c:f>
              <c:numCache>
                <c:formatCode>_-* #,##0_-;\-* #,##0_-;_-* "-"??_-;_-@_-</c:formatCode>
                <c:ptCount val="4"/>
                <c:pt idx="0">
                  <c:v>148</c:v>
                </c:pt>
                <c:pt idx="1">
                  <c:v>6</c:v>
                </c:pt>
                <c:pt idx="2">
                  <c:v>139</c:v>
                </c:pt>
                <c:pt idx="3">
                  <c:v>309</c:v>
                </c:pt>
              </c:numCache>
            </c:numRef>
          </c:val>
          <c:smooth val="0"/>
          <c:extLst>
            <c:ext xmlns:c16="http://schemas.microsoft.com/office/drawing/2014/chart" uri="{C3380CC4-5D6E-409C-BE32-E72D297353CC}">
              <c16:uniqueId val="{00000005-583D-4F8F-83FD-B050CAA6AD2A}"/>
            </c:ext>
          </c:extLst>
        </c:ser>
        <c:ser>
          <c:idx val="3"/>
          <c:order val="3"/>
          <c:tx>
            <c:strRef>
              <c:f>'scrap 2'!$F$34:$F$35</c:f>
              <c:strCache>
                <c:ptCount val="1"/>
                <c:pt idx="0">
                  <c:v>Poor</c:v>
                </c:pt>
              </c:strCache>
            </c:strRef>
          </c:tx>
          <c:spPr>
            <a:ln w="28575" cap="rnd">
              <a:solidFill>
                <a:schemeClr val="accent4"/>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2'!$F$36:$F$40</c:f>
              <c:numCache>
                <c:formatCode>_-* #,##0_-;\-* #,##0_-;_-* "-"??_-;_-@_-</c:formatCode>
                <c:ptCount val="4"/>
                <c:pt idx="0">
                  <c:v>320</c:v>
                </c:pt>
                <c:pt idx="1">
                  <c:v>19</c:v>
                </c:pt>
                <c:pt idx="2">
                  <c:v>291</c:v>
                </c:pt>
                <c:pt idx="3">
                  <c:v>632</c:v>
                </c:pt>
              </c:numCache>
            </c:numRef>
          </c:val>
          <c:smooth val="0"/>
          <c:extLst>
            <c:ext xmlns:c16="http://schemas.microsoft.com/office/drawing/2014/chart" uri="{C3380CC4-5D6E-409C-BE32-E72D297353CC}">
              <c16:uniqueId val="{00000006-583D-4F8F-83FD-B050CAA6AD2A}"/>
            </c:ext>
          </c:extLst>
        </c:ser>
        <c:ser>
          <c:idx val="4"/>
          <c:order val="4"/>
          <c:tx>
            <c:strRef>
              <c:f>'scrap 2'!$G$34:$G$35</c:f>
              <c:strCache>
                <c:ptCount val="1"/>
                <c:pt idx="0">
                  <c:v>Very Poor</c:v>
                </c:pt>
              </c:strCache>
            </c:strRef>
          </c:tx>
          <c:spPr>
            <a:ln w="28575" cap="rnd">
              <a:solidFill>
                <a:schemeClr val="accent5"/>
              </a:solidFill>
              <a:round/>
            </a:ln>
            <a:effectLst/>
          </c:spPr>
          <c:marker>
            <c:symbol val="none"/>
          </c:marker>
          <c:cat>
            <c:strRef>
              <c:f>'scrap 2'!$B$36:$B$40</c:f>
              <c:strCache>
                <c:ptCount val="4"/>
                <c:pt idx="0">
                  <c:v>Indonesia</c:v>
                </c:pt>
                <c:pt idx="1">
                  <c:v>Malaysia</c:v>
                </c:pt>
                <c:pt idx="2">
                  <c:v>Philippines</c:v>
                </c:pt>
                <c:pt idx="3">
                  <c:v>Thailand</c:v>
                </c:pt>
              </c:strCache>
            </c:strRef>
          </c:cat>
          <c:val>
            <c:numRef>
              <c:f>'scrap 2'!$G$36:$G$40</c:f>
              <c:numCache>
                <c:formatCode>_-* #,##0_-;\-* #,##0_-;_-* "-"??_-;_-@_-</c:formatCode>
                <c:ptCount val="4"/>
                <c:pt idx="0">
                  <c:v>305</c:v>
                </c:pt>
                <c:pt idx="1">
                  <c:v>29</c:v>
                </c:pt>
                <c:pt idx="2">
                  <c:v>299</c:v>
                </c:pt>
                <c:pt idx="3">
                  <c:v>582</c:v>
                </c:pt>
              </c:numCache>
            </c:numRef>
          </c:val>
          <c:smooth val="0"/>
          <c:extLst>
            <c:ext xmlns:c16="http://schemas.microsoft.com/office/drawing/2014/chart" uri="{C3380CC4-5D6E-409C-BE32-E72D297353CC}">
              <c16:uniqueId val="{00000007-583D-4F8F-83FD-B050CAA6AD2A}"/>
            </c:ext>
          </c:extLst>
        </c:ser>
        <c:dLbls>
          <c:showLegendKey val="0"/>
          <c:showVal val="0"/>
          <c:showCatName val="0"/>
          <c:showSerName val="0"/>
          <c:showPercent val="0"/>
          <c:showBubbleSize val="0"/>
        </c:dLbls>
        <c:smooth val="0"/>
        <c:axId val="1517779839"/>
        <c:axId val="1517780799"/>
      </c:lineChart>
      <c:catAx>
        <c:axId val="151777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80799"/>
        <c:crosses val="autoZero"/>
        <c:auto val="1"/>
        <c:lblAlgn val="ctr"/>
        <c:lblOffset val="100"/>
        <c:noMultiLvlLbl val="0"/>
      </c:catAx>
      <c:valAx>
        <c:axId val="1517780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Total</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7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Rating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'scrap 2'!$C$50:$C$51</c:f>
              <c:strCache>
                <c:ptCount val="1"/>
                <c:pt idx="0">
                  <c:v>Total</c:v>
                </c:pt>
              </c:strCache>
            </c:strRef>
          </c:tx>
          <c:spPr>
            <a:solidFill>
              <a:schemeClr val="accent1"/>
            </a:solidFill>
            <a:ln>
              <a:noFill/>
            </a:ln>
            <a:effectLst/>
          </c:spPr>
          <c:invertIfNegative val="0"/>
          <c:cat>
            <c:strRef>
              <c:f>'scrap 2'!$B$52:$B$56</c:f>
              <c:strCache>
                <c:ptCount val="4"/>
                <c:pt idx="0">
                  <c:v>Beauty</c:v>
                </c:pt>
                <c:pt idx="1">
                  <c:v>Clothing</c:v>
                </c:pt>
                <c:pt idx="2">
                  <c:v>Electronics</c:v>
                </c:pt>
                <c:pt idx="3">
                  <c:v>Home</c:v>
                </c:pt>
              </c:strCache>
            </c:strRef>
          </c:cat>
          <c:val>
            <c:numRef>
              <c:f>'scrap 2'!$C$52:$C$56</c:f>
              <c:numCache>
                <c:formatCode>_-* #,##0_-;\-* #,##0_-;_-* "-"??_-;_-@_-</c:formatCode>
                <c:ptCount val="4"/>
                <c:pt idx="0">
                  <c:v>172</c:v>
                </c:pt>
                <c:pt idx="1">
                  <c:v>406</c:v>
                </c:pt>
                <c:pt idx="2">
                  <c:v>443</c:v>
                </c:pt>
                <c:pt idx="3">
                  <c:v>233</c:v>
                </c:pt>
              </c:numCache>
            </c:numRef>
          </c:val>
          <c:extLst>
            <c:ext xmlns:c16="http://schemas.microsoft.com/office/drawing/2014/chart" uri="{C3380CC4-5D6E-409C-BE32-E72D297353CC}">
              <c16:uniqueId val="{00000000-5D04-4E3F-A189-488C0C1E61C2}"/>
            </c:ext>
          </c:extLst>
        </c:ser>
        <c:ser>
          <c:idx val="1"/>
          <c:order val="1"/>
          <c:tx>
            <c:strRef>
              <c:f>'scrap 2'!$D$50:$D$51</c:f>
              <c:strCache>
                <c:ptCount val="1"/>
                <c:pt idx="0">
                  <c:v>Excellent</c:v>
                </c:pt>
              </c:strCache>
            </c:strRef>
          </c:tx>
          <c:spPr>
            <a:solidFill>
              <a:schemeClr val="accent2"/>
            </a:solidFill>
            <a:ln>
              <a:noFill/>
            </a:ln>
            <a:effectLst/>
          </c:spPr>
          <c:invertIfNegative val="0"/>
          <c:cat>
            <c:strRef>
              <c:f>'scrap 2'!$B$52:$B$56</c:f>
              <c:strCache>
                <c:ptCount val="4"/>
                <c:pt idx="0">
                  <c:v>Beauty</c:v>
                </c:pt>
                <c:pt idx="1">
                  <c:v>Clothing</c:v>
                </c:pt>
                <c:pt idx="2">
                  <c:v>Electronics</c:v>
                </c:pt>
                <c:pt idx="3">
                  <c:v>Home</c:v>
                </c:pt>
              </c:strCache>
            </c:strRef>
          </c:cat>
          <c:val>
            <c:numRef>
              <c:f>'scrap 2'!$D$52:$D$56</c:f>
              <c:numCache>
                <c:formatCode>_-* #,##0_-;\-* #,##0_-;_-* "-"??_-;_-@_-</c:formatCode>
                <c:ptCount val="4"/>
                <c:pt idx="0">
                  <c:v>99</c:v>
                </c:pt>
                <c:pt idx="1">
                  <c:v>205</c:v>
                </c:pt>
                <c:pt idx="2">
                  <c:v>214</c:v>
                </c:pt>
                <c:pt idx="3">
                  <c:v>149</c:v>
                </c:pt>
              </c:numCache>
            </c:numRef>
          </c:val>
          <c:extLst>
            <c:ext xmlns:c16="http://schemas.microsoft.com/office/drawing/2014/chart" uri="{C3380CC4-5D6E-409C-BE32-E72D297353CC}">
              <c16:uniqueId val="{00000001-5D04-4E3F-A189-488C0C1E61C2}"/>
            </c:ext>
          </c:extLst>
        </c:ser>
        <c:ser>
          <c:idx val="2"/>
          <c:order val="2"/>
          <c:tx>
            <c:strRef>
              <c:f>'scrap 2'!$E$50:$E$51</c:f>
              <c:strCache>
                <c:ptCount val="1"/>
                <c:pt idx="0">
                  <c:v>Good</c:v>
                </c:pt>
              </c:strCache>
            </c:strRef>
          </c:tx>
          <c:spPr>
            <a:solidFill>
              <a:schemeClr val="accent3"/>
            </a:solidFill>
            <a:ln>
              <a:noFill/>
            </a:ln>
            <a:effectLst/>
          </c:spPr>
          <c:invertIfNegative val="0"/>
          <c:cat>
            <c:strRef>
              <c:f>'scrap 2'!$B$52:$B$56</c:f>
              <c:strCache>
                <c:ptCount val="4"/>
                <c:pt idx="0">
                  <c:v>Beauty</c:v>
                </c:pt>
                <c:pt idx="1">
                  <c:v>Clothing</c:v>
                </c:pt>
                <c:pt idx="2">
                  <c:v>Electronics</c:v>
                </c:pt>
                <c:pt idx="3">
                  <c:v>Home</c:v>
                </c:pt>
              </c:strCache>
            </c:strRef>
          </c:cat>
          <c:val>
            <c:numRef>
              <c:f>'scrap 2'!$E$52:$E$56</c:f>
              <c:numCache>
                <c:formatCode>_-* #,##0_-;\-* #,##0_-;_-* "-"??_-;_-@_-</c:formatCode>
                <c:ptCount val="4"/>
                <c:pt idx="0">
                  <c:v>97</c:v>
                </c:pt>
                <c:pt idx="1">
                  <c:v>194</c:v>
                </c:pt>
                <c:pt idx="2">
                  <c:v>220</c:v>
                </c:pt>
                <c:pt idx="3">
                  <c:v>91</c:v>
                </c:pt>
              </c:numCache>
            </c:numRef>
          </c:val>
          <c:extLst>
            <c:ext xmlns:c16="http://schemas.microsoft.com/office/drawing/2014/chart" uri="{C3380CC4-5D6E-409C-BE32-E72D297353CC}">
              <c16:uniqueId val="{00000002-5D04-4E3F-A189-488C0C1E61C2}"/>
            </c:ext>
          </c:extLst>
        </c:ser>
        <c:ser>
          <c:idx val="3"/>
          <c:order val="3"/>
          <c:tx>
            <c:strRef>
              <c:f>'scrap 2'!$F$50:$F$51</c:f>
              <c:strCache>
                <c:ptCount val="1"/>
                <c:pt idx="0">
                  <c:v>Poor</c:v>
                </c:pt>
              </c:strCache>
            </c:strRef>
          </c:tx>
          <c:spPr>
            <a:solidFill>
              <a:schemeClr val="accent4"/>
            </a:solidFill>
            <a:ln>
              <a:noFill/>
            </a:ln>
            <a:effectLst/>
          </c:spPr>
          <c:invertIfNegative val="0"/>
          <c:cat>
            <c:strRef>
              <c:f>'scrap 2'!$B$52:$B$56</c:f>
              <c:strCache>
                <c:ptCount val="4"/>
                <c:pt idx="0">
                  <c:v>Beauty</c:v>
                </c:pt>
                <c:pt idx="1">
                  <c:v>Clothing</c:v>
                </c:pt>
                <c:pt idx="2">
                  <c:v>Electronics</c:v>
                </c:pt>
                <c:pt idx="3">
                  <c:v>Home</c:v>
                </c:pt>
              </c:strCache>
            </c:strRef>
          </c:cat>
          <c:val>
            <c:numRef>
              <c:f>'scrap 2'!$F$52:$F$56</c:f>
              <c:numCache>
                <c:formatCode>_-* #,##0_-;\-* #,##0_-;_-* "-"??_-;_-@_-</c:formatCode>
                <c:ptCount val="4"/>
                <c:pt idx="0">
                  <c:v>186</c:v>
                </c:pt>
                <c:pt idx="1">
                  <c:v>372</c:v>
                </c:pt>
                <c:pt idx="2">
                  <c:v>461</c:v>
                </c:pt>
                <c:pt idx="3">
                  <c:v>243</c:v>
                </c:pt>
              </c:numCache>
            </c:numRef>
          </c:val>
          <c:extLst>
            <c:ext xmlns:c16="http://schemas.microsoft.com/office/drawing/2014/chart" uri="{C3380CC4-5D6E-409C-BE32-E72D297353CC}">
              <c16:uniqueId val="{00000003-5D04-4E3F-A189-488C0C1E61C2}"/>
            </c:ext>
          </c:extLst>
        </c:ser>
        <c:ser>
          <c:idx val="4"/>
          <c:order val="4"/>
          <c:tx>
            <c:strRef>
              <c:f>'scrap 2'!$G$50:$G$51</c:f>
              <c:strCache>
                <c:ptCount val="1"/>
                <c:pt idx="0">
                  <c:v>Very Poor</c:v>
                </c:pt>
              </c:strCache>
            </c:strRef>
          </c:tx>
          <c:spPr>
            <a:solidFill>
              <a:schemeClr val="accent5"/>
            </a:solidFill>
            <a:ln>
              <a:noFill/>
            </a:ln>
            <a:effectLst/>
          </c:spPr>
          <c:invertIfNegative val="0"/>
          <c:cat>
            <c:strRef>
              <c:f>'scrap 2'!$B$52:$B$56</c:f>
              <c:strCache>
                <c:ptCount val="4"/>
                <c:pt idx="0">
                  <c:v>Beauty</c:v>
                </c:pt>
                <c:pt idx="1">
                  <c:v>Clothing</c:v>
                </c:pt>
                <c:pt idx="2">
                  <c:v>Electronics</c:v>
                </c:pt>
                <c:pt idx="3">
                  <c:v>Home</c:v>
                </c:pt>
              </c:strCache>
            </c:strRef>
          </c:cat>
          <c:val>
            <c:numRef>
              <c:f>'scrap 2'!$G$52:$G$56</c:f>
              <c:numCache>
                <c:formatCode>_-* #,##0_-;\-* #,##0_-;_-* "-"??_-;_-@_-</c:formatCode>
                <c:ptCount val="4"/>
                <c:pt idx="0">
                  <c:v>169</c:v>
                </c:pt>
                <c:pt idx="1">
                  <c:v>354</c:v>
                </c:pt>
                <c:pt idx="2">
                  <c:v>439</c:v>
                </c:pt>
                <c:pt idx="3">
                  <c:v>253</c:v>
                </c:pt>
              </c:numCache>
            </c:numRef>
          </c:val>
          <c:extLst>
            <c:ext xmlns:c16="http://schemas.microsoft.com/office/drawing/2014/chart" uri="{C3380CC4-5D6E-409C-BE32-E72D297353CC}">
              <c16:uniqueId val="{00000004-5D04-4E3F-A189-488C0C1E61C2}"/>
            </c:ext>
          </c:extLst>
        </c:ser>
        <c:dLbls>
          <c:showLegendKey val="0"/>
          <c:showVal val="0"/>
          <c:showCatName val="0"/>
          <c:showSerName val="0"/>
          <c:showPercent val="0"/>
          <c:showBubbleSize val="0"/>
        </c:dLbls>
        <c:gapWidth val="150"/>
        <c:overlap val="100"/>
        <c:axId val="1336664399"/>
        <c:axId val="1633966639"/>
      </c:barChart>
      <c:catAx>
        <c:axId val="1336664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Product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966639"/>
        <c:crosses val="autoZero"/>
        <c:auto val="1"/>
        <c:lblAlgn val="ctr"/>
        <c:lblOffset val="100"/>
        <c:noMultiLvlLbl val="0"/>
      </c:catAx>
      <c:valAx>
        <c:axId val="1633966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6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Based</a:t>
            </a:r>
            <a:r>
              <a:rPr lang="en-US" baseline="0"/>
              <a:t> on Discount Percentage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'scrap 2'!$C$68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327-4E25-869C-FE3063000DA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327-4E25-869C-FE3063000DA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327-4E25-869C-FE3063000DA0}"/>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1327-4E25-869C-FE3063000D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'scrap 2'!$B$69:$B$73</c:f>
              <c:strCache>
                <c:ptCount val="4"/>
                <c:pt idx="0">
                  <c:v>&lt;0,2%</c:v>
                </c:pt>
                <c:pt idx="1">
                  <c:v>&lt;0,1%</c:v>
                </c:pt>
                <c:pt idx="2">
                  <c:v>&lt;0,3%</c:v>
                </c:pt>
                <c:pt idx="3">
                  <c:v>&lt;0,4%</c:v>
                </c:pt>
              </c:strCache>
            </c:strRef>
          </c:cat>
          <c:val>
            <c:numRef>
              <c:f>'scrap 2'!$C$69:$C$73</c:f>
              <c:numCache>
                <c:formatCode>_-* #,##0_-;\-* #,##0_-;_-* "-"??_-;_-@_-</c:formatCode>
                <c:ptCount val="4"/>
                <c:pt idx="0">
                  <c:v>1487394.4200000011</c:v>
                </c:pt>
                <c:pt idx="1">
                  <c:v>1480688.7300000004</c:v>
                </c:pt>
                <c:pt idx="2">
                  <c:v>1415161.5599999991</c:v>
                </c:pt>
                <c:pt idx="3">
                  <c:v>726531.03</c:v>
                </c:pt>
              </c:numCache>
            </c:numRef>
          </c:val>
          <c:extLst>
            <c:ext xmlns:c16="http://schemas.microsoft.com/office/drawing/2014/chart" uri="{C3380CC4-5D6E-409C-BE32-E72D297353CC}">
              <c16:uniqueId val="{00000000-346E-417B-BF46-1720D47DACC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performance.xlsx]scrap 2!PivotTable7</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Orders Based on Discount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'scrap 2'!$C$83</c:f>
              <c:strCache>
                <c:ptCount val="1"/>
                <c:pt idx="0">
                  <c:v>Total</c:v>
                </c:pt>
              </c:strCache>
            </c:strRef>
          </c:tx>
          <c:spPr>
            <a:solidFill>
              <a:schemeClr val="accent1"/>
            </a:solidFill>
            <a:ln>
              <a:noFill/>
            </a:ln>
            <a:effectLst/>
          </c:spPr>
          <c:invertIfNegative val="0"/>
          <c:cat>
            <c:strRef>
              <c:f>'scrap 2'!$B$84:$B$88</c:f>
              <c:strCache>
                <c:ptCount val="4"/>
                <c:pt idx="0">
                  <c:v>&lt;0,3%</c:v>
                </c:pt>
                <c:pt idx="1">
                  <c:v>&lt;0,2%</c:v>
                </c:pt>
                <c:pt idx="2">
                  <c:v>&lt;0,1%</c:v>
                </c:pt>
                <c:pt idx="3">
                  <c:v>&lt;0,4%</c:v>
                </c:pt>
              </c:strCache>
            </c:strRef>
          </c:cat>
          <c:val>
            <c:numRef>
              <c:f>'scrap 2'!$C$84:$C$88</c:f>
              <c:numCache>
                <c:formatCode>_-* #,##0_-;\-* #,##0_-;_-* "-"??_-;_-@_-</c:formatCode>
                <c:ptCount val="4"/>
                <c:pt idx="0">
                  <c:v>1476</c:v>
                </c:pt>
                <c:pt idx="1">
                  <c:v>1413</c:v>
                </c:pt>
                <c:pt idx="2">
                  <c:v>1260</c:v>
                </c:pt>
                <c:pt idx="3">
                  <c:v>851</c:v>
                </c:pt>
              </c:numCache>
            </c:numRef>
          </c:val>
          <c:extLst>
            <c:ext xmlns:c16="http://schemas.microsoft.com/office/drawing/2014/chart" uri="{C3380CC4-5D6E-409C-BE32-E72D297353CC}">
              <c16:uniqueId val="{00000000-C8E8-4CC6-8DAC-7FF271FCE00B}"/>
            </c:ext>
          </c:extLst>
        </c:ser>
        <c:dLbls>
          <c:showLegendKey val="0"/>
          <c:showVal val="0"/>
          <c:showCatName val="0"/>
          <c:showSerName val="0"/>
          <c:showPercent val="0"/>
          <c:showBubbleSize val="0"/>
        </c:dLbls>
        <c:gapWidth val="150"/>
        <c:overlap val="100"/>
        <c:axId val="1451019583"/>
        <c:axId val="1451018143"/>
      </c:barChart>
      <c:catAx>
        <c:axId val="14510195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Discount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18143"/>
        <c:crosses val="autoZero"/>
        <c:auto val="1"/>
        <c:lblAlgn val="ctr"/>
        <c:lblOffset val="100"/>
        <c:noMultiLvlLbl val="0"/>
      </c:catAx>
      <c:valAx>
        <c:axId val="14510181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 Total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1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D15E6BFA-F235-4625-8ECA-22332D5D3CD7}">
          <cx:tx>
            <cx:txData>
              <cx:f>_xlchart.v5.2</cx:f>
              <cx:v>delivery_days</cx:v>
            </cx:txData>
          </cx:tx>
          <cx:dataId val="0"/>
          <cx:layoutPr>
            <cx:geography cultureLanguage="en-US" cultureRegion="ID" attribution="Powered by Bing">
              <cx:geoCache provider="{E9337A44-BEBE-4D9F-B70C-5C5E7DAFC167}">
                <cx:binary>xHxZc9xG0u1fcej5wq69UBPj7wHobpCiRMmSbNl+QXAkGTsK+/br74E0CxvdQwx9vxvDcMhht5qJ
zMrl5Mks/PXT9JdP+ZeH5rupyMv2L5+mH1/EXVf95Ycf2k/xl+Kh/b5IPjW2tX9033+yxQ/2jz+S
T19++Nw8jEkZ/cAIFT98ih+a7sv04n/+it8WfbGv7KeHLrHlT/2XZn73pe3zrn3is6sffffJ9mW3
fj3Cb/rxxfGh7V5896Xskm7+MFdffnxx9hdefPfD//z1h38r/qqIb0929aOt9Pe27+L/nvjXD/nD
3CYPe09wrv+Fzb/LcSxd/xnGE99LZbiWkpJvP+LFd7kto79/TAn7nimpXEXE18/pP0TfPxT4+n/y
QF8N+/D5c/Olbb/7+78ff/Ps/B5/kLTW/3b4vl2f9fVv10734rih7v8/B/j45b/pfve2+W+63235
2ZZf/lf9zyHfG5dobqj7dwckGw+k4ntKKSeScfP159wD/6Nnuu6Cj7668cFHn2yd8Pbw33fCt3GS
J1WV4Cz+YYx/lwr/80xA1fdGck4UO88AjH7PjWKcqX/I+hb6/+FDXDf92Zc3xj/7bGv+tzf/ffN/
iB+S/KH8/A97/C/YXnzvGk3NxvSEfO9ypjmn8h+yvtn+P3mC64b/1zc3Vv/XB1uTf/hfMfm/T8n/
LE+Hh+7h+LWwXwMMVz/9qiSQxubDp/DBN+hw+/nHF0grX53pW4ysv+Lv3/tm5EdJYPOdL8Ag+Lqg
3xNqOGeuK7Vg1Lz4bkR5+PGFkfiAEqpcITXhlOH4yjV1//hCfm+IZswYQrgilGhku3YFFT++cCh+
H1IhPhREG+ka959I6q3N58iW/zTV3//7u7Iv3tqk7FoIffFd9e1vrbppVwvJiVCMuIBmhLvQtfr0
8A5gDX+Z/h/ZuCKUvZGnoug696Bo1MceW8yY340VrYpT68Rkuh/pmBQ3dUwKx3e7PFr8Rza78hiU
XHkOwbUhhnCiofP5c8SapFMV9uI08FyzIM7sWN4TNWSTZ5Ka/DGXRVJ7ddjlnxZu8EByTuyB5HX8
/uknQb46N4iWXHImmDYKlnERbI8NMrHItPXUihOr7SeHMPIpl9n4m1N29NibdNpR/ML+EKdxnoYo
l1JXwwceiwuZ63RdNolT3Gl2n6Va3MWsXhJvJDG/d8g0GD/LnOVvuqTyRonQ/elpfeFJF/pqTjUV
Qkip9WqPRw7QsjhXtRjFSbS5OZm8z9+JqC2CPyFFSCFdLoihqz8/lqJ52bvzSGHVvLEfrcrDY5R3
6eunpazGOnNmLRWThCEdwppE6nMpFs4bRWPNT3Zs25cjaWe/J7nyp6nrvadFXZpNUaEUdJGSMVdv
3KQ16bxYI9hp7PLsTjatuktSknx4WsqlQrCVKykTynUpN2vUPDqccqSVGRpnOI067Y7KEv2yc8Tg
hX2Wf4PB37LWlQi8UMhwKpBUUEcU/lEbUXUUZU4uW+eUzYX2ic0Kn0yV3jHbhUIGR6OUAUoTQsHn
zxXii5mltDo8tXPi2GMT11niLa1rY39OXPr5afNd6iQpIphTpbQUhq2fPzJflCauGRQNT2lfitgf
6siOPh+77ufny5HIxgyyCEVAn8sZpsaqvm/CU2Xi4ieX5MzTIiMf/9+kbGzXaFlHomrDU+/U/a3N
5Hwa6rR45gmhDujVagrJiEjBN1LqOOVsyMrxpItqfh0N2eD3iyh/ieKmun1aoa0zQJSLVIC+0RUa
FWj9/NHxpGVUZGnTjac2LJg3RU5eew3pya/aRb7Y0YtvM+0qTVBJoBaV2lUbZygK3cUx6aZTufCE
n9rYpqEXaxneZXzoy1+Eakh6WP8QL9MiDtmdaCs53Pdj3hQ+j3vKD267jMRLQtJPXtou1Uchhn7w
VVqV/S9ATLZ+37qZiT3dZbr3CprVsyfkWC1HrvPqJ1s4iXtohKm6267WyW+Ule0YiE4Q1++bvplO
Y7HQ8g643oS3BWlVsMTS9EGlR1rcjsrp+tHLBtLUNzPLyl8YGZpXijZl5+Udd6a75x4RI5zLtRYa
IqXYeHbfhyyNCjKeijDlXj1xfhB14p6mNO92Dmj9VY+Tt4tayrVG9kb9lxB47g2z48ZlxMR4ymrq
3A0dVA+HejmVZeO8JZVr7xzBzbtn6wcEhmrBGVeI4I1TAFPXk43b+aQyhxyTqLeDR0RIb3RfFfGO
hpf+zpBi5drBGkgk7FzDNmrLGCaeTnMx9f4UjtPtageP96l7eLZezJXEsDXTrgV3IypjVEV1NJ9m
x8RBWhXZb2qcipsxb/nvT4taE8Lm3LiQEIKa4TKyLRwkjAY+VNN0cmQ6Hsycm5fVqJebpCzYK0uc
6aPp3d56bE6dZycQxpGppIuDd4GVN6AxHapcu0U5nZoiJdmB27TKfbet58UfTDEOx6c1vTw/hMJa
kKEvM8j050atXdMw2w/kVHYVO/JY/dQsMT8UWVnsSFrd7tymnLuoj0BkaA+QIM8lKTdJMhWa5cR6
+bntZHjqnDl7dmxDCBRBClZrF7BxR4Bw1ZnZkpNNqtirG9XdmD7u/Yj0+pkg00USeSxqE9u2VVWU
zAU5VQMV3uTGVTAZqp7tDpACdKEojsnVagNlUZcLl3Tuclrmova47Pogj6vKC2Nld2x35YDAdArQ
oZzy1QfPD6itnHShdUJOFGzJsezV7FWiljtRvO1FYDZBlSEMlRhFmW8wmWmcjrTIlyeWpqX1BjVy
5pUVSf7W0Lk98nlxkh2RV3xcUBBoqJOMEUTWuWKoJooUtSInt2U/R07S3ek8/p3ptnn+YaHtBApc
WWX430aQLOY2ysqenFSZzB+GOepfDksXB7OO551ouqITAAaBayBmqSs30ST4mGbLwuaTiNLQ3ESx
rlgwya7RnuU8nG6eThPrk2+CF30cU1ShN3CJ3Jxa0buOLaxcgNPM5NdN/Vs3WrXTN15xjTMhm1yU
opom3F2QIWg8Zp6xNT3U8eQ7/bx84E1W7vgFva6VEehD4JV6a8SyrZa60Ww5Nbxtci8s83E8hnJY
Jq+msep9XpTS9ee8Z4i9SirtJyKuMl/rOn8fUpLdiaS345HgoMLfZ9FUvz3X7kBJoCAxg0BXZrat
9MyjxK0Atk5tOsZB0la/Kj7xHbtfmgG/fWUGNNGUId+cx0fjRJVNZTadhEvq34tQhx/wv5IdKZen
i9QCOCRd/EDeRgp1cmDJ2BlPs84Tb1qm+3SuPofF8oeOyU795leFAXdQGE8J9fXzRzCczqLOSByN
p6Z0o+FoE9Y7flakdrmfWC8Wb4gLOwZV1Rb2xs6Vsq+mYqhfN6Rx2NvIZlV+X+jGqM7vHd4Md1Fm
68ZzytC0/tRHc+GpRori2BOJODCFW023KbxlvuHlMslDp0jCgobL6n1GRPeGgBqghe9UsfmQ1RlA
hxePeTm9TLtkKQ8LyZLhM2tU5bhekdXNJzQYFfcSZNLBA+hJ38k+ytizs4jAgAFWQnp0pViJ7sfd
StTOvc21AKRyRX7kUZj6fSKMzwTZE3XpZMB9aPpRWqhBP7apzFWtHRSXejwZW07BPA/sUMtE7sDR
C87NBVgjTGhkRW0ECtm5RsyKNKp6Ppxanf6tGJfpMxvb4qQi4/jJvFSvon62r9rOLr7DJvamJOXu
Q1zmZkXRkAlYlOIpyMbTR837LKrq4ZRPSe5Fqek/xoPmXqfC5P65+QE0JyhOCdJ1VXeTlzNl6qJo
y+GkRN97xAJ0L5GZdxLlFYVQN1H2hYYMUDfnRhW8ccq0hkLonEovlQt7tyzonVhas5dPK3RdlATA
10AJRq6fPwpc4mRtF1UtRKVD/i7Kk8FbO9nfiDOmf0YrxRgyhEIp/VodHolyNR2dKqmGU90mbWDV
XPxaMSnvVUSLbMcvLxtBnBOmycZVAMGGr9HxSBaZUjc0socsY44JTU595r43XfhGxsx6OhfhjsBr
dlwTn3bRFaGR2dhx0bqfjVoFWhIdkHrzY0nEdFOimXu2HcGvgS0EwYwSotmmbNeJqOeSsuHUxWHq
uXmdeoWM9bGopuX0tHcYmOkchrgM/CQQMagVjdg6N6NpdB9X9cROpF20442yqevjBFRce6Sva8dD
fbPcS9mc3M90cZnPXLHMz6RkXeBIJQmC3DUCLcXmKZZOCIe5eApeLzTyQmdZPHfuuttYj8OOcVfH
2GoMOl1hRoaaCVB5rrGa8qgbS8JPuoM2Bc+pR5w4Oz5t10tvcRl0kWCsUA30OrV57J5lm+etk1Ts
ZObmg+nz5iYuUaS1NFHwtKRr+hixZhKQcRJxdy5pll1cNVPHThPN+7e5aqUf5W6y4ydXpLgMeQo8
tsA4SGzqGi2568ikcU6C8dKPKsmClSl+dgdoOIhyghE+RbcuN7Um0ZYvzthGAQY9RY9sWJTMixw7
2h2jXR6P4QroGy6HbSOQ2udGk0VlslhGcdCWNnmpGpEee/xxp5ZQ7eSNy0QFUehhMDgTKGJ84wki
q3k4O0sU8Lpkwq/mHujAaXNwl1isob/0I+2TYBbFrpKXZ7YO/9aqbcA5g0o6V9KZstAIlSRBCsyW
enFZJxMaw9k+1zeAQoE/4YA4MrBkGw2zGCUuWwp2sq0zHeeFSE+H7rCDdi+0QUEGI8sosiJ6XbWR
MrAhTHQLtqOclOt3Ypz8Ef39Tst+kQ8xyEV/oLnm66htOxwCpDRxWpLp1LZZN/gO7ajrKdKR0h+L
dMhuQW4a50vHRKn8Kmc99SZpljh9rteseypf0cE6tMdQ+PzshqprwiHL8RyieIUxrzyMUr3ODX07
lnl/UKa1OxKv2FcgZREljCtWrLWRCHahmxXICj65dTDM7njqJh69ema2UqgyHP0u+AqEhN5IUeVA
S0VKFfRFTQ6lrhER41jueORqnbMcDylwEkQdFJEu29STxMJ+hVlkUPVz7DWJq/2RNZ/L3DqHp/W5
JkmDLgCfBDYJePzcamNR06KcMYvWBfusgEk+Wo1VtHSJ3B3PXC2z1Qn5nWqMLym6100Grp24YabN
eRBbQbx8sslhkhrztyKd3xeOVHeczPWrqbLPZkZgTXftNTDyRvLfYoSqb9NhspYHrFU5GpvIvRnm
ojz0aRfumHNV4kJJrTTw3Kqi3Cg5uWzhPYGoeKTZ69mMxLeYKf0cO3X+Ui1D9unp47twejR94E8p
TIqyo+Tm+LplLEUqax643OkOamiLI5+k3UldX4n0jVpIwGAzMDvFFF9vanQbTUPIOPikLnSa1FdV
pslxduu+8YaymLk3j2UM9JVXJj+RqJb3i5zrj0sibHGri4K5HjLskvgUqwCf7FgXkT8LYq03sUz2
b2TeDns7B1c8e4UwSIfo95Hb2blnSx4OAmNYFjjF1AVVmMfHOCTRnWyF+9zUg1NYl8UQretQeds0
zyaFAy4jC0Knz7FdMHc3ysnI7dNnfU0hUJXr9um6xkA24EKzrGXUrQVIH1p6fVQYr5QgqZIhSW/+
hKg1vSFqGGXbLNeiIy4SWonADKw85DyrvDLhTjCa8bntKkyHMIEgAQANrun8lOKhaaaQFSLIrVpe
1iIRfpbTYgeXXTMdFpDAAgAAAjdvpKRZESPLOjwQ8zh42ahdT5I4PJg4d3bS3Fc+YRsrAOeA5uiL
idxOiua2b0fTpiJIrepO46jMsVtmehQRbY+MTuWdk3H7SrVL+iG1zfymikd70A7SnsPl4qExE8/P
ShgUoBDDxoA4YhMKrmPmKATMCrBVlbwRclK/5U493aDMRH65ON1OkbySBdfBBAytGNIt2QC3kuW0
zqJEBjQzxG+W8r7XzqFPqD2kSfL5aV+9lgK1BonIMD3AssomBZre9M7gRDKIMX/DkD3m77rUhDsq
XfMgs2I39EQE6WRT95NsLJcIJGKQyKa4HxbZHiowxDfOENEdUVcUMowBZVCKPTrsx52HRGTKoZoH
iNJ5p4LCyeE7JVc7HcQFrFcupqYY7yBxGQmnOJciqjSXzoRsUma6OVg9TkcRJ8WHhRf21saiukuV
3ZstXsEA68xlZXsBgNElnQuVqXaJbTIVTNmSVoe076u/9XiU1iPj1DS3ae5mgzfNLHwgOl1+e9pT
rpwhWjKsWIO0wrbhuqP4uKe1cnLTqRDAbqwDq1/F1ftCOSKIdVwfnxa1/qpNEjBYd8SujEQK+Lov
/FjUZJsF2w9QFKfpymNbL4Xysw6j/zuLVR3mmSwUk9ekrH/rirGdgroasuj09FNcNbcLb0XHgf7G
3ThtbEvb2ZmqQM1VlnlpHvb5IcuX+DWh4Wi9Rtf9O4D06qCnku8Iv2ZtHCeHA2NqDobr3NpYYqxT
R1c6GDrWBm1TjTfEUerk8CXdsfa1iHksauPL7TB04OpaHfRlo3yyTMyjkbCHp615TYoLWouDPQCM
3DbCybgMvMQQKNBhOt8ImptbljLj/wkpwBD4kavnbHRJzFi2bo4zM4WYb1ue/rrSVjvBf1WVR0LW
s3tEPo580c1cTSqQMRcnIqf3ZHGjnVO5lmFc3KfB+BgzUKU3VYDP2DEV625PNnavkL9Db87qV2DF
Yi8akwfRZ/2Oy11Ty6D9dVF8sYW5xWEsdZOmKdGcYQ84+QhuP3s1YlpW7sC9a55tsOuMBVpMJy8o
9tKJE54mOcQkenqp0EV79RI6p5hYtqPRpShUT2xHrzSPIWLrc1HJCz0T+FyZAEysG72HAryVtyzF
56f97qok4JV1wV6B9duk5inupqnIHBkkbKyPqnScw0xrfejqcm94oC6SI5QSWEYC9ANA33YTOadL
OqGSB/Oo2p8nxJofLzQ89D1lp1B1ye2fUA2SkAgpuLLt9nduG3dBKUUyzkj3bp0QHrDIPt4P2Aje
8flLD/w6ySLYR8I6g9jORTTayiIvLFwjzeMbUleOb3JLDk8rdFWKYaCrsElGLiJLLxVp2gUKpVE2
3/SkGF7X45jvDF4uaxg4DsaRhNA2AyFs4jdNCW9XxjagC+eeG2vid2M0BGWajKd8HLg/Tm3jt83I
bkYKsulpJa95CUYx37Y0wMCtRniUo3TngKnVI3JUPlK/xDqhR9q+fh0mYR24cxbuAPfLYmkQZMyl
iqCWuHRTLG1TWItmSAbSbbAuNFlic2zlR9nnZgBvdcBqhfsTNgLD+xZTh72ccpksV+lYmMNKgwRW
30inuDHhmm5E+Bk5D7eZUc14O421KIKwiWV+6HqjPuu5RSv2tJ2vONM64se1MzRIWCzY1OksbxUX
6DwCxkr3YFQVHsiU7c36r6QXinjXyMsrGNmy/CLNcPEij2XQQlU4DnZGWCmoz7qu3HGca6I4RkK4
a4LQYHLT7QyxbUguGRRKR1152ublrVnM8j6eq3ynkF6VtUI8MJjrtsRGVpIVaASbQgVxyBc/d7L8
VTKi5FXJtHd55KooLB9ixQfbxPDQ83gonWrdja5UUDdkOljJ0MjWgFca/MaOS1wLBa402B6sRzFh
Vmd9FHqNTk3LeAOk0+n5NYtGdmBhxP1hdMXPQpTVTV3wxUuq3ZxzzRnBFgMNgI9ED7Sx50zCkA0z
cPMiEnlsbF0EqSL1jn7XpAANY5USdLGEvHP98koXyYxJR0CHZTzWY+sexjHbG7helWJADBnwUFiQ
2lRUdBV9XOdSBnmTJm8aIYrXDh34++eHr0TwgjvBaAurNOe6jG4sBFK1CCInwhUNMiYHlZFmJzle
cT6FdhTugNExQN0mSZR9xY0lMg1YpmMfHUzia2z5wgWWZ5sNJQ3wQwGHSLDSfOMCGKMmmC63aWBs
HnpmjNMTL6c9ovbicCBFCBQ4CrCD1LuRAojPUNB0HCAp1TejntODWdxsh926MBukrEB0HaVin2x7
zSpqGSkbPccBgNeQe1Medp/GOnIPeULaZw+GV2G4KYemE0X7gnUZxqzFNSsshdVhYj8V/cqyD/G0
N9m5JLiwGQGrYR7IgOKA7c89zoZqMFmXJcG0ssI/126qaeXNST2nvzjcRM2hcLq0/qOqIi09Otup
9I3seH2srZqmG7mExDml06CSN7M0Vf3r0xGx3lw8b77B8gFeIn+gzmAWtHFWMhZd7rRw1noqymPB
07H8wmfd8IPR00AbP67lQH5eEFLNqaqcOX0/lyTh77pyGkZ/oKrs4p2idLlZqNc9BcAlrJ7BudZb
rI9zap2mpjBumgRY002mQ9/V+eAJG4bzOxCGrnqXuO3wqQkLST/mTjrUv1ZSV8KPWKKTV1gfTaOj
E9NQvVwS4MI7qm21t+R+gfjwjHgyvi4xgKbZ7g45tdvHVpIkiJous8ckjOjgu3KoJr/E6kb5lpaF
lB6IimTANQJY66DjkZjDzgGuyPKMPUFzDboWaQZrDthB3+Q0hisfdVMMWWAz2zWHMoFXey4Pw/y3
MOon/YFOzI7cc1iSxrnHSi7zB2tJ/be6xFYoPT79PBdIFI8DNhfpQGEXBvDl/OiyhDg8c20WMDkX
mEMbWvrLEtI3NInm110XVjvOcpmcMLxdKy8QBUbfW6IKSx+9W7mofcaR0Zuio/knePqz+Yx1RIwb
aljkQpRgOrZRi8SYP8d5AeKUdR4zRelXKelOTxvvK27eHKbGlpNYL96C9HM3Ymy6CN2VJA2AAcEq
5irRs1f3QzEvnkgaFt3IWY+uL/OQyjtQYVV+KxAon/qyWso3U8H4cmPdwVR+pLWDK0ks7osD6/hQ
H1OHChz9mJJCeAPvdLOHFS5jAtNe2AgLHaB/0WGfW2nWfahk1RRBoiJrfEOjOfGiIpTED90K91pA
ourh6LA8qo/YaGXKp3wSzo5LXFYS9K3YLMLkB1QeBvznj2FAPYsZuDbo5dzcjE37qTZR+hIXtfY6
kSvejmWmdWKqwHWDxz+X1JFhSXGfIAvyQRU/47ZnfKhIkf2csVkdlr50dhzkirO7DDNhdD0CLr8l
opesqKtmibIgJXH8tptDuRxVSpf8+VEMbmid2uPqJ+5AbfTC/DmNxlQWgcQeyXEmSsVemmbzqynt
lt+HPNtjJS+PDEclEV1ATmv7vCr+CEU7HS9ZKBYb1D3N7yc+O0eZY2RQmrZ7tndgJoh75bi7hgE7
ZgbnokZm4KRLaoNeJfFRza7EfVMrcdFvSMvnQkFsJmC7AuwDd3EpZHtrp46aIXKLxAaLW7berPrk
2EncbOzQSO4UgmsWfCxqjc1HFiwcZ5llk8GCS6n9ko2Tp0dWIeSI3LHgpddDK9zRQIQDsBu2yfHT
hHbBqsYGmcxrv5f5y4wODW44OtTLMj3viLt0+lUcXpWA6y7AUGbjjKItwOHUlQ3SLl3u0ha3CdCh
tjvw83L3eT2rR2I2WaNfgCkmvEsK95Ca+NCOafjgTvNwWERUezmGcj4HYhu9SKXzSzOU3e9jkbs7
ul47RcxB0ByDZUAPsdF1zmjvYOYIh1mS/k0+Ywt+dshw0wha7cT4NVFY4MPbKDB0wPIpP3eYObZY
1AyztWlM3+LCaxPQBmvWw+Sa09Nl7Zq/YGmRGexEAClt73HWBF0xSLM8WGpVe5UbZn6+tC8dgpV+
Elafn5Z2TS9sW6ODwPgaEjcmNB2GSKoqisAZJDuQZKY3BK/DuOkGFu+Y8JpnPha1cZmsi3SobLzW
ux6pf8YaanEY2iFXO3nkmgWxxiqxb4tyo7bUiaaNYYUbFQHu+kYfQDQ0f3R4PceJOe10R9NB7ZzY
ChrPcYhAe4TNO6wlY7y6teHipBGufMCGVU7swcGa/K0uw+Zta0j0BRBvecP7YXhZJZ3cIVKvmhQT
CSxuwP2wZnXulRNP0ql34JWN6fUrPiV44cg0QtCfOLr1LSu4ooqda8zdz+UspSNjiTeLBHPccl/o
EHuoXTrv2HF1gK0dgc1BlaL1W68xnUtpKgsCttCQAtB84K1UH2ZE/jtKGwrqoaV3ReX2ifd0BFyz
IVaPgFKBgTC33kQ2l7PErWWVB9TBCmWDQeaxQQv94Wkp1+IMAwkM+tGzA6xudMszgfcCZNCtTIf2
QY75lD/EERaV3oJtT7LD09LW37a1JFZ3wXQJ3LdBtji3JCKA1Ens5sGoWP4z3kqR32RGNqcwtO1H
VqQseFrelQjANXCM+1eSG6P/DUqgRV84TZTmAfa5SfG+LmZbfXRSk6KnyZul8IrBWcRtOyxl/NBV
abVXZK8cInZvQK3jSg568y2IBSACVTb3eWDdWb0kaVvdi9LuqXlNCra+0DuisYG3bHg3vOEjE0m6
FAE2Cx4EbsnibTvOs/fJsUKwXpRa9+Ox6r3dKeQZ3qwjLUNGrjJe+Tx02Uu0WaHdiekrHgk5kAK2
EoTGdu/EclAsMZarg4y0uT+xmd1lCTNem9TZ7dPucdVuAi9gQZ+BJYktsEOT6+i4HYsg0hxrZam1
uL+PN6bY6OZPCMJCJpIwbrXhyu+5309zWbkiRZS1tg6PTlRGr3ENcPjp+VJwTRLIG3AA71vaZF0A
2HzGwimyLtZp/C5Oq1PJ9d4s85rR1nsFuIuBpAjkeK4LaIO25ARVJRmK+F5G2JXHat44tjv570qu
WOlXikupAoPM7VCjxlUWmjqkDMC8t4eCiHo4JEJUsR9NFTqZWWBetgPcrumGN0Zg+ozBM5TbWFC0
tTtmFdBj6zCCO47JeMySTJyef0749Stgw6gb7wA6t+AkE2ySoY0NyACux2FoJcaS7s2frpCCuGiI
gbPA5B5Fkm7ELBzv2uqjrgxwY+jVrIvZd4TBQtz4nkXdB6dr7/pBvLRc3izznPkNT83OEV41J+om
PB98M16Sca5o2k4tL9KlDDgvuuOwoM/oYqfaCa5rCQPwFxwtrpxjDL1+/rhnWtyemDwvgxwKn6q+
au+rGhN9q9K9LdFrCiG0MH0AtkdbvYljyaYUBEJTBulYKa9vlPamOHr2OA+ZVmCLEG9WkKiSW1Ky
Yf2czkMNz28zV/oxD5Pu3kZzH945syy/PN8bhQucjZQLce4mnueMZOBaSzRmwGdeNSTNq6rk804l
vnpI/5KyRWrYXKlaKtD+1cIOp4Wy6ZjLKfFVP+3V3CtwjQpgGhwQXvkmtveecV8d5J/IbcAGTe/x
erlu8vBqqtBrq9D1LHj09wiLvWHlNanYSscg3eDKEF4idu6F+cyzJcmcMqg4rk4eu6lL2w92yJdf
1FKY32eQbY039YTWfyLroytbb3mBUQLIOBcMMZmDQ8P5pXnvJ1iTGLxe6m7vVtQ138eeDF/JU1z6
256gibOlmzSuPDV1Mh/yLGqPuEzT72Tgq1kL6YKjaUEdw6D5XB1sGGeO5oMNnLSgb3uRlcew4LVf
m1Z9cIpo9qdkJLd55Yy/iRhchV2GOejcTu88ydUDffQgm/TJY1JjhxpkVjEPv+L1c4XnGOdd5jQf
u2ysvCmZfnl+III4My7eNqbxs9EcyWBI4UA2EFUdH8YWl95lW+9tRl87RqzRrHc20YcC+5zbN0zi
WlUUfgp+fcJ9qOw3kpvkT0T7YyEbn1RYrlR4DZgNJEvC4yjm1qdoo24aTevnt5q4EWrw8h5cmoNX
bo4Je/tJoigSC1eO+Rn0T+ZxFqY7SfLKCBBvbHkkZvWWR0UmEnVYUbzjMBj68YEuyi9d9t6Q5HdN
2mPtRK+6tn8TT50Xsu4+5+OhdP6waq+vvpZFwVGvxXydrG1LnXJmphxqgU/mMbxLzWBv6ZBVL/v/
y9mZ7bptNNH6iQhwHm5JaVPy9hQ7TpzcEI7zh/PUnPn052vnHByLIkQoiO8Cu9TN6u4a1loFHPRg
X+W+bVI1TQozg8cG22+am6dOHWpLoUFUhoXR/6Mao+Jn6njVqvm3DC25g7O2a4y6CC1wOBEUx293
V7Nnt0pEUoWr03aZ78210l4nxVmrYMxSfbxkOXHZf4gbiC+B0dtko7a+CfYcMbq9aBZZ91nXwIHM
HHTlEp/jSZ0OzsPeoZOvOVQ9FXDZlh6Q9IXemCMtlXJuOlhDaz2IwHKqKXl5fIfsOQhAXRlt0Uyk
L367kYsN6auwsiqciRl+6czJOBd9XQeLsYiDb7a7JuCMIDUl3np7UUetoyfwHqqw753YN6pYebHW
wjqome0tiLeNBx2eNJX+TQYvEq8fZ72rQrTxqnCc5yRIx0Gcu1JZD6LVfVPgCcA2UZu4Q//VS1/U
a1MBv2sr049b8OpBPLZ0YvXZpBP2+FPt7B+bJksvUgyGjbz9VGreJonhDlVo5hF3/qIvgTuZ60GK
u7MoMkIU40DEw37YXo/atEL9AY5Dr8n2Ut8aprq5dkNt6IEq5vzoIMsfvbk1aCYA/qBMTJFgS02Z
x8Qq03XMwjWPC+UdxXg39pM4F01gt5FRvK8bzy4ube7Y4mJEidsdnLS99UoeLpBo0C50G253Nbag
j2a6kYVquQwfe7HM11Rx3ItO5PXb0x+QROBHpUKq0m7VQSttVnQFUknYWlqZXNvKqn/n7kiOUOU7
SwLjYuhAUMjjjC24Y7K60nByrQj7BWKMQ+U9dIVtBBnSrgdHYMcnMSWlQCS7kpbo7e4V2mIXaWEW
4axbrGhEWbD25qex+KD58EcCPInzvuMplrpdm7PASlY0ZTDmhhUAL+1Pz38exKIg2lEBvBdZM4dZ
yN4rVoBdfofzVQZWHjn/PLay93FgEfOAoKNJrr3xt2ywB7VXqNJGpZd9pjPuGn6hi+FaKEt8EOnL
3d8cLoI2YkPs0Dje9qkX4rlhmtIiHK2ueZtUghy35ksiqDJG514jNYTqfqiwurNEW3KmiMU9yc7a
FNmnHzCfNKfxU2RT0GVNFlTGBHTCmKeDb7bXvkPhQX4xmpI0LmSg8FOY1RpV1Y1ZVJBkaH8pWgLs
pLG/jZX46k6l46/08N5rgXnwyOy4vYRAQ6aDggIRZfMRvaFNs2GZKc9Vo/Oy2op+tg3hPB9RSSVN
qfyExjuOebs2D6VZlQ5rEabOmvvqWlf+5K3XdKKAZpTRfzjLAK9AYdKtw2u2RWFncEYwvHoeqolb
f3RK20yDklLbfH58AvY2D5/8AaxBfmlbdZxARrkmFE5anPHgAzKsrwBD+oN7/cjKpkqhoNsTg9Qu
QrWpjYsbRfmrYefTs0REmmSyVvYDVAg6ffOJyqRrys6quGobcum8Wxo/tYbuwMv3DtTPVjYv/2jP
/HSt4M4YIkSGU8TTsnkqz3q8mk9f6FwV1EBoEdN1p3J/63PjUqWqU9gG1NyZyn3cOr9VqEV8f9YF
SI2IbiX9Dz7NVvqiGfskXqZOD+MSF8hWozunWXqk9LxzOdDngzwjtRTAmDibxVRimPJJSbUwVk2/
UpaPdlG9LL3o/VRtwlzP3qHOfensMgSmeRCtyYvn9u61AahJRUvwcCQNW/+LkxroNHzqQnGd4SXv
jfw3A9VnEzUHs3oTlXl8pCl17/IIqjNCAFAwDU7KO7ffTjcH0q8Yk+7g9ZeyzOdzuSb9QYD4Q1Pm
dmXUrHiRWRiQ3Tufd70sHjw9bUOvzUCHejIqC4p46PIwicsqOQFkKkQ4A+nIwh4CqzgZ+RAJ35qM
IvOnJlYWX03mon9TF5qhXJKxzlXf7PVcXMxpIR6CINB5furko3jNUrX9ltZL/c+oLU15ipWZv1+a
WtT5xL9iCRJRJYlfUrrIgzLSi+7FqzKRn7vayL83FpDfD4/d917sgWIriCW+LeEIoL3NqzMQug2U
7yj10K3LgqS26/iqtFYPIaXv4/iUAwydgnad0g+90dR9ME3r+muUIxZ6IiyIQYVqU5GdMqPK+1PX
DoPhU4KMtddorJ000EujNw888v4WkT+aDjHRAJzTLYrMVGojjSOPiuqiOq9dMqV+NY7Ji6oN+YGp
e0/EFO5BBCA5BNvSn9UDYK56ow4do21OxbAOgRhLcfA+7luhV0EXWgrIb/y9qJGim4VSh3bRNyG9
jf59EjXq0zciazEYJyFltKmyb761N44kc6lbhwVyEm8Xz7LRc82jZ+XRpEcxOIlaDZAxvtHt2TWy
RvXEylqqnIplXVdMKVirFVG48UjC7z4qxBRsMS540h3aD7emCret2mGtmzDtC/FunFXtcyey4Rxb
0xIKLTKCNO2qg1BU/qObS0PCO2T3incF+PSt0aZsFx1ERBOO06x/tnmcL11Xx+iFxp4fq0r3MtT0
ID1HsS4Hh1UGY1vTsplEqR3wH8C8W9Ot53RKBGEt1KOiaC55V+dxQPubWsrUt91X04qsP8qEE3OZ
RrVPka6NMvs8r2rrBB0tCPsgALp/Gsjh4UIBMSCwoz5++4N600lmGnE1yKsZYmzpReDctar/QqGs
eJmaYv7z8RYcGdyEq6rGEIOswrlUJ/9lGCvrQxxN4yfVypf3cXTEG9m1JqGPKCbgZ1tdvEaPLCEG
lpfkVf8JGP3wi4kc1K+jOpyjYhoOvu/eLYDkBP4sO9l3/DJtNZOqSrjW3LGOfu+ASgUTurDfH2/h
3uVJUCRVuDmldP9vv5maLYYbqVwzGl3Cczrnyud8Nrp3y6zEXx+b2ts/OPQqYSVaniSkt6aitDHB
VLqYQhDgb0+41YXRS57PhruhO8flAQRyb2n08tAhoajJa7Y5Hx4Cs0sbt3XYlHbxrokcPUBFyzhr
amYdxA57S5PYGoqnBGUwiG+XpqTRqFgutfeErsYAxnL1ZmTCHG/2mW/jxG/UWvGyg9d6z0GoRxOu
SMQ2cgu3RpNI0fO+pL1XGmPX+QKJ4uZ1UtWl+vX5D0eQwZVqWKDgt2w2pVymZcjLJnSVqAxyO45/
tRK1OClowJwVrVgPFra3m6hw85xDFKfJtvlw2bq20ahz0AS11KCkS9QGlWbXpxIo4hvUgpcjYtO9
RV5z/BLhUhQE7C0mN1nWeUGtA9dkxpgftd7iw0L8jur9lwF+0EEUsWfNoDGLc6KPhyLa7YcTc5v0
xtShVLfqVRY4Aono0Vucvy0ld7/MmWJ/fPwB708C3iEblqBUED/Znrwmqht2MhOh0Snm2ezU7lPX
TOKUwOn+8tjU3trgrsiRN7Sd4Qvers02OpMr2WrCBnTU56iY+9yPItVkPAYv4tVhHs7RQJ/7cwDF
EmybJKSBSdiqK7ZiddS05eMhvJWerdnMT+u8Ggfh0t4eUteiVgfunaKg/P8/FWSI5KEMMsItjGHN
j6Eyzcu3slXc9RQZRnbwwfaWhFwvsZPEPdJGvzVWWWUxjnQ/w6SKnCBK6vkkUP18Os4E6vWTlc05
c2wkuDKlbkMDYY5TZabGKZvz4mDj7sMyrECq5BPpBk4hPeanjZvNNRXtPOPtRptd80XXfh+01DxP
lqh/WRRNTIB+ovngDtndQRhH9EI1IBBboFkywQ9XiqoNY2YWtb42Wij4WzE0t9Njh9/zC0lt+n+G
Nld/bcRGbvZlG5Z9VLypO0s5D4g4/ub1h1pz97EmO0lGQITFcBYE32530hly27JGuwmtRUvKM7r0
WjBrnXmqNIXejOkO7stQmHnojOV6EI3sfkUpOyv7XBIDfGvbHkETG3HWokZiXUtD/V/MhBDkmvqw
FdlLGk/fHm/r7vf7yd7mBAyD461piz07aoaT6aaLn+vRETVz1wp1BQeyqEuNcBNAjhUySZXDxxtH
USE00Q4g+Azt5fFa9lwEFAMfDKwUnV35K346AU666kbRmE1YVUN8oVvIVQW98rOg+vb5sam9Bf1s
anNLMZ6gXkobFxnKOLMCA+TGEJStGf36H+wwm/OH1jefaVMf1CzhgGMa2rAgMf8DgGVuB8oUJUeD
AvaeE0IPyXCSrWl381QqwzxmpckVpdbt8p3ZHwW1u8KlzmK3TqiIxTi6rvY+FhEFXSbougj9bK6r
WLOnYtRxCYDsCfMbhHUx63h+1Tvd+vR4E3cWJ/UpiYkZP8YNslmck0YGfJFZhLXZ9NCl1bF72wwo
5JzoM/ff2zrqn++1ylFSSNkxL0YqyGyukEFNC3pE4PbKcra/VQvTK3zXVKqjSWA7JUrCKRB7MmYk
Fdom4446cBOZcxUq+eB90ho7PQs3bV9NtY3egjVwf8u7NnsxZ9sNgd15v1mLkj47jJG4mFIAuTEV
DvKobXITG8YCvhXYpV0A6UwGpX5ZxjhJfSVy5qezjRtbW8mrKrIzp041dnYylGDxcps4sq+DVUBq
fOw3Oy4qUyg6JxJ1DNj89j4xKvTO8qSrQ0aR9Rdh9d1Vj9PoS5Q02cGqdu4TmB6yjc39SEi+uSCN
eh2KNVtgF6bw1HQnqj/NzIB8utsgtU3/v5XN45JCbHXScpB0ycy+zE49f62U0T04brtrwRdpBYHa
hxx3u23z6uSGmbMWyxknv3Uj4zw4zXQQ3O95voWACDVymU7g/LdmzJJP0+g4HZMTf10sRfyi09yl
95D4gz29acX0MmlwmTVbCVZD9AcP9c4qMQ9WiTAfZPr2sRFdKZYeldhQKca0k0It3skshqY9WOfO
5UVEB9lC5hQa0KHbZU49c3LcDmQb+K8k9Ny1PRed6vogx41rJIrnGU7MNSGFQTqMPSXc39gbKTKj
Y1SB29byb3PmqZ/UZXVOj4/W3u79bGXz8dQIGrmwoypMxqg5D1MzBn0p/nneCAwqTSoHg4XaYkOG
YlasOnaqUG8j/W2ljvYZZzjS8NpbiqSCQXlDKAxztxvWMh4wKyqueg0kyutY9Mlba5jtg4BDPhi3
RUjgXDS6ZPJFMXmrWBqtq51SUARbD1HirzzLxq+aXnh/jn3cik8MRVAEiuK5+0pkO3nh443c80E0
+4F40bEg69z4RGSOjjVlJSVsz3it1igOmmp+r+vD17ojUnhsbG8/GUMDKRlL0NA2l5RjVRnQPFCp
aZk3r2Vsm2+qTsuOtOx3Lneq14RWxAVUUrfNLphTY5OM8Lm1Kln+nIRiBq1a5KdETb3ncyTKRlIv
hSoZRY9NMOB545B3Ks5er3H5J/Qf7VrCNT0/3re9BUnxIOB+rIrM5dYPldIqyqww8MNeV95Gk2Ae
QDka7xkjFx/cSXufiJIRvFTgZFLK5NZU22iUEQ1MmW1dnkomzZ7W/DBClCWMrcvzdWB5EUoh7bMp
cSQRk9uTyKsgmbnTafbSYDQcn7nFH2xH/I+smpE3MX0vJoU+D2Wg0IcLIKWmydrRZi89GLpa0vDF
mg75PaGN+p8KauAHZ3p3G3+ystnGeFWStRAssJitjMGZqZm+mlkZH1Tvd/eR8BCYpryettOdqhaJ
dquB4p9UzQS8QF2ElJGPX9JkmD+aSpK8ZwJI96bwRuJG0x7cA8/cubtkOZ/qOjtqUJO+dZfeHrQl
SSBwoXnnvatjLTuPqqL+sojJflelqMa7Tu2E/GUv9p8+FGBSKGxDZ7WITTehf5IydLJTgKf2niPe
65DGvpbabP1ZQ71+/t7idgTBDCqc3u4WyiYUq217JQUz6tlMAB70+r2a6faXxwva8ZkbK5u7hFGX
CZNUAMGujchfY7WNrYvtNeJI13jXDpcv95UUi/sxBPunXNob0rHLW1ZTTlbvG5A+hJ8vyXKk679z
a5GaMVJb5RMB9tqctKZRa3em0RMOfX0ulsY8u1P2e9PWz6OGaPP+EBdHIoEBC5uN0/RVwxkwlCaV
95p07YdI85yDAHtvNUyHRbIDJpCEQ996uksYkA4rlFVD5Sj1zfDBXu3kVA7Z8vdjP5AB0uZyhNMM
f1oWgUn+NpdjPTLLr+40LLVjEA2wjQKjVo1zPvT9EBSaWzEdF0Wp62Oze25BbVbiGOXwwm0NmAlh
A3dJKtUfZtt3tSY/mUgMPP++2KSU3FeSZEcr63Ybi9XLS8UBvW5lZRa0hj69pM5hBLC3FspR4Gl1
FH8oRWysDGBTjLYvQxc9Bt9ph/rjZMT5QYFt5/alnEJtFF49U562a+ntomnAdGDFK8a3ytKr1pmE
0/0a50MdxEnrfkGBKg+sJFZK320z7WAzd3ySwjYjJgCagbPd3r6KWDUycgDt6wrXoBzgwCHbMb8u
LQPgn/aOG1ObOLG2vMzIEgigcP+ckyucbwYv+H8yAkZJ5zmT9+3tZxtKsyl6ukWoKBctWPbu26jG
9uU/rMShLAVSiZEW2wCg0Tq9nBg/GlZqAlBp4rXQiPLPj63sfRoGA0k5Wjk2ftvEMUoDdY6M/eqK
mLHMXtorwWgV/VumqE1fHtva8XY574DOsxwYcZempEZrdpNGutz3LX1FT9LL1Lj5/B+s0ERHshsA
L2iN24/TKotoAGPgbBMDW3zNbIswX9T1r8dmdg4VwD+ybyCAkHe2tFi1N+cmS0di3axfPq5LYg+t
L/IJwqqJxFDnl2oyLCdv6BhVmCfJ8DoO0ZTOB0drb0+5Cel6MFwdZPnmBmkYZZzUU1SG6xz/tWSp
9t7V0vKge7S3VjqmXIMwNkHLbba07FTwjQYPlzcYiY8goItI2/ibZfW/JLrx1sjGd2OPulyurQco
5T335CXjoLE+UDebJ3OCRD1qZclxbiznRDqmnuO+BgPe5kfKYbuL/AH4pucCLnqzSAj+a6PZ8LEi
q/+7LRDf7Rzx4njR19VZX5R0RjnG+KM0i4NTIZeweUZ/9CRoGJDfUoq+9dd+iOI2zyGdRVXXlkFr
xesfRqt3n12hCOdz0quZ/ZJC0hFnignLevA47O4wzygoaOotd6JiiIEoaZJ7JWr6rs0UQ0MZA1Ur
xrMFAkX3Hx+anSxeThOHsUhvi+Bkc3EyKCpvHYNYWEtV68SENUPAORoNPzZJ7Z3cso6q03vnQx4P
WTiQ8+s3X3WJTH0tJlx3rqVcw6JY46mMVKM/WNmuHZI11JTlg77VZoOCNiiL4pbhqHkVA0fGNXDB
Kj5fo3XAgJEBkWWjmL9ZjTk0BssB7Fun0PcUq2nextl8pIS5txZ55giGea9JfW890ly7pNZ7XKJW
1BwR2yYOXTN3Pj32hT3H+9mK/BU/hfe53dFmHw3kLzsv+7tuEJ/wvDj+s4gm9fm8CLF1ykfQSDRG
TW5MWaUyNNRx+ThD552mtolPK4Ddl8cL2t02ojj8mmz2jsWtRm5RVxbbRkc3/xshr8i3a9f432Mr
e0eITgZMf/5Qjdt8HKoeCUN+uS4AzvwJwfKTNnZeUAhl9LP5CAmxE+Kj10gpzJJB1Z1qB4wA1S3Q
swiXsXufuE30Tint5RceRPszTAFAHsbRQIA9t6DugfYJUweo4G9cvJwaR0G0vArpaLUBMkKW3yTa
GkjE8cGZ3VsdFQnQcMwpIsLalE0TLR/bWNF5XNJh+Jxqoir8Xrficxet0e89E+fOqIk8fbpwQeg+
HqkFluH73Pr9mo1zMjlddXHcrvlg5KUTMItdnB+7yZ0zYoWsGa1I6pcSI3trhZKSUJnhWl4G15iL
93oz9etHx46Ko6mBd98LQ1LxHxMm7YEt+kIZwYB3aVFcINEJeKpmwsBYr/azvDt6PXbWJKEXkCHA
whLtbFy/SxV9ymy3uGTR4LnMiVCzFzEb+rMnjCLpD7Y5Cs7I8G0JMXSTwLu3SX7BdZI31WRFfyAe
2gWxxSC+INfs5vT4W91vIZUpKbYtsz3uoa0fDt1szUObXawkEZ88RZ2+R+00XGE/eAcY7XupCZrP
wJqkuBoxK2n7rV9U1tKPSSayizbD9GWK5PQ6Mjb7w7iowx+iNtyzqgzeqzdO3WvFbKtL3VXpxxiY
0sGi7z8mV6WUMUcph2+57VmMpdVFVlmyaIS836goUb+kWaYdWLk74lIYHJYvTwnC3Ezvvl0uwujW
2DduehGqriARMrufJm9cgjhdh7/ErC4f62lVn67dSqv0UcGKUzC8mzzgIkVC7WBJL+qwiM+Doc6f
BFXmj4/dZm8HscOMMxDY9/UXBZ1Pt7DM9NIihhbkbT/4LUWLgx28e29Yi4yfkJLjgMOyv91B1y4b
LZ6s9MI8xfKjMBImPFVeYhZA3tvpf5YJRPTxun4Mv7qJiDEpJRwR3EILE0e9NZmW44ACbpNdVj3X
0t88ReSjb2vCMD4oVI7Xi7s2RhkYyPyuweCM7rfZtEV0op+iRme1yUX/qtP3V0KDT2wGouyH3F+j
cS78gVtRHyjYZ3X5QR3cjLETk75UyufI9Provcbwy+m1QJzPfqP1uZKesygdxfXxEu9PPBEcLRK5
n5QCtzcZ6bhYVSNRQsVmLGSAukz+zWurGMitk3V/PDZ2l2DIuIcDJnNhJnRtU/xkMpqY1CZDiaRp
Xpy1b17XyhUf3Lob35pFpP69AASjZuyN4WPL9x5qAT1hQDXGwWVv8YD2pDH0z1bTi6YU7tnuKgAg
TPl+9hmnUcKTipQGOynprLfuYuVua2udzRmPvbV/JUnU8xfYTV3rA+5n4hS4iiG/tHYBku7JBZIz
0dbgDHL+5Jm/NV0aMf92pMQXT7Ej1c9HRT8VaBcfIQ3u/AWRfDC2MgKD3g1z7dZOOiupbYk1vRhj
7n6kXMS0sz519Zd+7MEQPV7U3Yn/ocgPvZ9XgqLh1jlbqebXGEN6UWbtO2NDoXUt2vvJUz6sijjw
zb2FMTacXIYAwsDa7cKEtw61UtvJpdYjce6LyL5wNbevEejHg/D87img9ClJUFI0kv71FtYY1ciG
MzKCi2zJtOxdN6WW9WnKdfdb5YxJEohBiVe/6p3yoPe6s0bqF3CvSA0BDG8Ng1jWy5mpm5exG7XA
FtzTY+/mwezOR1IUdweONcopNHw38PsQPTbbOU8JrQeOgpshfccUKeFH2hQdeP3egvB7MnjavLIC
dmsFtTnTRco9u8BNTc5FrLAWQ83Oa14fofXvF8SmwVMndyPwoxF7a2pS1rX2FjO+NOU8ntfF1T4V
njiCON4viOjfATrBNUVdctsBKu02XoWb6GHR5/lfhUve7hlN9iUWdHwfH657L8QU0glSroOW8g9a
5k9Zb0Wc16gIqfM0Wb+WIn7TDOmnqtL+bJfqfSeap8+XKQFd8vbnerxj/qkp1V1YDVrYJL17iQbm
VWWW3rwpEJ89uDZ2NhGHAJhDoICb2/JT/rQyAfAvAf6vhWrl/MqQnfUK1jz3NaVPDp6VHUvwDWjL
yCyAa3HjFAPMLHjJmhYWS2kwYbwZArux1ZApB0cDGe7vQhIOPBAtXT4ZVLDbRVViKSbbRby2jsc+
GCDBaEX+3c2Uk6ALcOAbO87OdSvpDcTEGqz8W2O2EetqB6As7FTH+KCmY/a2VxkY/dgDd62QoEP5
ldMLt0BoDRxtA6dHC/vOXt6naOSc1SQ7ynJ3vxEIaEJHqUqzBZygDc1QcfhFoVfBH/Lh7FLqa70o
/d62dnfUWd23JgXRgFjxnmx2LnFjyF+No6G0ODmBNmniZWXm0EvRPK8lRwpKzEZgg7AtleKNm3eG
WSkpsJTQTYT1mrZVdqkW8bS6sbQiEyMEU+XM203du0s9N/cyi+0btenaVebwEq2tOMgg7i8j3Ax8
MKRWwAJkn7cOl0Tt7MZJrsNOkiKHaqmW3cvqWOVbPZorzR9LWGd+xJDm5cDV7z+YJSerUmanGIZ+
82Z9aCApaSZMRAyz2HstEWnw+9lz3yRr87T4H28UkBOJ4wL9wQN5u0hlniNnMGd4wYL+vub2VqC5
y9HM6/tTJeEtOAQcHopJW5QHkE+VOra3hGVcTL6T9o1flMuRKvueFdog8lPpTATdWmmSckUhPVmh
8SRTQIKvn5rePaod3SUMEMCBWyD4qskRUVu8p9IortcV8wxVwjRe3aiy/zEHpjhUbp3+IdbVPXWJ
V30t6v6IA3DvFtwY8NSBmhIvkR/dfiuVoV6JAe8l7OJZXMoxXgnLnPZcNtnTiCB5OfFWcUOhE0KG
dGuqiIQzJVDhw86FEgs313J9+uPFdem6NmCGhfMif0wZ9HOmfX32CgYhR5ROMMp//Lm1ber1ivZb
avOAadHfKbwpBoD17d9PW6EwR/SEKQnc3NxUjpo5Y1QNFpJTiY0imVuOX/qsMY9aHzsfDXATwCpZ
WgKttonhC6/MkraMjbDqEvUM+3U8iWUpTynYnvNTS+J1lGg8kNby9pAvy+3GKUO9xKqZoJPoJNHq
L8YYx0GlLkdF6M05+9cOIwMZMCLPwrZGmwuu3how1dVYXCXQksQ8J7AoDi7BzfX7rxUPzgtlRkYh
3knI1Os6JxlWRJUN3+F1OYxHiuJRnNRSX/4ZSzc3runiWuWB4d3l/WR4cyXGPC9gguzm2qDm9rmg
FPJrTxP5IC/fs8LwRRYnp4zC7r39WHUP+3pmDNO1ckjmqr70LolQlm/Pu8TPVjZrURzm63Rl2V4t
c1jfJbXrfcyQ0DgaELYJBH98KzBi1FAAcHFBbczoU1SvPZPNr1kyvrX76XPFygJrGFZ/btD7e35R
vIy0oYlwgcxsrLlxEa1ZX/ZXGI/mfAKP1jAAb1nVI0LtngsS3XITYosqxubsgt/qDafOe0ROO4BU
lYJuBG2/el5+SYZ2rN6pURI3Z2Zcmcvl8Rp3dtQCwgWogPYL8KfNBVybY25ShRuuXQ88KRhVoCEv
zlwiryz6yLD+ystiAuH12OrOgnFGOBOoC9GG3ir517bWrhZPyrXI4szPLTsKHSKE1CdSZNab1mav
rmJ2T45flu4DBIthxfRu5UiETWK+ziLOp2LFrK5MTNGqvfS1TFb90+PV7Rw5Cm14J+0lPqm6MeMx
TC/30kRcraiLBn/tiEm+JOkSH2mh7BoCREoBH8lqyg23Zxvhp8ocU5uzPTqpP8dI4ynj/OTYBblr
tMpoL3Hrc0sa8lf8nFIuDbN8ENK8Gnr9dlac4WJpaxQ+3rNNtIMR6PnyBuEUUK7fnux8cPSoXbr2
Olt9/uo03V9D21JvZvzZq1voa/MxiiMrORWVXh9p69+fAUB5JOhUNuCI8E7fLrD29K6n6tRcs2bq
PjVNwaw1RZsWJP8ch/kEVtzVT3Y9f6xX4jUl5IPobpunW3apOpPBes2aQCRoKeZ/akqoL+emmJar
6Yz9id5n/9fjbd5bKjMuCZEBs0Fe3oR2QulTKCW6uGo0rkWozgvI0dIkDEPwoUh1f6hqczk4D/en
HUALKQ7Pjyy5bNcKcVRzY7S/r0s2i/eNNwzaLxXCBMU7xUPfyoclpqSXpl498fvj5d4fEFmyBeso
3ZfK1eaAgEex524s62vcR+VrxEQqOhjNk0wp+S0hroIZoo1N9rEd4Q09UNjLNNXXoZ3zUNHb9uPU
t0etup1PJ+mxPA8MKuV+2Xw6cMZulRVFfVXRC3u1y8r7h8mA44m0smIOmlY+ORn132UBb1CpxZHO
byumrlmAy9f1+iriKUcbbWCebsrE4cefaBO3/l8rZDrUZDl62xwUYopl9jly4rW91EEd24OvR0D2
jDo6KiPtegN0FYkw55bZ3stCjTQDYgw7OFnDiztM1dUo5qOoYXdBtGrgGYMovvN2HtREAzxRX6OM
eChOxXoazXH6NIm0e3m8d7suwfeRNHdKcdtSVZtZTgclpr7qybROfhkJ/YUBwggvaIvlvNWiRn+u
iv7v16KqTSET4UWw+rdXpR7XxKkMY7rORu78aSHC7deqk34qPedoYtfe1+J+xC+g1PHAbYIipjww
uEpdcAxdG88oXdmnBECX/3gL974WbAAo/ERfcgLC7YI6SRaZzbi5wv4dvmSFsD+Nsde9iVv1iH2+
ZwpcPAeKowqEc1MeG5XebkWBqYSUO4i7fDgvfWWdlqFKDqK6vb372ZT8/z892eRma0vLr756RtbW
JyrddnZqCAQPnpM9OyBAOFK8oBRDNt9Iq7RVm7W4vtqlMb/kiWWHwkTt9flvBFoCqBE9FVnMvF1N
3QJkbtuMiQNV00Rv4RRXZqBBcIhep4qphv/BJRAclEganNz5IVv50+Zl6tS7lbPieMvQnMzYSy6Z
3pb+oufFwQHe2z9ixH/Zh7K3eLsymBuIeXTc6ezaeqqNcvVF07enp/dPdkV5BmVZB63mWyt93XvY
aTm0vTJZTDEZ+t8Q79XHd1R0tPjA2s5rDwSJAJvaKVo625mFWWbFlV553K2Ro16yEvnNWF/8JXb9
nFHxQW7G+YG7392DNGRhX0sQmWQ9bis5qQJjAmG46uqUivrRzt43TdCoa3+aEEo/P97MXVu0p3hH
aFRRyrzdzNHUG0W4uLy7JkRNSjGI5qWuBF+tizPjo1Cc6eDSvfMSkggSQ8JT2gUSr3BrsimsxIxo
4FzVJV3eFVSGg4KhH788Xtjd9USgINs5tBMphGDn1ooSzWbh9gVWaisOdNGb7+t6qS6Z1y4H18ae
KUllh1cFxgR2xa2pdKrVyq1Qrp/nuPYpfouXRl7tfZbGz0HXf0hFSlAAQ4o4z7yRt6bUatQrhsXG
17YsrEukqN57fXCKt6K31WeDTVnA59WXPR3avtsNNBo1qZ3Fiq9x5jDMVWl/q/LlaBbinfvJSR6E
skDxQbdSu7tdT1EVkZN2o3PRrfV9qWlv0mhyfUaX/Doq0ZP9Ae50mkM0qMiVmfpCJ+TWWATeozKY
4nHNCO/Pdh8lhe9GWXRq+WtPcoZ+GJMjKYih/8Ud3RoztT6Ws2Wqa2Zl+qlKVs9fjeoIKPmjOP8T
rEma4b0imQUIIMu/m8cEHvNUe+Bbr67eR6NfVEPXBMmQlualsNyuftOjXzK/AvAtTqLhdfOrKU3e
t4nWWwc48rtvKZNdLiyGJ4MV5vK6XbG1ynk0rsv2LpXHIOzIUy/g/qw/3EzM7zqEY5aDp+3eIpcy
VVsZMUol081L0KhO1FdtX1zT3hZfO0eL3sL/LfM37pA75Qn4TKodmLy7vBArgtcpy48ecnFbNqzX
964lGrO4ChjUfpmWWuDO5hFR8O5GQT4ZDjpoLvC2IJ02npp0OPEcWeN1WujGEKkMPqIcIqhX60iS
+MdrcutB5OzoSpGFybRouyK34DTEXdtfkyGe35nawhyfNuliLKrZW69gAKCrWYNvME00bPSqekve
5nybYsvx08hMnyRX4NHU0lDQRugKfOUdQxcyBwDSthTXqurFH+AIdV94fX7grPffkRwacMaPMEIH
AHXrrGqnRevsxd11GM0hOc+2oTD8CTmDZ4M9mUaTm0lBW/rv25ByjVIGoyZdf3UVrf9Q1lbxshhd
/gdDc/XT4xfvfkm08MBXUQ1kYXSTb5cELWAqJmWsrnWGWLJvr4r1qdPV+dfHZu59k8gVPAEtZIch
Kltg8VK0BoHeipneNgMiGDTqBzLcdEUc+LGpu/NNaYCVSEFm8MUk7rcrWla3hQdZr9c2nlo/acbY
zzMjP/0fzs5sx3Ej69ZPRIDzcEtJVCazJrerysMNYbdtzmRwHp7+fJH+gVMiBRFqwDAaMDq3Ihix
Yw9rrU2zsmXmfP3bY3O7lYEWA83Lu0fnBKTaJhbqzAYQl2cMr/nKXONC9BoKl8ju8LgfQYjvmCLA
g9IhvTaC4Jvj1wyx6i7WMr7WQ7ycHVb6aSi15q0W0dNFI4mGpn9MJZ40gGT3dhOTrrIRw8v016FE
kQB5NwELyy4PAhP5g2+8CH0tiFD00GyQiztoxmoLTzRaoZMN9nGQTJHDMNQ8/WM0GT1mVUL/UDZ4
1IPbJb/IziqFOJrKUpZpm9sYs+Epizfrr+poRJc2advL2rtp4DXF9Elb+/HNqczyU2sX0V/oehwV
LHY3jgIPyDipTk5HT922e81aZJAuvOVVaW31jKD/jMhg93QChxXyD3RlwUFxZjY5PYhMt8g1bkFX
zdV5Ge1/rK7Rz5OtHdXktushPCJRlDL4SJJLkO3tUYkg9hf53KkhzBzl88Q9D4VhHrXwtkfl3QqV
RWSFpLLQ9sGZCWtLL3XXMFJdIeGtX1tz+kkH3uD3ifU7KObg8b3euhFpkOicYi1BM+/p5rIxkiFb
HKT3w6K0Zz92Evu8zInjm0bxvauSnx9bu7OJknShk78xwWsnOdg2lrCdvJnDAWr/2WyV6NSnfXPg
GuWn+PHkE+4g70MjngItznjbH1dkRA38bgrjvKr/smrNPNfzOl7nJipeoqYzfi2yrAr6+jBkv2eZ
AVpUkmSLg9N/e0h6I2pKy8mm0NSy5jx3a3fWm64783OWwC2d+ks3o2cTNa337fHObp2mXDNxEY0b
tKIksfzWclvMYjWmaQzzvlIvQPGVE4MbVL+K1mf9MzO1aKsx8or3i3R1G1nOKTAUfaj6cBCr/RWp
A5jfjZZ8Fc58xPB7/1u3n5KSEwVwKcEvE8iNg/b6Qk3SURvC2bAzlXmoa5mEmdLZ4zcexyI9J+ZU
Zl/dqY3jl2U0ktXv5jJzP2mjl2gnTwUlFBJUxcplKdQ5PlsmM4oOPO1+7w2qzBKhxqO1p/hMpjlN
+jwPITwqcB+MDhSfx8ytA28ojqBC92yRFwKT4BDTx91siDXWadYxETdMS7s+DZTSPkzllHCXxPzt
8ZHaX1YOMpB0xsnz9u8kNPM40SoY5xypXHQ/e26vf1uK7Mk5bbSLgK8yXgR1FklA2YIW1KisOze2
u3AcvOiUFnZxim2zP/hEu1zw3QwIJ5I+rFCXvb0feqVHAIwZH7OaRv2HyjzTf+YYCc2+z/pLLuzl
LWEiSEA/Wr00vZu8Wsnkvjze0DvfDprbu1IQrTHY/be/oYysdc5ctQvzTK0+WZHIPrZ6P1PKKucD
AYE7pghoCNfgI+Lat3Wk1C4z4daLFxbjmod6BpSmsZThavdPY1vgSHD0pcoERR42WB6jH2qo+lr2
3RiVbqgWQvPjtsuCOBbRwTu1jWakFZ53PJxsUOPkNlYcE2AQYXyYOEMcMKfZBZKU1S+IakdB1435
N5OAJ/TKMg3EYufXx59u79gpqUJsk7kgefq2r7mW1cjou8gJG/CAH5fB/tAQcb+S26wB0UITrKOm
fTbgOZwfG96/z3w8Se+VMlOQczdnRo/6zrLWzA1Np/g1adBIR8M2R9yyWPwuVo/ij/2d57IjL48X
k+3/7dOJwE+bk306oZLmSHjGwxR2PDiXx4t6n3V369apDnBqpDIeJYNtVZDafgOQR9FD3WA6HWjD
xBpD4lR1ODugmHHc3pz83dlGrSF93Lj158rtjfa1LNs6BSXJy0PLvNe1z3nZOukrCPXolyltbN1f
3HlQXrq2jj6uRY0WtA9Lwor9AlxA7EN46Y6ErvdnA9QwsQwy7DxV5LS3R5OK5EIWZGkhHR9YJkvU
qwYDu+Zi+qxRcZmCSuksAAaNQsnJtRehHXBM92eEHJ3mBeeTKT3kuLc/YIrWHrnrWA8LjTHVPiNY
e/dbXLnLL+7sOOspYV+GAwezOyjYknOhYILZEs258acKgQGs1j4L27WYr7mXpEEHCOLl8UG5Z4Xs
VmIqSXF3go2LGdUWHaA8NIWSRK9m1AzihFTCUhy8D3cMwQiGW8PhZzlbBC4EsF7L1ykPC1fAnlOr
/tLEbfL16eVI4R9AUJwWyfK//VBt2vbKnKRFCC4DSqy1NKcsRefwsZWd76fmBxmJkjF/BtyJXOsP
Dlm0qWXOU5SG9YQik50J/WOtI49h6MWTowyJQaQpCmMS3wUxadPU6oqcKeR2loWgidaz0szRiSE0
zpN1xXcrEtcB3oLC4lbGravapKZLk4YYa0hNtKJuTvmc1Efeb5d9sRxeaIngpcrBd7rducodi8or
qzQcp9b9qc9X81JkjXWdTTX+ODlKc6U1qj1ZHZCroy0NtEuK/ZKw3BqlAt7MGUPfwoQZr39A41j+
KNwx+ZA4Y/ZzY9jTl8xGbPPxGZFn4MYBk37J6hEfTUI+tkVU1RoXU8vNLCx1pQyiJlVB9eI9n7cC
/Q8CIAhAMEjG7dK81aUoa6Z56GSpcTFjtC4jzTwC194575xzwkjw3fRxt09kkiT5sJROHjb6NGVX
RoSZa2DkXRKfSq88hK/dM0d1j9o6A214uzbXy0EOxDWUSYRNG0fhNPPku52WBICNqgMnu3tZKPPi
ZPlKQGBJzjdOtl5G0fWNaMLIMyZx9gBiFJ8hRNjlCeyyzqja1BM64dY6jNfYEAgAPv6A+7UyWATg
GjUrGeVtG7yj0K3BhQcTGqO1ntnpv1Se7lMyrkd3fH/1sMSGvotP0rnYuMY4biv0C/smRFwl+igU
xWQYu+P8RCxunPPZ8l4sZ02fk26UKRRaGrzbUCtRg9iWyJIRJLOV9jWJ2zpfITx2p2YGCzg2eXVw
4e7sJMhhFI5hcNIxMze3PMrVyNMiuw4bjeHh1Fj0NTtN+tR1F61XI+UgXr2znXRcCZUhRnHvtocU
hADT6zziDdtIpkCL+uUDAJvliwPr8Yu9FtoXZj4dzTvbxehkpHgzOZmAQJ0G0O11Z3TumFdRl4UO
KcEn1NqMizPO9SsUOy32K5EM2c9r2XjxJ1EoVnfty9I52Oa9XyOJZOYInG3ZyNz+hAXKuzGNrvKK
ZlrK8HLH9Xk8jjqLd6zw5OGqPTnvnmLd7UKbRafpkrbR69rEyRfYdd/hsWY/P75794zIzpOshfPI
qhsjub72VmMV0WuVlkVQLUV/MnLEWR9b2Z9LAyYEEFGJOCCx2XyzHJeS6GYVh4uGpsWKamVYl7A6
E0s50jbam8JpUjaS6T4J4xb67sGKqSxjqsMSSth8splbhJCzpVgpejwTMtyPV7Y/jaQwHH3GSaHU
Dh7m9iMpRTMudusWocgL/VwWhhEW+Qq0Pp7njymD4wLNSZyz6OLpMsXTk9LcXASyVZ4I2N84ZCop
t+bLQr67yrCGzMsqlHNtGsBGTKodo8/gieVITG9/WjBHsQZ+pBxZuc2PC/jtae/Ua1gWi/mSCM89
M3okvTze0/0nhAJEGwioKDUhgtjbRfXEDFOxJGsYRzb9ktZwOt/rS/pAERpfR9W/u9YYli13kJrX
rrjfz0z8Vpwl1NSmu1r2yJSfhlPaMaPp++OF7bePN475ZgxABhdDp/52YV5aTQjpzyNlcKOJqYNn
GfwgE0T4Yzv7Jcm31PQIm3lu0Ina2KnA6JGpjaERjarPEMX6pUCfIOgH9Wiq1L0lkaKRmb7X97dK
PF7HjKcV/EjoKEP5onrVEMQKorePFyQ35jaQlH+fBNCUU0x275qYldmAvaKFjgqYHuUwo2JIV8Jk
brTNp3kMCNbVJ9nH3C0JiiZWBtlBMrXtEDpVos2RK7QwB6lxzhiWfYrb1DkNXv7kbPN3U/R0KVFQ
fgGcujnxbVmu6lqmWmjM9HGXsSiDhLHcB/dq/62kPyR0fV8TEPPbY2HpYkEL2FDDkUrppY01NL3E
cjRO7a4VIIhMPpXB3La4k6QaUj2xq4ZOHg3B0lirb/TtkRbTvrgjt0pq7EicBn3HzWKWdUUDZpzV
cHXaeA4432b6z1yUevVWzXpvXB0qMuaXXlnG5tS2Fho5o4LkzwXXk0yfC3VokhdRicF9iXMLXGZi
RYmi+GrZdBa8zbJwv2tLlZcXFdl1/g9jxaySrEuITK1OeEdTq+5tm6RNa4ziQk95K6qTzXrbEhou
lNyz+bsOz/5N4vOPbtLeNcAgovoGEItHg+rt7RmICVKLfhmW0ImUKlArT7aNcvdkxM2TIq8caklW
InABBA1Je5v98VmilGGcOFazBksuJshnqE75RtN2Xx77hzubRx2asybbOOB5N47VFHrqlF22hCpB
4GlZGt13Rjc+P7ZyZ+9AC1BPZF4r/L3t/UmLJUbrZZnDvm6bl6VFsCQVZXKql/5ogMPeFCoB7B/d
RSKnnbS2ZSreUGdRE+Ia9E9FoWq/Z95svMG1UQ5wOPdMUWomfkFB507AtKSz58xGG3aE7S9MY6lP
/WihSi3cA0DoPl1A7gX2I7Zo9xBC3J49Rl8keja0TajrQKv8PC4V21faUWl8UIh1GYyzltQBkOPM
e/pFlBM/yY1oJIIt32pC1n3tWgNXPmzqRXsFn9hfOkVzgjKlHfT4lOzfKmaMgjeSlQioeltOYMww
NjMRdhu2lVK+dE7hvfRaVZ3KoRxP46DaB+n7/uzTZ+K9J/qjKkvX9HZXqfRa01CbZZhMXvkK9tu8
xMr49fGi9ocEI3wzeou0SnmFb41MeVmaTbWWYbWoyW9ePDnnBabKK/WE6fK8KRIS2bpHfnIHsAX/
nKrkVmVI02o4JUVj+UUbxeeqTpL/wRQYb9iOZLFU/DaryqWO3BRNZTjY1t/G2uovsMricyx68yAB
2h8KgjFA3rSy6Z3vxLe8Ra8L5hE34UQn9M/SMas6ZITHsASq1mUJHQoqhQfu6p5NDjy5o0RcgPC9
/WYA30yRMVMhjNdk+IrSWnfOSiMN4kykvzON2Tuwd+eMyMyAY09/ABGaTZk2tmpVXZVKhLNnFopf
6sJZfbNRm5zMSxX/PD4md1aHRjtlI/6hJ76Nccd5oltOcyAky0fl2tQLv3G179GsvM7rLILH1u6s
DXS+9F4sbI+Ds9PJFAaiZvSpGJUViKHS2gvjAtr4BRhmfzRv9M6dBkJIO45smUrDtrHqDt3qiSIF
W+IW81c1JoWdRFv9/HhRd7aQhjjiJu/zK3fpyLSYyLT00UC3s/YCzU4TgiBhXXswzK8580effqUB
40jRKrCYTAvYdnPMKqU6NMRjCLjA9WPDWkJLxN3Be3Zn76RELvApiBvAFzfH3pmq2tAhaYZzNoKD
K73uNaNZ9fJ47/ZvGVQD/joOSsZRWwxORqNAT5V8DBVQrN/VdRnP5prb1z5y6jPD3LuPymJoz7p6
zoSkNLONuBA0pW5vdKWmmZ0i7xhOrWb8nOpG8qVtnN8er2y3fxiB+i2HshGH8r1ujcSLm/ZVooxh
vIBNWLKsPFV5ciSOe88KeTDxLpUEosRNE6TUjcVTiM1DN6+Lc1+ao29661EJbXdt5SVCJ41ePjqS
tNxu14KajjPUqIrRsV+cz8wNZQyA02Sfp6qMn/821ENAGFMOla//xlSWKENT5u0UKpPS6aHqlf18
Tphr9CytAfdDvkN5l+9PMWZbFuxNZeLLV1PINTN/dpSx8Q2m7H57+hS8U3eIlsgVKMXc7hyMBkbc
txw1a46XnoL1MLz2tm2lB5n97hzIGZu0XcEx0wpD+vzWzjBEY89TMocpZ/tM8jh/KBPRPuu+sYKX
e0cx03Z1N6uBy+yNdPbVUFuK9LROXeLXo1dcRH8obbg7ctIUl5SgHUw/F+h2QVlsDMuiFWpoIx9W
+qUbjQS5fCAC3oQizOXxd9rVHy24NLSj+DfhLXXPW3PzyvRrK2VloByzQO0G5fdxGsyvfZkmQUJQ
AqxTm8+GEf3dIoX7+tj6ncUSX1AHlxP7SCbl1/2xCTwr1QwuRQ3TRDPf7NrxGBxWpafUSJuDx2Pn
cFmoRfdSilOA5doy7zPbygYHdkCoUhk8LdXweXLNi6Ln08Vxyg9rWR9JJO+PpiQbcqEljxdo2iZV
To26NBbQEGHbDnPj24r2X2h63rPgYjk+1AOSZkjNQ4iO27O5GFnGNVBDxRAgDUeHm12r40UTTnfw
aO0/F9JUkqgDWEu2MDcJWIZSQs5UZy1Uqyr6e+rn6VIJpz4ZYlAP+s13TJEkS0Vydk9iBG5PhleN
q1K6bRRGc502fqrO1kWFsO5Hsbc8K8PCFsqMnEaMRMdQs7s1xjBH3L+XRSTmSvqPXRllaOjNk2P4
6P7y3nOngS6BE6OuemulLSA0llHuhHk6VZdB6FJ8uq0PMoX9OYcmAKBCYvg45dvp5S6o0yRScztU
mrQO8jTOe9+ecvcCoyR9jYZpPlEweLqMyywBGvRwIQg3+d+bs17FcZ/z7DihIYzJ5/TUV8UUy8Ha
dgEn7whdIGmAmioberuDo6mBl450IzQaQ7/YRpP8lCX0TmJDcT64sVE/+ybLSjsgbQmGJFnYytkk
sg9JVNC9GQ2Dy+FO1oiSRMUvTzpB3keJVAY1zxsDget2VVFUTQpTNrGSx9Hv/WJWvle204d5WKeD
Dbx1SdwnXB8IJXIsqTa7A87RbozQU9KGQLhziRmQdIY/a5NyxAq9vb7/GiKEfp9rKDk5my81VRHZ
wTqNQetpVRDPI1iAsUk/MLDoqJl63xRZCK0KidbfXF4jzhJ6GcsYTL1xmQ2j+1xr/fifYT0CUN/b
PF5IEN4SRk1r5PY7xR0cj7xzWVNPFX/yst4vF+NI5ES+7/+/VfHvzpEawMMkFuRZ3iwnYZQPY5ew
0vVm/BbPphUoqdGdAIXZpwLYwU92rcxvvTocZHO3kcC7YfJhHiqOB/DA7TFsmB2U6cwgCWLNUK4g
qhMCw16oV9We23OWNeoLmEEtYACtd7YL82iI0Z3vKANg2UHjQdt1FxoGe2briv2+UipfnfL81KXV
EpaVyA7Cjg1g///WSteV1qdsWm91VIVitkZaiClYKhRKokj3rkrVjlfDjLuzjV68P2jr8iZnjMth
lc4l1ZigsLi941vaXL8MJdIp1Zo7Xx+7gjtHDM4oBUbZ55Z54e0RS/IWesSYsQd9pV3W2K39cayi
82Mr7y2UzRnDDKUPSjuIW20/tZbkdu5WwxSYLWigCtjHJxOuOGO6u+icT0bux0VnX2er609Kx4Sx
2NOzS+a0/X8e/5Jbh/7vd8A7UNEC2iLRELfrnXOl7+KymgInSmy/8FzlrYEpBUYv6oNRKM/xx/+1
ZyPoTq6Auq29xejF6AzmEwXrwE4zkEoxjbhBqwUtuepIlmF/nCW1jOCPErwLCGNzj7t11RDKN1ia
Na2fjSL3vpV1kV8yxL2GgyTovi0ajXBdqIxvm6iIUi5ZMrtTkJkNuVaH4oMPCoMpYE4/fnv8yTZs
Y7mHLEzOEkb6lEr8tlcy0QTW4gKmkN2tkXgrxjYePi3QcacgSZze+GXJXfuLukZe6lsTUGOr0qzm
FCveKk5GEiOX5ut5TZxysAv7ywOYjMAAAXqX13qL3DBBhAhjcaYgsor8J7dgWF3iec9pX/y7fBBg
4AvAJNKE33zXwiyVtvewslblEBp2pftC9fqDK3p3LRQB5CsArHerR5g78WgDqJ+DdfH+Qea5OHnm
nB1EA+9I3ls/wJuJxIHkJUqe1Ob6tbwpQtGaJfCmbBAoVkZJczLRPev92eg85YTsHXy7uptccTHV
KC+vhTDi9hqhKda9acuil+dBTXLzC7Fos5xyxky3r51NCd5ftLE7qi3dOehI+0iWwTs5bxtmjuuq
J61A2aec3V+WFd11M5l+A7Z5NFnjzv4TtCDTBrmREHDbrzAmcAKmG82ELrXii7LLT2U0H1nZuz85
UYqSN8I0cKW2yMlJa2a7y9slmOQ9aVcgfmr5ZsRo2Fq9cYC/l+HJ5mMT/gHPJKCVUNdNYSFm2IRY
oBAFpVKUJ2dw9crvXGO9WNaSveUMOAvybkx/e+wu3vPqW7PkVeQjSEfQuoBdfOvix8zL+4EuftD0
dfRPBLm4u5pmNmZ+7TWa9xuPz/QdwZzCeavTaYh95IlzLfA6LfUuqR2bfynA0M3TUCyVnF1RGNGn
rHXcjIlUZtdftG61Y1+Tk4T/dgd9/UCDqfjer03eh2adxehFWxWzLhq1dN/0konrvmgVo76mkW5/
X7NI6fx5mhL9cynE2tHeX2EJyDFE4kUfFpupjZGY7HCYxRJrF2POy79V5NOia1QaQnA7rHRpD27m
/vi5IMIoVbw3VAmobjct09fRhhJpwNpZq5cEOOKJZPg5eLV0ZSQCMIUYd0PSa297+YmZZ7OjL06g
lWr+qYY7FNaqOGJH7ANagmZIVzpdPyBFplzrDzWevmm1wukdJ6gVUX4xy1kJJiVePiUMbT+37Zj8
FsHiOZvwZQ6qdncsw2mnDEm2LfOqTWWkRuSidkfbDUxtfLFnM/UXYfzJgLFXBLs+zZEt/Ch6siKJ
zCoMFwkkl1N5qO1vZ0NolavPld1awVS0+nmd5iVIG009eOy2nhArkvAo6XPU7yDs3+5qjOuK6XNa
gdZSDlHi1P2zH0qPhrSVPJUFvy+IaSG2iTX5L3uT9yyirbOR+kug5ozUQKBw/HXJ3PX3x45i6wtZ
EMUeSuyEMCjPbOOleGDoq+QgBFnXWvZpWNf2a1RP+eQ33ez94VpCPZLzvrOHcvQPIiLUSihqbVzT
VMD2XOzCJmBArHBI2yyYcDMXAC5H0Kl7pqCrQR6lsAsabFMfGe2q1ZwFU6NjDH626uMpU2F6Jdl6
hCi9t5Hy6CGJKAn625iaOcGgd9beDpJ5Lk5unOu/x6JjkII9R1+mtXZOT384euB4EDkSlqqM/D0/
3O+1KiyhSSxEbk7xKW4Qkre1fLki59qdDbLF/8EegRdNacJqipAbezpchiICOhY0Wep8wEoVLOUq
rrYzLJdSU6qvj9d359ORjiPLIoVFJHj1dn1mZhOyS3vkrdUvdVMgTa1Vy2+tyyi6x6Z2eSmXQKp8
SCVcUMFMQ7+1pSHJOfZNEQXOPLa/MlEpqis0f4ey/3VwReH+pzfd1kLyKqr1l0TrEIMS8GenV0uL
l7eaJ2NEZ65I1LNeZWYr66ZtffAjt28TdTAyVM4QjTGPKvDGn5sUjkRjKk6QWmtxNoelP5dT9/fj
nbhnhPYUxAcCJNKozQOIph4tMgQ3AzNjbgAMScVf7P6o1iL/yo+xiVyKrLXQcJEF062VJRZFht6r
FxTL1L1ORce8xGRQL7M1jF+WOopfzdVRL86gxz87o9Zdnl0kbyK1qffJSBLffvu180yIsRiy+JpN
5KB5bGiBLfI/Hxu5c6Y4nfLlpfmB/9m+v2It3Lr25viaMomaWAcSEjxTup3puR1W7w8talXzOk69
p/0nMlc1ykiHrX45QwJHdzquXYV6xJR5/Ye50Ye/ncGYnhtQJp8YBipIDDU4TKggW5/FqPEoG8w4
uXbzZF+NrLSuQ1uKp2QL/88KOwGFjbtKWfJ2v5vIrI10LZJr0qfNSe2KhFJ4Uj/9VVkL9BkiDsia
lIdvrdDAX5ylrpOr4daGb89ZdZqoGx54wf0FAVFMOC/FotAz24KLSwDuAimY5FpSEOdfjXuajb46
6MLsrFArgZljQzXku+zkm8bZi2KzbrGieemlA/97ypj98+xa+MvgSRnuDEZMtrFud8w1okRkmZJc
lcKOUH7zlN+bfqn/eHwRNvND+fzvZmiVUWkn61I3D8eqGPY8dAwyUMfS/mf1Zmv9pjuJsHwCjvhL
E3lFGyqjsqofMmG6f6tL3tkTkQhjp/2iT6f03M8gKf8ca4YhBrGn5T+LzITmNpbO+DGO57UPjaSa
Mn+1Viu5jmCw09MisrjzVaNCyU5V4+Gnzh1gQT9e3O6RYm2ooUnOLvTunfCyrEzaESkTa2sQCDTN
+i2vsjVU6vyILnnPFC13OZCYWdXA7G6/lppnjHSDDnO1Cpv5CCUjjVLaKH7mpUc8hG3KKtXWGFcg
n16p+7N9aqrMsaep8+DSN+VLL6fVWKP1J+74P0tlfxkYBvH0Lr7XXqXoPuOhtgmRgqaicM0uu1qZ
3fgrs7ERPYwYAETbNnhs6s7NIuCUwB9iT6LQzS5mHhqjWd5kV5HrxdVT2+ls5cZz8xjej7yMOukj
MABSCifdfqvWNMmI9T67KtBoT+jCV2dH66KDw3d3LeQ7lDHgtFF7u7VizP0yKhnlqZTs7zJN2nTK
bHRUH+/YNpvjMMjWBJEYGStlsU1sZCEp2KSpll1HBzfUmJX51halBrXHVLre161u/HvRrOLVRP7+
t8e2760Qu1SeqNUgsLhxHXU5xbnTYpvspzl7k76cFVSgn0Ke/fu1yIBISMjsMCZ34IdIum6mulEV
h0krCFef6wRu4Loydep/WItUpgRtQ5Nhm84VhRGvY6lm17y01JOzOnAWVtV79hUkiqWNBBGEYjFB
1san5+3Qj1pS5Fd9VZIXrxzIwLvi2+OlyG2/id+g9NBM5x9w+zQQNkam1DSWcW2Ka98MaMCuVGN6
wyoXH1RQGjii1f56bHDv+6jKIO3MvDh6J3Srbr+QU44RhBCKR1bSj5/XYTHOQsmav+y8OHBFu6UR
BFEwAURHqxHEljyRP5yFCXWhSW31/KrNSqe+mdOgZX4VIzr/Yur0iz/M1QjP5PHy7hmlgUB8REsG
6erN8uJBhZGX4JTcJp7PizpNV5dxkNCboUL6PV/hv48N7vaTVYJGlDOa0TMgZb1dpVEXThRBuL0W
sy68S5Q4II/qxHGvvVkZR1Nj7y2P+JfzyNuFA9ksj0A2Th11wRpCZz4i/v030UXun7ho42Ok2E9O
yOBCs7z3TjHOl9h22yvobdgrMSJr17Kdm49KpGk/KcDQ/xAtSbkWl0cjhe8tEFoEWThNA6n0dbud
PRXkfAUPdK2WJWvgriqjce77OHspJyf6aW6m4vXZD0hpiNyCSJQLAZrw1mIcFYWioat0jaqVrjBi
vmHupulnZVnq4LGp/eIw5UFURWCFUvm2Md7F0LiK2aiuDh8KCoYqvltOStsiH+OoetEWIZ4tw0KL
kMxEul2UvmB9bFdH5Sk1yx7Q57DE1E68b8DluoOsZH8HKMuDBnLl88m65H//4abnbqvPKX2k66yR
UPuKiNIvI4/d19WM138e7+HuHWNBYHTgH+E090N+IAU1xZKW9ZXGjnlqc5z3uW085UhH4F20+sYz
S0MSpg1Om9O43TlTSUad0yeusVdkP0922nWnaHXT+YVwGDG4ZfJyv3bTpgsrN+3iT7i6+JtwUncB
/NI0nwc7N4Y/RzujPhsVscW0cRUqk18XlhV9FlkFT6tI2vk7qByrPkHijNcQSt5qhAvIbhuN/7G1
LkOjab/X7jAklU8BYPaE75hT/WwlXR4Ukj7m5hLTyeGAt9/Qq9Z1KTq3vCozXbMxj7SPIkvXb4+/
3i4C2liRN+SHkwLUSder3Cj5el6G5KzlnupyYMJKWeYXN+sL9jURX6tGFNfHlqXj2H5OHDWoIVhy
soxwa1kApejiQqKfmXL7Akd8vkT60Jy0Wdj/QVdkeWm0OP3qwhn+GI8ax/h/sA9hjgCQSZI74SNh
xpOCNm0lZ0mWaG2V2e+Jks+nUijFJ9HpycliatzHXhm97ynP/rNpMAUKeDU8HJDWKU1vHo4BBIm9
VjlXNMrdV9sY189DTpjxeJEbSqp8LgDgSBo+4CKJbN98384raMAxDoiJ1Z7oX9W16C0/TZfOeKXR
KhbfznVl/G8yGErsq7Wzlq9kpY0WCr2zVb/WJheGqWInAtWmXMmYbKHP5UlUEGH9znFmdOWLRk1P
U2HCfO68arFf0dursrfByFv74LjKQ397aOQry7uOdyOv3/ZQ2SFGKoCyoRI81v5SFM6pUIavyNKs
l8c7t38aZLFb+jMcjo7k1+3xbPOpNRF1r69oFVua76WL8qGuzOraiEj4xqAVz03pef9UlBFAcnIX
qIFuwzMEBtx1RibhutRxcVmz9KvXKt7J05MjvMXeZRPi8sJSe4YObTibRHGGMjWQvNXXGFL+ZZxM
NVDFeIRV3rsWikjERgDAXE7ftp2kr8Jdh8QQ196LfuOlH0/mqF3wo+oJYSv9pNfKl6UxD6KHO99N
HnWkICDRUUnefLe8i4WY0IS9ruaSXs0MubG2GeuTuZbxZVwN8f3xObmzlzf2Nm6MKckJ4OFJXHOn
U19XY2SWNXnt6bGVO+ceOXBiIugIBNHb0zi4BEDZtEgZiMZLz11bOAujHVXjjF6Dc+CZ72whHVyc
ErKLUp1U/pgf3oQ6qereKGtxrWsD1No8/TMb8fe0qv5e++jPxwu7s304f5pXuELoftv4GVVQJcor
oqxKqO0pZh7ouTS9o9hhbwWiHLURCYNzOd2bPJ/BNabL/InhWnhOJ3Vye8WP7LF+Fi7EfsmJJQBG
gU0RrWyy7TErc9cR2Bn1TvMbe9Ve7Lgwzo/3bH8YqIi8A3ulaNtOgbBLIpvhTWt/TfVFj0/RzLN5
GS09M6/2WrpHZID9caDxK6tXnD3aVVtEST+02dCZ83B1EjhKvtu6XfVCzFCknxh+m9dfRKe1zzFu
pTOUzX1aYKwTmcVtH0NRncLuNJUh55pdnd02VU7FamjUvoejN3K/nRLbJbU/6URTgNxkOPTPhNpo
inqN+nE6JVGankXpdq89hKwD2a3dOSSYo+JNBmeiB7Rjm+cc9mqmKn6N22Y+93HTBBIzefDov0OW
bl5J/jzpDAiJdwHJraZLq0VDzpQEZrdPVfuLZuPgr1oVp90pyafYvAyV2f66RKbep6coa6flQ63V
3fJi5OBX44Nfs18zjRHiG5IeGhe78ZRm2UyKMcTm1RsQ/Y96R71OLuMaHt+Jd/LX7ZoBnXE4OaMm
bn+rveEsSW2rwLeuY2nl66Xrnbj9lJlrWp3pUSmun9pJ0fvDlM3KG3hQzyScF1r+oaPotpLxzdqg
fVPTtrLV67o4zQg3pF+UX/pBhS7vUrQ1f65sQAoXxGUm7y0RNQSZogFfL5q6m0kG6rhfz7mjN/rv
Xro631vQokXqt0MhnFOyauXyRgEdAeSSKSbfSzeDIDzakxC+qOzOuQghGu2lUUEyvg1qpuWXcRT2
8Kn0BMj6ph6zGDFjMx/Pa5Po4q+67PrvRtGZnT/GVtJem6zTRt9tFBjjQmhgAk4ejcCQkVp9d44p
31Uwk0zhvrjOEhU/rXHS24T50WJfIq2N+m8DyjzOmUwqnT52IA+8AEINEyJWy+nbS1UVmXeenUlZ
/x9n57EcOY6t4SdiBL3ZkkxlylSVpPK9YZQlQAOSoOfT3499N61MRWXUbCamZ2IGIhLm4D+/AcpZ
1vk0uTYeO1kl7I9OtG0mu2a36+9Ih/zdNlC6v9QmVrDfMierzIcq1EV10Nmosp9//v0vV9mubaOa
p9CAF3bOvl5aa+kL2oDHPurb1B+sPCGkpj39eZT9njhfZFgXsZKR2NJaOiva9dhlgpPCP66zaH9h
RK4eCu232P601cMmHOtQqq44/HnQi/MJ5g911G4U7lLIn3uWFJFYjbZx6WHiSHia/cY61ghUk2lV
11wPX51FymtKJxRtF2ixcN0JhQCbCB+e6UFBbcP/0DT/hw/a23LQVuDnYCnysr5Y20p0ssz8YzTl
u8GGXx1qmPo3ql+n5z/P3WsftEuHUAPutp/n8PdSDr3VqtA/BiQQvu3wkrzLvKj922M9pHwBT6WF
BbjqnDNrO1NXo9HMxnGqKhtphZGlUP2sv502mHtIrNHY7OzOC1xMhBsqjtkKjkPYBJ9paWap7Lzo
ZnG7a0HVF0uOoVgGWBlRmdGf2EuC/1SA5tRzUUZNyD01Z9/trF4LHPIsScYCFg5XLojLwdCU8Wk0
6oH84Ca/HCxst5o8byM6KuQix8k3wh94szaJGMiKvDLWxXqAGQGMt6PtAH68eV+Opf3c8HvpR0dW
fwsjuQdJarroGgv69WGgLnEboSY/95tq27CAfOpEx7qe0dv6RYNleRb+9YLgYzh+4XTuIsNznbI0
Is5jK4uOszuYMAJ2n65iGsa0LTt9Lcv7lU/iXAUnZXlDdzjfSSiTpAmwzSeJro1hGY/YUZfXrvFX
R4HoQMMA99eLRrBwShyBmjw7To2blWneqPwH2Ox2LRXhcs3x0+zPKZAfVtx5eVktfodzbuEfs0K6
cWGjUVHuMJwWs3SvcKRfGYpqHfoV+Avr7tz/lGyAGfNDNzr2upgP1NlrYsnMJ6Fj1H+9un0mjfwc
KEAI1M+HQqaLFVTeR8e2H6LYnNwoya2r5LwL4I5yDtUzJPbdPwbO3Ms91AXhiMODyo5hH+bZl6Jv
QvNd6zq5CfWVnlIst6mtU2j75U9h7F20LbCNa42Xy2mFXow6mQNxZ3ae29N5a2M4VrFExLtz3LZy
dBOSr6NkLK4q9S8XJc9hwLpd3siz7tx9QnmqKA1e50er7s3hIObSrMmGbpxr1+8r34Q1GQPx9kYh
ev7SyrSX68BssqM31n1ShaBNdVvTD/TXJf3zxfjKUJztvBNopoIxn/OYew52d3RN40hoG75hnf11
NiF01nCy/n6kHXrkeb83N1G3vFwuZVVqkr66/NSPxIxYURscMBkObubC+OtHI8cSemF2NOOFRHK8
HGrKpk6Nlp2fSrf/WobwfJd+NQ77/+oKRPLKktgxLR6MDId65OzOEoaC9i3X/JS7uk+0t42JG835
4c8/0sXLm7+M4gUeIUUn5Miza7hYJM+x2cpPbdPcGBDx4kj4P5th4tGi/s79hBc3zSIo9fv0oUVl
YbycPM9RA1KOUZxENoYxvFtQ+HGJrsDe/67hFyU0tTNnE/0Mmoo8185+I8MWvWc02ji6huPWczxF
iyzfrSamzI+bTQRwPBZ68gHkt6KLG7KPngsdjSoue8xzdwKNqo6N8Ek/Ngeyyb6NlQos6LMizK4U
jxd7hAuCioSye2fD4W3zckasOcc5Ks/rE4Zin1tV8IJS9VdFXNgVdO9iNTHxnKngDyhHwXbOfues
mdB/la06LVEp0qDp/UM0OM2VjXixmvZRUNTTTmLl0vJ8+Tl6tTbVeGg/nNnWS4K1QzPE24T5foxh
0FTdbfyR11xEL+eQEoibFkI8dxOGcC8HHf22oj0hQ15M+AQlfjSDWWIHvmw30h3ya6YqFzJUGmac
auZub46xGTDwy/GixYqE8rcAPVC9vZH1kt/pzKp/mysGoweEdnLEt3eKiHxulAhOUSSbOXEMQ/Q3
Toe458qL8eKy5HLiycbJRxmIccdZwVlnkmgFiCbHVWbfhnU72sq48/L8a76UD1L7n50ueKida13m
SwiIcTkzKOJR4uyt7ZfzEPaOipo8j5iH1rJiK1dOHMosTMbetE71KKJ7K+rlfdXYy5M1GvaXzK29
D38+vy6ey/sfQXsLLhpEK+iYL/8I0UyuS9ZURKXQSvMGXCTUB4KKHO9UV/gmx6Fo+sdS1Gih/jzy
5Y4CagIIwpd979+cO1YQsNOhQlqjY2l1bR17bbDS89286X8Zh8OSBzNmFfiynH+h32AfOURo23Xw
PS+38cl0+vpKCfna11ATABlS19EXPTsz6Y9Kq2dtHZs2CB5oxBPMXsk1/fs5A2Rg61ClcuqdjUKh
WoV2zttoo2ZzDrMqrTltrGW+1nm9PBN46aGWBp3kIUHe48tJW7yc5sJCkc+rWSZw5Nr7KBi7tKi6
a17kr83cnmyD8xqADVXVy6HcqDRGWZUZ3Rktv/hoLo9e2dg3fz9ziH32HEKMQIFdX46iep2RFyey
ozOV60E6hXkajcK/cktcnt9M239GOZu2Fr5Pz4MoO86BVO/U5jV3rXDtm0Ea9hv67MHhz1/12u7d
fZ+pO3Zp+3kKO4FP0QIaRIVt+eOtv4Xfym5aEtgqaOnXu6KBJ/PnEV/5tXbHl1278C+McnZooQHA
h8Kqs2Mu1v4YmrpIxRJtT38e5ZXlh9qEgXy6C+B4Z2ui6jLsYIo2OxpZnx85/6LTXAvzwOq4Fn7+
6lA0hABrdiftc+OteZgpG5wxOwal93FVC8hyUGhqHlVduWdenToPXvPOXETkc7YEXaOks4E3+JGg
Vh2PtuEcTHf0/n6hY/Gwl4cIaThfz27zSvv+mhfKOEbV2PlJ5ufZg+vsCqG//ol2V0uKRE7WPaX1
5Ybiip9VpER+goJRvzOKer4vjDZK1rFX//x5qFd2FU0SxF8U8xAKzmUiTtVuTOggTqOyzfshW8Nb
ZRj9c1j5wz9eoPU1rHDfpi8KYMKWqYH//b4dQD9b5Jp7EkvSUpzIRV7aeO6cUKS2Fi5ied/QP6hm
s/CmmT2hPjrlEOgYI4Re/xyDUasDnW2zK+I26+t3aEGc+XHE9AMnMJQDXqx0M6tEBcGQx1vYTi5s
pzH7lpG9NRy4bBfwNazz2rQv7LyIzXLzw+9+F2S7CtoyxdtstjlgrLYfh2M+VMaPCGuCkItNq+bG
6gcRHYqyN1H054hr0L1OrhmX82yUiTMs/AWzM/djks958UVhHk4ycWTK6hgaFTTuP/9yryx5uMZw
aBBa7kKk/b//D0ipoea6eA3BBJ5F84wFanGDTOd/uBX30hySEK9EiuazpThOQQNTb8WXvRHeAXSl
TroNqON/+Jb/jHJ2tiOf8h2eruKUWcU3dxyXtAXHSP88yCunEUAGdkbQI0AY3H0r/GfCsJvUAnCf
pV5O8y5Kb2mn1tZBNNvfuocARu40XFq3HObgRGdDEWm0unVVEShHBsmp8HhjTG1hHffG3ZWpu/wq
euBUevu/gJ6dPygVLJdK+rY8FSKXhwD7l0O2RMuNs8Fr/tsJpG0L83BvW/zrcfFyAivE335Y4duK
WayTLF3gHaI88J4G15VXTsDLxc1QNHF3Hgv8/Qu1flb1TufBshV0D2Nu6C62xugao/61uds1tuj2
AU3ofr/8oG4oJuVINKeZknQMi2hM7FV+xijpmm7+cqQdy8AqdrfUotV+dumiTC2xEjSbUxfMVpHA
BsHBUyhrnlKzjsxrL+rz4fh99vsduQ1dfQrAs/1Ek7tUfhVlxzpccR4J7couTzKvcmIyzVFsV+Cg
81JpHw79H09c2iYowc7OdK+1OzPQoGk4QsBuqmV7b01OlfaNHI86RG7am5V5pY45v7n+HZTN/O+8
QlY722MGWB1Oqfhq9asl3hvB1B9WT7u3LQKGN1S51/xj9o/478XFeP8KSXaQyOVTz07CDHOFDSG4
QXNQ4iHV9r+UbX2qev04hxWOFlZ7UxfzrVuXVx5Zr/yYvH12kHIn/l3YfWQdVIW82fKTsJ0qIrUh
r59XCNv9Yd789tpR/Mq07rwnqnmidyhGz2qcbnQzbQ1OfrJyMvXmUFHRy55wqLxcbuYpWpcrB9j5
Vt/nFeIT6wZeyKVruB8IYWjFgHkXLnEUaoI+q/panO7ro/xrRQmUyEvi5VYPw07VmKDnJ3clHpAk
M52S7fi3ag++5V9aK5+DYgAQ5uUolsO7zlNCnnwyn9HvuUrfE0OWPwjfq/2YVBPv72cP1y3qUWTI
O/fj7OcyV2JSO7dnxGGo35FlOuKFaV0zUXtlCe4tD9B/FN1A9GezV8loCVc86k9GVTYHU+Te29Ww
7aM9ltdA31fOEhqUPCU5K+lunAsUDQ3ltixN7rOu7Z6FgKzRckAeHKGzKl4JRT6OXuddUQxcbm5+
OZwWaIvuhfD55vbWLbIbcytOa2g201EOkz3du7lnyZsZ5/D+bvbH6seQSXLESkuPQboMKGv/8tYj
SBv+1Y7ZwOQBDT1bPrM0fGsQdXkaPNm8n0W4vh/HoX3+u2ucUfZ5pekc8gIEvX+5SDuc4DxpufJk
dv14j7Z2S/BEsN/KTAVXKobLXcdQ9BgxBdydOs5r1B7l/9DYgTwtavnZNGaXNsBDxz9/z2uDcCCD
Pu0KDK69l99jekNhaCJGT9j5qEcjMLAP89X27c+jXJ6LNBQ5hveTeJcDn20BAJbOBUVF99N68tGs
8uCT4e3xhrmwiC+x8+3KknxtQMBTGtxklgCunZUMrvbLxZnXkpLBKx7sKrfuOlG4dyRvDDcqWLvb
P3/gK9PI8YiN3+7egMT1bFnkK3zE3Biqk9cqfWPPo7i1pTVfmcZXR6H5sYvhaLydt1kKc7Gcmni1
UxtObSKLuhCxOevyy5WPuUDCWeV0LKFDcdabe2/n5aoY7cVxOwcwpVyU0m83r5qym8iQ7fShJeb5
lwFsZtwPXVPcLpm2o1PHd2+3xYZkmdf2kDsHY0Bw8jD3btA91eNqVzqmZMVXQvq+9g+izEV03Idp
D2sh54rCe4p+TKzzKbFVO3cx4qCwO9q91m5iThtpDk2Zd+qLmQ22m+YYUvnvM2/m3kPm0QXpsEFs
vs0de9IP1iawuM7GTYhn3L388nuusraI89G1jDqeasPu721nCwReXxmUGHw3wvVY9KExvEfRYzmp
15kt1jhZN5j/ZHa+rgdtz2t/ELUMKthoOEclJbqfpymyJApj2xgxX4XXxsO8yBo3EDScltFGCdzm
1hqLSs/ypJqgC38VeetM6SIsbT1ghbF5Sd/6k0rn2hH9m3X0V/NYVk1tPomQVJdURYs53wtlRtWx
5IwN0kk12NlEhlc7H0o/aqLYZ327CZ2gXMTzQKzTGPcFoRdvd7st88FDvoEZS2STzoeLkfqOoX89
viunNrTjeTEbLxmUbn8tAY2eO2sz1vpJhyEeNjQRSa8xWqJl0qhYUF7WPoqXdCmXLTgMYSE5c92s
V286ow7GG8PwDfvEO2qu3685faPbTGd+dau30pvTeTfHeb/gjmA/QESsiDrry9L6islfMKPfh9y1
vmUUXOhMJAz6h0HP0f+GeXlG6THlSh2wEJIqJgK6qQ4rDvFCxNHCYZ3DnrfG+W3o0eI7tDi5EDNa
RTlxTJrLVsA88fzi0RpWx8SQ0h8ws+nXFbF2BT94SOfe6oM3xQpBHqFW3topcEs5P1Zek0e/EA7n
0VPXtVb7FDnTVMVmMDmlH2+10den0jfc4Ecv/KE7LKEz6J/a8BpnjbNaLIWVtI5lNO+HYIj4AcJ2
mJe7Zhid/q4qhtV60Mh5mmNlRDI/ZO1YZOK2pHK1P6Eztu2f8+IUwVu/z02HkDfLHj8uNvj0jTYK
3HlEtVjzlxWC5HBb0buW7DVzXIrDbvfS3uLhv4hkwyqosOMhF2ymeBJFQzPN1s3yGxhtttOOOql/
3xhZ6NzQK1DiydiR8Zu6h+h5ELALiiSPZodn3rxaxU2zDNMn3Vq6OQzRKPyENTPpmMReTqVsa/lV
pr7py5uyGx31D0xzkrJbdwmMW9uohqfNVxjgx261hdkc22E/Re+2plfhsxox/3s0u9lGYxyp2ZRb
rLfQB/xEWkPRLiflvTUn2r+nxhez/an2qnlNbTIQohhzyv3/acAOJbVkIYa7haARedO6g2fGQ7D2
4XFyZBAdAAgz9b6l3LTjvnfkP20zDg5xeGM/ODeYjYrvIAfEgW5WX2anzdrG9jC1+TJ/MbxBFIfQ
rFwPdpse3SGpxTTXB2u0+wD/hLlsbwTcquKda3eGI2LajXmXYmLsF7FThcP8fSbaa7m1aywEEzdQ
GhxATba2UillYx3mDBkppkZlrT9NY2RV38LVlEsybSLCkBG2QvDLqjUpXPFSh7M8KjlYyeT0t549
w0sKuzU8OF7fPToFVUaiBr/L08b3pygtSpH3Cd6zffdUEN1+Dw44lwcbt6GJLFS/kA/ZqjcZb0ZQ
FhDDonF4Cjd03vFcq8lA2Zbl/+xArpCxr2e9JVyMWf+7MIrsw2hpudxtasyqEapSOKkqDWQt3ARw
cwp1nNMxH/A2Whdq/Hic5FCXMWdZYb6xZOWut5ZbkaPjr7Y0P+qsXVgAWV1NW+qr0sCNOULkPqnY
ckvTf2Rm7e22idDBv8cZw5u/L93oD6maQqjV8dCLbozx3VP+UUe17yRqHGaF3szfnKBC4YMZbuo0
si8eii1bWvwHWr0f37byEa1Bzy0fZaWliINOVd/xgJvyEu27HnQqgwE36M1r+dv6qW6xkeyXzrfu
u8wQ4+3mVj6z2PZamQXLNhvCOMA/MrwzN7ux7qKybj5EkLumO2GtvYpltIm7ultM41Qwq95Nu4yd
H88Fw6SlcqwvfeSWY7IQ1UQz2hWjTDfSHPw3JZeu8VbmrIgl7kx0n29CV3v2XdcNU35UQREG34sy
K7a3xGhPPTdWZ+v+tBRr2GK6PlHsPmV+lOl3aK7s56gpAY/U5g6fw8m1fmTYMhNHzc2UJYQ4zQ99
PtZfqCHEYzuNbh3rlh7cyZCm/wVZ4fSpU2pZElD6zX0gtSjw7ugeTjKWyzL9LrrN+5XNCyWhW4xd
eVKktnMstaI3AQgiD/Ogt2XgLusnbU2olCDX5eFNWG85u8gRmx8wTX42Plfe6sj7cLAkEeQd93FN
Gk67+G9gHE7lzwpXAtfBMtbR9ScL/UQNmV+vQUNcn/LtKWbHbfWxhdxZPwtThENcDtnmHkd85Ozt
sdv/4VPVFCUOLEbVuqNg3VKs30RKj1NiYp7zQ/mZRyDeBI0+LvpiMN4YnTM8Wj0o/Z0RyC7fyyGv
jIsut0cqC6XM1NlG77uxDBJTq0IW3g+XyMAyIcZFtM9G5rVV7PnwJd+MmZC9nXoEyvy25sL6wH4y
sk9q0rU8rJYti98lD7AlUdC9/7bfSiUY0Q3fCYFA2UhBX1aCVBAmF+KqTja3Ytp6hp/QSYI0Vzl+
eqXs5P/qJUb0cqizGtpypLUCAKpTzeS9WUSl/jHD+Rryf/lE5gWOMTPUP95w4KQvP4jU3aJd1qk+
ScQ2t7U30hCxNu95DVX3SfqDmRZL6T797afRe90F+zyydjHU2funHU09BYVSJ20thUh7e8z2ks+8
plW7hBowaqHnuuOJkGDPoYZukqZdN644LbVb/TNVue5xg15CM1030/gfnsIIajG4xg8Pit7Z72Uj
u3a2NROnEBsSg23l5B8aauo1aaFfXWNfX3zaTkuFruwD0+AYcM4cVVtL2Wu1zWkJOApzI6y+sysd
bDLr7f2ff62LxyOrA+wOXSG+Kjs7+uUSKVssp8GdhtOYcUu6hlkmMpo/YdGPVbDz1xoNfAvRCCOl
9cFPSMo9Q6H8VupljmyGI309EcvW75Yq2M978GH//GUXkwh0wbIAXgMrxD/y7F1nrn1BmoIHxaBc
gwOvE/9DNFfyrlmr4ddfD0V5CEvPAbbH1fRsyUcojoJxY6ghYkWUYyjjsSrlsSnaa7bVr3zVjhlC
Mcehhrb82VcZSzONohusk+Vm5CNYXOdyFz1NnrxmkxWen1EO3QVyc6Am7Y6f5+pny1qCXNEQOI2r
a+lbeMT2N2X2QRvbeV58coSdPYmcDz1UWyPrw5/n9OL9v49OkwBOAHQUjB1eLszaygfpCEbPef3e
8AQPuJL8a7Sz10aBrgxkyRhk6Oxz8J9WH2+Q1uPJaJ/MimYAhp1jauIKcuVIPN9k4KEgJfhwwxoF
LzknEXMktrvGNTxNygpvG6fbbit3/DUiy79xR3Vt6s7XCKKUvc3CYmQw7NvOPmrAQS1YVJ2doME0
N80WrqnpaH0UkbjmEnc+fwwFRfXf1rIDGnruMC6XEb7QCvRKbeAlFYzU21FrcQXuvJy/3cKAY353
DKaK2j/4P79ShAlyZCx+eFqE/3UQ1kNf+03M0/Fp9rf8ymAXn0T8+X7yclBxKvIPLweTCr/lzN6c
E8yCdk6HVVODNrIqvv15gV/8Si5tX0SzTB+P+otqQ/AtUeZbxa1eNSaFRdHUyc55+CAm4V055S/H
AorkbGJLQfODOPTym7xwrP26datbRPjOXc/F9RbzCuN+hjh9Zfr2ffnfygaoeKcCc96CtQBGnkHT
pb3OpYqM6rYjxs46TKW0/e+yy0A0NjsLHnWLLOCdPWVl8TCJpno2h3aaTn87tzQ5ILOhKkJwBl/l
5fduO78st/DocPpW4GQvxk/WADsmLjxxLWzkcr0Qu4XvEz8mvUVe2i/H4okG0Vzk6rbdyCxdet9L
g0X6N3/+ogtXH+aVAg4OMMEQO8nsbJiMP8G3a7u+bWYeqiQqczKna21ORQLQEn4YIuKxboEsSGxr
Zr2sDyFa1+1dVq2FC/KQb+ZpW0P/ozWLAYeHkriOdEDcJdPMzgqC0XUfdp8yo5hNpFh5GZVpJAIi
bFXQBt3B65a1ObWLOSy4I43d/AG/Rm96iDZykQ6ubq7lTfw/8vpyKdES2Lv6/8pKMLl6ObP2UPEQ
icL8trIVpc8Nb7/ZLG5Nr5Y7FLV24fTZc9tx+9B32+J+WVpbWTLmP5HOW9gOpZf6HoLat7KCHvMG
Na1YEi9b+K2I3Nmsx1oUVXkagYnAsSIS9g5NQQJ4PMP8VD+mCmJPggDA7N8hdxbLbSNo3B6soOhk
MtmdyFIAJmF8GOw2JGm1XZvysGaOMR0aHhqFH0eVOf8e6Zy4aVPZNc/ssgu90zQTgZw0uWPN2G+M
ffFmWyolH5q2w0Cs8SJqo7DcHJG0K4w4xLJlm78NcgwyD96YzTqWlems916F9AefcUmn/l3QB2H9
TvS14z+y0TpyFXOd1Yk1rzl6gJCX/72oVWc8r14k3TvO1KC5d4sir+PNcdZvvN5b8yCmQC1vLZIc
wlt4AJCvYkuj4T55GFDo3+W2AGMAibokRKgg00lWlmV9I9DKF+nGs8w65GqPMRJVGPxmj/LVMzbH
461Z1N14s9VrFSUEK2XfRVVhiukIAoHiNTS8Kp5XnzAxOdpzeOwz2/rGlaBqFrtU+mRu3tim7Hcy
57u+GsznuVn9D8Y8rdXjUGWecZBZ2XxDVWj+loOdP6+FqTEkxKoXZNrYsy69cpl7XGkG+VGCpUZp
4PvdcxFsy6NujBEhp7cYD8M6ePONIkVV4AFEeRfb09q1SVArlOWVlwciqe2pih7KKvB+mDUI94EG
RWV9BqVx14e8jbLvmIsWWWo1rhySqIzEJjARCrYwKSev/6D8FkMDwi+0TkxdR11qWfMMroskU05H
8mAifNVNYbYfhBmt6h6T2Zl883ytp+PcoXC9F5nr/DNrd6u++7kI6xOwXGucPHd1qucp4uInVsa0
jbjvguhR+9vkbMlkGcL6iDja/lDXq1vcVBhJqTxuKBuyf8K2C4tfoLH1x0KKYjyaTTl779acVmpq
ui2sDbUV/CTrhpv9s9JFnye14RFgNcnF2ngZmQ1eKEZr0H61qyF8o4Qqx7dNYZj/1BvMqpMtmrCY
Erwwg/ExWnTQ/pgjVXxyScbK302L6t7P4WpZ7xWuDJpGf7kCUxXL5t+GumsR+JvBXH3yonL10rWP
LIIqwXB/L7Skp3i1R2IWc9z3zDgyDXN5aNy+7h7KYJIfsD8yJcQPVn7sFGvmf1jmOhp+SzuDV72s
lSliPWXq0+zKdnibD5Pl3/jmaJrHsCt9767p4GM/QL1V7lPRZPqN47Ye1qQ+ev03TSZ6mVo96kzA
pA7szqEDsT226ILLDzQH2I0VyLQVs7xEQKXEk+yNl4ftO5IDaIx4OGvoRDiZFcUWHtn1oTJKnA4I
9MM2DSi7uZ1zoooPdgaSewhMVK2JdFXtxINjFl0K/g7CLwIZ/jANbyvvAfWEd7NSfIpkqCP7CZey
yks3UQ8VRiH2QDZBGA6AUXPe68SZdx4lkE34bnEruh9+sPoTwYtrizZidJopkXZPb8kdjX6KvaEG
Y2pzXztpCCme0KIgLIvb2e7qcJcgYSPZ+f5wCsJMVokUBrk3Yyk9vI4CuxCJpmXy055JKYk1hgq0
zEHrisQr8u29pLYTB8fR5rvcohF4cCzZvUXaz+xO5aBvSTDrfvg9XNuD60j3Ef+EpsR1f6urZF3M
7Ue3CRr1Hv5Kt7aDUeJBDFEI9ERhEBsrmTKHoGjbA9b92+d8zCv73lntzDkG4N2/SkPXGO1MzeRx
FjuZnxpiCT4v8Py7ZOVasuKqKYc3PIPqr2Nrk0ol7GICwrW7J4tW2k/yBLbvg5rEF3ugN5DoSHRO
0geDz8xZZVWns831AEgTAK5K0/tRapl/LcpwjpJhQKpPppM9zbGxoVNOaV2H4n7mPv/F4em0Mayu
2Yobd7HovqHrHFM5me1nb9zCiDihbUMvo8TnMDCyOpULnjSHYgwL2K8T8fRYkNW0p4XbPbldHX2b
Hd3YyeK19X1Pt3FDBSO6OxnZo5UuFcEIpI/YWx9bUTbLQ1Ro+zvWXqRcABIwnyIycisuiyhaY08D
mkLYhWhynOkOZDwYA2c+2FqGUUKJssFwsf2pTSskFPcZiSY/6nmbgKlkMcXMKuqulXznn5U0a/e2
9K2xTAa/ga3b8MR455UIDA5OhRQzkTIIfwZ2a38M3NU04pwlTBPOBusat7rXcNqmiQO4kwZ82yjz
vFRm89THAwnj5DpzeP+TjUHgADmb5a9omO2v2Uws06Hqh/HzNGkasFMbRB+rfA3eB2qsCGeetuoh
20bIgGE3jjrBboASSvQNXSEDFtNXcuBs/u2MgXu69USvpV1uLW8QVA9VOlKenowmYmZQeHL/hoHm
b8RtRsl0zD0uDCCs3uI+a5YwZoWYT53rtz/7nLsbdlBh10mmuHwOXWisT/xy8+ehV54RW4Vu39sk
MHWxDsBwY61z502RL8FyiLq+UKkJaWuMG7jjxFGhxfzckLw4xcWMBnk/Wmnp0nTpOBimoq0OMEnF
Wz0PmNJuQotn0y0GceTd4N3aXO4OIu2g8+J+znxx49ejel+1OsCXfa3oHEw2+b74zw0cNEsBXvas
67o+QJjJqrQKlfe+C+goxhSfTpUs8+o9y96YscrGfDy82Qy3CXAUrpwvxsYO4dPHViZhbzafqtUf
sF7E2fVnszahThDlTzQ/sg1RjjXSwb3X/Vp/M3jpeGwWK2LfZqE0D2vQO8ywsazfnNq0slj4TZMd
4EiX5pE2JnYhy2LT0yul0GVM3h7Xcte69Yh1jb+VidWp9o4uw1rGeq4Ebj0TCG6CSWP/jHn+SnMb
uvobLM3HEmDb68KYnCazTPutC2XSjoHXH7eROTuUm1voJHIJuUwWY1h/Yx/vfdR4Ln6paR8/Kjea
enplkx5iHflbE6tmWrltp7L7Baw7/jLBzyLO7N751HaQC+5MU5n2UUxT++D0G/R19IPcmpt2aSP5
mS/pAbeqfk/h1X6sS9V/9TIb2ZtjVdMTibidugHNCt5X3Wx9DgkfCOJpBiaMEdZQ5hb1arwPoBs8
TwSIYwGuSyw8rMUUZAsKZzEO4KfOwybdoE9rb8OSv5k2NdDP2pgkrTuaF5nnZ8veD+3uSurj8Z20
VJQTqFKVz4U5hDiyL7Vtnbammut0mo2lY3tw9yXO5Ns/7ZUjMG31Nn/1I519wN44ajjTqaniYbPJ
CnZxI5xiq7c6+8gLZTZE4i/eWp8KJxzkcTQUuxFutvw/zs5jN26kbdtHVABz2JLdLbEVbMu2bL8b
wvbYzLlIFnn038X5N9MBaugfQLMYY1yqYoUn3GG8bye7mH+PqP0sTwTgltjlZjrpX+JFIYbMbPv4
vuuKcT2wSmV1p6rE4YPiLQm8f7T6+AfwjnT5QOCQN98sW/RiX3vK6sPR73P12IKXGz7BfXa6naNN
ZGmdYZVWE2B4yuUdjE0uvX2jGVkVpv2QJt9Um3c003lPfjuxv8avcO1nWjZ1LOq91LQZvs9U9BKS
JM/IE7A+q9slRu96r/EmSncwW0PW+8qTXXEcE4ecd0ZWYz04cWF4jxYNPvnTlt4g9ppXGP4Bl8HB
+Q2hbmQJdLEAVqrbscS3updRnEOX+GHXWPI9+0ki1mhdltmIMBVdvvXsn/6r5a56mwQFVKf2qYI8
6zyDCrG+UIYyxJ5Fyp00SFRcj6HosaWLEAn3hwdn6Mh0UHSvx6if9bp4mIVeeuhlzrX32Ns4g4bu
lNvOISto8fJcN4SbsD+SPNTysVX3BBHuTIGybeudTmo1/3IMW5ivSHYtgCdIbL1HlwD0a9fAU9m6
nDWPZaOTfeRWU5O0CZymv+NjXCZfRrH5JoWC9KUJq6YZmlcbFrUe0mDpeOMSXHontHDlOO9bNYnm
51KNUFJxXGr9B4ts1XzG+VKUd+1ipIqunFWLZ8SrcHVkK1oGWz71tMTfq6xRZVRzXU7PuqoI/UzR
zd4DjuGzv+68ChD41xm/u2XX4cVXBkZsN/YDeJqsP+SVb6/30IlsNFmpUdX/VEaGHTfm8OMaJPYU
6yFUF6s61IDW8503k8J+Lq12WNClWVznuShad9ytSuLdCJJhXf60nQLpF6h6QRZPDbWV7kFAet6x
nlTe7ZtE61/6QTTmHd3IlkzGK4ZSO7YpUMRnSs86v+ha9/5BmEuezgE2H357dOrGb27Ul66Usrgx
geJTcNFpuZ7XAk1IfejgVFE21uO+TuI45OB+pRA6RG+XXK6N5EIsoGAGJYzq2Wn5wcw8baQeWUWz
3qRP+Lb/WN2Mgke/fHv/QEgVQZyh2o0M6BmAL7O8Rte4oiPap3MYxxqG8dQzwhRa1Y0y0nlHkCKg
BmLWBv3IiFSTTuekVEGUXJdN5Ne+/QTdxA+LcnhF8lZF3CjmHpDH37dnd1kfA4/OMtJHsOhXXKAu
CagaEtUqQvTE3Y1mMnJzTOa7Pxa5En1Hgl76BfToTidWaAIpkNytIywJMoxfZlkeUyply85EmuDG
Hrxcxa2QD7tvK/4gOXG2BxMbrklSk41ttUxvJ5wGJYheH4f7ZB0S0r7e1ksEgPzlvXY9m4MSsqb8
gP1lT54Vp62eiRVqbCKX+ywPqp7CdCA7z1D7t7/axebfOp2cMTSttpN2QUnXLWfVQMhES7wsgRUD
4/Bivw4FhdsbQ11U96mbwhjbLAiA/14U3O0FAKuLJmG0qMb4q1TlhNXYOLiu6R03Yju9txuziYRw
ZVN0hw/HzjzdKhMqg7o2rkW0pp3xxeCkvYI5aH95Ysw/Y1Kd3ThzlwcAlIC2SSTTVPDhhZ6O18Zd
b8bgZaN5EGbotK73ua3r+t3tBEYhioWzQKuO6P10FKeOmxUoTRllYEaJNBc8dANTtikQRkTmb8kK
XU6K1vumvgxHyUW+4GwRVad84HNlFpnxills6o/9/zw0Vd+ri0FLGukksO6bcgCX41kl32qp8gJn
ydFLRN09SQfeM4OWY9UXt6hkF/twa8hg/IqG4HZdnd+NbRxLqWO2Fomq6XaF5Y9fdL0bdpOTma+x
790C8V8csW08Sk3MjT40BKXTLyadxZJrMuaR0xNQlOs814jt1tqjrGrx4+3jfPG5OFtQP2HqoPZB
WHu2OxKzR/pCjGs0Wtm81/xa7Fyrsm7ci9dG0eG785ShvqCfCyKn5ICZrhEgTigi/m7jYvmOUs3o
3ujsX1y/iNDCwABIgBgPkrtn76Wt6syYG1uL4hmuTC79LhpLOK5BVRdrkFPUT4I5S9Y/713DTb6C
Z4bOFvAM++zu9QvyOMwU+miRfn/Y3G/Dti2zG7fT5RpuzyQrCCod+Mz5GvINzbEED8fthHz7oCh8
DaK4BY64MgrhEwvIzQ426PwFqzPyzsKrh8iyxLhbRumGAAqG3dsrdvmhtqeDYcBcUrY+v2mrsiso
7XVDpPXKDfMeSdO5eEiS4sEDXBuWvXXrZb44wxvtaGup6purIdvk9Ew5mUX1XxEKinxcXqq+k3d+
ovpD48ZmJItmvhF2XK6jS8cPMsS27bl/z+IpSG5SXzV9ivLBT0IXb+sAKOH47nXkkuCtAqjAO0nU
ezorFs9Ec8GVEeoVyV83M+lkotySdOE4Yfx8T6vE/6TXjXVLIXn7i086cFt8s10XBFZQjs6l9qch
HptJlZAV12b5q5lTu5dpvT5oi17dLzRE0dktcvtVJw24e3vvXK7sNjQalOx4aE7/9kP/0/OXTZXn
65DNkeYTNpb1uERGTtXz7VEu7uBtgv6/rq+8ZXTLTlc2LdLekNU0R1mv01JEn+3R7OiC+cN668W8
NhTaNPCbwEBhHnm2NXUPFwl67nNktKYVaEr1+8XL3LCPvVvNYv/KZyMaYEPywLBBt1Pyn7VDuKMh
zs8BXOtl/gMuYdLSnnKECtGZwu0m7tb4g+6O9s8pVVMZaolsbuiXXR5EWv8gogAQsbzARE5/Bdnj
VTgjpxzNKZyAgzEhqP2z1KjHuZUtlw8znZnuBv/12pbx/t9VA0sbltfpmKbMDDlS6Y88i7qHNkJ2
xGDDffeRB4iCvjt0YkTXLwKthZJGPJaMIkDH75umpydZys9v78sL+TeCblCNZDLbS2BB8Tudi0t/
r0a3YopSN4WYXYuBWyy2l3l9pgpljUFlSv0j8iyLzsWqlXGwOA5ad6WbiOGgU+Du7+Kyh56QNu0s
A6n6tNiDldbzW0Id/CbndwRm9oQwGA6h8Xe2r1eRdRaw/iliI88vqe4Mf8pmym6s+pUtzSnlMgCt
SNB0nvhgxVc4KS59CDrZtfOBLZ04YaGpKtuhmO1k9521Lr9nA12IA3YkgxY2thffKglc2WGgwag+
oBwKUNg+izz0vFOupJVCLlt7h8LRugdkS/v92x//8tncHJ4REyJVJ0Y8Z6QluHlib5KpiHijGviw
WqaHqi8NP0g71Dye0liI/IludLG8O4JDCc1kjoTA5FznBP0iBvm0xIWKXL+XD1QXP/l51b//nBLd
EGhbW1mFrOh0b9emkcxzzvzKYUHYP9WrfSe4ed9excv7FhVZHmeuwC3zugDMKLrgSbPA1JMEgzuI
N24euGj+23sX6/n3KuUi0AXuGRjQBh/fwLunk7LwslYFNhSRXk81im0leXK2GNYxhhx4S+fs4l1m
MAifJLJsEQREzlawqGNsbxPTjfLOa/9m1JPru1EOnrjXJi77HZQk4b7IRi9eTUTzzDBFJb8MK5wU
WhpRdvEjhZNKkrMkafWB58BtPy5T0X4VhtXLsKuK9AUvJ18FC53uDgqVnFr5YMiiqMOMGs6PaZ0z
b0ettfqHPl9ZRaVflt/M1KblNOOgIHaIYoH8t81lbqIeqRWbrrVWZF8okFs4YtDkqQ+9o/zk+wrx
54+1ytL4jRNgVUZjvSTTJ6P2eO87iN4jjp8is15WXDO7h5EsA6iIQfi6H9d4kKGlUysNJuVOt/xk
Lo4iC20Rj28m3lu18Sy+q8ZxTvPMtCMhta/ocFpcp9OdKFpoXyW2rm7b37joLrYtI3KTUm7k824s
+tN9ZGe2t06ycyI6h4t+GNwCIfEE1kwWmmsyvTvMAmVOiIiINMhUk2N5OlxmzX25ANyISttDwKGl
TS+r+PfbR/EiGGAQokiMXrZ8l1fzdBAeBplOeGZHAn/JcKz1IaOfZshHq0i7j1pVODfO/sU9zYDW
tozkapzFc+0o9Bv81ksnMkQfGwkrpqGOJrdx41NdHQWGN1TvraBknX2qOS18yGi+FnlTMX1UYL6+
LnNyi5VybRS0BpCrBtpkU3Y8XTw6eGljwhqNUtPo7nOtXgMa9LeKH5fbDko8Dw5+z1uwfa4/avjJ
zH5L7QiurbEXtJHCUq9peFrmreftckJwX/4toFLIBKZ8tuVcWq4cfsOOerU1PhRUqBzh3hsv2eWE
qAbTHiARJPW8qK5sYp+JIVcvsmKVlV80v8B2zdbztvgHYR3r5e0dfjknLn+bM2vzAPDanG2FCXzv
rPrOizax9G+AFbPXslhuSa5cHYWM2jRNl59z5cl67Ia2jWcvGnVvfO2mdHzQRaZe357Lv2f+JKKj
KACalCsZRV+sFc8uPSxuNQtmsh/R6oBqBQ9ZZocFBYIuhKplmkfXXLw/UunF/2LRTfldmmjyV52h
r3AAzbDqwC7LWD+8/Wtd+aAQATZBzE1imJ/TczBXZeJ1cYUHYKGnzkcFYGS4r+yqWL8uIEP+vD3a
laUGeYq2FNciJZILXsyQTG03K0ZzMjvkvNgHB52b3dujXJsTLBis7GgyIXaw/fl/ErUxHRutiAc/
mnHiBfKVa5GC8Q2Qb5TB20NdvmQYblCTgn6Akzdp6OlQW7xAu52Palt5decRgAUreinHrNfqQCS2
9sfMbh7CK6toUWSivgQeeyMInA7atGWjwTWLoxEoXdhqZRVq43xLvPTyecECazN9A4yAgMM5TjgF
YyV1M46jFHrnc5NlxW/k2RHIntBD7Kj/3HjOriwl4eSm/63TSoPmdjqrdlaxZSOlEMlk9AOhQc3X
Eif/olFz3Pl6bzw089Tfsj28tpboLmJ+jYsF3MCzD6jZw5TGcx5HdclL7Xmzducb6y3Sz9VRYBGj
IOWCMj/XnF3QTLCsZYgjcy1/oykz79POe3cKjSczvig8NvSyaEJuv8R/tn2l9W5BbC6iSXnGbrUM
cShLp7gRJV85XERQ6MJTEoAC5p0tWNrBDuRRE5GyjCzsDbs6VM6KbMla/3r32ToZ6exF02wEFJKY
kfwWMTMXtv9Dotkc4bHxKsA0A36lZSyG/dvDXp0gOx6dUeoRFDxPl9GocZtNdZaxnLL4F8UCfQjn
se/W0Jm7/ue7B4NyhkvL1naHU3EWhhAFY21HOT6yCEE+mvigBXq9VLtx0OwbtaMre5DeJpEFtTJu
+3Pm3pqZK8gIN44y1cdIZnTwzZXzXh1/3lEK31RZeExhCp5XFDIfG6xBWSJCvB5MoJaDsHVGdf/u
ZfOZCYruhFdbOfP0G0lRNE6yZMkxNodyc8r191XTm48NDYuPbw91eQ3S+eOOJYGAycy+Px1qHLMJ
kOC6RKNK/2ep+I+fmy+r1mBuUhZ3b491ufUYC0+HTQ9W21hFp2MZHe5eyTQvEQw+EwAGmvFow3tI
wvjz7u2hLncDQ20K2KTVyAGdNzaXzMm8wjaoJJbOHPZgnXbZKt+rjvlv10qjuoTSFQXac1hJ0jZE
VstsRZXQ5a5x099y9R3wXaq58RBfzoeqDiVRl3+oll3ols0NoHyd3ASpjvUjxnvFsfAHdaPGcvmB
eOfpwJGaUEFCxOv0AxVunKX4oRlRLFPr0A74x/qrVwelvt5ykr0yIXzXoPPygWicutuf/+c2B8xR
u1WvzAg5sU3WwwMgqQr33fE8HMCNycvSEU24Zzlk6UwTnpaOE2G5Sk929H6mpfO05tZ041a9nA6x
L2kQXGhYQeAfTqeD3M1qNm7uRkOq/5V2kt1bhbJuBLOXIQSDbNOAZUgof96nipMZpY12cCOUR+op
MFsBwaNw1m+kyQIQKzIRyCuAYXuvDOAmvY71KvARqFVkRWexyyyFXvQ98BvVD9196o4v2tjGN2Z3
uYTgjIjQKfJRU4APeLqEsVei3NVKQpWWnKFXKg5Ep4037qAro5CwbiK9YHddSmuno3AzpRXlpTiy
FrveTXZTh8kARPzt64cyBX/PaTq0kbq5wgGRUkk0zo6SBuGhS9ssjkqpXH8n8snV74dJT3+hriBf
k05Z/9RWo4mDmcqN+41qf+dtTmb+ArzKBn0busVklE9GRuHopS9bMX3ZmvXiEOfxaD4ZdHzrfeGW
dfyJZNVz9rMW6/KQIJQjYFZo5vgEVqC1Dx49sBSGWEVRTTcaAORJXQzzA5yceblD/mOEW+VXfrFf
28S1dprsbfC3WTMOR7Q6S/3RXmzplEHetEOxhx41Lncj0h3rvTPpZbzHodKyvlpCzK/Z3Fc2dCTk
tT61iGlZ97Up0nnn9jHIV20xq1LtRjU563256qUdmYqiS2gPVU9ra0m74WXBTNqEldINf/tKDf1T
0+T0DI1eJl9ngUr2btLiNfkgZxOHgwpiXb9buYlXINmgI3du19tfOPdtcu+YwqDsj5RTWBBTWvva
BSn9QblG/WkwmPFTMhtmcXCQiO7uR9da572flQq5FaO0/GiyEIHKd+jml0vQ1ALRHD1f0F9xKzl+
nbJp+V/eSjR0xDqWdjjlul2+KJMmD4ai5gwvSDlOMgQlODNcrZB2VZh6mjxEvFyARtxsxZwRusvU
QbhBx6r6BBEr9Z9S6HwV3QhdqGdKl6n7z9IJrfw5tEqlD7pECfTOwrlK+264K9wWiV2dOC6G43aB
hsQG5b85tvP0MM/ZrO7p+HbHjvroN3tohvxYdzaCa5CpRAVmxVLebpWzPh7yGu+S3YzAl7rTrREs
ftXROjnmNk6zR7cBprmz0Y7pwmZUUtxbGaoNuxQEUX2XlwR7R2HoihfQ4rM8knovf8bFHo1nV+mQ
fgSolp+9Zvce9QHb6e/Xtq/l3q2HBAkfI28ntFPM9VMWx44XAvRNs2drouDwaK+DPh6Jycf8zslR
ENqlIGHQCpoxSrWhXynkDJbWqhF+W4Rq0QbriuFBVaqIw6WyJLoRjbFWYT/GIgnGwczVTjm5DaXD
FnIK1m5AsqZ18LHdtIPG8jjEYlJB1hZmf2/2oKd2BbLKw543pVzYK63WhQTtEny8wDt2enF9xedN
wN+pcMk8Tz34vbOYh1FbEwvVtHGW+zmdkumuSWz4E0HtD8b00achhDnRHGtij/B3636PMTsdHv2p
8L6nMtc+I8Pm+2EWt2n9mEzoKwRaiV5pIE1YUGGx9uynTVOuCj1nEnGwJhARwqlJ9S4UZG0xRWBH
5WFGNWQJnRIaAMGKlakADrmPUSNFmQ/1IvLPht6KzwaSL/nHBDMx/Ws/r5X6qLNfEJfGhH05Ol2h
3KAuuqH6Add2GHcTUDWxs+YS2G7nJN44wp60y6UPFXbPTZBVBv7WqTl73203npu7TFmdCemEjvcv
mWLvCW4aSlZP3XC2XkqZlv8b7VZv76beXEqQ0tr0Cuw4L14WFwzcBxdOwHw/UPTovyCAxPfPBr95
7cSU6Dt4QT6wcX3Gj7jD5eBDLnHOPfhIqv0c7KWMn3TcI9N9zjlWv5ZJnzFmqznuDxOasfBWIf4N
j6NcRiDcYFSbEFx/Od1tLqXOXg62PgecEpYQLk7q/+Aajos7GGdjH8jNMPJ+cWNL3sep6w8Hv8Rb
PuxcjMr/0tlovVDOY2KgXbgiGClmX0eijkLg+uhKDH0/ZZ0DxatZ5t745Ig5We/GZNLmg1kYw7c1
duX8IYFM0+0zrS3b3cSnxHK9W/R+X03tqp6zIomhFvYCd2oUnOSg4ScyCms3zqJGtc/uG+uRpzaG
rlLRljyk9lyoI1YKVvtQqkHOUYUAl/jgj21hBX06u8ZjMc7QWAbTV0PkrbGxPBJ02+bv2LDVa6nM
yXyxu853vxatJ+pvMTVN7bNepmMRlaOWDUG6Knu9q4x6eM5XqNgHJ4cI+xWjt8HuQtktttg58bTM
vPkqhovMNkHzD/VID5IRSjPtToMUVMFI8HqxSVqNyaFuUSY+VF1czKEahDSeMTZZ14M3t20TyjZZ
2FgrHMU7rx0d/C7LZXC+c2PJ5teKOq1ww0Yra9hFbVxPB7pi8osrFmsJx9aL3eMgaBdwPSRrGnHA
9U/O6jTaflS9NO79HhPmn3CFyv6Q5tQgD3QVSt0M5kIk6cdsQWMXQHtrlzSaLLEelE2mjdwcST8i
ZMn6I7WhQw+BscSi2Nk99yZcgbrpPvj0b4cjcHbzA7yStv6lqT6Jd7CNSGwz4og/tK9Im2Thrc09
gLAOvzGZgSaGWlfb/1hZQvMN/Y2m35XczbRMYa7bA+u8muUfXp9uevKFJ/xg6SsMJUSV61mIIKcU
D0OeQ+PzF/ore7tB+i5AklTGAf0/m6IIppSEmLZY3dBvFuNLa1c92m9DA5lrXT33OdEGJ48Wd83z
/VpaAnH2Shvavcbbqd05/kJckzcaptoJX2mOoCmadsj/5JUfBTK3y8FTlDR3Tpf6GNetactJUvp4
Z+WzeO0zjDE+ukuha8GSreZ3mSQy+5QLr+NYrgizcJshLTb87AS6X2nAHqmnz+skXP+zj7gDbCG6
h+beK3uaFcjIo7eG5KXT3K2wOr9hBmVBn+KXjHnuU9fEszERGIkvi9g8vupSfUUHDwAO9+/6iPiX
pUVLm2diJ2GJDf9kc9Zgjt1P9U84UDHqs8CwfikITr9m+Cnrfs03kNDsjgb3cQL7B7qf0ReHDLnw
f/AXzdTegESTv9ipn9WPVVJ1BsHh1BpNUM4wMXZb8oe3RL002Wuu8qJ/rZHPhBZrTMgyKHRpoD/P
5vyRXiN+4PWiVvF5cQxYFUHKO/bVBoTevSgS/m5X0aPNocb1y3PhprLcj8UyNE/zNCXjkyu0Sd1D
W9QeYTTg3pa6Mi9ZZtG/DNpo0SHOof3cNcMQu6EHskAL4eZCBiG65DeCJF5/ShBbbD5p2Cg7d56l
7N9ImLPbxiGt0w9x2igc2wQyZI+Uwqb1geh47e/b2MjUc+nlfR2im724d7E26uMvF/W6j9W66VRi
l+TMd82qZ9NHc5LVX2/wBj3qLam/ism3xt9+HHfGvsbeZfns8Z+6YO7zZPm2VAJqP/7l2V1HcBrp
qDjYIaok9kzslnNXtmM7qoOsVkQqBqOhSBJ0su3x/mk9VDKPJqKegCs6aC0haOmYx9aMm2w/aML8
knjUFw8Kp3agA2tnYXKDKKPnBpWwYHCOlpdzZfuikaHpJTL9YaazZ372Ulu2r4NkM0TIyeFmZPPf
xS4ZNk2HAIzLVD06fVm1CAvmFbVJNqv9KbFGV39u2HDdFy9pjXHfxbWw7mpue2AYzmIfyApNJAUK
aC8PdQUpFQ8bK5seCqsvvEeoQlNzv/GJ2j+l08XlfpCecNjPJUzJya3QMS6R1ZR3kO+AXuL8oMpg
GA2jPoAfdo0PhuhEvK+zNEYtEHlFbXxskXjTikBpSYVYhUoy8bf04kIeKqlWmkMCiuQhhwBhIbWb
rZyeRNvUDWkxoYDVcaU1ocpV/Dy2nfU56QYYb3afqeEJ39vaiRKB62+YaKL6huIeG67s/UY7xDGU
yGCC69HczW08qg9lmrgV2phU9NBxmayh/GS7Cl5cIB21Kb7X0BUe/aro10+L7Ui2m1DG9K3SalQl
c3iNaRgn+eoHEO0KLWgaF2OulKfQ2XxDk5/tPMd1SNwGfDhe/XQ3m1xDwaJLwi4eN+eWZc5Wnz1N
LH0K+qSv5Jbky+e997iucruKfZ8KpJncZT4yqko65tNiIr2B9sGnpksRqxDVMiA1a73X5oZWCdh9
aioUUzaG01mhI5FyalqzjyMgI1XQeCJ7hl2CZR5u6c9vJ9H/1h7Ppop+Cw0TOswoRp2L9Qkvn91O
+HHUo2SbB8pT8lcCDeNzAyHXDaTRFj+bIl3noOKNefGLRPPDtRDZ77d/kStLTk1Mp4bk2FvD7WzO
aFpqDcBAESE12wTKLboDH10e0LbpD9Clx8hPK7wfsiHdwfh8eXv07W8/WwXQyZRgUIvDoe6czIDs
ccfDWiZHTtjaHWS/ujAtCWm+reiKIuRTQcu6Vb84H5N0Bkz0xuIBoXCBydfErCzu3TiCO07G58bd
YfWk9WwtiDlITV9uVGW22s7JHBmPyjqgJBwLNbAX/Pl/q4Gk/5x2dlWd0ZnQ7db6LUsu1FypYYdt
XfxEgD79yB15S4jpouS5jezpdPY3iUEq4Kcj51hwDRRMqNPkTREWqVg+QF5HyBlptx9vf8iL8t02
FD0K2qg0AmnInQ410DOe65kOIIjM5Ts8/Oow9U53qBBKuUsl6RsAMfQ/3h712tLyBWmkUnanmXC2
eXtCJekp2kyJXnwrffpLeaoe9HH8bTYks5Bjg8JBAuPtUa8sK7QbKuL4OSFGeV5mG0atFGRWIupc
qe9l3BIHlq4KYlwA/n+GoodEXXTTUjxvF885rN3WnkXktrG3R4VGBgukauoJyS310IuingualHKy
r4HY4Po9Kx46wrVKIUb0ubsJ9eoJ7Xdz1eobh+HaKBSTqYxDa6MOdLZPRKNVNceEL0ZJZFdDAgvB
It3qKFzZjZsRJOg0fJE3f5zT3YiiUa4MDwffrBb5V4k2w4tiJc1jb+EdK+bZoySDgq9x//bOuLIf
N5oKTRMPHA+X2um4+tqugPiS/Khh/gaPtCuP+ahQUbEtBDBrme8Tpc8vRSq7G+fvck9SW95wPRjZ
UGI+7xCCW3D6hTrIEVFrFfZFqr6O5N4hBaNbIK9LNAxnnI4QUn3AO7er7XSWsVgQslNFfTQ7H1tU
LEwL9TNRQ5I9F1ovqbpKqdvHFJy7fa9TK/6ykPAMh86LJSodjolKBBtRk69vr/6VNTBcDia7ipMJ
IOb093LMrVOFqPSx1zD7oKs1JcFAK5I8l7Dx8PZgl1uMiw60Ax2rDfdwcVyG2dTopxfHdTYRfhmm
3g9GtEweFIRERFdMLa2e27yKlxt77PIEGVQ6IYjSoQW1d763U9Llvsc28Vi3ndg0O8gLiFreffEw
ik/J0qAhDAd1m/5/Hi2zyJFQ8fLyiDSC+FrUWbw3l3XEcSG+dfFcHpoNx8eht1jNDdx/OtSAeTCE
ZIqSdtNqx7zOrbsWpRluiLVD7ydDjq+ElU0J4913EQNTIsSQjK4TO/ls4NIYYJZX5dHIxbhHpWoO
2nKJ39t3dBkFVTfgpIQd+IufjuJONlIdCAwdkYhw/jErRC09c+2+x94o3wvy/HcoCKIb4YsI1jgd
SiNv4eAyVOz3BkENnQbPK/55e+Nvq3IaznCxIgTqwRfGheYccuehINX33srnKkrvIyrCxroDuEBZ
uCiA5LZeY9+ivF7b8iQDgGPArXCxbn/+n804DLozLHNZHiu1Vj/msVwf3BxJnPdPDBzH1oOkhe+f
R0s0tPSuqbPy2E6ae8CKhNRnWfjXQORtTYX2/vHYE6AxqWIBLjo/yEvvtV6VpdUxy3AxXNfydaDX
Gchiinw9//v25K4cMgBnGnudR3Hzmj5dQnt0RoloHlvD21Wuau4aq/xspKQ5rWnE+8lrF6pq3Y1b
5MqHA7SNMgDtJ+gA5tlLsfiJrAs0k46FqLzv7cRlyK5Ut8LAy4t/y9ngBsGGAelxHmF3+pAXm8rZ
0SzgwE7U8g9pbRYPg7veJPRuj8jZ9idGJqbwNgyLd06iWFfKOtoSt8cOkZw1qBCtlYFmIxtPhd/F
pWSmzfBF68vhIxjM/ufctZOKtDjBsYGbOx92UECWz3WBaFiQzYlv3i+jb5YPfTGYxr1nrwJvGaJO
scOAohr3biaLeTeutBWOvKPtJhLOETsUJNCuF2joKK93vEablfc0Svkr9XyZIzbLBwkLsCLLnroC
opWF2TXJsall4oa0ByssCjM9XfZIUZBno2SMBCDV9Li4FyBP9NCG2euB8VwJKJCK6psHiMDNjTz4
yg7xuR00Em5UeFFzPd2XsTdY7JG8Ptr0ab6j/Kc+YVdzy63032z67KvR36fvviGO0KjYjsd/bhCd
neeVo6yPqFCZ7QOaDZ7/DbsSurPFSqk90AxER480BGnTybSb5aORmUm1g+++ZLvGmcw/aFL2850X
921HfXZR6X5N2uqXgElrR10OpP+HnLRUhiMF2CR6+/xe2eLQ/WHvbK8IALez81uhQRpTe6uPQhTi
e8kenMC0afp+cYT9bqkLSHykVaBT+MEd8ezJwszKWXSy1SMGjOO9VHmyz1yzPdAREzfmdfn9uY7Q
CiZ3I20ERXf6YdwBLR+TQhw3xOqYezR8RxM5ompOD28v4OWzRWWJ6g6DkaBewDzc3M91L+MqWomL
ZdiWJbYImWkGRYxVE7VPGhhvj3j5ybjeiccJbP59Ks/C0QaJwL5YnPLYcM5CFJoajh2NNOzC9fDt
oS5v9w2aDfwM4AfYvfNVRBy26mNrqY56V/U7Y3mq2zrEbIfi4FZOxoq02mRA4xvX+7U19TdenAbI
iZh0W4H/nKoSt5YEJ5DqmGRFHqSTt8uc0gr1zvo2cc/feC+vbBUD+D1S5C4JJPjy09HqDVFcZ151
JFRId9Vgpg9WWr6b9kHx0XG2IYiyIeicHbQVMS4d/bH2iHgO/lMG1VbgLSin8jlvfLUrE9pksjcI
Orw8su/TCY1TggSyGNvjVCn1MXP95D4usFh5e29c+UjgH/nbgaPhcX0OrPKQ/YZeVrXHoT1IfWLR
6nwOLEVbxxQ3NsSVGfHKa+6Gc9pgdmdZg0oJ1Rpk9o4J1aBDB97ikC7l8vntGV2mXht1ipSLZSOA
OmdjzCbvapw7rNtChktoX9DK0ku4b3aD05nS5jYs8Ctab6zklQMN8Z93EPggjJZzHNzgdmONbmx7
7MteOyhgwYFdCX+HqcC7Qec8VdCOQLNs2SUI99OtYeZaMnpD3BzTfF53rd3JXd5Nt4KZKxPi3BLw
kkxShD2vvq4pcIu1N9rjKsEgVUnnfa4A0N+ZY+68Owvi4dVB95GYwwc691qfEODFe6TtjohaD3si
Gj+sutwKFx1rxbe3x5VNiMo9RQBEclAOOa+ZbRjqMZ+a7mgiaWiBcPeFv1/MbrxVZbo2EI/jJq+F
KwcaKKcfSalsyhEs7444QOZIXczQxIS4lYlfG8UHxcy7BQMeKO7pKGW5WJMv0Y5DCVb7kIrV8NB1
BNJ2Y9ku7wn4gZAswSdud9I5v6cZKoRblTEe/ThP3HtTLSg9Z5pM5v0ifJT1ssXtboU1l5Mj6OMF
+T/OzmM3bqRt20dEgDls2UmkZDnK9jsbwh7PMIdiJo/+v0r/ZprdEKEPXswABlxdxQpPuAOuD0gZ
kXZdTw77TrqrSz2EXecV4UisQKOnrtN8J8y43enSmRVDHzJwoO3bo9u6fduVszqECGKLM0X6wYdT
1h0gj+9Vh+9NifjYdjz+gIuQP+U/j2Kn2wOVcHsA5JBk59HQZ7RWlD3uy90J2fK9hyzCQ7VZONho
DvDHeAwLbSo/KA5IAxRnLQMnAgVu99sn6vbCJYezpPUS7hEo8Wxuo9Gwsq4FTBSOdlflxymePOds
dArJg+UUQxpSfte9y1KU8af3j0xmAPOebiCPpNy0/1nM1bSxoRGr8pALo7IPFfqz1cWsPXAsywLW
6ant8YE76vY8Vue3h76NqWQZhQ1HcwGll62Kg2b2ieumeRsgPNH6TmWsL1piIaS7qvHDSoP+U2sb
7QG8X7Sz3Lc7iJcTWUIOhgkNbstiaQ3RibnMu2BQhHnJmo6XTU/3cM+355015eaST5rM0Tf3yjxr
TQ+yswtyNf06ZiW+tWXz003qf2yrix7eXszb7QqjRIJQpU89taPNYFpqAmdSbVSB2hTp7TVezjl5
BSoe2h7O/5Vsdp3rybEkLp56IoytzZ6JU72KTDNBokfEnXMUCZiQI6rQg3qcm9TMJdQTzICE9KxH
jBjVJxoQ4/BV+v9h/wmEUOt9M5mNCO/Mue8R0AZad06ViQbpGBvSO3MSI7iszIl/vb1Orxfe9seD
H6CgTIpCLXtzrqdYzyZNNE3QFdmagDVtS+OTaSCgcCqKym1Sn3J7kRymuS6cMIL5mR2Kzhi7Yyrm
HFh1NhJ4r83SjWd8qOP4lPdUTQp/jkvNfWzU1jCbzyXK0/oPMwHpcFFaN/tt8XVWP0+4PXE6IQM/
ZkWiaT5Ip8x6BgiBjeNENbv4rGM0MR5juL1IioF3yzD+iIvm59vrcG+/EORbfEiVHtvWRakbKxVw
iZnDVAPmoi7FD6IFy3ea5v0xkCPrb9h3E/VTpNo84mjmpsYEwDkYZfGmn8zxgsHwhCVmvJ7entTt
uXZQL0AuDTFO5ratqYvO83jboiqoeYg/gA4qj4XuFO++PQjpZEsfYTvypS3xmmSlaxwX3+VhVosj
WqPRg96U2k7t/M4HgsJK157yJenLVpStVABXWckgAmElxc9W09fsiIZ7frH0ui52Au87C0dHUnZZ
ZEMCdbHrV2BctcpYtEQgZer+lBDKYOSV3/k6t/chjCf5xpBS0Nvd1ulBkdcWqJM2wEZpekDYdl2R
6e76NFDj3PwT2cogdmh9t4uIMCWPC1ExkfEN4Q6GJELQDU9MUmTJt7k1JwQqFW/AyJvIctr5ZHcm
KF8VNDuQCiQj3Ox0YxKC2FEqwYEqGf3cskULbhAF9XO8mIkJ9nyhlf32nr83RZcWOSAPgqIbkrWu
LJ7osaYJmqppPkHcGL8UtSueMvw7dmKF210CqY43Bt4LFW6ujetdUphlg7fH2gcmRtma35a5C0Wu
bZf8/PacbgfCRRFiNcAK1KhuYEKKhslbiXcrnIde82cjB30aG+/mcMPfJrijeEQUQt1j8xK4ZUyB
2TL7ALuYX7ElLlo5P09ND99mUN9fqJdxMUE4FQ9C1+2lIbDLVa1E6eGS9cXPAWz1CWzwtJO4324G
RqFJTUMeGUdqjNdfCH0nIKmqGIKpmqtH9NAc343tWUIS93L1O9+IQilzIg7nNG+7VI6K8Q91gimY
mlw5AM/A5FuC8d+9E+iCc6EDnKAesQVPzUpF78Okvo/eGbYpeIV+VLR13QmebuYi23nyckLqRH6i
zbJlUJmcMQG8XuMJ8Nyr0su+q92dy+jmeoCYyqEBJkSbQhJMrz+OWaReqg/TFOSGQ/1k0NQTHmM4
mChFepkwo/ffXru746G7QEpBB8zYxteqiqiXgVpMgP2Y94UK+3Sqp7n5M+pJflG0CNbM2wPeBPRM
EOs0SViTAaKzuf9apcChwDOmwBKLeUrj5GFe05/zpF1IQT9qkf60luZeeHF/UE6WzlaUg1+vKnrz
Qm1Wm2+nqj89Zz3QYGz9rsEUJknSynf67uNUTjthpCbnchVGyrlSNCB7AD1EJHA9LKZpWae39Ry0
MeD9UVOP6wi2syv1/DHqFeULpijjt7mqUpCdZWt+sYVp/pkj6+XtNb/JHPkdZI3/v8IvpZ6vf0eR
LQJstj0HcWXaCOwOovys0F6OD32kVZLiVCmfoeWSfbw98L3dhbjHKzGfIqGzOTPaPFAe0r05GIZx
wYnL/i0A37a4S/p9Hf/19mA39xqz9IgdqTlxf5K4Xc+Smrs9DSnSjgll+I8DzhLg+hX7ZxRZf949
ErkoACoYq9w7W/3YKerxPFxR/pzxbQjx0oHKNmhFMI+6fXp7qNtbh5FQSOHtQSiZ+tP1pFbkYosm
hzzvAWz/4QxO/itvhbVzg95ZOrqolOS4oqWC8GbpEk3H2KPK1AC71OxT1RTOY1kq0Sd97Mqd+OB2
KJ3ME6wtFFn6aNtqJ4lnYVSdOgdu5kynLGqn46zDMErS+t2MaYq3rwI25BM84NssjvK05szwh4J6
FONXp4jGH4R66U5Ad3u4eEz5RtRm0CWk4H79hZpJTVORx0ugrWI56MLNXuJUyr6NhnLWhhQUNxCo
ncfo3iqC9eQiBctKIXcTlsDnc5fZLJcgjQE/ejCRvo+suq/U8fry3h1IRxDhRdnRB++0Lf7E+dJ2
Ghy4IKUF/lD0YGYRCJ+Pb49yd0IuwYLUUkcCY7OK2vAq1qMtAfLP3xbk/06g2iC94hSyM9LtiQLx
iEoq8DTibG7m6++V6oXjJIuxBPncrjhveZFv9LDC3p7P7c3HpwGdhzsqMf4N6HfFQXa2vWoNaHl/
rfsm6Ol8+tUi/m3QMvy/DMbRlahfprXltbeFVrsRxLTAG9wFsQtndb6ZQIDhO8EVDT2CPX2nk3B3
fjylMlZ5dZ+/XkXJprSrcVqD2YXid2jsdj4IFaqL8PQOKFe17MzxdoOYGs0sION8NPbJ5rMhgu8u
C2iPwI2qNtDQCT8PnofpWOstOwCuu0OBEQNYhZolxf7ruU0d/qvuuliBpPFfyFz+xUhwPnFDtTuT
ut2LTAq1F0dyHmQT43qkrl6iyBXIOOqOkp7TajDRbqLC+vZevDMfCR+QdQJadWgbXY+SLtWoDWbt
kuDiejSWrfLLLOEdYXRp/Xh7qNttwaKR/YE3cumabbWN8mLorLJC3a4xLbBoQwlxvDCM+KThGoUz
pae8vD3gnRVENEL6GyOIRst5E2G0xuph02Dawapkzod4BcPQr+a0s9vvjeJyaXC7O6/f63oFrRZq
ISZSTmD0bsUt61XVX2qeFzu3+p1hKJbKTSfXjr7q9TBp6+ZEo6YbLEUan5ShwPCYXvT7N528aKXo
GhUj0BHXo2SV1+NgmUeBlmJen5fCOw2EcDub7s5cuF+ltw4FdMbZfJi60hLpieeS+i3JH6tc3Y9q
Huc7R/X+KGxunXuPZ2NzgESWtFpv5S4WyEv/wSlq7xijg73z+e8cIBlCgB8hcabMtnlt4znrHTiZ
bqAioIYcntA+IEiKuemc7wm7vj501zkD5TWeQcoOKsHlVlbIrrJGiUuEITQyobh7QvzS74UDhAS8
9uBq3wsHUnTpq3jjjll9ZF0O6D1g0ZEhwLl8TXC3U5bvi/tNXbpDmXzoFfgfdvktUX5EIntwPIzr
hDH/1Sp/3j6Kt2efwFFemlQQSF+3r9DgxNmAs0LEtwBJaRRNGk6NHh+MxkQLPBr3PBVuvz3jsbde
q2kc/03IQJqqjEsGg6g23BnLo6o+0pnaA/XIfXr9PQDZUxikrkAFjZLx9WnB5qWHvrMiFdg1Y0BE
Rschhdfuw3T2PoE9y0Ojb8UThnjVD7KsaUct7s6qMjKHldKrZGdtdjiw19rGCiAO6S4kAfoaGBVj
vXgkXkt5krI9nd9bShxVa4v9B2NDNm62gtFql+oOmnBxmLvJMv+rudgRP8UVqNiDhdHicMklYuFh
5aVRjgtMzT+WVUpgS2IW7undWwpYuKwDkz3y9m8mnw4ZHOu6SELcUNXjaE56qGUKrBGUZvFB9I5v
Dyd3zOZbcyXSaaT/TuN5CyVoUcijc5O0AZz79NRrrRnM86Q/eiITDwBDswfXXqfvbw96+4HRM4d6
R7JCA4Sy8PUGw2TQyXrb6wMcSFuOfYoYMUREJ3UCbLVQssvrtdtrXHMT38yVHMyQHBmJWLsxSooS
qY1MFzWIu8FVDili2eOhbbupO72SEZ7GsV5fXM0QzqGcVJH9XL1+sE82PMGP/UjdGjUoFe/QKsFo
Iec+SqK85AYC5kLxqoF7nKeoVB+g2pXWS7o2Ue0PMQHPs6aPRuvbA7yhQHSDmX9ul6JWflYKrQt6
2bM1SP/tGlc2jM3b42SlQ/13MQ+xQzMg6WIyumYo62MSwar9uuj4fOOSqlCPdYpuLE/q5CYDtrIo
cZ8t2FMvytS77U8rTfL8hBOB451sMajuxZ6lkgdyAu2fFvpuehYxhMXHPBrHjJ/pwCRTR8+B7hXN
Om6MhvYDOgh2iSjeDF/SfBoGjArrDtfcMSu0/AC+Z60vetqr6v8UU5uUB61Z1w5JU6UZv+smmWLu
R3Hhqaemi3LtRzZ57vycCPKIP1g658gHlPEy5/9ORtQmT3qHUsxjvA7IohZa0U4HPbWR6UjHIv6e
5VmiXfJyLZODWwjgSVRy7Fx9TNTapWM6Z0s2M3aOgpNzmt0iNc5O7jhNMIzOnHzN1TqOE4xS3RzP
AmxRW8jkBE8+2Dtt+uh5hc5R8OZcHOYxhUHYUs3VL17WOM4D086Hg9GrafMpWvtclzKjVfdjEIXi
IUWhr80DfkHRP0Lp1/IHlP34HxtNkuSUouAef2gazY2ag1FFcL2nroDYXww1WhYdhSqkoYa6E/6Y
DpZ6imgGY0pd94aJIkqnqi8dQW7/DThJrH1dqC2nX0AL92NgWEuHsBJi1/iPDzUSMElWOsMpBRsq
Po1FPv61GmhIf+ANG71DgipQfMzUwltp6E5oXWGXG7XHoUCM49RZVZZeMNoc5scFbQIL3Ydqac58
avaYoXP3PRhr3drHNp/tJMydLJ/OKmvv4PatlM5ftLK9+B8xa0N21CbLE9BbihYOaKWW9UfRpUl9
XN1JlA+icbr8SU1U/X/Y29v5c6vjzRzU/Sxgj3QJTtxDgjjys0gEvH3kYor+UEeK9mU0F7d9SjOU
Rw7FpI/Ws85npw3Yo8bw5OiZ/QF9KFynBSae3VNM71M7IyE4Ol8WaHjJS4r9e/Ex9QC5HMEGif6n
iJfyGQV2xEpKFqq/1I4WK2EyZnC9UVWxte+V27p/5ciNoKlcInH2rKjAJM4JjZHlkrf2gqaK7ka6
6leZUU4nw+T11IIBY1HjpR3aJP02WcqifbSiBhHSHBYgHqwNQn2p4uOJtOh4kWJFc549HNN9ylIi
CmcH0ajDmqKV/aFWJvEjpUYVGX5klNmHJte6p3mqRwTCSzx6L07bG5biu1D9ftLKj+YaDknhjYWP
ZBlX3hF9pST+QgIWp3gAp3njHc1Ycbpzh7tqV0vHUoVZK3EenQ1QZurzUnA7+1FUDlGwUBv/AVre
TZGl8qzvBNqo/AN4nNAdSkbdPsAzVqhzJsL1jjP1SnGcFaS00EIp24XjmA8ztihejSKbs+ASpuF7
iyG0a2G23YvJCVxser3HSU2af4yEbf6Yoz5W/xKU8NxAMXBj/WktefZHT8w0+wnvJ2ofO20e/4YR
5+KbjHCU509qo7oHxY1H87ha8eJeRh59JUxnbIyeVW+OjSARfNsv1ojfwUXJDKf0Ky0WyY94tqjM
4fnZzscWTQyBUI7Rm4Ga43YP1M6pyg8qD+aCF8hkrZBY+hRN1KTup8PUxM16dIbZNT8mazr9DYZy
/DFOfac+j6Wbu0ixIdHoV2m1jP++/aTeiWFQv5elZTYtoKEt+FBkbPOkXg1Y85l6go81H5XVrD7g
DZQEBuqqFzSkTPyFxvbDaAqkX1wk2t7+Ea9I6OtoAjqFBaaey4Va0DaSB0XXijoxjSDvY7wj5zXO
yxPxDNypacRfeOFz2o9i6KD/TCUZ1DdDE07zXSuV5ROXUSWOVboOSHwYa4slPI7iOW7cQneqLDlh
F10Yjs/BrIbQdbsBGQmQMN0fPeesTnPlDueo60blBJJmxogb8pZ5Zgd43xdhtDzqTgaYy5+Hrq8P
zYB027mF1aBXKFvRR2t9fTZx+vbteHT+LictWj+atOan94Z4Uo8RjiOA71cfwE2IpyCal65jlYYV
kuPGQeH5b33Ob+Jelr5B+Wyw50IN3v42N6kDg0qCHpBsEmHaM9cxVwy8bkWFKQ27WBtPq4KHc11z
c/0fRgE1B0cPOjdV4utRRLNU6+oYaegUyfTktpQyc6uzduZyE7SCxiBblL0BoFakCtejTCNmg6ZT
mwRyukUEAAcGq2i9eLIypQsJWr2Avb7ne3S7gnJUCQjEQoCm6yYlHj3qEmh1mYFACK5GPQivFR+i
xbxTRrg3OxiOlLlpUdIBkX//H+hhblAywpPFCgCCDOOJ93RIv4w4HxsHvakX8DVG0Y+PozCUficb
uAnMEVJAPZIpkndx/DZTtAQqZexGpGDW9O+hnJ7advzt5c6/SRLt+R7eH0uWZWB4IQEi//4/0xTV
YjUDzeeghbeGiFIUdZd0VT0cKAwUAKhU/3zv3mRyCKhJbgWt3y3gClG4xdIVJjeVfXPwpN850oNi
5w4072wTyanANoq7UBLMruc1takT1ZXuBbUNs/cE4cvU/UoHWHawLMTqDgu6jO2jhdpmcXTrbuVN
LxYoeZhqKY8iTfXkoUut2DwmRWKl0Oc8HMlP1irm8Rg5bbU8mrZIkbjKnNENLOmBZh/0qERQTSk6
N/3eczTts45U5QvibxO0XzXu1gPRitG9aMhq9S9eOsfRpaFFPGAqP8ZdYNV52iNvaDv5sQRbSsRM
4ocODQ44SCO2sasegFyVPb+nUJaw0VZIt8UslObBitJsPaGdF/1obKUYfW/w5vS9NTzwXhIoAlgA
AAzIpet1zZLExBpeRT4U0aP0YKMPB5sfyc0dOMLt92Mcag+yXAg4dYvmiWdNH4SOurpmd1ng9Vbx
iOJavbdN+LVXL6WcDWAAyp7EQajGX8/GIAWAgIDgEBKt80ORuOnBNIa98yxfkptRkBiWdVwKbFtr
YNG2CTk/exFEUvVDINJ7MtOo/1wbXrJzJ98um4w7JDeVaq4Ekl5PaGbNetTbkrAxquJF10cxn50U
Fd6dx1N+5uspQUHVUS9CB0UF3SV/x3+ujcWcBr2elCxc6dLgl6hBtjgSNkIj7lpzXfwWrhsuWY4y
2H6Rl/0Ob1R+mOvxXyn7EoDI5qBNeD2+YeH2XbWU/HAFnA8o56J37KQPrjG8uMW4957efkDcj6mQ
qERVVEq25XFIoV01VEj4REL80tRiOlewhPzVAo3+3ttRukQSktB2l2JUm5fbjrEIppNLlF+klNrK
8h+rmt4NW+JfhnFLsZ/+BEC2zfvi2HWqt6miUNRLSWvGmQBajO+mtzHKazUZlxWbQtrmphgyxxVO
scRhXM3Fb+AEdThbxZ7G0e2Gp9hPMcjx0KGmBLIZJQNnQcLuxKGaF9SpqzrygqSz95w07+wAqU/O
dUR7iZB6M0y8tEOXL2USKlVifrZWwwgw25pDd0z149tb4N5QKHFReaUaKIER11s764thrTo3CZEX
nQ4qLfYzQrbZM5Izzc5ue92418fIlcx5Ux5kiFGvOKL/HOPW6NBx1GDFTlltjsfBM5vRb6uGK7ew
BorbwJXb4ldbaZlm+5qGIqM/Fz3EQStZUPNdLTcpnnpQB8WjWONUO9trBde8wgNGD4wpH5OdqvSd
783P5TSiPs41t81tABrXfd9oWTiY1BAfNOrSxsOwtqSdb3+G24FklALAQQdmw0u0+eK2Wa5tm8dF
2LpdTY5Q5p8sL90zsLq9x+Ty03EjDaHxss0H8tzEdQMthnAo1PgZwUjpl9yNCNtqMGvRMI3Ezs19
b16gCZHSACdLs2Rz+E1MVDMsVCHtDiuyXEjwpqc0ysz3XzIe2EuJM2YTg3bfrF+b4T1rpA7Mfurz
IdW/AFqB2HkGbs8KfRHoKzKk1BGu2rzfrSccrTaHOtRnkutD684Zkl+DPnxWwc/u+bTJk3d9WqSq
CncMoatDe0u/Ppm5sy5D2sMNduvFfG5gI6xUygelRC2kRXBRA01d/E6msppB982UorjP0TZ498aU
CRc5AnbSEtJ0/SscJerIGSjYO50d+9ZaKE9obCrf3j0KLxHoAPBSMoqWK/+fm2GuU1FGthUFIs61
D5BOeh9ngXLn+8ko/L8rKnuNSNJAXOdBAo6wWdHIbdQymmCQI2wxiIsHr2p5iEt1zH0UZ9fpIXGR
RfVrK8Kr9+0JymXaDC13DoUasgOoDJuto9qxg22aA8XWyVxkYmeNmrumTz1q/E7S+gmPleZP6aAS
ZNNv3Rl+ewyZuQUZG4ogpQAIfJv8ZHancSnLsg77slYOvT7NB11d4p0u9Z315QZT5cXyiuOTv+I/
X5HkOMZKZa3DYtGa/6GQXFWHqu/G02yRxqDvrB2WLLX/996lBfUssYPEZlw1W7GKeUFoWtOqNoRq
/k/WLs0XrSznkyq7wNHqZBfAQdOh72z369sD3y4qGpKgCNlSaHzQ27qe7qRi6IB6RhumhofrD8TB
Z9HX+s6m3d7Zclo06TA3lGUIcubrURplXp3KbLoQJ7c+SFwac0OvTedML6bDYhrZ5b2zMmiXecTz
IEAQ8NnMaiiQLwMZXoWdSnnd6kcQ85Rjd2Z1ex4g4MKFkuEnM9uCM9Codt1EdUUYd33U+7pFEfcg
bHuuj06hHUb1IV2Xtg3aQd1z0np95a7PouSf0wwkpQQ6tRXVaRorGxAAacNoWPX4if/77cRFfDal
oPxRA5eNCFgnZHG3rfTOt3NvaR6yPp7tMFubPj+QGGu6DxQDXwpmSAKUeRD8TsrirtnZs5eh+LDK
KnTsw98ck3M5oHLzrKXN8u/aL+bfRP9jTQHfzdD5jaM5C1qjsJyDaikUchGAbbtTi+1oAZVcS6NL
NIsB64a4V196auQU15sSbSWwmv3sI1pdTwdFdaPYn7Emdg5TVBr24xIVXvRhnXq7OnOjLtahs6al
8Lmksu5hyHpLQwW+0lF2hvfdfptR4/aevQjzHT8ddDp7fZv+axizk/xTG2u/fjcUM8kewI01gmYd
XpQopiXj16Y02iqcFUThj2XceObjVM9qdDREPEeBao4YCLh4TY9PtCKMlznyWLe6pEJxRHrBoJOh
FCjBKo1t/QTpWnXh3FXjT7Mzmj+6UFPr2CJfXR7yblmWx6RwwXJnFmluWAGle6+sIi8Qfk2Epzj0
APHavkV23XmxFgmqzYW3hHmOJa/d9dqLWHs1wGug/iRaIBQ+Je89455tgEGNRlpeMqY8GGB6r896
7tRc38PShoS1mcuatcsvvbEbwdPgLeO6R8S5vVuIlBCJo3JLY5648Hq83qWza0eiCwVaZPalmRSr
fTLW0s4PqRD216TKh36n0nlnjggLICbIIyjtPTdzjMFK4WS3Qo7XeIqQbWx9xSBby431vRprLCez
A3GocaVBBNo8unpULzzokOMLi/dB9sPEg0BK6UfdeA0uDF4+nN++PO8sKCrLFnAdhCElcv56QUvo
retKrT1MVICIIEWh3B2spK2MUxSbncfTW1t7GgB3VvRVqYb1RBwHQtr1oAuNVD3pnDHMXGzc/VRT
o5Pa90go5ZDsdjKi2xnar48R20U6FW8FXqwqcUnj5ikk7i0+kwZjSA7z4QIXbvo05Nle5HJnPKnV
BPETEVfWdhN/RvmMCJqur+Fo6iL20xIjH39Q4az7a1KONI26MtrDq96uKL6Y8Pr4Q0wKq+t6Reki
Kjj/jGo4WXb9XMxVcansOPnVckvvJH73hiIpQ7sJMA6sq83zrnd6b2LOoIfoyad/1Uo3I6hOAz9s
rWrYCVhux3Ike1aqlNAtBOt+Pa1EaONAjcYIV2MaAsIa7TEZsXKaHKTG3nsQCFcIfij4EB2h+HI9
lCkWFEbSxEYWpYhIG4blqWr1/Muq98kJGbv+3eOBJOUmkwIGUrNxk2fWS4KOuanYIbYmma8kCG2U
uX5udP0LOJZu5w571ba8DiFk7EBORJFOktg2mcRgTYmmAFEJsxHtvQO6AmNxKKKmUL5EYxHNYIKi
TqVenVMYn7UYnejZNOv4oqi46H1PZrWez9R+nd9vL7tc1s3v0lHWgb5AsZp21WbjUoLLtaFCdWDu
sSUocag564oT71TLadfcjkNZnqYY9UmYSFuBRxQWOt6qPmHXJqCbailG+GBjg2B8HUTW0dpsexvn
jgoH8P6yRICujh1Uu4Uuhy2aX5NjFOspb5rBOSKeYKif+97FKDGp3OlbvRau/pK7eWEc2VsC9xdV
m63zZBcubV46FMqB/pHdPDZDFUFpmNNK/NVPndp8KIwkis/cUXl9jPXe/YQncOadImmU9GLTiX6i
K8zdoaNWruLbgDj5E/2VGqs2BPqmx9wzRfFIgFKHNVAu+skE/soBPyr3pXSm+TfJGViapaGdf8x1
dzJ9mqKpfQCbERs+ZiS4eLSzYf3piki4DyBnS7BT1TrhDBG30E9bt1DWY4JdZ/GnMDGY+JPH4zoE
Y2Lk0ZHGuGGGZQQY8LwOCXe4OmTl+k/d4Gf0EQYj0OIEucbybIClEL+7IinTy6CWJe9MxOWMtn2E
OVdPQT7lyYOcMwYFXO8Yl3e9yabYR5Cs6B9I6s3mmGml+dGps6H/OKWe/cNwqnY54zVOIz9HlEA5
W7OH8EoClsNFqqCJ6EHaThQdW6NMPmODV3mPoHdw5REtGtg4G8Uz+dfqfKcCVTSHglCnO5F8OmXg
RHln4kQ41eIUDZOmPvWFGlkn+M1AzxIUKGB2OKLEJtPpDAetSJH00bny1O4ZGz/kB4GuKdp5hK31
NxqnynQQRLTqEx13K4Y66uHeVXULTjmqq6zrSUnokx2lM8hvaxKauKh6Ib4v2O14YUkd8qeX5KYg
98/05GKUXqGdbCyo2pd1hna0c2heU5rN2QS+L6usNjgJjs31lRhrc61rKylPlhooypR6Wv9KNek+
biF//Gd2UVg+xTh//K0n2fhopHxegUuLfVxiuj0Hw8pr9zwOqvfFzI04ozFMWHwwC1P77gwK5egm
Qg8lcKuJw4JUTR9dvE5b3iv5QA0ILAEhI6poFNy2RURn6dfYsuo6NNKyBKxUtR9tTKh2EsQ7NwzN
VEvSBKhZgBW/Xi2ti8bcbuMm7E1QwPbaJqeoEe3FqHZpRfeGYkIyiZe1kW2GXZROAlV3aUJrmSqs
qZz505pr2h9Psd2dCsmd+9l51bsiQJSlvc39LLKWeMP2RNh6k/kBTRLt3E218/DeV4D2BCJ86OJB
xuWhvV477rERM8BChKYTVU+zW5eXlFj13ZGLHIXPQ7wra2pyWf9b7VFMq1uMTITNnC4f47hVgFUW
YAjRij2+f0IGlSVZw+JeMjbLVsa9YulJ0obNoJUnt7S7IyHhXih2+3HoYJLyGRDMqHVuPXs9BaWg
XJtFuM61w6tNr2WMzGQndrgNaBnFdYnEDETPgc1cL5tCAdJsu5SqEY3LJxSLl8uiQZxcWn18TKjp
Xt6/dpxTav50FfjvZrzIAlUBhK4NMxvfraKOjVOjju3OrO6tnYlQsWGpkoS63dj9UlQDqAH5hdLs
JIYSlGfj7GGAbk+qNBxAI55tp5IMyF/xny3HUwJ0vcxa3ubBPqrO4D1UnjYehrWOdiZ0W6BiKCqm
XAsUT7mDrocyeoPoJ534TOC1DuWY/HDH7LJOmuGrqzoTklQG9mval7e/1r0ZIsFIfUpS+NGQux62
L+y8imy9pS6WZQdETlUcKvFmJazd24j3hqKxRbrKcJLYez2UMqwjPgK4mVqKhSMaIs60h45OOU/H
t+d0b8fLe1VmVLDgrc1FYXuJYs5T2YZ4X39w0LICjJcOiGiWJTdGtJcO37QZSRZ5OtD4hbcuVYU3
11/ZZ0raqYw3xXn2pKV98TF2neFB8fAINpfKOxYDYaZC1vxjApb/PCU1fps41P6M4r48D+AaDrEB
Ac4T+eBbUazsXNCvnsXXsQDtKsQpZZwOYmgLZpu7WS+UDG/CqOzr9exZOTGpl6teeiBNrACrq20W
nS0Bmt13RZsox7a1vJekm5Zf7prbk58oTmv52WTW04nytz37TuxxMaa6hVhWxURsv9PWafZnKPG9
b+Mb+TntyWCPzpRZGao/fZ3sfGq5Z7bz8mT5HxggxeOtVzPhYdSrgGlDgZ7TwU2m4dSXmDK+e0NJ
sBUqRsh7sqc2NYE0cRWntuouXCK9PxpVkn4RSPFg2tDW/0PmlBT6/QNy4biMiWMEhZ3rowKYd7W6
2e3CGAcH4MUYT2bNbH7WcfP+R8uiaCdWvDma2qvBELRj7lJu7c2dLcgqgSQtY2i5EN99Q2+4utcW
O8qDPTrG17dn9yrqefXVGEXW/9Dme2VgbQ5oXXeRLXDKRYFba9VnQft5gksgSg98l1k1mp9Mi+4e
Uvjkzqm3hVX+xvqxRqM9Wmwt4FGdnceldzPtJJIst3+ONSJu/lKLEi3jzm5xRRKaE63Huo9GL1yT
CGM6UgE71UFRgOQXj2NXzHB1e3SzP2itMpHPxJOGaeKQDN6lKUttCIiL++TYLbFHZX0BJqx+mucm
6v5OFFLGPxWmkt5LZdQkQ6aKDvGTntj58Hlqe+ePpcXVX5TkZf8LmDxqc2mRD//LeDfxsxdG7vkF
VrvRKbML53kGoVJ8NVIz+w0FwP1mSlLQJ29ZLetpWPtifmpmyo7vvf3h2oBdoeEKnJpzJI/Xf963
Gf4KuJ9RCwVYgZPn9aNfpGD50OPf44DdbjGGQvMXwZRXnc3NloY05WIwbGthmRXZN1Ep3ZESHiyD
wciKnaj35gGQpXQiRNSe4C+S/VxPK54XzKmrXguV2bT+9aY+geLZu+ZXNA6TS6U15t6O3l5D3D8S
kI70ndTm3YpvKGavgK5bjTDl+hCneVm79LSuXfapS0rtvQL23HaEItAISero1G9rT1XK1hB1Z4V5
GqtH1EJdv1XHxDfU+ffbJxVs3e3MWEj8a1xeOFSAN1efm8yehyD0GhJBKskvvZ+98bOtLtN6oigG
JyNaRiM5dFovuq8tdJsfKwKfY1im8IMOExsc/gNVLYxKh9R76ipzpFpQuV3TPusgtTzX75T/x9mZ
9ThqvG3/EyGxL6cY29309PTs2wlKZhJ2KCj2T//86Fd6FWPLqP9KlMnRlIGqu+7lWqph+aDBZ1n8
GEmQ6iPmlml9qKbGftfQv89B46M9GCzamNm+4mgzhM0lhyqRjx0GQXGKbIIvzFhM0FKKODsBfJnz
QPJSqhMhZtY/LXOdOIGrza77sTcbgXpD3lkGfIXSBaY/FBjDdpww+Y7/q4rTpNjT9JGYHy2Hobfg
BqlNK6OfieEmv1AmZHwVJ4uVnSJvGNWzjoC6/atUU88ADOLVyid8D13rqGD2Gp8sawG6ihVl7h0a
JvZ4By/4yb+rC9f+qxz6MjqM4+TlfrZM0BIsCu1/1Y6xHnGi6uwzLkHVGHiplWqPmhEPHVCCOSOH
KKEAaEHmlEWGc1q3glVToSvRP5AcNNNPa2uyA1mhcXUqjSxNsb+eky8Yo2OmDL/N+7cZF2V5LmpR
vBeoin4ii8EPuFzmIjkWveL8Guj+Qf+LkCvxR2ugOum7dUKVJqn7O1/Umd5Jny2pv8yq0E+SrY91
b6Qkv9HFikq/AXuEm3WdptrPWBmH+qgnRW+fs7Zf3IPXpWpyqN2igIyN7Qhs68lWv5N+dN5LoSP6
+TzOfV6f3CLrs0cXfaDipCbovGMZT6E4+vqgSfvFSvSkO5pK5eHZnFJSwfScM2gh94/DFiGzHjwG
fPwDoIx52bZHAMFcQEG0KTqEt3CRuB0Gw0biqmAAispm0EPtM+Na0enpeTJwYTgMzdzuYQ9f68/L
C5RhOY1AlNNojnBrXwY4mG9MlaBUhprVG+5HTNUT7yFfyCUOZm+o4qyA/9CeXDGkNclniwUnHRRr
QGA7jrNjl1XT8ILzulueC6uKynOjqJgqr5I0bcAQzkr8QRcCSS2vUn6WkZgNmp5D7p0Epq/DoXC7
8nvaD8N3Lmdcz5xelmYwVF4+HdRBUfWPTS0a/WNX5sZfdoy68UmZk8o61IUYuwdOrZE+m4LrByP7
Wc6q31VVD+q61ppsJ7e5/mgMVVWdAQSEFP7cXDxuOaBS1BZ4Fde5k/uzVeXOZ4+hY/Q4Qa5YsNVh
4h2kparkmKa3CMr4fV9a3Y/7m+cqVeV6hfUN0AG8HcSOTY4l4OnFqdl54YRjwaGjz8VE19yTc1n/
lsudQXb/yrVGTw8qzubqmzxc6WqpeOGQD/p8Aj6KU+SiYnHrSit/Z5iVUR7jIZLOTsp6/ZopIUlY
SetWnveWGlYx/J/aSs2f2mYYmMqnp05zJOTa7pFFF8zVZRXUanq2RPf9/pt9HeFePvS6Nj0zMnR3
BY9dHgcvmdwecGH+pPbRQMdXH5rfiqvmn+wsRuIhTlX5NauV9Dt4AjE8TG6SiIOioDWBdVFtvZuZ
mv6EXuBVwIWrUQ9c4LzyiNDmND4nvdqlp/u/+HovMMRYNXBWaBSg282eBPxcYFCcFE+o5PYYrDfT
Oac/vxOurvcC9YrHqB15WUBuW/grPQtziZWmfFqkEk2hB4/xq0bPKT3ZqYrZdH30pmn+cP/RrnMv
es6U+ABeoN4zZrz8FrboVDHqVf6EV4BzrCdb/+EYlUIcbLJvpi3qt2phYuXD3N2AELjSEo0rpFtu
GekIPflJQ6pG+CYRGodWZY9Pd+OTveqHrKLpKy1skypTCCfV7I75k7AQWZt78Hx1PO2BFa4/GV1u
Ogj0EVBnIHm9fHteMbvxAkZh7cbPD5qI55dBOuLDLHv5MS/S4W9L7aavb/1kvECGwfSdAAsiyn65
KIMAs9ejuHxyi7w9pyLWvrvoXv32lEYL6kFoO+n59atEpA5Bam3FBMM3WEuF/1QdHdmT7BmmP4H4
En660PwkzSwP959q/Vsug8LlKutG/c8quWYyGwKE+KSmZvJig3FHGh1fdAnm6+X+UleUVOCHmL7y
H4Tj6LFuO0DJmHX5Ys/F01jK9l876z2u1KQTFvO1pc8fWuzio5MtmFAdl8xMmqNty1T5TGMpdw9R
pbORqtSb8GsqSqDoZewMXy1biF9p5xX/ENIN5CNmxoGGNGV7rNS+mQGxIRnwnv7ZCJRm0JT2MBdN
H/udNMviUFZR7ABuY7YU1JoijSMe2/VfiugX+bEfxiz+HeOgHvmRUvRfMUKbsvc07Xdd8q6+A41F
a5Xwo4+O7vSV1og2mkDIkiRsSUkCK0H3QvatfhTCzt76yV+XenU4hM3CzOvykzP7LfFbi5NQ2qmD
yqpJ/hklf5Xkz+f7X/yqLFpX4jIHNcUojO7w5Up5amWmV0OYkDgc+WB5k++2E1sPZqZrwdTMPWSQ
cXxyZ6/dia9Xh+d1Zdr4iIyQRdibZyzRrHdHweucrM594ISp5w6c785tfmsVBgaIWOFMsY4PL58P
yzwop0upPLpx070X7jQ8R3XmvPUa5FloriMAvN6G/Hu5ygL+UQF9rDyiN52+b+pJPBWdtYfKuvEs
FhMC4sx6CwJ4u1wFChXpcd6j9INtgHNO60Z80MHz2A/398RV7AaYCyeeEZXGSA2O0+U6aGeMKHJk
cajY6vAL6X33J84GHZ4G/TQ7n8e6lMN5sfJo756/ccJA2bAmjEv+2OJLqUhXUk+kQMBrV5hZmghs
5suWlkDreelOsLv1OnWakuSWHGaK1c1j5tSxEyjTUHaON5wYlel1YNU2Ief++7y1EM0N5NpQKFKJ
IJcLiShPyiKKWMjDTBvhE/nAqDn7+vZVaB6/clTWdsrmcaB7ohhcjnHYO8o/XqNnx1yP9phIN8IF
M8v/v4i7OU7Edxh4oHMJF/b8s/QkjTYr6ocHaM/JX03aGYdGs3NCpEkl//YHXEFWJBSQJ6+mzSqT
iaF3ayDDQnonhxvRb3AH36mybm1+AgZ0ClSMYMVsAmKMtMfQJG0Sas4sT/VQ90EjPlnNe3TrzVNB
IrzzWDc2vY0C4Uo5xegFxsrl7mC8hOGlpaahHpnmX57R4rs6TfaiHxlwzHuGEDc+IPksbesVp04/
ft2r/0km2imGmOW5aTindL7GBekPfDBFMBQe8xs10x4i2rbfsizJ4p0HvXEMCFroxOL1Avr/iptX
KY3UcrS6IDmMD6g4ULpYdbxzqm+8TuycSDiZecNe2I7wG2QYuyyFeAaxUjur1vTbADh2FG3qvv15
gOohEQshhlbKFmjRJFo/9rOThZPXN+9zUam/wCNlO8H49QdfpH/4OK+0v3X4DWhre09OHbFyrrMM
NpOj4AcB32xMjtJaJxuT66CURAxn8LXEhmLFh6FT5onMCdg7s89JmfA4b0YZ9LpN621JRmQ3jcyl
saSjK6YGrSk87akWSdcFUd8xAVLB/XyrXa/6ty+bAcqNl5pfF8BR5nPWKqnpL9gQL+0hHjLL/gyX
nSywzAdLP9me1XYPdmkUzYcqX4zvSawC678fBq7qMi5YOAhAoBkwYBmwSYeB9XMTxyMWq/iRopUj
50DiM+jPivo+7cs9fuH1fiL1wHyJ5IF+BNzwywMjEiYmGbIqoazgCqgZujSYGhY+nP09XMj1AWEp
1NaYKuLARM15uRRExqhpBSyrAa3WU2sV8VnU1Z/7r+86vjG88FB0AOfI3t0KsLZmbUeFggrqXLrp
0fRG+XPU3eJdXdZagA7s+D5Phj3lx1czp8tNzP6lvbciA7gItyTjzsznhr4GXAeZF7bt56MSy/f6
Ck95VNJKZomfm6PnvdcmPSk/oJAlTKCGlkRBoVLVKPmCU+mgflMyPV9+VvWgPLf5Uun+xO5ND7S7
2y+mOczv6gluIWQpF8WuWFaV9EcR6SgbmRVsP7WW+Y+8RubWlygSD+ckVsq90vc6xELrX2UE6I6B
JNo2DkQ7kiTabRtagyMsP3Hr7mnWE/VjH3fzN3UQ/bnrsmV8KpNZGjvh4hpgSybK0cBwjp6FRuy4
3ESans+FkQ2MeE3E2ILRMSXjImNR7E8i8/r8a58WQr5r8satP/Hq5/hR6/PqHwDdifHdbuSsH9SU
Fuyn+/vuenOvTl9QzMl/6F5u0xOPjNXrXFmGvUG/Rp/l8qKh6/Dv/VWuTyusMg/kNANnJmdb65LU
GVLwW3A5nRkIvy+AjKaHKaaofYB+uux5VVzHohWbgdY0HN2Vubd52ei96MYScZiwDhbV0XQVxj0W
8FlxWBJ7+m7lhvX7/hPeXJLParO5iEpbzJ0rinby0IAOW1y9Dt2o2sdGusOproR7bLJ8z/zo5nqr
RBHYIS7VLUnQxiqhRA6MoDSNkThlYxJ90/Oq/MjglysmbRmj7FysN5akd4N3O8x6DtA2yaxbVaPO
SUUIQlo+KEnbHnSjTR6wU2+DHNGdnfz8xqaBoY6mDnkD6NetVgpCZkI2biJCc87bk6YV8/OYt86T
RMhu73iuleBlIFzJrAR3jgLJ5da3mMmcOal2D8JQj0GYZL01O7AKXPvrjHhqH2ZSuB86c6w/AMtn
5pGXbNuD1XVmeUoNA41Fy5HdjPGdHKvj/a11fTXwDpgMgTiiHQDN7zJ0lFLmOa3WKnSbskeW1zjK
Mmv+ocFVHqaWZkzQj1Ls5Nu3Xv5/F13jxn8SUpRh5dJFsOBUvK1Osii9QKtilDdVrf4fvjPJp/uq
pEqLcP0p/1lqRljfgCsD1d2stFPFfRHqatkH2Kfv6Z68tqS335mcnmYufRXoDtvHYtgFukWrwgh1
9dR3VAXZyNiIxvecX15ui+VO7eu9F/07D7U7vdOXOf5J/9Js/agosrdqIXurIgaTPhKYdWSzTVaV
ZPQaLYLmL9CK9JWOLtrSpW/1Q2YVUEKroB1McbCamwymU4wxQS68CheZYzRqmRKwptOc7+/TG1uG
FEJdXy8JDFHw8jvao7koo9KAo46l8oDO9ULgq5awj4i795e6cWutHQlSSnIWlbTzcimmwsuQmDb0
b8b6wBQEltyisN4oFbC+Nti89HXQuVsRjJerQI6SEhULBAvGBhF+RRjv+yWXwf1ngUXH37PZlDTH
GWmBXGHcve2Pl97gRECCxxBzqmL5mQJxX34Z0B3kO6OMq6I+LArX949C5krJxDcVjTy6w6IPh2rG
EvSzumgYqGFqMw1HO01ahUkrRpOP7ajM+r9lLoxvgADq7Ey3DYd5PctV7WD0VhMfliwxvqhmQdUi
QZK4zxTzGWqu9tRo7rG1GsBEHZ4K9kNSTVr71FrU9j4Nk0qiyEW68mIr7VKnvpVpqRP7sgHumfmy
ypTkPDt6rAXFjLZqULuDWUNkqYrFdwarLcAByq4bfqn1MDsPvdWVVZgqhZoedBSzxdm0xoEQGw1d
DxkvacrDPMRgIKICyKoYdC35NFSlUx87EknPNzRpxe817qb+UGXZXHyKYyBalT9MqZ76mapPwwlt
WXvAOyQyq4eqKRz7dyX0uYc15s7iEQXNyvxUIjYGWppBr/M7s9TYDp2sVssjPIw0+sPTttbBkG5k
gxeJDJUOfDUgtJ32HpJhC1K5J8HXejbnWMY/3MYWP6NxkTSl8wYR0pa2eXPGNnX8NdPaFYHl9bbp
T2OLP7mTmkrzkJhKn350ZpRckXTED7L1DSz5ijNykPr3eJhgWft2KrK5DxDO7fQ/0IiJWuiyIckq
h8L50veLZ6G524JhqVr0UfK0wo/OLXsHL4zEljiwY/9WlM9LR81+jtSo1H2tXqbmZERqowR5H6XO
t2nkbvdH25DLR7CfjcObQsDpAJpz1n42Bl1cfzCt9NdipJUOOWgwxREJHtf5PutV/6lQC/RluryV
y7OnJrI4d2h/TEfcV7kpfadv4U77U9Nl3WMW10r3MGliQNrZ8YhU0D3ZdL4ATlD6BrnceMLqTv8z
GvYSf7t/Cm9ElFWMgLbqOqK6muKbbNuyyhXBxZCh0C+XAaXnuG68nSTqRpBkHbCkK9qbvv4mpngo
6VbYUzZhMeUwopHvRiJ57iEL+fRIxB6y9MZjMbWkQobVB6hkW/RAOBl1fBCbEKpaE6hJE33VYeTs
cGivfHeJlHTlaOuQIOKwt0XLmyKyp8RGthK4hhd9BB/T/QRern0qALZ1f8VM5JYXMtlyeZhFheNj
nXkNW3aoetd6FEZm5c/z7GbNwRMMlMOW27A7KJ2jf0fGT5fvu3mcs0Pc4pUb2KlZNhRDUfRPGg8F
6uSNYmRfrG5Rkxd2vNE9Z8ti949tCmDTn6wBIqqqdGiiIhTgpkENR6F8vL9/1jbuJoavVtDrDkL+
4Up0Uus0r7XNGfC5KfRVKRwJqCx2GQlaANGVXEUMtrTBH6mJAY3NUuw/93/A66fc/gL6B7AiqHrA
vm52lgUxYl5dB0JkHWwrmBZPvERSyUq/aCNcl/sk99TDrAvrnWsr2fLUV4toA2OYdc2v85LhoOMq
rUHxHVfZwVa6qD+WZibtAyp1TXLuozb91TfT8lICN99TB7pxCdoGurvc6ggjAqi5vGwLFWescSDb
n8Ac+U09BDWSYodYtu/Idq2dXOVGTs2whm0LYUVj3U2ukqPOqyG2jDKVs7S+xa4OBBr2C6Mbc1me
OEg7Y7W15Nx+HTI8sM9AvGharY//nySX6iCp0z4nvuSz+qwbfQVXUXbI3BfNA25jajjniwsyrrN3
duaNEICtD5IrGCQwPt6OjZTBjhGrKwSPSr+xQE0xaKJujy9zM65BlmHUxij2GjFWGRNK4pEIjboa
DorEI3KpWiVw1WzaCaG3HgivCxrzmBXRmN+8StmbMf1/lordaGx8I4u0c5Wbw84Xu7EhqQURLkFp
yKAhtxncTFBxUWyzRNgn0TMEjepHb7r/GGiaPZpTHgf3j+/1Q0GOoXmg840osbctCzcTGQp8jqSe
b4vHAqzq86TLeSdvvn6mdcpAexwUEwO2LXOliU2AeaiuhNWUR3+vMuVAaOxCvNciM1IPRuT1v+4/
13VcXE8XxwzuI62vbV9z0FAJH/OpD9WhbKZjbzb9+FC1Q2keh7yIYx+8gNM81I5DiLSka/SHXOmj
6Mv9n3F93mnT88yUJcCirK1Db6vqsxqrbRcOVYabaKGa70EX6wd6ca/qdOnPJLLnnZN3622vAmtc
8zSO0Xu4PPOxpw9R3Gsd5JExm8MmU3twal6mxD5+rWP8AIJU7Bkfv2YQl5FmZcuvlHk8r0CMb9oF
DTCmPodEE3KTJsonL+1b5SuCFH3/ASLREH+pvSWZgaBV9KhgJONuv2i9onbQW8BkHgrN7Be6DKX4
BfDZy36kegtgucXdNf4w9p3tniknzV9q1MUprB2awl9Tc1C8wBpFMb1Xojltd/ozN04H6DvksDln
pDNbGZKoUbxlwLcidC2sLeyxWD5UdC92zuB1jF5bTaDrAUexU1675f+J0R0UbRyD+j5sKL2Cioyh
OUQkPoOvSiP9bpVTcYoRenrqEyd/+xiVxSkCcXuju4YUw+VmGeyx6ydF9uECEP5c0fTxbQcNqfvn
4MaLZHoKJAL4CjXn9hpaUoVRUcIqdqGYoTFp5XdV9OZOPnh9Gayt9FXZFpWvlV19+Szu5MV1lVi8
yCqbvxn2MD1THeoPRo0/xP/wQDbH6xUuQ8F+uVRCrBh1afbhAN8UWQMIZ41R6Kf/YRVakGvrEx7t
thUpUbRLSiMZQtLQIYiFMaJeW+91Am5+HLCU4HjBftOvuXwWnc2nZ4kYQuS3vVOmzfKM18Dy8/6z
3Po465DO5WYDYHQFe2i1Nks6dwiXspUfu0FPubOdGvSYpew0UK6Xot0Eo415IPg/WJmXDxT1tSOX
bCT491r1WJpu/juSOpQJxnc7t/XNpUAH4zW1Thq3yr+wS+PBk+CiKAv+OIyA/cRq6A0Myp5D6PVX
gvNJK+11xwGx3XwlgFNzV5vpKhiEMses1IXvoVFyvP+Vru+O/4f8AlBOQnwlShDrU5ThoTKGfa/3
S1AyWDnDs6jVj2nMp6VOaswsuL/m9SVJRg2jep3grlDnzX0F3h7SQcGarpT2h9keZr+vmtU4Rc9D
27DTk+LWe0frxoOCmkIxCBVxMrrtHB0XD9Q8YPiHqtEBZ0wQ7S1w9fiYuHbzLqr1PX/DGxuFchhd
2lU0EynizUPazgyhY3DHUOlhsPQ23kpeVMenrB28N99aVN5UxhT8tO+JiJfbP0d1BKJVOYXS1esH
OAzTIwzSPezPrRcIVcNm6o5WkLrtUlrmAP8hT6awqTu7xi8kxz2n7vV0DlPd6b+WS6G/HWOxct/o
ZEK3I5ncTt+rgXGvnTUIOOcgbCPYlIjW5IWZ71xXtz4W4BuONTpPPNzmY01mnaFf301hZNRtmMe2
fq4MtOxRDGp2Nv+N10jWRJvEXEWrGDhdfix7ZuARCU8NpdCsh2Qe8iCRrjikBMfTYFT9zno3Ho0+
EKERfDmI7+0Ar7dq1W4R+gxVfBb+nXHBQkIwsqonCgBr5z6+9WxIZFnmyiuiNb/+lv8kNrKWccOu
0MKpqZWjW+HdXZpF+VIvKOg30a5I8nUgYQBAhwtEGKw+fQv2KZKia5SSsZmeu9Z7lZ5noJFv/Kjy
sn6MAJ1+Kmb0g+5Hr+u4vA5DcVeg1jVXefbLh6wnsG/YQY0hSbd61DJV8WM8LE5vXoUCfoW9kkeT
K25AmNBfsiUvMao1m6WdH5gOIT2BYEgzvLnKBQ2CAhhrAAihGXv5OJ2Ns0bZcqxbo4cDptnRh0VR
2req0oCS4q0x+GewqDJsvVwFXy4zKzFKC4VLTkMFbwYRQs1+XZtvFWbnTgHCTpsQXDEExm0ORU9K
S+AZT2EHfN2HFVnhO6MVB8dOxP/w7sB4uITfVal7O80tajrQU6dO4QK73O8jJUcLwtm7Lq9P8NrD
ZRESdxLqLUKwkqq2yBkVe7a7gr/lqPlKOkxnGweJ4/1dd2sp2PrQ2ck9aFBvdt3oWoXpiGYJheMy
9SXzSHof8saYnwfwj3/evJoJVAMt4FXOEqrI5abwdOzDeF0qvSoPqbHZLgM5ju4Ju8a3yqmzKYBV
oRBPuAAfsiWIS5E3csxHNWzb2At0bCMPqFvVb399AJc5Q9yTVFZb8E2HWPQksOUB4liJA3N2tHHL
aDkbubIn73gVhZjlUh+snRyqBX3L1NYNSCF4lzmhS5v672lKu0CMaf7p/he6XgUWCKEVVDEXPtf+
5ReKRzNPRItCZjvJ9kzff3l2OwH78P4yV9vOwJGOUAqdeQV/b5PqsS/cYlRyWgkrnqVMPbxBjQaT
HGve2whXVxRHyaHyZhDO/4GSunyi3iindrC8IewzGX2xh7wPumLRzrNadCcp6z0w/fWjcXSRF2X4
Du4JzZjL9eD2Iz9RaGPIgFl5MGY988deJKdJkzun6daTUY9Qlqy62pyry5XmBhpgbqljmGFGfWSk
xZgwneqT0Grx3UzqvYr4tVNw0QBaoxLJ0io9zzh++2hOry6xQ7M3jLokPiSwwZ+cEqG6vo7qdy5Y
r595P1tPaNp5sKp178wkdDwvQObCTMdDcDYq852hznun8Cor4C3jlIGipca3tpxNYypJnb7uDWUK
C6ee/cU0lmCqu/p9Isrx0KK49tnJuz127jV1ik4YN6gBfghXEGYzl69/ElbTQAbTw57evPcpyvq5
/FIYUHM/1zUUqJ+xu5jFCWS1qT/Tt5hReOkaVz6NCfrPRxl1VoQFT0tS7bWm9uIhRmcewFuZC9Ps
Ek/ZURdx9Luj3er6dDkL5R9bia0ix1J0UqHSl1nZHpJRpt5Dl+Zuc+zxCK7e9RizeN/nqBZZQA5c
S59yr1D+FkhXJ37acNoCFH6S2MdxYjaGoKE7FR1qmqTtW1sCvB3wGuDz1pNwRaGix14OpDNG6CIB
qgIe0KmHUqyDJ6PK5E5Qud4GLAYSHMIW1Tply+UHiQpHGvnirFrXnv2X0blN/KlpR7MK9NgyqnNr
WlERMrWc94g6V/09HpM6CSQHGQjtr02K31iVF2czdhpZ65q+4eXyAadcoGx93z7LHg3Mg9UIeaxz
O/p0P5JeB2weFJwtpTWcLh798qERAi4n1xRGWCMZcoA1OzyWdj3vEB+vQw2roBaFGwo4e1a7XEUX
y1ToUWqGSazPme/Vdt5+oeMpPFaDp450TTlOOynkje+JBxKgX8w9aFZsW4qWgh7pPLIopeDcHxYb
zS+GjUplHoQ+Kd2hQMwmBrVH/Hm8/1avn5fojdk5raVXL4/NBxWAWRZrNM0QvJZtBG2d1TMTTnwF
jkmVlJFvtnHTBvcXvb45gAStjEOaxKv7z+ZTem4PMAMaOLgmz32UsckycPofs9LdU6a83rDrVJ16
hkrbBKW/uaQMa0rbhmkGCpu4Hht69NIU4uu4oOFvDslXqeDkXA/mzi663qu02Vf1BxJAyritm/oq
4TFmBriX2QbqkeFxFAx9Kt8KMKQhAl5g1cRcRYK2fH48zVRYa0hMjI4rD5Mw4nNnxpYvkCrd+WLX
/H2qKNIYbKFek9otzF2aOug30bphqcZl8283Ux8cciBXQFaYdTtnwM9RdCrjMnWCqI0NDY1zxhFo
slildZ6yuBfPthHpeJH3dFkeKiMiUyWKy7pAWkVgAdZZbZXvUQ/WvXR5la+dHeIlHSRgzNvp2ZR5
SVE2lReC85JTmKujBbcCdmgeFKOtpU+VK7T2gGMuXjaugvHUUfZV/PX+jr/eEERMhFFRIFr5mttP
NSJw5EDpisJMrftvcS7Q8IOR8uX+KtcQ+RWZCAiSGTJbnsv6Mnpp7hitEO0oRFaWQwV0DMttyypw
JioH2qEP+EcgiJtbK/xjrPCt/OD2Buo9Mwiv4VHp2+FRb3NlrzN04/Fd2r3YMVmA8+BKXP6uusT3
Y0HeISznGEQCNbMn/LEpxzeDdVYOxiptABJ5bZdvjns312kssNV9QhI2P2iT7M9Kg9DL/fd8FTQ5
A/CWVqQFrRk6DJePE49FjVWJoLHAKPjFaxL5ICAwv9ecsnvC7b7bM2W4imIsiDYJyComQdQTm8ci
z1WWSqEdaY6995x0ePqcUa0StT+nHWrXtVPl/5rtMqMDxObaiTNXX4+ROpB1bny+38rou3xcFIXz
SKnBV2D2TvpdMZVFo8XLq5205sZr5SYir12lYBCq3dy9dVXmTFcL+nldsiinQjcj6evZUD+jN5cY
J8tIpr374RrOjEQpQl2M2F+neds+LHqhWHbP6PpPYzYNh7bKmvxYDYn30dUmR/Ndt4//LfDcA6YH
5i4AFilcHwvq7HvCPD4K7m+tG+96ZX7h+Osyv8Jm7vJd51IkTkmmGRq2hINgDcljlFji4f4q6365
CIo8NJqsK9KYGIy93OUqkzLAw5SVFspI5g+dQPyjTSMv1Nh+O5vnxtalqb6yVkDlcodsjn5ULbJk
Uq+F46QOQWpnDmIqFpLUylQezMoxgkhT55fWjvcI8rceEpQgbFDYHSy9yTIyezRir22RmENW6RnY
7/yystB+V/Y4vPW+hxBFsUg6A9hlVYy5fJ9lN0sQvpoWtmBYH8APOA96URU7BNAbe4PJOlMi2s8r
kX3TVFKQTGkoYzgfmRDntNX/tmRk7GzAG9+LXUecWfsvDOg23yuVsVOnCsVebA/6MZa6eALZCvbN
6Gzpz7nufC5wDDpWsZx2wurNpUmBVw2A1ahgs/exnSmVyIj1FeBVfBAlku52Xmpfl94evqu4I2Fu
5EUgh+095cMbkQf/p1UzBuQVHfDNeYhaq0vHaNHCKjKH5ziVyWnouvQnAtR4uy7NW10DuZ0p40Fa
0AWHqrj1EwIEpmmrbj3K/I72sVSaPlCXJsN5cQAreP+s39o1axecHcNEErmIy73ZdLFK6xU3kRjT
kiAr8+RUJ2Q/91d5VYTZhBT6dQb9VfiB3PKbK0rOkQ2U2dRDO6qfJkRUCqE8GonyTlXjr6ViHdXB
+acxzA994v2lta6PQcaxtwzorZXuHBJ7D59467nBgdFHZFJJVbX9QdqEO1qV6Uxsuupgd1H+VELl
fbj/3DeCDNfi2hihEqfNt0kFFJEl/SIaZCWzsvzc53EexllqHZd22YO33NqkKxUP1Dwv+sqFTVWb
vskcllJh8f9Nh2oIjWSxv0ZJlD3mkde9tTRkkgeMh2SS+EnI2RzHIlJUc3FzM5RlX77QoM8DDwXC
Q62o0Um1G+ftQXRtbtHWQmcU+vkmXmtZq8VY2+khzs0L7q+GHqSq+WYBGp4KgAgoJQaG1L6bD9ba
/ZLCeaBR4ygSZVMtCxYdXWQ0nfZErm/sQMTpwamr/Lue98uTJ3QjgmaGt04iq+bT6MTxg3DHeidq
auvlsjl5DDVAdBEzqc+uJhtDM5pFrBphvHTemXlEBHmyil7mch4qH7hg1yJ/YyS+UsPfyIc+Oo46
Phz3D8KN3ckBIJ/gxiV6bVXtlpaeaV2jrVlMlEJ0SmUUKrA4gPmMHs6kZrYnx37r9aKIaxJz0Cy/
moZNs9FqNRKjoAKjObAyVz9UoltO959rTW63bxesytrkpna7Ul8fnFZkhh6boWWNf2yhfGlm65mZ
xEeu+89uOn+8v9xrPbpZ7xXFQSED2Jli7nLTOGWpG3MsLLAIyFWeEZwa0kfqp2UMOpoZSVAsGVrz
zpSLRyq3WD2PMb59h3xpRfXbSrLSflTcvv0o4sEyPwO4S90gmoZUOWhCMdyzo4zOSwfnac1i0wm3
icou9LBT1EL/NRQZQkUky336LOc09/BcNLwvlr3M4iCSgsxJ4vzaPUaLrubnOZEW9ABlcMsHeP9D
50NdT4cfRjOb+N/IQVGI89FSB8kkzR9iLAr3OOlq5wZGq5jAJmE0wYZFfNwN9JbSwM8UVGJ900l0
NLYmJ/rGl+9+a2UxxUHelFlyNKIMdUYSW9S0RkHf6lSAuCn8OcrLz64T6X9metDjYdDNuQwmDGoo
HdRI+WEL6Kkvlipi/blOShnqsSOqQ9+Y7bdkjiJxMBK1d300e43ioaFO+SkUlY6E3ZVm4s/ESfhP
mpL/KdRhyM9jOum/hwjO2AHGUOsRuEbUV8vSy3/FhQfLs9HLUg2wYOudneN2Y/PbYPxJVlZd46u+
FjNbrG1K5Iy7AWRpJRyAP6O9BPd3461VVk4K75ie6FUyWFd0972RzR8ruuWrM7RoxZz3dGJurcJN
TeZFzU5hsgnJA/AJZwFKFLayTwJjmJzjFA173ga3VgF3SFFFdrmKqFwerJGbxXOViGex1OHLoubj
j3LI4+P9N/aqVbo9vyt7BJtBPstVvJhoL7Z4DNHbrEzkled1OPZcU6XQuEbIRA/wPAMYI+2EVHbp
UbEMMrwO/2CgKY1Ay5xCfnWE3v9R6dFke7/uxl0BP5Kouc5xVUA6ly8hmWsgVRG4VRtt2u+V1Wqf
5kxxHNRGLAM/00yq/ipU9PfcjvmJmdwcMmrYK/RvfQok4MDRr7piVxTizv4/zs5sR25bC9dPJEDz
cKsaurvktt0eYjs3Qpxka54lanj689EHOMelEkqoZAPJhTfMIkUuLq71DwW5DGK3F70ttPeQ7+M/
0RqwdsoJG6kZvUkU7dCKoHCxRnEvrqlQMiEBJOz8Padh9CQ4+4d8EMPOsm7MBwEVKk5wQyQqbpW5
QDoAYNKE+iWeRghpVukeCsXpdm6irVFcTiLnBHIPh+X62wnLykoCrn5JBg0cYQH3bawIV/c38MZ9
B6z1/41yC+4bUf5tR/1SVKN4rbPC/gzDTPeLMVkCrenqL7mo9h6dm1MzoV6RL3lkEKs3yhBlSxF3
BVOr3MFXOm96bkrH2lnAjQ0BEBSomMwYKHqs4kykxL2pV5NxSUNLP46R911VZ+OYVFm8s4jyGK2C
AGqTFAQcm5c6u+/6U+HSltotwDXY4oAxlSa351M/u1l3Fl2ZfbAb5XMZL22QtqH57f7321hKhmZ2
7Hj2yHqXGC6P2Zwu4KXlAX3KCeEn7BL2CpK3VDlZHGByCHWQgVGTvJ5ho8zpVHm5ecmj9mNoaf8T
hatAkxvOrmL99JLkmCrfnEZ5TzD8vNAORclGf3NBi/gkWUcasJUfDeOnpJvf+tZeDtqyd/63VoIL
EjQESgWS1Xf9Ew1aIY4+sxK0s/Amnhf3HKX4qd1f760CIvV8/ipLCmYxi+thyBlpP3mDeQmh0wMW
MKsG/WKxmB+SEWPoM7Ke0fCusMcyf9WXjNqppiNkczbpNWokQ5mz93DbmjjPJ4gQRHog6jJV/w2r
CLYemWRYnJdiwPgZF4/ipKbunhjQ5ihSfpIqIv6Aa7jJRCWqZ37mpbGm/lzpwjwnomn/w3amkA8Y
EpFL3r0yXP02l2QZ5xjVCJPybC5OjWqXTzbm7jvn9TYyQOaQCHugOsxn/dQdRUMPqarNizmo0Vm4
8Gq9ROvPddU/vmxyKKAllEJpVawZTTMy+bnRVdzAamRBqm+T8bsT73JhtmYEOgesFtVtSdK8Xjch
8iFRDGKdYZkpKh0pFZkoszzy17DaebNsjQWRkBYBmBmN2s/1WJBMwZ/b7DeUvKN3U2N0B3N0lcvc
Vt7Oabu9ncgTyd9cOpEmZfLVYRsGVPsnxbIu1Yj/uhWZ1YfS7MsnAEruzwQUtd+IXt3Zg78qD9fh
nFGhYaCGRM2ATvL1BJOiLzWnUy1SR15mHxZK9P+miVfW9rGKa1zIGx4OMe8zvX7TEWlYTmHedt9H
YMLiMHe6aH0V55y3EHWIFJT3OKIIgLkDLEUhGc08oob6bNXV8DH04uqvtEU64jCYZr4cMlhCi28U
XvTWVlXyZsWW9pUiatv6epeGX+oBb09fV0SqPO1ENrmY62njo8B3hQ8iW9mraSNNkVidZ1/gfYc+
fVzjuSXuH7KQiGL2Gg+y1P7UidR4zkPsfPCswBpjSpLiHcZ51fH+z7mNN/wKMgR5uQEbXqdzCt6X
9lBONu40bXTEn9SBWTa7O++qrQ1GzgjlgMa55q3LmPqAY0jW6vbFTJTpxzTq3QFnjOI57JLkskAt
9oWovR2G58bU6K7RGIYSAPxj3akQmj4Y1pAgl9RFPzRsQN5aUdrf76/fxpVNsIZYDN5RJqlrKKLV
CdNdOhFeyiiy2h+qo+jQ7D3k51M/d7AFWCaBgF0UJa7+xJVtRpc2x/DWRxQ377pDU+hZ4nsRPeYv
2KhXH92q0bMXJw3zEVK+baWXJFnK6JIOZe74yC8Wxs6W3Ig0XAFUReChcuWsUQjTNJb8EzlIFo7V
Eek5PEl6OEoVOhqPXwksl7Taku24m5bAspRLxil0yLZz+9yEXndUikp5yuqh3xlq4/ODU2dSAO+J
U2v7i0bkAiuEmVmB+kJ9pqW5Wzl7KdvWKFSUZH2O+ZAWXJ/mXhWeHk2le1EWCySMgeeL0JdwJ0Bv
jELlituSBxG9ql/Fyt/ua73o8rqPJX6KRtW5t5PpCdzWHituaxS6JjoEdjpFNDKv5zLXnpmkCail
0h3wtUWm9Lmupj0LiNssXsItuan5LFyja7/H2cwo7nJwKbMXFFLV7KsZz8+OsUAmi5NjEton+tT/
u39MZVBdBV2QUfRpwBEidLCGxNeOjZy8l1kXh8jO8VTit4yz/N1tSw1diZjPdn/AjbUkPwDbA28H
msSaMilEAT4pFcoFtfTkUJtGekw6u9g5ubejIFkr0QNQ58FMrJWtIJSA6B4W52IgUXL2oqGAOkvh
7NG5QI+wqG6QhdC8WH+x1uqcnuTau0QUT9/CatLPCaSJx0eBjkniJBl30NNW96JoxaTPIfU+R9Yn
B/CPf9kZzdGH5wJPli8D4AKw7xoUmKRomnUgUC7AAaK3aXCmc75k2df/MAq28BJUKWe0igpja83o
PaXhpe+G+nlxsRWKeag+3Nqh60Jko3DMg4xU/vq8khFENTLa4WWBWu1PC7jlMSr3bEZujw4YA2jT
gEhgocFbuR7FnvveawbHg2iZmMlFHVvjYx1FxusMukY7m7PnfX549UA1yAc+VSbewatXMJIZWKlR
ib2AW3NfQjUTR7sx9nb17a0HQIXWGEwCUKLqGj2FRdQgkrwIL/FSKaSMc3oWc51dRj3dc5ncOKZk
WTyBYFBL1uC6++AZTeWaWXgJsXf7h3Zj8r6uGncH77o5Ck1iaGrsbB531x/KC71qGZ0mRKSw6XG+
iJtnFbmiL/c/zuayUSuTdWta3OtOX+rGuILWjIKTXXhS9Sg+W8mSv46y/vr4UAAIQN/Jo0RYuJ5Q
rHtFZfR9yCdpuoOmC/dQhg7Wyn2+B1XYWjvCAg/HX0XAdWnJ6ruxr1WaayWe9e/dZUzOi57saals
rR09L0rlnCT+vdoHWaP18aiQK8ahUz9HlcfdE9sYlY3l8HJ/7bYmRGwAoECqha7tajMIS1cgyc7h
JUOcDwB7Yp2dXAyPx2zMeriuJd0cB4ZVBFIjLBndxKAnGS/ZH1k5fQXdrO+k2FsBCPkqefuwbLxW
rreBUMwiyZskvDS1oTzRp8vea1Wc+IlQi8+OupTPjy8dhRduMPY3/UK5tL8lWzGig3UHOO/S22n1
WTix8UqY2HPp2fpA8HtAlsIxl8DS61FssLwixQX1QjljOi049lxMc/E+3Z/L1o5z6M3QLEctEsDW
9Sh4eNOX7MbwYggtOUY4XL9GJiKYDcaz5/tDbU4IGRTZNP7VsL4eymwrlHA9hgIYrv9VVe0cJOCa
9tZtc0a/DbMKCi02VWnRLwSFqtdf1cT6oFRe/FQrWEnfn9DWvuMAyUYgeQl7/HpCkRYie9Tp4WXo
+q/CcNKnSJlGv61Ef0KMNffvD7c1MSRDOUQ0BVHBWG2IecZDxSpMbvPMdL50Q9Z8q+D45McQR6yd
qclFuk6HpY0qCq+8JlAVXDOxegTXoJmJKFgcqz3NVDT/7qwh/FmkU2nKGfIwnYSDDOf9OW7sEYSx
IFQS0oGjrBF9YlygHwmBciVqg6eS4PWxnxzj74dHoYrOnQGyFsr1GvFqKX2RayCiL3G84ItGQeKU
9JX++FxksQyqrdQHpvZ4vT3Gpg2pzDAXDZ0qGYzG16hRkx2g58aKAT5xQA1i5UNp07gexZmi2u2w
7LmESyqwPZ3Uk906/eNnF/scEIrECPQT1uKP1lw3WUVt4IIS4hS4MXYYIcqmO6orW3OhSwTMEmoF
/1utWLKkUdJrjXMpFlP41eiGp97aRXXfniPE3nhHcGBZMHX9JvKQe7Q1rLFB6y/4MZaV90p/1j3l
ca8+fMny98OxBh1Epsp3uv44OLzkuaLW2KI6k3FUOyQ7uP2rnWXbmhBMWSIrihbcgqt0uKt1K/cM
RsFl1/Vj1FAOnsA5tMKsemdP38YFpiKTOg7OL8HD6wkpkzLqesyengf325ApFxE3/0TO8FrMnKRi
7nZKdJtTk+JndCip06x3t9JjRLJMTC0uVf0wuaP47Da69S43eud4PyjsDSU352+3eq2hK5Zl8iAp
6vxl0keM1wu3fOryONmZ1e3FwebGfgXKBIC7G2S/1jRLUWSOjcq/9WY57T/oTn+POrfzARP9c39a
t2dKjgXCQ7KgueRX8aGwc8drZe0uUbzGB1HUnoZu2YvbG4tHn0hmEaBxSF5XW3AYJk/xzMm5VJDg
lwN6wdZBjFOlH6liujunamswYjJZAhklflurnAVBYTftItu5RNGU+wrgJj/Pl79xqjYeDnv0kdnw
fCf2O7WN6z2BnrLXjrHuXmZK0gc1d8S5pXe9c6g2PhEoYblyFKB4pa+iRNtgXdTEi3sBte8dZrTc
jkpb/fvwPqAhxWUkBR941K72AZf9mOQ6tQCt7RW/r/riOa/0PeeDX5zw68SBV59UBKdrQxV3nfCP
OJcrI+ZkF1yil/ZSjiL91AJh/zJikmf7jT6jhOM5Q/peyThZx2zJp/hQI6APTdhobJ1DV/B/0XKM
vb+b41Lrh9YJl863x153LuzA+k3zhmX5KyLuhn/niN0pva8mhlKFPt6NcfI9rlqtO4AsR27q/irK
rXVveqscDEkkKeTl8oQmFy8uk+iqU2JM4mWc7eUtK8KvEOwmyvJJ9qHrkvzn/eE3dj6UJArJsjIK
JnkVo8zSDQfT6nBs9qDvtU2dnmMEuYMot/9+fCTZeAPnBnmPN+/1zhduaMyxfLipJi6ZrlCVE1Vr
h8ootO77Q21sfxIxGotIDQBDWedJoZv2ppqUykWJiugUYh72xBo8LPNKOQKEPDoGcv3A1l1PKGz1
RanLRLkYdTuf3aGGp9ZEP8xe3RNj3JoPdxXVVpvONpns9UjCKIq8mG3lQrXVPQo0NCwQQ5Dvd9Zt
azPwYaQaKsRDCrzX49CRieu+iqPAcarquBRd+YfjRtXzsjjj0/1PtIG2YMvRk+SxS8JM6f96LKNR
FmqyLWIxKCISez+1RvV1rnXMVHP42rYTq75dlp+Usn9CUfNrPM17tZHt38A8aURxAHhGXv8GMo6m
1cC2XIzc7v5nhX3zY5jV5eiiDHvOQ9vztbALn7KidY6jq7dv7tBrh5QIvvP+/9XzXEUBmpWSs0Kx
QV6r17/E6a1URcq+CRaEP/KDiSaA9xX6Zhqf50lNzb/UfAp/1uasLC99F6ENUpPhYD2ppaUSHkkK
Ea7CUlhHpXMWufKlS2YFWdkYBs5xgTqiXQBnKl+hxXj9B5xrm+TzaA/KcLR7E4p41qhVc8j7wuks
35mdZgAA3KqXGriB/h6KPbFUDZP2ZHmJl38fzXr6mrZGmx56FyMFX+unsDkaYYI3tM0z1jgrk/qr
MWU7y4s6tJPyBbYrdQC/UZp2eYehalx8SYq6FB/rcYneStFH1kUrQjs+zEXpfYnTfNIOoR5lXmDg
u1X/kc+zWh6AMimjnxuxVxd+x6Mz+2rBZiqfBDlDdeThEuOXEmZ1fwir2AOHqk3jcK7cvlRejdHJ
8ye37uzsMjtWP/mTVWiabyk6rwLTHXDMRWzBmP2R3onzDJmij1yfGmD7T6pqhXemddh7pFXaFPLr
Jm1Ky0PlFnRLc7Xs5o/OnGfNm95WZfmHMrWTgaBD78x/Z2Ya5adc01vtwwTxyfFTkPS1dpxTJyxP
QDziynejxJmeOqvAm/Jo15FlBuhvFfmrm3hJfYz0xeIhu9i5tqfFvxFisEmnsE9iQnF/nQFFZYHp
RKiFF2lrHGA8EwFViIad7OfXPl7tc7Cm0LOo4CG4uRYMgNiq5HFXK+ADdS3Qc7P/msbaeEhCCfEG
LSFekKnU3pJ58T4stTp8wQwy+3g/9mzNFcdvIITy0kOb9fqw1ZPRYBrohRcHSbaDRln8lOrNuBNM
t0bhtQ4WGTF8qTJ9PYqpNba2eNysdhq7n6MijGnTNtVOQ2YjZEsIEvUA4B2UyPXrUQy9RERZz6Kg
CEOIBV6lf5bd7ddYi9Q93tLGjEBt0COh5+wAF1uFy7Jvi2UJFeUSqoTogx6KL/g0tHt2hr9y4NUm
AXCNbAfvaSAia4mq1Omz2TUYJxHLK7o0B8WOUj8t43dEx5du8p5T1T3y4nk3jcn72YheOhdDyW6I
PuR2fmyBsfTa/ISg77ksij/7vDljOnbKCkgQkVIdZnU6Wt1c+Ylh7lxrG69Z4JqS9QSogRVa3dTI
1GYTgtpRAFzz+0DI96kiK0eja18Lg/9W9uOsQA6sbNRTxaN2vMZvFjC78BNvo8Cw4t43C21+IdMS
OwWBrauSAeRFbcmH87rx5zWJPYVTGQWqi1tNWKRPcZ5DHgMraNnv7VCM2Mq4P9uuxNnQ/jgOzs4V
ubX5WFMuSMoSoLNXK5vXkVEk8RwFcEy0fxItGzS/aYFyPRwbwMDKJgblUDB3q1NLfRyrtYUPGKNR
c0yzVsMPItrT8tycDMeIhw26VDetklkoo7ZUYRTkoxlRl6qgnfg6frfH+7O53Y5UcPgHUVlJ/VtD
rSoE5W2hmkmgNsLOT9RfSoxQlwwlwEgfnPRjPnrxJ6NE3GRnHW/jEmomkP/R2KcyRn3nOi4BKM0h
xldZoFvGCylC9oTEp0Puuif/dlv5kCxqCSECnntbz8EpoFddgF1Bwu0vDrWqtYVvNk7y0dGmGWtO
Ac1o55Rvjcku4aCDySVdXm2SJVQ7a2miMqj5jG9zrrXJYTB7ZKuafLA+yJfm2/0Pebth+IK/xLsQ
IqT4twq9TuoawItL5DBMbfgR2o36kmllvqfnfPvVKBfwnqcVzilDH+r6q5Hbab1I7BJBtNHDelnY
PJu96alS68cLITAd4RhLixyO2jr3LtPM0OaaoTDJCauXWUvC6Wnss2LnCGxMCcgFyrwUMlXZ+bqe
Ulq2GaAFnUsrmhXfsOrkVGn5AOZM34Mt3H4k2lBgmMDsU1pEx/Z6KNgVirYgKR4IOHI/qbp4Ty6I
jD05hJuKAWUjUF1EDiCsNKlXR6tGHxes6jwGmrJgDeggG2a8NrE+Zn5pRdUPiHtx+ro0RSGehrEN
MQKqy3bPW+FmshK/Se5E6Uf6xqxt51IL+7cFZkKQY2WtwZXrNSTfYOY/jN+T4GqG4ITbsl2+avg6
uCnUERdroGb1eBymdP7cDUsTxIuufLt/ym7ONYhkaaVHmwhxQlAa1x/Q9JZGH3JDBGZhR9/a3BOR
Dw4JC+rBGqgdoYj/sIGLBEGDaoDHhdrNTU6FpULVl40uglZP6/eY2pZ+ptbTo4ITGJ3YBGPUMemb
8xGuJxa6mJnZrSkCQRexflbzpfiUoBa2pzu8sYAOmF7iE31zSTe8HqfBEEZTF2MMTKOjB6KI3nyK
23yI/LR3+xn5sz3KofwkV7kiM+NjUePBjADBh1UoHuuiVtpBjth4w7+51pXPQmjTU25FSHUZWvyj
5B13SPRZJKf7u+Umssihefo6dFC5w9d4u8apcAfmzg4sPDmeTb1N/mgxTnqy2maPjLg9FJGfmEwc
Wz+b1MXp7TkWYzCENp70tVoZxWnJc/Wdlix7hbqNk43ePdArUhPgcWsMTJREHO2mG4Osso2/9LI3
g4GE//j46kEGwXdUorwAPVxvFUosNmUMBYvpQk/x4Yv1kve0OTr1u0pBPOj748OhOkixB8aYh2LA
9XC5PtXxZIYUNiPJJXb65lyH4/dx6feUFbfOAHLflKwlSdVa65TBOEY6Lc2mQF2m5SdosPovEc3a
+IyWb56c9TottZ2duDkkIEYpMw42Zq3XTmtdjKWVT0FEmf45N9TW9ksvtf7s67nIMRCLSM//w3r+
ckqXKkfOuuWZa4ma2k46BXYpip+2Ns9najFogY1Rt3cD3F54lCIBnPKYptZKS+P62zGK05BSTUGv
D+khVYjRvtKW8fPAe/dtKh3xPu/L9uCmRvVU1fVeq3orxtDuIn2WeKCbeoFmLYXoKbcG0dgIrLzC
4qkvquylnX+aA81Lv3Np9gIu1JedVb6tl0hmLZ8UYQRZJV1PvR4LFMFmtu3UNFN/wTg+bg6VgQLF
oRRR+L9IjUTim1Fbfoy6TrxpiunXFBzKw8Ofm7clv4HMBoilt7oZ50b6duLLwyWc1udGLNhtKsnf
wgqH5/sjbSy2TD9xotNJrYFiXn/sJNahwTjJFOAyM78oiWn8iJuuOhftpL0vQzHA3VH0E7neHkp8
I+4hyC6N38kCeMWvtlnlpapBFXbiJVGL02T06XnIwnbHf2AjlJOFoo5CFJJ9kNX88GMvai79KWjq
vj6VWlV+6J1hPJHTJTu3/sbukTqrLigOWSAy151aJcXkTCkj4BWtPU2f9LyrHB+8W/o6FZkyHrow
bkvfiGf4i8aED9pBMaBInfOIzu7ODrr9rkRfSaanqAMQf/1baqwCNDeO2Mlq+7P0hj8G137pxulb
CwPAp7jsh+bw9f5euv2i12PKP/+tAY8vb+FRgROBIjigNbhExCCaZGfH3n5R3tZUOujrgu++YVe5
XZTgKCwvZ6dw/qibzvjTzNIm8UM3nP69P6PNsUCMSht4nf2z2qNa1JLXoBMTYGs2HlRznE5UrpXD
GHuPR3jJmqGzZdAS4pZe5YxG4uRlpDOtPOyV5zlJ82dbLcrz5Lp7e2PjO9FZlQUKhEkpvKzOBHn9
PBXxyIsmibNzR53xkudVtINrkmtznSoyIbRY6K8QWG646e48d0auTmPQOzAX8hJqaPyhVtXMn6q4
QsJuV0tre17cXRxC/MzW3h+20vS62rOE/cjNlCAg8a4STboDwt7cE8AwqDlSm+OQXe9yNgJeAcjK
BO2AXpVQogmOfw1w2SgfppigwCcleOmtUmymHnE9VBSqbmxSGwj6oR2QjgQa1tApPt3f5LfpDNUH
ZNvh0LFsvCSuRyl4ntVlpY1BYwqwM1bvYzqeHTo8r/1i4IX0H4aj3uwCa5FwCflzfosSWjkagw2t
O0jG1H2lwzd+7Cbd+Z9QNeWZ8tK8M97WrkBfjTuONJR/69fjOZWNxFgmpiBsaO/7NeIvmZ+4Q/f4
MvL3Q6GhbUzwX+cOxtwC4aqVOTAQUnXeuR2ExWPuNmPHaOOSoGalZdXL/cXcmJx8FgGFROMf6rrc
rL8tJg1qiiuZUAMK4WCMw+Z7gojD+f4gGzuevMhFz4xCCDfKqiTQhN1M9bJVA7PW8Ba2Y/tN5/n1
YjZuvef7cJt8QqeSLGVZ7eO5t4pNS7LQgYxaAbLYzs+TnTJC5ibLCVcYW1rIJiN6x+NwSBMl+TG3
1p75zdZkf/8Bq9OQl4MWlvEggq6Bme+kSuobQpk+Klo1/YeP9/tQq49XiQIMVNaLgKyTjrcXG76R
4UV6/+ttZAISBkw2jU46XcD1is6uM2rtLILMdadDzY7xxwj306Kb80MZa3+lQ+r5XW/v7Jqtrfn7
uKuFpL2/hO04ikCzUtqMRpO9Yv28B+XfuGUkIARwA/sTzfDVGhoKt74ZU9AxMeI+kuTGx9DWQvhL
VfSvoorQH9rGPT6+pNyfv3YoxbJ1MTVG2msWLoUrr+jz73M+lIGZiv5jSjf9zCXfHRK7iz7SvHsY
KSrxL5CQsR5GooOc5Pq8qy7uw23OdBWqxS9RJL67om6fE/qhOwnkL7WL1f2Nur2EHiKYxYdc7ZvR
LtLSTKi3pGYxPelJPwF/aHMUdgvPPRbRoh1EaWBWkZvdU1KV3tl0Y+8pjSgvGFPXn7TIc0+Au1TS
7t45h0u7R839lcXe/Eao2WBuyTHoVV0vRz2nkGvMeEQ8uq99VyuK19qk1OBmzdHrjQir2cQ6oh9V
n/OKBztmcfoF0w0d7bVeOS12Vn+5vzW2wgfUQ6oC1OSAQa+yA60rLK0dVBGktRU9KW4af9UX1KCW
1tvjSWxufdk9I/RTBV9L9M+F6hboO4+Bs1DCPCdTUVSgHKK89V2rN15VWwnHQzrFeyqsWyebK463
Gz19yUC6XnU446npzBmv09HumpPVYjvkW5O1mDtdrc2BKLTIAjGQpXXRylY6ddHdYgxcF0GIFKc+
v6VSthOGN/If3vtSeYy3NknCahP1cGyT2TPHoEpsJLsmcyGj6/oq8Ymb2E7Zrdrt0aq2ton0A+Gz
sYo3GltWC8TGlUW/edS8r0IVM8csmd9pJEY7cXhzei47UfIkwDytImRaFlo55KEISq9U3xvpiEhL
oduFr4oYO/gp3msBbX41gL2SFSstGuUV/1tOUgtb0fIqlcWLJQmfxLzkmS+GrNrTkN2aGThVmtSQ
SfGLWn04OGNIYI89b1yQK7pvZRq5+GDM03ekJ836XCldvVNO2BySvITEn7faDacrX3DzUhKeTl6s
xU/tOJRfkkZ1A3TPjU8d/aCdE7A5niRSgBWlQPxLPfi3tWxFm1XxxAugaM2j2qTzucZI4kWxS/tg
uuPn+8FrezQIrAAOJDppdbvoteVFdgwc1SjQccfLePnadEoHjcfGb7Bb1J3xtnYKjRL5iAIIRbnr
eqdES6nZievxAZH+1/x6LKlRzKn5n4bh2qSyB09/beVZDmW6eAkdvLbrs0+Z1k0fUNic/sunAqdD
CAGCBIT+ejJzbIulHmmNaEof/anEdnqyXSf5kY9j9X3Msr3m8ebiSXgqL12w2GuArxa25iiII0E3
zll6VsIet4puVLs/7m+KrVAlg4d8x6MxvO67ZHrljXEeTwF3p3uyy6w+I0zbXzC2sg73h9rcf/9/
qPV7N851a7FKyq/oAiYHuj21H2nDOzU0X5p+V9F46/5k/Xg18ZBnc6zCx+JhqlI37D6k5eznsayH
k9fhSipQyTjNsJwiv6NEfnp8jryh6FczJmfauN4mejnAHEk5Yy5GXaex66NjN7b6uyUGV+EjJLln
G7r1ouKESUErGv+ImFwPWFtVqIiF7weER8fCpeTw+5XQ8m992OSfR3g/pzyblTfJTWz9Windf//D
lKUCFP0trqA1iSp2LWWqc5oXrhpjuiEKT1UOzkgJYASX6vhVK21T74+5tWtBBxBdpMEo8kfXs1ZK
SxkgmUzBMEb6fAizzH4jQUrfVznX5M6+3TqK0HxBg3k45XAfXQ+WhYU3hSodCxUXji8tZ0Q5qIoz
7mV8m+NIs2UCB9nl+jagLUlB3m4pZucagNYSt8ohFu1OINt6MELepL9LSg32YXULpG1sNLVgFCea
xUd3mavz0GB0g/FMuhy13qhexqUkvyzscKeEvvHVoCei4YI3J+3Qtb5/nanOQhJPNwIgBIfDsw5Y
7kT+onTF4xsEwjSLCDiWy3UNVFHaKDccujwByxB9c4xiLvxcKZxTWur908ObkX6aVFQA7gPcfxVp
rLnHd0dLyPHCJUJULhqz6qzk6hJfdE20e0WhjcAGGhI2OD5z0j5olYBFozsDjIKdHZqt5h5CMqif
JAua7g+qOfwj/aWWJ9vNHXOnNLqxPzneIFa5jjCCXDcdVFXUrhZx0NEMzp4bdPZeo7LKd/L1zVEo
DnHV4jiHusf1aaOp1CpLzyYBW1G8ZL0eHeYy2dMv39iKkpML5Af+jI6B5vUopVMsZdkOU1C1lv1t
1svutQOD8E3pSga8vz827j2ejNRCaToSqtd0hMzsolaxPbb94KBInvSmdfBCC53vMUlb/eg2lvb4
IWc8KQlG5Zd+52qPuN6UYIPJs4M+fRfi+ZjbyzvdyJviMAAb+SF4+yR+WdRxcaAe1u9pd20tr2Rw
o2ojBfh/OYn+lthq0GsapZ1REMjr4tNYoQ96jBtsUA9210/NTlzZOBHU0H/BhCmpI2hx/TEpP6Tu
DOY/yFpPIOgYd8pwwAp0qU5aps/NS12l9QcnqbXofP/TbmxW+RIiYlPHR7J5dfQL6V1ou7MKx8co
jr3qpB+czrYehaWj08pZ5wr6VQhY37ApnqA05y0VvGJbB4Vq9mcrloqDqnB3hrqFJjMW7uqEMr4c
5aHVWgqzazHR7LUgsSjw+UtMhRQcSYSPKlikd6g0zNOpGNPCPFAAQgq+DEtF0gT72E+F1u2pKmyt
MIFV5vXYwkC/vP626TzbMRUpNWiRAvSHVBUnXen3/K5uR0F7SzKYQXNhW7lGmretNRV5OqjBiJbe
+0Hp3WfNQaX//m65DQRgd0nRZHGPN8T6O3pxA+6cCm0weyALJk8r/m6qefqztpUeM3sz+ef+eBuz
grMq6w9ImmPqLP/8t1NYNbh10oM2g3mu5v+hvTvPx9kz4r3E/jal4NqjukL5GRb9DaQj6XRMNfSy
DJIqMV6FPUTv7FKJX/I0at7SPLROaWzpT0Zr1Q+fP4CTupTO4qtJcMf1DMXgaE1plm1QpGF6cqyF
DjwiLN6XRxdS4jPRMSfZxGlmjc/JDGuGAYtT5WA36RnI6Pi6GM7eU0xu5etyJ4ROPIkkwQXY0Zp9
otlt66nj0ASWYvfHIndyv52tzwCxTKof5clBYc3vmvKNz/D3/QlugBsYWwr0k1LQEFdXb3WrTc2h
ntUmcJURnHcsiSKF67RHWKaDX1b9cDbyyjlSh/eOVq5VXwy0tx7/muBSyQ/pZ3AprxGjxkghaKmV
jkt5SSa/TdQhO9hLl+4Zvd0eRJk9yZSNtzXV79XBSBzQY12h9PTVdOcbFLN+PtrR7HrYhZrzcEwj
vVk+3l/i2yuRFzb5EzV3agg3brZ1Zk6K2dTQwWiWfARrVTl/tXOa1cepoPW7E8dvRyP9hYPME4lk
DXbW9cGgK1QWRIVfnYvqyegX/eNAqEZNpdyt02+MJesiiM9isy5Fr6/HsprIM6MkqwJ3TONn205h
nZZF/qwsurZz099GNDJt6Dnoo/HiRHr4eqiEcDaywlVQqU13tOqp/7IMeffp/qe63R6MgrQv3ABJ
rfNW20PVmzKM4HAGmaO1x7KylXeR5YrAXRLlU9F22g6WYmM8ns0EFm4eLA7X5nJZvITzoCd1YLS9
idB/YuSzr4gId29AAll6iCyYneeHJ8lgvB+AD8lEcXXiIY83hZHZNZeDg+BtvwyXHnjFKayH7l1W
2+HO/r/9dL+kY5ijdMuFrHD96fIsHigV01XDeO17avTKOZqb6XR/Urc3Ea0wKTIGatpGcG61P+wS
XZDeAJWipp12iFEY+FSjtfJURvMPR4vzyK+d0j3Rcf7j/sC3Z4DMgRctLz3quHDZr2dXRqYeIr4C
DKEoxfLe42H0NW20WXwAK2s8fAoI0Nx6cIIkhnN94CZnTCoo59TsmigLjDmJDw2l8p1n7e0H+7/i
WfJtC05zLYycNxkoLTdegnKcoukIJcdNDwiaT97DOxGyLAgHEPUAb3hYXq9dEo4ZXkiDHqTTVLwr
3FgcOiduPmZYkB4Fd+XOe+z2W4F2AE9PUxl5EqqD1+MpVpTaWBAZQWEruoeVqlHWhylsG+/ZrEz7
7dGdgdcCxwxIDMUIJFGuR7NaQNgp5zpw2k4/LEgCnCNrit/3uarsLOTGLU4qRKoM1pNDfaOY3Y69
nntz3AelCPNnN9UhUWVx/3evw1dHpTARx6p3lKMEo33IhjopoZoYs3G6P+WNnQPCGBViSaSkCrM6
DIqXxgp/MoB8yKpj3+eZ8mqjg9XuhJTbD4nUFehSEjIpNbN+ZSZ6mJaNlYkAtSGTJpROGxEUvPIS
96O2cyfczgn8FMUCaknQZ3iPXX9GIBVaMaAUHRhL5B11tR5PGemJf3/lbl+yKMdJTii9DElMW20W
jJdSXWBDGzRTpfw5xu40f+gpBz5l3Rh9BfKWKogsW/OeXYf89depJxw16iFQC3kpwI27np1hN5rT
VvX/Ie08mhzHmTD9ixhBb66kpDJSVZvpaTMXRo+jJ2hB8+v3Qe9hR5SiGPXtRB8mYgwEEEgkMl8z
n9epNR76ZpweYAcXx14UxQcNLcV3H0GE3QhcsNfBeXL3XY83eEXXk+IRwdKlQo4hH05139uHDB7N
Tmp78+EQ7gFVD4GAU8HDdnPPyXp2Jlg8FkuKjLg0Ju/Uy6x475ZXo/D+gEdG2sUlfj2h1KncDsyS
dead9K/ht35oyubdtxuDKMygQpESuralW+opLWqdmQvRVaTt703ldVUS5V5aZQ/GItx/qlEE82tS
DEX9WDRW6e8kKnfWEkk/YMCUBtQTdhM5W5F3hSwL/RzQMzwNuuZHlpkaO3XGm82oJNKVyx8VD4s3
1+aLJRwNaIaBfpa0h14ye4YLZ2h9/2J3bXZc3CmZ3rsdmQpoVrJXCu/0RzeHO4tlg4OGbZxxb0h/
4OHjf6r0wn+thFn88fYJv7OEvJHVJ2TDuDeSc4PDQ6CJfeM8dtgzxssA8hOizs7dfWcJ8faiiQUX
DiOxrcZNZlcxOYLnnIvenb+kmW5EsxDaAUfA6uhNVnl6e1Y3kZhGDO9+0gSXpJzH+PX2j4d0Caal
d86IcrvBsbAag6qb34D6N1ZP5k9vD3e7iFzfADooCvFUpLhxPVygt9Yw5IZzDsgYcFHsTMzHYSu1
P/6HcYiH9HxBYaJwcT2Ons2oasK4Oo9GLj9UWUcW2Yh+5xq7/VgU2oAc0KjkrUH4uB4lbmG6Nk3p
njl4T51eDQfNac6t4WuHPG+/vz2lO1+KG8YlOeZeVjSY68H02G8zX0hH2VdnByvQSnwtzRrZ/naP
aXRnKFxYKMsSf7latmi2JB78QLqLdy41AEV/VZZX43/R6ChOZyNlqZ1E684y0ggE6kPlhLbgFrY3
ytQrHOThzy717GeaX14XGsFQPriJDjx96LS9VsWdCbKIZHVEDP5snzRNQAbluo1/dsU4nQYtH09x
iZvZJLt3I4pUN0tRFJDhgiK2hXkObuk0+jIxVDbg8YFCmyWPaNpgwylEqe/E+XsTA3anYCmUrxn3
epMgDVHLZXSDsxmjoDNq7W+Zl5WPvWnuHOQ7AzExJUnHlQn3f5MHZEaXuLmU8bmConCeM186x6Hr
u6/2kGh7dnp3BwPpyF8ALEE9Xs8KbllZpfgVokbhNnaYxf74h9aXoDnAb//57mMGhk5VKbjEeBRu
JjaliZ6Sjsfn3HTmwywa8dh5QGS1zj28PdJNysgThpKZpah0ym1tEz0A87eN1xrx2e1E/p2yvnNB
d9041u28HPp8WB+aJEgf3x5ULdVVvqgGVVqFCO9TJtk26da6dLHbZdBKs8xT4dG/zXJ/Tz/+9kQT
P5SXiK6wUeBiNx8sIzpJ6XCLrdUfYlq/AadGQFV0Xrhk7V9vT+l2dzCYr+rzVLIhEmz2fJ74rTZm
ROHEaOOj0Tr1EwXh5tFa83QHZna7emoohQ4B+UhdWc37P3V5RwbDuEyaA806W/VjzL+cQxlTCffb
c7o3EGh7dB5ZPNVyuB6oSey0i8fSg0FuL49l6jiPBJg9E5PbHUgflUKZqszxatnG+Y7m1Dz7lacq
EWWIDSYi/M2fs6k/OUPwEdLYt7dn9cs78Hr3wfOADAwsEJgqbKrraVVa62ZZO3nnzJCvY94d8mZB
wR7im7wE+njK7B59IsrTYg1evXpKotaz9oguaj/c/Ajy1F+GKgT/zQmHIkbIgqZ6dtG8w72jbMvI
pDr5WHUpcpgCIeZDkTZLGHty/Pz2CtzZq2DEVb6gTL94QV0vQF5otjPEwlN7tQvBwGiP0OpRc+uK
Pbuze0PxUZVqhML23JxB0aU44a7eOQcN/+ybhUsJjRZgPcXGTiS7s1s5Ub9YjSDebmJm3tQepjGs
qOiK7u8Kvs+/nde+W/6RdI5owo0DXIrF26wdj6PBFZh5nYs5LT4Kb0pfu3zUdpKR27kwBpaGJAac
PHQzr79QGTdr6RRLfkHa14JtxYz0yE7FtCe7eGcgEm4VJ9mIQI43Rxz0byunzs4vQGp0JCG08oAA
oBm+d8NRmYZwyiDg6bBBuZ5Opi1k4YmTX4a5n49oKqzRKG3jgY5G9z8MpZ4RgOwBjt5wIKxULCjZ
ieKSlp5RPM+uF8uIpsJqPdZtXO2Rwm/vGEIIZrRkBIqvtlXpHCvEa7mViwvKFsIN195qIq1zrNek
L0HsVaRB7w7KakQlskSuQRDTr9cSp4K0KNqpuLDMHTbzwXLMeUDt3NC35/Z6lE1RNS5M6DHGUFxA
QATo+rrZAbbkEDZtVu5MaG+oTTgWWiu6DP+Qi+40w8VfO/OD1Y79x8VbxvdWvmlYYJCNn6yjoF1b
/87aa3iEWQw1JyiWJfnkhT143J1AdHdPcK2oZJsNvwVxahRZczHoxUXmuhZiafkwDx7iIO7L2A3N
u2sPTIlnC30L1VreRgos7py8b6ziMpFjR0Ell2Mcj9mzn097H+ruvFwFpCDxuAXFiVnMFSGruGTW
+lqW+QGa+vOYGk7UyXiPhnx7P1L0VsUHE9apgiBcb/NRLpVXUz68iNVJv3l9v1qhiZOJEeZGP1mh
rJWaRjDLcT6spbcrfHhvVyJko+ZKtAfafD1+o0MYsKqyuHStZrHv3aGLCnByQySp8uwcgTtRWLXR
yEpwp4MQrf75fzK6AceNsss50wMKqq8k3OKB4nr88HYUvjsKUGa61rg3g3u9HsVNfXcecTu7ZNMc
YNBtZ4/zIPeqjHcWDnVkMntIFx4V4c3VZS26SW3FIAALlL2y2FsRmY59lO68XRbavbEUYkRhGKhs
6ptNkgq7KpNyKS+yXQLzaFRN8qcXx/0aLjIQczQ2gnuz9lz4Zy3yu//WsJGMyKg8nS49kqAvQnPW
f8euDl5F7gdayN2u2+/O14FyI3ZGKCDq0Ke6Xvd11I1RK+PiUlDi+gmouT1Okzb++fbXvXM6wTlR
f6TyCXZyW1zNZ63NUH0sLovm/l5Y2aMPnvOw4nmYFObeR763lagB0fwFGwAeabPwbZpWq+jq8pKa
vji1o1CyEQtgj53b/O44arOSqyom5+Z16rJRjcJvy0urxeUhRU45TL3MPry9dPe2EXpOatnAPAD4
vf5AbTo12TA25SVrrNfZ1jScfro1lEvy/hcVj3owDqp1DupsyyYTTtBpk7TLi7YW06EKvOW0VOl8
ens+91ZN+ZQr3RaVJWzmU9ZNOlD/LC910FeHaikl4qyW/fN/GIXrheCouiPbg84NaqXohpQXgJLi
NPlFd7RHcD//X6Ns1dIo/uqNmWjlBYZ3Fk2yJ0sdlj19jXsrppq6yjOGO3Rb2/ESppg2jDIgERsJ
WZhEAnS3357LnX3G8xZwAX9oXW2bgJNTa/YoiuV5qZIO2zecD+SLXljVl2VOrD1957ujqaCj2lM6
iJTrXe2lWWa7qLQ+9xN859CvbTeKjcI69Jmt/3j/zFwFBKGgyVNvq0+SOmWc0wVZns3WHx5ADRdl
aLKeP4wylTvXmPrd1y9n1UflPQL6WhVANrGn0aello2zPqc5UG8gBUMxXKQ/6c2xcOPMPhZa2eqR
j9/rXlJyu02Uz4obKAQKnZFt2FvLVdig2M1nG6f0b86EBmLuwHh4ezFvR4HlhIwqeyUAFLwt1hbd
3LGemGyYibuezHgRT7ohm/dCvAAdq1wAjxUl7bHNhTWj7tbEHjFyRPPio8By/WnUGuOESvrePX37
xdRbWQnY/XoGbplbCX6Ky+wpB7+y8iKrcas/Ta21P4x24h+MRTP+cqX1bpAe88PGj04jDR7qS5ts
x4RsvcwF86OPma2hOwbjwVz4fJHMQNB7Usp053zfnSfsT0qpTJT65vWJ85sYwq7yAreySQ+T2Ush
ZGLe0GGYeaKmu4S5635592Yht0D/FjUdy75p6lZj7JjdhB1FNrvTRZuG8QMX8bttyCjjQ4UD7KjK
7CBtrmcW0JfzqkpnlFQDv+1m5qMV6+3D23P5FSaujzbqangGcEEqesUWvxD4Wa0nGgLqZW/3029F
apU1ot2i679UQOiyJ9XOm8IqE4MMY+iN4xStuY3qm9PqyJKTmVdx1BuL+s96Os2vQQb29qynrTeF
VlB35dG2yqELwfUHDqqDWTVGAPuLvWvrNvgyEzaCanXDqt5ewStCVML2mEnfWhi3YVxg/4uPMj6m
fbGKXZX2OyFDvZQAoStFJfRLN98nHusgder0vDqzqx9HRM3ax0BPWv/BjXvDuMgJ5eyzNOwx+Ipy
Xp088QsrKjBrRnUfZdy6BpPsaG1kLRjwVqETL2uCQKI2fTFHb9Qif7Hi+iUbO3N4HYp4yqOu12f9
j8ytqvjJtVsxIS2AyP/XaRCBfHdLSQn+8T6icGnQYt8EfWfp1lbv9eJcNBXv6GHJTnWQlK89ZbTj
27vwNpHm0oSoRMEbJDWJzfVa4nOCpEvelechsGdYX2t57DpfB0PA7onF+m7rGlD7EDNA/1HPgbi3
OVt+ExR6bK7lWcZdVx1WJy79w4B1xWfTzB19J5/6ZahwfcZgeyIaD0AaT2Jk5K+nF9NwpEPBcBUm
GEMdrmNrjd99QHreYSwodNch2taBB+HGRgIs7PPeSaLJ0f3mI5btoBxyY8x+Wp2LeC2d+t49FXli
WJd0blGPwS4jqL8GWW7OhybxzH/woY0rKNVODec+sbT06A7Uan8vTR5jJ81a4WXMKU/7V6eWwT/U
m9o8NPk9wXkdF71/KFFwljvf+Oa8oKtAz0tBE7lo4b1eLwIk0zpfRJ2f5TzY4eJp+aEIyj2k4C2g
DqQX+5WyjGLz0n+9HqZvhrWwbChvHf4ox6UzEE52aueUd3EVyiQ1Q8xu8EOqHQR46C4+9Mua7cBh
bqcKtRc/6F9QGEoMm9+Q9qImvQWajxiD+WRMcf+bkab9b28fmpt4R1kNiSmFUOR9A534eqZjgKwD
YhUdsqBxc1j8pYnyKjYfHD3d65zcmRDMTG52kIrKmXXzuhHC6rG+cLtzU5o/B6ewkXDBI+bt+aj/
ydUpYT68OilFw8RWBbbr+RRV2vjJunZnjkJhH5uVI3qI7cyxDlrbT86TTuXAPU6UOv6mxVcsYd9b
2t4tor7N9legbcLw8NOY6SbqIajVt56L3HbVCvHqZDJ/mPNqesCW0QG0O3rJQz375T/F5Oo7QKOb
KMgrVenyQTUA1EQj4noBFmqodocx2zlOx2+ysMcP8dh/dVrfetbztNyJSuq8bSaqPL65MXmFKbv5
69HQM41tLcuGsyY69zHWLWjnTS7Q1M9EFffRMtWS93Lnr3vx8Hae0DhVnx0tPTDEW4kotPMcLIwQ
QKk6FDqfJq9guq1ppCfZyqZ87mLRtjvR5/azMqZqh5ARKxzc9rBUOLsNeTyf+1WStZT1pOkvdYfH
VXbo9dbvX2Q8LOJD06TFVyH6dTm9vbtvTyt5Ai928jZEsSieXS+3UuwwptlVOkSG860oA/3J1ldo
V7jb7Vzct6cVKXVCLdrLZKm0ea+HIjKaTRIjB1Sa2fTFHvPlwwJ0aOcxc2dFVbEDUCiUXyhrmwnR
w9I6vSSKukvhaBEiX/oQah4slmMt5NKdsY7y4k8dj0QZ6lRaq50oe7uNSLxAErODIQIibHM9zXE0
7L4UMFbhkmqqEFK4fSQSt8peIBAh0tlBGtrjYNx+RvXI4GmDqCxaFdskM0A5ELxtv56TQopDMk5B
GOjAAuF7fH3vhiH6UASH9YQV0I1zfbLOIyosBhTSzHEfEYXoj1ZrJA9GM9s7r9/bUIBXJq07Nign
ktf29UqCc7PrYmmNs1c6MTpdo9lDZlnMz6SG2WfLkPXrpBnpzpG8s5ScQ6RVoeCDqdiivxw0kJZ1
ADQaTL3/iPhHvIRz1nafUoF+4tuLebtZQSuxnMqulVC3DTmeEkErW8c8rxWFdHwijJRnfooG8alV
7uJRkhbj+ME1qulHMgljr4N4Z668TBRH/v9CEzdH0ovNAvKunpxtZfFlL3Ti8RCan2oMIXfOJeBe
Ptd1ZP9VZ1Bmk7yMyTGuP6chh6Vek7k6Q0GS9QehyXwMk95JVyN0BxTYnpNOrvkhMYy+fyJc6l5k
9qmt/V7WWZ58aUcoqGcb9MAX2SNI2ESTu+pomU12nfeHwY/X7OgFSqs2C3JZfnVjl76rLMO+5oGa
sou+8qzsIpXsRuuc2F442lpxQh+jei643P1TMbf9b6AgtKhwkQquZPKHb6cyLDKEH7D29koDCXcU
IUJbtmMkSqccwr7oKhFVk+sdenf5uy0c8UIr0ys+GnZmWJhOyfy1Hrz5MXBK+6kfnDg/xI1+8rRg
7Y/Y5OWwzNehD4DgIYcbul1MtVZvLCNv+fGd/7ErG9lFVdAmUxpaIHD9qNcC79nBvBPKzrBcKsuc
lmgcF+3fbpDk6Qnk5J/KmzyO5swIXmt/OGUTqCSk4NvQH43yt26weN/5q1ytyONCDZO1TR8sZCbH
iPes74bIm/2sY8MKBxNB3tidnKNPyjiHa1PrC3A0nDeW2FpBODnNIfMSjomPklEYx+4cTbiCjNEg
3JO1lGhH2rV+8LlGtQgSHFDzOsen9q+R/+CnvbQYdfbdUtjhGJhFHVl5mubHohv78dlHx2qKEFBs
mlAWa+A9luYAqdytYmd4yJK16g5WgRzJEdeOxHikyhR/t/U57Q58nJETXI/jzE9N17UK0x5FiKi3
dW14Go2kXk76Uq39TvS6OVtALOEEUQJFdRAi7OYiWkdnbjB7hJnQ+ymtJ3AHv5l5n9vh5On9l7cD
yc3dyn0KyQqMrI2aDbHk+mwFaWOYkz3aZ42q5dHJx29lXe0psd9kwlBjIPhRQ6YNgzbRJgdN3CXX
+SY+8ThDt9GiNJNEq732TGkt/U/64os48m3Z8a0brag/anWjpzsJ4s39qn4FZqv8ACBiNzx+4QtL
o3npn2fbp8Od6PT8gq5/cZoct/IAl8m3l/b2O5Lgohpp4IZEZe3GymQaByRkR7TbjB6FUC+Zs7/S
Og6aA4X29tPbg91+R0DOqgpAv1kJzmwCst4OrZ5SwTlLsy4iD3rZYa7FHp76ZhTg7krhVTm0gG/e
khupJTtJQsA49yLH8dJukz4FzB/Xwc63ulk7RBB4CcLl9RiRd8L1trREKeO4Es5Zw4zLjUq7SL5K
aXX/DM6c7YDf74wFnpmLTEGxUJ5Q//w/nfPFETKVmW9h2dO3a4QgWu8+LXlpGgecPHe1WH59iqvr
DIgUpQ60/chmSRc2p0GbVN2oGikpJo0cKSnKIA71ohqnD0GcYnm65FXwGYhJlj2arUnN21n9Sj47
lSOHQ4dnhfsiEnK25xVryGxn5W9yJ34d/T6MBtSrlYW5Xg2/S4qOix8eBcXgI05N6UvX6TPIPk1Q
8Jm95qXqYGvtPJZvDqd697OBFR4JhM1WK22md5bg4OWelzn1HqouKKfvydyW3sPYxFIcecuv7+2p
Q6ng3UZBENjV7WZuiyzu8zERxFlZxKfC9jAV61d/2okDN7kauBo6qewstCkgLm1WdLTr1Jdxvpyr
2oiPGdz7MJ/k30FTBF88a0HMQMT2p6Se9nqFt6dV6bZSOmZv8wt+lZb+s7GtvCjg6TbaWQ62e+6H
KX8GuPru2iOVGmizoIkRFgKht8nORifzOyPOQerj98I+doav3tjGr2uwa8VzuzcxcMQyG1KAYt9s
kaBBNfZD7bUBD8Gi/DyOnv+Q1oN/av2pP3iDHv/jFnu6FLcb85e7BR+OXprSDLs+D+MwZM1ChwgA
c2q98loqMUebDK88+P2iLQ+p1lXBe3cM1VWa4mA91OOenXM9Zk2zoradKTg7htF8G9bZe7SyroqA
3+DN7CZl+dgWZfFnUw/GTvJxZ88wNG0gpTOPiOBms1btRCFW2sE5LmLziDe0dQyK2fpfRqGjRrWP
FYV4fT1BCFlZr/dOcK4oXIeTFtthjy7NzjLeBnbs9Lit6DWpqri/6aXNuhwKVJiD82zGIkJwyj90
zdRdXEGN/J3XL1+MAXieUB3lbze7xGvmQK4ukN6+yo0/qS02L3Vdpf++PcpNJGEUlFoJzaBSQSer
POs/B9pLhRjWQO1/auDrTw8njw/W2tfTz3JJ/T7SPPLfk42uCJqHmlH9fHv4e3uDOMsxUJkUoeV6
+KURoy7GJOCijLOorzAr0ddx3rmAbpJFJklIgdvBGNCQ1a/4zyTLpVkndEr8c4k+hn1wU68HO1es
6RiOpR7kYYYr1p9WM7QrvUqYjqAEimkPZXPnV4BKsUndqLqjxLE5guTgkBV5Zp37UfrO0Rzn+sOo
r4sepvYUXKx+TIOwzM11PaAQnprf7CrFivjdC66keWmWUhLCW3PTZzE0QXQY++AcLFl9tOMYZbGg
HnZGuRPhCG1kWRS9oKRt69Ra7E2N2fkcRl/WIR7mP0RsZKFhiR/G4r3/oqcHB/ydkKnajNtEdcli
M19QE4UjJ/VX6BzJIyDd4dXqMFPz7HiPqHknCKhSP7mqaj5DbrzeTk2RpJTd8vgsMb5DigByUj5l
Qeh17rpTwPu1UteZHaBgEmOYIXhOAm+9HiuZdVRFcOu89LO/9oeCO1PJ3eCHGiZFbX2avSIuTy7C
tv9KgRzBBzdI/SzUerRSy9SUMkotdP0P0pga+U3URd9+1deCTDtFIbcK68ZfvIOeBInzoWF55w+G
wKn+YbW9+SdpnVM9VLIe84NE/EO/jNXgi0OxxLToZjzFx8PoYjrxWMkWHWtr6jGFMCVnOZRtN7xO
g5bYkeGtuREWwZjkH+2x9sDFOJ2bPTS0M+bIgIkxHCSYSf9QVrFlH6d+rv8qPTT8H9aksySH1JYi
CjTD+S5xma7DKRjs9qDDRAF5p4m8fVwsdxVhG7jJiJK8Cs5Gsc7L81R7yPJ6DZnZzh6/jZy8PgEw
qfeRoihsaquy00eg6FCr/ES/TJ40I7cvLYo8BsrrOXozHxUw54Um9p6h+52c5RdxkrjJ6wLow/We
INkFJNpwuqBcL0e0N6aa1qRevIxjNh4L31o/GnHhJzv59J1YDY6Bpgu0GVUz22z7YkIcc0oH7ax3
QdZ91XE0YRNOplbtZNG3Kwtki8DBu95RDeHNykL9m1Kjk8kl9eP2c9XKODs407CUj0MX+0UamvQs
h9Cp/db7JH3Igjul0Dsz5dkLDQlZcdpbWyoWrpOe9NoE9uE45l/FottHS0h3pwp5bxQYm0q6XAWT
Ld9pLlz8VjnK52mxk2OWzllk2/27mypob/B2px5D7kUXYpOxBEHLg6WH1NjLrp5C0yvXR3R25iTS
2nrPTu52Z3KFMx9ETqGQgbm73pk4MNpTK6rk0ifzeJHYNB3kzJ4sKyt9ogAlvuOutecoe7uOcMXQ
pKRtTp50IwvQrXNQCuknF4P3ZBQMXUJi1r4bjav418goUtlSmj5bzG9Bh6GTqZtcsi4xnuzK738P
6G2EqTlRdn37kr6zjGRkNJMhmFOs2Ao3UnhOQBpZycUu1ki4w19oo+DPIoYnlyrWwdd2Dtzthcbc
aNoA/lTSJVuNvswvjTSOi/QSTL6ehEmZlRFdQvtr0JJGvz2329SAq4yusbJmomKx3fVJIbS1xf72
4gweLZR1/o6i1N+xq8sQFtaeM9IvOOn1/UnlC2s1YNS8y2ltXO/I2UMWqeli7Tz5rZFHo3o2n11H
JjqXRabpP+JCEjnR+E6LKAGuhGQ0oDLxIJGE0sM+LQ37wSgcZzgO9Fx+IE9MY2KYTIGKkxh8LXLt
RTR/v71Idz6IEnHi99J14v27CbUuauue1bcuovIoy9Nh/zsHPPWcmeVO/n0baqkYwVUgmqNRRXHm
enmWgOtRBoV7HoAsQIKkr/SZJGGeolTzrQ9YOYznuWrdj62d9n+9Pck75xY5X7ASSD7/Klxdj+3b
VeHOE0IDvH2zUz64ekjVL9jZb3eWEsEQNhytHlA1W2DRSn9TtjCkz1nmuS/VotO0gIE9fYduEn97
/4xYRYiLPGYU3vJ6Ru1cmiQFrkfFaamPSV33z43l70X0e+uG0AVCyAxBFWazpdt8rtt6Tv1zM9Kr
aQAhkG7Ye+nNnXNKSZZGPL5wSsFvM5feAvvVo3SPw8z0h9aun+ZGCS3ydgitFjHN968c+5DAQJjl
nba58tO8yZ01kf4Z417/cRS5dWw0Zw/hcG8vIBICe4q+Pzorm1EaaVZoY7Y0DRxv/n2hS+Tz4A0n
ZCH+fXs+txgrEFYoQYFi/sWp2LpwBtWUuEIz/bONx0UTIv5Tl4fAH4en2vHG5GB1xfRdSN6ZIYl/
LgChDX0W6S7yWMe3f8u9/cLPwN1PvX/B5F7vykn49VCOq39ONc3gtZcske0K//HtUe6tLfc+3Riq
nwHyCdej9F3qwbdxmbDMZai50/BQxvUYeuu09/66tzWBhvOGVWoDdP6vh8pja24ai8YEmMju98rX
h7Mp7fEbwpZm6Asz+PT21O5cx8pNlWeDTXbDmbsebzSXySnLJsBNZFgnRcFoH8VqgKRIxfAbzdkq
Ssfm3QL8Sq6Bt7NSIaBDskXIZb0hjHlW4ih+jrxRPGovk6jE0Xfb5H+IW6oJTquCBw3aw9cTnGBm
xmnM6Vsl7dLEGLyoX5s9B7p7+5AeDIBZfERU6fN6lDZL0snp2IfG3E/PWl2kR2j4e9ngvc2hRO3U
uYM3tW2FJOjeJk01Ex0lu32qM/kxS0X9Mnt6/ZgkdfPP25vj3r7nXaxELwLqdFvRt8ZsA96+HPSc
5OpxSQzny6IjjOimtnV6e6hf32GTzFA9AtH4qwfIFK9XMPWRUIpXPThbzoxRHD+n/DgGg2WE6zrZ
Q1R53li9dp0w0tDXLHQSzbZdtTARWv4RdT/r6yDd2nheiqL8Ejh5+TWxneV7gwTL9zoWy0dYK8mP
3B5yPRK99o1SqHmq4hzQQR9MzcMUt878aA9NWR0bvKDR3S/K1TtyFozvdukP+qH38wHHnayitmYU
lb2D//tFetsugcL60PNAipH4er0EXgJzc4x5zphl6gdtWJazPoZ5ZwH4RSzDocpEy3JOfvpm6Vp/
pNig+wdLODYkygyww1lHE7bmDgOo8XkqJ7eNMDJLHuFlNJgfdfXanOK+z+OnWh/69KNdauW/b3/G
2x2jWDTQFIFmkd5vtW06uMptT5Po0lhu9mXK7Dj0i3W94Lc07ATlO+kdyhMwu1T9XYkPXK+WmXo1
KGiC8mxWK2AGMzEQlJzmx04sogibbPKfxnmRR8MU8fvrBRaFZQI0mGZKjlv2lY4+1tpQxT77AqZL
kCM8QIL9/jyF/IT2DeAo0liQdtdTLAoHYtIM03wu5pUaHLVmsBjmOFSHvM4aEtexfH8rmRwCgSwk
nsCj3jSNPK/q1npOYDL2FJfcvs4ectFq4dxgcfb2ZrkNZyC0CWMAHUBt61vyjo43e6Xj3nzJaRYB
9l/6IxjN8ckXs3UQRTnvHLDbIA3gFWC2zqiYF26BUUkS20G/qOUsZ3lMKasesHPbS0nuzIpeAwJ0
dIWp82w/mjAWvVhEWl6cIltw6LQflpIC3VzFJ82fvZ3k8t5owOiUAClhA2mi6y0ykSeLwBRgM4xi
PLR6l5/M2kAA3mj/cCunO739yX7RZa9jFGrQUEqg7KpqwVbRsph5bLXZVF0sazDzB0oTIKs0CHz9
Y2z7VX4peyGa59mGtxDOK/SDw7Q4gR2lem7/xIPZ94+TLvry6K4dyCKvW7rXCR4G6OMin/4UuiU6
6qZV5lEJrebqz4VEoTv409j/tBuqxagRjN4Xx+BmOlSzCLLfU0Ax60eSmKU7wIkp9KNZIOd1FFoy
fh4712jDdlrMLqxmolNktfP6d8JGl+EqB/+jC2oVh0mzlV9G24bv7PB0yx9cAU/4sLN8fI3N6vFK
49VBpq6MXDeX3Kyl5mrjtn2hg5FGhrXKQyWq9fj2KPeCsALmqu4ydYGtlJkBtKUZnba+JJrjfDG1
2f8aT7H4PtjZu1npdAhouvKHOh85iTpy/+k+mcFMUGrH+qInphOib5AfnUHfk3y5OyFSAvqr9CRu
ZPsybwxKYJr1ZUEm/4RUZ3asQRSeqnH3QXFvKAiuioSAdA6viusJaZqbof7U1Zc0i9cHDU8RBGLb
4qGBhLHzme6EIx6hql+lsOnAaa6HSuug0lLNqi+ItI6nzvXjk00ReGfL3Z3Qf0bZNEGpN4tcVHN9
0dA7/3OcgND00jMeZnPJd+LrvaGo6ymALdWdG7eUPqt7HfVvNkM/fMY3Ev++IUmjeZZ7Bk33lu6/
acYmqS/mYgJiSJqRJGZxBoeQRWWgBc9vn6O7o7Cv4V/y9LshKiRWqrcaHvEXC6PskLemHrla5j+8
fxQGAPxGGwxho00e00qZu9K0xKUs3fio4U907IZ6z53yzreB0cI0yFUo/m+7lpQM0qytjfpS0WoK
aYhPj5XffW5jrXx3gwEJGUCr4Bbp8PMk2mxrg/rQMPoc1nqWGQ1SI3lKitHf+Tj3J/T/htlsgTj1
B9/p9foi3fJvI/fMRx4BU4h2155D5L2RwENQ9YLlaSEuez0htA5Ft4xafcnHzD9BUWqGKLcS5yMQ
w9zfuc/vDAYBkkcekY4dvrU5A/aV5WXnNhfTL+VDliGjIpq2/NG03p5EmEoNNpcRHXtErdRlxO5T
2/8/sdvrkyAP2rS9KCkO1IZn48MwLO65XQojMqvMuZR+Z+8lEHcGVdreShvVpMy+yVeEaL3El0N7
wRZYk6fBTeLxkPaB/O3tU3ULSMBHjUqNgk//KoldT67kVWR2i1vz8pg/zn2L2Kb+s2gEVMr8ORdW
FibL8huW3V/fHvdOzFDVMYVGQisBss/1uH6vLXMe9+JC1ar61i5j9hHfnfq4M4oKCtffjjwC/Awy
cgojt4U6ZO46lSkn+pIt2WB+NuvVTaLGJtBTW6yb7sHX43z8NDVWar+MDvDAcLBlMkQBd818wcM4
T1/NlSbG81CZc/BSy0R2nxJzzMTLGiNFFq7zmvao84/yK3DA9q8gyPPkWdhrUp1dirTegzXiIY99
qNOQxiR88mPQAsAErgcF6qyDxDYifep5Fk2jHv+RTnblhrq/JP94csYryWikaH+bvGb9ZDpVKU9r
aWufS0pVmM32efZv0DapPLhxbn43mmFKD503uePOO/L2xLGUYJAwMFJYym0XRUOel85wKS5LCW3c
G90hGh24DUVhi53Dfbs5rofanLi0XLshszNxSS2vOGJ0Phxb6L3vPmKMQlFbobm4hbeVlP/D2Xn1
xo2kbfsXEWAOp+wkqdmyZTmfEPYE5lDMxV//XdR78E2zGyK8C+zOYGfg6mKlJ9xBTBOCiZ4gBw8j
5aSlhrGrcYf5H0ahqs3LBacZT0v7eqP3Zh8nGL0JLgk5Ow+DEU81yhLSTjc+2vIHrbc6197yqJCQ
kg1fDzSx1UKrYauHmdB2jTu1ezGNuMGbStM/4k48axun696O4AZemLuUlmkSXI/YunkydCS9gRl3
7t+Wk4qvRtVVqm/Ritj4jG/9zpvpgTbFZYdQ8Ib16XhxZihdI9ALEBb2fVbW1i+TW8fySPrUfO+1
sK8/uxKlKSpStlbu286U08kK3eSbSIpa9eEhq+XeLUXqQRCwZ+SL5yb+kUO/8Hau4O3dQc7QDZqr
njXssm7Ox8+2OeSO3w2d5R7jGV6B33el9D5xcWfyZCLXqu+iPuogFFMTk77pJpZ56iK76f2KS7Tf
49A8K7uo1hzpY/WnV/sSA7LI9V0qFP2j6kxzttfLOM3++OmHQAnrEKElMG+0Ia7Xh4+wOBbNrE+S
1AeKlMoh89LM56HbEkG4s/no+i9AGJJdGvGrGL2Cg2N3tSmCRuLxkbcDqtCtMdCZmtXTnEd/Dq5H
cQFpeZS3FsvftaSYE+kxvcNJBFZaZr9nhMV6v47qhsa1kihbWOQ79xFTW5ShEWJaOojXHzJBOciu
E0ZT1bndQRxLd04cahtlnts4gzk5gGPBli7YiVUVy6PQ0mSE0sFEs+YTm7T6mvVi3HNLZf5oRPOl
ib38n/dfyDtneMmzHYAab8WR1TtsjHOmJQmDWvmk+4Oa95wB92+zGOf9/zAS25B4hk2CXMv1Ryw9
MYVV74og6iRwPHQshPUhKTBIOpgJT8vG5r+3ZgQYrBd66BTLVwEU9ao0VdHyCWZ1DA8GJkgfNG/e
Moi8t2Y0oBan7oV/tu40eKmZhlZRN4En1Nn6y4KaNvp5m+AWmtZu5QVYfZvuQSEC2wJR3EZuAAyJ
n9j9kIHIwq+/Z6bNOM6OThMM+lD+zHifp8hX4BkqvhJVWubHZdshbJSm2ewbkaM0fpIZsb3x7Nzb
QBAdiAhoTy2iBNc/o9G1Kh7avAksrTKPdWNWL+Foig/WnDSP7++ge0tKg4XUj/rG4iZ0PVSXIDaP
DUwTiMwbwlNkxbp9nEIUCA7vD3TvNsOocUEmLLTidR+z6TXExS2LVYW8+RTlSgcuRAziydPl/NUG
brkBvrkzIDpotGeX07809K9nZivzDDmmFUHqDIB8jOS3F5eZ70ZZAkZ5C3R2Z8m4pKkk02Rnfut6
shVGI5AL3oVKMcRLnIn+kLSt+9Kb01bQeGfJlveAZt8iuglC8npidYoJlz5yvYAcBNicqbk/lYP5
5+uFOCLPD6gLgqx1/63IE22kr8jrwyv+Sq1jpgOUVPqzNU72F2TZtujttz0Val//f8B193kGE4Fi
ky2CrtJyYpH4pcrz1xkwN4jqC9itf4VnbXSg731KUhkyGboOBOGr17xPSj6h4zDJWdGanZSzV+yQ
VtL+vATCZbIA3UAEUQlZ35yaESZlR/4TNB601LDuFD8UWrkbpdiq8965PhkKjCD8LPgUa3MpJZFK
E05FE/S1QS/dVUcZeGGWPBa1zJ5kqneHQg23ICD3RiXzpFYBfAZq2GpTOqHlhOkUt0Epneihz1rt
GJljd+x1sw/MoRUP9lhsRSz3B6WDQ98PRc91uWcsssgz87AJSjocj42YB1/vQ3NRtmv2Scm7m1eb
naNb02u+K7rmAGq4NamSrB4JTRopELOqDYZZiOYYKln96PKpX9AbB7lrV22JAEVe7hvVyMBUu3YW
QEjCiy2x4Ju/f63euXcAT2iwPOAnLjDN68sgjeCO8GTzY0oboIaY9h0g412EZewGrPbOx0bTD7EL
WGpwnddvYzjMeTMieBeM7Zj/Sgw1+okVY/0ESz/96BlKQxBSRaf3p3fngNI3o8OKODNnZy2JY4qB
SMOsukAx5+x5LkvnCT55uTHKW559nQhRRkBydqnYoNq7npvujRhxmnxFW9TNoZi0HHH8xkasAedR
vFhTWOv5vM+zpHuiQSn3RZfLvZ6X/bEretTCEGEt/mxlIZbjn7A0mJdWNuXMVfjfzvZop53Tn1WX
yooR1uVjOnvx2RrnP2QfLkMBPCdbX5yG+ctqqKROAKg2yXRGFlLxdU+LfP5t+/hHa/k2ysKWJwTg
OyPrdr1Vc2ysDWcS01k1cnUXW2pzJPSRGxH/GsnAMIswHqwVLiKak+vSIhSFrGuSZD4bLVXgIPfq
uDmNjXS4C2kTgHLX2rZ6qM3SKA42dqW/EqW1B8xwhh6tClp4f9t5OpcvpRHPceF3SWf/yODzGgfD
LJ0Ax1atOmSQNJpDG6nOH1rLLL+fGcAeow+OZcm6hEI/1dVqaclzOdlU/uFiRPyGHlRWYeQbG//N
euc/G38ZjDMNdI9niZ2/VsL1qISaapca59rW4ItRIWuQD5bokLAP6PPb6Ma1efqQUjTT/VyjPnzE
EkwVO01Pq36Pi5D1d8tj1H0Zi9pOPkRqNmR7U5QxsqlKNJ88KQfHzzSl/9rpo8hIu3K70f2iq13j
0CZdk30dtFkRe9PqO+1oxMiVMLZMq43Jrq5K2lwq+jlYEC1aX6D2V82BOrQpMWNPFQyDi5RE33d+
50w/2lnvN2KnOyMtXRXk9qjg0PJY/vl/qttFB/XeLfQ2oHQkeIHVn6ZoaBVFyv79I+XwB62WDy78
UnGg5gbXcPUU2TB60zrPzLPhIe4Cnyft9rOiRrtcD62XwUiKvyqr+UOXl2XTIGm9wKgNpkcmeD29
sUcjRal140wGptm+CTryNMP6K3yz3STlrF6At8HoEEC0h8lBkXT5BP/5lpbRtl6WzuYZyTCDWzme
9xCpm43G0SpZYJTFY4MXgHNHJrSeEnx9XTiJY54l0piP5hBHr0Zuuhcr0eYH7H/HDf7ZvfEAdC5k
Po44m/F6VknuTah8IJqQJKHtA1uqnjQ7SR+NPgJvUDZbgn2r4Pptfi4NFxxEqFlB6LseL+y8tkIn
yjrzi+IfKL2Nx5p21WMFUdGvUOd5pj8/H1uU6zeesXW49H9DY8/yRjsCerlawLbSXUiueAgKJWl8
jmV86sLpnxalrscxiYug0axkX5OSnbLQK3G59PB7kHz398/KzaFcpMKWfrdH8on7/GrXdiU07IYa
InTp3D5SeJh2IbyTvVJXWy3iVRnhbcqL0huiT4tY1zqpHlpPrWYRWeeGiM0v8krdJ0VV7ouxUh/0
pj/3PQPLrsD9L66ijSrNnbWm/QlnB6wMDIC1vWYB7yW3Oh0fymq2dyLRhxNHiA9rpR1CQHV8gMeO
7FLWy417b43OXiZ+NfRqm/V109qKiO1zI8R46DSJ5EimWh9MvXaOMwj7XciyPw1j2e9a0UcnM/pD
oNXbT+COXzS34D3fEHFN2L5Z7ab2OUkL+yg0rd/FrdjU+lwei+ubl+YXZHVeE8QS6PatDhQBfYXG
qXoWmj05x6EJKTJ0AhvEw5DEauU7CHzWvt4m2gezFcO0Hzo6Z7vGc4puN9sYnW3ksrfLDoGKnggK
4mSz+prRmutIf3a5oZ7buD7PPK3Tk9E6F+JnfLsd6zlFL2Mj1rq9mylEsM+X7wzwYv38gLGWiHOa
fITCyg+KGms+RobTxg1ye5q4IglQF7glPYp1XXrOckFrLzTOsrfGXV/3w2MLlndf5mF0rABEo3M/
17/QqaIgHw9bCnV3Jrm8rwueySCsXOfTQs6UrpLCPFdaZaF55CWBA6Bh4+jcHYVGOPcOKbS7xgeW
mlU0uTKaZ+Ju9Ymvnn1Oo8zZcER6w/Wsti0NOiIg3jlK1OvKYo2bMJJ6tXNWKy8fziLJtAgJNAGs
DU/Gui2fdaVurQvCjV10kantTb4Zl9E/7uyk4ce2rnuVmys1M8h5TovGQbxDg6v6p5Q4ij0o0AhV
yy+a0PkcgwGWO4SAk++J6qJ5JyxLgCFVskJ1Pgotb0c/kRSedihlpH+pRjzoj6bTdwgWKJU9/aGQ
LBcD9z4XFN/vLT1Y3U1WDLxuilLzPAm3fBbom8OldrIf778ytxEZLxgdGxopKH5wEK/vBUqpZo3s
gHkuo3B6LbK5e43cDrr8IIwDjefh2CjFsH9/0DtHH8+HBV9KZsX1vhrU1COn1We8c2utqx90u1Aw
MzSMB+IKEx85Lzk0npvu4k5kWxIQd/YtnVEeVDpi1CTXr7ueVwmmPDj+YU027FEOs/ZZX2wJxt4f
hfcMAWeK++uLRu3Yp2DRnfM0yPxAZ8p8wn9tq0T9xllbnQ6KScS2lN0XptkqQ0i0BkuEGAZYisQg
rjAKeMxRw51patqjsNPsx5ypxsdpVJNXj6X9xVsX74emHX4hoS0/vr+qd7bSkipTm6c4T115nS+L
HOu3VsG4EsjqE12RS5vhJeRCIo37cHr2FCM9vj/kbYxEPWthdcK6gNK0DlyiKKotKNrooJVKeOl6
zzwko9k+lOakbtzqt0vKapIesZpURFFcuj4oSW9FglhQOecgHmxf9k6t7wvHTvWN0P52TiynDR4G
ahMP5E25zg0nmmOtclaaafpRkOtnviMa/Us4elu6orcHcdk6PBRL54pC0uog0qNTS292GStMS2en
5oNZ+kXmVmIPECpufdVsknaHaI80ENRP9T80n+KSs8C+kQjyV9D76yDAq+a5jbQyCrCbdv2aivp+
msT3P90lDIJWK0k03TIKoddLFydF15lITAZOW9t+YTrdZ+ig867sY3ujiXNv8QBfvIETubzXtBRN
Y80qvAuCqir0hwarh6PoCuupiiNt47jdHQo3X6InjBxIA69nZUBgJCXqoLv35UuTmPUDpeQvs5OL
jULq7c5HrgZk9OIaAjBp/UTUXpfGUetFQdeqyqVTh+KXFpvl/v1Fur09eOuAn6F19CbSs1qkPkym
DD3RInAKd7GZ7cvvTdeK37Vntc9TG3UfBQqBG8t1O7XlleW6WiSpUBhbtdsLiUtYZifAFV2wTDCG
+FtYds7v9+d2ZxgolxwvInwmue6ATfAceLm7GtO5lr5GbibPPU/y6c9HAS3Ie8A5Is5fvvB/Kg8x
IU4aCtAxYd53uxoo5i4vtC0Sxc22I3gmKALHvqihA9u8HgUN2YXQo7SBng3hLrd5OyMtzxDm+FPk
8psJBOjopfi1cPfXlwM4uKbOAOSdu6HrXo3Zqn8OtfGHwI63UQjXTWJ1dsANjZrcd5Bk/KiwRcn4
Ws4ow86J3W1EsjdbAPAIyCx8NFC4IixYPut/FqcloOEeQqulm7RqP9RxtPfmTQWk28UhkabuxH/o
bYFXvR6lRBDFkwKqFbJRhnZIZjs7eYVnjHu9xi3k/f12bzA6Z/RyEAJcIMzXg9kmngqtEXrnZJxj
+7F09YlKalnI0Ndh5m5c4jcVqMVpc3klKArxXqzf31qZ60oCZjhbprB9O28zv7LigzIV32NZbgkr
3hsNwz0yKM4s3dbVWZoGBcntaA7PIFn0n1M9YeaZ1cpjR2YX+VZk/WH7ml24cOupbVP/oKWxTnTU
vlc9BQhnYIBo2ou86Q69VcoWPeauLk/Ek38ox7eMuPh3AdSChUA1fVURSPLI6kZ8tvHbHKx/UP1Q
PjbUgV/f3yS3+345U/CWuWchQ71V2/6z73PYthqtKBGg6KR/9upQfINeJB7+l1EIzbgpFjrFai4l
JCQ0r4AYeLDtD7hSU6AT45Zm2s0TRX2YxVnqJ4vg5roihz0YXgh21wdeOTsfMjURhwEfgycjxegp
s0d5yGvtDwGWLBNZIM1xohcUJWA+XJ+y3GwsBZ3oPkCsrjhqVZbu1aZHMBrmwP79r7hEe1fpxGqo
1dXeW7S8GnrCgV6486thp+Zexgv6WzOSfZJP2UdPxvljpmTj4f2RbzMZDtnS0yElJDejBnk9S6T+
LLS79T6YhjZ+zGLQdaadV/vezXD3CdH+HtrZr9rQOYlWGRA8hw/UwvcFM+nnblts/KDbu42AkW4W
3SYNOsNaJpOPUM/N1I+B5uKmAnZT+eAkbnmYkLDeiPfv7CpwfkCQl37u0hm/njoiqsLozHgKhjbN
T3AlbT/vhtHXpibH56qSh0HExsaBuTso7u0LUx0D9zW1gN7CmCuI7gSYY5ZPETCxY1abQ0ChX3x0
kC7/nbrpVh/mpjCmA3tADpk3g7rfDRCIRCYqmiobAjtWi/RDKkrLR7Tsn3Ax+ZrRPN/l6Hn7PYAh
7TRYzqbI651VJbhcnBuQ2Vrq6tef2qqSoa27aER3LuyPkyOTvRgispw+mh43dvRyLleHiaLmokbl
LJTkNYlo8KgtTNIYMZ6K2tIvo8ax/KhP8hctW9RtjHQKf5XMcvZ7TY+Vfd6ZyPnPg6DCFDZpZG2c
7nuTXzoKrAFcI9p915Ove5rcSI7gwldg/+dYg7frRuXkqUVz2pj7Ejav585WRtCTqJq/rk6zvRiZ
2H0yBaGoJ4sOSf2S5j/03LUg29bp9N3hg8OXSDAb9geMS3wLO6+NlpV2b8IGOoiEJ9iPIIp9PWEV
jm1VDBwsfWjB0GWe1x9qO/Yull5YQRJpP2tDR2kqqabke5qJx1h1P9uRGWd+5rZHTy/MXR2hcnBK
BLqGG9HTncMA44VlQNyLs7BOSnsJH9/K1ImHsdetJ4sysbUT1MMdP7fkrPuJ1XzWRajHexOZosSn
Ph/JjdbLvR/Bm0mAswgQULe5/kQJRnzeoHRTwCvUTHvbRc6xsEX4qKW0Ylwv63ciUv9tnCb/Obod
mqnv75TbMIto2KSRyY3PTbROWRBYboSacw0lfU0XM5+edYw4dwXR6oOoxcZs77xv7AP2AskejbW1
GX1RY/bgpKkMmiJuH1UR1uQuAmqGb8ro2VWL2kcYvg1qYr+ttGktQLa846g8wFnEBJGi5xouGCZp
HDZxKQPqosWxRa+AroqLjUuq1B+VEAFMo7Ow0BDCFC4CCU316qktTiCp17f6vsLBMDDmsT1FeT8e
9Mb+VVZztTPKeiviWM7F6vT+H5aHSOeNKX+9KVxlbHUcP0DhsTbHHkkNv0tNc+OSuLP1FslhVp/z
SWN+FdcY9aDVVZzIAKO7+FnRdYAaZaRhLTCbh37MJDprlvg09FnzO3eS/tv7O+/N1vxmlkjrWTjq
QGlah7+Fgzx6zZsDeKSfTvPoRgddjRWEI9DkbaqwfzUiL/sccaXuXAtonhsptR/niXlMJsXZO9Ix
fBlZ2i7N2ungUlTdOBx33mjI4gAJdNQaUVNcXdhtglw+tj8ywP9zPpejnF8nD40ePzaahlakHrbf
81zbSFTX2LK3jcqdtOgqAbGhDHm9/I3oym4YpAxGxat3Vt9k/hCP0wd+5yf2LuaPdVUenCr09qaz
+F3X6vBZ1Nb0NFBnBHHubGlf3Dm38ASxcwdPp4LoW8Wl7ZgpMkziOaBZQUtYHQcyQE/pkW7o0ik7
icZpj0ZOg2R0lezL+xvl3ipQUKGvY7NJbihvlEj7RkeXJWhVbfhHGohSOwbxfgsQ169zL77keeb9
L4tALQxVDASroRSsTgc6a7mBD5gMXKdXA+lqHPW+Fap6ykpdRUHZ4vXw9ThRcYLLp/iLAoezfMxQ
0LMQ/c+a1ifpcr9WmMd/f/+D3LmziZwQ0eDHgYrTV6uBZl7oIFAhA7CsiHakKZR1X4sd+hxzE10m
Y+rajbfy3o1EZ4GQDUyEQRP7ekvi7KqWioWh0NzipaFMuf1p7udio855i/zgigbuv1zOS3tqHfR3
CXMrQyGDSqcCvw9d1ztoMiIWV8aqTR89R+gvpajNf20wA/8qCJ1FxwaqEfiPXte2HFHunkTAsjYv
FcRcVG2upz1ZJvrISjMHjZHa0yGpVdv06xFN1V2L6tJRzVhhFwfIvzyzSDskHnT15+hMxcXumwhJ
QKxNfo+J08itL3UntCKOhwhFfsT/rutMnTcaShh3cxCOhvm1Ql9CBVZlzYehNIkjLE0Wgdd76JSg
//Q7M+vTjArXY+JFlLx6uIvfZqQEfFTAHL9FUGAjpXrrW1xf7hCo0JTB5AWVduKb6y/XqFPuaWWh
Bjp11v6p90LldaD+Fz2YwqSWQ48+ey65RzU/Ubzk1ZrK8u8qV6yLsDGSbTo5fsaH2ZsOC0WZf7/t
IM43mnl2FBRGgcj0Yb8Rndxu8uvfvPzz/1RKUPm37aaK+c0SxZc294wdIoje4/un93blGMUh3KLv
eqf/KdtowZGGamCAs0iDjOdxPLhlbeQf1Lk20t37w90m9jzuCAEsSF3gjGhAXc8Khp6XRg57WJkd
sJRG1xg1z2aC58zsZseuay5D144fFUdWBENUFBccujK+5ujKVDiITWiIv/+bliGvNgcxNDkJNTZo
fNwqq80xmfmchroxB4BBxsofyjI/jCBhsDWjqHBWnGpwdo1RZuoemEjSf9bMuP71/m+4TU6WH0H7
mQdlgZqti6fNZHNjo8kQVDV6pP6Y4tnlR0ZxzGJrorRpKkOgWHpOjuZOuwwxq0eErdyDE1MCTTuF
+ogi8y+TTOp9PKGQ/v7vu9mM/Dw8cyDaonPo0qVbLVuKvmc4dGqQc24L34jT3PIRezGm/fsD3bzt
y0BvomTQD6lYr/aHqyrZnCCoG1RjnhNoFH9F0/RNaZR/hFXtATYfbbU8vj/mLeyLJhbDUlcDPkg8
vnrC7DDHThoudCA1YOq7rlf6L1bVhCBFhlBg0Dn1zQdiXqUA9JYaqT8Xhl34Eu6lujH/20eH32Ly
nblK6fiC9bj+0tKIS5o0Ug0as/PEByUmgHrSeEWfRVpG3rEg70v3vW1O4QEMWW2h+g++h1CwB3eI
LrD57f2vc2fpiYjJVWj4LX2eVfwXVb1ewxTRgtboxDn01P4ltaS3lZ0vp2x1Cik8EX+zu9hqaxVI
rW/7qSIODeQ42n/bXQm8Pi6Vod6XWWQVOyWWInlS8TbQ9oKsPNzNOGP8jDtPev7USxocflrqNaYd
LVSlLTbDGxfn6vdRdqV+A7mSLIhNsloXamAKUcCQXdJCy61DPWpS+aijtRWa2DqO+JBr+jDJjyX/
H6KCXooh2zF0CEXPFdji7KA6ihSHHGg/JPwsU5sHEeP5+K0XkZz2RV3k49fESM3xqFujorzmoTuI
f1xZze3FCxPH6vxUT0T1lzBSWkU+sjSW1e4jvIiKGRrdaJT7qGxxurflnE2/bfAV0bPA66IPyi4r
lI1r8/Yq58WndEQozLOKDMpqYyS1PeliipKLm0kdCCGSP3+bmW38mOZ0BJ856EIDUW15IJ5NJTW+
y1TCcG+MKC32eqfFxSvUGGFsXFXLQlwv1FJiAz25NL3YTqurCkZlmDZJjpeYE48fWqvrftJl4Cxr
tjJ6H2JnUg3sa7AjfHj/oNxcXdS3EGchYQJaCVJjtUNUSW0pKvX40sfwmB/EWEfuKUeGDUsxU+Qg
Gb3uAoUqEjjIo6W6sR4355RCKmBs/ktPAhLn6hnLx4rAybbji8i9UfgYjQ6fdafa4gbcfl52P+Ew
j/iin75GmjsVz8xkqeWlRKTc3Rm9NzYvaoZ061/Sjct/QzKVX7hNYcfw/ue9iVR4omkFwO7hdgBF
uMz/P/HQIuyjVwkSK/WUuI+N4imnCrvhk2lVykZQdPspl2iASj/EUXBha9UibxgLlyZLdZHClg86
DqinGH3w/fsTuh3FWrTul2EoeNEJvp6QEud6Jfq2uqhNbsEnmpx9ZTT1Rux7k57BalzmgEwGx+Km
ztQNc+hlelddetOrTqgo9qfRLc3PzjB4B11TCLvfn9ZNOLXQKCnkaKC3QfSuMUS651Z9bvTiQqyv
4ylKloqBmQGm8iitxA4/EIgm1acI2uF0QMPIGX+2XhM3W0Sq2/0CTAVKLHkSVHSwt9efd5g9QyCx
V1+o7FYPqtBleIRRXWt+72ibNIE7n3npnCyyGtALMQK7Hs3Sy5EybSwuClvqUDZF81C60nsYIkNP
fQ2kqbaxfe7Mb+E2UzGjeAkMZ7V90qwyJVBXcYmm1MYzJwUY76VO+91ylOnf99f0zlYlHlngX6Bi
AEquxurdSU2kqoqLlhii25lGhOmnqvdU6t8f6N5npDMMLH3pst9UV1INg0SwRwKn1ETdGdiQBZSm
xLPed3QGsnGSGwPe/YpIqf6fHgQFyOt1U9vBdRM5iks1krCDLVaf0K6cn2yXUPP9ud0dCuSZuVyM
BNGr98HBt76fLSEuY+jZxW6WqlHvG8uLvMe4c8bv749G0ZyffvUQgk8kjHQXSN/CpF4dAIiE+Vhi
i3RBEBnXY28nDK36gA5uEWBsX+0NhJ6/ubYSKOr4K4VEfyhmrzxKQVlfEmXu3DkbnqceoIOPO+nw
25yF/c8oy52cMmcXR7n2GEPZ8ktDjO0OQwwSAz3JMEmrNN/o8/gkihxN0K70km+xJgPRGc6z19sa
Sb6i+FW5+PRmXn6hpD2dp9Z0PzRJ3ByIdgdckoZgqDu6ukqYy4vMenFQY9tF38pB8W+W8bdEaqKi
c9b2hyiKscnp+z1/1HDUe+VH0abPdlhOD7WKRNuYhH3uJ8IpYt+J2uYCkFyL9qnhFp9Kw2rOiJ5k
52wK1VNpNZKbQg19JDM/lKGbH/hV08XFlPpY95ms+/iR5uUUfUup4r8iAzj91kQRZvtaelnQLko+
uzoeW/vZgZaffHJCkDdPtT3zsTxUs70vFp4x6R48IMuzdOc+j+WgDX5e5Xr94Emn+t1MYxz7jVrj
n1VhcpkdZWFTovbjQs9ZkbkksuN7m6W4QPPWZu8piRSnxJZIOH+55pgmD+40LOoKXTGMTXzpeJrl
Z1uF6v6A2YoZfoPkl7T2rk9RlrB2aq9144PlZPW/w2QB1XXjKTaPqJhN1anTFkUzNcni5DiD7id2
g4tERszRag6hgnPA3pDtmBzRGhPzAabsdFagCP3S+6bGrLMi3Bvmxo6OsTbq065zOjSSx05O+l5N
VbfaWQ0wXd9DsxlPFXVsVXSTh1w8dHkbl+fJw9vpweoSfdqTIRTl5xG2YHeifzygXRjmVMJRq7AJ
EHC9UAMQXJZ2ysu0wAusTmsdmoWrRO23Lk8b5bMRZuO/ndkY1peS66gtdiYdt2ynVWrrHWMvc4YT
kHsi60HPIZZKw20FxTbe2CPOBUN50MasQohs7N0fulmgwQBSqc/8prZr3IaogGWHwRLep7oUarZL
GhkW2K+FSeWbXjTmp3rM6v6LCRF7/pHErUw+ibyvfg6YCckHIRKZ7su6bW3fqay6eAlbp4CWk6QO
BBU7biimmTIlAbDQcokaP836VN9hFa7HZIRtnv806rgUPr2Bwej9YaSjgKR52r8ioOSaT30W5V/H
KY+A80Lwaj/WoPaMHCCFpncMsyhnGW0hocSiOhc+RS2mYherrR17OUGh2z11Fi6pl9msqIi2nYMn
UZLY43hEc1jmz2Eaxv0Xxa3UfwnTm3gfW2RtHCD86Q6uJmSG2YU6NC+TIZvutfW6ulvUNXN1vGDB
Iwwf7yFz8AuymfnJqVK13s2VReHbFu6ipIVduteGPoo+Q/bozhMbyUXpxq6pKM4G5eeusJVzhvqX
+1KNkxFLCAxR7uwJyIbqbxPYivclTrs63ovZru2d0qlSpZTe92jyTc4IgxkL6pPMLHf8O9SKKn9W
UgbFIUSPxHEcsafXzdDlgYcnm9IiTuM0/RoBjC6OZmoOg4/tPe5CIZIK32IZica3nCTuP2A/LEtf
ldnYnxGIK7OTQqyt7MkQLAlnujedF1sinLZD3dF0fNXpTHGQrFvne3PTpE9m5hT9PteLulperYzA
28qr6JDb5jCfpOjyIghRIPP8MDV08dg3lj5eZKKj4NBbBW5OGupVUF3KtAlhUC6VjGSuVf2jZbMp
dklYRLg+mziunVRV1sUjFXecyPqZ0oNvw6P+iiYgFQdbiaF1K7lq9h8xPzJU+Omj7u281muLAMED
Q/lUqXrSvPBDWuX7OMBevzhaOMWHkg1uPzh1bsx7aimdvmepXcOfm2z+ZkUI71Usb2zG3BaUvndO
a0pr5yB7PnIGwlC3dlgZt9a+KDT0q9n0Y39wxlS6p1pOXb5XVFEnH0NbU0ou0bSXvguafTwJE7qZ
35CEdn7ZtbP4KDUTdpQ2Ifvnl6Llrmv5w6oHuYgOPpZaahVn1m7KH+amoAI8enXxNZoIZTlUgs2a
1U3ztU9Tr9hXaiksHyR9+1MgFvQ9cp1QPTgdakgoI0K8P9c0ZHAojHTu/GQC6Ie8XB0Xp1hCw/DJ
gVoo51UJR0nJB1s+Ih8XDxzuqsKkoaoS1e9AYf5QRWO2O2FBl3xQ22ky9yPXpPqpCmv6FdlUydhP
8sUr2S2Rw/SnIsnnwyTtxnrJ3E6mj23WdzCV+kExJnqrUkG5zozTPt7Z3eBlv1OzN9tLrXh4cnFp
hcJHXc/tjpZRGUHVQI2Y/VSWsvbdqewRXZ3CWTm2dWHOv7XUzeqjPYXOj6GyqnaPhxjFXl0V/eSL
zgxLpKnwkT2hExHrvibUEqqKxNvWb/XJ/DSXc1kcLX7h6wy7v/1RzxpiBpCrILHsuDry6qjC3/mW
qHNRcQPNc/kx6nD5oEoHiWdPl7KNTqDDMoAbYyLrQ8pXWE5QFklfmerG22GaRJtfDt30owEpMx0r
B5GT3VBpMxaZ5ejprxAV+uJlQNWrbsCYFkm2K6ukV/YR7Gg3gKBufJ9Hy0S1XjjyuUDqE4BmbhjD
V7xNpvapm4es/97ZMjb9OeqV9hFIlFP6iTaB7mhcK24PoHiz/IQsUprs51rA8aD92M+PYd7OyXdZ
qk5zbGmtJjtUqPr5MppDPx7V/8fZmS3HjaNp+1Y66pw93JeJ6TkgmZtk2bJl2a46YbhkFfcdXICr
/x+6e2acKYfydx90R1XZEggQBL7lXfxx8OPFTgP51rG64NGzi2Y4Jp1hjg8rFUw3MjsnGY6Dt5k6
d22CjAtQVn9+j+lKUe1LzVfaLZdJ/wU1aGzog7bM8Q2lSPJEGanI4pHFpp3toKV4LFPVt2/Nwmu8
30n/CBEs4VnLzp07bbrD8M5sDqmPH12kRnwPdqvTViVHktWmd6AYavwk+Dq9IzxIvYraNbXNPYps
hIJ0O2a1U0QqW3eZnlbk152TheNq2epgd2ZavTMtgXLl3KTzeArGQRo3gco8bJoaA+S5ZOvTVZB9
Oe4z3WncWDfKbj5UQhG+9IWZflp9tsUNux9InZ5RWdvhplbJW1z15mG/GlBBw6lss/JDYln5nag9
o4vcZC44NhJLVjh6GlPL4ix9Ag1667tx61lZbNZtwmx9r7lfcjRe97mtzPpgGwRh+3QK2umm64lu
d1Wa9doDvmaWH9vjmGlliBjFTKCHNUuQqGgxs0p+TYOxCPJQVBqeTNpctn1UVD06GnDA236vDR0t
1cHHPTXyRJ8u8WokmvbJVkn6Z1oI03zQsn74bCQGWv6x7sh1PLrQNnD5zvJW3uRLbnwZNBvcVzJR
rQuD0U3WPUF4J98FtY1BzNA0wwdhtkFwSjG/a0ICvLHbAc93mz3iqBnKcZZTBVxc3fTJoe53YxSJ
W5yg5gv4eqxIeVgrdj4CgsuwxFXj1E/GojdOvBZitY/tpLRHnQDMC9m6zhpPyvCbaHULS7vTVr3O
91bfipvWKqpkX+maJTGCyJwGrr3WCBxeBo6BStnYLKWOvta7jOM4uEEepeO0T+qpObnsexEqY1iR
vLHK+l4zpesTgBH+3i2W0VtxRbYnQ7dcUof/b1cXZKmgxSLHLPBuUir1dqhplfmAF4BVHO2ubLxQ
k5w+t52SbhDaHQqNfCYEwgfe1JTElHVm47atE1veCjViDbX6FuoSidOv7DNP5WwZtA85ica1r29c
0+vaEwGHaKMC62WcLxKxPJfK9JaDoews3Sc01VXorsId9mVf59ZuQf83e8+3UMyHfspoAJU4HPkk
Y7Vq3zRGulaHelOxCbGoRGkqQo90fm/lRln8maA0NcXGqBXZGtVd39+3adn/IbPCRiPQzZOu5yCw
hH/bAotNQ4qoGla/5JJFsodPtyWH7aj0jHtczvnbUg8m2s8LvdEbaZJ0HaiFBMm7gIDK2gerHqRx
2WRqXEOgY8lwt+ZWS+wFjqTY6RLi9VG0uAmC4kCU0IodM1fZ3dyOfR8XtfBU5BagJiP+cz2+3SzT
rAMhHARgYkY/v4FkgB2rawo6t4Wn7Ae77Jfmzi2Wft2ZBSHKF8juvS3pDWhu8FzQSRN3Vp45kIGX
qcoBVOl1CgccnKW2DiEIim6i+1gHox8ibDGXTyADVf/+e47+H0/rf6bP7f0/k/Hxv/+Lf39qOzng
ZCUu/vW/7/KnoR3bv8R/bT/2v3/t/If++1333DyI4flZ3H3tLv/m2Q/y+/81fvxVfD37l13D9Sjf
T8+D/PA8TpX4PghPuv3N/98//Nvz99/yUXbP//jtqZ0asf22NG+b3/71R6dv//jNcKlu/MePv/9f
f/j2a83P3X2tvsoxp0n6z9/2vz/y/HUU/LQR/J1mo+9tXG+QiFs1bXne/iQI/o6o5MZnp3S6ybRR
fWzaQWT/+M37O8U3nEq32j9Ffv7Kb38b22n7I/3vPmw/arq4AeGVDRPf+u1/nu3sLf3fW/tbM9X3
LaJ24z9+Oy/k0KRFlA6Ncg+NArqV/MrzmlFpK9yy5m482JPqjr6Tp5FKXWwUkqS40lP42VCsACJa
dIZNKvvnQ7FnG3d0ivEgrMk+enDRiRn0nTTXa+XS87LtPydlbpQTUOecCpcelbDF2jUo0/Gg2yqI
R03Igz8jEexpgKlaYzY/aGpCsXoeui/VZF+DVV30Pf81/sbjMeivwevZnu+H8j4ftmN2iz4evF5b
HxRlnD0iKsWeCzZ5dPKmOKgEmv1cmsWNN43lbc/ZEpJItVfqqhdgkf95EkARrMPm1XOx5v08dZNm
8nqp48EqEngWvMdyRlLSceuThmJEG0q3y26R+x3eBktT3zVJln1IFlg70SyRXe9EIj6WbtPEW34Z
62JpP0mnROp7aYMrnMXzMt/3x6Ufg56ZZ/LAPO/5wpGUVWWxKoFS1ZBEljm3wOB8IbYz07tpUaT+
+MOn+q/P4cr2p7MGGo3yM+C7S+mQvMS5RqQMOKkg2TcmSEncodCl0a7WuL/Lhf9fDfOfk9u6z8hR
bcoSl/sfH1o609PArtCTdUR0qylOuFTPIhZWW3+hU9Xs3MK3ixA5K4o1Kz6CD5Ulcv6uspp3penP
KqyDWgxRmbrpZ9WQhGtERsHOyebKDg3IFjdQ48UeuAqyI7pcp2ZXrDgfRshvA7yeLW+or2yyl9/1
hnLYuEMQaeHqbwX3H3Z7g0p6KvNkPJRjnoSWhiy2XWgE94qKxuuv67xhty0hQ0Ga3DA+PlZXF50J
2DFBRlTL/shn7S16rg41DuwPw2T0vXeZS5Q9wTuIXh/1JxOkCQlgZKMjw9AzzyeYkTc7mV+Ig6lU
SfTqTrHnjWNkG1O+f32oba3O9ghilpxbnMSbPfyL1ksz5IrtPg8HuerLzbg6QUwyb115Yz8bhXAJ
MCBZHa31i+p914z2tOIsf8A8DuJa4vjHZGGaV97Wd3m/i9kwEQioiAxDw7/EQQzGQgLZ6/3BH30k
sa1BK79JrNdwFLeG+Q9Hzt23pJSCXJ+VHyKrLFzMuFpfK0IJhRGAwgRnIbQrZ0p3PQHmVRzii3e7
XaP0E0H4sqNod52/20DOPWeg0RwQo+t2GBI3JzI2+88ibZ2jUsjlqWx1Y8vVcBmbKWiwqt6x9M0l
dqfJuKmN1b5RTdvfIrjp/1K/E2dU/Tt7EQMvG7AfEIjzhzPqZWi1bGkOKG7qUTGMH9q5e+MvfOpC
mdqVbf7i2tqGAwPBrrO3tvQlDTWYhFEPpJsHXBV25ItORLX10Z7rT0Mp935A6bi0sd2swbMPyrhd
Kb28vv0v38b3J9jsBtGt3dQ2Lt4Ghl653vduc5iJoXdjIOtDmSk35gy8xii/vGoYiktmkxcHoUY0
ddFRGqs+78Cn14fcdSIQIRou91UX5fNwa/a9d2Vtz/EU25s0YIOgaoxIAxK5l2FWO8ywM0xZHQyv
qMfQhtobionKRtj6dX8vfOlT9QIDtStAKP0bgwOJ3PAjJg6ul91Vn9bJJPyuOlh2qZH5dNKMEeI2
b0ygX5SvLVx+zcn4urjqKgbs8sRm4hvYDjcw9pbJ+OdbOJWUvXWjrw6q9507w8VQZfa1+V2XAmtS
bS4/5YU5XNlGLwaF/0bTHvAK+Ew0nC62ETUUZIwsZR6KxZiPM5t6jzywy5fTQAYe6z5MV+ea4NqL
V8yg1MhwbfKCDdl88bEmlQgoUejmYRWF/2YY/Pw4OJN5lBiHHGXtG4eiasqnpdGugbsvj3OOLqhW
BgECFiwgzi628oKVgupG3zyUa5aGNV/wG0cM5hXc/k9GAR6FWoG+eRw43xHdP1zzZg1vYvUz6+BT
Yoq4PowdhdZr2tUXwHC+FKwhMBpAGRG5ByB6F8s4UglaXcxqDvSX6Ev4OK5pjdHFXtpWQ2Q7o34z
VXI9Stl0J2/SjNuRplakK6Efal1Ubz1v647+4rmEEC9NfK4HF+VjvuDzXaxJgKKN7pqHoe5Hjsc2
jdEhitdS70+vj/RilbfYl8Oeux9FACQaz0capItYh8rMQwbe6baCtnOyCnlN3/3F4Ydy2yZHsu0b
EwbGxSLnNVkf5XzzYPVNHY601A96nqcH3GHso5ipz/7irFxgdaR9G9wJPvAlMoF4p8+VsmkUekZ5
dI3ei2Wnml895xjFZtVQlsV/g+z4fO1oZKYoarjVQah2/YZ7ufumH2v8egrfzW/cMR1u7BSGSZwY
Thm/PsPtd/8Y6viMzWFDzgcFD6zVRYxIWD3TyaVO5YzAbMNJ4AkXF0ZKaNpay6mkIoNjhTW2UW5W
KXptSVffv/4IL1/qdpNtBx9HNhJ9F1tH2KPi0DEqKnep/94HjR51iaijwYeJukyLeQXU/+KUZcrI
GjFbmglsqG0r/3AggJn0tdpvKc3l87JPMMqgRZi5D35pVPuqKIPjOmTX3J5fRAjfB0UVdiN2oh13
cdbZwO0lPknVQfr0ykCdzA432gTozGq1/sqKXoCpOYwuRrvINyw+Igr+Y3Xok4DC9apG49tkDGUk
tK6jSufVxs2YrfJ3AmBAX4s7dcWJKnp5/NVXa5J9UJ5F+wZWwWUaD3Tc1AgZlkNH3Y+uXxA50oWZ
Y4yohJTXtNdenEEolZIabOB40i0utPMXO1u6lIvolkOST96+8UrvMNWQ416f04vswN8EUbdS0EZW
MAAPng8DuLjUwKHPBwFMiwYVlbS93cn5z9UnGMdfxoOiOztFd6ymxs/jxV+yr6VqklsbyM2jaeRe
EbaW2kx79ZL04fXne7kKJLNcq7hkgqV3L7f3MFVDhu1TfdhM1kMfxc79XCzXkMcvPiJyWYAtRKOA
mgiQrPNFoJM0VXrHKMJ303BqO3yNlSljW3p9JAb3E2Ld14BpL2YGfJKiFGAzkLUOfJHzMVdYkHh2
5dMBXezhS544zdvR069lfz8dBXlAYhK493yq56OUo07yYsrpkHRTcMKSItm7jX3N6+Xl+gEF/a6e
Q1kUr5eLQ4+TINPXXp8OLkTySLOqnkxOmm8HhyOf6EK8U31Z/+rW4HzH7pNzj39AbfEiHEi4Xzqt
pWokDKo3KKdIWgzGNUOpnywgWbOJayUsNOT4Ly7pys01vL40ceh0V/Who3vdPsHh9MPr+/zFiUrU
iBAzNPXNtAoR8fP3hLSVyDZTZWIBX4uRE4UXHzgThtTgQl4f6uWMTMQpmdEmHk5f+OJlgdddEUP3
+oMcnXFfZY67c1vt6d8YBLkVimloJxKyns9nHnABTxu3Pyyz5e98mSUo5yTXDOF+NhWOB0J+qLsE
FRff0OI0qJ9rS3+oMU89Zj7F3pV880oi8/LdgEx3tswNn3pcqC42GgqeM3BECgBVMvm3FNVpfZG5
vZ3mob+yDV5OCI4OueEGMaYCcFlaM2hJZqkPagHlTXlbDeX6UWpKvxLebstyFiZtnQvSMvJ7fFkh
yJ+/nIy2IYU08GhVutZHqjLaE+iG5AZz4OUDIjTX2Jzbjjofj8+Cs3WTYt20ky5CQrBd3mROGRcn
0n4H2nXeB6dN7AFnGGO8wRE9uNl0LqMlq69xHl++u7OhX2RlpkTjqqiWQzaCZpZY48RC2sYuG9cq
fn3Lv1xVIOFIaiLoQ9n8xWZEa4OGdLqdFJ7bvjHH2vgDJYX12UBv4LgE6XwNF//y1EW0GAYDOGow
ud5lgg1l2JR9BWIRGW33xh2Ax4SwJL2dlebitsj1+k0FuGT3+jS/H0Vnb5MyDdwcMPCIQuKUeXF+
9AmaAaB5h6OV93MTjktdfanKZr4dyjkYIkSasy8qLxs/1F3OteMqrHLd04lZP05W02NBHqTqg6M5
PYg7pTfuLsn9Nj1atVbX97LXpL+3q3YYo6Kdna9NBg0mfH0OL6OerUAITRX1XDRSqJiffwGtNWuF
sxZAQTVneAD2nmY7q8LThAO3Nm9gjKQFei4ZDQC0AcZin4l5/eQUc6LF7qwtIoKSbLoAcbChDvu6
6Kcru+lCPgKhKmi++I9QrdleLcY354+4akvn2klgncDC0K4zC6C2yZC2z+5kpd+gPBErZE1hAow2
g66M1VQaMuwBXBQREEEIO6QFmrEDGJ+8p+OfZ2Fij3odjaUjr7lXw7d9+Y27wOw5hqkboD64nWw/
5iGJ3ehmA1wHyR7wfEE5+PXONkvxrYcBCuysaztAq0lrO7tCW80vG5Lp2e5woasbYc2hR1vY3jX6
gkAsxOGm39l9kVJw5fzCbaiZAULpDh7mtRw9sdOrDFxqgkZgEKWLU5WR407JLYI7RRnpws5xp20A
c0cIfLWnEvjxrpwMOw07vBc+FVOB7U3qfNZBwUqghchQ16Ov7fMBgGbo2xXFDidf9DkaSl2rdoAm
rY+l3+HM6rQqByCCLXMX5h1l6xBVcHNiR3gYxbuOWuw3EkaLcexbwudIdmZ+z8pPHybbAoek6ap5
Gpt+OQUzValIBcA70XF2wIT1aaOvuwbM6xo2BMX3LRn9FLetk96j6pLXO23SJ+tWyEEh2VeW6c6Y
u/rLIqnth8Ms4U+oeR5AnRVt9rYygjJA/cmG9ptUeXJAp8gCr5kZa62BdMwrLW50uxpj11Nm8WYr
kA5A2LEpOFajzLq7YbYTAJJBUOZEJb3/deoGvQ5rrxIVbtMpkKqdPfYAVtNB+HYEcqz6fbIbcdv7
C2U41H17dUQOe3gHGAfRo2lxrBTpIwVhKDNHJ7T8tfyEwJ2GdnRlPeO/QzkYJP18kokQKb6u1jrt
Bjql+MmnTfdYzXWBoE7vwKo2EXgq4sTzqmpvuZn7RUtWWf/lzY0FnxN0x6QfvDx1IgcZsP6r3gVK
B8E8af6TWxj0ndfOsPYT1gT9Qax+pb9x5ex7Jw7yQESSCoaI6mEO6DUVc2nwveeBf8zyqR2+oZyC
nDvSapp9SNcGIO2wuJUVpzg+vxvq0Zj3ZV2ad6q0pB2WheWBezH6IT3qOMMkb2axVHPcIrpQxoaY
ihWdKGqmoTAmibiGrudOuILZfdALJ59C2VrGez11AZhuJNE1nEF0fzFlCYYbQNX61p4S/UEaVaZ2
OS4LGvu/nh9Sbo8sdGuICECzhFj2blnlAyi+fFvcnBAqmv2gsUMPBbFvaRJof3R6q33LqgaDoyR5
JHMMwdEjlz5Qj4R5OJczp36m3k9+w/bqncIHgq637ptmUM0e98kSOdC6naxjUjn9ozEsqmHRnbFG
3z53P0zIpLoUvIwErh3GxHv4IgiWFXD5ZUgkIr0QbcDyYSiNwWfNZPdGWUVQ7pY2K+SOQBKk57rx
KOIln0YVGXq1nkqiWjcUeiq7SE4S2K1pov4cIsBU3Y6QrD+y04r7MtVawIAE15j5zi2FqJbU8ms5
FEkTWyO7KlqxQv1jbRcvCAeUde8FZ7QBfksv3Ai8IaqMNragty18WrlPYYamsV0Om+uk4Wdt6KjU
BL/u90W3x1DaecxMU1ix3hnalzExuycMltop8vTBPtlpPfXR4rR2HSdt7XBecX9SmRrs5OD5CKGw
E7YLsHdN+U6sZpEfNNLJdcOcl6D6AWo/VK5ahhizd5ttMosUGl6QB+5hdgd32Bl1Ld1dAci3ecBy
sPbD0sPnN/aaqdfCRQ3GY+vlXMbaYnVWmNp1sANbZ84QNcpmCcFPW2M8elQPWd1V6aThk6Lumq7z
HdvX9OLS0pcOjG2VODd8r3KBXFGLz2ariSe4NeDNx8zx/vTyMljgY7jqodLrvoa6Mg+fbWU72Nn2
IIeBS6+rFs6uVT/rCc/AJ5EWwz7gbWpR5SgRl0hI1HTaneEpZxYg2VVR1eE01lT5JimBXJVBr5XY
vBTwK1ZrVh8lztRVaLL1mnjO9F7FI+zBOiqySYcwxXcyhYBU9C+bLKL1FhRtiQuOXFI7zrzZ9Xbc
+yBZ12nkQRMj60Ya3FZ132VzbUbz2uZvhdI6N8YpvBAwM/pWo2tnubcQIwnNmkTjCjP9oncBqoH4
bMINVInTd+YyAR9qwnFIISe8a9eybnbm0ni4gQNvNyKrWyi+e/XY8wkJy7wJOt344BrSe1IoeIhI
4F9ZhjrBS7lfxkyA9m8Mb3ysXVxRP1q1O8udb4Ej4x4Y/b9qK0g/cbJbeqTjPwvQKF/nDyP1F0I3
MSYZHd7EmuMCHqQVUdoy3tijP8zRgjpcGQ0rR0uEmRcXbpmunHF1Lsy/7LSfVbzpWQEA51LbdXpX
GfvAUCOwThTg6jBNx9relSu96ihws/bbWFFa2o2dZhq3tki4Kdc10djpKrP/7LDcnkOghVhk6kLX
P9MQabx9UFWaEa1lW1u3LUCZ4ugZDp6DHbf8HE/zaOl3lj8lM6622mS/yTbw4hFagW5eyaHMrTD2
Qxj8PT6jMAkNzkIyGNzFecAzSdQj9UTZJ8n2ueN0qz1aeUO2hF1vG0m0gSo5J+teBHw2Q18RebTT
CVrn8nEUlDNie+2INfAeIW7LQV0YIPp9/052eRrE4BltI4I/4/05aD4Q2boI1nfg4rs6MouAW+z1
kHh73BfT2bo9KAFtigQXEXGwFgDy+tY+CZQrDw5ifTeaWKz966NcRInfF40GLKE3mLtN9/h80Zwm
gALVd+5JrwgR7AUFXW8us5MfLNca6T8ZinwM2xuYw9/ZyudDzdqKUFGeuqdkoe0RYrRLoXKk83Xj
YMr26/OiPoTeBxVKUBaXqKIZeG7flbV7Ins2I9R6jYMmBw4LuFRXEoOfzotZgb5xoWFedo0kqpOz
bIV7Qg17IN5a9bhyijbkeMmuVNguMtrtbaFcR/mdbU7J+xJB1/XWYKrewz428cpHlYzG0chNTYap
lmZ7aDrFlbldFAr+OSAEeVrzIIwwuDt/Z1yDpadRbzmtlfxC8LQT5fio0cgdRfHXgldNGEC+urLz
fz4oKgtEHeQSlzWXZQhwB+PUOiWY8tz2apx3mbCCXYFfz25KtY2MpevLZn5wDdP0k48OU5zNgM6h
SPaC2R4oA0dOTOhOS8k+ccU4gHNGr/VXP7qtegm7AzkUyjD+dpL9kJrNs4akPyadpybZoh2v13/f
qjFRxv1x5Tt4OSHkBElWCQkA1/ESz4dK7a4pl1xbATWSNMFYG/a+mD//8nxQh6MWi8DOBsO9mI9U
edWZoy1Oouyat1kXmFQxu+DdKKz+ChTyshHOjsR7igYtMAaabAx5PqFEt8tOdv50mguR3SRY3t80
VW//MbRCu1lHbb33ZIo0CeDxnQ/x+gg5avoY1OV0EqsrjrT+rsnsvtyvrK0PhHcTtaGCe1FaxXdc
zYZMhlPtllpUW5rxpXFhy3ROhSGp8tQNzevqtip955c3Eh0p6vyoVfMAKIKcL8Zmo2IJ2c0nAss1
VLKH+7KkbewrvTu8/o5fbqTNWWyDB9FdBIa6HU0/7NmuaZ3S8Cf7pK8mcT8QhZgw+9pZ+l1+9vzW
s6lNOxyldOFpAl3UsqCIJmXX8+0HSAffYfaTR66rYQoIoWRPmcs8UbD3sSf3zCd3mJNdkIghtHG1
vtkYCtFioJNJ4m6EWH1rEFKX/HFdLOgFUmZw2sbkoDpkABo37yPNdbSdoWtN+uvvxUaZBmg7ZV1w
GxezoBiNwZ6V26dxcPXHzphIReHmZGETVNcOk23D/7BiG4R+AzBxNtP8RQjg4uMzrN40nHXugWG6
MKwhMD30oyB+p8t9sG1VtUiYLtfcQS+2AzVxECn002moo6YKffp8O6B4Q2KmBbBlZuntUCH0IidI
7Cvr+JNRvjMEOL7oub6QCvOcbF0RQhuPerMYYJ7Jqo6AQ8xrxmuX5UdOFaCzNup4wOM59e2LMGjp
q9ELCsc6ZQD184PTJ/oYqcEyxU1iztnXGTLgHxKSZxUmVlu9s8hxjMhWktVtvHkqIklxkgIr1/Nf
dIiSaxfxxUpsD0ihfusXUswmub14y2vqF4WidHBC16GP0e6zokbazfGXP3LyCgqCvFWUYC9x3yiM
LODRuP7KbEQZrUog6tTTNYzhy7ngP8F5yRkOhBNkyvneKdbOHwAJW6dh9v8AQUCHt0GgobyyeV7G
ZYR+uFSDGqZyCwblfBg1BMbsqtQ6tcWofyR/Qby3c/JjP7Xm7lfXjaFoDnGpb248l0AE1LpXip+k
NOAD5pODxskesJIZvz7KzybkABd2EOWisXEp3T10s5/PNRaEtVFjlgm/+t6RIxJ6bj/dvz7UtjY/
HCpsNzBdxM2A9mhnvDB6QYKhXqB3GSB0lsyPB7/19vZqrUfbzsTbskPfnfoRtLJQIMX26/OEoMJe
Bz9PFHYZu4PTEWbWkvnkyONhZl7BnXZ0eYOX9LV47ydLSrzibykjRY8XAbVejjZEF5t5KspplgFR
fkYS4mCU7a9pbG/tAzqVZFrAZ/gfjcvz7ej15jKoLjVPQNCLozEPCIho6b+xR5Bx2SzrwDuBVLk4
l6Fv21ay2tYpbaZqz+SSaJ31OTbzdrnyff3kM2aogMelwYD/1EVEYGoTrGnCtZM0G8qXnp/TPoRj
+vpO/Mkb4nYBLUuVku7WpYuSXadwuJuKTQ/H4S3VKBWKpZs+cJZf6xde3KTbG2IovmEyVM7Yy+yq
yYI1H0thniZ3Kd7nFIzLUOrOYp1Wt06PgT2sjwhXavqVrO6n4yK+Da6T98bo5zsDNfySztBgnpoO
42uq46E2Fwfst/+0bTmE+ux//DfW1DK3aAGwo31JTUFlGEHepDC5TAIaWQGazj1YdhQPy18fid24
5VLbvkd69XxqM8xLLE5y62Rmk/G+dwIUV1tvekdV8BfhWehE06VHkm/DlONw9F2N/4cA1VsSH1QK
N6S5pCugYjQVx0BpVw7GF+9qGwWgL98W44DAOp+QP2i9kBWbPmvMtQ892Xf3wtO0nYPILjYuNDvw
/ED47ffXX9klC4FYi4+A4vuW/JMSX0rYGmbl1c2ctSeU2r05LMGMf/SdZn7UYCdPu9IZfcqts1Ec
hY5SeIySjCVu/WxOKVxiLXDNLufF108BApYkTBnSDipHF8dZyyGnBwoC9txXKmr7Jv+IAIt+BUy5
LefZPbQpgGO++Z2VQA9zex0/vFRtTRw3lUt7qqwg2WmUNo9ybZO9kRaPVbHqVw6bn0yKawBOKo6R
JFWX2DtfwgB2bFWfhMhgSHbWtK/6xPjV7x2IJoEciASbMsCla+q1ffE9JbpYI9hEbIlgw15xb56v
ke/W0PKnJDv2wrE+jUlNlyRDA/sZsaP+mWI6ejp94EJppFMyCtwwA4zAaxoC92O6INdCZPO4wAb9
y1ldo450BPaHqMkX5Ge5qrzxkFmaE3dNg/pX1sAfjwNnpg/UZQZqSIvSrbsRKecmLvNm/BDMNKqi
fqmyJlIJAjih3jfdjdW6sMS6zqa0X2YSS7UKHTB+fDU3bQToa00YpFmtH/DzapPdoDDUDqW2yq+r
hy5tBK+70HdtMyV9NCzVQKOS7uPXTiCEcuslKrF2CBbOU2jXGaiHQEuMb07hTeUOv/XuU1pBbYmK
ghZ/OCeV9aUVy2HO0bwLmwEe/D6v0DeJl0U6HzoAmFUEsUrUIWB2BzwCcoIxhsz1biksJT+soDzA
Yvo+eh+TrFIU0aaUBsbs2fMDpFo/2+u5h0QMiMPaipCecU4KJ4PsILMh+4COirbEBHrZ2xU5q2pX
LRDh+R2N9VSXThWWs88fT9Bh0nLMQEtjTfdZCQrTkSpl/4BMioUrRI5UQUzb3qNFPfXWXe9pFRJ3
YPv6UC+G7mEcGyg8mlGsn1XWivdOhpPjTisKEwB0Kp0g7Gy3+9amtnqfJe3qh3xjEzJx3krfZHBQ
QYmpuACvoPlIbVxJVSWhmEt51BD5QuBG2JgKOWkV5Zm23lmFypFcm3jo2CfEH0iXHO93ROBnmtOw
fNabMqjngR4uWIKY0KJ6o5WyzvZdl3gPq6eZj1bnU6IpRzF9DhZHFjtfLObvpV1Uz4kA6RCPuZP+
kSLqjimgUyzI1pSJywadPW1jPLQ87QzZmLE5MYswW4R3gsZmaCxrVn5KZ2V8M6uFDA+Qmm/vgHrM
78hUBHvSZUtHnSiIPiEFt9/adkUhpdDzgpdApnfUZOE/OZaabjMTIEi8WpNyQ8r3oI/NLLCX3awv
JZIllTHVB4RIqhXhoBXFhzTQUsoSAVI24Wr3sor8YjD/JI1eUdOg6zzyQ6JnJaUxG7TwcMNB0M1V
oUQd7Ha1htaMWnRFvvpq7N8jgJzft3OVLxQz1tKh4AFPeTdK4OdxYzXZZz1FLsUwG3ofmZaK99LN
+s/gCUAxLlUOWCOdppUnala7C1NlyGevUEF2K7t2tOmdp+WJphjKXyQ/Lm212VqDSK+X9HdMKJyn
Nkh9mo6mvvxlIP1Wx6OgOUcXOeutCF2uEVQeN9YXLQjUnyY+pd+aEY2o3Czmx5p7fNkXWtH8jsSa
uFt7aM8hkmBrH6X56n0O4IS7cTYDOIoqDa3NyBdZ8eyVaWpvorC1edslSn1Oq0zL6S3ZgEzatQEJ
kYrAf6rVotU7V3X+CVETvTiqVVdPeYWuRKT3a4ssPeWZe5SI1m9LgzHXhirqn6ZSUMXLFrsMbSPv
37aNo8qdbQ36O0Qv9GxHU1Q9OHmva6T6tJOQiBuMKuxT1Xwb4TZkkeegenpwlpS+cyMACUWdS9kR
YNhQh/qwZA4SceCTTl7lw1VsU3ewYhshGp48kWIO3TlA4VrYY0crccobM5Tl6NHug+658s8IFprs
aBQscmccIhooQgFNseU72aCCaqlAVBtFvUKFBY7se5q7RgaBr8+dvdKYzy1eif6TiSCcCGnPUU6Q
tl8j86VX7BTT6b16N6dTX+/UrNpTsKBPHeMA2BvH1rWZhVJ99i21IFiHdgIrNzIcYo6Ian3fIeqT
Qag2rcb8ZHY9vzwRjv/eCVqbIxyPiiH0UbN28GFv1B7sC0c1minZ137M9acFOSkzVEGe3gWp7hQH
qWnbu9EWueHY7NFCxy0NVqRJxj6hCVs0ya4DwWl+SrsSIQ8Yoe7nfgGgcKQt0+thoM/uZyRx/x93
57VcN5Zl2y9CBrx5BXAceehJ0bwgKJKC2zAbHvj6HlBmV0tHumLkQz/0jarIqMoMJQ6AjW3WmnPM
kdWFGhL958UtvzWtiKaNxZIG5aRvrHQ7LxrKBDrZ5bOLfetcFtogwh4YXXEwwdO1xJzaSx8qWi3K
fVM11ZvQnZShB0niuRpLgGo2XEpcNRqEt51TCI2ou25cLjN7dl7noanS3TBp5kYIr0/DwVroTCa0
vW2/zJT2FfZhX5F3aFkPdW4pLxnWwdSfYsve2zFiMfBHWfbRqQofId2CuAxN0kCcPcqc+GPqU/k0
tQvxeglKOpp4QBQMH80RrdA8F40SzGo5PKMo4CY6BGtxSOFS04JU6spwPjiTxcKRDG19L0g60ffU
WwFJmbVSDGE78wMDXYHXH5hl0zg7ZRqw+qIJWRDeuaaEuW0JDRe+3XpQxOZBPTTNhMIpqAYz1w+c
fjovsB3pGkE1a716b5NbM+zbHCZnmJux+z5pqHn9tEx4sVDEBk7inaI8ZkXWGjtiysEdZKCfqNq6
LS1nFD/RbWohXwAD53yYQzl9RISZIumRFnkfpXBaPXBpCkf+gmhHBlRWUtfvURY+UtTQb/TamZ74
EfMTxon5Njdl/g1BgfcxjIKBBlqQ56JIfohSudWmt6eRGVMkzwqCiW/a6EL96dq1pzymKfFQypRF
H2PU5g95ZVg3qBfdm6WfYnY3WaV2Z6I2x73TN8gsKENSafAa2BZhpeQeDa3EsNIQxSViu05pVAhG
uCJeZNnP6UWat80ds5TqbKrBBq2W1jRqNzKdujxsh35576intTv00gOswLIpPb9oS9Q4EZicaNeT
64m4YoR4s9WkV9o7c871Sz7haAzpL2TZhqbv/O4NpZ3sRg37SbDgq3lQuzgDj+EuA5lXplNfA6JL
X7KIRBFfaEaEUE+XeePXNF567MIjwWozi/8XBTqmF7oThTeImV4ZTLFRjEHXIOHZMrmI24wkjmNp
Gv1b0yEG5DZmeFhj0fA8CaAvCEfzpgm4XeFGKut87QbjqC9GEI1lm7EPXL8WGnlsFUvKxADeCAVo
fVe08Y2U1oC8pBP2tcvYT/y8ARwQoElkqwnWaapDtoTpCpE1vCGcnT5jGLWrqmdV39x145hjI7Kt
Cpa9KtJvPUcG9cDWdTx3ZSKnvTu0b+oUv6UZEdI+mxTOfj0JSbuWDed9W9hJF0Jr5HOcXKu6zI0U
bSLDzLmQlhnzkOD8OyG1N7UPTbezZYCR1CDwQJvSS1gRBgXEvl9ifo9T94FJKuD4Be9j8gJJXL1Y
1Kz6OijKcKmwbX3XPGFo+wEwXxuKColQUAmyROnNLhEsTT7bLMg0hbeaFoVoQiNTpL1vhc5vd7za
fLejRb+P0YqTyGbWwxmJefblwDo3b5xFupdT1GvoGHPo/j5q1479PUqdaNtDuizQgGTe06KJIj1r
8oq3ZbisoOHQK4Mkr6DXxnNvWVQ9bPSWSXZUEuV9jsc4ALWfo94shHEmOfgOIfkX9fig2DFZtMCs
UGiYupnigVpM1x95IW9sFhz8knEL5LsFRTxsJztur1LVGN4iNamgFNZeS39n6eoLs1ORzJiDJJ+s
kxZizX5EGhdMsmGv12VZjRYzMzO5qUW2uEg8SCUFtJYdkS7qCP9SVMtB4ajZW27pyrOJoIotL/s6
RuVrVWp3fek5gZj1c0V0z9IY9zIDyGg2/CWupzCeFYZ7ErW+5TTXtbVsLRBxIMtu507ZzjicHiJp
4DtfeshcviEb1mQpxldMKReNN/bPed80mwRtLZtA/pdovTuLncBVpmb6MxLVooQ3SN93C+7ZvSGC
QfMrGGGXkAKsTTO0m9ypQG52N8bIEogQ1UIqNWTahmoFirVMntWjc5eawg6tqdiOnimDIuKbC1CC
c4hSrCPCn7OpSTdqSVRkFBWXhoPTuYlyEViIck2k4YE2pmBIHfNKbyUi0NweXrRIXzbOVMb3ROyQ
rjM641mZNup1FnvetdY7oGBdPT2bveosc7p2o6Smc90D5Q+N3ACD2xTeo2uih6qjezKBrDCVEYFw
XpTfzklZhap8VQgp7qbxZtTtywwRmFzS/cD8uPrN6YFCQVFfoaiR3t1fQX9+jXREoRhgNqhbA2kr
gSObzZr24pJmriT6vi/GK8dZQrvqb9X4Ag1pCOvxa8wpMc8PqtYDo5YERalOOCyiRhA16MHi3Dds
ExV9Cdj7BT2YhJH6eAxGOzEIbMkfKCmHmZ0+Lcu5M8AOGhzyfhQRbxV0DT7HDwJ9lo1Ijr0Kmakz
0nJDe3QJIw+Pas0roDY6sBeYumvXISto1mIHWLTuG0uZnytG0W46rX53Zo4WCs2jI1Dq6JEVny8B
QbYut1pGQkZga8m8s8QULrYN/Cnq9iDbQpM1bfAqFgEprrO8/toY+caNYDd7Q2dep9I6Fsn8nopi
CWfFGTY21q6d18nbwo3Te7VO9fOhb9WvvZy7AyI5N7SXpAuA74blpFWb1HG7wBqtGxurUwi2+Qy+
6m1iG3ApM9J4jMJ41tiwBgnKbL+uqsbnEHCBuby9AoDqvTlO9WpQzAs1m2CWhTN5YDXigozWncs6
C5gcwF/fpC/0E5rzWE5FULjN3larO93IbmdmBsSKQPqkfQAl9HXW03tDfik0+Q6Bc9sZ2lntqkg6
u9CbtZ2ZurcSW7tQ4wfVXQDitfggBptTDLOCB+AjhJe6L1r+UY0uoPa72X3JE+OZWO+XRBiPBlVP
Hb1/lAFyjuEC9JwfEWU+zBN2PBrDVlE/6Gb85rR1/BFnW8HUq4MERcYXhWKcSVgR5Q2NRaTv1RM5
lPMlcu3pziwT51zLrdK3Wy3g+93ltkNpOmezbrWHRqvZxhXt7EdDLW+NClmy7hTdWe2UeyZoFAgi
V5cATrPCgdH94EjH/GLBVTaKOKyIlLPY+PhmnRDUVW+rpHvJUkIhV9GcxckxOrJThqyc2t77ELnZ
HV++9IHZ0J3VhqeII/h28owLYcR3uQ74SFHj6TKyK0vSLgVVHlAc3aQZ4n+2+efEal5OukmmqQM1
sXopzRa8eFLILJDucs2ytjUK99JMx33Dlr5HtJcC5fStstQPTjIBMXQn7Rtc0NT3Rg/Hi9wm43jF
WPk6Vw8NdGxVKvd1LNj5N+ZD5xpXsRI5aKfqSeXH1efmdJhAMrJaqjQYSJgEcwn69swzXxjnS4hs
3igDzIYDKzVlHNwTN1JkBRxwCi2h5XXamS5b2wvrNCPH2TUQR0lQCOCV5yH0CqPfeXCbDXowmZy2
elvus6IpHVYazWMHrHbUW1RqDoEpeqpj8cAWastSKw4OYDw7kFJR1YMbMQeDukqyW4+wu+JCbTNd
uTNFg0uMeKTWVp+Z1lon0BqIzIcG0nx7lQjZPVZIcXmgUw2unnJhpmzHotTb+7lMKuojSw08mgoG
bETqTgiSItT/O9pzMVpc/kaFi5SgnbeG5gm2glZlYArPQmNd1jUQuToSbvkw8iaar6RvzAYLrMhC
sx/Tr6Zez8qWP85ETrks2nL+KpRNliPM2CRZi27cLYcRjWYPDX/XJkZdQlBuqg/sscrko5PS92h5
NKooaOw/ypULz7kKjMNuKOvui17I9KtXGumjUWa942dyGKm+UJ1+WuLRuWUZwC8xDmb1Sl1FNwJK
KpNN3LOq3Xcqwv2ABIV4OPKgatYL4ORmQK4hmNfE4J0hqzLng9CxV4VqX2XxFcXQSDC35c1dAicZ
rkmSQKBMRnHQW6/nfCsrAGTEC5pDAEQuJ+2JuectclrJv3qZFMwd2mQRnFS39Z0+Fullb9vWJlZr
JrEiIwaMcsbWU2v5rGNkqvfmiNlhm7QK8nBU/dT1lY59pk/wy9q1JDv6vEnQQ1HaXYbxuuqT9A0l
No6SOVVzTpmuBn+YZ0Rg7dz35bPSEjTrL+b6DcyLWz/xHu087Lrew3ZgpAMK2cWQXyF5AmBtc9fJ
eTUFe1hPCpVycqugi6XZQNmJ8c8qmWt9/YUlQXwQsY5muNElqndN6PnF4gD5C5NOGO2HOTU2hTPL
UIJEx8KCU66f3kSXJ5qfz4JSSmwX9XWyRAmg1KYE0WmbpccK7jXRvWjE+KzNZQSAdbD198KkTBFk
kTHLYCYKowBBa6vaPlWJ68KjI/LbdnEuINkmr1kPR/zKICL1jOT2aGKddGdmrtbJqVOnlFKZ/VKi
LUYAyh/EXYpnI5+No5YYk7JRJ5X9mdvkRC83dWS3+CHs5TYtZuVuaFKvCPrRhNNOvzQlI9ZJtUe7
X5w7LypludU1MdyICO2zX2Ra+6wndv1QN0txZ0U29Frq9GzODLjWpc8WeVVVRgKLhYqDa1fJdBSf
tFV+7XO4JkLp1Win4zs+bd3CM7JamUfdwZyUKIQZ018tpt1+cpVfe1acitDpwUpYkQEgDH/uTIh0
nodYbdTDrNTasGPrbt94WfXUIF3YYJHTNvNkw1muPeMOrZ84G6nEbY3Sij7p6/zSREYLjHrIoIeG
co0+2s8/JCvdip2xQKLbJLntD9lE0bBU6vG4WInzyW3/2rMiH4heMupO7NbuaRt5SoSW59D3DjXl
vF3HMe5hZAnZzDZRDnZt2feftIDWnv7PDSDeJi8TzdwK9jzVy2o944vjbH9wcy9q37TWtF8B5iF/
K2vRUYbsNa8Ki9ScKQwPmTXuAEDHflyBS9z9+bf8MrDoZ62pdOjRoGvScP35QfdyHByZRdZBH0iA
9Yqp3VV6af9b5QFKG1WlIqwihqaRtr6BH7qC5K1Y1WxpC0+4HXZkK4ijV9KW+vO9/NLqXa9CPjBt
NbT+oDh+vsroCmL40ghAu7S1S4dj317axvBgIyfiuBX3WyOy0k96g78ZqTgR1/hBF9EbE+HPF0XY
ZWHcdJZDm3o0yljRaB4B/EA6snzyUfzmXa06LAMeK/bQX6ztOSnGjdG7y2HSi+VD62rjEhZ2+8mI
+N1TBPYK4I1Pb9WV/XxDbkSxrFnU5WCbuXGFp5LwDkECyrbvmmpbGBwl1Rh3zp/f3Xc56k/fBDe0
EkTQ85FpBWLg58taiZzJUbaXAx2rBJBiNLPDtLtcf6caO3KCAoLRr+2s6cEyxvlxpmpqr8ciL6d0
1hoTLYlx3UaruXnUm1ihmCtVepStttqu/vxrf/OMENAgxoAIyXHhVCUxuU6jetOIHnyk4mVKmLIV
0RbNonShmk4IOGsksH++5i+zFE3ulYqGdpTXr54aP1KBE7CiK3xI6LC1ZDpBT8/oyyXZU0n7988X
+90NslFa0c1rTJV7Yp2WrhxTdlzqoTRmAHdVPEBkk0rabUaCxW9LnHf3y5xqr3++7G8+JkT84Ctx
QYMBOFV1JqY34SZ2qNx1Ij+PLNQTZcHpoLI+NbD/5lIIXSDOAe5ZpY3rE/hhSrJngWhT6tPB9Mpm
I8k6ILkpdvpDUZb5J1qQ312Lb9ZxmfCRopwqydyEpCKMvsvB68z6WbdmGqkGxSR4+Z+Gtv5mmAAA
hvODwB/QkncyCbKHT8yWNIpDVNl2zEFbwM8lYQVsPtMmmzjKeH9+ab+ZlrBQw2VkQVvRsidXbFmm
J3WdAfOIIITSFCqllsK4/fNVfjdBgMtCSqkz86EvOVGHDkqFzFzjxnJAi28Lo/cKlxSt9i6p9EfF
HtSLIsUmjCK2vPFYTM9p7tqvU4EK0deNdDpGUTpt+jRCTEHJMN7Rd54/edO/exZw79j9Wyvw5hc1
fFpWdWMqy8FEmBa2RG6EXd/1n0wFv7vKCtblIawy2VM0zBjP3jQ03kywg6vvipQuidTiz7TFvxu1
HtAjFIM2TCL3xM+WFFoXDVGzHGZnUfZ6QQruTEeGYz/iku8v9x/o/fXf8/wJZf/k//7/Ct1f4T2o
SH8Y7CvZ/yfy/hHNS/IqfgLv/+eP/U3fd9W/MJIhAFxxivhW1gn5b/q+4/3FHAaDzF1Reau+8z/0
fQPGPiYD5oD1u1mnnv/Q9/lHyGh5tYxTm0M0U9K/gO8zJpgt/2f1xl9qIoQEF3iyarc4XPOBcsfK
rJCB0dY5/ZP8rMzJZ6LlRZ8peS7bnvaV9kzZyOK4PB6paxwsGpd+lBcy6I3qmZboOR2kZ7uKn4iA
4ah85uovydyau6y/0RuHoEmt+Eao8j0orqdkGe8BdJTBQI7xorYkoXRkhcVtSkSUkVxWUXyYiBOt
mizZep132Y9t7HuciUWNJzZxyjUWsN2OyvxKshIaqQoHdmMfF9KESg7GwSK+4S5gx50eo2F+EZ22
r81k8RftXqdyhPA4ygPMN3u7s/APD7dlM9zGWvOUtPbb1JnPs5p+9Ks0Q++ln+r6YzYs+75Rw75z
vwpJocSYM3gCE8TK3rnKaP21cgjgpt1Bh26wWWLvH4h20jMOxkn6SoPoPo5HLaSt8NEa462oIu2C
h1WSb+Er3o0+lT0+IiqtVUFKrjeACkiYemKyUYiwsQmRHC5VrNfkbWmLDybznRKqCnZgCRNT25HK
ZZCqsvj5Qt2WiHVfJ+uKQA6sMNqtNdUR/bgxocsGen+pPD+3Lz0l1w52DuRUdZKH3FsCXPPPTWSN
G+zevnCayzJV3c1U5164KHO+mee5Q5XQ7eM5n4JJ7e6dBaKC4elDF9RxZeyks7S7tGe+TkgW3GNq
38E86sPZ64crUvWs98mVsZ8Zb1QT3X2bzMompvW99yLcDyAcAyKZrgkjUoKa9JHCFzFalFkCkHdE
flZFutybuUuDpsvtbwnUQcKE/olO/1+Y0O6rgv/+H4gP0Y0/TmL3fZMXHyV6xNefUke+/7G/JzHb
/otVBFMqJR1caQSD/PckZul/mVCmNI7fkCEtzIL/mcRM/S/YKLZNhx1PEesdv+KfCBHD+gvoIggu
XE1g7QHL/Ys57GTfxEGc49t3ZjiASsS7p9uLKDZKYeWAH+qGmcEEH5ewHUfEMVq7ke7p8Ycp/p8V
78fEhpM1/Pv1MEFwZ5wkoDufXE9Hd1F6heVuilwSlaBQ5SRwDibOJ3uFU/bn3xdyNZwFBrpc53Tz
qWcSiJGrE3SlonXeZ7JfOaBm6lx2cepoF1mleHj2CKNFiZDbkXYmcs9gCkxJgv/kx5xsKdgQcZbg
vWusWJwrTi3yJn2a9UwV0SBd8r3LpuWepIjynDxJyvN/fsDrA/yfJYnhspK1OC8h/l43p6cE4qlx
etnPrrfpvwMxSPy87qwUy+vgFY9a1yTntNLSa0VHGfDnK39f9U4vzYgFMs1xlryF9TH8cLYgHjHn
MEeWd+1o41E4ZnLTaXZzYZM0QrrFoJaTj8VlOhvYi14lPOedoPN0305WVkA5saPzrK6Kh09+lv6b
J7LaXjnSGWslZh2SP/wsrS6zQcHrv7EqWW/dPHH2HO9cJkfEpV6E4GKiu7Q1mjgNFcr78IeV8hxV
o43gLELX9uff88sXxwsC07+6KFyEvt7J3qEsLKhTHS+oWlgUCEuV9hikWbN4kDLG8VDFMayoP1/z
l69uvSafBMYUPni8zz8/gm4FueiLwjWhhx6FoGFgowT7ezv7U4TUj9/2L0MPUSsmNqY62Pz4ek7O
loVXAcIiyXPjJHVj0KIauuQGSFFf+k2iFG+TUuTeYdBLp95XOWCST/IWOAmcvGomlRXqyPAjipzC
8cl9ZkosddpMZCNPVBI8v8UKTPMZO7gOjqvtXwcOxS/TolsvUhvSBzNXtebozR6i5qitq9dyNsSH
iCMhfJEUVrkh5pDGa7LWDMIobVN8lQScoCCjeaBflbotrsZMjskmzs35XsSFKh9mhDI3+jhDr6F+
CeOkJKXmirSeHoGQ3ZjxQ9ZME+LJCfQp2cZop6wHdZjR9wEzE82CZhkl1WFodDcPHTm0UJIaTa9X
Va13TGsapeC88l5Bb7QQvax3dkdDPE15xHNsbiSwiSQoddUYKWu2CXo1pUIuuUdyZttXRI7WXwzQ
PUdnnng//gRsxPtaVLaF3ITikeHBa6lJcL7uktJrSBHNR2QsrdapIXmOA2LlGiXnt7XoNN8NzUDo
J/tR0V4nUlu+FYDLqlCxiuRN0lVVtkZCgW/TugLtrDumKKEHo0BWwVcJqmScO/1lNB3YVYQXLS+p
3rUKLKRembZMJNGybca6Q1jteR2zRpEQhzap2fO4KMSMorEFUCd1yEQhemRPh2ehK+65ndL/88da
xl0gifmEMiyN1DtXU6PpzvXYy3DBKAQVbQH2grBZFLU1Q/p6EjV0NJjKvkZKsy0KvZ8vOmc0L/QC
WQ1mgprEWrgWFsXOqBZ74XAC8aPFKtCXtV2UINmVCQoUshSjw1y140Tqrj18ayqPGlLLtGifqQCb
2AMDd0m+NE7eGM86djgosYs9JteJpVYqWMGmsG5bzuxJ2BFQp34F+OYpIiBWpLwD9hJp5MC2mndR
UeWGAc/rmRBQMTLGx56nN+1iqxPDDgZF6yIZq5gbiDpPUdadL2NstEilHCahdjPjnakR7XSDySxZ
dCNN2IhR15kdoEZ3lb1sK2ukOd3nZvTmDEqan+ViknG4DEoCyXutGyII5PQQTu3gCh/3c82NL7OX
0XvWke4R2oivYLEEUD+ErVp03k5GQe6pZhVt0JhZeq85vXlRzHM1hnT4oLxLmG9OUMGk2orCtbNd
JGFsha5NK25Di1FtgtSbcgEHTSCDtoa4DJBm9gemUoV7MT2KlLAu6fwZ7iJeU6NFUOKhBcy2yySE
etVoSaWGupbp5629IK6w1W7+yPjLax4Z2uizRdD0J4ar3R3R85TaeVcqRH3lvYcffxmdReyYMNrh
JUVMzAAfnDH+ip4IYp+VoQfaI0RYM1HcMX+m8JCjO7LbScE4R498Yxa1TXOTHiuqzbia1M1iQLzc
VV08Ar+c1PEI42OIdnFMKBTZgOMc+YRHT/q+yYW9tSxCxIPcKRMDPwPnQT/tyGojOXiV4rRJNtTI
sy14jiLiyQYlsb+r6rcyApueubPKuPLJV60qrpBqqy7t6DS9FHpfSWwwqYpDn4DSIYQVGlWhnKX2
LiITCzHBiFhLclM7VkvSvJBQZRg7sbhy2Vmw7b4p1YATw26gkdMpzjxU3EoTj5dxrM3WFn/KcBTY
w5onK3akul9kFCVhCmkf5NXSAdx30UoWNI55aatM0pL5XWnHyiuyRfcqpXM1BcqiDWs+MQEoAdKu
rAubyky/uNpitZzF3HUiA9RQ3QlzyDhegsoS53SSO45BmpbNRycTXXHmIVO9XwTCkSPSzdpEnK8M
UYgQG2VwDQMMF3FU12LbTgvvBiWA1x8HWKcToaMOjD1sAOx72lKIR3zAAMCLuRnuoYOOzk5AvP9g
WvYUYgNQyGzrRDfevZztccBW2W63WkqmvR+jDXxi8y1Jl0Zwukqrcq07T/FIRPtmWhplvxCnbhzo
mCfVWZ3gkPCVtW+Kv4/mQb4bYZI6JJ+XTY30Wld0Dqt1yekUfX1yNCjOf8SqVta3i9GNTqDEuXPT
2F6NLh8tV3+0W2lf1O7omr4wI0rfDX+5I3qmp9xmSbihnl5m3xSLdl0QtbG88pzacs/TyGvcCxVd
HInLui1R9yDeE11NxtCStlsrnYZzMuYlPYuuRtmHiBYDkYrM3+9F70KxYvbr/FxE9oRbqV7T6TiX
B6RNIbTK7JJbzKPMOyD2y4HJlZV+rNhveCxdRFCHICvbGUFcXavnc4SC8rFTRFMdpVko4rJa8iTf
xcJTmnD0xLC4iDnjttSvBKwndGU186S6VVKtyPdmZ4AUDBM4GMS1KcZqj+8Ks3HaIJpGXfI048xx
Q0t2vfbEStGht4EKYZ9XTVOjaxOq6KazZkRy+gTzxsoDMx8MWLv1pLu7PNcK+Ctmk22KUXbz2+y0
Tnml2bGY/Y7sYumbjqzGzG96XCJnE9no/VWdCTUKR4btY1Oz7mFbM8rikDqp0AP03ONd0yzx/NCR
STtd0KaPlOtST9trZyD12R+lZqRnVaFYF0oTiRkDHABPXyZFGt+hnYy/Ff1SyGNTEc0bQofq4u0y
oDU9y3s1bt8inZjhjQM8oH1q6rakguGZ5XhtS7O9jmBgJs+9lkaPKYCBbC/k1LZhpJQ9Qjk6kXlo
JHzyjwS7WtZLnatxunWxMbA1BOnYaXgZkQU1kbNVc8q5fEulezUDV9KDFiM601eNL8ufJS6VK+jW
4inBgxUj6oTCgtAzSmusGTGKRsLleh2xtRshGkPIO/rV4Mk+mJ3aezOxRj1MOdLxTat47jVfvv4V
yexKblJadHcgM9/1elhu8LXQfFcio7nLZJItnAkXeUmksFOfx1M2CVT8VXzb0ZVCnduLuD6OfYoJ
Ag+H2vj6kiDq0hP2fH3uCHYh3Ln2PJZIVzZ2Sv7fXWsl6kVmu9NMFIXZVudaozcdUtKugAVDYgHQ
GiNH61WrSXGTqkNb+JnlcDZPYudRxVuhbDrhujkiGBS/PlovS/rChRZ3QGUzxhtoJxaJ9QUSLGTq
zAWBIpsEnKkXJUQ1o+HJQsXJFTfEvTCMITsWA1GHg5AyKN0oFfscC2IZxlQihtVDhAWPCT75ArCZ
tyumdLxX8M1NGy1L8m8aOBfkNnNRvY+Duzxlve1JIC9jXvmMWg3Vroz5QbGaqQ926jSvVTUbul93
uva0VBkeTAeo4VeOanV3ES/szgawd6PT3HhW1dVoqKI8C2052d0j46F133OzsepnVZV6f2Dv6Gnz
pokGSoXoBWPSW4rWhAdG5ruH/W91Ys/7VNBae2VrVF2WmQeEDC17QjyjiWv3DsudnZwbfe5qiEBn
TLchws4IDo87RBjPejpnFNdIRklRkcdlrH5Yeu2KbVw4EY+6E6qOfHrJj0k/jC/Kkqf9Nh37/kFJ
5VhcIvWbviqp3vRbSQB0vk3mqVDDhvLgA+kKkxF6tHPdAOarcAOL/Wu1Aa/vJhuHVhNQ5rnrkVPj
cPNtEqWZVe0RPb4xFzVKHsVEbsuxK/pA+xaLMJ9a7zjzAD2EhZPa+w3KbsNXy6gg0gpo2C41cXBS
mC6MJ8x5lhMujWm8xE2rPLPYmN2mxBcz4hXkGBLkuBBeSHQf4oC4O/rSLn3/OdDmFhNoEUPMCwwk
n1nYUfzsto5NZnVYVthafeka03sslUIN4irLrK3nKvpN2ZkC25TIcPBVBq6jwCKCCweE2mrIbXSv
I6NJlc6byjgBfVzzle9S2bUErXpiYoGKFwc/I6vZu5VW3tGMHA8xeEOX3DeqpWdfid63Dtu6dW6c
dMnr/eyR0IzkTuseDdhbzrbCMoZkK0/R3RsFo6kaU7Lf477SPrqqxF1XlYjpMOxloDD0rkG9a5Hv
pJ7h+DGfqfYZ5j7iO75MsBR+s3SMs74m63k18HradW/Vqr5xc+DVq4jNPvZuDdF8SeIsgf44zN+0
lugTDAIpsuo4ll66M8xJf+w8ZxpDt1P6cZPN6ewFS5E6R5DRLopLJye3hpZJzyl+1Eb7Iu0S4RyK
zp14ATnq/2mDa86wA5fpYdgMgBM5M3XLUAYmQZFMeKrs/AlFFCY5LAmmP1iOAl+di+/w2SjpVpfj
qGxSDsaqHxOM9kgpJHE3ymRxiEUlyoiSTTqYsGfb+NUA8tL7/aKTNdNhGn4eshxBXjkOy9dyygYv
ZKhC/J1n0kzRsumYGNRlIY1s7kBhhkZT9u0eCrgU7wVO+vJNxeUsDrbVqNY+kWai7BNY2dFGxOyu
t6VlJOYV8xPBMxZ/g4jBLh+qvzu8/wvV7P9rmdj6GuT3/87Evk9eU/Favv/Ymvv+R/7JxFatv2ir
2VQzdeq4TDn/XdD2nL8ovrga2Ad0Ld8pfv9EYuvqX1AnESlRkNU4EK9F8H/q2fzL0CKYHH3A5FGP
sfV/U9BeSzw/FCHB2qHdQJxCgRw9BXXIn0tdFsmQGYeGdj8USncB5b5gF7zY2I7Jvf+XnMv1YkDT
+PmEj6rs5U5qeWnJfA4HS+6LBCOVsvZYKIBxKO6WeD+aCoj/H97Db8rnJ8XD7xf8W64H219HffXz
3WUggA23SZu97ikEdnlmqlxCpmg5tYryerJH45MLntT01guCvloVcrxXfHknxdMKx3TJjoc7XEXF
WKts51xN3PK6JTU4qDgfbHu9r985rn2We3lStHSRsrkoVdDEgGXhRZ4ggrxEiUpNlTxSnC9BZsfQ
GpXks6v8Ml64CjfG00S/ACzl5IkWxmJOi8VV5DR0ZysL4QtZHPq2kRxFP3mY67/rp7G5XgtcBywx
fOMQiX5+e1FdWfi9RrlfXZG9YGfeDe1db+C+SPLodiyjT0Iff3dzAOnQ5yP3oTB60m0xxkZZlriQ
e8dTep9k8GSvTqOyY3P4WfGfit3p3aE+tFw0OKuKif+cDJU05dBuexX6WXccLvRcKM8ABjl+giVf
brCS40kbIsfYVN+Z8DXwc6I2QcV7+Djfcd8rLyUbgfcmWypyIES+xIHSeA7ZCqiVV8nX0o9b6zuQ
XlEN4PQDVsi7BK60EuDKBV9valK7i2U7XeqLDt6+X0n34xDNFDgqg77usrLwc9lm2EBSxbhT/4uz
M+utk9m29i9Coor+dnUs910c27lBiZPQQ1H0/PrzkE/69Ho5iuWts4/OxdEOhgVVs+Yc4xldynTe
9dB8b2aaxx47vigV7d2ialbQOa7inLNOdInyu42PxR8Y/9C1y6q4WeSdSGKZlBvtubqON3VedPxd
MjVslNtA0PyEdGFp0GYhN5ntF1m1/4xJsh6PBtUNImJPdvmTTGSOEwudiQcN3VqIA9/1GCMwMGbt
opMbgBmk6W4TmK/09thMHWezcEIYLwZsLwPe18hPyt1g45rYYdQN8Og2VfPiY/3u9gs9W4IiraYJ
Ekw7eV+8VFkRZ3RZcd+0h7nS/QQcuvS8y9G0W+MGi6g5XNb4DFvUo4mXnvdSGl8aOj8Y8BXHxQ1e
B88+4Mzob5k343Ablzju9tj8KVmdTKnk3FGZ/gai0OmxGVpLjSwxpTuyHNKuANjvBm1VXqBsKJmE
mxA5tl6qsuYARkK0F9EI020rcg/WgJ6KzN6Z7Pdqj4azcbeRVZrBNjVjbT6Y1UpoTgnhXdDfx9La
ZANTh2c5ifSxDrC6fo2rRaqDl1j0WGM1Ny1+WaAbF0nDLPKqh21uh3kCHGhXaaMzNkE5VuYGe2ys
D14cm/MPO8kbcPFzZZBMxj9s3w6wjFP4RSXtnhp7dc2IAXscIqw6ch7nGA7erkrSYtjnMs7LC+Es
ICgJjBMFkP+A0vybSEaJYrLRdI8ukxEU586POd1uF8du+hBDaBKcmxEYm00yBVF83ZZAyjcKWAkG
jmRKAKEkRBNVuywRU9ESgkwu37aysPgUO7gXEixXUwInxTxP8epyqgju8qT2+0sdD6P5tXIEYwQO
UahFugI7KJTmRd+T/xG0t9bM6wmt3akeNWzxdAt631K4adGJc/5U/ZOFOwp/ZgV7Esd9rpMnSDP5
FT7rhhlBEeHmQiZqJPcDR85lB47GLLeWiQkBl7JlXSVFotUeuEDbHFJI7QVebLdovvC2B4804Yju
o2HQPdYpjau9AbKBM33gTKScRFXcQmSEjCLosWGK+tmQKgFYJWdBvG410R4Xke3BGLBZc5dNWRD8
cee6igNC3KhW7DostGpjElW+ULZbSkxHa+DIxH1yMobCOIFTkAPHwwMRGYPcDbE9X3dtniko9/lI
rgVRfCUHCGFkx0iMOcHMiwNbN4PAs/q9S47smB7H/toqZtPeQIEpf81dMoXwEUEVCO1nPyoTLMfW
jjGxbB1dRg1aEKO/VTpW9YGRU/eKBzb6YdLY9wkKqAGycB6PMWx6VZrtWkyLLGzZhLA8l21/BxWo
dZD6CeMXYVmjCnsrWZ5UkpGRBUh2gcdjxZKjvZhxteajVpuaBQnc/pIt7aGjKXDnl4Ait4S7E71T
2FV/2xodRA1iY/D2W+bCkRqqrqJDy/0iPYH8f0YkOD660TIwqjDq442gq0drGV6vtK48ApwAhVRJ
9Gj23fSgdBLJMKoTXRz6IakMJDO5UW8XoqBuEk5q1DTYmvFd91MwblXl4ZzqwZBsa5mKVxeM0fdh
Af5y4IRI4m3U2s0D7jCPwwz5MJQqM4kIu4otSV3FIF/2yMfh3VjQx6GfDDMHz8a31VnqFGYfJksb
oFwEtDLTTHUtsCcR91EPHR05v/Ps7w2Q75zXoZIJii+TDh0HTM5Vi4KWx7BN2FdajtWwHWSxXJLe
gABpIfbzMTWy8teS1cWPWskMpWg3vQTupEL2vvLZqdvlmU4WE8cWlj6wkCL1199sZNMq28yZzkBS
YfbqrH70+DwFv7Zol+QwYCgagGmNxu/JbP0bau+43aaw61+Y4fgvhaU1erGB9mpeNwwJaiPF9N5G
a59epnP3OpZGlGzj0qXJBiAClqBRRBmPsqbfWsom+8X5Gi6F8uOeJ8cA52saxQ45HonvPCztqL7N
Zry30q7e9arz8XZG8bwh/ln/AKaXXxJ6dsgD6B1oZJlvjKXyH1XV5F+MwkH+wGRMFNWLanEbdgXB
vmUiaaRI66VMG+PJ1IH71C3OJVar/sogzMrb2GPeXnYtB9fBz6ZdLxmUklezVBxwmyS57DDL7LXR
l/dNbiwXGM2uCHMhDrGV9RVwyAAjGGx6zMKIsZyCSbsXEQSlooyMCMewnmQp9qOV3Cu60LelPwc+
g7jJ+d3MdB+7SJTnJiY/Z1sGSKl8VFy7fgnKHdPoekuO6SMvBTZHFzfoF6sQ3s6cnbsSh/y5LQbb
3rZIC7LaveAW4nNLp+uKu3gvxqKcq9ouV3lWWdnnhtehWKOt3auNLnr9i7GXfDWM3P5FY19EB4+0
Ifaz6Skdvd/EnQ3ndrBYt0wgzGPpDUBX2EF+OXNijruxRem1dScdkwDhaT/GxAhswqncnld7Bo8z
GJ14UpEycacXyY45SHdu+Esfb9Jx8eN93wnjWARey3DKwbmbgjn9YnWYPMOEL/FXWvR1HmLrce88
nguDOOnem1PyWmamw8Jix91FWUzxlZJevNxqpWnYkMCJ49BfKJRo7QLqYFBy3dB7ctiP4vQ8MAmp
ilIRVcfRHwEGNH1JiivmyJrEqkbaOO/6LusvSBCq6T7Q5TDDbswKyg/lkC5e+Mk2GZNe7okRot08
pHyocKhKcSiI5xQc04Btb3U/02zshEQwl9ddLmCBoTPfBbl34+iU+FFKLOdZMU3azGNVD5d2NfXP
Ks9a/4UiSD/5NWCdB2IHxA/mG7XGLDuN46Er5KSuExHXW0JG9HAXu43hb8tlKbIbryELOVzsPEjP
DHugZyI0wpqfiSEZ8czKmp517pX1c40C8HxqhGi31WQIJAI5/AjgQ90ybdUQM8eOqLAPijiXB/rA
HljHLIViZq3dmNzwqLpGs0yffaGYmOXSaa0txsZgAnnETW3llJYvkbI0yAuKE5qiDaLEppbN77KL
h6sMOMA5tY66t/oETaQBHZNyy7KL31OM4GbjWwnTqoBF0tvS8ytvzXYOnmUeAO/BJquegDHUe2ZL
ibVlftw/0qRLeBVt8NOb1gzwf+bDVFJ7j50u6G4GQcwYdaEpjGvY5VOPsvTVFqK/a4hzOwb5urkQ
ZZEeIlh3F9E6l0dHx9WjKOfzL5vhKxy2+bUdfUhfdeEVl6bRRzeLkjkroB3wUwtfRdMF1ndKQoE8
PvsObFF1u9TR+Nux12c3sKyNLwww42lLUcuaOM15U90wSM270Bis+JkvlmpXl13/NHU00xOMpN+Z
vpDY1bc6ukWsyrpiwuJKvHoFxvTWJaYL0W5AmwT3NeQZFKWkiSMa6RvBZGvAVhzZ/UXn6mCLY1W1
zI/G8TjXYgxTK5lwagTl3cKpnU/ajc/Lzpl2sOEVgz8UVG6ePeWWywFKZvPXJoVnx+qZX/YphSaJ
vlhe4/UkRmSmfDQy5MKzS3UBTKKmCML1tGfKA6tZju5XyBZ3cJyLQzDKFlWXbn5PlaYXDcHJPqLv
qXklFaIAkXRPZaKSR4theBVUzdmi6xeTEb/V2tUNQcVnWZQenMkrWcerHOFud6k4HO5cF85XhJYE
u/+ZSF3qWb8Ko4hDX7EMG8PPQicWNxUQC0y9bKmEjT3lK8WqZnQAsa7ThyQyCXpCPJHU3rWBVAF5
sW1v7DnbxXhBlskjX1iWX6nU7d1giJBJa3KI/bndxji9GUncLj0LELABcB7LmH1vApC6wisvnNz+
AgIkeUyGpd0IeC6IVshoj0kmosTImrNU+rezyXpNVxQMz+Ib1Uag+PnaD7OzIdLeQBuibhKdX7BP
gP5I2+nYSJckJ8r7q4om2l5WDo7qEXgkQu18Gw/TeJ93jCEYPx0ZjDlnhsYNibDjAcFIvCmr5ByH
KL9Ln5GxDW/oaLfkNipYEWgQDn7GfxcUI5M/T1eHTsH2m3PrAUIj/2ZPlUfypFhQIzTXwm44uhVj
/Mo/P+OExrsxJ1aB4kj9ArxyMbVRf7u0zNqIMMsvNWCk0urEtpFkTlH5BZASuSYRrugS6uSHu0D+
9pzGIfxkTg9VMSLuTPx0b801QhHV3gHJf4hx9WGp8K5mxi1XxEBbD10xTXT6g9o4sxWtXpS35peC
rgbChsJBLFqqerQRPllnZh/3qPO0gUo75zjCN27i40zSbnxKy6VJuGALPothIStMAWyLPMxr8JDF
FwgOw26kLCIPUi0/fJH/Mu1S0Gpo2/is8sUaQdnCD+ncjU/odTvYHBbJZPvWB05+NXGs3i3pQB4h
8JGsiZxD0QV5ts0NUr+Dr/kyPrNGQfdMp2BvM4HYd97MIY7guhUmebNUpbHpSdi98gqjvIwwa+00
HYZ9Y4zGL0KnWIXdUV0z5P/Np8aYe77PrJqRVF1eiYoyVjRnneud0Rx84PT9pTEL7zJANpmv7I7e
UqQHAgQCAeZAzwEQMCnjqSNpvsj6/isaNAAqUZ6qs8IYOUYr6ynrUfWzmv2Oi2ra1X5w4IwhNz3x
ujeR0dSwM2RxnjNvZwjFdwIWy8I8MOQHN4KMauX63m0kvwFiLUgz5Vj/XD1ht14/UMnFxtNgJ9EF
ZLTmi5c7eFLj+AgqjIWx0UOxXSldd5Nk8OhyYGWEBpGjrR+aJLfgcyWPgZv6+IGFde410wXGTMZ5
6F4hF7T+HcCG6oWOUfVakQYVR1pdQ5JggQHrw7HGvCBx6J4R7TdEAMWuEBAVoy5iy/V6AfqnDJ5r
mXlI0ayp+MY1znRFhNvQ9uZriz3oMFL0jjgBFNNDQ7dhni4TRySRH9iRbVpQZjQ+5mk5nGGgqH4A
YS2tK7frJ73ndY0C+gOR7xFBgmHCgnB4yGlgkbYiG7HPTfrDKeenG0Fc0R2ZrSMGDRfxRuT75TdE
sdbV1DfOMY91fgcNqbyi7ve3XVc89J218COIuvshUtO9Bubn8lCz6ktRB727HZUuQtQmNIlnCv4b
NcK/p2rKyoRTheSeJi+CmiWkOMTB2B4715pevXEeKKpXTXTlET8ntT6S+EaqdGEuw7bNuvZ8LgZz
3oHLHp+GRstpQ53m3DZOhyyg75PyNl/mB2ZZLD6zW14CzJUAfaSIl8NIBhuaJNCt4dzHyS6ZKzTY
fJ5puZ1nnPl7QufJI6zgrFoMpu66eqK55sZZ+UifzXnBm9VfxyXjq61ZJ4zPZuQb7TL3MFxQ1W5d
t0I9g/2nh9lZ4H1gd/IJTHThvhyh9ZvDha2aDoijrF9Ks4N8NLgeDDx7Qo5IBnyZb7uc93tTyygz
dkvQJpdeHfcaBn6Oq2SYG/N+WII82oJRcJZzZ227bns3NgFPZWXx0FaxPW56z2o9NrcpqNEouUTU
OUtrSxZs32acjpqUBhrFq9oQ6lLsGU+So9ktkfQOjqKrD7yrbRcY5EzWiOm1s8slqtxivxBrEOzm
vKuCCxJAAJJ5VEBnY9vaA1Iwr8WWq1L9e+oCMp0Z0rduWAGZSzYglCVn2EkExMnU4kZNFZKBuR7G
CulD0D7LViffmlhQTyKMqhBcReVEc5bDV8wpRpb3MOXrihPwmI9UlzGoE4h7Do1QAPvOBimrgaBf
RXa7RbDDsuaYbfBSl5kG5iPH6cmI3L5AYJMud2RqkxjpxABnNq0zdN6ml46B5LVyMqjQRoZxB7OK
w3RhpOo/oE7KXQKUzaLcLrqgSgGWXN9adrm8CuUqCCYq8YuzdFS2eTAd9D6FN83WasvKruY8isS+
axLnm5NkBMbFGtXeGW3cEdFFAgMEuVzLSJP3CfKPg+Bx2MMotCz+v576wZQbSFs76RqzFXA8UF8J
a4ylIuQNRau6H4x46UX5uZM+LrNCvmG7hPruJnOo1qfhMEqOFro4myJirdgQHmv7u7GsQZB2IgIL
0jXNcOeQsYn0sm7o0fBHoDzxxsK7IescYC70F9xc3HVPDWLRN3yklajvRqsXBm8EHWte3VTNB28h
6jOiia7oAdOA2LjC6p+aQbvwtNCDdGv5US+HutNTDGmvqYZDXxltegQ/ajy6c5VWHH7ybIHyWS7P
qOYnVDlCWOMZ0aHO6+LDjtgXupM3iFDjX3x0UJoMBEMNDXaZoBrSet550GEWOKt25++6UXdfjMi2
z2s5iMvSa312btRVBZRW5T81WnsXVWujJgjaejxTbll/C+j/kaDUPo0wExGANV5Ebh19EeS24Hpe
3NFRx9hFG8tXbCdipyMSWTczv5zaUXDTb8oIxLlebNkZ14B0FrWZxrUlVfUxIBuqNlq0EP5TG+lO
6iL4cP3lh2XJ5Ip+WPQT7o2Eeooqs9+snBisXQLo03aeZtr7cijmF9w7ww+rxze+E1Pls423S8OP
uqxzhXyZUtwF9eBr7LrZAgnHNIhbBv3mm4dhnJA6qKDwXqkQEcWanVfeQQVByUT/FEpLXgXjvWvW
EMFKuxlcllp3OAwWnKEjEomWl3JEGrb1UTNTnca26d6665oVIpaBgZqkYA5XmVcWba1pJABvCKaS
JoSoBRvt5Ob+vjWN7KnXgLbPXXqEzwVt3fvGtdEHkZQsb2BW+iClYzXw2ZhBqmjrLppKNQqS4IDI
zUwpwRCicTjq2tfAmsyzOsrW6xY8X3TAPZ9hNHtztpHKSGtscFkl9gH5qvW2hStzyZZOFdn3TW5z
wGZ/2Rg5pIfW8bp+p4GGcD5M3VodR4CAZ0Tfyd+e6kB7SoG85pfXR65zppPJmc4jdNBHA6AbaDwy
OjjKZ1P/Wxdt0x/AME1oHIDkImm1zOZW68Z8phPc/+DLRmzlz7nzs8siRmW9p0Gaze6cxjccq9Ir
GGQNIEg2IJatXFRf/MqonxPWEYGnsARiGSuz/Ek7G9iok8OMochr84u81Ea1jfucQoneC8gyjIm8
IENf1jd1ARVuRxw4zY2o/yOAN9X0wwVyW8FBQYu26Zi0q21si+W+orbIdrKYKth+i+U19HhNGA+C
Q+nv3Mq6r0kU68fct0s0FmYChbnEAPmlTiM2xZTP/ElnKTKtenQBAsfSsOW2G2jlbRBOxi9wgtnn
LPLtEQVPEC3DjqDzG+REvHlKZy0rWVn0wKf04r+gxrdfjQaY1S6wqgWUZ0U7asMunnkbhDJJvyvg
91uhN+duCU8yGjmk2fH3IsPKeUDIKS5dpmaEFWfKP+OGQJMqxxp+WejMH+J85IUbmW//oqYbzK2c
C0yN9ez73+ntB8Rtj1WFDaEOvJ0zTIAPA8S01ZFCJKapT0BqAeEqaA6FT6amR54uREVhoDkTZY36
palN42lBwS7wpuKA41dl/hNKEFgDZtjaZZIw9DMZ7TUCnp1LR9/aGV3Ph5tWqm2J1CiYyFk4XrpN
Z9VV8biMtn4eSHh+5e2q5u2M3eqp4ixzX0UNO82Y1gsfn69IOQaXockIZqa4L+N8cs+dxqIUK6O4
vCEPnQUndxAF05P0aThNcbdiUsfSLG5Tf1r7KqQ1v6Knb56HsVsL80mOy8EVDYdmDV7UoMUzdU92
5pn0LQSHvtuYafD4HRVuTIwv1rGN2yfzvJ+QZrzG0LKyh5bAXiAbfU3LeNTShBFPeg/DpRZ94qGu
1NCGiF/t5OC1hWUdYA6TVbAIj1pb2wMbK96R2Dr4urVfOB5OkH1yeIRXSZMKHMhBSnANiQnJoA4l
gZ1qW4liptJw6VBSdGfcpC6IZLhAKDRYWMY4Hd0EjWh/DCt38RAAmntmnNDUB931c7SPmZw1tJ7Y
y87YJGbUz00h3XPOxRXs7oLLclhgD2HaYS3lvuPt+NYkUi2Ieq31zNLGjCgb2VI+gZger7yEFO4d
JXGMOyKh2Uq57Mj6dnaBxNMOFVG3j8up+IKo1sMW4I0ulLqIEx/zYKYTPM2mOvbAcp8Icxzry1yO
vb+vZC0ot1RdlbvY0aurYrQGZ0c+WxSccRKV0W5BUC522awFL8XoT/VN5I/Vz84ahvEeUP0SHFpv
ADxYu6nx4srEnw7AKSjV6LnCP6ZxA8PO5dX6kRS1/STYCA1qSO3G9wwA+M7brPaCL/glfar8P5Hg
qZksN+WfoHCod4SGN7wZPTLtiETxwaElvSNiGXoZylb7DL5Tep7VWswbydt9HiUg82MpCSlnOOI8
6j/R5ZVC/Q6wVtMa4nBIvHnfBVW2aXCQ2BumrybbUUwOulZJm93weAlJhyq23I5/otNHnxT1skn8
fLtUCLx39aSt7xSfhJD6Zbc+6j9R7OY0ZLfN6NAhjIgQWFXEa3g7gJBZbVH3EuqumLOeUQMQ9R4I
CsSdk68oPyt2EU5TEckLlNXGtOOO1GVVGI3Py0iAfMweAqOvHGnMMC0WkCZolIsDWW1RyNGAFPqE
VPB7K1AxXtao0I+AeewI7HsrX0nkLiJO+2Taf1L+g6yCY5BFwtQfAsaJWMURhuP2pB4cu350Xlyz
n5/yppuetM95okzN7CPIyQq7eKNYwZkMVgVRKY4+ZOwnmo6SgZX2DKM72pHovycmeTPMrjFhqJ2h
UUVdDv4wwV8VHH1CnAp0acjzKo0P7vudjoU/g3w8BGQmxykosm+FM1bdVx3D9v5owmf7wltu7Aju
bvb08aoPglvfqY4CS5iguiTnPrIqTy2EpbYAL6muO3qA9InsIEz9jt5fcfzsL2kJGgRkeUGcwql7
IgVyG9T4ozC74yDZo5oshyiIP4wjW4TYOU2T639f7/0T5Hrg8hDrUei+S/pkme0YpBJLZHYV2KZI
ysc2rfTGbSL7678vdYrTQ+EEhIziiv+L0kme3ltOMoOXSoAHeZA7YbrMZjhiCTg0CLq44khCEh20
6sKbHSTEvrNgvxracy2V9/DvP+WdXG79S4D6EUXJW2O661P5j/W3UEgFmAL3x5IgCyxOv5J6fIH2
Hx+U+T+8N5aL6VVaiLvwGJ5cigNX7MU+CRpxlB2nSDlHo3TE5+zzfx4t2kloUe6K7hMngi4N69Tp
Mt3RjEI+xZfWX3iV0B/cy98eG5ZBdFyOJxEanjy2JMsofPpkzbCKrCjUeWC0t6ini+kipj23ejtH
pr3//q1O31BUm4Ldar07wAa8q28foKtMzqD43ULONN1vz3HdBLnAlOR7yKzRy78vdupVpyGxavDQ
qQa25zjkd7+9mt8DFvX9dgqZ+pXfsTSkbO64QfYdcJCzwBwpjGA+Pcq2dV6xcVHNla51jKo8A1A6
qUtJ/Xj/wR/1Fifj/b8/ijKVxZbEMmfF5/z3dfVN9I70Y/Btzr67bQutH6whp80vl3nLSULtVWIP
N3aNEMQjt+OA0w+4/Zx+9An/5bewWARZallxmTqerLfOsmSek7YY+aY2DrH21L/LLBvvzM51b/99
06frLT8EGB4L5a+EScatv73nafaqEY3bEvqMOLZ128szfCzyA9bl326IHxqiBgvgGrT69ioQr0wi
V4IJjqtJOxLqmU/tVQZzHM6cD5IPhJ5/u9x6MZb3FfjxB07xn3Unlwt6RDHM4RKlCPUIEdhSfl75
GB3DTz8+kAsQGC3ksiif10/5P1eaAqMyvMXsQukPCFoswpmEKD8Zbrm+mK7r81Gu0aAIv08Wt1JQ
+3McJae5K8bfGnjFkdyb6Sf+lE+iCv5cimxatNSsAh7fxNsbAv/PlMxmvmpC6NnSIXu2yvqTGYzr
RaAgYPu3WUIdaIZvL9LVS0UJE7Rhs6hfWVoF+9nu+s//NNBO+cd54aCsnPJVnU7O6AGJpVuMNX2Z
RFoS4AP9QSHxl+8HPZvnUakg0eZ7fXsrPi2iCNf0ECKOy3aLn1fngubI4d+v2V9eaFgpAS4pCyc3
s/S3VynYv5WhgfK3cy3vMErqdNtK17jEz0E/898XO91++HWgfbqmKYHm+MC/3l7Mqjqzt1I9hVTz
pNo0iBBxaFeznM7jfh4e8kZX4wdb3l8e4wqnxZwQIFPgVX97Td7uXKM9IZAzc+drkZRjmK1xUx/c
2t8ug9tdwM/EnGDLk1tb0rqk88ssd0D13twpJlDuYYBUYH5S+b0+Q/5XCkLXecFPxfOYY+leBNEY
eu40fBtNp/sJW3t+TQdv+QC78f7dEA4MU1wdwiKnxD25JzrcdALpiIYl8JvQgvC4HSose7WiRfXv
N+P94+MkssLdpO1ATHVOFocGWsvARCwIg9HNig18y29FkNS//n2V9zckTWorATPdtKmWTz4pTE8t
7nnyFSKicsKyrqYL2bjuNrfL9ul/uRSLBEuezxHnZGHtph5jWuQQ5QB5ZhekJUPiMR92q63zg2e3
fqL/PcpxnDHxxbDeMWxbKT1v33C6F31i2pkI64Dmbz8IIi7IJpbfdYIQfT/U3ZcK8M0mYljxwerx
/mfjEMDXjB1uPRhYJ5dGQO9mkYxEqK2seAiWaKZ/ZcpPr4RoLNkIg/XcRrPs5D1k7Gk6E4EjYUkn
6FgtXnQppf7I8vOXe1kX9NUX8+d8eHIVe3KRThQJV3Ei4qrzvNubOAk+XRWx/VF92xSCVKh/QDf/
2dbRl/JzTSaEEDS16H1Hl0TNIcnmz9pfgCL51HmMsh3eCd88edcR9RYtY1kzTFpAHXomD8meLA8/
Sv4RWPP9k2PjoHEBzhGcCPHAb19ANdYDXIPZWWe/8U7baXUwe3P+9AoL+YfFc10gPClPvyjG78oJ
hHZCex1NxnOHsiOx5Acf09/uBQMP4Da5vmneST0pzBK53Zqf14ts3HNu+Rklmbn77OJAx8XEaGeD
88JgdrLpGjmT8TionBDVancDqM2/tIIaO3tZDOrzj81m7MyBiGWPT/Tkx6mmFLj94NmhucpAty6V
S7rTljV8+sW2ob/xGnD2Yi3wT963dIhGFJqjHUpgJOBnHIRcCE0/+HnWf+XtWkdhh8aETo7HuM49
2SesuOxphyjuZvadi9Y2YnrViblloFcdaxPk179/qb+8DuCp4V65aznJye3tq21pTdqwZ9qhwS6J
S8dfjkzxow9+o/d3tca9Y1KjPUXNc3qIYVlj/yPoOMw1ebdnYx3hD0KBE5lb5PbzsEd62uUfnJzW
P/3to6TdBuidd4w1gpri7a2BPxp8JvBOKKde6Pu8XXoa+X0PTYos04w+NpZxQG6RhafNp6lu35ZL
PbQf3Pv6i53+GRRoEhC8s9oRT37RvnB9JDvKCUtXt+fotcSNYxCwDU5zurPFMN00VvP5fYtGBK4T
PvKAGv60KGxyn7lqXjhhhg1x66BH3wrSOfb/fnn+MN7f3pvvWiyJdOfo0Fn2+nb9Z7FfqtbImtQE
/6lHhJvac9R0QEK8WnxgMVz7bZ37axpTZO/SlCFSiMghf521b4Ah9YaVY1gp8GBO4gwrratu5p3q
vMk+m8up+9p16TSRx2y78d6xVtNMEI8VRDSP2ACs34s7nAkasB/xmt//ZjgC2bz4zx8m3Ml95R24
sWywOwyBrd7hLbiISyrqyZvNM47e/raP5/SDYvT9N8I1V5ImOwCGVVu+fZZzOjWuwslJpkO23FPL
G9vKnIPvovSHn77urQ/ODX+5HkUiPxt9Ejpy765XL1kiZ6MNe878ux572GGoI2M/m45z7qOhfPj3
y/K+NmUj4A65OTpzDEjf3l86QW0oCtIPWp2VZyjG502BPhldZfRRQ+79rQUc+UwM3Vj+seKebAmU
9NhEjYLXkhjC3wXAiw2GxPg6oj4izNu1P12/0a2lqmKjE65NP+PtrfXewBA4MnWY1qZ7jufFDV2C
Uj/qzbxfqwML8h1lvQfDw7NPbqugl7+k6ahDp5uKpwlTzTb34+yDZfPdVVzJ8UEIShG2bl7/tzdT
qGTKJcLt0Gzr+IKShY6JFu7ZJ98GrkLJS5vBxSPNhOTtVXDkrMNfskWYohZHTHLJMYDpdVEVwycT
U/iquBQiH7jZ/A/+h7eXKkAQk8onhxCimXzMCZskq7ysd/++ob89NqjdyLNX5i2P8O1V+haZ7Ep1
CCMTjZffD/bXqSn1R6ESf7sM5yGam4KTAvv228ugaOk9Zfh9iAzI3k9xii9kiqpPNuvXRwYT36RT
tUICxMk7MNR5P0EDG0I3runVRs0A0gOVw+cfmcchweY60rZPVwQ8lk7m2kGPaL6OH5DrwyQa5+zH
56/Ca+xQtvHjsAK9fWKzPaOWRD9OMzgh3G7Rrbwh+7A4fPoy6w7vrBWOA719/eH+sxVGi0FVN6VD
ODfxVJ9XVelOl/B6S/X5C63kZZfv/w9e/uTLqeEOC5SJfUiiQnxlIOA5ZJM3fVDtvjtz08Vn7EZ3
DokpK8HJVSyIt71f1n1oUHFnh9hKRLZPykpVV1Ncy9siNgfvamwH093K3FFx+OnHuZ726TNhBwEW
ffI4qwE30oiNPOy1qq+lgzuxbqePuql/2tlvCph1WEGHWLAj/dl33/5qeKinyZ25zbqwsnMZQ+DL
K0P0kG50cpdIYq5jx0+ea+gRe60jULxAlD541uuzPPkj6N3Dw14Zy1T3J9/0MOT0Z9x0DJ1oqa+T
tq0PCOeiMzlhRNr4RLvcephexg9K/3cbMpNiWlLUpPRv2CRPPgzuO+LLDIawqob4EniU2pnOYFzB
N/ooneZvl+I5c7zlR0ULcnLKcMrAx1RkDmHiML9C6TK2r9A77cu2jIuPat+/PU66lKRKrW+Ob588
zmrOFSMm0tCawM+OCxvxZQXKUQGbFSAM04YfujWLn59+YXmNaIWtbSLB/vn2TfLRdTIDHQbalqW4
yyL4R1XQTp9fmNdDNfTlNU2Em3x7FS8HnO+Aogy7fER3pMz2IsEk/cGbsf7ypy8knwNbDBXiumy+
vQrfQp/mWrP8T818pFLwM3xaWgLzhaEX7yqjSn9//vGh3jFpSEAa4at/e8mJgEG8RMsQmk2UPzKx
lDucBu7z/3IVqmwuwNn6FEJDpKMN74BNesZrfBYsNunZMKU/OBatj+f08TFs+v9XOel+pESPWhjD
BmI7IwvTf91u+1EGu8/ei2UCMnLWpYuhw+mrMCFJQoOZ9iHT1nq/KAs1q+jlB1d5/+UyROVVoNiA
sUuj/O3vUrA7SN1YQ6iD+IBu19/NFSSDHGjhp6uB9Ur0xulMMe88VTyovOwaM5/4bbokx1Lbd2cm
uogPSvX3+xpsbb4euc7R+FZPFodCz07rRTmol2lxbSSemu41htgGt3LaV89+ZN5G5RBh0Cjq8X+4
RUYN6++1piWeKnT8srRFlFAjeC3u6diA1NDPo/rg9XunYlmj9P57mZOFPZthfSonJrkZKzWDyOz/
2DuT3rqRNcH+lULtmc15WNSieeerq3mytSEkWyIZHIIMzvz1dej0y7Jll91eFNANNPCQeJmyxTuQ
EV98wzkTQ2Vkd7pilOs4Fg4Kg0DRJ9kWqGnnhAkaGosxtamPf3yLIqckvDeW1qQf4O2pirl506jb
ZRHMcObO7etAk+79r6/y43rP4YuxM85FBJMUP76/Rf0KwbKeTd2OfM6QXZhSg3AwIRX+yO4ynolJ
6/2Ncmhe/s2+/eNzTsKRPIG5HDaXe+r7CzeqBFxnde2uHwDKum2kIbPNvN/csT95Ar9Qx3h39CSx
Hn9/lSERUaHLZomERrkTCXM5+ViUO/pb1W/unJ9diooGPXpkziggvbtUm8/20Ges+xCsmFfQ2oIE
Mb3/qjf8P812kDeiXkm3ER8h/XnvnkOwu31Hzg17ZxKfpxmN9tpovEpCTdBj5m/e10++KJL39BoQ
6mA5NZaffxObD7RMkroxu92YyWqbRxXzUHWXNA+/vhF/srZQrySSWs4ZpInfPXcMc8GvtDmbTWD6
Q/iszYYOWndtI3F4TKaYY2Hl9UetK9Pf1Ex/8gbRViBKQC5GV957hxyZdrcMGCnYAeuoNn1RTh8t
IcA6/foN/uT+4Ezoc+QnkWtAHfv+c8zzmT44SG47Zvyn9GBqdFRvTCav67Vkrufp11dbftv326hF
rY++NJaOL8/291eDSh9AYubg1sRWsWrUrOqV59UTAuEvnfJjn0beb97hj9ckCb7U4VizqAe/74VD
2S20gILmrle0i5LsUbtI8z/LsRmOcEqN3wRaP35vxMM0QMBxo9uP1pHv32KSV76qa/KMiVORrZo9
eZTkrta//iB/cspxOEdTKrOJ9Cl1v7tMKrRR6R6nnMCHnprOz/qoBDTo+DWO3Y29SMSDnnFEjnzL
KPofH+WWq5NJXe4cenDeXd2B0jwQo7A+MwP5pgKzOUFhmh5//SZ/9lFSjEbRy5mG0uCyS3zzjANz
YuSi5xEQFGxXbivGTWPT8f7nV3GXGgbxEEnv96Xosmllo0AV7XzNis+ASgT7fDB+szYuH8j3Nz4P
M3EQmD0ymJRNvn8rgwpS0ZaF2tExkKxqIZ3PjcjHbSRscf3r9/OT+51LcWohfuTreZ9OSls9dzzR
qV05K1xsMF6LO8+vdGvvmL13U9Sqev71FX/65vB/L8RCi8zzu7sBt8UoKQmrXVx54jZIoXUwXNBN
1ZohiKb9za3/k6uxfFDX8s2lb+p9xGUwwjsXetPslO2ozahPau0KiXS2scQf79NUbYnqKN/yPwKe
77+1CmCFD3xO7UTb2XTrGeKentDx0EZx/Zt39WPEQzMbO/Ti3+K5el/D7WoVlYC0m11PCaVaqaJs
1ZWRmV26ZeKoFpflaOqfBz3K5980Y/9kKSEtSBFUJ+7nvrHffX11bYg6tgm2DK9SV7ped6cBTYb2
kPYZYHOrd9ewmqpV3fRr5pDjPz7/cnmfD5hLL4HlsgV/85SbiWGqfIZ6BU402UxNpO/SRPxm4/nx
plkugvmMNDhVoPemr5baPFbADvRGQpUQUT0YIREwU13/ri7646LFlciLQH7ln7Bkv387hj8wou7O
QLzAZW3jhlw7DGb1m03tZ++HwJEzHM86TWk/LI2NVWQV4c9kGssg5TKmKJpgFYhe/Gbp+skbogOY
WghpY9yW7zMHytIas/bYP2msyp7StHMO/ZAXmy9ryP/HG/87tgWb+O2bJfUH+ehaZp/lv/2vf7t7
zl6bJC1Yf1/LNm2nw+f/+K+//5V3bBl/0VHE97FsiyQ6OaL8bSE1lp8QDNBIStRIyYJv8ivw2PL+
oh+TIzjNcUzsUK/7B3i8/Gg58XDW4vGntOz+CfD4ywHp242O55jEI/lArFsc/N+3BZh6MEuNKebr
uHgT9v2IgkBBMCFvsxrzciMVLRZJtfJyyslU00omXb/55K7+vtS33q8fmunfv4J3i3YStZkVgCu9
rism3AF6LektSbprOJ8OjsrWfn2ddk+FCwDQNcJA+/w/dSff/VQ7ieHsk2RFoD7W/vdC3uXB+ueP
ofH9+qAtt9Z3/7L5ch9dd69qunlturz9l55x+ZP/pz/8ejfeTdXrf/z7p2W+afltcSq/s0wS0/z3
FO///RYnzz+aKfk7f9/Wno0nl2kDRskMmoe/9B38fVu7aHLR7TIfwS1Nb8Kyov7rtvb/IpHF+YW+
UrSKLJJfKd5m8BfxHFGjb/i0eS0/+tf7/noL/W0+jl/lz24pHgNW7f+6rZdTw9JvonNyYUlnj353
U3VVrDdEvdGGlgtx0iz/dUrw1sGePNlp4q4Y1D3WrUiOEZ6ho9YnGMKEvvV7BzzmZG4MpeS5dEfm
gJkyd7YagBYGuxnF9uBW64yPd74KYPR3UbxpYMOhBsC5lF9lwmn6TZ3YTq3zW2oTP1coOPSan5ym
stVnx1Hj2Tx2jfZYBaaMHyvRFh+AWPRk/b0XyDLddV4WSGaNoMnpkKHqUDBAmW3izg0ONXgIuiKi
jGxw7F8n9qTxUGB+KqvzQcbBgm2SKgjz1h/aE/VcuomQNaw6WeVry6+6Y+U7YFRUbhz7pO2QnwBS
bLX0yptHfe1EDYSRtL4oNN46E9pn+N+eJuXCaCxsswqNMVVHuy9OjVMytj/HUArzUYo1uBd355ak
Kgyj3CSNdWYkndhB5oIR3NdtCTtRj/AhaAGQ5E3PiOhDM2Ntm8x1A1NgZcQMZoY945ehPlvFyXDT
BSRXjBDSAkS/ce5ekuzxQ70w3jptOhdFAwqqLi5g8DXxBcKPCZyq7qkHOqpCx27FecOv7EJ3dlHu
Rj72HForkuTSzMwU1gmSvlfAyrazquusGrbKTKA0jOgYzDXFoB5jSuM8aEr5zWpArAi6Ux/mFZzN
VWmag7+VnTMND9NkJLddYLVnHFiBpg0Ind3OLrZGpYttp9vVmcPHdqWL6tDV8zruqytZdu1mMuol
xe6Za8rjW6bYnjOJHc8xGn2Hmi+kjTRrtgkEx10fDK0AIBGEJufYy9LrOgcyMMP4YcUt0x+H1kmu
Yvi/OvwD5iAOVZJP915jYE+Z0uoCHsI+asVRxgP0T6jEuFolXDS0omoGvYFnMQm7VIA/Fv5wjunq
QDtYCxTYlkN1jaVnTrBGGWmxJhM+qC1eY0+tHQFRfmVreqjnqgltWFth7c64YszGS3eNFh86qBlP
gYn8I00aYBuqI0CdHdwvDmT2kUGN2zFf/HfolFA9592dEc3Ynbs+xlDjmfLzWLnptiHrE7ZGaV8y
f4xCryxXsFvOGJvu1m3FYH1pw+KDifkEOfuttNJdZchjXLUn5pHWZFtf3MwatxSm0P5AkPQYTHpA
aBGF5IyqLTP/qLedEpYSz1FapWvh0iK3kz002leTh2nLPT2Nxw6AL/1QcwYOtyy3SVaWt/Y8T6AV
x647n8eKadqEpSc7yr4er8iviJRgbyGpWqLs51UaA5wc4W2sx1k0R83UC1TYALniXj+5ZgUkK6q0
6dip/iyKB3EmrbKpQ1kvvJukcwuYl27vWOCloMlMjVXnW/DYzc5PEe7BcNWTfDeKWT0D1WntHZ0Z
DeCbZrRMmGKjA427y671LocI0zQKwK2UqRk2+lRemV3dybAaq0TbtfSDv/SxEWdbTw0jcipPemCS
ULfYse0DSSrit1lMLuvc1K5BHIzhPGTuNRrJxAprDR/4YAMFoeEvYiw1ATCWdMzUa0owH+3DUtlo
MK5v6Mt/xsMXHGvb40nPjWJVI91aabFl3WV5Mhw9DXiA3pjWDumUWsNBX3ABdVpmG21ien+GW6Xv
66B6stExHeH5mWdeNYGTpVzXDqENAnzX0isPUJhSyrCtnTxg6WsVJBbYg3zgi51nGJ4BU5sQenFY
8cFym6X5RkowiNMMieVMq1Sntgi8oUcMbgz00smN+ShpaLwgEVd9EF4zGCvFcFBGZmI9xKnauxKa
qw9yaD06d5ob4TcExvPFHqvuYxuRWOXAPur9vSugUEPm9nfU6T6wvqpjk3r9KWC4zdb7rMEAXp17
hevoCJuWbD/WHh1tZ6jaOPLXRS3araKqXIfMxa9b1+lOyeypM00bLp0gqcGUiBxf4mSbKaBqk5h1
X4Eouc60ojpaDPV+7DOR3M8d7uiwNs2PVlBfdxpgzTIB+8UU4T13uR/2vXdNBBtT77KvXWVA0EDo
dw5s/FVM2WfTG1CXeZruwxaP9IucwRgANHE5slAwloVhrlAYvgYQIHvh2zdsUf4xLXNvrWJ7PK/1
qrgrC5OJX8ZoNha4+1NlLBD7OYdYMEcK2ICga+5ZVmrdt8VaNka3dqpZhC0QNqixRXMcZADmJa2n
DRIOMPtZ368rpax6pdkxPIYKuNY6j2Z7UwRCkZAYThLYtD5WNxH4jHY7wJ9khYWMGT3WpR7QQSkK
MwtLN9iiKMNX6ASr2tRA+6cp1TgkcN0TUsHyrk197ZACpr0E6CNhemtWB0Ed+Ua6Srsgn1euKu8i
LxV8kQnyQPCUcOuuNYMAWOhWZkG2wzRwTNjGnqe2KopV0VqJ2tmpN92aoFhQ1QsXJqRpdp96jwd3
a9eBU658t9Yf5s5Pj1bplpvJEUQavWHVR1o5L2jUZWOZm2gIwXBA9A3005jGYmMNyWn0MQWQfgSM
iGupxBDrNbhTPQfrF/1Dhr9tgqi4cqfOsjcRrrrzNiMuP9ONZiRuZ7A1AOX30WM81jyNjXlhqExc
NTk1k67MADEC2qPRPe17C3IfTPxsZZZ1ezenGaYxzrQnN5JFFC7jT9mGBPccoiSId5nwloYBK7iz
cLE6IItA4bhmXm4FWyVkkTE91Yl1kyJtRKc4FUm9iZsiuEp0vpwtOWoEZPio8pcYWB7cYjJDJrDO
ChRRajfkSsC5JnKdBgXvg9Y7Th10GljVrh1JQsBv1W0AlnpSxndxO3mvedlfR2g+4dBaEBoPNsDn
DlxJ05oU8QB1PNiVV8UrAYBCbYPC957NdNDPqw6IaWgTlEYXCdk5yDquwACJEjFAb93BtAopU0fu
XqhUm0MYf9qwHZXb1Ax9acObMLwFgKpI9hSSQjC30l5rdHPrEqCMGNHL3to2jnQve7I0wHWzdTKK
+ISqyj82omq3cNgeVZKobcUgj0YyTiTdCm9kxAARGLmROw3/FxDbXFSCB8UFEspnUz2OmR7Fq8mF
Arem+HKFW/aESnHagrKLzqLC7Lda5GuYu/wuG3dz1Wn6Ok4KFHZjAU0riVIyjP3oxHlYq3k+uL5M
jwMdsNrKj2qoFCaCDp1H3kjRKKe2uzjjzItUV955NPVDvWIWFq8stFrzQmcrfaHhTG2gxjbnelH7
K9dt1sKrxHUyFk7DgzDFR8T1cFgNc8e3TNBuFfb5ZDnJLui0WwVIB1yjlzbHVJPjRgh1b8auWhHF
Jp/mZNrrCwVeBz/w4DFZDbBR+NZLZ0bDvvOl8cYXC0MsFy4jZdo1R44xCFGLlj4xePTYVkxGgSkL
QMQwmr1NxiY9xj046ntWbr87tpAUjvCMho2E2HKfsE/DzgVy6q5FFg8vvaan91aUF08DzPyVKxFB
Rj1cO3BRlnYIkJI8J8jgVi1JVVDgjVF9mlGQ4IU1nDfHIorZlKI+Zho9FxhKFBa0eXSm/NRZcN5C
0ojuvA4Yqfgwjz38Kdhg07GfhQ2Hd4BMfvC1StsYkWbU62ruYBXNssvuDCit0Kw93AY73yy6cjUM
BpJBHI9ufO6bs+OcJ47dxRuZlam1VyIuNz1wr2E1QXsrL2wV1+MKrrjDbudiUYsGn7wzf663bkcP
E+vBVgHWX62q2yAc4mCwSFHTjTKHVsBo7I4aBGpHxNMrSFqyX2kRKVAT/cOLQI5wlVPqs7fJQMQ3
bGKesXIK4yxV8y1UKad6UjkIv9Cu1YGVYCgA1NVV9zyXrWHsuzSeslPDtCV+O6Gt9A72saecrL7O
oeN8zhAEpGFOZxPAqsh27lobRekWjBkW5KrO2XhBvJ0XtW03d+wjRcdWHatoo8n81kjNXB7Bkcz9
1kUx0nIRFG3jJlJt87lO9KDbDkN1GWBe8OBc3+tqaj6Ac5A5jNnEf6QmwMouFtAR+0SjLitPZmdo
LJ2XopTMXvVBa3/s7bxsN8nQxyD0YfS126IhoCqUulIS++VkJQEWL45HyPm863GuER9Obttumpgl
Zd130BVDq0QEiDoyousoCbSepgUEhklYySrVtjqbF9Bnne9+pw9kniN21QSBcCbivZzBoK/MGdbs
th6Y/ofsAsM21obM3uK3MtynsW9qe5PldU7TG0PHD5FWQGet86nJcPiVxaLLc+HfZ5K9LYlHHLNp
EmeYh9sYgo5KlycVstabihw338pAGF+wJGrV2P0SJsXZvuz78iIqYvkCK8CHZaWl+qOrDTnnLLwR
wUm3M3mVBZUDgUZEJVGcJbeQFKyeWo8jxbnDSS04iFYYbPxN5eofAoBJ4JKNSjsHBuLue9lHF0rX
0jj0klTelzF0n+0Ut/11Hhnti6JTblXRnf7GZCh8XWNyQy9IdPzw9Ug0m6vKusz1Aa7VaNQy5p9e
lYToY8SFPlr1cOMMdr6ikQNoazU7Oml9qYPQaFNKweddMKU1MSmdvND6GoncpPM5HUVw6wUcTMes
N07U2rAe6gnSeFWpG6YoOzfs5yFFWsIi8EEGkR4dS052DXG9n0tEoo2tVsIxzz1ttm/Q0B5pOM12
zIdzQHHr0byi8NHHPANT11A9JSpA0Zdn43mJbCY00ATra6Mp00cxtyOa5D7VskNDpZmgN5nmdUZb
eHxiwJBD0KCweZNDYURqWlMHS279fJLTeqwpQVxadjqBrTNgGx+0XvfGPZkTVJ8MrbvyqkEPjbco
EKY6dpy2PsWlGuQ2S/QIwlXKVtYMVfuRkapMC9tOc89G4Zsbwd1KqJ4L7XpK8oZdyocYSZB54yoO
V50PMAphUUYolNoXpifcA5mY5krlGVIPDY5errnlB8/qaG6sev8QcF65VYaVPOXxiHLji7He4pDO
XoqlCxJ90tc0k8q2T1e+iaMxMwvz1FcG3vACyL1rls1RD6b5MrX5Hhiiu2gXBUOgKb5yloP1WEZT
cuFZwgYVY2jGdJtXuf2GmUhYZ1nd58U+EFq2j1PkPySq+h6SILe5WuO+dssrH3wqVutcupTvw9Yb
y+AFHCjqCdbVOnvqkWycVM1zd0mLu1PshxS1Vof5swPi5G90a4jWZLFuBVZs3eerDZzPsPH1R1Cj
PJNGfTdKWOt0Kl5hmzqB77oe9Hhf+Ggt/EhMlx3x3m1FqB1qnnMeVcXe8X2tJtp9aIG0itI51n3x
QtD6zFzTNe1uN0AcXwtDnMxOZ9pCFBu6kJ/NBGmU7bVQm+ebQORB2Db5c03bxZo55kfN4mmEQHal
fHntG8VHR9m3qa5dAhFzTjLGXMJMDtFMIi+Lsbkkc3M2BNxkypifHSk/yiTX1wiwnG1RVU04slSH
SeF8qt3M/IyEaTGlQ1xqVfw8mtlGltlJQ/0b5gF5FOixK6eLcU0HDZJVHUSsr7WYVDhSh0az4L2o
fWJWutOhepOHIerkbn8dLO4SozdvEiEfwIYfUweO7+RWHadzdAcx4Gt10CrOOXvA89JJuZvywbkP
ymquN2U1dbwEz1V2fJ/NFoirWZ3YoC+iSbHHWRMO7nm8dOpgn8zuDUmdc2mUhwGrMdLD8yF3WLcM
zhTOJNfRnO2rWm8OA7KCdYR8xtPHM60pLyxieBihbsjsl7b4EVdunpwGVyvOy0rgo/fkpd7nxCVu
+zEfrXmb0di3zeo0OJhiwcGO1SUBF7x2cgJYp4dN0fnuRm/b+2DyrpQRyMvKik+Sk5TO+sTUVzDW
93XrvKE3tk4GcIXjAE45JGlTn2lZPV8Y7nhBrAW32/P2vqLKhpYb8V/0GpfQVNNofqa18qPBcOpm
yLODxDp2YrzmqqelaxjNi76d7BsrdweOH9T/Kr0LjiV386GRGiIq5kpwl5Gh8jrfCjn3VGdmU6cH
TBEf6NXaVhUvkN0fX4l7TAhXV8wjQG6pvd2Y5xfKwMVDMfNG0vy45hAZcfPV6YniS2NtrOU7jzij
zkX/gszcDtFKcU+kfJoyn6s1/rsohN7ZHiCLXWKMup2LnDRSX02XQdZPL43tH9w4euis+SmV3bGg
oW1nZdMl2QRAetK6MYje9blK9xPWt11RcuSrDGcv6Ko7JQac+qlwrJXOiCb3WT9fOqMJNNVDnCuB
dLANcTuxeq9ys2jQDs60Us08HsuBeu8p47kGBE27jkdnaoVUuMTZu3dhP5JrNs9pWO0ufTJqYVdl
d2g5bhwRfez8pFoH7OBEGyQG9Og1Jw2TBfq5WxCZRujn+Fyx94kuuG58VR4lxHaiEUipQc5ButkM
3hSvm8RyPsSTPm7JgFy2if9kRfWZNJwn6fXDhuYfLDUBye6c2cXQL62PYMTVKk7nC99ruGGN5hS7
WfsUJH22se30UOf2UW8B+iXgsoPL4os4lvM2ZoG0thHKNl2cO3vy/CRKaf1COmt9EdDC+Bt2c5IF
p7Qy5ttGSj2sq8S8VvR/3rlIsk59GTM+WemPAcesTULxbdUJqa3jCXL1amimYT/kefM4Onz7eH69
jZcqD1NmO900UTIfQUcXPJ6jBr2J5D/dwd5Lh5COGIvEekVYlAhAnWE/1rcC6dBW2bCa/SI584Yh
O8RlbWw9sdTVK5JvArl7Ju/8Yr6m+/guJs4P6672znpVTHsxdbTXVJcmRFeiuXPwVWql81itkxTq
lRNM7tYVNGpxeLgzspZJ1yApwzI1jbOaIGXvF9WGjOQZD64bZotpw5rrR6XP4pA1abHHEjNzdBEz
rfResTHSeW8V7TkI9HxVZOllJ/T7qXb3elNVa5v02VmWVPWrNhMFxN0I5JbD09pX9iktGyeccJyU
QXcYvPHY4FG7jatuOtFxa6i1l1mH2OUEGVlZ86FySlKGs7ig3LoXSZGdW/nQbpTZZ6e0b92PwEA/
2TDK0T+YOiji9n42huSOUpC+Tuoq2w6+Oo5gR3dx0twpryhX0MCPigwnwuuaPHlRPpqpN4KWlC+o
BF7o3F8PESd6Zl7adQANKeMhkRklthDMT7FNbVbamVMjx0mL/AZHUn5rZvY8Sl0Tb/PYpml4QFPG
qfgzMPInb2qvcmXsHNaRQ2rnnzngsMHDZDDrYo945sPoY4YzpntMnpyg4+7eRSb9MZ5BrXLv8eL9
Ji5XaCDPqRG/zP7gfB6ceQd86ClKy8eOD5RRC15zXZu7caoOduYexiw676P51dSR6RQYygGSpxbQ
cga94wMFMboFu4BSEklze5vWmdzW9CuuHVnKeE11LTp2LFMPlt59EHBVN37tP3iR+Mjp5M2au8ts
TOdtbbYXxIXAKyyHjE5nrRCVRngRydjwO299F/Z7j1DnXKn52bZZgDpRe1e1h2FB2ue95bekEwzb
BBxMo0kY6dYYIW9pwV1JkOglicy0DIvOa9a24nyboohnYclksOTbvMshafk2fU4LZpM4p8Cz/A2u
nh0ZGG8T0wj8Ifelew44evzs6FHzDGTzgz43A2Ye5U0+TzWW8gWDrGkUHJ0IRyTuyQsirtLaYzyL
zENkq7HYVAMfAdK8SDG0GJPDEAKTRjwc+7iswIBhC7unuxYQNr4VDC1DjEuyo0hfBQUbX97Ly56s
Qsxn7MxF5Ie2lK1AN1CPzqYzIFJDzZVDclNopgOmvqVcMzm9f1QsHW8ZKfxzvRuQtrltjN90MNLx
3snQNbAiIGL0a6s5Zmoe4LEaw4jMhHfnJZfotVPnmJOh3RbktmLYH621I2s2cRdm5bqKU2cVpf7T
VBTnmT2SamVK3UUUFgaViQRYQHhVjtyaZeZvBwbZrbCvm+pC853zgh6rTyn32pXRTCSzyO8oc+ox
CkWkmlu2NWzqZdtEWyPWPrPcXJSztcm91lk34NKWlPS47mWyqJ0EePA8wLrSt+ZnxxySNY+OvR5l
LT/UnGwoAw2XOKWwY8l4cfEE/q6yior4mzusrbZmAD6RkolyNPJLb4mrz5o4tRydTZfDpgV4XqZW
vM1ElHtZCH+7IRooGyTqPNymvnK8bN52pEUBSNp99KGas+xFaKXdh9SdR4N5feluOhckOyzY/6km
h//XbORYwekE/WW7zmXTKtn/2+1CrG+fSxp3/vm/Bw4F36vK//l9X9t3bPcvlnemyZj2tg2a7v5p
3+En9DFABqV7mBm3pUfna5+DbS3NEcyiQmmlIxEMzz+dDvwIJoTOWDcDlbReQkf8g06Hv8mg/9Xo
QBmIDgyb30cLj7VgBN41lhGQ5DIu0/leq41He2L7ScproYxPeZEXa+FQhvfjLb/njJDT25CLf7Wn
6TbyJaGic24UWoolmFOodp7OyU1EXipuq9VQMgqZM4kpie5ROAhsPWLv9LT09rILVgTOBxIPt5PK
roOhfKh99+DV05MvnTOoE3dEriyrLpWpYLZQGzlNGEj5SoNiyXm6ygnOSeYL47bQ6k3qavuebYgl
WWExk+6bMfiXXWudRtNj8/HupKfd6YtQiGRa6af7GhVI52t7Fs6P0FlfALmjDbUILxMzorCVyVdl
ahQyO3dZy4BT2KXiRJB6daiTdB3oal/1cnqSJRALpu0/soKyDomiIgxLKROMtyiSqCcbTr8iQl8P
PXtAbMkHf8DRDD/40ua/Ng70x8xsb7RGI5JutkPhPTQG0VYSkNzSEnNr29E+AGZGGMzSNti0LKAB
CrXZpEwZvZmDvMkNPhWtJ8LnrB2sxn4qNqBT6pUvaUkJMK3oiup/lnGYrFut3yHzuTZZ5cK6LnAS
1A/8XQ6OvrefXI9fKy3A9c1yAuI/A0a5SGRfYEMcg5UviAIKv34VOS890OocMhStHnDZaX1ARx3m
tDuEc1M/iHh+HKyIlgnt0s31s1xEkAjn+kYb9E+O5KTpjzYpNTByLHPqxujcO/KXF5pzZw/TK4Nq
V2h/P5YGPftNU77GHI/g7G/JGdD966M1LRRyGJ/ctOux9+a56FcmCQ1IOyLYj2J6DIR1msT4xGH6
SqbeRf6lPmVpb0yO7HI538a2gwNmaiqcQlq6caZgb2sl0tE692lm0XBJ1zc1/kmj1x/7vH7IDOfg
ePIh19vraO7OSTTeGNJPV4MsHiLkQ2aQx2tNm2/T3JVglS2EXYQE+YRddbaAuLgJZcTedD4g5lg8
NxFVAq6T2KfATGaqiGW1roV6pehwxBZ6piXZdQ+12J/sFTmcfcQ3T/vwa+9neyZ+OXmj5kqXryDy
r0d7gbv3auM1JIzZFkKhGG6C/OnWHNNaygAU0y8tEVDETcVHTbQ7Xl5IVv/NNOhGNjUyAzmoa3OV
NgIzo/40dBzVBvPUDfm1MY052XoUXFoX3NWD/SmojE9t4Byqtvjy0gbHvyt17S1L7KOXewdIB+nK
HoyTHSQvgEnuaGs8m/oiXmMsOOZ6tg+s6gbgzK1ea3u0U/vJ567Q7OQl0aob3Ryf5OC/9SW5l9o6
wsthHGx+QmN6yJzpaSiL17EyzwYHLeQ3DWs/awOjs/KbJrCvayMNlPQps0PQBcbPv+lUhi+dOvEw
zveln5GxqCnPGzm1PqwTaIk+DWN5Ep67RY50itvmg0DXTkPN9jevYhkVeL9Cg3MFyEZXHEyP5VV+
8yqKgJNzrZTOq+AoZMWRhpWao2OvbWIzP9HUQTateIJKdFZN0VEq69qM0zemD/7HWnbP009KNvKt
/dKm+E/b4t+Niv/86/8dXYzszd98IT+06l7hSE/JEZSvzbdNul/+1tcd3mQfZz8GOM5Jz2Jq7J8d
3mDvZ3DyCwOTnX+ZDfq6w5vGX6xrTJA6tuOgo1rIw197Ge2/FsgJ+Hq+bd9i8uGPehnfd3Pzohxw
MzZTBtSDGQT//u7JHLOZED7oJ5Vk2tb0+m4TO4E6fPOZ/ORR+fEqBBELFdxhloGb9d09CoC/squx
mE8BfUUb6gn1qqHvcPfnV7EZODSAEADE8t612k89KfGgD6YTEQKu7lZD8NQ44+rXV/lh9hY0Kr/b
hcwNn1BnqOv7j8wPNI5kXjWegIo1HNUxD1OZsRP3XjPQg8+OO7zRHVrf5Ug4aNWLYnDOVJAMAWYq
I1f769fzk88WjxPz9NBvIT29n73q7CYmlZbwrvW+WevJUB+nyPotRmPpaP1mmWFSgoCSMwikXXA+
TC59/64BS45Q3avhlLaw/9ZzlnbszXPToZlJ5spYxdRQAXaN4H3I8vnFwzx3TEYCPpPJGrfr8JvR
XB6Ody+I+Skep6WWDR3SeTdeWvqMyLRp05/SWb7Absy2hpKfe22uf7PCEky/vxA4QNfSWfFN2Bbv
LpRUFnkss+5PtJ3JT3Hcp5t8dotNHVvjhfRl8Jvr/eQGYx0nfmd6HbQ1z+f3H3Wcd43goNqfmP2p
aI/Pkdxkw4g4XTaPRB9oQ0HqeW+ROzWfIQkmb3nqejS+TsOf8qhYnmADLWNjJrNINFx//1Ko9pUT
3XremWD9WBc0p6zoIrZ/80j9cAsvz6zOBBeDDD5sgOWr/mYLM0QVpFkSOGcaEFqmxgjQoWzt//A5
YZqIVdOm5wz2OdC37y/iW+TV0BtVp9qRatV6Rn2fetJ4/PVVlvXyPzk7r924ka1tXxEBspiKp50k
NWXL2Z99QszYY+bMYrr6/6H+Eze70YT2yQB7z0DVJKtWrfCGi2NCLkBBBhVtQaZb6xjUKBxQ6jLI
nk2D9u8JOZ2kPiq3gZ8+18nwo5Ko+QMwwwdmIw5cUS08lmZ7IugBOJ7qcLVP9SCiI9y35bOLnk4F
ujGhP9LU0vS7fqSDas9u+wlIbiMe8Z+Tyc5xBlvtGsTOQGmkU/RRk53WfXrzC4GEYjNGlcIlhKyC
ctbndDwLt3lOUNIs9ybkJ6bMjV78AbRXy5PIZ+sPuML2rQpxHhJdQHzxUKABRxG3+t6RawrMmmIy
oCCyHmJ3cS1TMji0ut494+YWbhzb6028rIfuA7hI6WCRcLm/cqcFdSKK7DkPB7Fn4jMcPZf0/v7r
XF7X5f5CUY1vTK4HB/ZK+cbysOVkxpk9l20CeCnV3TnaubPVjZDe6Sv5vVePXxzLSv5rXQTxNjbZ
jYckH+EOd0wospyjy4fESGzMGiTvn+EAcLum2rCMiLY406+czdVTcpO98j50YbCXL5fRHTp9JVjV
ZzFreb4btCx1dtZcaD+jBK/tJ5Gp8VePmZQG1LWsv/aem3/3nDpV+3By22+5U0lu3pYh4K6m5Tks
c136dPe/xauowOpnSq4G1O3k4kS01ldMzbKihSmKZw3xua9DN0UPopnzA1JOMRDbov8G6nv+iod9
8uC0+Kya2Cw+ebYef8fpJnhkyMXJwzp1IwhdUTg9F9kTRMqQKpOQ3Ndq0xNehAOmVpOfaV30XqW9
2MFQLDApr4z4nEtn9hlndY8IlTuP1jw4RyAl6e/7r+dqr7z+CPpdbBebzGG1V2o0jAxRe9iyRK76
4tpBfqZ03Nwry7m6+AgsY/OQS0JmUget9soYST012mH0gwG0zC7rTY1a1zSLcE83xPuSRFn2Q+mF
+blKJxqf1Ry7zV7oCfyKdE5g3YxjtnVOrpITyEYWHRykx2gboz52uYG7Ji0nMY7Ms0eGnshXt08T
TeETnqdb8r43llqkVxaZe/RDoCNdLiXQlB5UVyufZhwIDqzP/Bg0uQ+Oy/nz5i8Kd2qRuCcdhDm7
WspmT1Whhq2Pp2bzjEqVdfDauNo4Vsu7ufygyBfooLthLQJ8Xe8bJnc6Qr1j5ytMjR+zfsmh4Stg
tmtVH+vGDDbUMG+uh8wLWnS6YM1VuoWYeSZm/Ah9wLzdYRwroMFTBzYV8N1BGXO6UaZcpQiomdsQ
ZzGqWELoOqfqBicY6tCt/XDU5wOcqY9qNr51pvw8asOHoBDOxgu93iEgwNgiDgrJS595dRABSRde
RtLjT8BXKpKPNvgxya58VGmhf7y/RV6/zuXXW4IPfWOuKNraa1W/sJnCILCL2dca0g6c5o3S3Vl5
mRqHoal1JjLDBDYS78YkfnLHEQ9DWk8S3Q+ZmHhoDnP3BXsu+BfQuzxFJ5hgv1+MwaJThBgxiEI7
MOxDlWUITOt24RjAgIBk0dWrHbknRZ3pAUOrSUHFy3k64BpeQtyypxpIuxKQuBixDgys9cr6cf/p
r0MeD49iF+WRpA2/NrbA2RUsr+bpfiLa6jEP5+yhxcTx9PZVKHyg9mJawOWzinhWhPEiRt6G75X1
+F8OmWIf0b3/en+V611DSs98gdBKNgsl+DKuWFNZaJU1G37b5MM7jCDHQ6jyHlx+t1VS33ptFNVk
/5AzUXdaPRDOlFkZ5JPuOxMmuGYMIsN0aJzff6AbtyJPRB23NFSol9fhK6deC3RD0/3YxPC+Lkrm
s3BYJiZ3MMqO7jBlP/gp6n2HW+IeOk95cFtVbOgr3HpYBj0o+EBF5ZJYBVGjcTCvTkvDdzHgPKUz
EmRpibP2xsMuf2Z9DpfJDa4Ji6fBWoSDVvGsZ4C1fWbU1ROGnarfJ7KdXgKngYxSd0IXuyGwiq9M
AAyxh9ikGxDsauAiTt61zkczS9TWvXjz4W2kOqgIkMRZ+6iJint86ALDr6IZUMCAVSVozrfaLFD+
uIQ8uMPwhuGfLxH4r3pyshsTxgMIkUX+HZCcG7wMs2m+UQiBVYim9F4ovLg41k6CgfJCZY2y810n
Lb5r9AnOQ1VsnY2r2wk/sYULIizyfZ3W1uWzAHpDYb2aJt8q0+gfvRD2T9QFPGShPfdTN6gtKZ+r
2wnNFgALJI0ClSuO5OV6CQI7Pd2WwdcyGCIHL3CbLzGsqP+Lldk8l+YU7LsGAu9btyuzTNS7OBJL
LwD+zeWy+jLt78PO8PN4Hnw0aGv94DWt/rHJJnUCGKbh7Q0t6aPwwhEMjKm+GaLvTNxS8+pRh9D7
tPGLlqBzcYDInEk+qOTYp0t6f/mLepGhoZZlpg/J0KkASlntIQd1/9FtG/dc607+Dj5d+K4jk36a
a0jEuwHT9o1Yf1XvLb8CMhzdIHYaafTlr2hxtuMglaav5VBvSzewvP1cAeUOwJgewQYw6gOd9q8O
IfStDZNlaRQiDObSHNi1xLoJYwygdW9i4uikP4NxjP5lmvvp/mu+CgiSP7+ohL+KgHEHXD7fCIN8
KpxO+HNeoAERBrq+L83S/vfNy9BKQ7mV2xLNl/XFjBT5ONMoE34fJNmPDHDmE5eRdnzzKu4i1cmp
ISFHdGn1MG6LCHVcCB/L6Oxb0tT5Sae6KndvX8bBJ5DGHK0AXt7lMkJLqyKrGWolQWrBATWBe6s4
O/wPq6DdTkODjhyWU5erxLIwmKomwq9lADlIF/ERDNm8cU/d+P5L02opEhc/mXW6mLqIQ3UudNo6
AXNLpQhNZ5b6xmG+DmoEF+7C5d591VW/fBanGDuIHMr0VRJUnxJQhT9zodsHPaGBIRg2vssiK95I
ha8jN/HDpiaTJIRohq8SqMYd51hoWY5QQVz7SqXON4KV9tgV7fQQuprYcie87gBSa+IFgvECtHty
71UQxZYrCvsswry2TQawyXX5LrNApOL2KNDer1K56ybgVN1sWb4n6/Ylb7QeYEFaP+Whl28p2b9O
QC9jKD+ITigNAJyhaelcvncUXqJJFnXu107PBBotpBL2Q+E8l0rv/5NicF7wbwGH6KBzgX5E6HRy
l/Z6+0+jVfgwaThmxMdWmlH1kHqqyvdL6vZ5aMcERKNVwFW8v+mvc8TlDloAOQ7RD57mKhVtgmCC
vOrkfjbWyPXZMT5dTR9+ZnJj+yG4y/TYtuPwRxqTt0dFVjMOakDgcuN3LGF99eKosF/b1ItZyNqJ
KKXT65QLBhyRcKQkdBiep86riqfAgSO4SxwzK/Zw0pt3ZTDHNbT9OdqyfrkqAAiTQH54GXQ00ZRa
hWYVGrqqmdeda8dVT0E8eAeP1GCnJj3YOJ/XUWCJZ5wWgo2L49cqoo2Tl3HZVOKsZUH7BObI2JWk
RP/DKotRJE2ZxZX0atbZ5lrUVpF5Zr+7DzVsmacggSh/fwvdem3LDYDIDE04xB8v9/wQ6TFyvLp5
BlT9Xje8X1qPnIsR1G/1PfW4zrg66Vg4WKBg9XW5kDBJCI0mD85WEarzUIDX6aSWn+M+/HP/kW58
HmxWbOYmAMtQC1/FFS+rIyweMu8stbhBl21EBSKSW3but1dZ7LDRikJOeLXfJpILYSP8cI56p3m0
W4Txu5zpyf1nufF5yGpssTTLiErrfLq0QQkh7w73pYWgXNdx9YjFqobVdyDfvhNYatFIIwJyk65e
G5ONptEmT57LwKx+xXX7r8srpglhjVv6n7eeioyd+9PlO5G1Xe6FrmSAokWJPGNUo35ZCF2cTMdK
no0UKM79F7h8hsvQRA5Fr4wG1tL2Xgv954ZeuVYGkgS2J/4+Xlp8Tmi0krVpVX5gyNb5XenGhwH2
55YqonV9p7K4Sy3ENQ4uc230opUmhMOoDM5DHUMJJQiX6X6chfdP2vVD/GTksfWPB2T/51RBIoeO
l2r/laVXPcWJ1OnpsSk+645XaeDKIKjuTQicPTT/tP7XaUQ87q12BJig52HY7YypaJ47V6DPoSdI
4dItMGf+71AMv5sEYy/0SJj17VooZlClcs/72s3YkR2mWTKXxglb7rkioocU9m4EiIpk8FDVXvup
RrSt2veBG77nv4chb0mixLHuKv1TB15pOlaAeP6p29b8jshwnfplqM3IhCBi5m180OvkiE4S8liO
pF9NabfaO3XVhPmMQ9PZLL2vWVV+8WL4SarQPuRJ8EGLuof7G+jGOQf04oFiAT3BLlolBebIrFfP
Znl2KhLLHovrcx408UZX99YqVJI03xcHRPoslycCYdfJzZZzPqRxeigCae+TJnc3xCpvnDtq5cWn
hdIcpPBqFTHaRdj1PAvKJO6TZpnDB6tg31li89zd+kzEe7pGr69urXBdNU3lDP0gz3k3dwfHGov3
NDl0BSeqjR9pitqnsq3+p9dI6oyq7wIQWgudyQRmuZYRw4JUlg8pEktoII39xse6TncWbMlyMVP+
8xqX1/xXwwbWUgQpQ5dn6dbRPm1hqaNyoZ6qoek/hHNpcGrMAfMWKdBxSKaNQH0j62MiSo2PVdri
ibWuQprCRtQMsuoZgaP20NNbfmgCWFRGv5Q+81SdS88ChTHAo1Bt/OKZAUI6bz8Wlk3Tiu45cPAr
4wpVojmno1JE3lca8EGa4WdqD9Hp/jK3dizjcPpsDKuZQKxOX9aVgeoni2Xm2gMVXOXzLnVj89nV
LG+jQ3brs9o4mSy1CIp8a1FqOxMB0HHTOyNRE/zIjG742DM3/k+N6fhoml2AYIn6N6oy8aKFs/Pr
/pPeiACMQOn2UnssM9DV2aySAqn2AV4MSgAZvM2qE8dwTOyt8crNdRZhdgLa4nq3uubNUNQ2ngDa
uama6T2use6BJMr+9PanAf0CudimK88A7vKIxKLjz3tecBZJVfmwiNRhVPbbez4OJ5G7dcHQGdzy
l6uMUZF7Qy9hT+FJeEAACWY3kirH+89y4xZ/RRQBxtFxClpXFtaU6rmtgJIXMdk49B/jv7iR3oe6
aKMvrYnf+cYBv7HpmVjSAuDZeDhrFV8KPXdVmHakluMykqG1dQa1nBxCR9uaR9/YDVAzOGA4W9E3
M1ZZbI/7R5SIWp57s7MeGavIJ+rZrS7tjQfCsYUu0zJivj5ZUYiIZD7Z8oyhjnyq68p5X3eR58dl
mX69/7Fu3DsIF4Mpwm6U/tl6XDn1qFIql3cHVRFfilrqB4Rspg9ppbmP0NuML2ag6sf7i5o3H1AC
scQAiWdcz2qynjE9Lc+FbWAV57EQ2rsFxPSnbIWBkVXtDk9956afESd0tb2dtr1H7hmMvs5Yx9w1
o3Bw9JpBW2oTwCSE6Ib5x9iVKcNk2wmMfacy/ZuJAne1Q1upCw9ZGnTcq/QFul3V2SNCtU5oOw8U
B/LZmxB2gnOlYmdnpIXzwxyL6oOMivGbZjrp/wnCqLWDS54/2BYOp+AgQ3063H8pNzJvrkhmq4ze
KcbWSufROKmgMSd57jSVPyB2Wj4pS+RPRdRoDyL1jHOaLNIleRnbG06iN3Y1S5OreS7jIP31c/11
QaOSmdV1acjzVMwQjt1UnkfYrG+/m4CJsM1sJh2LKd1l9EldrtW05gFNO0fCTZUZ0qZxuO+sYauK
ubW/lhC3uIginWyuA11dFlVaVIQgOL6PoZGqo1HF5t7G4HYjR7z17jArwJzBpe70rFXkVnmpyyJQ
7llih/jS1xiHjAhovz2r5jF4Zwtigpx3dQtZWlkkKUXOGdJy89g0iXe0ZPtG2XSKWT4Pc6hXrDg1
7eoDtRBRhyR0z6UbodBmJJBdapHjtCSMj/c3+zUKdlmLMSn7nNnAFWac8ExKOI5EgC6a9kXLFgDb
9hw7YbVH6kpgn477SWMVj3CZDihk+iO6aP/Dj0BPmOR38eKknLh84CoPW60aSLpByVNF1GhGWaUK
DroTZAc6Z94B2aGf9ajyd3xY7ckOwvQhkD2k//u/5NZ+BQrMVIFWOedPXP4QaVFia3NMgT818YPd
9xDUtAG1TBMhg/tL3bidyYDpwDBwBIx79cxG4IHnJhk32a97Bqzh52jIvUedbMC3Mid+ur/erfOx
hHnYDKRqLHr5aEXXI4ZbsHNn1+5Onpug2WCAavxfVoESiRERJ37dUcUf2+2S0HbPFJ/uY9Xbxhl1
nGYjgt16liVEkmhw1l+JmX8XMrFt9lHJwOvcoiME29qKqSHsrTnTrSsZCWpOO8kMJcsqx9ASMYWI
zUCgkrXxIERg7dHnSPYhaqn7xh7mY5EX7YYB0fUOBM9DLc1JZB7EFXT5mcAKG3E5Rc7ZRQpz37sN
DOc8beHWGVvB+TVJuuwxsRaRzGBoBztmzWnSusHVJJ6j56jCsBpN4tAT8Kgat19ESmJu4tJD5iPt
EV8yXAW4OTeD9hm1bN3diTCjN4/BQ/4QWoNuwsCoq/oo0wImYN8W3bybddTGuPfrLV+X67OD3i7R
l7QWcAezzcuXhBC4FgHdt862CJmZ5sipDlY+PyJba+9SqN1bg4LrDceCNDMYny3t2bVPCOaAFZiu
2jpPCwSwU2b4NIa23NjWNwpkzMKoF9G9g5NMu+jyuRIEAmVB0/vcyRD4eFjbzc5zlDg4KP8cEpFG
T6OjYZ0qcxcdr3T448XNW/13F0wVXVT6HyAqYUetXq4XJEXgJaZ1NnOpP4y1/Wtqsch8a5xYWmDY
GDFWR7ZzHY16Xa89RZV47jNX7ktbzofOmqONVW7tE3Ip7mqST+TjVzEvAPajIX3snEN0NfegbewT
EbLa56TgJ8rJrZHxrcOLDSyYDpbkH0tE+St/i4zOQCgjsM+z1wW7dkzr85Br8gXoQ7aRut/YkQym
adEutHnJnOpyKat21BhW5AhMl1S/66An+h30L+PNAZ2pB2UJ7Te6GeQ+l+sEoqmRQQqcc84c5l1r
AQtBmuzT/d1wHWn545AImAXSl4LqeblIMWUFG79z0MRpXVS4FIMJ3L+fuywwD50tojOWitZGKnfd
NmFDUHNxnjlvUDkuF0UZzRt0p/bOQC6QMi57XX2bm5pOydh7KIXwr180dHwiNEUi72c2CdF8uP/c
tz7iQpNhrsSjMzS7/AmODGJEpmfvPKBf/7mODO/FVpv32I1duQQVUmJyY6auq11JGVl6hvLoRQ3W
Z6kJ80VHsRCdLuTB3vw8kPY4bLCHyV7X3BhGMXabW0Vwrkkr9xA1jUNYuNrGh7vx1liF17bwxLjB
VluyEiWSoQhSnxPK0Q85TLEdU6Z8IzO+tQpaEaAy8WwlCq7qCZRrZyoJtofjlcF7c/LyXZsl5UbV
snzh1RVMF4PZFTk4GJM1rN6wEO5KekeeM7euH600bB+ItqnveAm9u74en4cGXWDRV9ab80Hw5YvL
MmwtCHALX/bvWDXMcqZnmNLpqqTxXplVE++aAafRjQCy/J3VEy73CXSthU9D1X+5DuLuXo7fYeXL
OC59MwossfPSGhlOHYDwAYX49lijYxm+fS+yE3WcmvARAdW3WtdOnSKwwqD0s8IQx0jTAWZCW90I
w6+WT+vHoxIEDPK6U9a2vo7V4Yo6BomfzdOsPTRFrLHzafEjwSANpKfzwUT/KzTFn0ZDIl0fzQQF
/WGY/cqG4bqf+iKLD5E2oVbDfEuYe0evq3hHTtYhAZmhQnaYFq69ZqXd4vhd6eapVxl+H2nqyC/g
JEw8SmCWBPtRKh25QhO92lMHTz3ZM2YWKOWpSHybkaTSdwFKvSjiEw7/aEBVsgNun7a2y/E+QbsN
lYPhQ83E20TmOyzTJ1wyUNwgwQ7UPo0d+TlDs7RC+TlT4XekRtwB3SjUxA9eZOg/08lGVYvpuK4e
da1Ky6duwoZhr7ikwOCjudAdQXbn7hGdAtPam2OtpqM7tgEK73Mc/wxtZWTYBnU1Ik5BOP5EM93t
eVCrN/buOJSfA+Qgu4MMXP3FRnAfJsrYmo9xOgNHj52WkN3pyBqH6Cd/b+NmyPaLlSht8Vxk/ZG7
2RleLLew0fjPe+tdGIQRMiZYi8XPVtYi2K4VefUnMuRHF4QZInOw6VIPjU6u8zjLHksnQ927Myp0
cDtKNe8k9d54qEJsnfdGCKpzZwdZ9sfMc82fGzsYD2BHUEN35zj4fj/cvqZiq823ILpAPyx2rOCH
L8+WHMJcRYmj/L5vik/gg4J3srDMz4lq9XwXRjg/o1U3PLqahlAxPncnE+HU92bXSA3PgzDYmVXi
fTb0TG2c+ps/jSBN1gzznptnFaRxlet4+8Xot7mdfphmJXy97mdtr5VQN0FAq6D904ATmJ70lP+x
a/O0K1+CTKXsZjcr/i0tx/gd5EbZ7Ezk0LT9/Zd3Hd8X6sRy81PeAe9Y/v1fuZo5cIuVEEn9NA9Q
cFd0+d/bdlVuVcTXty/r4GELsZtgS/l9uY6OiRHa3KbyVV24T22hGR+NSogTbSTn2/1HekXwX+4H
1kKQCPwdPCX+cblWJREORlG09d3ISM0D3jv9F68PM5RgShRZjt7kNfERwyAkAoRgHj60vf1ssne/
CllGE2L65KyHDI3G92OhSgcXLxXUKMrEenGY5ATbvre9Eb9AGZ3nMCnQYWTC/2IalWExms/Rv6+N
vLD2I98s3adoT//EuRd5AKZtYXOW7dx7+yzrG3tjx13fM0wBFgycuwxR4d9cPruDGVPijJnyBwLC
QeRp8aeKu/hhmKfiNEBa2bvFMB7vv/FbHxf/rAW2w919RdQ0RYO2p+4qf0oLcXbtPH4G1zOekjjU
NqZ8N/YrgKrFf47JFODXVWPAQoJ9rI2o9dnSaGPPIniqetG/OSugGwWqCuctJC9g112+RSRsMwju
RgPpxSgPQ2VUqCcnW/TaG68NsjIXy5L7QH1ZnQllGWWcGHHjp3YvEOWRaq+6EgH9ONoqNG8uBZGW
xxESidBVGpC5GE51dYF5SumEOz3FkWvEXApeCsbc9zfDjV4qtewiGUJCRY9tPVtGw6KOnSXVgT5o
7jCrkUd7DM19hTPZp7Gyu48MNdpnGJsxuuWB28+7CuT5MayK6nT/t1wXN4xKYWyS94CRhohz+R25
brUu8eoGgKVWn+3Elu81mKkRHZwMplg41VhH5BOWJ8SLo646beNuuvUDIKIvzVxi3lV7U/Rotoae
UfvNgOpk0brOeGhTMRWHIC/UP5rm8vBG650KztUpAva/AXa4Pi9Le2iZo5ACMmFaXUBa5YxzCTfM
l5WF702u5uOgmfnGe76xyjLpRNnFhCsGMuzyPSdjorWNAL4tPGUA3LCbx8LRuzefygXXywiSaROB
fQ2c8KTXi4kC1C91pR0d+t573duMoDeeBbQaYwAg3Mw81/Ni+BdphH2A6aNLXi5IVHXkHtE2Muab
qxDJmKeCRaWIu3xjTCFpfEep5Ud13D3NsTF8Ssjstq7dW8ssIjWMaDj67rp5ixNLZzdegCoDfi4v
TR+FmHol7ka39tYqDPHZ4Xx8TNZXCZhbVm6qQs30p0xj3mRnxYvSRuPz/cP8endd3uveUrcDJlnG
61eQWlwqamrB2PIrvUjU0dIRlhV25B1iF3VszWm9D9OYq4Mc8NnDC6/6jcuMV+7yOi6PYZrlJ6Vy
42gmVU9FoaZDjBfPsSmK4kh6qe2tfiiPmWVFp6EJqiOduOGdGPCmqBZQkKHX0UPeoRWWg4LeCJrX
8ZmJNzU8huakie66AO5d7KoaNxU+04QJBquLKmGMdN1Av+hw/zXeWGpxel4SBK5spl2XO0+VcU8Y
MuA9DZ786aF+vK8I45jFxNrGUtfJCI9Cb5r+Pe3AK1rgPNKyH6l92H1RgWVIZbxUsNa+pDX2MwiQ
hn8KLx82osSt5wMRQVlPuIOBsYTkvzJanJHcqYwli1ZThiptbWN7Iex8N/WGvtG3eJ3cXmxJpp8A
1haaz6s20Grnm5XAWrJxBh/fNed3gdbB/KTSQOCxqNoiONpaGoKULvC82wfOQCxJJWK7cT1b8aEf
5tkHIWb+FJ3hJH7rIejhNbOR4u9kNMPORKd33gMnCf50UVobB3K/2vfSFIvCyi7b+jjoGPbsqkJA
C0smKrqdEkp4+7irTVzscFKL98XQovSn2b0pTn0zTJ/u76erw091Q18IlACbavFgv3zfnU6r3E21
0TfdIP4AJGQmsd1sx199VYgJ8I9h1GItv0C8LlcJND1pC4gIvl1bxgmNr/BdDWvhVDrWJhlvySFX
H5W2HQ1RcDWE6HX/LnL1zvM0K/atQkcJRBftwciM+AGxdBHvHVUNH/Rm6J+SPDGPmq3w/UEEZ18i
m7Bxe1+TbLi9wY4zDl4kxq7m0lE8N8Wi6IH8uNt+pLIXxs4F+uvnrpEmWDPKsHgo0Qr/1Uhj/CpL
NFtwHK30f/Abo/GRdwxfN0qMG5+CRvjraH4hGq1LjC5SYGqlm/qNMYXHrOvFKRtR4E/pb7w12+fx
QYBQNS6Bn3ng5VeP+0m5RSZZqp97PPIm9F0tM94IUzd2MFAGmPS86aUUXv79XxEDghty5xS+aCRk
7s5QmD20bj4f75+T67yY/hiKU9xh4C51CuHLZQC1ULDWU+JzJyfxUfSmete1XUIfSvKJUWbPZhe5
ZC/84Q2znezTUGq/pnSqPkMcmKy35mz8HPBwjFeBt5uOvX7qfOBG17TUn2rgG9XQ5Q9jV2+NF269
2+XDLVgismBrVa/ped5qMqhwdZrr/kh5PTzVQ6k24vDy6lYnlmpjkcWUIAmIEpevls5UYI0CmwRA
9fHBo5RHw7Rsn5BnKfaFXYrD/W954wjAVgboDaSO9H7dNZ5iU29mB1UNPZow40V74tiMM15gGjYT
95e68QI5+Avg85XJvm7QDLOm5DDrcPqEi6NL4JXnDNmKjSB+a3PCil0Qn2gvc6xXUVwMI9UPKnu4
gioPzldr5V/D1JkylMW98LfwyuzBQqrgt2tM6P92Db2oncL7BMPcITXijRhzlTnQ0GNjMvwFE8Kt
trrEUXt38NIac78DfXPs4eTJ/YQg9kNteFgrKdYE9WBi6nT/bd9alxtmkUsAXwsh7XIjSdkBiva0
zMehAbVmM0wP2qBwvFIzDJDYmOtnQ6MM2dhPK4vvJbKTYYLF5tqxlgnt6nmxp2lrobLCD0WDfxFF
MahsDLeMz+zqKN8lsu0+9DQ0tW9hHWW/kItAd3qILOeXhiVadrSx7vWNwplh/DRADPdmGmU/eYr0
55wp9TFVc/UQiGh09x0TZzAMCFi6iF3Fxg/Q/fE/TSsQh2C6lx20EqvAR0QYoQ91VTljUiQQMN6B
Sh/mA/lV+qvNJe20WpqZOPS1Zn/tiyLQ+ZkQZXZymuQL+KLgSa8Go9/4RDcOBMWsSw8RFh89oNWr
Ql96Es0wFGgU2MHepad6LF1rawMuf+UyoiANwrUDopuJobXeCFk/MpgXReLHKRwnHBXNr8BEYjxQ
cqs+daOO5r9Wp/PvNMfbEVJm/e3+TlxaE+sfwI5YGEiU1fo6jUWOAO8NTSaou4Tc9MKpQySu46H4
Le2sO+dIGJ6jtptCjIu0raBzfQyINuRzCPxyU11xyw2zhOY0Z8miaYEec5Q8WqI1TjNszF3UT+we
9Ofe/F3Z9qxFZxARGKCvl0cvM2ouXZvrMU0754OJiUy8y6Mg+n7/vb7Kka1eLCUka4CYoyGzBnaU
jjNXKo0av+5iD8HqBrV1LezV78Byg/rQjBK1alvTFyPVfjlPejuZ+T4qBu3fumzBTWjlFJD4oCOI
LQ16pL9k5EXqxEVRKMixDtICPRfEP70FPGojUlzfPOj+QbgGLAJEAKmOy7cUeFS0omLWEbMvToHX
/vZi8xM5kdhID24uRIogOWlMLNfNSbMbaXp4DT1diPgI1etuhQlMEfh5JeVb+wdkIXwN1BLYcCQ4
q+vbriorwnK186Ne6v6QRfqTEetdvnGpLH/m8svD/SenZ/oP8o/M8vLdDU0ceGbr5X6UaPhYGlDk
doE2JscqB2AZY2u8hc+/8RKXoQ/AFkgYwPRW10mTZKpqRjv30wR5k96ze4YPozjiezhuPNx1WOTh
/lpqlWgNc29XUwmXXLfr5jBbkA4n9XbdScCGf68iLl/hhIMMnoBu7ucUoThwSXVwtU2tw5uvjcDn
IKTA/lt3Qyw9GRw58drypPuao3OFhbph0XcJ5of70eDmW6MDj7oyeEMYL5fPA4KWHM9iJaGb9ZOL
kdYRrqTcOLTXsZy39tcqq29jTSpT9Mxz31WujmVA6ZxKPK0ONV2Fj6nA8BE4SfsEiejN8A2yqAXX
ACTcpp35mnf8VdrESacwPPNK3/Va+7hY/R3EFP24/xJvfC6+1CIIS9FM9rR6vChvUpOWEo/Xe/p+
yprksZ1SbMx1kRzvL3XjeyFRRHaGgiQySHK1/3K70cYKkIY/iLD9NyPR9wdJ7+Htq7h8cZrZ7Amo
CJe7YiDMB03IKlOhuIWAbiy5Vel+efsyBCIO7SLMB4jtchk3hwAYBSFISsxXdoPtDgcEDrOn+6vc
+DqAuGlmo6UN8XYt4JbbkaykxUQwa1T0zei9GdsiXFMQk357IY2EEcnzwkGnJbQu183a1lpbo4go
AykeVCebY4DQx8ZpuhHGEb7jiahPAYmu+w8V6VAEq77yh7KwvyupqtMUC/d5TLPks5urboOHcGPP
UVOSkVjwp8CorfZc38hKnzyn8vtQWc9OjtGTm5fJRgl7cxX22/+fbyCDc7kZogL3i0xMla+ZojpF
LahMqQ9q491dJ3YM5thzy+7GwmHNfc0cnPGakeRHtnn8McVV9zBFaton+Ey9tLzWh17bFKG7UVwu
PFtQZITShUi/bNG/otBkh2PpzB7gJ/bO2RFDUu8CXCsOhrL7l9AJwycDCPs7o9drLNwwy3KHuv2S
1MEW3OHW3llUakHmw+wnjFz+EncKkOTDPd1vAwM+V2lFD3Wi4p+5spoTIAu5lXPc6ODxLYGmsCZK
ZzSLL1eE57ZkvWPp61nlu1pnH4WLd9w0OhV+6mAMdsi6aS+Rkt4xx+J7Zw5V8qDLUeCHlocb8fM1
P/wrB6L1hHiGJNHiVzFHX3d9HKPWxNiEtl+jl4sVqRW0O1ECdGoxvH6uZ6yEXNTFPifhaH12BjM/
pDViflEsxy/gzLDFnT3tbenf62/i+mUyvexLOmOXrygR9sDn723f0Klx0hiqVyuUdnpTHHxdBWE1
9IEBCwPJWa1S5SJxGtdw/Iy24qLVIE8Z0oiHoDONjZD7SvFcvWUmocRBEKCMP9ZA+TzRjW7GT92H
0R69DKoQlGkkvphZYjH3JcblDZvkNJH/9mYL3ru2GhMLewdL5f2o5vg0yC6K95o2ygHrvbz+VRY6
Xrx9jhL3buwG+WXqBTKkRYBx74HOTXvW7Cb7bxIaHneNgSne1EXg1dOpsMM90NvJPbVumev7jltv
2NeV8J6kO6LzNphiTCHAyWDeQQXOhz0JGH3mSuVMy/B8M9I905byZz7LBh+KYJzPQzYXWD6ns+Hb
fdR8FJZqnWPXmUzLYtAgW8XhmhNAH5hwT2cPbzIAr9AQLvdInsvEmnJkyCxsbAFN5pn3rslEmOyo
HYZj7xbhk1NNNQ5SnK5FCKo8zZm3hS26+TtAFjGBZqS1TH4ufwcNzhCBC8/wi0YALqusGB+KwSgr
DYNDwZkFTbh4TEMVQ3l/nhENnCMLbVq3tI0NHcPVlfH6TsA10BfkVgdksNrR6BNEZQzswY+mwfqQ
mlH9QSHbsDGDuL0KJRPoLRgE63k4yIyuSzSdqfsoq5MroH+OeplsJOLrOPn6MHxWNh//WAyGLl9s
AXi0N3MMlbRhGuMHLxkM+6EfzPYXWJLmu5St8XVikzQ7/J+jf6A5NiAqpyH+TvwsPlMXb3ouMWVh
0dU5/n+cnVlP3Mgahn+RJZd339rdNNABkkACyU0pa3nfl7J//XnM1dAgWjnSXM2MqC7X9i3vsulq
b5oe9GFoOr/8UTjfygCM6Xrsp6n/brAIvyEtZ/czgIeQapfsER0Opd57CEWWUVEHqoxKw62qg6xK
nIZNT6VqLxO/Wam19fZ0kRs0sakpJOBPC0W5MbbyCXc3s11NGnyGI3XkOe3KVWH72j+Irpiznenq
/Mpd/PXrOpaI1U7WUFz6uZ4/eWMCnLDL0auOXXged01ptnmcWibE9py9OsZ+quc8npMwTfbdnMlb
oFX4pnR2398lXbJ+9zqtxMXkZCl4nb5FgQwSkwHnf13HbLeMqkW7tm6N+2Xlz0Z54dDzmu02+CNd
ajb7rlOgafpeBL/qcEYaqpSl9alj2s7eRsGjjgBUyAw/hrCZd93Weduxktkjdg3uU6kVF5VZexWK
zLqZFzhUTvYUBO24ofT8wSBLD/qb0gTZt58Nj5pX44Yj5rUUTSNyjwEPWpfCDNbVlb1Pxw6tnVSW
5b09+8m8K0XHB24Hpxtjm1uxw4esnupdjQgPBzbF9zzG75TeaxGK297S8ofA32/uLetLkmCUHM11
ktziF99frIvZYg5KmyFK8cC5dzK/um3zbnqQ9LgfWzTl7AOypuJqHMuO3eHJ9LLz+vEv/j12feG5
6+BEYVjQ2M3DobtTasS3ocpsVKmLICB3coy8F9eBzuqrYnSt7FCVCdXGeW4XfUhca/qF+1rXxbpd
20dzWvE/9/vut6dWbUUdXHbwrEPV/XCDpWE3yrG6L7ppuJKW3f9OuiwfYi8sAiCK7mr+qlZh3HSN
Kqy41vimDvQQvw0iaw/0RrnhKL3X7m7DjCdxYrb1T7ro1BaMFFNl6snzcAD9a37cTFPdXemGwzez
brOfrVrWu2xs1h8zygGfF4xM1qjPHBDNKx84cpekQoGzTKd9mnrVVePk4qFN+6FGJkR6X3AN3eyQ
exM/OE9a7tFaljmI53kqbkrl1ffhYDt5nJQtVoat4zZNPOi1uZvzzMyifnT8+wJ607g3jBSTssCs
lXM5FG7yNRTV/NCWpvyBQltwX84Qay6mED/TXRZYxuMwjOYSVU1Xz7FlTHYds5Gt+dNCb+dz6Xq+
imuZ5k28MqX8EPT2qG9UAlhxV9XzeFPmnfO41hbwXt1XDgENmJU/2lMgURrYVv2lyjtR3hdOKYab
2aqtn5gJTA8uuLR0J5YWGQFfKFNFokyS7uM0OOY92s7DBmwxwqee9pkb064LRGxNusPZIZ3XJF58
fCNv87IXDc/4XFSRm2GneLMkzvAxyUp+3ziV3FI6H3xulKo2bpbCrNA7R3WAYGNOSy8a3AZGCc9r
F0MNmvemm4UrcojF2qI/tXZfEMihJtjl7v3iGd4vpIRzkyff9h/ySdW/89ZhH6R6xC0Df7qRdvVM
ofV6qNP0dz7JWX1WfSMeTB04WBwq+FRRLhB7uBa99ojBh7a8QZmoJdLsMnOKliHIk5gW44CtIcIt
Py0wy0vE1Wf9AMu4qk+pK8p8L6d6CKPFcHrwWmlZfNACPOHHTUPYPIiyB7nf9b2fRk2m8r8AMkK8
MrGuTvZ5nQV/eOznll05Lbihk1zGpletMlZcZH/FNI/6wp9GA/AQVKn6l5Yu8sSunL/l2NenuzFz
2zoKmRiJjSWbHwMkc+Cp8P52MPLDP3mf0wgp7bSsY9noeY7k4OLwHbYJbIYBne4y8pc+9HZGUyVT
1Oiad8BODSSBbNQDLh2/xf2ZTcl+LEfTvrTdrhlAr1fBU7L2OrZgeXTxbCrjugiq6Qnarv+lN+f1
K2gUI7hdrND4ZppFnl1obQ3JhQ3uaYiNrA3XqLK6EeNy1XLRKyyKH9fVCUEfjSU38yBzMMwLfNwv
kjLD96wd1ptCrbwp/ZzxQCSIAJJC6kE2D96ylAVW8rOobios79udleX6duw0VJCxNrInOC7yawoe
/egot4f1otDHj0AVi29WWobXTWfwDBndmn7G8cVQ+xTgzlHMrWkDTx+0szmwItwcT23VpMcxSZr5
0oCb3N1wvrGmmUSi3Q95Py5hBH03w38JcY0wSo0q+LYWU6Dj2llbwuZVBpdVGqhPQ2V3mKmh3V/v
vRwcC6T/Rk2saOkl8WAoz4oaSDucYNVVwQ4kQcXOzksvPARjtjk5pDxPe6Ov+vQ2EAkgGBVWY7Yf
mJPFQja5joMlWz8rF6IEMX3vZDjbmxYC6OmwfCgSuwQoDmw22236PllUZiL7O1rEsxG+yikcshbL
9rgNBi/kbMrmcfXzrj0smLBXF2BMeenLDq+HGDuS9TKUtHRvKyhdRVQHmbDvHQyoW6KNok2vwqY1
L0uq0hdt4CXJjn8rkW4daNUfeu23Jqijfvpdiza7UcMo88hV8FbikZB4IE9V7Ncpn/M+FrWLeB02
fu4cG51jPXaObkNqf8164wCyrXiMwtU7IG5a35b91NWfk55yFFLCFsL4QnYGeQ3L1Ef49YKKohmQ
3yXhjE2KP9kGic6Ufm8Tld3BBLa92EQjBl+GMsFbekqc7h6qR2fuaLYkIb9SrAaF4kkE8GCs6RJx
b6eNaWnbf2GqDs5+9LFrOOh6aYJI+U592bs1n7ghQvlQibF6DCmd4+BQOSvnTfn4oedOxl9uyIt3
XdAmP23Dc/46vkG3hxvNMD9PLJXme6TGsreJxAi2Vqy44mbJpYokF1MY1dP2FWtZh3YMeWf6U6Xl
9Fe6TtdHzdaaj4AGznR6vUDvUrPrP+kgg3xO+bv43jiGwm08zXyI3XWol8sS172vC7miBmkm3eS7
9PpqvvEXGrqRDgtOG0I5DTUUksFIBbnzsMpUIiYx+3j+IoDddHsnxCdxRwsr+TTnYf5zAfYDDyKZ
PtSAK3/kCuYWgqJdFw1rmuGn7DbYj6ezTd9E6rGO5NS4T4mTA7CQ7mBYeIMP4sOYjqqLjB5VtV0/
pJv0f76MV1RHuglZsxRH3zXZJA9bQpY+cqopB1FgCuXuPCzDvhZ9mA9XS1Utv4iN8mw/4ep3XWVK
kCNviAychYbsDn2FcYh0U9h5BDt3FhCY6uXPilxBGhm0detdOi4FgRqdhgFXX0/d4w2ZZEgKKeMw
etoO9pQS3aNb9TypSE/pJtbZoK8Ks8M8xPRyfD3GNun2E+ZFFTb1ZVfvTCnn21yFS77nr81fZ2ik
7acwKwns6gHpp3jODLazM5RIywa1lgRvxbThAA23BoAeyG+JE1ppBEMNhUeZKudTP4bTB6WbtI/g
6FGU4UntnSipRU4TfiqzP9Dxy26XdZa4TkYASztZ2JLjsgwEDIbRIBAJW3j6Dm5lcEjnzeqj5Uz8
/RmRK2R0qpyDVqXWnN7bJS3NGGuN2YiAhHTImyg9l5dNESR4tIU43Ht26voRaukL+g7zkv4QnlH3
AAHaEAMQBxekyOlQpMcFeCr7o1s608dcL+TjOU8J9RXVhfdFu67dRUHa1+3R8at+V5qG986e07C+
Qu6oe1xEVmN3nGAs9HMZ1to52H3CI6raAHPbLkF6LAp1UM5RZXhYSqFDQQu60qTnEU+ua3H94sZc
2tX4CS2kRe6LpEkeXOKf5lAWk6HvB5GHP6ohVH9QGs2/CbfkxC16QeVeKf9Lks3yl9dN4SELYQvt
kyQgWy81C3Kjp3zBrSpBGXrXt56DAmmScs+BdJJmrPN+hVKE5f26W+1pdvcKfhZoBKp97b5BCELt
pmLxmrvRopQZkw9ON1Q9N4XI0Vu+OLhgNVcStfD5w4ol9900+xvEp7U5wh4v3Uc36P050oshFGCD
LpF/nACX5SgzV32rjLwdyOoQxIvsDBkSLAvc5As3OD1rTgMeOJMo7CHytPB+j1KUB6J+OeMJvhhf
/dkOsg9Is2CxULT9eGfJmWvQoGz12Up6Pzz0oMmTy8aprS/4wDm3dhe6/R8fLJe1y40e4bkqS6sv
ldGzuxJogfZ+TmQmCZFk88eoakqbc1dDgqpBIfOTAOt6ewPJo+4KuQOv3iEyl9gfC7/0vsHbX6a4
IRqWEelP8LgUfPZIUcz86te9/+BmKjOjsAqWx0QFq4iTnMbCHOqcYouxEvMbrezwDffN9gcYGvND
E5hDulsXYf7w+6r91cx5hzSytbi3budBMA2tZaNnE8/JuPW96mdA6nALxocgEdrOpCKvaqW6XCFs
XPaDFfRxba3DX705nmEcU8rsyhikrfY2lhXmzkWKY4AwWg32martSf9wq43gUAWFEHDihsnYqtr/
qZ8bOBnIsWvs48r/d101U7PVzxfKMXO55nofOkXrEq0NYcrGSZdzEnpb7eVFGYQGIsVd1CIpZQs6
CC/HpwCDgl4NWNnzuibOEBiOS2UOv+e1Kf5RPGKbKzUg8ILPiGJEMV6OpfqywiKuNo9m59qfUUlw
UVdxvUvO1Dl1ypNmwDYUYufMCpAvvo2vUINbVaYA3HwcGvtjZ+GgTe0i3QPeFN/HsDpT5X5zNCiQ
W4/epU54Ujl0gF73jXLFUTbWXaE3E6qFOmlD7eXQNcvj+9Vu8Xo4FIGAQ5pUoWn8nTr/DO3gtXpI
9RErXSvfuWOpjAvdTvkFfGkz2xmDUrShjb4gmPC9sYsN7tzHpHDsJ0EYO0ej9ArzpgsSBQqvXecn
4eHQFCUVrt+793/t6w0GAGTbY5vdL2DRk29TBovGimxaWXTY8QtJW6ylpgQ9Gda/9dlYdITSKfNT
zgNYQL/hZH8Fhp1sDakjgn5irw1d79xgtD++P6GTPtvzKHg/eOxipoRzxstREuln9WJ0y9GDcXq9
AJS7m5y6jlzD6h4wYBK7oZ/PaSu/rtSiy451C5QE4E3gDV4OCoVA9GXTLMd+MUUsxTTGIWWPM2v1
1ijA4iiKunTz4GK9HCWQVbBSal6Okx/UhJChc1km679BCp6/n22i8bPdekAwTqYybkptTtovRx4D
84hCQ7KfIE08YjAxXry/VG/sPVpzGIZvyiAoHZ4M1S5mn5VkWUeUQpNLt17nh8DDX2e06Q5G/z7W
JirEHqTfj6zZy2+3jq2fIiq0Hgcyzh0OgJS4mrXaM1R2ZlpvnH9YO1xwcIrgQJ86dcvaF6Py8Dhq
KRNYw0C9F5NnaQhJdcgRZzbFW/sdDAgAbE4WC3cysY6nt/IrFK54MResiTTCjWB05W1jZlTH175A
ckFPZ3bJW1vxv6OevBVmkPmk2iXuZmhEPVRW+xD2qv3572tGb4VNuJnFvWr/0/OSAyG8wMNkmS8t
ty0Psjfk90Wv49/3h3pzPptIU4gHxmuvnaVP7YqKijhahpgIk103lnJaz9yAb+0M8BmgjE0PvPHp
WoHnzqvFx7mzm8xyvw6uusqofKfxZpgxRa21oDL/jxOj60zPFZAL/E26oicLZeWS2EThAyPSsj8U
A+XKsGvFmUv31efbRoHvCzQftAaE35enq3d0Aog6pOtalMmFKKc2JoDP/w2n+txH3paIc0zwAP/r
5Sj461R1vo0yJ1jrJKLporLLxv9nFCcAOMDLCOBzO3D/CfkCFQx+U7vOsRe63RdFY2L94tVX/7wu
KDwDfoNRDxziVLbFJY7P7VX4xxRU987L8zKeirA4M5dT/Mf2yYATgz4C3GkCOzh5c50y0CFNI/84
Va712e5KHDWbNSQ4d+qDG6Ajn6ywNarZsfZhkQaHFmucw5IBS//H+XLxgusHQUsnmb7pyQ+Zy6wb
evQmj8LDtLwdpq+W38szd+GrbbgNsoXKPP7P5IWXS5fLsm4V/obHFsH+mHKoESU+7ujvT+WtZwv0
E7EygZPDaX45ylLVBW0QIY5Ga5JB01jYEXWqvZe69Zmn5K3LHd8sLia8hXmOT4ayHMqnwFW4AYVF
7RN09ZUp7eU6hwl3x0wDKrvloqczl8b2ZrzMOvh6G0zp2dyGIPblDK2aq7+fMXcNcuGhhNbNB6qj
ISlWV8gxcue0+FpZa2XFlSBFOjP6G5MGskugE9qoub9ydMcSMEkldM6jUFn/XSH07FxYelQXJiiK
NO660izixvHaM+M+xxsn08YdgCPDJWNBzTrZo00n8F4Q/XTEVbN4SLsEDb20kWm618JuzUM19u23
EskSTSaW5NAQwrH+5LgVKkrGsrFdM09ByUvCqrxEYNClc287DYI8brg8obeChNcUiCHZ9Y7T3xfA
Ub9nqeX9RCiBXtpSLXUWddmk5E1bJwhUqYD24s4ZzQL5nnZZvlpGW1yPGWWO3QqHdYntUjo/TTW7
8w3YiEZFNgZrS2RPZvdICddId4U5zd+A0ZOgUh+2nF2nFspiq0rQmJM5uNTY7JbhQ1nrRYMr9pNv
aBtRGnKDBKHkarLRwnNaSokF+ane0dNS33xRDMWFxPgGfUgc6r8kUz1S4Wa6XjTNM5KNttN/7ycn
uQzKjTCDQFqF0peW/m6lCX5TsHGMI8IbVn7TTkb4SxvSvmkQifHjXhrTF4QqOu8iXYmiobG5zTUB
MW5gC2q4KX4CjfMUtim1IGvMxaNtleVwZdGkk/FcieZTmQdlFpm4qPzMe9svD6J2KGIFJpYkUdOI
+QsvVfAZS5QhuwmWqhGU08v5bl7yRuxHA5r7ng65bUcDLcJzRhRv3FPENC4ZKQokOAadBL7pUNAm
tSFKZ2yJi7Sfu4d56dkC719Ubx0kvmW4+QlwiZzirgJlIGvG/XBs9ER5DhLAAZGo4mNZT92NWfmA
GVBcPxPjvJX+sp99WGQAvkBfn1wediHoriaTPhbwc6+WOSwuGjwSf9mz1ez7sc9jyDXmPujs5YZu
Z3CBCqK6DO3K/VT15YygVoNKQGCKBmXrtd453mT8fv/DPOtunpx0bhew2ZBt6ASeaiL5pmoKJ2/1
EXRW8800Fut2WZT6aVhDF69T+iuztRFLmh5Htp7a69kZb8NShlcj9kO0eQKPHptZxUrV1uH9H/dG
kAjFhIoTAT1B1amiR5/6PNopCSzgEXGXz431WZnWJoVgDk+JHTZP/zzeBmXCp4eAB72Sk1tv1iDX
jMYilG8KTEetKrTBbczyAx30qQZ/ptQZkPcbDyjFNAJ7xKI2QYmTEblR3J5kWRwdOfzO86ACvla0
u9Kvsn+u/FhsRBDyG5ULeYeTvWhaZc8yC+dojSKAJpSTgtVaX5drPUQ+KJkz470GeRJkU/jZqltk
tIDVXr6c7qhIamkfHF0LmEOD3suPpjGp/BpUfSKnN8RFI5Tj0wbK/A/Y0hXXZmNXP5NWd4+A5mo6
E8ZZWv0G0TvZ7uAhIbShd0vF95Q0O5tARtzJd44UdfjYyZDvPeyg/oZZr7/ZfiO+atCSdKSr8g7n
qwFh/t4FLlLb1VUw291tK9cs//cwitUHWrjZRgJNOPlU9dR2mLQl7jGfSFm7ijK6L1Id0UI+RwB/
Y8NtOr/IL8EEw+t8u4//E9Izc3vkjXOOrbR/mW7hXY6h++j0uj8T1b9xdtGZ3MpcTA2LyZM5hVoF
WY4C6XFNV+spa5bqxrLyfQq6dr8WQp45um/M6xmPv5XutgTsZF4NSt32BIPuGGjqdklJ9w2ZlJVO
ptmfySTeGordww7a4Jdo9Lz8hEo6JQTTaj6OCz33stcuPasp2fdCnqufbL/65W61iXZJFWyqxBv2
/+VQ6bh9N4XHBxKP7rGjHbFL27E7c82+fhxZJZNMkjIXVNNT83A9uRlKVOlyBJ4RfjSpkzwoWLZf
IdI63xLT9B6aYKLd+v5l++aocAe9bYcQ2W8n9T87UaxVYivTn48Fgv4Yza1m/3VEc/i721Xl98xv
qst1yWAgvz/sG58UjVfI3Jy2Z1uHl8NiH564/TyNlKT7YC+GBpGbsjuHV329+4Hn8uZvcgMQqwPr
ZJRgxnNLDqj/QRjftzTAaanSKn7gNnE+z1KeUwp/vSltVF25Q6izsZqnGtRqEgsPiZ6OPgiqQz3o
8BKmSH8R6rL+9s9fEJ0tOF3I6fCcnN5WoTu6jtFZw7FfS/PgYkETz9pzLt8f5Y0vSBGFYYDhPrtx
v/yCugYp2VX5elyTXnx2HR1eFNaUHjIHA9p1bYCq//uAm/LRxsigTHDK9l9qGClZHSxHjJGTLqL0
YR6k08mdsRTeVZOAiHh/wDd2IjbJ1Mkps23/nBwA9KKEkSI2e2zKWT2IbFqup7QJztzDb4DFN0En
RoFpwXE75ZHp2h1pANsLDaYZnjxZ0SdzhEsWJpWIlV6dg5Um1sVmiHutLJhfvSn/0YJ0u1U2cDgl
D3ppWIWfPAYTWpBeYej1OHEdXC2+b+6WEjHqBOj6v39V8oUQUzvhgOE+vZ3tUAl/BpV6lENtfK6m
6Z7AtDvz2jy7gp1czDBYNiUwLhHIRCfRVDinilTNW46qn+rDYjbpfQF44roPgvyj2wHaWzXqAH6g
DdDO0t3purGQVSnGS033eYoStDqvG5C1aOLa4ZPV5PPlbJvdJ9nQyV+yAuWVzb26qC11hkr2RmSG
uAaEQmJdhJKht748WmWTrmj55jNUF033Hhf6uY4BDWe/YZDDModDBBqjzqQ5300dGLQDtDDxV3RK
BVeUfGR/bOYM6IgVzN50//6peOPcu1jnCaJiEhvk4l7+uMnD/yNbnQUyrIc6lZe2B3sC9JT6yCRm
0rfOROBvJEBbw2UT82NzMuTJgKgKw020i+VYtuDTMEpARQkkO513v9HNJyvrAVx3edh+XILUV1CR
5vpgy3yuP/SJFD8NkCZ/6MADp1z0HD4N/kwp4N8/CtEUTHguRPRNT64KoFQOb1a4oNubhpE1qTQS
enlYxrzbW4mo438ebutoBBgRUX1CwuzlGmA1ZHoJyKejtTotUvWIabdKpjd2mJmfRWXNZ8Z74/Gi
iogWAirom5TZ9t//EwqouRuBR2XLUWhdxpavl12l0joGpXjOeueNoTbaIRRKWg8EuydT8zPD0X2y
OEfMERsCUb8FMN1NV0Y1J2dm9cb9Tkufix1iE5zXU5rjbEqr6aTlHIM2/9GvSCXQeQ2tn++v1Zuj
PPOeqXCjUHWyfeFweTJxSLNEY42XNqWMm6Hr7If3R3n92fjTwdZI3jCwzvMh+s8KQQkoM2Cw9hEX
oBy4ioKDtWGVbVkEZ6omryeEWxBYE8guz0KEJxMym8EdsUCzjlWdwmKgCYseedeeoS2FbKmXFzjt
yO3gb0IWGxnv5ZbzFnNyRh0I2P3NY5AkNzBqb/Gq6akNIvBVLH4TDdY5kvobcyOyoDjIa7/Fnyep
g1uthi7QZz5Whax3ne6X3Tx55u79xdp++8ncPBSzSb43ohqv4Mu5OaCx0krQspbayaglNNepZ8+o
a1kFFR2xz4LgX3tr9Lm4OwGW8CRycZ8CZuaMoMHK8/CqScP5hqrvuCuREzxzok4XbRslpH4BqATc
BAv3cmIKiHomLOwfS52v4C29rPthQUy8qyyrp7ZsrN5dbWXVlQP8kqLlcI5T+erp5Bew/f2tfoBU
g3W6gFhwO1VlFPLKr71sBJtlw0tVS+lcIcAO8rVX+hDAm7oZxrl6EHhv5pRQhfcVrO8McWT07zr4
PmcWnLj4ZMmffxfR3abi6lFxOYlHas9IUZwU8ko2o3HvwvcaoomcT0aZWEc79lFS6a790kGAqcAz
D15Hn2OZHoxjC2WsElA8i15hCgn010l2w+Ck6Fzpscl55Qd3iJVhld6uQr/kRx4m4b2RzTo8rCjx
XovCpcs5gg9voiyhMwA3KTRukg39ErvALdsIdocJN2P0fhSu8ArkydPAg6bojPKSeMK8gpjihBem
8jMLTirAhUtp+8aN7pUEXusTPoGmXeovuAiEVjRmqwQEbCaQXCZUqXamNkQCuDFbiziXgb8TdtbX
O9sIXXhp5tKIqzJzi8u0tZPPXTuKT43TjLdW4cEN0k4exH3d5H8aQcWKqv2K0UJaIP6zl41ROLsi
7GuXmlXnQrBIxxBcQZPm940jgTau7VCHUWml3I4wZ8atxjvM1z4KxDkOIgJBfUggvvnglVk6fQjW
1E5jq3fmL0naunlcNo6F3Ltq0m9Gn45p5BeW+BG4fXVjK5guQPwtrNWmoOwEuWrraYjzy/rHVYV9
UyV5g2wMbih/W4gDYMZrd7pprVUUce011bEvjCoHZot9SjxkA8ZcuIwFcVgt2RPQyebL6i7yeyPH
BOqeMooLC8KFvCga8pFY9naV4PCgAjvKA4hvjaPEiGQ1UIQdWs7LN3+13d+4RS1cl3LSTuwVM+jk
1Lf0RThVcoogWMAVoJlSfCoSwI/5YIcf+xw/9L12LeNnbcpwiuC52BBBpqT40g+QvSN7HJY+1rUS
fRQAict3AvLTXTc02W8NHOLJCUe4eracO3dXaxOb7iE0RnkxrA4CisE4tFMsRnP9jvwN4pngu7uf
AmokUrxNqr+UAMHQONs6YDup/fX7gixdFoVFX5REWITOuKWFVCrbZLLmCxJOu6BIYaiPxIorfU6B
AeW+q8siiUc7r2/GIK8ftKNduI5yWSFJSCOdYiOp+h9q1JD/+nwqPrZLt8La7ETy261H4e5Bh9sy
tru5+10gnyJ2/uzYf8CZ1/oghFEdE9zvqn0a9t2fvCzV317lmwMApsF1JDJDPGaOrL+7TVjeV7zO
SdxXhXWry2p+gik2PAwTzR/Yi1m+0fXAIHEz5FlDgO9qiG8dZ4KTo8suSut5vh+cwPqQAaDoInfp
4bM2i2+se5+VmOKgVJl9IfrWWCNb1wAvDVgCX500Lf7OuaPHPdBu87YNy6WK+8Cpn5RsqzaiQBZ0
V9hJBz+D1g9uHaeQ93QBId1Q9rLhfWo99jvbbvMxVo2eM9yr21zR8gDm9QGzREwnFEjkW9OctbEz
m9C6w6GFay5NOv+bL41l2peGyO/GTsh1X0/2lONhlTR6x2pCsTfCyruR9Ii+rZP9awZB3vDJqmjN
3U3Fjn31g5qTzuLFqlQf9Sj8f0zNUn0hPZ+AmJu1ZUQ4G9TqwgA+X31wW5V+hHGgYByMsmwjwMpU
rVtkWJ+6wrT+TFOYdftO1up+STeuz2CXo4LbtKhHyAnkM0udAIVKHMNwonEM2S6lCLI7IzEQM0y9
QX1xm9RtoJemDsDfolOPykn6jyJn0+yqNMQCsQzH4mmUaXg1cAEP+6nkUouEB+2y9rQPEcVImzoq
3KL98n6ccZqqcQaIoqkrbLkChdeTR6eD5lVi0QtNNFg/LGHhfe29pL5IbGu8qkTin6kInYY1z8Nh
a74ppG7aCSevvx5ny1YSVqoA8XuH77P8UHSOfMjJ0HfIvjrQ21P7XOniNGR7HhUucLix/oHanOQm
mVhmMnJbXPurGK5bKF4XI0TfMwneW6OgjUPstNVoaIW+jGx0W9e9aRTi2mgk9OKsYj+IvDgTWp9G
8dtcgD95W4KNnO8z/f0/UXxWOAEKDpoFA958TEJrjblPwU8OYF7+dW9wmFHNBRlCWo0ByssJJQmC
jJv6x5XXucthNpLx+5CW1a+Wgvxtl+TZ3/fHe705aBHSKyQQgu1JN+3leHPpjFCbBXIScEp/lv7Q
H6Ag1DculBk7WoYOccYZRPGZNOL1ugE13FDDW8kJA0/r5bChNa9IYw7hlZtxO9hGpr8n+ZKeyfFe
rxujgJ7kbiZTYRVfjlJK2FXazJCyxGUK4oUfRskEV9LMsnOp/5sT+s9QJ9+R9m9Z5hSvr7x6XXbF
huMRdnHO2/cVGGuLV5Gj2QQNKGrQcn05I9XkokzxmrryCuArkQny60bz4caIu2/TXGxMN43rhQJV
VDgdz0SQQxWKEaZ37kCLN+WZ1OKNefuAvjkbVGQBZZ3kTLzxZh2EKrxKYXBfBUsgPhV1ZZw55s/b
8L+pGfOmrUxLYHNMBRZ7cptQNBSYyA/+VbgO4FkkXhLpRbGkeEKlrUh32vXmT91QQUxxSw9tdaJI
+842AbNSF8nVzxq0qYxNx8UhGm9qG52UFjUCgEiwYa5E4eh/3+Gb7y5J13O58znz+M+dAcnYTnAt
Cq6MtnR2Yl783TLAAHz/+L7+/LSkSevQESFjZZu/3A8p5VAe38a9Wut0jvGpS+O0seSZRX5VC98u
QB4OBCWhWgABPHlCkCGQbtDl1nUBafvWNo302AJs+5I3PqlxqtS1Cl2IV8Tel5aa2t2E5u2Zxvjr
w0zRFQQSeTnG9lz2L6ea44XSbeXP67GCQZOFi/zdp6WKZ9con97/qm+kqyAZeCpJlrdWw6mGYW5m
yLIui3nt5iZnCDfZ5RazZCeafQl6apjkpdGk2YUl/PI6R/v7g/asKkbnpLoL27y+9e06+PP+j9qO
9ssjQN2FV4FvAE3gVapa4S9iJH5nXlvtqK/MtgBk5HfhLpQNtWgLfur7473xvaFZUvPj7uT4uScn
20N9cDRgciNUW6KhH5ZONCxrtueiO1emfQX4YWfBy6GZSanM5aE9uT3xUxkdbET1tTC6/Bi2LSJq
0goPlmangaRN42XJyv3/ODuP5riNbg3/IlQBaMQtJnFAUqQiZW1Qtj4ZOWf8+vs0Vx7M1KB4N/LC
KvWg0Th9whsAaMzP1gDKK8BrHdmJdvwWYhSxbxaTmnoMk29l3xo7iInu1icgj/hq+4k+8DNoftI2
XEv6dkmkZPBBOp96E67qZByGKvuq9Nq/CnohDgYtZjN9LyM4j0qnPSuYAx7uv5Drbx33BOa+CL9j
1QhI+vIDKCJggl1kjn6VQey3bRh/UwCi8v4qN47Ze68STVeaoldkALCuU7KIevIXI+hfDbFUn8mO
tV0zlfExnZdpI7e69VSyM4QdmCGvkdWrB1gXgnMUk18mqfJNh3kI0zb9qEqZDF1ERyDMjEFoP8nD
/p9ovGhJVZmTQXfBWvpzZ9bDsana/uv9vbvxLOirMkam+AW5tn5DPQpC+oTiqW+6hbmHW2nvSrjH
Hz8HrCLRDeDYZePw8llUgWdjEvCG8tLqd1baVcdWKz+KrUGgm04dc0BbfpPAWS9XKVtTSXAc6v0a
dZ09GjzqyY6NYtfTM9mINNfbBrRI8oTkVI0/Vgc7z8pEykboftCHhT/DPvXy3ow2Dtp1PAPABTKX
MQZ9cmMNGUM9ZoxTuxd+RT76PGh1eJqMuj/V2GydPnoOWApTcLqudP+huV7uHbatrYs8ifD1IbL2
g14WOyTAtxAZ118qq+g6jXgJX0Ac73IVYUyBM8yskjWaNSEeNMUvsa0VOwzcaq9vyvj5/mPduBZZ
0UZ8G7k/OWZcnTxDr+c2mHlRNl24l3pss8ciKudzWAK/mktU/9B4UfDFSOOXGr3xP0M+0zGE9P9L
Hfv00Ryz5MvGb5LX/mVcZpsRwoA2guT71bWYzETEeW51vy0i87VgsvcUqU13MkPZHrMrxzo0dT3t
R72xPuPZU+2MQk+ifSYE2lBqp42fKqWpfoZDpH+KC5F+FWKyPSR3232jZlts3Js/F1ifKafg7OQq
i7GV1J0mJBv91AzDfd+J5i9uO+cVfqV10hPT2rWKxKYr5RZk8tZxAYvA6B2oEo2A1aFsDXMsO/RJ
ffJj2/HI9hI/yfTGQ5HDeM7qofx8/9XcXlBagjMNZUi8Oi2VswA6jx3dH8NRPWeKongqF/1bSufs
KJCM+35/vVthhAERLQ7yIxwGVg9Yz9jU92LQ/RkFxZchcLWj4cZbH8GNMEKUIv8k3eYuXteUSAMi
l2Tlwk8irqq8a6IjWChayaP74dtEhiqgBvI/4DtWSbeFnUWOUK/uo0GU+ZlC4zxPhi286Y1dk3Qy
loFIDUNkdSDNKq+6QEWXwqyt/BjFZeK7KE093H83N84CTQSwAoyQCSC2/P//uX8Lt4yCghmaT7vJ
eKSEzdAcqayHAvU5lNPqbkP38MZbulhvdXuNdbGEZkeLrcy77pCExrzTFHQM+h6LjPuPdmsDJRUP
XwtKYMSaLx8NbfMEi7pI82kwTrvI0YcdZIAtU4dbD0R6jI8WmG7AVqvXNNE0JaXMNX/K8xgc+TCQ
m3XDqUiqjw5bufnxMoHITV1PjrFOxhOkOeYY4pI/dl2zVxEu8ZISpbH72/YOTlgFbr4hSeLmQEDp
Epf71sBxT51WVX0Va2xrryJF/zeNvrbdEejro9Vh0L1rkDb5K6+r1KSvZykob+H6qe9obquf6PiZ
UqlmDGdP17IZcUkYAdMOCT7n3IdZXe+72Ml/G0uu/JbcKORGgkpChEfBP4ShqLKnoGEagK/20n88
qZFZE1kUzDnqtlU0Gqs+giJtOn5q9M6+m4eI8c+4Jbhw47vii5HHTlYmNIYuN9EwKrGoqXB9RZlR
dWQORXh3692MU+sxr4JkIwW4cQxhAlKAExEYZaxRYlapGBXgb9ufCCpHtVWG02hF6m5sLbERMm4t
JbFi5O2AhsmmLx8tZr4/mkbs+FHTiuPIOMMzmPIdAzP/9/5RvLES78mQCgZcHPQ4LleCMzANY+cK
Hx0uqEM9orzcycrTojn9+eNLodwtx+A0PymvVkuFyVy5zP58dSy6X0Wrul4AMepXUsb2xw/guxAH
NAKpZbAmZYSKbalKlNl+32YJ81TdPXSUyRswsBvRzyHrYmoHugDGyeorHjqMA5uwVv2iLeyjhXYl
QpOo33142+SgxJZZLmP6tfxG147WYqit6qdAunxDU9JDFlfGKayW7nB/qRtfFB7n9Fdl08MBgXn5
htwMPhw0ZdXvsjx9cJkpHlwkEg6FNiDqnlp/319OXkSXUdChipMOFoQIvqpVEt/pua6UdlvSViiG
I5iD9DzqangoFZXhL0F6QpaLTsj9Va9PPMQZYDTArMDUwNu5fMhUmj4kzBf9wrDKQ6Aa9Y8iF/mb
jVTZxlLXB0S6jlB28ZRMQNf1vTvqLWPBKvc7ilYS3ophaIvQ7v0HulqFBAZlBinqzO3ISbx8IFNf
zLafrcWvgqWHDpZ1j2bbbLXErlch5WPShHYGz+Ssv1585QvGm3XgBzZER2j+BSpos7FxAmUMuDgS
Us0GwBjJJc4FPNTlswg9wac2aVy/LqEQxu7cxJ6TWOYe4n92aND4zDyhFvmzFQtro0i+Ov2sDeyO
OhkMGVXKKmcPpGKhWeaBP8foteWh23iW1rzpuvlt6rQv91/a1Sl8Xwjijo3YBQ+6emnz1Nb9LCbH
t1GRelERFntFbT05oqDYbNxbN94cCnUkGeh20NHV9cs9xekV90+4a34ActprYqXbGVDiNt7crQci
EWRAyPBdaoRcroLwM6E4MF0/TYPp3BDpn5DUbPajWQwbCe77zb46JbBbDLBA8oVdTXXHJbHGARF6
X5uj6aEOEQLtZy176nQr/BfBdesBpYYMNQXdekKaTMq8uu4XO+qTnaOn+UvQuea5MNPIZ7y4mB6C
W+gQInAdAXAomuOHXzWzTJo8spfMtHF1rsAMFZg027avOMr8YGp15Qt+z0+nGZf/x1JMaU1OsCVH
L6srdmob1PqampcAjX8f5qP9AGgHv0Mn2mIiwAK4+lal95XsPtC3Fs76XOEsEoGRMIgIoz3gktyU
agfSeRnRklQl9qCYzECjwgENfuQehVE8Vk1jo9xX6r+ntBnfrGnIhFdZc5GckiCIil2HYaHrLUps
fgmSNmeCBZV79BRwQ28RMnFP8OpFQU45B4GvRUoKojyIgm6P9La57MyO6xpx2cj+PkGJ+2xNmHJJ
0mL5QlybEfie6vyr3jk0z4syir0JAP0nJQo1QExqZQGZ0vOGdBXZj38B4lU/g6qJmz3NHxOQ1xTq
n7RoKF6MRemejNxN/+p6TUs9DckTZJOL2gz3ShwOP6yRFgC6ht34xvyo+mwpdvGrchojJ6qF9r9x
mNfJYWSuo3+rXK0s9nCL1XKXJXP3wKy//VO4TueCaXYVfL4AtmTnqZiNzpdzkJexNFt7n6HlEHo5
VhjVrq2rngWNoVA9OANR+DCBi4EjhbvCv3YsFKgDWTIBji1jOmQzpAevHAdnOFrq3DwYVtrqyCO3
QuzieFI+Lzp4fU83FHMPrjUej6LuzTehZv23iDEVONFQvAkU1WIQTk2XH60k1up92JgoNTuJ3s1Q
1131OQf4wlC4cDvdczE+aD23KxdnHyYmcqNWEaZfkH4N2oPR80EihidaZMvVFv/nvsb0ZYe3TLA8
2bVI/7K6BRygki7lNysx4u8J5dyf0YCLBWKs0P9nI/NV7yMFb0Bo0JZ9tEXdfSpxBJR4xdpy/E5U
NSDAQbj1ISysyj2A2hXqZ8XMpNrFGKm/J13hwLlmgNx4So4gTnWBKPbOLgxInWYmIGWISCuGDwdQ
GisILFFaSIzMuulsIlEKbU4rHtGtRqrW4thnXlo5mOXpAuOP+0HpepoO5oGsHwIYDHoSvlUaNAEj
pJefN49LV+nf1HnRJsQ4gsD2FBLq/+lgxf7oC5fg3lnYcBBdxQwLM20c4EpljhbD1g+6jieSuIg0
DSxq7sT1lQhkAFD6jJBy46Smte+ZRM77PnCsf0rXSsudM6nKo9Jn0H/m1FKCM11fW30yQvQTkT3X
xODp+VBMB8aDFMd2m6FionLJJkfhxPrf8YSHMTIRRfR3g11Mc9Ijp/8BnLT/J81GAWF9LtPooMdN
9k89dAnKjGEbviInipwWwvmp86UoUUFvF8SsuUcXLfcHQKVvNQVn8JiFgZpQQZn1n9xwa/CqAC+U
U6yWIjkgH6qmh2F0wCakTY7GRK2kpeOLJE1ebdwJB49monXKh7ZN9lkQur9V+l2h1y92+bO2tLyH
T1xr/T417fo11or6VxbNsB8F/P8TarxztcuwPEH43BaZe1gEKrPenGVt6olCVYKT5aTs05i4zfSA
Z4EBV7pGM9TTnNx5assAswanm8UJ4VmwbVEZJEh6ptQbO/LKLjkj3lv8qPoJk2nSMCRe+yhD77rA
4tkG6dv25Q6xfTSm6fwqr42WW+G+csZy2pdz6UQ7OkXG74EOYoi8/IQWBb9fKR7CifvFa82scb06
SOrymUoUe+68UYCcWok7pScXEZHXSVpZ7SbNKeBgi1r5Pk1YVu7dTnHeOt7kL8wNomgXWvHS8tqT
5ls424RuaqXep3Pa189h2AwMr8Owxp5BqP+k7jDOvhsHYXcqnKLqJbGqK86DpiygYFP60huF/VXJ
Q/eUTgU5Jgp0aN+v8tsuRkF/NMvyse1CA8Bs2P4gYTMeGvC8uwmHg2POH8XGt3WdAbIqrsAOTlZM
TNazualrqyF1zRKLkng4FpyPL+gJVxsB7Dp/lqvIOo5swAaVcZkBMn4QQWG2JTR5KRNCL0F9mWK7
P4KMGZ56rdtCBN0IGFhTklpRgAvVXPuSZ0U/1ZYa1Y+Iqc2PYIHzx1As7kub9urGe7u5lFScojaW
2IhVDi3UCekItMcfx8G0acFhErAkKpPoDovR+4Hw5lJManFWpqllmqulmrxC1sVa6keofNgimeVu
UUscdGeQAPdXunEsgBvAnWKkxVhLyMP6n8b0IuC+Z1NcPdamOZxza7GxR7KUj7Z9uGjkUELW+e+m
vJerIOQ72ZDlOBYJkrcN3UtPw41ln0LX3di6Ww8kR2GIFAgLvP8q/dV0tQmGwKke515T/Ck2nOdS
tX7e37X3ts5l9QEVUiI2SMMYJq21x7oyY/hntNFjESht7hVlLvMCoS1frQibBGD+NHO8aTGTxzpt
A6R7RRN9S0WnVQzqilF9mFy3QJmlNAb1gJEaPAodbxxwW2OV+TW22Ih+YxclSL+s5HcWWOMvM1RD
P8rpTzJs1LHMuf9QN75dE0SdHFAw5rxSTWmQt2j1cY4ecarpfgs1Ep69ZPkXAa75PMeAyu6vd+NN
IWUmLaCQqaULvjrk0+K2izWYEUoPSed1Y6/9dHPX3Wgw3VoFnU+X9gjlPBXR5dFz8CyTvJD4sUiU
6DCPGdZaKhrV95/lRkxHsQeOJdEPO7F1H1rrOnVIo45VMA/xF420QLdSA4XteaiOOmPpH4wUtmTU
bjybZE2BiWSkRERaNR+xXI2ViY7go2YXDrZJYoFdEdPW2zgZ7yIvl8edOZxL+0r2RTjzqyjRG7MR
NE4XPuJnUBueNnTh8mAEdT/uQs2Mwr2ZxonxdbT08GcwtqHwHKTNUP9emv5HaWbDW4gRFGYb/bg8
IyffOLt4DCfDKxCVmh9cLSNXKmqn+tZlc+Bi8sFczusHCwcpBNS9Xs0lLH2Zpt8ITvTRzhkX5y8k
vcXPhPpq2OmRMX5lxJc8W9AA/5Qa1ajXo4X0DaNQbLk1BrGT16VKB+TRxcPW09JqrJ7CqF26fdGF
ya8lHKx2b1LvDaQik5t/CiszHvdl3eN7YhSOFe6sgL7hbrLDLtsnZTr8U/b5Yu3xSNA/NXrtfJ2j
unX26tzP3yY1hQs4kdQg+T9pYb4zYHlj4RKkeGAJ2DLdoQYGXexz+u/uc2/XWUzy52qfy1CJ30Yz
117VcXCtI+4ByYOKKdtTWoWV++DikWJ7XRebsTeofSYOhVss3U64JU/TG1r2W20xtYdK4pjNYzxj
8eaR0hUjDnh9+EKtWf7Tz6UCC8KNdc3DLAGr9NnILOJNES+RZ5VN30ts4fxqTVn4yZw64xM/qcXg
qnIh+hdFYhCjIrYf+5QUyZT7X9RVNKKnRiyi2WghycoE6fK7rRkfYKQ8Jb5iuMkpjkTljYVuYAUw
B6ch24JKX0M8peK0nAIDctMlGu9yvaisS7VFqc53ksV+NCq3eQNbMfwOaghHucj0g2jKFMuCQFFS
jzcQ/k3jOt9oa11/0YxGJEBBynEI5LUuf8USLc6SVGHyiFBxf0yGenmicNtiGF+nFzQDEc2UyGVk
b9fd4tiMWj68Wvfdyg0PbYB1URcYIzm9bX30NQLRMZAM4pqEU3ot55OEISp0rfDbKDR+5/asfupM
vjD4xjnu7Nb44/6xeUc5rEIVhwVNMopIgBDrcXRSYnOhoFTtCzLRB3r8tGSg1J7VitNq5m551Fut
PtWYc3xSYmv+4ppFsM+xUHnRAoNKKc3Lb0lfbmI85YG9/GFyygtYmUwL7No6Uw3oGkhKY/I4JUL7
sQSBpXEdkYJ7mTBEtutHJAcP8ZJglZlYvXGw7YE6e9KU/nVjj+Sdt/opdBgAtpEe8X3Zq1OWM0dY
7LoIH0UWWzxxFMw/mIk7/5rdlP/Oc0N/Ay9ePGNWaAxwxUbckmwVKw7PVnvxDxUmYcCFufAQDPby
O0sQ/tvDBZn7/ZD3eN8UqtY5qIMtg/37/m+//kAAaaj0NSXmCWXj1U2EU+FCB24J/LRIOEWqVe/h
v4iNC+/GKmyPIfn+cIauiiWk9XN0RorAd4Ic2b88+K2G1gftfOlag8lkrAekgbTLXX+FDuj9GNsV
x3ci7P8qEbz0LSzOJXbfsqLcmFNeWVTSc5Y8fJah/czIYZUXp/wcFUmK4DznZUY9HjTJrmzy/CUJ
++RftGwzjyFncChpWJw7yPT7tjfVF92dy9DL8L1Jjx98kwwZiXLkwRDp2eJVwIWDHUzu3JvnKJsg
RBpE3WYsgo34c/UmeV7GpiSAkjeBvMtlQO2VKLDcHtB6Dh/u0AzobceDsiUSfGsVsOJS8VSqbawb
aWNdhUvHbvoicGY06YJwF4xavzGcukoyiR0SwktvENOMK1nlSnSh2jtVyLN0+mnMHF1ayoTcwXm9
j8M5O8SF0W5Mjt6P4UWwkKtS7MimHDFcXe3gFNELNfUm9GNQ6Xo3fY8md2eM1StcXr9zkQGqxqcy
GU/ZVP1vQLvfDlMsZdpPUb98akxjt4j03PXmEaG6c9OG46FMsWCs7I1yQh7g1e8kwALa4SfyU9cU
GTfHm8VshsRHzy2OaHgN5q9qsrJ/JqQTjgLCwK+OzAjDKlw9Nzbp6kKVe2QD3kYjnPHrGmsAAkB+
7Hw4dCncY7XE6cFQaG03pR58vv/Z3MiL+JLhdDFP0ul4rAJga8KBWvog9IcI4VMbUy1YGEkOoNeI
f8QG1oIb+3rr1CE6hvAE9TQVwOqyCAKdQV7AnKxHXBGIkeF66qwe4WunHt4qfl4HH3U1eIdS/GfJ
1ZGzSoSSR9SB/TjOfza5ph/mFFJP6oRb6cn1h4uoKzKmlDfUoMDwL8PD7PYcjGJiNxdtOWdB8Gto
q36DuXONG5Y66CRC5BncKty4l6v0dTOqjlmnfjISY73aiJjyjJFTE161/k+gudl4YBocWZ7excno
QXk0KPKVrNW9WAsQJSYVtp7VDMDT/v55unF0MQaQkHCCCqnAaq87TZVG1Hw2FBPhAQyK+0xJx1yt
s7I/95e6sdkU4fLSFgwb+PNyG2YD3lQmlsQvihwtNuj2h65OtjqCN1exIAqBuSD9Wzc6GUcKvng7
8c02nffGOBUvodVpH6W3IVGJZg0dJoOmGfX35bOMlaUFuVkkPhUZPsF2OzBQH82NPOTGx86MG74r
NyTJiLoqgojzfdQoVupHhlU/B5FqPalTqDxMOla+XqQa48YVc2tBWRE48CtYd830ZdgK01dNcx+g
G2rQg2oSqVHCBHneg1lOhuOHjwSTJ8bipCRwmNfznhadVzcu9cgvOfe7eEEsb05S4+PbCFxFElJo
QMrx0uXLqsq2zudYXpyjFh+VVj+nhh4dgrL+PCTMje8/0ztyc3UTmRK7AgXCIqysCSrRoAyWQBzb
jyo9ix7CZqxf8PwLfoTRMvhLL8URwDhpv81GyXqPgev4P1znEdJwi7BERNbNCv0oew35Y7HMCK1g
+9pqD6zUfpZOcmgBtJYa7xi011jYD3W9C9KqZ2ZqSrpeiYEP2Pq5m069OqnZI+Qy1dwxs56sPdSm
ei+wvbQO7azZvRclQf5rQJT3i6ln2bxxe1wfKNk1Ag0C/h096/XXyMg67hI70Pwx7e2dYrfgTwuw
oNSEKKijzb5xoK6pdFR/DC3JqqVuNxyDy3e9xFGHa6a7+HGpVMauG6z8V1wHdbmrQjFOnm6Plem1
Sjlo+1gYlYGZcKqLY9/1bgj0NrLllFGvX/UqEcExVXFYtfWEiXca0YO6f1SuYxU/VhYzAFloKFur
5mSc9hXFKT+2wVPrqXeS57YIpo/2FOSOcIPTAZUwu3XJpOtdhx6Msvgp7ei9JXB213p72vjGru8R
CfKVTDZaNgSsVagK9BLFmtrU/TTpjT0Op9UDWr7Di4TifNQrStIpCIYkwjQXyLpXOVCslUiLzL3h
jzgSebFp5XsdvaCNJ7pxbUOeJzVAwgEoGIHj8ig5wCEG5patT7q9y5U+PSVNtB/SwodV41VpdJTT
1L41n+kGPS1he47lx7W4+RZY/MY5oS9FuYhqsAS1rja3UjTgv7FbA7MhwUZFHdGQXHzUHIZthVop
YxZlmRw9XT4vOXuqzb3eIJRhOW8NmdBuCpMP01RYhVBAOAbqACJNv1wFZfbZalKr8WEvu8dQaboD
ZNbw44ee6So6sKTlFvpiqzAAtiJqhBLUvuVE9rFwtOJc1vQk7n+/N7qG6L4yawKSC6yOb/jyYVw9
6sxcKRq/C83gjP1B+Yw9tYXTfZZ9UvI2PmlTbyUeKjvhcaEcflbGKXi4/ytufHo2PUPgAyQJJJmr
02EPzVxjVFH7WEOYO0uP8rNiWcGTpg/JxiDvGjLC1yY/BwSKSdBJ4y4fuBZ6qbOjtR+aM+pZRb4H
zWLsRJB8woZVgSqegNFUNAYRtZFBm54q9NXG7vv9R77+IKj1JP5PNmds3vTlzyBXrvNyFg04ERGe
sqav9wrc6Y0IcH15vYu2SSAOUz6+ictV7BpfbNviIjebUKHtbzlHEekq0jx69Bwubbxxed16KobL
FLAITDL+XQUcEY+KGg4jkJIojvcFcif7aTDs/Yf3jvCMZrzUpoH2sTqzDMbpOilK7vd5FuycpULp
rAMtdX+V60MJcQvCNh+6FLxb9++1QbFzLdML3+wRBYiXWD8kFuaeEV6rG/XV9VKgGrjkqL2JkESu
y9cUZ06PdJFKRJkmoQADi82d043BgT7ApmLhdZuBGCmNLyQBjipjtdginME0wFf7ahwMr+BFNKzH
sHqwyppzMnTiWxXU4ADdxrFe72/p9fFgkClbG1LGUG7t5XMGhY3EVFT3HI9BYKhd5p/zwjJP91e5
tZtSTwikNzcBl/nlKiMZVFxmVu+7nds9V5Ox7A1nhl1jG/VWffPOO79MlU1GPAbJGlNn2NyrcELT
KTPMIR8Aq1b6PsM15rFPwUOgX6zaz9Ig4EwX2UFsa+gjD50+pNvgBCjfQ4Si/hTphF+1mRJgO1qZ
xdFA+H0jBtzYjnd8MZZphBq+zMvtmCcpXJkOg990EwATI81PgwX6Heuo7Mv9nb/xfiHR0eED804y
uO60GGVfTvqk9j5ilcWhWpzKswEIH+6vch3U3sfg2AIIAigNqcsH6nErW/SQ0ImY6ucAg+ekaANv
acQxy1F0u7/YrUeivc1Mi+uC63G1mFE5vYO2V+Pjlma8dErgnKoo34rTN1fBLgIuh0wu1iowWR2j
Yalrje8s8/xlsUr8B42+24jOt04CCQWVDFKTNGZWHfTYWJYObBOr1O60S+3pDTXFZN/Y89f7m3a9
kEUsE7R4od+QT68Wgv+ICToybz449eyczMtwQtxZPeLUvkWSuj4MHGlSW2SsYdGj/Xp5GBTmkBIX
3vjhFBZHdBwnzxIpgDltyQ5uH22h0G492n/XWyV/KOY1KMezh9jINj8MhC+8vk6Cb4Nl5RsTDyHT
nsvYgkUEQmLSQdgEILFKixJaJLM+JS18qVJtfqUgAD5ZIqvdM0p/bgHCGhdykMgtKUoaZcv/CpjI
BmKGS5CeUorqCJf0BCPw3lDUhT5IEHVM1LU0ebJLFK0PHHzh7ISa28Yx6oz5R0hPRdqX9+5nDV0l
MOy5Of/U6yLyM5iembdY1vhXEBcqt3tfFW84O+uTdAWLtA9/eFy/DlW7tCMirorLF1tHbbYw18t9
XrtzKrJo3EeErf39k3rdGwYHTKuDPhvTlStCUD3qYVZEVeHn2iy+zrTdXqWFd+gFg6WeekfNfleg
u3/cX/XGoYVqjOEjrEVa4WvNNtwWWrHESuEzWsZWfUAAcgGiPZCbem25xfC7kfKCQGCGREsMgTMu
gcutDDO9cuvSKqhsw+yJahFnYlA3r6arZKc+gxYXN6h+KglUua6Lej/Fp53eeJkVGy/15oNT0CB0
bVNxrIma3A5FRzFfMJas1dBLjVh8oUYtDn0WlTZ4XUXdSK1kSrH6hoSMqgzQJERwHb+VASsNMxAp
3RQ2N06Lv1BT+9wUJoDg/q8WmQ9Pd43jKJaP9+wkYov0UU6qZQPjctcDtYt1c4ky3zKH6FQs2NKl
ilbse5T5DojAhhv56nVeR9lLZkHeI6EDa+cVSjMmG/gnoO2hFcmuYdqB/OBs/QroI5c7rUgjFIYx
JvoyaXO2caKvLzAW54KkiqPMIBhfPuw0JQGsR5H5AlmWtxCk+5OWZx8WSyNvNOkiUHNT5CNudLlK
odhLZDRJ7iuDHu+bpqyeG2OcN1rIt56FuGNgpAE36ApcUjll5oxwevwWwPqhCzTxFEdG/fDxGABB
AEIsuTDowdWOhdbgTEOb0BnHCuykGlN+1ppIOyb0mR/cLnU3It2Ni4uDIYHT9J10hA4u964T7RLh
swYc6V1cxhqyysttsF5zEFrfPv5skDGYJUqxJla7XGssAy4zKD9+XSs4LlagRI5hHhQT0c2czwi2
IdR6f8kbL03SECnYaEKSTKy206V70S2QcX3Qs+7eEa27j9DA/fgqJJx0ZZiQyqO4ajDFwNPqBDy+
n8Z67UG+G18HEZkbrZ8bl9J7ggaMSyqIrhFAob2oY9KQc6qizV8ioSnnXu3m5wV/qE96rcZPKlIf
5/sbeON8cDgkXs3ghFGHXr4zLIi5Boey9oFZDA/k7uYezluzLwLj4+UumbTAkhqAM69sLQTY2rGp
d6pZ+oNQg11rFL+x4hMQ3KLy44delgh06uhx0RtcnYpEnzKE28PKR4A8PwzoBJwyeGWnPOm2mE+3
XhrHTyVfY56GxcHl/k1FFM3uZECLjLpxH3f28GKjTAXpJi3T0Fu0ajjmfbTVWL21LBxSrKLYT66a
1bKaG+pQ57rSl9/8XmmycBfbzWs3JgzZXHU+qlr5YUY4Km/cNDwpK6NmutrVckLIWU3n0i/19HOG
gusu6mdn49XdSBW4zAD202uVdg6rGGLOHSJ5KfupjE1+buKZKZCjqE/YfGV/0riLNuahNzqhzLWl
pRHdaeRZ12ZwMLkpo8um8q2xyGaPwK19FvGgvkDuCbO9Us1K/JA2I5RQApp+Hpx4Kj28yLfAAzdC
2TuaChIyOJArLA58MHOKR6vy+1poT6i920/IzH+YCi/VkKXrohRLkJSGy/Oql8msDFhy8L237kMt
+uLBarrycD+q3Dqe/11FPut/2BlzWYnYrfTKt+fQmj1AxO3BUhN6IEVmnKMZMvMI4Xmrnr4VzMi5
IPnD7ZUB7XLZgdF/oIOj9ENZWiDyBHa6GBhxV8YUbc3Abp1Um6ay9Iehr7bOSlRke9VYZeoQJ1Du
JwEXO43GyotqTD9rEvuNJPrG+eBzYB4GUocIuq6MGriCOEyWo19MrsGzzfXeUeKtIfCNp6JXR5XC
LqJnLVb3gS4au4mGavBJlJqHJALUadV9sE9UJd+VyyaY8MYrk76BlPE05YGhyZP0n5NidoCxk6oZ
GHGTqA84Bjy0Rpwfnc4yj/cP5dUGyosO10BuIWRCKGkvl3KcIelErhjnDJ2/jC9dmMdIhUr90Wxh
tc7q8GdgrNu5cTjndZ0+WjmwgCDpgo1P7CrvZxXJVaNKBjl2pYxZiAIbVZLIs2oXuflUpZb6ubOm
FqdrrWifBqMT4IbDpvk+m22ycRZvLS5VkqW8D+IA6/YnfI18WIbUODuhWvw0+wkjxrqxMm3fJ4Pr
PgyJrj1Mw+T2D3mT99XXj79JTgxaV1JJgcrg8k2qCEYPqCeJc9RHaFyqs+KZIvz/vEdoUuQs1B10
lVdHs3ZgrBNGxZl6L9oZcWoeUCgVG6flKlTyncEClAg1eMNAV9bPYga2W9nB2azU6DSHif0inAme
d96829VEuyFL+i/3N/Dqq5OLyqY8BlcwENeYQz3URUAjODi7ZjR9VUq+bcQaozME5a22/DWwnXBM
okKTBew4ufPqAdtGZI2YCvs8WJX4GyfB4QRSJ/2uFabyrIRh/ilo0ugZlfvylFWNckoiyzplbl4d
U1dVfgyDFvenMbbajS/oOh7wwzhB/D7aVchIXe580M+xPZCxnStM5o9ZlFSvy2xtCV3e2GrwNHLg
L8G8NEgvVxl1o+2dIbbPER2hv6JF65562v9/lrTXN3KZ9+B80fV4v/lQ90K/WnIIVidWDLazdJXO
WhH+4VaWEOY6gCPdbqxw1fVGpdA7TwVh8qsM1ebFxNx82iGXFZg7mum6zd9Iwmf8Xuphj0N19INl
8hemWBUc6NmNf+Mp0tY7/k105RalQYPNLfQJd76ajmELa0ikicfRNYJdwW1hwgLUgze6PFCrojzv
Gw8DEPpACaQCrwPOsdUYvs7n2AOJ1oMNQ14O7GC136bLSUmFdV6UHk1nm97I976bq8TrTdEdHTfN
H7jVjGctGqd/Fk2vFzRG9XB//wu7dbgoCMDWSiA+mdblz0hED8ktxyAswgRIamkkMNzGaGOVa6gH
TyvnrshC6eg0ra/PKYv7MYSvfV40vg+6UaL3yrxu8FWJi2OUtdO3ANY5cKLKfUEgOp3xrW8weF90
3dMp9HxQPtH/Pv7sUgEJYWAZPNeNxyxLVG3McHbVYxDretnoh2b8eEueR3cIXdSS6MoDnLrc4SHL
otg1Zxw6AcLuxFKjo1c73S7p3a2k+eah4qpDK4aJH8O7VVNvNhc4NgVuoE022K2XlzAk53E2/W5Q
8fJqQ3OnDXMBO8dxvT510Eiwe7t9uL+vN0KJFMon54QQQatv9SsUEJVVHRTMAeza+Il/wPDFnl2k
DkCDxW//x9l57catZGv4iQgwh1uS3QotS5bkfFOwvW3mXMX09Oejz407QA0PNuANjGemmmTVqhX+
8PZaZ3ngRvbZlJ1ZEYuC07WWUuAKxqiHZKmX6Jv5xg55ZLsIU2k5kb2W4z9rxbHiZtQCAwr9NiA2
x9/TMqdkCBCFBKSE7E3idOpWFuILPkX/rFDIShBegQwhYgn25GQlBCQSHw8z7W6aJX7bSEFocNRH
S8NhaDX+h4+2db4BLlCmc0aPH4tsyFvW0tTuUHOznqSop11tjfZzgVbLlQvt0v7YbhgudiDveJcf
L2VXbqp1dpDcz5g9HjzNzm4mitidwJj7SuC5sBTJH/GV7gNX+2mrT24T76oqk/t8k3eZNSSaTFRB
475R3ZUE6dJSFN34GYA4pEO1/f1fFYI1TXCRgzW91xejvV381X7w0zV45wMgvZLWbi/o5P6kvbel
RHCTiaonGyPzndbM3SS7VyPezX6fejeojHRm2Ora9Cr1pvkOHDQdIzGr8WOaBtdaLOd5NW1h2D7O
n4kNYe34WdVmmbAKN7tfVin23kbgTW0EwhDhiheN5cgwIhIad/fPp93bmknokSNjA7jmeF2nJo1X
WiPu2nLIv+dJbz9ouVE+luXqv7dQLLiSqVz4ph4gdOZ8mCIwqz19TmNUmpBKu4MC983MugxbUpmS
g+bazdtPtl33p5+UCmGjVXIK0SA6fjKqoASWGtx2Y/DXILYtGXS3axBUqOCUlvmhCfoV9h8349e3
F/6TaJytDLhue5/bwO8kEUl76YmJ3PV+dgsznkBM71ZDIQHYjCIuc/NnqcQz8Rt5qOUJBYad52s7
JCPB5RhpvV+drMZvMxn3iYn+clAH2ZWPcGm30xw1Nm4WW+3PpffXwaJ8bGxrsgi4QW/cl0lqf68n
q/zsqlG/ScagC30Ubw4wtcRzmyHi8/YLunDDAHliPAU+ZRuEnCTGFcfA0jv23DDobcSpKF9w2xse
UK4pPjdOlX765/U85h+cbxp9bLqT6Fj5GGZR7Im7SsffqUYGfAfTv3jK/am+sum2mH7y6f9e6hTY
OOAHW6AdIe6mEqMjv12QD0PP799jMKtQhlNZ0VM/xXUEzUwAzlnFM2TyPFe6H6+a1rxfZjxv3353
5+h0erL4b0AC4puRgJxs5prmfS3NWtzlq9bembNofkGhw1ZVdp0E/5SjC77k6w0t/oYCo+9um8pf
b7Cil9iZKi+9ywrTPIi2sMMc9PEnL+mD57d/5IXgCWwCMUi6SNv9d7Kh9NSdel2bxR0/Z283IBqm
pnn25ulex9WIea94amR6ZWhzKZLB24OvQ+4CGuxkVyneVdKhpXu3pDiQKqt2XzJgEQ9e3tv/y1L0
W0A5U1DwOY5D2UCbLIDKot0xc/3oOgVEK6B8e2mKa9fQpXyXkLWhrFD4pOd/krSskz5KzMgE8dlc
d9lUre+MGkhi7VWQA+1EPul+I29F2s17f8qX22GCz/f257x0iDaZlY1EhL3IKTd1DpK27dD9uus8
1Oy4lkUM+f6akfOFKASlC1LUxnEDnXFyE+lNCf2y8IO70lsAvjDtbm8Hhpy7xuIcxQiANlc+46Xn
QlocLMSWEnL9HX9GJcYcLHkH5xIAdIw/IS5QqXaNc3vpuZCC3QphtDhgKB2vAm2nXlYg3neTgAHN
1Ll40L2xuJurLnvN3VH79zSXaxxmGX7RvMxTSRdULOe8BRh2h47h9CUp6PI0FJnPE0JBV6LrpSMH
V5muA7pZBu/x+NGyrul9zfW0u85emge3LeovHlYiMc4R15a69K24LSAYcnNQYp7sjgG1UrQ/iwTW
fubeqzQb7p2yvoZGurgK1zDZLTQvqtnjB8JzqLVqBCDuJ4x7okZZ6XfYNMWHt8/TFqJPLiW4hSyh
k7kjW3SS3Oo1anwYRLh3du2tD4MWBDuvVymK+o09PcsSETfygeraATv7WlSr3E+QSLe1z4hUopNp
YVczai756MVzl1i3udb6u9qt1isb4+w9boUx+4JDCnOC2HX8HilTctGkWn/wy9l7ZwUI2HTtdI1q
eB4cN98DxhXUxuAcgbwfL+NOqBAXY9IfRGkYOOkiwNNGS2p2GdZRVTkzxWitR4xy85EG/GgCvreH
JK5tX/v9j5+UX0LutjGxiNVnvWNJaz7AOJlf4jqTismCZ5yrjMJ7ypc+nW+s3AuA4mcu2oJvr3yW
OzK+3xjIQPU8soJTNHnQtOQAqz4cgMWj/5jluonIozcZO38xzdvBH8Te0Sv3t10MmrcfKt++ApM8
/9gMLwMYFMRsctfT9k+bqV70dlMfjLoNfoLQt18LmBxXwto50Jvu2tbEoneL3gMyKMcfO+Nyb5Nu
rg9WI/v3QSOsXa9P3WcgN1boVmkekOQsI+kFPfzvi+tTHAYG7lGL8uTeVQ1EgkLrH8CBV9CsSu/K
a7iwGykxSOLJawlTSGUc/0BrKo1Bd5LmkMKFRMQA0/gYUnjx2qb8Cgf8wdeRMebjjK/Aw2Km0w1A
rn9OeD1Kxw0BsYnLcYtut9FfpUThYyDvp21zkINcn5xC+feqz5x/RWj9WeWPu90fQuDpnYaOerNI
2RxyzeviftCqd31q5fHbW/scN7ktwyySRsof74KTkpGOqjKmdGoOhWMsL36ap9EyZtp920wc5bUZ
b8pxSJ6cAIGlzranD1WiptuRKvOf49kmd0TVyhUOG8w9CTSyNcxqGZ3iQPPeRR8ZEcdvhtPKz28/
8IWTBM8fUAd4NEBO51wwKgw0TcqDV0q6+m4XIE1z1Yv0/B4gy/qDxwQbyfD45PrJhV+0flaXh6LG
XTWEdGk8lfPiQPuty/nb2490aTEUL/mQm+ciAeJ4P5aFLp1lRYymXkzvI7hW7R3ZWHA7tet45QBe
entEBgYhZJAQp0/OnwCrPbVT0BwCBLetRXaR5kMNfPt5zrK5TaCDQQJcga2bcAryHP268Bq3ag8D
3eGfduIaeznX8+98XZNYt9mSb6/3h4l6lCywILhoekKk4HTwveMXuCS+h11MWh4E7mMaWP7AmJEw
I0uJisUq6hClOsQw7az2HlphBri3lysWQNU0DQhXpeng4aaEaE1ioykYrgszQLhNSH5H/VQ4/y35
qIBKyC740tFxv+/6ybkd+0lmsWF0PVJ9ifCK0O5mcc8opUM0YJjyJ+UrRqNlatO2XZrV+p43I2wT
zL0ErcFS7x7NkuEiGg1FgBi0VmVJ3KMZmYfF6OR2nEjV3HVTJzuQ3lkL2U+uaombqZtf3cEykxtr
Godv1iYOF6Zgy/pQV5Nf4JKc6tOdmgLArSXKrS0i2/2kQn/UWyOcuzSD+iOmLiH2VvWPahpF9Two
r03vrnwZXvzJh4GYiLUtWge8ulPxSbtHxj3NkAltubRQhIc273lFxVjtqpLdhUNEo3xjwG8yvmCG
jveARnGRTrDOD7rKvV3QQjpwpA5Z1L7GHzyXJfWIPgxYkM8m2z6DBjI81Kd1YCmHsjQe4L/ejnPp
7kSv9HvUvP37TluTn75KjRcnEP3ObGz7JUHj7lvrD0ZUNaM5oEKQJ7eowhZPqHhVUZ1XXqgaWZLc
rukD5AV1v6J8u7O9wvoPoQP7/dvf5sIpZYDPLApfZ96au4WKv25BF3PboN4kXBPNsUgLjCJeWoks
shB21Obll7eXu/R9gPfzaRiqe+yH4+X6UjOgJOsEOROds9kqx7DpfH2vieYacf28memBSUNJDaoi
EQhO9/FaFlXr6vT9cLBb7v/QT7yliAdZBy/JuhrDzm9a2dz5xEEVtsHs3+hBukwh1akemx0ITyzP
ReFF0lPiJUCD5+cAQ51O0mr0O+Xknbpyi1/4FsgDw7TfBEi4zk9ugEZU3tjKvj/kjT//ZmhnoVEz
ItxH5NLXd0ntXcsbzlNiG0wKJ5KGBZORU+Loyv4alq7WD8ncGzvUh3AEmMZl/GXMTL/jCjT0Q4l6
2F22eNO94Yqh27+9IbagfBIbNsoQlx6fiRHCyTMLuJebjJ1+cKQXW9ag7/10eJ/bxW+nLos9CIBr
EBkcrM/X5DqC0wEJkknQae2K+mJf1y5rpmmJ90QnM/BUBH1zfUjK1Ori1sWQ9qZgJ9x4dSrYqInv
CCShLUzqqk6S2KxguDm9wzw54QimLYCD4mT/IT5X3FV1t8yh7abiUXPzOb/Ra3f5vGK/VIZipsfW
uThm0EZBRyFc9Kp+JqSvL0lRqRc01BU8rQEpAMvJWuYomMexDSZPG7mp/OGD7VQLqLN5++mlOY3P
7hiM/7VWsuL9Aaf51UnpOIbd2kxfSrPMv3m5SNeXydXygltHFK81uPQvy2Snj3Cq/A/dYMofbmK3
edQWU/6uNpJc2/VKBD/WonWzyBqTBH3xeh5/9Yk3TGGFZsrLUlTAcFxbvML9H9D/d1b7RwKVlitW
N7SDnmfie6qrWoVjugBTNURSIdifT2MVziW9qpDRt/OxDbK2its+GT9YqUIrH4RGGaos5eXASgAE
0WcwnoBr8KrQpe0xtlgNb8APqQro5vqM0s0o6/v1SVae+kWd6wF472v55OlaInau00zqpphEOuxV
Pfsq6otq4LM1QzCFI4w1GXupMG64V1EdqWYPHcs8t5iUd8O0Rjk/aEIvZ8JLQAzj9J9WjUyzuMaq
/p2TVMX8hOVA098Ihfx/pPS85PIVtr9G1Na6yZ2ugvomHYGUAkzsEnYVytlVBGeu/OZP6I+HVmF4
j2UxoSsD9oznN2Z3QJl/9bNd7hTGN9KTaqEez10ZcYvLJlJdm7WR4beFsatGP+/i2RqdKpJTXT0M
peU2scCRASVeU2q/Kex52CETmgu5vjGzKBWz/RNmYFWFmjB18ZCuk+ZHI/9SYT24w4+NCJSGrcpN
tQP5VJqhyPLaDenJae+8uViyPaJho9jnmpH8ACjvyo2ZtegRHw8lYd0S/J8jCiPxhPOXLsM00B4/
5chzTZEi22XDGiOmEVmDXn4o2kXkd8Bg5Av60eW3wveK/8Z1csaQxEqVV/LTC0kwnQByBWQa4X6c
zi27DeSkG0o/9DDcoi5I8wfRXI2wFy48KBg2inQQ2YlwW8z/635FV3MKltFeDzR/mh117xqXqF3G
rWcMV0LpxaXAwdLkofoB5ni8VGNZ6zKslX7wubveVQ1iS0ExLLdJgP/Bv0ftTSmLVjAIgDMpN/RK
04EMfj2YZtXdl4wQYuHr407U5fjDK3w4XIvTfX970QvPB3aGVi1zMHcDSh0/X9vQ318Jbodc19vn
WgPyG9LCaj4nS38NKH0OUvJoyNGm2hoEXBOnzHyPO0JWg74cMPgRQ2hzYxDicN3wwnWt+iWCE6U9
rYaTIZDtr8kaZrCxfuPlYizhyKX6KgkBv+1yqLUr3/l844KE3OBDABM3QvxJDlXJJBlWcksu7a75
4qCffY8WoTuGb7/u7XUe38zwebaHZ0dtMMiTLtLie2WSJL46DBjAR7bNJLppqjps+b5xmxLE317v
wmOxHnk0SlLbfPAkE9ALhDF6WnIHXXDFdKmV7nL8EXdvr0Jj/9JzoYFGfwxJCdKOk22EvOLCTLU/
tMyRl8g0J+2eVjz+WYaWl81u4VJn4j0F+fCuMNPkXnpzjiqCKxwVO73IqgiQcNnGgSPnee/Mhnmw
nXnM9wBTvQ+1XZkfB/RJvVgv22ENnTwXDO4HaQ5xAjoU75yh8T56dt8iR95mTHDmwpj1ONE70UZZ
YDc/3aRr9XCclF/sukZLfwgx0qUbLL/9YHqLMCNNb4Nl33meZoStVHMbuRh8DlExa/68k5hhf1NF
oqekEpVZhXnmgmOc6xG/BGk4/YtXGtNLTYlLmbkoy9rX/TzkPGVhPVZctTNOOACzY1NT5Xc/yYZv
pZkOxU6tGCWFY277+AHZQVHGkkHNEkmylDp0Zt996bCzKiJZZZM8JItGg0+UmV+EI78sg9aJJ+lT
Eay9+cpLh+igFa78b04DU7sZ0rT7uVQy+560vWpCt096RvpzJcnBROfpIQgFRJy9rW5HWyWZMECz
miZCuaV+nloQPhEjEVVGBdYoCK6oVjukhr181EDC/JgMZ7q12yVJQm4j9XUmXzL3qcIRUNVSK/dB
5vAJ0n5FK02bdF0hZR2gE2ysMtB3KRvKu8mmUaL8k2jGepiLYiseJNLM8QSG8acozWxAuXlFWNKt
yuFWt5TqY8CbzX+102djWLqSYkRldvnCvar6nY7u1Yc2c63v7KrOjJHp0MwIfnFRR661UiwbaGfz
ZzEGyKxoIxnR22diCxinJ52BB1N50NybRsHxiVD2bEgjSKdDn2ZznNI2uaOayrswGZMmTkuxvp9E
n+F3+T80YQHqATY1YMDwYU7FtnqvnAw8iKbDVHdGCOQ1ifROXoP+XwhlsPvJ9bdQdt7vGlHMDwrT
l4faEtkD1IT+2dp6IHm1lDE4Z3nlerwQyujgATrgxgcnf9o31Fd/MtIiUxApcudxnSatCjNftP/c
W6a1AGoAIAXoEB7t+LtpRTKOrZWrw7qI8rBaG2zBRt/57d3xR7PuZHts8zemYdt9D0j5eJnO9/ph
aFJ1QMF+tqIAusQjcoB2H6Lw6/UhjOP54Guq/6Y3dU/WOZskAJyAKgk1r3S/DqUnvoDXslVoa10P
O2BJ7U9GRUobrQ7CMuFKRVJHtt54Gcz6Nf9pij4d7mysFb/VZpdnO1w31jKepEY1PIiFeqSe1CTC
HJ+EPBYD6G7aY6pXu9KbcI+QeYdYujYmT4ld+U+TXsifqlzFb1t1xZ6N2A0h7OJs2acjLjBhkmVB
Gfs6erGhqVYMgLjiVICDBO2AiBRSYaABC+0aTfe8Ft1wMOAV/nCXyGpOXi6mW0OZ6vKQdsGAlYfS
BoxqsvxuSE1zh6JU9bu2e//17W96nkqxKihv8psNRHUqU9h3ddmNvcWBsAvxIV284QEfeecdTMr5
SrZy8QE3AjLDVCYCp1M3/I0KN1hneaDMdPO9SWn/bCPy94yGdECLM2i2quZad+7SA8KnA3PMewW0
d9LhzgtrKoTQ5KGlTTOHQm/Fu9W0yo9a4pg3b7/MSxkFBRstQPjP1Lf26TlM+pIxLredb7XOHM2+
sMORPn+k3EqLuqRe2lCz1BDmetLtuT7093KZi3eKDDoycz3Yi27sbguV6d9oZ2n0IsrqCSOA+dYr
zOCHXarkXYc937PnptUDZ8O471q7uvKlLrwzekCbOCZEZMQEThIwyx0zX61yPNg4xxyoS4tbSrL5
vm+S9PbtV3ZhU2wo3A1cTIJNP/B41+s9jpCTqcaDabTDJ5oQZRlTDtId0OnXuYXQ4so20DZ/e9kL
9wDtHkRpkSoExHIK8k8DVy65nMaD0sEtOj2tAF8M1cFt9PFjMTX+lcc8J7ewh4Pg/8MzOLTTjp5k
+pD5pT0ekmbQf5i5sxLrtMbNI6OZ7Ice3P/3zJbDS9muazThyjouhf9zazjQ5GjQjwqx/ay/FnYw
flQiG5IdrAj1qXfH9hFrd1ynO7C/n6pUqHY3C7e7n1ajeZKZpn3o5SAepZHKT8hXlj8z1+vN0Oi1
T25Gp4CK16ia/VLDp4zefs3n1x8xcRucbfqFlCknMc335rS012I6NFrgYb9ap8yXzWuGTOcfc0Nz
A+DZUOPgara//6uyTlwldavyi0NZjXtm+y3Ehmn4lEjHvGsYQ1x5qPMtiw4VAyZA3UCGEG84Wa4u
Wwe8fX5QIp25XuZ9rosWZGxZhrkwPgIcuAZDuVCEkkagP7/1KSEdnQ5OkgJXq8b1ykOLOHQZuSqd
8+3ShUAIk2Mt9iY18fcumapfHUVhF9qID3+BT4XkuVlPcKiwu9TUjmGJ+mfvN3hCYOhhfjOJ3+x8
jt+HXwC4o4Eu8Tgc6WlAytpajtdO7PlbP17lZK5tlJgs6QuhlUvcv1GVtuTUYElxMKkXQPqpcT8F
qrp5ewNfQFBwUzFLBxnARydWHD8cztTZ2LuZPCiFoG5Ozv5s9O4aj1pT3fkM2x9cO61BjubTnSU9
47bzs+Wzrgw3Gkdd3gy6cg5lUATvRZuVV37deZzefhx1OYCoP5SQ4x8X8Lyz56XyUIBTAnBvOmgM
62oXlP0/S/bzkfnCJM9bGwCTn+OlPG2u1sVr5aEhMcJnTM60edVVHekt3B9nmCzDiPgPBHY7YMfL
1LVlDklNfm5TeMZ0I8XnmknnUzbODRoROdq4IpA7piImk7Ux32nDNH/sB7e4AevW/Q/vF6M/vj3d
HxoF2/v/K7AMiSapZQ2K13TVDnDSxvcYKvb7GX3qK1fueaRkQg74FxYDbibkSMdL9T3VP14iHKLB
kiH/rSHymjnfvb2dzyMlTAIAowwqt3zvdMpj+nlfCYOLnX53dkuZr0KLflbcg0rcdcM6XKknr613
cmgb5JRSRW1yWJxSfoJoo2J7UcjHttq72VyuiQxcAL+wdQDl06/iRmD8f/wWR1yEh9YL1AE6DtIp
eOQ1oZea1W07tOknUQ8zrY909m6Gya0f1OzVB1TI+0iXSl2j3V04nECqmahtisjnip5DIjLDaxy6
Zox+wkQr1wfkVFGYVP01I5xzljIpFPBtJ4Cs6cDU2nbXXxtV9sHYSF/Ig9A670MBnT6LhqHHot3r
pctgK8+WV7/CkDzS1FJ90jx//IQ8CcqThUVbKZpb4tluoebBho9m/zUfri1MnpxrFNQQ04Lzz4D5
lNxVV95sqZUWops43oNZLrkTdnAA7yurGyOjNPobrJT6yBmN9fXtPX/hZOG/BE0Dmzlsrv9E+L/e
jY3qtcGNOB60isoyEZV1Y3byWnFzcRVGCJA6mddCOTz+Am5TLYUxiPGQop4Ql/3Y3DizKK6c3wt7
CjQ0Y9oNGwnD5OQ748JX1mI7T06J0KaV5F/tpfdih9HPlSTnwvOwEiUMulEQ5U7lioWXGJPNAO0w
rVhE1VM7xhLX6iurnF/qPm0Lqk/+wOTkNMAu/HDdr4l6hD+i0GwbMdQBHKOsZY0YpMibbNWuaSRf
WhRSOy+RGo2+zEm+ImnR521OHaqBftoPakmBmjZtnM3LdG9NlfvSF5p+BTd//uVg7aB3AUaEuMSd
crw/ANl1OVQmHJO1+VW2CLV1ZvMFb4jsykJng3yCH4vAguPp0M8/CYFNuyxLWZkO1g/9+FXI1kI9
qkJPxiwH7UOG0Xyxb6vSe8yRSnlIB62L3z5vZ08KuXdrJABBBLhwNi3oNBqoEMi7w9AVftgX1hr3
5mBFOQn1le1ztklZytxgEhaYItY8eVaha4HSvKQ7yGAqo2T2jGidcGr/5wcCj4AoDwJSEIr/WHX9
FUAmBpZToNXZwdOlu4da9uLhrr6TafLh7YXOcSqMBvlmdA+2aSSil8ebZKzwBBJ2nhzMAtQQ9qqp
1+JmNSN70MxLU0f4ipa0z9elSPaL5S9PwdItn9Duyp4yaxxL7NkbjOPsrvIq3DZU8p/TjMtGwWw8
Gy47Ahm3b//ms8O0bWsmlgBrOMPQl45/coHVY2Ynvna/gEj4jgbVoOFi6maH1JbTE452mRu1ejf+
q/UXIR2M8kZ7YWlmtsfLusGELEmTZIfScmpUknoVtVnd7fDrLq/hos66OhsiBjIRbR1i7wb0Ol5s
FsmcTvZqkbfk5fcMqsXzWs9U5Gbi4OUelEaZ3y7rktwLeEVjBL52rb4M49q9GENvas8Wmjr2e5Ul
2V2RaVUb6ubi1rFjV86EAo7WWbRKAy2IcvQ+JbKquidDUejDL5QvxdPk5KAB9ApiXphrywJEsUJQ
DKjAkDvMf7wEY9+iyvV4bcfWfZBBY2y4hZ5KzBN2W9xLJymek97z6qgYG4HXiptb/X5AVRcF/2Yd
4zmZOucQLMPyKSCbNmKtc8XvYTSXFwy3sd81JGXOIBf81QJhzEgeYR74rW5HTb9LK+RPOBC53Ude
ljhlOBoqU1FquqUTYQrf3E5CF1jnJF3MubF+VHZebboeRf8gzDIxo6SsWhFBCXJmpBcxx9qPMJhw
rFkzMBzVPPr3OHUmPxjFBM4+cac2o6SF3xWVw+KI22LVwGpktIoeay9j2Ea+0Q1x56zukyO6Vd4G
9irXyLFBFOzcTOWf/aZoh1tw2K6+X4yyxQ1yULJ+sVXeDjtAcMknTVegE3v8CHikQld6rFvMwnjn
/ZABXUmdHyKYBAcMAjCqCaWdG6E/NE3H5WymP0uYBLgO4ZuCnpe2YuspKjl9LatqwNIkGHDjWWZH
+2xVhb8318H40iEtMu0XLIGf9F6rtH2ZVeUrNmnDfskcf18slZ7GE0K073nT9jcjG8z7TnXenRlM
wW5URv8cTFP9kSrZ3gdDXj3XcgZU73kfl7Wt+XmoxnxaXHMcIoT32DrQalB2X+xfiB0RaPRVfvWQ
HfvWekCQe8z7ij2u6TQjG7NWX2vTTde95k94p7dpln6uUpn/pHE+B6GZE+DiuvV6SMqqpU+BijYg
odS35mgx+9TGv7QCod0hU9HEZj34FQaGljuExWT2v7qtRQWfVv5uOeDUCmvRfF39NP3MCLbhf1xA
NtpZjRBZqGFq/34I+hELt7X7ykzV/G7jmPeVF5YUjOZX59XKM7/eFWYzgYctK6uKwejkbpR2hn0Y
1zwJokyY5o2xJEaDzEk/13ysaRGhPQSMtVHll/lzS4OFFLqwdRm2PnytbljaW9dr9XJXIU3/vQra
7bM3TTHDYOiVH7q51vGtGyD4Uen79XInYMmB+VF6/11zu/JzvwayiSn4qFAWjYbnjQVF8X0ps7IP
uwUETdT1YmCku+bVHOXGvL3vWar8rgaRZ0Z+7Sc/syIz5G7FwDiJyHfGjwbBpMKgVYyPiWbXXx3V
9fUeXlTymmVr7UcJaMXgsQUd/Bgk3XIwK8uYwhS8kol5YzC7YR1gqR76Tr7MOwff+wOlJHIZg0iK
dxOZ0QobeGIuPtoNmJ7OHotP6Yw+JV49mSzuqWKHLCe5d5BWcBbL3rUcQhVJo1R3hTm4OQyq2Xzp
fRTII1ma8id+gI5C0SxFwifpyYn2A48U3ASa7OYdNVMpY6P10lcOotJvV0bVj4ObVcTEBEGDEDtw
9d5exDLFFQ8VhMOwDHbULcIP5zydxn1LdZSGTpf73W7OHbxLWkgnYVNM7bzzpLV2oZzmHDFn4Sdm
6APUdncL0RE5bTn4NtJAqTECfcpbjoEi+oZ+0AMEhKycfJjavDDDXAGPidaZABvpa+U3u6SyQB2n
OWJqVVoYdhRorvMjsXP/teMWEO/GMR9/TmyhZ3vVVkSQHWagkbDy/rFoF8xz7D6bH/Xea/im0nJf
i3aUXYwASEG/2tXK5cbsQc3G3uIJ9a4tEZ15J/MFULkmDG5eQPDtY1Ab9ZfJaLFMz7O2/So1Exg6
fQCkA3qQc0Mo8YKAXQM5GgKFGHBZF8ZSRVaVt5J5fu8d7MIS6U4Sn+PEXJM0UmYAJt7Db+3L6Bsg
eLXZoRfWbhM0t4LbfVOVmf7iElYPFnZkdSzplj6Cr7crdO7ptdw3i6kXxBu7++KKtbnLOO0M2PFp
KEMtbRbsJUpUtiJAY5x3ZSbiyfYxggl16ek3+kLaEaXTYnDQhsl6buqGz5KWbSpjjFNLNwRrJ1+6
trDUnjzbHDC0751fXN/te3q4q31rEHv6kFcz/QfcKO/3StAqfbJV0NqhG+QyiYNScJ5731ubuNeH
4TfDd5e/1Ga/3fxWgQRkai0nrluAsQ++8piWOw6e9zFg/Ma/yXMP91NvmbXfnlj4j82cf/ZIhRpd
XK/4vTM2LbP0fZqjn7mfBP5BN0ttrPlmZqJ+IYen5/tOBY0ToXsonVu4Y1xHydjp3g7Hu7rf9eT2
33pHL14yZU+/DQ1YyX4FmbFEVqaBSPAkzPoumdvvyiybnxAvcuyua/j2UODNYl+ZXHe8u8Ryd4aT
LvXOrJo8i3OjpeYLOluzQh31LZCv7Tw/2XqSLTv6EMK4tfD5pQItu/4Gg4aFEMmsogtHpCvssG1a
NLWNtXjSXEsx2bEq7+ew5sGXHK2tb820dm5sMIaq9xJawgfctgBNVS0yEqneTVAhEX/fBbgX7Ftr
pJ1RaAlo0TJfsEFVayW0CIMAS8aMbqv30DNzM1ozcLbm0C12hI2jNUQTiME0clsLQa3S6S0H8aPW
+2KZtf0IRifPn3vwMUXckQWi7Glr6xxXTicABLh5CzoX3v8jlBCuNqyeCIVta3RgPVJGudEqOqj6
WUdcdyZ/rGF6dMF7HQHRL1IG2kenHJwubLXBmEEF2WYeaobb/laoIX3WB7+0gMS600PmGLzceZDa
Y6d0ZNbLYNG+G4WpPxlWZUyxNatFRCjNrAe3X4tXczGRuBiUBR42kO1qxowkk9/F2BsfVqUXPzQ9
84Od1WPbF0q/b367tFStsKEgLMPeK/QlBN6LC1FajtavDJBOSTTLliysheqSCNfX9gDGdKl2+If4
Vlw7VCbRpCw2uNUYW5JXEorjocrEDK2+pIM2LmbxpR6N5lVbepVEXrlpVSaNof2okhIwTjkK9/+4
O4/lupE83b9KRe1RDW8mpjvi4lh6I1KitEGQMvBIIOGxmteY15snub+kWN3koS45tbizmE1XU+Q5
CSATab7/Z/Zt5LUPZeZ6n2cWGcZ/21MntYEAmlUvHSPijZhlHeJZ5SJQBPkCEQVr/54MUpT7kRLa
D0QkBYM36gZzL9OApAhnDjqICFBcP2jlOG9IQOA7Fj2t6pVXxjABgrES6FtLCx92oxY2m51CphcB
kgPKZ2Ocw/nKpmE5Rv6CfQkQaXk6JJZx52uziRvyMjhH+tx03go0U7updFh3YduNxdcyGklXFnpQ
ip3kJHTtdK1ureqiYhGMOg+a0JiR+7Qvmra/snuzt1Z9myd3TifGLiRsoZZhjn3gMZXS7GvVL4m3
TrH2+Jwl/nAinSwHG1uA9UIPMapzWQ0jOQdTVDt5GGPk+sVvrfJqgsirhdNEIXHVmnGjrVqP7Xk2
zxqJYQQDGnvMa7VV5piTvbb9NjN3LnFiD8LD5WPTo5P4kpMkH6xYfqOTchBuftVENnNA0i5du9LR
CX6ZwB9u5qTs/S+Fm7Y/RFV16cqIMGWEzArBZjUXOI2FHqMzxXwodT7KIfA+m51XNPskGjmKwp93
lo1d5O15m/mzj78uKydcqqV9QBKBT4PXBQlyLdhll97sa1C9htoR4UgiwI0Zp5kGSzjLroueJNPQ
HrJ6oK914waQ3frWYwRSbxvTi52Nl8zIwgHEg/csTF7BrupgiP2LoRzGqHMe+ljnGhC9zvpynCZj
stOjuPsICmqc2VIWl2NJXEk42l5DoFAaLyp7ZNpHRVffe3Y2rHwvcq4kVVOqhpUzv0M8ekQlniOu
P68N1TgLJjXKw6hcUQ7DkrqDdQyUEK/iwekJNJ1Y4aMuZy/vGLGzlZFPYHhuN7umgyRf1Ea8zZc5
WOlTZlxRpvBXbVJbG6c1FnZ03Xic2ancxTqOor7OgTdcGjltG/CBn0Dn375O/xZ/F5c/L7T9x7/z
81cgKZnGSXfw4z/O0q9StOJH9+/qY//8s5cf+sdF/b360Mnv37uz+/rwL198kO9/an99392/+GHD
CO3mq/67nK+/t33RPTbClaq//O/+8rfvj99yM9ff//77VwHMpb4tTkX1+9Ovjr79/XcKpM8QFvX9
T788vy/53Ofv5ffXf//9vu3+/rtj/4GYG7KCIuhRBVYMmvG7+o1t/AFupOxGqBLzP8oIvxKyS/7+
u/qjVvSP/9f8A6kLZk7IIhmslvn7n7f5okP+1UG/VX15KfDGadV1K5z02QhjecelBhKdks/4qjr6
Ehapu2FyUmLAQhFoiQaGmkg8SHM7Sdd13AUxDMdiKjVqH02rpacmAgln5zBBXHgLjOIjFxVWHpIx
pzU706pYUtNs6ep1gTzGWHtlVX6ezcHyVhgFz5/yPvc+c2Rf0pUW5eKTb2nUEHqOukYdQhzUPJQE
GPb4X7rBEssSRpgYD0SKSKdC2Bjk4KKfyOYZOCS5Ma4icQGzGJZtKzPtR170NgFZ9pCA7of6lKQ5
NukaRsDHOKibHPZJDkYTMVq1yE/9iM3+tmmr5LTTe208K8a0StYL5J9x61HcKHH0Xfz20tFT1z6K
5yTBMHRepDMf13OTi3vEpH668hPXimEBe6mfwGvT8seV2TFXcy6KxNxBnCPjLuk7jPdgLqVyXjtj
79xzsPT1mwiO6qSvcmktFiYGDtk8yUlGTk/5sbL8ZvgyT9S7bmU+TsaqllNJmtxYRSUbyyQ3s3UQ
iMQqV97sWvP5AuE0uQqWKPgyleVUHyG3GpKzKRUubIYR449Mri1HmzGbjbkFNloZX2YwtZBlWNq7
0k/BW6K4LuOttMzGLHuUqT4jg/kNTU/5IeCUawNGRp4nFh1YZFmievihp9rsJJtgIQTVXuOHkCS3
2hiVVHPZpXbBsI6tsvKGcHC6yepOi0bk/CQqkOyv5oCV496ps8pMcRXv7HKfub5MfzS9rZkfYjuu
diBIMA0dLchvYX9195UH68ZJCr1ac0CItFCPsuKkKfo6O0JvKcszL4ElyKzsOXdA+dJCOLFgbV+N
pRHv28RkJyYWgLClD4qrMZrbdWcHzVXd4yQVEryWgluNLk78mtUddeYwbhq/7G/NemRXqJf1Q+Zm
F6asvU86Aqs5hGptXwlLll9NH3PHlW31tiCsupd3VpOmEu9Tu7irSZX+0MTDtK7wQ/28xGZ8FsfQ
HddObThyBagiJKfTaovHxwerHpYQk7TiZE5hLYT27HRfRmeqr0ilsr+YRNJMIMw2284KZHJtFIuF
G5IP91YbSwRmZorYXde2LUxqq6qrI85vOI+1iHf8CeIyb/OPxZbgfoPprNtFvxmKDi1lb7qnbpfx
FbYpr2O/uh5aK6b8YE8/RJ3Jk3kW5kYQ0bHi5cg3dgbI9qEtQc1IeHKwHdHNpoapl2eluynwInNP
PFFYySrvIqJnGif1gpMUGNZak9PX+VvY0G1+XugG9XLLJenujnGQjd9wvQqCVdmCPZ4PQ1k0bOtj
zf0cZ+1M986Tl65QWDmOkjpFFaexotTOlylq0WuxZnlsDTvP3Zjd2IAykOz1A00S8gqNAL/rwR2C
S/Za8sE38g7oIHc9lsUJkRXflIrbACm9u8tMbeAiZDcwmIKyqjZSHwx9Y+bdUq/FbGfmZTsiV1+J
zFBbrFg3Oa0TAbXBNqORCP5qe+Ytz3Jvi3Q8re4BD3PSXOxRZHutXmJjU7heVG7LBWhVhFMwJsMn
y238aReDRpgrq4+z5LRBlqJj/ijZyoUyatziuzdWZnZp101dbykdSAm60sh5+QBXtNM4+DVmcYJ+
jhicdcvBPA6pMgTv6TAPyjhYb0AqIUcQWyli0V5toxJzMnMHaW0os07DO9zLdLGua9l9fbaSPi1h
z5esX7aDDJjTiqVypayXCxbgyrQAkhG7iK7hoQY7eCC96D0bzoOKyOPdQGVHTIpuiDRP9ftn5aIl
JoUJLzeFDQXWHgwl3QaEkl2DqkOMqvP2DFyqun771g6NVB5bpRgGHQgKvfm4NXjeajFWgU8PRaFZ
Vuaq0yaLpCQ97pCLL9mmh1e7o14HHCWaQJVJ1Cmwpor38e3rOCj+PV4G4VMu2h00tRR2X958UKCb
s1qAsbiKP6EciE9ZamNOb7M8erul150J5czmjglKU842BxUgn3kzFcaihV1cBTfOEhnbpZ2Nd4j1
r+8HqzOTYhOcZXiih+UtHOOyYWlFBBrE+9AGKHeSuIpO5474wr98Q4ieqdzy5PCLO/TqWWYnix23
ikKUReLEn41vyUgZ5O1GfnE/FIYfLa1w3obb9LJ/CoTfXeJnQdhoEZuf2I7AYCO/uzTzAtOItxv7
RRchcmMsQpIkE+fx+PTsTcjaxB1ianchG4Y7Tcc4dMFa7Z1x8Ks7Yh+KiosxwGHs4I5qhxDu1B5J
faSIn2B40Xf5ST6ArIWVgPax/uv3RBkQbxEK+fAWDkrO7uwy7OHkhbnb9ltTdsEmArrdvN2KuugX
W2tVBoaxomZEGjmUjXiUcka7soMwcYBE2yEhiaPn5Zba0B+LSv/2l5vjWOAi1UAFhyncwbvkdb6V
1q3rAaxp6aepsa0TrQjMEwnqeG6hiHvncPp6iqRIp8P3pnarzjIHDzFexgzVxeyFXpC4ITWQe0xD
6tAdjHNS6qnBDO/Fkr4eJbRIvZgFn2kOn+CX4z5OY1KRcGAKYV0IIuGbKWSJCFZSz5t3SAm/vDk1
aVgubA84Ay+bosDYknkxeaB5iALzfBy3rmP2N4QKi21sZOmtB1z9XpTcr26Qwc9bgJcWricHE690
i5gZBE0qZlvDTkNMuDHrvNm2eCLv3h4tr19rIHJmd/5XxzLrkEToxUyAbHqj0Bji/iQl35B9Zju8
Qyw4fAXUpkCZZkPtZk/FkfblY6w6v80nr2TMF0PykFN42kFTrzbdXAwXpaNF27fv6pftQZtBtMF7
wAT8sr0siosZ6TwIt5fNaxIb8x3SvPkOojfCPtuL36MWvx4nyulVSdGQWjBNqh59NjtSNQCZhw8S
GmM1hGYFmyc0Ey+/sU1MX2UQUFSZ3Wb8i/QnlmjaZVZBV8u265V4uqNkJec+ZwkYS/umoM60qopA
XFXSoRRn6AOJKul7/L/XYwY2kqN4Ioqa9GpfYKcBNfA2CMIulRRW20K3HsyxeU8J8PotMB9T4g3g
CHxlzINOLNh7kQdgBtRnEuvImeNvzEFilwVT9M7a9suW6BIAFxpDW/Sy94ZMl3MjjQDQ12g/c5xW
ePXS2nsYjO9SSV+PTfbGACHk1iG+g2jzsrHJjSWEcuTBIip2ZrG42El4X8fYandAGO8QyF53leKT
s0vA1Eipfw5mkswTMlq0iiSIcdBBAiOx1pz3PXnU1zxf4sjhoxnINGg98er1Dh5gktTQJyrPD+do
GaN1745BHfaziaGVq4kqQBro80yx3UzutMGXy7rRWxxELA1S1Hbm9XBWZpTYZdjHFbZLb88Gv3wI
akuBWA1Rg3NwdQ4nzai1uGuvdpuVG/VQRFwyaN5u5fUUQG46rEdWe5tx+YiwPZsC/BonEr8vfYpG
uXYqlllcxrqVrw2/rT/MXtfcpbZrvUOden1r5GJQymIO8FlWD8Vdo0apeFig5rU81l3izOW6DYrk
nUVCTc8vuhepE43ocMyhzBEP9XLIegWGW9rUYmIyV/Krk1L5xGQtB4lKMYrA/zAyHe08abLSPnWc
FH+jtx/tq1cGS3FlaAdOyhoF5/Kg/aVNy86tab8u5WkfL8AWtjSm/VTNeRMuHdGab7eovvHgjmHW
G7jpsYnG1PLgJe0DBB4J0zxAeWJXt3Yk4AWxdhBythjZGLyzPr7qRgP6KgcfBKM4RaGxenmDJuVM
eHlkFBndaK6DqEtDgaf6O934aoSqVsgHZBOvjO4P7Z4LOeJQl1jYxuV5uyW1zdg5SJEQrZnGysrL
+lsT4cry9pN8fZjFBxAHKOY8dkaQjw/XfuIj5EB5P8wDBPqVMd2lrvGxCrxzLKFunHJ4sCMyzbzh
JhHue87+hyICFb+ktt2AQ2xRoZYeTIAdkbwjYdMOwSCO3Gi2vhwlcdav8sWZLt0GGM1DmH5FJW/c
aa3Z7vuVMzb2t7cfwkH/Kn2ZskpnqeQ8rzZCL/s3MyirBdZSrrBY8TEWQMIFFj6t/norKmNWnW8p
5xy6ARd5DCksDcqVMzXzKm2Seu0vufFOhx5MBig7OVXQk76jxD38+PJeUizemIhGuQqWIYi3VeQG
912LHnKlob6Y75UBcLZtk8axNmM/F8v923d58Gqq9pWfAVseReHlHX3ZvmPGNaErcFmsLNauWTkG
MxSWO5lbTfZAtH+1NdY2LH1ROmA1wG78ZWsuEFlcTbgzdbjLhQQHWKRQ5hn1N9cb/feM2x73ic/m
HW4OArQKHkLMCun1kEM/GQuODEY9rLDw0gTzwRBUWE7I1ht3gw7P/RgDxMBct4Z055sG+wPU5BXI
/M4NCq05t2WAQn9N7Xdw76UeGd7aHlpoRp4ZGzcDygYiwLzUq/OrvBonarcJyWdrkir1LxA1pb7J
cqMOti6Eoi4JO3bO4i7KdDv72YtPNbnLn/d0UAQ8+PF/aU1QSTthyj8bZq/qgmf3xf18/9sJxsPF
f/3Hf7a5+gkuwf23+9/+9tv+/kGU9+lvR21xX31rn9cb//ndP2uIhu3+gVms2topXRLugn/WEKFc
/aGo+5xH8GXkYMBb9FRDtK0/WNPYC8JQwVGV/cM/a4r8ismJb0SXGhAg4dt/paiogIZnYxkEB3Ua
mmyFm+KkcJhtNQe5LMxKl7du1OycRj8pbXcNMrEWer/mw1tWnF0m5otnj/JpYD0HhgHOf9EwZVHI
Acy5mIMfzLYk8aEJ6qzutk7mjfTUMLZv0yDfaEQKhboBCQbqGiW84ayJoXamA/ipaEcZlipQLHB2
EBPWrd0e25O7NZPyS7bMmySt95U5XGe8JMRg4utTH41NfTmKB4Na6Fzi6xI7V2WR34j6IfHbrduU
p7ZYNm3p3mTzcBa4DeU6qBL5JI7cyl13izJGdz97XQmh0Q5u9A6Cj9XoMozG7CGx653eFuckToWz
nd5bsdMfDdK/ictiE8v6M+jILUz3I0sFn6TptwTAMU/iK1dOVDQ4uaja0iqT/vlYeDdUHK/VV7ad
PBpGLqXVxqNc4qIRAKNX7L+3nFfQadrrqeNhsUfoXWc99dpxRjGvIyx64y457qXR17ke5FE1VvtK
y74lCSknYCP2DovWuyCKNrW1fIE+5oRtoiVbfdLgQw8bDkO3OARfTnbVwBCV2qqz3fO+gVVcSTbK
Ub5WzlgQsNw1PLvjunYxkShPDVT9zFzkns4UR95ThDwaqB2MUyS3CEJYMhmrh5WEpm3KfjI0eauT
GqZPzknitNugmTdN6lzNUZ+FljtemFnK/BmfJEGxwTZslaO6SQeEVEn9oe68LRJXahFpexcX08ei
43mJepdozt7EsC1bog2c07WT2nuvNK+ojO/SKDhCs4czoSjOK7e5FNH0sWyjkNPUTs/cU8uRd0bU
Qz2MOBZNJ7gOrLQRrp/qHWJvN0Jka8g4xWoy+mvdUQPctzZp7KdhQSWkKJxdjvG6nRRfPBizeeGc
4nyIpEErv4wDNb3eKUPD69f9XH+GTHdMju4556d9b8VXpG1elqZ3mhXTRWxNF3XTfAgIPikK7QT6
9G2SCuiC5u0g463RFas5Ki89XpMpsc9zU249ezob4q8A12u3LC/jmmtNqhXq6XVjMEIMJG8Fquuq
P2aA4lIYvXP0Rdb7eh4w2VQz+amDAwGQL9fuIZeyrEa3vZV6cFO7wU0Gydsv/O1MLVbqUMkoIl2k
k7Mho+SsIzC7luI6Ii7ErlaRMxFd0Oxkk50q8p0u4m1NwKFZm2c1fLmxqi+x2b1BArtOC6ynl+ao
t1zcwZYcWuB0IpvmyJmcHTvbs3KqjmZnWHXeuGlxTY+YCduoXCWWvaN2us68+STNCQd3xS4q5HE0
ZWtLZg9RUpyOiqKqJ9m6qcaPiFbWdW9xRdNGcOoBt17n+PoGs9hZMZPVFK9mzK+GHieIroTIqx59
fTkM1R5E8awOBuShLu9wvvGYhURHIGfdnsUWOBwk/awdQuSdJ6ZcNhrGmpkxnpWBuaOQv8D6LleN
xC6yz/CMCzjwfbTd4SIa673IvwEWhdj+hBpoqY7ZBaQEy9SO6YTjviXJxhGXBF0NYSfco9pi5o+0
y7dn/kfo5PBNRnGFuJQjDhp6tXV8dgTPPLd0cVdtyZkezigdrOFF7eIZ1Ypd7Ruyzdgt7v0ovsK5
6LL2go2W1btO69faxGNkcNSV+IyYZRPYKZbghdjDs97ix7GVtr2PXHvVjvk51f/1JPpPrV8dmZZ1
20TpV/WWmLy3MdO+dAlemIMjV/jnIH/vbL8PzsJqVTXx4Ec0qqybQKVf3qNdmI3n5kt3m2Res7Jo
E8eV9YyVeThF7+1HXzkmPLZG6hIoO5t+bD9etjZo0tLqkaXUFt2xg7EIMP/a6iBhxidd49xG3nhC
LsCplGI1VTEVm3Jg04q/qBdVm7e797He+Lx72X0/wvCqskEAzmFlw3Ly2IOHPd6OrgiXrDnSAqzO
1aLaVO7p4CNOq9llFPZOevZ+qOv9CFezdpxtyfuk58SSCPc866zzjlhP5uvjpPdORdLcTVV1mVXx
ScOMag7VkQj6M3MQl5gQXaaO/GQv8cnQkEycmrelNly7HbdZzf2nss/OLW36KAvrVDYICrP4W1k2
uyF21v7cn+mFs7by9HvLqm2600WLHrBhC1T61Yd8lkPY4HIZzl7TYlkzf0QGSlk5qj+jNriy+YNQ
K5jnTe2m1d3TyUpO6qIc128/14PDKSosjsjKE5MaLGf1Q7C8Jk82TeBc37qatZes4lbxZM/4/2G3
///kCaq2/kkb/B9m/0EFrOADPt+Jg/Gz3/3bn5y7V1v8/9OmnIh+kggfmYKPf/9z2w4pPPgDQAL1
M0VOSiJqd/6T+2e6f+hQAh+r4SxYsPr+3LZ7HqxAsn7oI9ZMPkU3PlEBNUP/w+LciP8ydT82vhhO
/HlhL05ivyYDGjTybOMOCGnjIUbhk4nGIlb1sKJXNGONLk2xuooBjnO6q8DG3Wab6AY2HceDaHAk
2oqcWQobdVur+BPYQjDzNpOriunXHhrVRW7nQYyuvmmcsS2zd8CsR2X3v2YDkmE8jjAKyLKoR4Nv
c/Z5PtnHzgSrx+21H0uDyGY+Qv+BQ0WI5huSOdIto6KOLNzWjs29iP1B+9Bo6ah9EIRGjMMpYKOG
LXwmumwZoYf3md09RHlOIu5xUJs6n0JBhmsylO954YsTwnrzs5llxWsg25ZDK7aBRWClXMt6CvA7
mN054Xeun478vTN06kKk57hSflwwxjemq0wCJ1o+ZVI2t/pm7oEyxtC36l79RCpk85B0acLnYh+b
O+o6Tq83D+gPK7557oXgV6igCu4NFpFqtdcfOdFdgH/eiMldnA63sRPgwFn0qQU1Bg0Cl9N1ifJk
SJwKyt7q56NozAVxD17k7DXmIwrsutefwN/BX+PKDaRZjlvNm+Pc3DUSI73+WKkx6UnHqZY2cI6i
wbC1eOPICRtt6kA2qRMbHWoVV5dBr5NYFdea+l03IiQZSacQaC133c9Ltskj57bJjaJzBCQ8jjHx
jG+/t/v5b5qJ1N7bNZPNWrfNbcQpHijT4z+6dqqemTvkqnOiAZ7ZA1Zr3LA3j1L70HP45aY8TKzV
7xs9o+HRQZ91xkLX8dE6Y/zyfTbgoWKLPnYXJzvSulaZBnR/JppGPeFn88AvzqdqE/KvcctQRdeh
0HSHwCx4FIcWFnisa3Nh1cn5hKB6dk40s120kjPhoLfmqi+GfBbvgFgHkB2rBmU6fDgBAnhhOPi/
fFVyH0Ls5BTpBVKPCACrNmqTJruIk1m5WRromdl2zvKRC6jgpi0fnaZIeF5v3/krdAu2M8R8j4kP
Dw+F4L28jrYem7ku3Wpj+ZNOyygE0BfucNlI8nyPHA4O8X6WUmMguFnh85+o7disnYwpZrHGVaBP
kkeG9qnj41aS9nzAjRDOZ1vEoAkDjoAsNdK0eQn4ONBJIJsNaRzI2Dep1arBqCV1wzMOeF/0Ypu7
Eg5eWDEb2vGu6nrVLJtTl/+8ff8H3QBRTaESwIigLjZeGQfdIOesb1uMoy4hySHXywcUQ15Y5tqA
9Zi35I17LuNe5vdC17LlY+zZEf7pb1/DQQ0AOQmrB1Uw6sY21LlDPBwRRWHP8Jwv5gAxTbujCDlx
tliqrEf/YneJbXY72wItv0Mn3ZvvgDMHj0CZnQBHBQqAYgDAEHw5AnB1yQm0DvRTzZzV4H96B2a0
kwyEKYHL161F5C+MxLiranoZxaSZp++8hId1AcWMwX8QpQf8Ci7pMILX6TgVL4Nwbry6hAGM9rzL
2fKntlrvmOk9NTzFWPn2VZoX2mKtjG4BF4jx1M/Ks9jQ1SDNsHRkvXi7iw5wMzA+ghE5vMBJotyG
0d7LZxR3yHEqjFkzmPAd/FrkxjPjf1cCrzPcLayC3XH79NYKoi0Z/E8jO+469Q6/fT0HQ+axcMNZ
Q9E6HQD/wz7DfiAYvUEmH92iJENxbXSZeotEkFBH2i9u3KqXyfEbWtay1Hj3Ah4P6s+mTA8zXLzD
SeyiDEkx7tBDvMQDaUgdLb0dYR/z9SQBNjTtzJDizZVrpGpSe/rJh1ZFFzr6osZQ5boD/7F6EfGU
arQWXKsnkZQxiyyZwcDy8NTgH91RqH1MNhXMG7dlOtfS+VwQ8YYZE3Q0xxjrz08TztMHR6/1GSU9
A57vlpGrpqbJNFUPpLLt+c/C5oI/eRrQWTA4/PQ0Q5mzoRY8ezAxBNzPaaomMVYPNf14RQBIszH8
yWewdYC8/GOQViV/WQ+D6gX7581D9lXPwKorNPOrIepEbq0qa2Tow0UZyIQICf+OJ+SahqM+PqUW
Hn9hi3+sGjc/RxjFK/WdT1f2dJ1vj6LDN45ZhzMr5BigZwbSq2FE4IkZE2yyfOxl2Rjj8VRYy3SH
kaHHEqtVdsNsFAcqpwKkCi+BdlcUIKFVWJpRY14k02SmXuga6LOrdybFQ+0XLmNQF9Tph+I95a3D
Ha+OnzNeAJ52twylngHS1pYh4lUN0KrHewSWIH7hXPZsALEfiL1ihXuBj15CD+YYh2vRZM5wbeBC
C74XsF0805LGbW6x07SG67cf5MEUyjkcKF3p1PBtRgp2yGbQUZE4LV6cUEbMhsmncDQ1gFQFmdHc
tU7AyxANnZmaK7bNGXI+GPdw+N+hHhxMC2CljqIm06+KscnAfDlN+W3lxgZ0zQtHG2CnbWq36Dw0
m5Y+06FRLdU+qq8p6x8naRe578ySjyZLzyYF2le+ncomm8fBNK6u7xnY00isGl179C58I+p61LGa
V2c/dL/w3GNip5Lp1g5YckFvs2YwL0QDM+V7DxdE/CiKSLTTXoxBjjcLvhpSrYS50ZkX0PkHPjM0
FZ+JPLfu242MrIr/xAl6nB8DjiLME33N23SrpC/LjyCNfOeuxMeVz9u4A8zI3IMYJ7bZiy17nxiz
JjcRVUbesRiR1UCUYyXNCxQSBIg5qCcZXgVy7/zMInPFvTPTXp/Pe8oB5TlHqscTCgnb422fOepe
ceJmvPlj2mjFKh0rvj6IZcsPorHHaIvWVg1jqUthZsdi5PHtzSDpGdN+ikb5LjIkX7CkGBWKVS3a
Yfri1Es3GxwGdJH96JUY9SzFeBTlNZMv19QUtj1cj1E7OPaWCZR+1SIcvo9bTJm55cTUKNtS3C6K
7Edup5l5iyDK9rZCU7uBUI41DU8BK1r8zgr1uHN6MRYwAFP8JmTR8JAoe70cC9E8GP5iTfOl3ZVC
P2udbtCIZum85kGruXH9GL/LJc+2vZGpa4ndnmS3ra9Z04iVEr5HhdhSWC6gs0lZ87T0xJfFLZOp
iW0Kgp9oR0m1jj4aYMq2vrY16NDXZP0l6riowSZwQxcuF6+/rhaQtd3EqlMdLC15KdSBkMoOtdwp
LdaLxsA61k27oiuVCRTPGHZixPsi1CB5SLRK0Jd6u/jdLd72XXrmzRX9+vZMcgAlQmjl+MFbDJiI
iPDVrFf3Y9+PY+FcyB7xzj7qiamc11JvEsBEJ89T5mrDlu75280ergS+wxpOhRtGHwgmRcKD3upz
P17iyu3O3WRsmnI7jD7yohWiztm114vwg+xjJUjxzsCiRc+jRYjLcBNiVi8VflETj1aOBl3wzqUd
HM4gqBIup5YoHdWDz3N5OZCKbBDg9Vm5w2umZCXqG8z50nCZp6wXhFKYaX0Hj0Yd0CH2q4jqDvSB
UQajj7Pv06E9a2N15F5mW+OASRo5rFBsIHo/Lbee2accZt++7kOBsK8gELWrVrVgdo/OwXWnfSu6
ZvLFMWJpby6vhFeW9GWfmNQa10wjajOUzpnasOhxLXp/1fSFm+Oln4ABUaLDurs89nM3cU1sanyY
QCCShN4/RFlSZKRyzXpdx6G0s4TIyUEbC5qJls6YqesmjygRnr7YNjnYNUvjnTGjrv/5Cw6jnVMj
x1cwrl9AUrCKFPKlDduuMGbO7rklAChW5VD0tIUuvgAnwGr2cZ/0iCdIw1XYxn/vcWNmfnhBjA1Y
IZwfWIGUCOnlQJnbknO2mYkdAvt6+kEksz1+Ssq4brECVzQsZUEkQMrDHEMbOw0t9DqdHgoUgPZ4
Kk3O/vmR31WIzbHRLnExXBtpP/XuDmOgZvhWxXOUpIzDPDbHKxRkGGRctOgRHW9boRbT6vt5HqK0
whhDG/36lLy9KivWRQNnnXC3eTFr/dRMnGDUPiHJkkEPzkzuS7oaSFMteuLePAcnXG0Y2t7e9yUT
sxsaYk78cq+lzSyt3eIZVWRCezHMOT3uJ92fiJzzq8DsV9HSzJhQt46bzMZG81qWCbJ2SgqAx6Kn
Mo4adYpBG/e20MVcn5lJ1Y7GidVhwIbwge73Foq+mQ/FRpksKZwGJwsEBeGkBzEYUhQ4BT+RH8hi
hEK05N84yucgjP7YAfi4c9yBVbVahS/Dzh/HxBvXDSt0UVO4hA/EoBCxGjBRNiisSU9xrvB2thGp
bTanjo6fnprxGluda2ZK2rTT1hh/xRuZUl7Lt01rE/e6daoEnuux7yE1S7cVtWTN3zSKGqlvtDjI
mBbGPED8u9dB1eF7iS4qqOuBvrTug57mJkkbfzZAaFDi7oM2aM38I8IKHgEFDEOrlp3VJWZtnNat
jngWDWU/4+KxMe1YTR3zSKCet8uMhg1MqHttC87Fi1tq3TY1aGrZLBpyb7SUxpwDiQxl4nC3peGq
/aIrAwUiDrWJuQYZP3EkV0/wnIMZFAig+IkYDl3QVMnWSBe7drGW1V0Oyi05HpgcTOApNBB3PLIr
LroV5rbSGkLoN+TuigqdS9A2jbZ1O6nXHgaC2Ax0625Ik6bf2ZlstD2KcS3VQ8Sfvn7OmOIUtrLl
4pPBhBEVCwhBlVAL9B07f9xoKDsx81jrYUTtFJwaetf4e7P1FBxbMIS0YE3GnKu8MOppsK/xc5jx
7xNLAeYHVb23MSw2TUqsbMvcmQIpzkYs5yvRamiOd5aO+3S6QZNOYElYO2M3OHAnskAzWLFtwEd8
tAYLdbOw0UHjayWFprc7Xp4ZpXCKR0vshLFFUCwJTiQejbBHo87qp50XccZJtz67qUrfjznR7cOm
tpMuZkMlGr21N+TI2O6XpGta1LilFLbZhHoAlw6mrbek8UPheKiUw84YvPJL46bYmSEucyn2roXt
KhzvJ6Ybjx5T/p69ZFFpewaoU5w7ZEVG3VndQw2g7D+3vq6FHu+A+8Wdc8/9shRW29xjuDNwXswE
fYsdjTqDfuBZsOla//wzSHYLF1QV0Ux1N3IHO+uYMVRswNpEjVkEx6le4/+0rf22dweOrIiU8ZNB
YMKhxOwq//8Sdl69cSPbFv5FBJjDa3erJVmWs+WxX4jxHA8zWYxV5K+/327SF2d8AA8GGEFyh2KF
XTusvRY/Gjrl+ZTYoxKePNch3DZsTqSDi+mh1k2um8fcJqO+cqDHMQ6+erZWdnVWix913slqSE+7
j5HK5rQ+wXGYxFSXldIboa6lovAlXr3BQaVmS92tWc4zN7mK7uqx8eJPIBcLBFIqFHmz/HmfMgq1
Rfp9thVX4Jmd3DTFXUSmNPy8rgOaB+cpSVIgx2HTa1anQ9/JQgeuAPRMmzrOLV3ncbL48R2sTeik
n3Jrc2NzWukHT6/LiNpV9QaTQ6f/eV5RaUmuXqOy1ju1HsfPOttInte0YzvwSJUXcrlDFgK0GOSP
zlJ7afnanzfS9Pe1G9RMRd9oyAheUjvylxiJurSCQXhd3EJPoGzyWv8IIWpjslQDL8CbpNEBdIld
U8kkhaFa4/Ya5G5h6H13Rjrtz3CWzY65V/XQz8UVgVES1P06EcXRGB8pboaiIDWevnZGCPSix2FI
oFk6u00tX1MlFq3PPZhIN62evLqs6/oBUpFs0GeoRMeGrmw3JGL7FhVzb3uPKRYzqO9qv8Mjv6C6
ag9w5pgmWhc0sm61laqjTT9Gt2ouU1ieImiLgV5CFBQNZzVa9Me+abNmUuEzMBU5Qm0dkev5npfI
TRXfSLNJao4wsRvaS7WmsgMXl74quH0gUWDLVnifrCfekCtjT+KNH9l+BDtCRN63NkPAH+2S0OZb
sPT8P0aYgjejIL9aH5UFcRS7oHS8vL0r6lV3KUkcJ0dvaKMoND1aBJeMo8qCTNhUxzh11Tmm0xFm
ZAxmgzoQmNKBccDH0DnUpatioZ3e1rmMmB7zgnGQUZEzWdL1zZNOaArzRwgjAs59gYq4vL0x4N6g
g4D5sHugRz0Mv62kV5iSSuGqBMjaDvKKqQMcZ///boZRoX4T+ykvzxprGNJr1SfFGF2zxCs8H/qm
pCgDKLvW2IVRi+SQ7wl0yNTm3UpHWtIBZWI/x5cSbTO0C5gNeA6D84DRZqKMa+RHkLli2o6iVQy0
GP9tS8ONc565oOcQY3bUwGM1S3VLYbQUB9BHc3oud9JruwnxfIcJoFQFw+DJotbAeG2bZWovtmrg
8TvnTlEw4U6O9spHMxiQThdt3IG/gY11+Lo5qDqG4tBxzOvrqWMCPMVV0EJm1498frS5NM5cC+om
TFhjomWuXtubO1f9Jza+gt208rMxcu+oj8JyyEiWOBhf47n5vX8d6ShiDYIMqcD6TaTrHKG7Mk4F
tZO2Ub0ExYnO7QlcHLKw4p5MWUm2An6TvHPKDwpvn2bohfxHbN/TI0cXwkMblyBtPsChIWFHw0bj
Tp/DoW4VykJwQwjSwJYgMvBnqX2OQd3iJ4xkT8WlsjrxdSpom6h+djZbDtrXaJYoJ5miW6lyj2iy
BO02FGmSYuDHbiIH1addda8iC12Qh8k1SRu92dypIxXiT65UecOhuxVNqQAxBifMpbzq7P6WGbio
+2uWt1TV5t0dQW1WyoUU2np8juN5YHORoSdtK8XDjMwIz6p8v+KVaCE3OQVFsIz9tYnQVfyOGlQQ
QrkBnXI8PjKJFI9esmX0HfPMnRd0fURuzptWeGN7dnB9X0dOv2ZXnwQImq0kWMR9mFXnhnRfmQ1n
0rI2297+xL0p8XkLg5bW/IrEIYwUz3rJxXfS1VoxlxD0SjUzowNnLiHu3KZIPdVptqrt41Eyj1dU
KafvVgu1oXmmgxmfa1gtcdyKeS7Ef1sXobQq9keN+kUmUY0o/S6vxg5R2fkpdSpximmRlyKwhddI
GtIbJbzZC9tBbjZW4KgLJ0Nl+C1LyKEW98ucNq6+d5I6hgh4XdoFb/EoONvgo/CbM7g+IcndHA5T
9FTVscw9tA2rP9xHMP0HBSHeFlLzP6qtsFRK3Q5wU8aAnM1v+b6+78Vv7mN34lEPH9IqCilVN1E/
EKeptpXNPqK/ztujbkrW9JOr6W4SwpNNKvUbHMl8Ud8Y2RzUviWCDpKtYEjFGkpqxaVKnlc0WY6e
Su9bi6Azu4NMs2RJbLPKh407KGHeqpuV2T9zrxE3PjxGwATyVgKBZf+CemglYK/cTTxkbwQOt7y2
qaww2gasNYugepo/cb7LQJb+GN8RVYTQG/NAo3JuYX+DWYf1co8HjjSBW08VE3EsyrROUPfcJ9Hs
1dG5G6KRR7chYGNztYGR3a5b0X26xkYrPjqZhxsGYd8loLflcFG1pTJwPkAEXIUkIkAnyZqQu+FQ
3/tIi/Nj3hEbLawm/Xc38yoe65gAd4ZGDNwGygPMW5NDjcCscK0zhOMl2rXEoDZhKT+odaQhncJ5
K9PO3qUCBmdlFK0+7yMo+V7gn/EcphxrRm7v1aI4JhE2P5HbtjBiCQRibBK1F/bD1UK9KzsBQ41W
7y3X/wyb40Tgy6zkHY0Ky2tg01Kl7xRNdgQvnSZsfU0IiUbwPT5YUL/G2YI/5SMa7BtbLd7TLKE1
SAR5YCR2CIdf2bIUQdlJvFYiu+o4D8o15coj25GYtCO2WgqYMNu7FjJfmJKqQYshWSKDVujrYwfs
5hGTLG87bLOf5XLyIAmExPKOtnKnxFuGUSn4pmaUJZ6AesmoFseVKNfet2e24z6OUKzMbRYBhexl
5TPa/fgd5hoeWal0E7tJQJzkMDVHZ2iMJSr09n3mbT4rke7gixVGdT7kgGLAlivmoQXsgWXK5hu4
hfLraH08juJhksK5lfv0+OOG48HmCW2BTlR92vPVB3jmyLs0gyNWQashzNLptISTkhXXidi3NdYr
y+IoWLXXR+FV4d9mhFsY+uptclFxUYsx9otmke22BWL0BuaOVw5FigPwyQWpwNdnHrru5rmaHLGg
pCiKuPnkdbOZPOkxlcTAnoU91viY73ZbJuaBRh4xIzreVF385/htyEaD8T/WeN2LZEeWqQuNlAYp
IMQmfNt3m3KDL92ebKKxUyZEd74YP1gqxdmz81SuXHbpxA6GkV2+tk1NxcPWyUaq99PPMollBGcA
M5FcwKNTirlTUHkxlrzI5Ig1EJHzKeMwW7H7PvA5VGH9yrf9dF0/b3OfuMsrMh0us2vRVM9Ax9QO
KPfAzWMpcI1xvznDn5BhyZXiurP8MEEjPhYMJfLK4312lED8+3TAQiIGjHdJICNQDWep5JFa1x/I
JBJm19vLAbwAdEPa5+74EN9GPIVEEJfUYj9HsVldOLCHxPDHYwcGVoCBfWUIjvnjsThhZvt8ylok
eTbhNG60tT7YBlJZ1CX3UmkfQdXUviOFLg9LK24Ae/bPZwghDmEmh7aTgm/VRDLqZqta6NZPXLwV
NTJnM05nXVQPrdP8YPnbQsVW0UHCp2ZRkTdRdYoMazG9pn6syCXxZNpPrtziEaf6Ula0iqTvV/wG
pi31tEqj97qfANI/Q8qYJfk9Rrnnj0sMHz/lOL+xmXwbKR6+ow47iG7euetWGv9jCRZTFg2OWv5N
cXgwX6agOQvqEwdihq58pwMufR4yb8gqdI9WVybMxyRBUfPs7VMNFRRsulTcbkirY6rzvbhdLPMq
md+8jlnZeHerNh82fQ6q78m/jb4GbOLuyCCHOI5/iuj953voOqMkBcFAzB4Ltlyi99HKZFcd072k
ieAgCgWLhPoa2ZEAa3TTlt8rKtk2TsWO5skkXYeUtuWP+L6eM1arfY4gqUqCJ/ipQRzZNXIT7tlf
R+i073J7EUxSMLdyh1QkR/iWBglCXuKB+9tePODY/OKkTVICBfA7AYngX9V9+CGZELz0QfLe9uyS
uZLXC7ZEO8G9C02JhXTQPj+CxORTVmW5OEb0/0d1V71zZz229b0WJ4sC4XEStv2rJpKafFWHzWJo
nHqZlWCwY4bxc4TDNDF6RBI003GcNYiUBaCX4/vxylDuYjKQs574fiTQ+O3zT/zL/tHdUNgyqHHr
Ssa/X14W9LV85oB8GT+cNZezneX2sI1flmXFqeVgUIsoYcmuHDbisSZdbcmK6sr3mF4HDk8+klBW
gohoIlfcvjtiZDIA8CVeOTY9XStrU8nClVWRTqwASqd+91iDrSx4vn3JOsXNACyE2hw/fgJ7Wopi
EKhuAHo+pzD1C/RgXSsO3IF4mF0l27ZUSv5YZrkY5S7jG7aPM5kthtnu4Ba8PcXbhzbLBhqN9leq
bZ553w5XC/Os6dt382w6XpgBR+STdYW8Q3GP16/5zd8REi21Nw4d8hsQyNMmAeaZPX3b5xR7ZWGb
zGu2F6CiYiCx3wLgOOar3t81LJacbYf+NegdjT/hsr4HmILw1Z9MVpwharcDCMt9zbe8cIv+S7LN
NSsycwky+ccSHkYkHfogJp+1BABE4REB+sW1RmtMr9LEnFygSP3w7Ls40OUVuEaDrSA/VDMFxwrn
VS9AnGZHvCxcqsynSQlQHYMHbVPf/ehQS++a4cRGEQ+8ojgni7svwbEl0SOVm7raoU0/14zKKBxM
7iLW4bCxyP/S8f98nPDDchyIKKuCv73/srlEESBtdtDU8ZtHxEvDkG7noEzvI9DBQ3jq65rw4w/8
UBnY/3/YbVMMWR9yZA4sz2HnDuATUYNsLV8bMfuHVeImv8FnyrGVs7IjAtO0KmRz7GOBg0ZMeA9Z
Qwbl+GHVYNfEpn/dr7dsHgUiE4cFTIVI9pJExyS25B+L+/gfv5Hp11xo82KLkQbARHfdtSiThtU+
btP8AIzdbB0xtyuj3S1qSxWDfe02VIK58lYUWpZXx5GR+loevdVqLr3tXWpDHt0854E7sJjL/nVq
Px1gmeQ2dekwZ3xTvMkMHLdAUJc9y3CsG9nCQWwH+5tXHs4NMus3Z2H/lFSRU2JI+6Vw2IBwn+py
ou6ZvI62Gl6Ia4hQNx82T4PY0eOC38S7wUzQFipnuk9uN3voC8DVUbmYwd3oH8CoGZOf+dcqCMHi
3k3gTmTe98uqVMiUu+ce7g7Oo+8sa1bch/hZ2fwZ9hmJg4odP+rsE0gyT/OGA8FJ4VTsXkptbHvZ
NkUT/sWpIJCN6aW7mYkDOgers8cLdd1JreTAlB3LDI+4DN2e2qWzP7qDBjT+MKtWMakJkElm+tgX
x2daO1QLpFXcc5Rw4lmatroBVKMdaFZ7ZTq/BBQpc/W40H3ZJU9RMVjTTGPILVnp2iMm1OzTFpN4
YQhBMPbwcg45OBbvHgDnioQUdNtS3rXWXta8tYOK36p9JY+L9NgPx3Vz3DNJ7YodaywtaMeuieSa
qaLSce03+ZzEhXq0EPsjZbyq0nbeg8ATQ38YzWydBfcWaCW79zBqJIXFeQdsKyfvgBsfYUvuDHLp
HBi+toBeHvN/OxCHfT188V4PEZ88F8jaEPr2TYr7ATRA1kDnWcwnrzvqkHnIyLQeeOY1a8LxSpIW
MuXPP93DYR593n74xNF+4x2zEs/02OCv2IPHLdW1Ovf6Vyl9b75N/jBvWF67SWbtXdmRQTY8HS5r
GBuZqmXfaUewcHhVU9u0vA8AoTxeUUgx7DzPXdNOlwPKavY7FVLgoHo+DEMd60Cld2T6huUPS0Ha
BHh5tw/2Aczej5FnK2Qi7nD70xQm4KXRrN3h5h1XSq6LJAMKBHcS4i1ur4FnfS3QIKSwcOqGGaWF
L3WALkb2cQD86/hQl9pZa6lRHMV5C3NYmbuV3OBpapSVtDbdA2EPA9Olxdi6ljkNTb3FcXmunTJ0
covGv5qIPDmhqVWDmpee1rEsX6qmW+yFyokS7H7/Jh39OpZajE9UU6enHhVY4Po0VTbWDDUxqcDJ
Wg2b0HO3+K8GsuS4HE9+s7lD8hdoNLXq8YoOknIbyl+53YYa1mcqaaVH995Sxh4PrizHm+c/hyIP
p/lP+KVjCNXO27jlfnS3pcXsLdc+yZ08/QjCkvicuiuqXzVtW1pn+fiKpAltBbR1Ujr0f9DMWafF
x5EQtqRRtYJmBBzi2HTT8EBipXN+hNzKRXmuKvC8KeccNvjqnl7Hot5Og6d0i1ApMpzQYbcwM/jf
RmOSJj+rqlxBEESFFcJi44E7Gv9DHmtxXwFG13Btq47KX/WY2O1QzD8Wt4+t+PVA3x0VRmsGaOE8
WmGbWOohXkAdFqd1TQcohyhE2m38PCTx5H/rCvpsZ7jB5j60Tj4CSuGbGgWbbn70yFLSSufAtevp
Ly5gAfeTkZwmtQLLz/HfYNQdh5fKI7l9zYcsz4PTklGPvyLTRWhg+YNGXGd2/XB4BwPL1Lw3qIpN
y9t4HYIouxCIgiSfVrA9DqV7y4Ot1lRZ3Hnv0dYA0TRtkKr+HWraF94f9QmrpOyNgEmoffrScYvC
+o1v47tbJ3SvpeKR3hAeDeA50vjQ/0bcDMtQplRbROb3UfH8mooOidzoP9Dp5osDCRwLAB9n7kA5
cGknN+cE45BlYJ3asRLbsoOdBi24IrTfojk7qToto9cTao+UeJ0Z60FPVCwwFxrScRM9FVpg9KcM
2OYDSyJXm04KPgB264WX5RMaM2+V1yxt9KXut6i1zpGVl6ByTOr2g7rLYR8zOOHV7NqfEEkee4QP
nSglbIaXNRsfmy72y68TNOhVdXXmXMIkRJZUCLsxsox/7iCcEkEXRsJXF/JEZRdRW9YTWL79tYRL
lC0eBog9mifEWqEuvwdyTFBD1s+h0qv7zZbbYIGT7IXkiDyKa3o9h49ZRt9F+jlY1rys71GIiKf6
MY0AeZABxN0gdZHmfW3eN9uivuZ7zLkOq9M8LYMreSy1IlIyngoY8fUKDtuT9zRtNYTuZcBh7tGU
wkvhjyEkCuO1GhM1fs0dLUWZJe8b3mxKstRfB67+6WucZ1FbXsFl8eul7OZqebN2jWeWS9eETffW
rlfSQHasDBpGdkzAP55c1/I0ZeE8CeNn26+xvo5HFbM4D3DY8cNF+2v8SqJLBjJV6BwEhI0QqtBI
tvsfNgJq20uu4r4w53xJ7fB+4JlIk200wmMzcngAQNymeS5XclJ7lRvdNWWOyN9l2NiV/R19f4Gy
n5u908hU6y31wxaD8JugDsyCXbZx5V5dVUz9k9fkLVzvAB3S/wT0otloe61T5F07sk3T97ov6VM2
LW0s72uKHONXsFSSc0+puTDIOljBmp7wbtJ8vRCuK7BzXTRLivq4WRZroQ8D/m0gPMHdSgdW91Yw
XM0T0beERGXT1izATPm7ej466+BNv+Uws9bxPgCubas/Rx0QgF0oX8ouT3sDNkyDHAAOCgtd654I
NnjaE9AIcp0XNVI0dRDAjOWglF41NcMDVbiK88n05um3LQLlTkkW6Wk+N3E22Zkwc6fDVdMzhowL
OfxqhG8eGUQAk7mFz+Se1bYwmnYF2IR/u4akR046RDZtvbOx8tWfpONYCDoY4GXAHTR+gZ4TbQx8
vw/t/zLeU64BYXYeNiltoi4wIrh2yVdI+r5YYS2uLmcLZGSh3HoG22pQindO4xA1DCNOW8ss92kJ
b/nPozhbRr4f/FAWWSd3Ie0wnqcpyq3pbDcNYd4VaMVqO1c7UfJbSkOY0OAvqjP63Lvhaj5sAVoC
6yVzSSzAeV7zBX8vNj2HlKQSB1zVqaJEBgkIcnECBs4RFOMHlyX144d9QY4Jtsl39n/1CaVT+xQn
VocdCduJV88j8Ew69nIpj5/mcAzm6dRQUeFeBrwjZoEmZDGBToOCA+1UumNd9s9I6gS7NMLwgq2V
qDwu38yegTKaAmSal+9wcwi5LpWbYqppy5M9kgyJPwlNZz1mfycgHfDJYlJq5d8RlwPf4DsqrT9E
sETrv3sUBjr9UI3b0JXnAmktx/6e4TLnI+kf/AroB5fQhVBhpa6f/aUXyPBptst4DuuSTBOAjbsy
SNF0uybFBjL+w2ghZ5t+XOo2Xxd6ENySRanAYbOIJX5C90WcpfAPblPbLR8QUMpCSFdiAlmCKvr8
uH7SyJbA1WyupGdwtRYgNvkGAsm/0LriUeaffFOY93saB4XJEuMyKSMufhrT9/W2BI6H2+ubWmqy
PhmW4kOxJMZFfQedgRny4MPDTW1ZIeQTI27vQCM4FpysBMh7fumJXa3oEta6c72L2/lcijUlgp45
ggTk7QYuy7zy3Ukury5GvO9kg+fgdsakQElyDkrK7lgubxX8/uGsK7sV0+q2XuO+06n2+N5uAfft
noqAetM9ztGtfu13EqX8DHhcL9X5JUNfDCMy7zljbmuJITR131WirbjU3ygHtflwAd0qnblQGZgN
QpswJXv0oOkRlcKPv+LmURhO5dHHYeO2scHQbLTeR/RdnECAVuZ9qEsJ3w5rjT6Aw3Wzd27Ns5In
QilMTH0E/R3kNk5dU4S8n7qEcgkdDRLfRHUs8bGa57pAiY7tEz+vUY9f4e/+UtnUCx+76nnkI1C+
ox7rNbyX6pvy+ZfZocZ9QUDCpzQAc3JgvqfzWuocobcaKwv3+FivOK578hDALukEGEVANr5HsE2m
0A8qGS2sRBT1KvSyGPNE9oi/uSESYSuYaLOoz+ixifdzpCHzogaXjspw4zQP1PsF5Ehilo89ukxJ
TslmyW278N87tLwNL/vxRW2wJOQ4gkCu5I0l7m8Vd5q+xe87OkvGMpFCXLliuR7rgT7xF9vWWoiC
bnPUL4XLW5U1s/OqcZHgGGE+nqLOU0mpHdWrKgVqSrIEciQ+rm19i62yL6KAdHihivB4v48D8roB
OXtXlnIArRw3Jw9UU4gBXxL8XjiSOD6PkClJ0FQVWsxzrckrrdemoIkG8ZdbY3AF5JnNE+ydU8T5
3fbI1TOnr8MK8YpnBcTRgrQu66aVRomxLWgKmNy0/Y6oZQ6H4L6Rdg9F7c9ZouA1Xjc4p+RI3FZr
SnxTwf8z2AuSfKa16uIDBauFpziSkITHZCNMqeVvxd6z1wxVad7HtA1F0cmfs9Xrzv2e5d2TF8g+
pIi+LDl1hleI48kZDNPMk1wdFgazfBiQtGvz+bHZ//azuk7fd189JUcCyafOK03OIMG/et4ArQVy
ryNjUvi520sz2271DGaVJThToubyv6KwwCQHoRa/uaMPpXpGe1JzXrmU5EhrCns8DlBjVu2YYzRi
ZLuN8daY94fNyxeP/ehi2FifI8nTT5XYo8BnT4Xh6MujNeBZH3ubR5T9Kr33BV3582NtgIhj9gJH
UrcJoKSy/wLSWKywFqeHksY0UHW8LwrFp1bG58vR08athJkRu3HE34NSbkRKpSC5/KJnh/r5h1qF
incex2lfzzJEbDGHN9cC7Hq3Rcj1/kihBc2QODb2LEw74P6pE1SBP47LIzxO0ZycjzwUyKBaIxRI
D9kGfZBlZ+uQPExzteKH4amOyCVCV52XH9osX+PqAlqqUdXrxLGInLIYwwLMowxdNAoMRZwWab/K
N0vZ3ntkddH3KpogWvozF+IQmLtpJfvhscmBYOEx0DLh9c9hrCTRn5alNKV4xeTyIzCz9D2tKDvQ
3QRQW/PHwVJ0QZHIDwIkkGO6KV+SNgFaxlXbFzB1bdXgTl9BnBj1fvHohkO3acByTnTLrY2nL4Bz
l1bisa7yQ1TtQChZ1ypeVZ89Bly3ULBFgkd4NRfxxr0Tzoj1rUKNxBFc25KOokxN8fKhbkkP+pdg
hOV9firgW8viV8jmKYxq6uTRZt6lcO6z/1cEevyHYaPP8XOJXLpjMaZsmbbLjvnYVEVEf3XiNqRR
rSzo8EDIyrRwZb4hWKG9d6Gx0K/T8QxPvwf7au+mwpZAkXrOvPMY6GV4SjYHhYUr+CHtzwjU+9wa
tAM6+N939hj2NIjojKbi4k6jOoMnBTnt5psPlG0XWp6A9cFKE62FoZrrV3SuCeJxNInHui5qmk8o
ygieiLTxNur76GaTyFZAEQMi2PjKpogxIe55ZxECjW90W7cCWVtCw7mrVgdRyU8TEiWcuKrIbXH+
YVwChgyoITbRvZkIybYzuqsamC9NeX7gnM2g7fnHSAkdjGda6i2IKaIm67RdmwwxsEfPEMwEpyPV
RrpXjDh3VVrHJ3rc/fQPujUxHSWdCiQCNcUnovIjJbeNsFMm/AZseX7qgSYTbxYRsKABojL4qrkP
Btyv6Ay7MWoMtF4DXajuqzCcQCfYnZGq0JRrq44vtFCBWH1dk36OF0CQlYsF6VNLL/NbH0EtE7yy
7JYw9w1BG35VNmLZ0ocFCMig0Hw2GahElLsN/K9oREcUISzV0914bgoAuNsjpOkT6lLa1nJPIFy4
zT8AsUqsGqZdOJyrCC2H4g7PwNDg4QxROr0/mmYNErYlKogl4IrnVkdioxAbxSkgo+S49zmAHFuf
BxAwUFS4oL+fwP5V89sBv5MpAgetureVRT/+exhMaGHjUtRAlTCsXUmwjoruQBBG16dUM83WspWb
IqPf4mLrUtlUlEjFZx9GMPbrel6CzRuJqm8eJoAfPjxSm25c6NSHRr9JgNcwRG0iZyZvF0XxE63c
H02Vx+k3k1FfekHFVMK+afa2eUU/SGc9hamJ9mPSvmkxAPwF/EM+8ES9pos/k36WdMJ+Xa07OFCb
rTfUMHOiyupCtYDS7RhBR4TLXHRcIgcZRzJsAGWJQeeWuN/qxGMkeLjBGUtLHOKGDpjuLQt0i75A
B82PkeAPzRlpEOYCcv7Aiu4Ih8XpnIOAW4a+Gmf+0awTAsdoJXICUWpfeiSTTx5EC3zqls4z29VF
eGb8GkKAOv840q6JIQICJuRbdvMUZvg15rxvCQ+pVd4DXXkEuD3xyEl/TwUn+DwcWEvhTnkq+olA
erUcXw+XaO73lHHAdQvG13L4ocuIFFhuNTSrbrdMmWXy0EQXxFwTukfcoh7pPwbAUYR/oPi91kBZ
6QboX2rfcab+bvLBHA7H9aggf+i/A9RI8AVsKtfLB9cpEBK6NFUNfhgA4a31e8rgW/9cg/zEKhnN
ZnFoehG7O3HliBXI7cb9TkJDLguTLoxxzQxcEOAFOrL7dOHhzu3DjmgUI9ifDAootN0OTEIMPRdx
KQB+3m7Fo7gaU443XF2adkyXd6pyELcCaeHWzWfQhknwBwbNyAhvnwy8TwJRutCcQJ30RP/vx70r
M7SbUDVw8y+tnTM9MARzlZI3jS/7E7SZ0th204AUqe6I9YzsjFbxFT2aOJZzqlAdXj/ComvRxlYO
TtWVp7aPa/20KTRu/pjpiwj+QH0PqNwCGIWryQHWXP59+CAxod2HOApuncU9zB2fN1CNPCl5Rq6f
HXi1um3FE0xDKo2zsMsxxX4y0sN4vHPoMhwaU9plpxACQArxdWcVjkcTmK18bwQUNs15T9Nwxx13
dkkBju597G4hKqw2hYf+w7oiRzxfF4pTbIEpGyvyR1jfVQPzVB1j6QGkhK9MM0RcfjD6Si/vtvc3
x+G2Dts5olvQ7s9GFHnMpQwzaJDuyyApe3UeqTyvCR0HM5m0O5ICVuY/GicCe09LCoa4+hd6lF97
L+PYt6EGsYWzmz6/X1vqcOlx1SyHALsdEkRJQUBaC7Ar21Pi0NPShN35l77JX5rp0YKiDxWTC2ug
tMP+Sslik/gzhPXr63JJMEa165Y2rVwhLBMOotCdyxE5nKcMiIibXmt0EvPhE/rHBVvD8zz2ulln
scm1Y7EfARFp3sVNmuiY/hD0wz7AJxB4YItwmFcOi61mH3sUuFxCZ1oLWnoV6XBw5JD+7G69OTMU
KjMHQFdCOeCTUy7Ut6C97uVEZePCN/9+OkS99B9tluhsOGSqk9DnuvXgHvlnVyM64ajzrgUtnbhZ
nPRyqgTXuDaBpN0tfxKgV7pXPHPvxlt08En4e2DgTKNAE90dmYQnKpAQmhBof7ovYNuhwH0U/gjg
g6i4NsM2eZR3y1q4Tfqd24JLWByhca8DHrQjhwNS0YlDunybFEExZq6NJWeyB/VVmxe8rywCKYod
iDK2P4WfH2THVBe9sqPcQSRBl1lZ2M8UDNfJfx3dih3bXmfbswpHbRTmV5kH09VS6+xV0sbE5mTq
3JwEMa1O5XMBt6abnhcy6h5eBurU6Ase5dqfkBo/EJTPMVXxXiMd6WNncqIhEy6mfkoFs5LuAK+m
J++3ffQolsn073bbokWAMmW8p0B+v/K/trOy8AG8mcKa6Tv04v2y8H68oe3Ijn7q9hVIIFcn3dLu
TDxh0/rE6u6OD/ScGqf738jrf2lG5/tpYIbd0qXxAwbtW9P4f9E5LIYeCVTMlqc2b52KtikvyYLo
zQE/PGYpGCv0xt///tlvBIf/1VxM77sTBhBkxUJI9L+8+chA0kCDp/lo2cjjAsJJ7P62/+xVas1k
L3XePedo0xc0ffpNXzXPAAyFmuXIJhGxStopm3tvhhLYQH7XvugttpoVd74KKUBHxOvs8GgwMwiT
f3kC95/nNoF+w6YXBG7eyCZJ8Wv7NzhjMuVLAttq0RoCorEg4whSLujyprwUdh/73gnMn9+B5itQ
2Lzk7LauOreuKosMMBvKVt0DXZFOD89rl+a4wb8f4y87jCGGdoSYWugELDE2/p+mxTFOSnMZXq/q
FlKkF6QjIacF85FuUXmOAs9i3HEWV4uvTwfY5vcj+JXlRYaAYbMBOfmExr77C2NIQ224mGZoPyu6
gIxzRxQ6euaqh3nO9WPcLCQU7phosVmAa6E8fSh13yTpA8kq4ol6P8aHC9obLX0Sx0lvd1P3LyP+
xR7TKexDXx5TEIr5Wjjj/jlpi+/kBVXT7Ql1crn9Drhi496YoEZyyGSgD2Rvub/EhLNYCfr4icmQ
bMvBxR3ImN8P7perk7GhZG+HtkN+O4BA65exJSmavRp/7+nAVykI2MT076DLA+zBbSIgP3sH8HJK
ZMp+P47/XVaEUaiZJRDSCMPQr8saRmVvgegfnuokCdhEB9SROpLh9JLclnjlGA/VYUkt0hcqFxqd
2CwrvWchb8trIwklSjyC+KPwJFhTXTWSYPj9iIP/Oa4wfLnCssl/OOrxLxtxwB6pAFzKK1pRRgz8
AZCxLFdu2+OiG0NktNt3TQ2pbX21RxVS7zJDIR74QWRFJ57k6muPUiZFTA/rY59p1Z85UYfpPmgF
h6GXemSmC8FVTtsm8K5Mdzb7R+88hO2eMASQQQbQjUlucwMfdg03V75gv48Df7l1n2wkaPpLByv9
SnPuDiob9+/xKxWBN/byUOC7FgVuvhVBL8m8H8nKtgNpFT6wHxYz/0ShjeONvUgnvqB/eaAbtGof
7UFxFffzzR1MKaXp54nkUtldDhBbsONyDlpB0nEAFP/FY/z1mnI93EU4U8CacFVxZ/7zRILI8pG6
7pxX09JkjjnxyjxzzkddArE3KeEUvbGADP5+19xE8v77mkJ4idoqXmoE5wQm9Jc7Oqjivq3GwPuI
FpHUAYauJrqgaERkZo3jAI9LBJfdegdUYqwecxABhB0NhJOJR1VxAMZ8l5BYS6/k+KTrn64Jamzg
DalXEqv0BDbAXufEeyQDtUisadXIXz8e3VQ0dOT82za4hs8ti1EohoCywER3xrWIPXOGFWBuincA
Rchd9hl4/VdHetHSNn8qWsKtv9sxp756imlzJyI5eqhUB6wkvjiLI1DKes0JufrcUbzC3KKZDkAa
/7L0KVmsU+wWDf80F9C3EzeSJmOjrQEZPvsuiOLASu6iBji68wDWdfWIJtthzQERBJuBdQdqDXHS
5yWHhgkZX1LWUiHmEzNq3Lo/D0OzNH/t8eiO5W07OhVIshD089wKMxv8AQ+HVGn2pKlNE63+TPOs
PKIaGsKDpISANr4gORcSgvHs0D3RiWqVK30gRggptLMK8ZmqJ6LsslSGUR29Tm2sJDQvCGHLv+mJ
CpYPweaUBBq/31i/8vHgdPmwcKF/l0DJGf0PM5uf5zbiFnr47NCwzWCiGZIZuLt2rqmxpUoBMQgN
CsTS9OPw3AqCShd+tHGx7fw+CxwpexMewPz0+7H96jVIKOhFbnKLSSJ2/v8xd569catpmv4rg/m8
1WAOi5kBlqGySjn5CyHLNnPO/PV7UcUzbcnH8uwCs9juRp/joCKLfNNzP3d4P93KsB4MSE/TDW2A
LGwQDNN+f0IgRylNB0aeb8xQZroBAYh0Wv5waJEwVf65IDLnnY3hohtYtswZ0B+me5FNdG9wnrqH
0DzbNMFULXAsgvVjZJFjYKsiU/AB0VoAXEp9xC0pjmUnTdIwjC+1Jg+H+zwsWyp0Ic2BIK3KwCql
XSMI5StI4ODK9uysNaAXV58gjM6eXr0YQjUqBpCmHP1BhS+mffaXqkoqIBqo8OT48p8/bdH4uDMp
ypzPyTEC5rcg/3JEkn3DC+he5tdEZIIdoAbBpcURcChRRFcr8yz6IaZCwzLQRRoTGhPkGScfzJYZ
VBblm8/ZNA99z5CG6j6JSEImseLtuw3pijHcdBgVXHqdSZ+hyPHqzWAyyCuyiCoNseoaWqGXJZeB
7ntj5VZ6++Zk1s1IKv292TxMCAjbrKyWiHP+IU9e1z52tCcQnSUVKA52DMkbghv5xVyXwydrhld9
HJv+TkfGyHvMMGgTY6cyE9+4NAO1MV+zEAgZL4a2Fwt6JG8GX+R5mMzV3mvf1jMDdEtBxM0td/ib
jXdxVrXKX+sZr6qOS9IRhh4DHvSHufiiQ8pNm62oj3NLkfZtKOLrVUQDN14NcgQOq1eVjAiwgyPH
V5OkLIR8kfVgY04k16yCs2tG1tu8uSR/rbgH7l/xwavRNRbCjEMpzIp5JoRwGQmIgr7QIRxFigPr
sU8nv7RN5DTt95g4jBV9BhwhsXft42iqbbo0ig8A2IYzjpeoGQoPix77StqdN5iQJn3GIPQqPbn0
FPSb9/qg1MwCrQ5C8TksxojUCK1SQ3UrA4xr+2X7WMA4tNLzE0MZ/2ZqdtaDnvE81B4ruWXuSmGd
0IKJEZhsV5qX9dPaDNKGXJ6eLU/ZmtIID8ppjDDK9ugH5lVbN+c2jqb48yOAqIPhsONXeaD+yADe
ymIrQ4AKC2dV4pn0RfH12f5O1ftJIogjTkWu0XtQknrbXwWqepFAsWITMdO284yDGpYY/DuwebPi
AV7TvDBX/jwC0lRvhtNAIa0+jnno4aOHvoO1sZOrXk+tiFwcfBxyJY2zfM0RjwOZ1RNlD4/Hb6de
vVigVbVIS3pBoYqq19z5gY+028WSQKkw7qAtIz6C3+qrx8mXe96oj/2A+gA11AhMq4tS5hLJqGza
ABcFbFFsKUNZPNYkAZndsykikwqtvkSNTQgCPDihuRrHWYBtUZ4J/g0qIyA5G/svjjSYN2QqXoWh
j9EYQuBV3zBE85Cgb8DfGe9VuEteYwDCyD9QyptCu2ZoKKnhGLRmupuAG4sjmlSpVp2SgYrlK6e0
GfuEmzhxkKApAshG4ADd5aQVij4/ACkwoHylnvhFjQpV1t3Ry3LMK5Ux4G8vC10brxreAKKhGRqu
84FvX1a4CdcuamO/Mf5QVcyHqX8etoiWw2jPgHRqCNAzjF/ASBVHeZjmpbqGuAUSnEtJpmODgya2
bTd+3IG0G3ox+7yzts2iTaCD+fBe0PeAFfmndfnj3eg6FYNJDDWnP6xwP2yDk+d5BkYeGrqTNPd+
jA0YvuRMZ+3pIvsvTAXiMSext/tIM5wpZ7K9OPfr8XoI+wG2XI3Fj3U2V18EEosa+qwe77No5gXS
NJ5/ShR0WIB/KH5+ebAkQDM1tBlu/RscgKaREAShEWzjDHMDlP5vpvyIl1MOd6IUVtlri1i+IV/j
Ta6uo7+hZlw0xp8/V+P9aZ4zj4jbK96BEsgqpfYvkLPWSviSGN7GGLWZjYLl18ynWChYrOazLk6Z
jcnz3aIYDOg1cT8+eFmzcnTgTiGzF6BuKSGXAm48Kxb0ojJiMhQGoeu6nQlDKfXcCGoBn7kU8lgv
M58vFhfsBSBdZfIs6Kl8MNVwY+hCH64evEajT0vQ2JtYdqmuF1TAw0yIv7mIE9A5UYWhLs2jUNvj
EjIjkLihzAU44MibpOLsuu3Hb7hizllYB+hXSHWe7AUGWSrT+lyJLZKPvBrncZHh/MY0rUW04OUz
pe780TS2DIF6TjJjubAjMdLF0RqbWk+Ea0Pz5i+96KOQpMyvnJxlM4zXudAJceDgs4v1imViF8ID
Qd0wy6l9tS2DckfIZhYHmwVTVc92xotfu352i89zLWjVi0IJ4xWiMDnOzRCTjzdMGr72XA5Cf55L
/+XHlw8z/W5uRQ9NNF+2goLDEWs8mzdDcZ+llu8RXU+l55peLIBGPdazyGjVA6Ajk6M8S0Ll++dj
dc73eLciAdFh9ktPQCPrw+Tf+POfANJmgorpmbq/M7SaGXEPVW1WRappYTJIpbODc0SyDU34xf16
0d8sI7dQyecCzgxrzE9e0rM8dAXmwQ/EULT4M2hS5vy13uiBC0hSs7wyrFZZNtTtLm+7WvNcLw1n
iY6EVoZhNfIwavG0gAx/MQVkT8HmDFc7GR5IirpvkA9RpkhJcv2XIO0s31lSRsaU/642Q5dQkGxG
5u64gk2ikCtRQjjAck5y/Tic27+msYrhougrk/cIm72O4XrEQaP6SFTw4MqUtdf4opetk6hQ6uaR
gzY2RI6u1IMibJDCayg3cdyvR5WTkj9zh3KjSLAuDPS8MLQbNtM6mC4TEYn8t97DNN9fp4Fg5j55
Ax5UtgcEsYKwWvciXVzv3quEMFQstQmGEUVWl6LquEy4W9nfy3rntbNNV56QKheGqthULpiy2dbb
DHOborsMPSlipC8dgiEDUkGyep5SWMFnWuDKHVlAldsEWOih6j+jfcsY7ehA8TqWHtmCXWljMXcP
Itwb+/516Mo3tXtbF/MbzoEQjF2jmmbxsiyxwxlNyscoFdILr0YhgcVS8OaIb5gDfHh7cQZXz7Pt
8wE+j9+fd1woBrQeNFFinxOAOj+Mb+pqjE8EKdstIismLzKFq14hDymE4ciZALDq82u+YSbvLjqn
yEAVkzWB4yGF3vtJ1Q6Em8TtKPwlYFwW5KQFGRPJez0L/7xYAsp3F+WpNBWjCW9pgsAU7pvz3F9A
seBM5lv+po5VNE9tAb7kOPFS9ZtJJzDv18uKPJ47Szgsz+r/ZX3O5vyQ1imVQZCU66w0fToO9N7J
ht0s4ubSUGf14UI+CYuyZi2Iz+06M5BZv+47r9CY6KoAK5UHiAS7jgkHXjSNxln8Z5zbElj5yPPa
oDTzT37+kN/X8AbLOamKMF0NVTFgW36s4QkSEkSjHEGOzkNwhFHJtRbx8cK2WGTLy+r8+Q18PHIY
pshDnTOuGGNgaB+As6DHpxAdt7nzFHFuiyzNraWhf076WGDFZQIW527ckgnw+d284dHvxhyAC0ED
PFFQBYW7ej/mJloJnaL0/j5uPa+stlgc+nJ6EpVWpOY724Bj3A8wgCsA5tA2doxzvVi/tYR7LPD4
Pbjp1M9n/AqmjR89yBhGSC+RWEE4uSCRdK6NvX5IOC6nZvrG7NeB6qptY6qzipuFa97l2HHU+HtX
YskQY9opzp7UehgDDEa4LXB2N6NmrrM+fwi/nLwIl8Vd1cQckXaQ+kv3QKMmlDN6jbsEd3NWvoWs
bORCNPSv5bkLicxhJpsJZ9C7ZxLmuCTW+VgZm8WJpKd249gxnPVKemQ0TNSlNYMb07yMhmclLBZL
M7C/NGrMs0AHCGluaS9I86y248M4pcxPRj9Lh9MI5SKa+wqBuWoz64R4AneUZnEJsmxKlFYjtUU8
RRA8aE7SABaZyji/zg3dhQgbptTyKMzO7KVzO2lCO8ePoaKdwXVglZkUJWVIneba5820wDhr1vHG
jcQa/g66RwFvfzMsZRt6RtiJf31kF3sD68EQR7NmvYngPE0rJ0oxOg830pIqcU666EeMZOUNqn/I
e7bXt3ObYbmztk9p9ezqzheMfh2fFQk9MRZwbIuzDc6yVC0ndv0sqG2qwm9SF5c4KLGYvwFa0nZC
jpwZB0Ea+zJxmVo1L9pr3lT14vmWsvPDDXLUici5zklEy5IQDBCtahe5pi40Vnv2dtDp7/F8UgK/
WUPKKDTpppZirLZ4dqtFH/p/GKkf0tDmGpDYHkpgk3Aa0nvUDxDgavLzWqCFui/MVYCXL3GQQfeF
1W5mGi/a9iWvY6kNkIXNIoVGq+YRMAj17Biw9Cb+S937jwucSU3OfzRJhc7CXX64RQmPmxWhnPI+
qttZeM+pYD7HamdJe1BVs/vE8lSXsq+YPNTPp6ooqyD+Qw7nW8DyzyucCYWAXB2QCPI0dBg971c4
rzJGhODytMcfbmYapyFC6wvwfSaLElbmDNfWeq2ot5PsNWrEScwEBSjQbYI9QBkDIBRwWCaRh+HV
dNjhoBcpv6LgAAsKtByMCXpxy1I1+Fk5r41h1bFW9YYW1Agsi9yocEXSyypBwxzWTSc+mjoaimBX
mlhFk/ScaMW8MorhzNSFcwWOArBRgGx+vtJ9CL1i/ICtQ6ihSaoCZlPCv38YnT9KeYKh6gG7kEDB
yYwjVa86SUbyj7/xOSE2ot2XUtrpTjNjba1TA2CR22AYLeqC1irPkC/87tlrh0cU0p6x4NMl5QVu
jlF3X64UVZgNjc1u8PGRNdrxUSOIIqrWYoa/dn6kviwn3fILoRsmt0sRNm9pzhXZUyfKXQXzJGnn
5/L5l/+49ZsSsLkoK5ysUIX84vQfZDjDs8yH++WYwdFVLMtnxICtku3qNsPTFy7r2Rdm8U74/A6k
jyU+DK95GOILOrftTO3D40eWhL7bM6giqY3S4QJj8c68HYOkox5ASF5ytD7LD5Yu+bJUx1CQmUOw
nGYIefGLicNwfgWLSsabyDFTD925WymDtyENXfkiM9CogIGJ5giweoElpqB3mglJDGIY0ud+63LU
Wb710qzM1SIrp9vPn8Gvj2BmtnDYEDheG0Qhvx+BgQZlpWfo7bEMQ5R4sbhrLt9iARGWXfLzK7/n
CDDu6d3Q4obYwxYP8vTheO3D/aSEN6T98vyWpnR0PiUvDkUDdthwIc8H4cWo5vPb+GV9VCgx6W5J
DAGSKj+ymzJFHUItyFSCaN6qmayUlVTaDEQJCVcJTjtSxulKRg25Xuw8MAOHGfBf4iv88jYUuIag
X5gScyCGkvD+bWAlYBJiMJj77GxndTYfWvzCDKzIGSmL4cjnT0H8ZTZSVGG6JagG7D5m5Ye3EWBe
GuRmUh4a38eAzBn9GPH5useM3Uuei4ozRNha2A/N5KcFGVkEgMrZQWYBuJbDuqDBZiQ/cEH0F5ud
yNB60wGgmjLT9ruahtkfltSPlaL5Fns078d8DYLFPnwPtOQivkChf/Ba7L6gSHB8xrHpbH63zMbP
H90vT46SFAtLeEPw42CkzwPsJ+xF6roqhmG1OqRm+UZdb4K5JFuAlfNxLpuM2aUI47uZ8/D59X+Z
R8wgQ1GQl0oGNcrHN9cgTEwIai2PeJhzQr1v+3EOQIMcN5PQWrjidXjABSeS5O3Ctlje3+f38eE5
zHNYBX0W5pIOrs1HnlkXJ/6Embd4WE6U05keszijnfvkixWTdI5c+/z6HzAwrs9Zj/jn+WQhzUmW
79+DKSg4xlHWHvwkn9l04oDYgbZfe/Z8+fxiH2sUABBoyCQiUzYq8yby4Wrwjch9riPtQlTm+FPD
9tFMdE8lehsopBJWJ6nvACrGQDKoq6GK624tET9pPpWoQKpul5KPYAQ7hrCUzrxfHIWnS3DtgfPY
8oCC2gTT30FmiHoC3M62XY1hQOJy2ENU/iEkKOBx2ZBR8BrovN7s4DjbkPRiEz1PtfGW2sThujjX
TWVdzGwxpLJRivCWnSFdHTtSI7J2t3hI+dFbmFwXQHPBJT1vZ2+s0BBn7ykcgOaD63IoXyzQFu+v
BXdaTpERT4AJ2EBbmE/jsS5CVfJ8XJ+CbcpmQx0kvZ360iKaP3nUQ1GLNr0yprW5aUV9zv08M46G
cyFXnJ0iF/uc84gChA/S/IBpahOW9upcQCzI9HnuI4ebyzH27HlBSs7+SZlB/FX33IdYXsSPC2IL
k1/1kuNqgJjRHERxnB/UYpp1dkJszqXdYnhZY7rNFFsMyTJSLKiyFsOpxU9roRtjsjvv/HketjPc
smh7qwGuKwaQGEiOw0s/jka1pLv+N4Rrb77np5f0e/1v78K0/+P9L/8fZ2u3nGXHm+8+PpY/52WL
c531+3jti5fXl/xfbv/XzS8/c47YFkX5H7OSAB7DfP6kKvorYXv+kznOHgwf3AlciOtkENGDf/9X
SfoHQof5rAr3HeGoIv1nxDZ/BHUVgYJIJDZUYfP/LGF7PnH9s0BacRVWFFqMXODnfQR9t1Fg/N4d
9E5xPfOED/39IF/0fthY/ZWnulLvPbbduj802REX/OefntHV+QL/krXpVR7Szvn3f5Xnz/+7634o
EIUADFyq8+7Qjeup3SfirdDnxCfci4GxFUrJvlSb6sUjeUUjeYJ0wa2e71eC2yo3JaEc/AUhMfCr
+y4QCt4mmWuiXs+1yz5Bn6MYW50QACN+bmM7zvxDq0zWOHz9/N7hRP3m5uff/2nz1c22S7GH7A5x
uBuE75H6NQm/iDIUzcSOsmd1gJf/mok/9OHUvYraNvCdqb9irbXM4WSOVz01JQ7/q+fwK79K0VDn
03aSjqJ0RMK8L9NbPb6PzQ5q11qS93gO9b6d1Zhi7/MvJVF2oxOFVrDLt8D1F9mXGjDaUtaCQwz4
Ztx6Lup0p3Zbd3AmZ2Wpx8kKLWyGXcMJ7ZUdObGbXa6sr0T9WrXrxVZwjI4SildyDLxHenG2jtdL
ghH6aQi2UbnzxGetOCXJfTbsU8HVZUhlk9VDFksezSG04rq1YOtbI1Vka9fdpVCsDR/GvDMm+y+1
ZuX7mByu8JLAjPJmJdt6DbXbashHyddqLaw979SMpgMbidK6lK/j8bJMiN1FD7RNqjsu2GUWUJUj
1hrMznVUYft97NOT0jyU2T4et7K6FQtMTLeish26q7K9NPy9WG6Ebid33+ilOqgC226b5rDe1vFY
IEi+CXoPNBHGiZVuBcUtviLTu6/ljRrfBNMFBAx1rVip4iamo97UkCWwEXCHwm4eVsqFBscEkxCl
ujSrNf8T93ngIEm2yqG0wude0ywJS7YX5VV4bTHbgAGrI7AmhqWOEChqDp/GgBFvBsyKODIUEKpe
c+/S+EoS8HO2qXmwtbZbDdv+NnwapGZdmuJjr/mW4J9qbzPWd3Va4syUWXFfOp4S2DGvfXURto6Y
I5jx7DF8ITyNVNBqQxgDzylw0fKtVCvSLFl3gmQr64csc+SHif8zXYnQamdUd+H40I644sYnDQ2e
+VBjT7aW1p1b72Q32Sf35lbaq2tzra5JS3c0zxaUTfw1C//Qmv8ghFiWJXzgPhx0Bk1Mg8Yw28Pq
Nrny9uVe3AaX8km9kPfZaThl++xCvEr/0HsR3x9q/3m1+fd/ms/RUAEYxFwtO7YP5am6Gm7zL8Gt
v1Hd6FSd0ufxNnOrC+OU/99e8UPBII1QmvvAaA/ipbD39trDtCs3wWV8oR2NS3WfnISjtpUejZN8
9/mihTxkfna/LLmzt977b4nonzwdUW0P8mVZ2kjKEe7VtQUOdQr3w07bJ3ezr3NnpQ/jXtyVW82d
1rRz18q+Wrd7fm9dOfKu3mdH81VeY4ty1VwW6/CQXYXAysk6qbeBd9GY1iBaq9CZSAFxiKJV+rUU
2/7cKiVV1yZgi26B3tglbqCSE3hWnljShVlY7Vcxs/vrcHASySIcriQuMLIjF56fNWGxL9jHU76+
1uvNEK/bcYcgGeLnUdr4AnPu2HTXQmUL5bpoNvC4xXrvn8z+4NXHJIRgZCWlNf4YM2fF136I4QD8
GFKihPCMt7QfZHAFdKQ26bVwIZA1mVnGS3lTnszDXb2RUyvAnUBE9WhjMrGtc6tLrPap8q3xalxZ
3jpFgUiUEpfccYFLDCppU7hRaRtOoZIu5qxEW2EpSbA23rY+solNme7b8rvJ6psXP8ynuH5N8HmV
H6Tshy/sKn1rRNvhVbroD6vneIULjiMqTrRJoZn621awqu/C1+hC3oU/ahXVs1O9+l+n516HiOUM
BAB9Ha6E6weOp34OCP+lQ2GeOoQnraC4p06bWJVneclWwCsKXmfjMiDqH3prTa/hiZ7w1t+WD3J5
bSrzPiLbvCRzWx9Ggqqs/lG7EW6E62QX3MlPrYvJ2zpgSiYXxHzZFZOocb5hC+No69jxL80rnj75
ynkAmGHD/esYK+QVsfaGVrOTHSLvN9lWvajcyUIQupau+9HqbcNFIuTGp7y0BZs4wfWwNi+FH8HV
wXeIkrVDhxdl9Vweuc4ueSpd87IlE5zBZ4lQFS3F7S/Y9Ha6S3KOZez5isXOtAJ7rBn8Djs3ni6P
46V48r/U8aYxr32ZNfmhZh74dxmKYCQBlqARkPdV+G4eypviuXpmEJT8L0ZZv6kmp6q3hmkrLsNT
davUUm3/h7DOyF66Tw7aarU2up2RbZo7tfLt4BKzBiu/V3WLH+UDNNIS4TXdCOOtkazla+HKwAU7
u1GNtXwj7FbX1Ut0Uq/LJ/F6vDSOK5cV2pWPklvasT06jUVWlXWn2f42v1k96Wv1OD/MlU2E4/5L
szP526gE7czJ1sEaqzS7sJ5FW1u3d9q62QTuuC3Xz4P9OrjGejzG3/C2DJ+bl/AqOXm37VMHk5av
RBriVYzFizV/mmKJ+2nPnuWgiMUK8yWWN03oRJkdlI402HXvil/FxiL/yI01S9HAI2P89hSXjV8o
EStyvLC08YZxN7AHh4RJcJqzCI5YZ+sOezlL+RZB9XsSTJjGB9Ab6HWdLWaTjXWetq5viwvNc7px
EzNlndUmPzITp016TAO4d5h1HnGkOPnX0JPyL/q6OWL4ObR2in7gB0z6wtyNDHzpYtVtaoQIgx3K
68FcS8Sl1Xb8RXH9rbKX1+jUbG0nPoqPJEa6mC2plrFJ6p24bk/Trj2VJ22fPqwO01V/3b1KKlqY
bR3YVekwI2tC1xjJVIedFb2SpZleS8T8+hYOPFmwKQ3HT3ahYFetFXZOaB6N+NDCKgFrx3JJ3lb1
YWquJNmaBLzW8DxQLT1xJCyXx9MwutMGuVg/7IvH7DY++IfmWMf7vHiQxOdC/2rGX7TVo/7kT/Fz
LejbssHbAH06MYL1nT/+gJuZRW50n1wnQ3OHs/xXPcuJfML23aKfx0rZbyPE4BYHVEhImuGOIzaT
Vp9YwbfVU3fXXZmPXUKgJtaqX3KpPurmWiskZxVLKV+GFx9b5ff0u/Gs30hXwtV4mU4D/GirSSzv
tXnxn5ub7tp/KvurpG82gta5ODuiq3Dw32ug1bRluU0a2wu/+MkGOTLOBHCL8YCz8/BeqXZBvEtw
GuEIVd1kK99ubo3vzTdFszg1h9hidMf21Fwqz9oth5x2fFJWGuYMGKsP0g5vX2tkjRh0a3wJw8sO
izV4cNI2IYbpJv8WeYcu22pIKm6NB6H7GtffRnxNn9KH5km5FhhxHUGKOe3PZK8ZtvlVah0MWHOe
D1M8T+0CJ9XuYWrX0H3CApNBniGnz8Jz9G44FhyFfc2/MOtvMu5mMR5MTtG7KW5x8i64J/IZHaBi
NY+Ko1+ovYOzVsiyzSKr4r+00cybVFxnHrGlV6W4LuTLdrWhMqoOnJ5rmD5HZRtflrfe2gus4EEN
7LZykpKANOxf7GIkfBOXN456LtqRIrIHDqJkwnQHIV5nqdsr7tDdT4CoG1Ryz+xufDXvqDjmtffq
f0OwomLv8EAzdUyfNQGZAZzbEavnXaes1ZEzLrQnHKs2gmwrooVxAELP9HtKkVFvVPFmMq/V5qDX
Nusc7xRbhtGKr6Rjcz0y9optUL3IMplVx1T5aiqWRwGo7mpjT20nVveQMe0iJSEdv73GTgYrLZxo
QKTsAAHK0WFIvooBFGyJ7VlLrUyzg/ghHWpLG76F3h3bps4BplmvLscH1sZrPJJqZv3qILcntT3F
1+Re3sQv6mXxJOdfkqcOL4TH8Da/lO+9iei35iFKrXxXO8ON+OWKNcnFZeg+xFGcTjOVVoDF4cA0
22bEz7M7odXHW6N2FHNr9I2NPwlMcmcUH9soO/iiCMsec80d/PlpM7nxVVVbybgdv/r5tXSrmm7a
xaBemEVmd+1twKc1lvEoXgh35RVWjMVkT6NL1TEE2J9Zw3X/KuORRHYXsu/Q7ZLdBF3TbrHKsuPX
3FWP+Mwoj/qdsa6vErJEN7nneJQJOEXdNl8MzwqF9UramMVBV+6q4hAqtllZeuq2Tlxvo23qwLpO
reReZ3c+tLfZdfJ9ldsDrvWWbxBWYfEv+dfwR3QcnknEyhRLuw+OYF2nHOcNfIVUW/S3Juz4b+Uj
PkO4II84TJCMIW1JRksgEbB9Y8GzFm54zYYA7dP+H+FolFHuxd0B43vsHVmMhFbeakZ0vXrSbOU+
MCx2gPi7Fjlma4vCKaovVhqGLnuSfzjkPkiDo3LKWWMJjUlq5q5KRxD6TVHhP7x6FsuXNkncvk0v
oNW5lNOm+ITRqzvkP96O3/8NyNjppQuzH/l7JOz/S2BMkqlefg+M3b2E/cs7JO3tBxZUDBgLy2NB
1UXQbNh24ED997r5938F1//HjKibiszfl4W5w/AXKqb9A6IS0jAMmCTTQI/8T1RM+IdKEwCgjSR5
zDPgrP7Hv70O/9P/ni9oFGDiu1//jE590KH9VRBqb8DPTwVh54vGSsDV7VgcxcvhaFylW+kKa0nt
0Nyv1j89jb+BwN53MP7zGh87B4pfCfj5+OJRu25PwYPVr1d/ANfEv8WnFO1Nt/nT7etmHJIZyEfL
R/3GO3aP+TFf40n6Q/lTff5GnPi1mAS6fF9M9r06Z7TUwhHqSXzV6KPn6n5UuVHLtGl0tcmd1KyG
PSbs21Gq6x14grfta2Hg6N8GkhWVyiZt2YJXfSTacVKUGGvXukOoduhItWw4Zpqq25Gmgq3SpHdw
JEugERkGW5RUO5MUFS7KKHxHzEjYkFzdOzDUdFcrPGM2gCudNgiCjVhpxqMhguRIjeG/EtKc/+jN
WIOSAXMjK1u2cwzQqC45HpqjFltjlLGKEfpcbTQ9vcD9Af6Qf9PUGUS1rnARfmt2lLRzAGZsWHG3
Kndkx5qujzfWlZAIr40xR9BGQRvdwnOBz0t0wa0PyED2IeyJpuybb0KOUMSLFErOKEJmZUr5E0kt
8qFGiLSR8iZz0dfGGNQnK9xD03xTx9JLPPSrDRb0IXK7WrzoAi27Q03K0doPe+TmVXGMO2xZV9gw
2j5EUC7RDFaTpsYrft5sk9gJ22lXkoILMWAXC3q2QbRYHqTA620Jopllyp5vg2+KVo4DvJt4oryL
5PIZZkp3EUnki2diWm4+nwV/D71o+gdQolUwfm5HhqpyEW41fMMseUMOrmB9/vHS76bCh962Pup+
Oc5ToWrtMbW0i4hq9iotOIe3e7NzopsgOxApy75slR2AhcjpJtxnBAh0N5/fwwfe1j9n+txD/Gk6
RivkW/gxi0ddPIIbhvqhmrYBdsUDStyVftC06z7cGQiu2vAP3/t3j/UDwQIrBDVA2yYf8T8Etgw6
EtKwvaba4JtrUilt6OR17ioQa/fzbyn9bSeBRUd6/y1pkZequTKnI07krunXdyjPXKQUGJBHF4pC
lZeap2yOucXk24l1/RkngsgNqinfVxMHoJkup1u9+BiImOxzkkZIH9iTnj/3q+LAivKHZ/P3OBhx
K+9vdJYoJUpWT0eCiIj2vcYBzuKondIhqw/qt1ba/uGJzB/4d2vkhzaBZviyFkj+hJXTpqrukAfg
5CKBOD3pGAZra5muRGxwfjvo+x5qzgp8ySrv9dUVWXBVelv8iQb3m9GgfUBT66bOV9O4Go/KJjec
tncy+agVX00xd81+9/m3nXfsv/u22nzxn0Y5Vif06iECH4G6nfhw2a1Xx5Feg3pCMrdT1wALdrpr
ndzuXQITLcUS1oN9Kh1zY16X61tO67vRva1s47RPXMkC+/3DTiu+p2n85wTUPmxWyH+ymfc+HkVj
g5mWSUKjdpG2gI21k/8A8pk0O+v3kcXJWbTKr58/kd+dIuaO389PBDpo1mGiNx19Wt6pVdZUnyap
Nnih1qf8nsJgOnCGvfzD5eaJ9jfDTfuw1NXtKm3qtmACbvxtYIsWQIhtsprKe3/9p2f5uwVV+7CY
db6aBIbJVbSNt2kfsl11RLJrF1vv1rzPtt3eWBe25wYXnrvaRfYfvtv8yP7uu31cz2ia4rnXTEfk
kdakvoTRZSS7lYFfN9mDp76fDXvuAtOWQ2TYQozbomV0liL9YXS/caH+7gY+rG6aTrfY6/LpmOn4
bLXJAwYKJ1lW1oYaUaYAU+u7zjxU+ZfaNykHEyuLlXWiEswbaJoT+Ykb8l7UfidEzUtSyQaIDjkM
MXjqsylXjmGOIFHTsRi/TAZibUFzIO0TcdKt5a5xyxoDeqLbj3V+Y2R3kt4RUHYoJ9lu6YsWD7Vw
01KaZvJ1qD5GyHt9ggkENP7GtcQd5iIwaYhLreTfiOOlPPv/arEzhq86Laja23nTUwu4FUsHMcmv
otzfQ9k9BCtv3euNK5ebZkJUCx1cDq58pdkNde+Emb4Ww51fX0AH2qJ/tYb+huNOTyy11tKmE7DX
DXlRymir2q02iI+N2X4ZOra5up9cuVFPWFW+BmJ7URaT8/lYkX6zEKkfph2mHAlpiyy7xiY8qLjJ
XyQHcQu6RuDVlbht3OnFeBWOw7322Fz0t9Kx/sOC/7t15qNgKGzHrk0DruyvriRcq3DEV0Kr2nmJ
qz3k2FPQwp1Sok47aywvBPnLIF1//qXV3yzx6odpKeoN0TpY1x2HpL2YwJUm+plmwqaGk9SmMror
3Jd3Zp9bSveQFb1jrqbZqtpWjY3S3vl1+VSbN9NAfGH9Bd4QbioTvcI7Vc3h9ZJoL5ZELoKyCqNV
t1gguhBt0IQzIDvPGZRuU5QxSBPBTH3nGn6wzvvogjV3H5Xx7OFsi0no6vFp8o+it/crpCDxczUc
Be3Sa91Cvg0AF9N8OyrkkQTtsZU4sEoWgsI/bPu/eztvVoM/bVCCsRqMrmENaWvge7EDQQVtjJ2e
NKkaQk363BDpyKoBl9uoCktXsRUXgSPS4x9e0m8WsQ/nAa9Pw9ndcTpi0g8z2sn6I1qPP3y9D/Ti
/9zkPjLh/jdn17HcOLAkvwgR8OYKT5AgKYqizAUhaUbw3uPrN8GNfY+DYRMbc5mDJoKNNlVdXZWV
GeP+LdD0ye7CqqQ/hiiY7CoPfaOBbCNoRZXORNOfYOYMjZxQNLCOFHAMgBexgtn2HCi8p1hDnzPK
D8BamYwnSnbttR3E7gFXKPweBTkgQVHdz2NzUsTW6BumPqFrYsAR6pLmGw2QwRoVDMHhX8/5zWZN
KSXKjY+1QsAydraMSzMAWjwevh/vBaHCjIafxeUsJ5D0rmAwowPKCzNH8YYCNgLNSKg3/lC/rhWt
tetrtsI7t4ewuL7GsADlLgQWdoEPjJn3IfOiQSP7mFkgPWr6U6ZAxQoUKorKV9s8OoBu4fE0Scu4
uLbCoGeKZETkU2ZWht4FcG3k1KFCfevx79/H8QB9PDvhm31S+g6cT5k87tDj9EEb8vt3ven1DZoR
L2bqSFu0gKqgiTdkO1OPKFqiKPjNaI0l6e1X/IVb+9fjD2EJUb2wMC4RfOUK7UmoYTEu33+Pucnk
dqlK4Ud6qZ+60BQtacuDQxWpQoty0s4Mz5FL0VaFPAStU0jT/6TvnW/XrBo47Uqhf0Hb8x+r5Beh
d+dXPoVmP9C5Mj6gJh+xfGlQwps6a/qJY8iZ+OBrLr+5fdlbQuFMrR4GFhRbVE/BI35TI29ZOxPq
dBLEBtRUWAsWCe9ifhGtlz7NRW2EfZtM+APqE7S9BhCkryKitpUdIRz6JUQYnQ/TlHYiDv2uNppd
f6rdEhL0araN9MxWXPAQHyM7MwqtVVkrvQg6p/omc1wZfjbkOzbHL8IAJBDpLBnhQUZglAKrYQc1
jyuwZ2vhgCewNaHnh0l0MMJBVUAPiu/EjrzLNOhDovIb5MLr8okP39H3qkMNtv6SAc8Zd+1KrMCR
VmcRrQuQWk0HWRh3ngd+MMptDo3Q7KdxW9Va14GEGtkXg6skpKvNBr0illgZEEAICosO9xzk+wJT
js0hu2S5LXBOLeqgZ1CTjN4knVsLTp/GWtgc62wfVLzKg1nz8bqSLJ6fJ3Rj8cAwKRSA2OOuMgdd
NiINrktHcVKX1EmHD9NRbNGAiUBtOtX8DQq2G1G34k2ooXzr4G2gonCzkj1adLD+17wWjrVjamGE
9jPCnhDs9eJgSfJ7Om0o6Smk7bGntZbbV7miZn1kFKmgjtUOpKNq1LBqEqCgMzSmH31MgGcFIxAI
gLAFHpBhIl4UnT5xTz0FHpWOWutCWjQ+/Pd7F/4YpJm51KMZbTch9tAQ8jN4JgMd+FXuIx3lUZrT
kVLM9rT04kdqqUAKzHm8b6Sk8PXdfrNvDToqeralkBQ+eC+F3n4y9viesxgsWkkBXclf7pncwgeD
j6kHywaGGBPV34cXzgRiQgdgCKDEQq82k5l+JkdmK6oA0LniMbfCl0HrLorjqcEeghR6b/ounkyb
/FleO68EP/BXrzUXQ/tMxEflgy2WVlY6gBUyiomcMequjZojzDVG6gdlalMAQgnFeF8HnBGwHQag
r6gzle6HhsgUxAJQHVSeAOADdqcoTAAVchSmfVSlbR/FqlSd3lc2i3CbcQv3zKVI4HUCPrrVBDM5
lBZj4gFntC++8Ypb1BoswD2BOKy3ye/HQ5Ie9nNR59aupYoa/KrDkNGGB4fQLt8m1mACPanXLngk
8M5W8b6WgHAaj4yRDFr69Xhk0lwXjrqj0JGWzQOLDpCqW1EfjMieXGkl6iYd/CVVEQuBcTov8fsg
9KIqXdSUU3HhoLJngCpbfzyHBfXrfwz76uZvrQv6JMqUYBDlGQAPCY+mvQiEDqqn4hutg6vnGB/W
7g5SYolbeL2w9AJoRsyDASxxHp4lu3ulfotIa7lAislrRR5C8Hi9AW7mFFBx1hcThvEv+Wd/mjb9
z7CTbPGZ/s7PlAWRqUv7vHb+SBfiksc0AGG9yBQYjbUoPEPdCUiD76TdNmAgA+CNibT+SO27DVAp
ClBXgjrZ3anTeKi3QC3jwmzi5J3LdWQ1aMiSqzUgWLDNvdyjk1zNm5WAl4AVBUXHn2aSth6kYHmP
2fXOWCKxwpr1NCMo3vrW4Bj8gftuuyOo6za5uE1AslJyx3ZTpGqfmqvwUULwcA2Cb3aG6fOhDlms
VdBZtKLzUK/C7fUsgJ2uFZBXPoS7odxKtFGDSjtesdNrAuWOe782Wd+MWkDVT45ADr+jlX0bIy0A
SkW9xL4AekCpWYgb1gU5ZNMC76mLQEW7VH7sReA4Ve/C9s++YqC6IqEd+NIWAPlBwgmBblEaIN3q
KUqvYzNMTT56LwG/q3UA+znhOCGRp9hDbQ+9WgJANZcPfrceq0lwh/1FALVle/Qb1M4O/gkwDJmD
RubKZi/ax/9j1dew42bGMgPYUDpgnTtA5lMHEDEjtxKzMKELY026qItqcBo3zZbXy12jBS6gTFvh
OFof0H5+eexarlZ9b9kX/lHs2KELUiy7UOoFuhveRmqDxoDRan/YQuMYA3k3YwAi6VnuNOX9E6kV
+VC9IMKJNIjrdBegLfaz5ixe8QA97XhJq+fOsfPj7yPlVa7t5jeLFKIgL4Xc7CYAl0vVVNL76lKr
lDvY7WSwGwld5FskI0SAQVYiDeLGLILQdGoDNNZiTDA1B+Y4AtxndLUZSbowvzkLXgMaR3ye5JfY
wrjC8Ip0eKH1v/1WY+1+k3OIA5+AKaJaTdxna2liUnB8LY7drMVcT4OsML5LQDUDYGrrwphwXgaU
KgHJBJYHeMxJ/c2g5FHrhSGrhQXNHP1lMAqL0epNoD4/3pVrpHDv1LALP1UkJd3OzjsH2NdmcQ9p
kwNwHnA4SqDLmxx1X1XRvEv9Gu95O7KQfGhVcH2o9ME3uNFOJzN6Y7Z+YwzPoyE+p0/pj7cXqWMR
vXI1Y6wFaCSPes3j3qyZD/m8WJlvs8D7KmRzql0krEKt1lnguzmHC/TEaajnwEoQhaDtxaUmS/nH
e/saDd0MTnOF1w1zoAXhKSPdA0OpbYQng9UT41laewnPa35nL5bd3lMSV2CrxSAVDgOQiUZrTXZh
xBaNSpinK261D4/8W6UlbmCBUlELzcengGSb1zW/mR7o7BgZRI0McuEceoF8WwIQOtY4B+fhEKMj
JECv0OOxSAXg65vnZiweIIcomx8Y4R5YWQetQOdiJzspsmqUlp4zNbR4FfHjMd7450KjtoourYxN
CCGvSb6boVkIxgEpNE/zidHPg8ofoIq+fkIJyZLr6t7+vF+JXdXj5zn0Q9DGb8nqDMWiNmtLR3oW
XqPKmwF6lm6Tej4g6PEBxnjSa0vU5XMItDatM1qA1zVl/grWvCchsGMW8aPvQRy3grDRjtVkS3TO
p0mDrJZ64vHPpDPmIdbEA/RGVVZP0Ud28XUPYPzHx4TwHLuCJG6mGoGPBISyGDsGPD/V8BQ01gJW
jjSvRTISxGdzq/91GSsUOqzJlJFvBCjRqDapkZ4SvdZ8szaAKLI5k1EBV8JNfkQHxCer56YH1ye4
wxZ1aeSKdHrlcF5fmvfMfxEy8lwIQoL/jSJoIzMH9Ed0KqhFVVT7NqENfl6Dt9CQERv1Berj6vCT
77xDa6Y7iGdaNtJ+G1aXLNYEBtvo7WDjm2uuieR86dmibrajKMMoH+fLmzlMu94QLV4rDqXG6IPK
Aubqa/1GeiqPhRu5j/eflHinF0/bmILygjePWPgTdCAPEeVM6pHzrKAGHEn3608G4WWqdVpsyDwQ
SyvbQJzq8oHb+UnIDDKzm76pt+mMwhayQNUvRAufHeAIhyKFBo06brjnfsN/la8r853ndWf36UX4
xih00VTzfCs9PY0/k17A9QfzqWM0YNRgYRESoL5erS2wQBhw/vvNlkZpg4wfqMJ2E95qvz3uuS2f
0CiBA/YkoLtAL1BuQC+lzge6cl6ZJGlM/s8x2S6pQZmOtR2flAPi1LQ2g19dowHzzyLJpnIfFUL9
WDqNogvE/eNRSYMu3FhPcZU31AKwY8MHI1zAQYaQd1yJ/UmP7GVndAO9DKnqsIwCJCvQyun6pwId
NPwz/VbBQC6P50A6HQuXNQx9lYuJiPhjTCQ85ADzLwP6rWjoGpyivpVD8g6s+9HKcKQqIb3wRZ4k
IMSLMF55kdB5sm/33qV0owN6EoAMOqOBZTc54aZS0VZms3bhsCZKVnrzEuBl83jKBA8AQs8/DwsH
qemJanFY+h9B91xkm7i36BiBwtsaKrX44ZziVO2DJ/H0jwMuXI4yCIkItgy8UPbKt4I2ADA8IQDi
1FlN8zf7yj6jZTaINPGXj34D5v3xsISASFAWDifI0OQJpVZmd+ie81Mzr3H9khx6Pd1MP4rjP2dW
h4O1zY14UkVkSctD8ZLbj0e/bxyARP+5yI0H9kaQxAJ0iL6fHlTo5aVFW9LjHyckC4UlZVDZgwwE
hBXI2Vms02xCI9eAbprfGEj6B5+fn7QNYWpjvq6KFf/N34/CZmj3H34tyUR/7AbMCGu5C6IdDxCl
p6bIM/tb9ph+oGcGkaXWH+hX71VyGlkDT364EU59b6N7HIgbcJThBSxqoTv8cJekVgtH/ioEHf2M
DfYheFrrKCYt/sIzgQ7FH0aQy+4AQDHic7hyl9wPcwVlfl/ceHYK9HJg6MXPisKbV5iJ9DE0J/+d
9qD7oTGjtbK5pGEWPsmXMpDtXz3fd3hi98yGM1m0jG/AOeAZ2ZljVfEsuPIBqgwvop6ouFKQG96X
cx6icXMT7UhOtFa2mI3l7+sTZFt/znmayenKGidt7kmdzxe62LTEFCxPFfXfUMI+BEZolitWQwAP
Cdfm6dslHsNaHsBSu5PU0AjxPJvQNykCnC/qx0LltM5A+lEXnU7HUrj+ytkmJD8FeeGhkhGKRtKI
nW2dOYPGogvPRlN1vEc7drhVTt22tcBx9M6e0d5/pHT+qfqut8FH8YTYEG9i0RTQiv/WOOAKPwyG
t+XXWCcJ67+ktuLrTmygc4NrsHlLZITrgP2wgNtFNI3KWLDiUETSMAt31SqV4EcQyttBnHRDX1kt
ZcqtqdCIpW9PnFQQqbr0sBGAXG+o0oAiiyo3yBbk71X3DA1ygwXEUp7zv61NhzisABA38ZeUFmhp
TwDnbzSm2YeQ7o5eCqRDIEP8RAHMxMWyNgVfPG2m6NbKkNeEcDKYjkHDzQjogpRNhX/vYqPPZDAV
sZ8JirDo0EOHZuRfFAlqH/g24TyMH1V0rhjHE+lL1jMWpALUqUX/mMJC3c+zouQ1Lg8xerg4Gk8N
sdIpvkO1SQi1x2Z7fb3dsRR5dkY3R7cQA5pp+xqh/DfPqwVkRr78VK2eG4dtrfSb9iC9YuSvK6OR
NmzhjdM2gaghNSGspb4GNBhSgwGYC/oqKzWpjSE7ioNdu4moUqgzlpuWQsM5/gs4i4g1H3/DfDbu
TXjhZemmkgQoj8FoKkiZxrgTTImV7KbMVga4JmjujbBwuEOfpwmo9OfETaePRmyDlx79/90XZfCb
7+g0J+wSi91SZ8CmHk+KkLIR5IX35dM+qDK/RVRroRVtP2yZbfTsO6AWceaWbfSKjNvMejwY0d0t
vGsCxbqpgCbZrmfHszB6G84fzuMUmj2oXJRozqxH+zLgLUYu0GvIGYOH3nru1yhPKtdwdtG3WoiS
S1N98ACHhiJKt2hfefx119LjneVf1lpEthGSIoNXjOQNyLIF9ocFf0Rm8LGRC+iynIB3AAFAjta/
cpbzcdjJpuMNSGZyKIwkDoWXfarH1S5EHU6IOZxFJ+8DjZtUL5K0mNVLAKJaUOAH1A5Yj6h557nP
FMuOyk5ZvD2exoJ39f+qCH9x9UGqtuTbkUPKAzGSy71LNvfcHSKkqHUu/RDznYTcteYFO3w1GJfa
ZyCLGVBKaNOLB9Q8AImg+1yx29k87yzpsjWszJoIJN84XfL4WcnnVllzP4SgYdkQFsp5Hg1egYcF
lLYYp0JinckuHXp3lRchzA0IBTxezvlKvDeDxU2RRsimNgNmAIZdFboMEDICK4K0bcbESgK3Hn4e
j0Pyp9LCn04NJUYeKNTmku4h/yyd/sV/kozkU36bLt1HvLIj7OxM7k1o4UkBJId0lYCV4616X+1A
qqEluqxPmoJoA9xXEBpAUkhU6W3xktgob76uhR0kXyMtPGgHYETKBBi6OnK81gErjfyU/yGdMntw
2G/uUwZxAL8O4yft3cKfovF+iIR5qr1GHfDSNSZ9sAMzQbZpNAsr1N8lzdcGY60sTxpv4UuVNhx7
b8R4HMoxinpu1HK31lpGwBVA5xj7eXPf8jLVCgmNH4f2tz7ufXSPgLHFAHXNSlQo3T8Yy7adIO8Y
tGvhACbJB9f/AgvIpqf1oFtJn5Cc/7JjB9rLTe/PN01n5s5gV4cUREuRDtmYPXjZto2R6/1BttGj
5aDpu99G5codd3Xgd478NQq8WTqhq/smgiLzDrvylpgdrQqsOnlWLKiMYE+FDbqcGXNiU+ipR74q
MWqQCb37veq3xrjl4KD1sgGqaEx0WtIkPTxwxxWzJ0QVy64dqY/AY99j1Utg1k1RQ9j3K4xV6oTu
ta3yxOqd21lg0llVDSZt88LPlBXkmEoogu/yy7SLPzgdNDWJKbmT5T2jbKtsUPQS940Vvqdrcc18
RO+t/8LljHhvxCBHxhwN7ym2590OURRC38Y/OrUlyXUZs0PsgSwX7gyJx/6p2aQO94qKsB7v0CBs
F/aoVxqYrj4z5AhoSzqvprRJk1s4GSmU+r6cw0KBM5T8nIPRXEWYUGyHyAm2wcrDlHCR/tVNADZb
SimR3IkHyA0VnJb09uMTSEp0iAvHEk0UCwJjhD15okfv/qTFJ47RqoPHvUO9HYQx0BduO8ObNKFB
IvfZ508K84SXivTS9WfW9rZZsm8P6LJsOS16YhprAqXNT/07CBHT6aFnohTuREjZ2MIAWMDz4+8m
OcRlBwLve/44zt62NJDpUn0rMtkN8L6WfPrHEWY/f+M3IFlRgK0ym5Na316q81yhpn2pZjnIgFQ0
vwGhdlltTSZU5YRliwCI7JNYznvsA/pYje5NOuApd2o2mRlvpqfg4j030LVXi898xS4J19Wyc2kU
uhhiiNGc6wDjHRjHDAFIvN+redD52rtj9sv+JJ7qJhDCdjPlAI7Ua4CKV+HSYHZh1V8rO0RwZss+
pMgL+Yyn4Nk7Ri9g6pFRg28mES0ISIFlbBMqO/ZZLpFCcHA7m/yxGmPgf+xqxSxJ4y8iGrqLebpk
fJQ28TD4SZ4h75Fo3VpphXA3CAvXwvj0GIDnhd5Nh+HgfXabPteSo/jSn3ynB40XiOlU9PBGkyZ+
PV5QQlgtLCIYT/QHWo4xIvjbFGSGEAo6+aYJtfy41qMw3zP3TsXS3YAcIaAKLBme7V/JNuDVx59O
WKxl64M8ClXqQSxw5/WT2nS12lH7oFSVeCU8ItURlj0MBa1AaG6QwUERIg2cneUnH9mbnfLUad6O
cSgrM9IDdfbW8JAEl8/PZ+7G+9Stz4ZjrNC7RMhnlq6SK/VeNBpxHwagTtAn4NQY9Hzu83MgnLP2
6fE6Eo70spGBYacuBHfcFX3wAoNxy9X3P6HIJfCL2IOCZkw6eFhCfz9eomN+4VCe5EZt+owPa894
kh9ddgwklcJEgNYD4LPhDfS3b6W3YRM7bKGKJdLHfKQG2/KA+1P2VSTMHq8awZfyC0cAMpKppWms
WrNB3SV/YSzwgH1Jaz9P2pSFJxi9LhroHvGNpCDFRgsa+nX4r1Za+XrS43OJ1q+prh7EeJwLqmOl
Mq3W9doEXo+tok7TyTPLxGwZvW3WanKks71wArkwQdMFTCw7iXKZL8Ht0YAPAd9N8OSBI9hEFnQH
APPKaASPs4Tkj00mdXSNe2h+/gFIvBI4EfZkCZqX6QEioJQH7yyCL2+8UEWkChdB0BRlBUt+BSPf
8ZVLkHyedpXSg1R+xzoFoHwCetwguHfOjtIWGH1HeMr04lAD1gKiYI1Gt4tohjoIsPAynC7yFpzM
ICBbg9IQirnCFQdz45BQZZJ7JZqrBoC0ZCbtsBZYKTfeudi2O5RkNCS2zMYJ9qLd261N6Yj/dB74
MuH9sZERXPwSWh96gtwwPV6Q1XgU0WwTotI4GhRs4vHvE4x4iaovIOIZllSOFIzK7ag9SFJU6uid
Hv84gZcFFOx/+vM27xpcIPj1KfkId0GzHTxL+ujKiwdaWmT5AU9pA3WtrEZKtizh9CMlUpVCDXgS
oc9nMuSnKCrUitlMYAsU9BDhZSzrNHqotOQSrFVqSY5kCaunGpGOITGKoLz/+uQqsweNs2iWGzBS
siBIsNvq1fvA8/7xmt4/EBAG+XNJZakFlQsbjDu6TiEMWurDlEOfDA1+wsfjEQgT4pcAsrASxCFv
MUQAMWKrKtMJr7tAMDpJzvYCA9B7P0i1y3aFdwiDCtzyKbg/hwH1/YAGy0DUxms9Vff9GPSc/pxt
MKZgTZLEYQfNCXuMQkfOa3ME5e7jqZIWc+GTKZETI3rwxx1VunFssYMpKxY4ah7/OuHjl8gvtO3z
+cCBjzJMQBMxRXpeux1LG49/nfDtS5QX3YRpArXQYSfKPdoPaeWjTlODrfuvpIt+Ho9BeHDySzEn
rsqDiZ1oDDKyJe4reWYQ6Jwo5Q8+F2xlZTpM3AiWTw/4a74KVvbl/l3JLxFdZeuX5azeu5uUlzZ9
R7/24/nc93YQrPvzOMlSJRRVid/1GSfODJQ1ePDEC9s8MMQ1dgzSt89/v7kyxLBpS6hy4tspoLJk
MwSd8+OvJ/3ywvSrmPKlKsUvi+j3aOLnnl65dElHif3zk1uhY1KPYvDDSPZx5siAb17NhpXPJpnB
woarGilQlG6GnSCBL3I8euwJmraPl4S0oQsDFnmo+UIpc9iB9jqlkV83ZEbNTjKv9WtZ6PuLA13I
PxcnSCGp0yUhqJ3gzUNu7l19p+rvSVh59Nx/f3LKPLWb8xJm/eQ3XJq7ohJufXryVAaKthvwPXTo
u+JkHFT4XiVB3J6z0DR4vHD3IznuL+RUIjfjxGe524btVx5zqEW2XGpB7EmbVRaha0CvlQgITgTc
fX/OUGzbPKn6KXLlEXgLGtS3KvB91NPwwq3e/aRdWlh2EYZykQl55DZcPtPSlqGieqX8FUlpiaxI
C4Ltxwt3/8Rxf2GkhhCCVV4duW0KbtgGqeOLNGypsTPi+q0LipVEyH1bBxXnn2tWplTC81UauR0t
hy8lNn7rKblnP57EfZOEKO+fvx74ka/4oJZxeUiIgKVhlhNZsUjSTy+sXfQ99EFDOs6leEZLpUEH
L1JZrdyoJFtZmHsP1kuKgTKMCy4Dwcjw+Bh1j9H9TAO/GKQ/Hq8OYZQlQkngIujdTvPaJ1oGYrlf
Q60h4dSCTD3Uut+PByFZxRKQNMpM040JRoE6QlXpUafVipaClVpUW8rxWg0c4Y+HIs1n9gE3HiYO
m1guRYwEKu2ZqQaCEWDUqo3RUyteDVYmRNh4eWHlSoLsdJwnEC2ficvfE4D/gvT78QxIvz3//WYG
TSoo3hCmqVtnx05AU16mBqjhPP5xgkXLiws7i/qaY3smdXnXF9RWNvAsj490aQAa/3gEgjHLC2Pm
m7brOlB6um1zacB8yq61T5LWZWEPY1bIRdBTkSuA+52avuvhtW1WPBDh1CzZczOq6qMpKGMQkupi
qtOCPgAFwqrcoJd4Y6+leQhrs4RL8EkxQhRzil2IqKkUe+CSzeNFJ9wIS7hEwIB8SAzb2C2kFMel
5lSJV8xpqvdCxl4ej0F4KkFh7M+DyTEhSotRGEPOKwK/rph10LqgsvYkVXBHTECBXN5XRrtW8sho
cQsaypRBr5EZvuJGpmzG7/oV30hayIWNKIIHrT+xSIDPOFD8jhvWDhkhhclJ84g31lcHYyKXSZq4
Rash8ZDw2gD+bkltv703CLUMk9atJVxIk1hYSjExbSCnZeJG0AQppUtTr3gQ0mlY3HgtGEymQFRi
V54oi08HreohSsHHqrR2pxIiqiXpaZvw4GDLMEJLgYcDGjTc0aN+oKhlc1ykPz5vpFks7d0H2oIR
QiwPZC9a/jn2RLNC53s+rXXfEzZgiYiIIeMlMkOQuBSbAr/dGIjd3x9/PGGBlmCIIOIoBeroiTt9
d2fmq/jx3gC7evzbpM9eXHEN13SJwkWJ24wiylIp+4ruu38qeEEK8M/j33gAC0ohFr394Y3Jji6i
GfxT4YFbEooOdMNCnNKHZfU5HtHor1RZnk7UKRINoRF9KHSvJfpIKzT//caIpSIVW0ANEzf2XT/d
t9I/Xp9LHAKkqymA2bGtVAMRmS2SpEcl2xafa/cQ4XoWF5YLOL6QyT6WX4GS25kFreagStCugdBb
pT0+PQRuEW4JNeiKPAzo6xYLqHPVn8WROuHC4D5A8f0u22BbXc3fEfZhSVQHdVORlj06dqms1kCm
rnBr/ISkWSxrp5DaY9HihKsUvCLQ/PJz0BAIeNWpNUCcWk1nv5RQBDVxOglGP9W1TjUSOuTFGkIu
dQ7m4qTJURSfPOPxshJ2bllZ5cU6b7iCiV1wtYIBOnjzX6BsEgPCvOatSEH0kpOupnuRr0W4q+yb
SrShU8HqlbyC2PLJe8OT4PE8CFu2LLMqZQ5Z0QAnUAqQZhWhLgWc9b/99Lx0N1YZFDT4nCBGCKrS
FK8lBqhZb+WrCbHhspZKpxCnb9vZbiYcs4zKaY3risFJI0gZPv560hALz5jTUjpFUwf2abEGsQil
1oKoeugb+LefX0Q0oI8e8zJF3JGmVltux9Dqg5WkC+EuWhZMU5prGBEJVLd/8lgrtNhKHz7T58ff
TQqYlpXRoQwFSu6TxEXZfICSE6R5ZoGvQ/NRH7qP+mtlmPnW/7tUxs3StbeHJ4EcOl/EmATE/PLJ
gOQamrCCL46x0Cag8LMazOORCIa8LJUOoad4oYf5DIkZ9CowUX5rQdgz/C7WLnCSJV+hWjeWUEHU
l484jDEFOlTMklRLArh6Q6rMGuqskIvIVk4twZyXtVHoUUDsdg5nywa6S5TdtmulIII9LMuj6K4Z
Jq9Ewr+jIEcIjSzqPa/XEk+kz16EOFxPtZMStlBhLMBZgBvQY06Pt5dAoSksyY4aSvK4XELdLNpN
IEgYFDU/SSaULfRq25uDWpzRZwewtHgcfvz34TM81BA6uNTHx+OTmkCWtEeDP0iRD6WR3WDSl/bS
7n2H26P7TReMfBc5APF/i6BvyU60nqy8bknQFnaxnGIN+U5phubO9DGoADiSGT9Bjwldb41GvdPb
5qmx1m5CUqPqtb58c7pZqVRkCLXPo106E/AwtzmXVnQKXeFr2HmbfBfYEIQ3EWZUlq9F+/8H+8t9
NyEs2YOUuucmPgQ4BEwlNtOhHWMzZRtoWKFwGIwG9OyhmPhPsbJwPWE382S8jFWYBACegNMG6GM9
e8n7oFzY18cn5b7bFq7Le/PzRdl6Ul3joHi9js6rUQFR/Ak0juOakZEK/tcWgpsRIFsC0Z1KwEbp
/Mu0YV8gVZpa3pF7nQFPACWDlGQEYQj4fGAXTjRvlvWRAY3Wrjjb+3YuLMl6KEEsu6jJ+R3LR53K
Zr6b191KoYcEfF2S8aSeEPGCgOnJORSti012plkTMDt+wyl6o5id/OKVR7G89Jk+gVWmMMoTsvZZ
+ZqXFxmJ+yx9k6PNIDmtB2HkXtDQPJNNTgcILQB6wq4T1JDfDFavqD5ls2hLk9JtUZlQd4UG+sop
u38fCVc/crNJuZiFgNQBujMdGv+Fa04j6O5Dk8PbIFrZBcIdLix5fcSC6pHdCZkdfYEEq433PFgT
awSY7iyG+vg4k3Bb17/fTqQWW6luG+C2Wump5fhvJnhh0QEq2KmiDeMPr0BdvQ+gVsi812F6agXo
mVDHGq9/UcgPhbKG1Lgibv+OJYSrm7z5kjaThaCZ0eR0vBVGkHTSZpefy/ZUjgfRY6EYN2jSK39g
kW0IIyejrGqczHwvFhaHntgAyipTrWfJrH3QwDJByUXb0SHlfxdRYkL9KYrwmyCXg8KsbKQ5jYwc
KqSvraJGvBUyYM9odAXTSjSfN0T2Nw2eLCaE6DqSHRKg2D3UlHknC92qHPTW10GbaLAg0pKbHc2v
IB/upzyFK67kZhGSelKEokAzIkRDn0Xnd+dkTmdF1uPdJhj2koJo5Efot3gV/LDwTTfvnr9i1PeT
QsISEQJxKr9MfWzdlB7Q25EHtpKPqr9WMydEZsISDjKJEStkPBCMfbQRPD196RzOYQyAwJBzXgsB
uLuxrLAEerRDElEScuTolAGNvgo12w1jp5vI9EwAwJVjsmJy90M04TrJmy0Wc75lKj7GYnGgYEre
pSpQu3Yl5UxqNFsiPpTcr2mcIhwgIAoPDITIIHyEMCq1qw0a3bfoyDBw4is7u4AKx2kulRWfVxv5
CW5xiQhh5aoJ+DwAml5F+Iwojr9A23cXghp67nVRtBAKmIEBphrlXVpJ6pHiqCVCJI+jAL4DpzrZ
dKZn1Va3i87hNjVkXbBkE+oO8ve4k/7xnCyRIeNIA6ibwUR7ZzigNu7itckjW5OojEa/KsdxJSYm
GOsSKRJUeRelMg49n/gqhy78SDg/dgMkp0/PQ94cwaGpG0724fSZtnVjrgY4P0BLtXeQOAjUCIPB
1ZKWey8DLRrlhK5Ej9MFCiyc0K8V82ZX8BzEZH9WvoZgePT895uv8SDjJ0wRIHqN3hv1qXVT93eD
xWR12e7cYCXcJh1N9s9R4qAs8prFtlVMvKNZ1DqH3OjKaZsOsV7x6SarhxUjJIEO6UUFuudpdu74
nBn5eAeUkA5aydUdNKxBQCasDELqOKbnYPtm2VhAMRRpJm3INqxRW/MgvhG77Duvg8TCArNqtQUx
p+U/J1b0Ih2pTaCoI54UysoXENwyv8SloKkcvbPzNNEGDNa1UgvVDsK5vrbmkxVM5e+QgF8CU0Y5
6uiKAWA5rswyxdVt17FemwxSho3TBiu3IiFryS+RKNUEEUZpwEpSdq161y0DNZkDsjbQ2Y96fFhr
xSfNZ5GtmqgJJQIWzrmpDbQCF+BsDTfhsXpa6/y+/zrhl5Q9guelfixhANGpVUTHT4O7xjVE+umF
z2i6uBWiHD/NSS8cf+k8k0MpNjsUa5WI+wb6P5ydyZKzSrKtnwgzmoCAKT3qu8xU5gTLFgggIOjh
6c9S2R3co9raMjvTstq/UijwcF/uvj7yX/MmGu2pNOEDZiXoTzFs+i0s+Qu4/TrGM0XyQZ1P7sdO
poUzCfUVHj4GFRNwtT5BczYxdr/SuJ3POwUFRguCRWInUPc98adaLgCbmQXSiP/v8e6B1kGsu+ig
Ykh5GRX8DTmW+4jTlXtabOCkQYFQAgVafjXdClD7bAT1Oui7qzmHBrzqy62JSRlHQ+1Tb6UNeCY/
//4HPQhX5N5+Z46zpKxH/EHLeXCldbVTvewYKIGu27Do8p58yoPDfz/T0qSGlMkjSqZuftOrqJnX
cgVqKRBVi/EhzNkmfZilFeo7l2ElLlVXlRnO0ppOF/mTj3aWP1P6HjhbkfvBF4lTmqgWNAJ9VA99
0vjZewZuukWNcND9TBu3TNtm2nEGZRxJBXsFMKpUIrlDKbEtZbhVr2P+bNL0wYt1b77T11VqxQJ/
jDRzp+/goKeCnEvh0Qu6W/pk7PSfM3RyPxqDarUcaIoQV9NwWbBBpZ9ECq3nyVXwzzktubel6dFT
jZUa34H3MLhTBIRfGCM/m098MONA/ms+RgxSZ90uGth6BvVmsYe1tgNT3Z88bE5D/vj3I/rohN4l
IpIFM5LSxMcMfv8JWKl9c7ySN8/m0h7k5sS8S0FgRzIQ5VbcqWC8HJLz7BT7fGW49Fp+Dm/qFYoq
IDVOslWcwnJgo567Ccze6RNB4dEZuIs7mVIXvB9uXw+bxvkUgfRrpaVbsyfjHw8C+D1Qu0B3fUyz
29eD36zYIR1wTGwzPimbHiSt5H4aqF0SyegkpPlmjuBgj6/cN8+gCXvmaPfusuocepkhYerHIvz3
8/DATZTcTwb1S7pU1a1eVkfXRGAIlbCS7AIoAmZPWPtRw4a5RgLBND9It2A5P/nkB7YNcPK8S+54
J2eVik+evmHhWDSuAn8ALCB6SUD2hS857BVW9Pim1ja/5LB7RurlPUtTHnC2yP1MkZVhYCiHWTE2
oJKPCr/m4hMnRoA8J2Hszu95MG/7LfxKXPjB8ZN0XBobYNUtWxt+FfYOTCSezfQ9UMHIvUNLkqI5
qaJXBjsR7nJ/WC/H1tecOmhXz+AkD3/nu9ymUUhupjrsIMqddeUDnqYzbPAqvsaucEDg3MS+7hEf
xAkdC/VPXpcHMfPel0XlSyuzadE2Zqb+SR18IMwZ9Mqaf//76X3wut+zmmco/mll4MFZ+xT+nu3m
mXvGowTmfs4oH4EWZAQFG9+onxDB8Wa8dd+aD72s3gwHsc1ecES9LKgO1UZtwiJzipX+rm7mJ4/u
UcZyb8tCBcCT//GYacCD+ASAEiR0GFq1kv2Zjc70a9pp8kyQf6AvkPuBpLldRNpgQQGACDj1YUq2
hpHTj3ygrb2sFuhc34Cvtm/jalwZT3XZ29H7h9LnflRpopIcz7cj2V3LVwFnMKSj34aruXHUefI6
9586tf5zcwZQ7/8daoZaUxYxYYm2P0mwALdpMOFm5VuBMPek9n70ZW5H9P8rVXtzHpQl67DeZ5Z9
aKrj4rS5aJ5c24/q0PsZJkwWw5VewXlMPsEykrzBASkjcV6UZxOij8KxcRcg0LCd074X8oaekxM2
+thl/COv2A4H+TrL4OYLe0rlMK/4dnSLwp5dviVP5gQenfX76aacsP+3Yr+gCFg1/kL3ZWB5WDWw
c58yr3HFk9fqQcS4n3NqlYkVC+mx+w4xfJFbezZ2Zq/YEn82LfMgw7qfcqKMNsms3rYxYx8c2EZy
5xTIxBLb4RJ3GqAn2JO5toeH4k4emTuqLx1F+KPjecrcuPnsKXEomMp98i5dpemaPcPlPUh8/ssT
JbZ0jJ7DE4Vnrgbz0jrqyp/e8ifqT23h/p/C+T0slZSKqcux0DaxkiqfBqsxnjAxON03I2aC6tIa
nqSJj+LdvSXKkKpxotT9skkdDKbbSc7srL0WsdvDnqJ0QZN1NcBCKoEJuIgs7jC88yZ1tWdv26Pr
+N4ihZpmW1A2LJshXo3Vup9lm4Oiwj0Zg1uYf4obuG4GYpVNURlH8zfCfp/8lsWmLuUnx+c/gyX/
EH/vbVTijpYWUM8gIDaXvlFtpWbuuLzL1Eu1DZu8JQb6y1x2fb3Lu49ZxEgaiKNU1zLzY1E5QyFe
xok7RIYZqOBOPdMTK0INsE9rSrymF16pCaeMQygd4AEWKMkCA/xKpVyrde2V7HNEJ4qrgM/Jnppd
Wvoz9/6/n6WHP/FdPMNSVyamHE9YWscr9Y9fMF2xos7sF7smVI7Vhef2mb08+bQHb/39wGFmjVzh
A3DyvZOEMqAgo4e+r5/c0BDApqWf0HpBjQUo1X7ysjxg9JD7QcRKiU0lVjSQN2EorF7aFkoS53s1
ATOkeGkN2H4lB6IDG7FcONOD1IDhMc+9IuMbgy57IS5wugf7Gq8AGJeG4SUaphVSu2STA6RQP7s1
qexB4YBsYxo09Ui/m7E48++P7D+h45+O312tZtK8W6g2LhsWd3AwRztlIf6ihzmjUCIu5gD4WYv3
EhJNr86Bmv7k0q6umh/wZu2k+F7yz75Sgjn5NYs3rkDQikYsmjYk7NibxPY9gLPAkFrnOA9yqPoZ
zNF1Nq5LvOUGcLEtlvHjwhXKm4FGjqzzPamCupZsST5q6S+M8506Bb0nleySX6em2A5SUFheC/b6
jH8OkAVL41tqmQ5tPAPTimP1pEX6SA24n7iUMiryTjexfw4tQHGlkxJyF4Ltq4hSeCBIT5qaD6L6
/cwlM2ajFzqZNybMjQjYpnYCsnpSYbBtvljD+7//0g/8T8m9wU2GA1WMOlCrgztupdi3/PyvCWZ4
mYZqgLu3tdEfXBTT6QO2oddB8brK1qmtOtVY2+omh3jpn6TCU+02HFKnbyFmwpp92HUwoTefHMhH
EeN+lrNXFALcOF4oBOScf4Huuyb7xZNvdIv8Sp2ug7cyfMschbnPCo0HFoLk3hVHj41OTiYmQxKu
4b3UHsmC5gLsI4199labblLvF+Uy1t9968tHETuzaU/mlSiT3XbVmwq7S7gJfvfx4mroWsmZP4zb
eXbSwi0h+ulblhpPKvZHadq9yw5TYbEraUgRlXYlksW3GJ4J2Dtw7la8Nnm3YAQN853mXRbPJJFH
J/Quii91V0+5jI8EbeZU+ElkhO3hWXn6qMq7HyFlM29zfrOMGmB2FaD6Vnd6jSccDV/kApkcXGVg
utbzWr9YR/43nJrCWQ4KaLZBtX7W5Xok2N9PmM6GZlVFe3vZj8aKvZsBmllbJVLcfDWsi325hfIh
gbRW/hD8Kf/+TmJY7EEqfD9v2poEYx2dCgOKkl3gbHCU52st5V986I+VZmBskxSpYis5pooW2F4r
/VVTTpmerJqsdZuWbyuRuNiys/hxjg9m5lfNcajO7DaFy3NHoO0AXwlbSyw3maZDXANZXc4/adyv
umTeNXoZmhW686x22oSBAamC/Jm3SIAaFJtW7JSChDxr1kvcQYUZvaRIvBEYtSL1tBi2q3J3khRr
tm9jrc5Q+ZaquGIiLpDUtqlGvNwUvdiO1lnAeFOTI8y0eR03Uxht7JXY6ybTkdRPXHluF49+b1af
fRbJ+uAo+Lq6+c4YxntvGHPZjvuvslpypyjeZ6t2OP1LWis0sbOaL6pwcd3knV9Pb3LpSx009cps
mFMkcNrOh8xW50NKitLWlHqXlClQUfOIOadsrP2ly72un1ZIlswmMmW2IrrxESfF2pLTt4EVrpXz
Fz2dgpqQ9xTrGVNbfqXTuO+mNFKsoK8Bl+u4HHYdtsbGUG3Zps4asDkI3sJZZRxQDpLx3m4rHYFL
MzyO/ZoY1BT1HXYcpbpiyU/V9i4BVEI2savKTERfbtMBtqlkgDtYX8vdUYzGR2tqO6uxWNDQ3ig9
WhrseyhV8dVjhhxO/wLQcW5NeIIAtCROK03cTeacRVICSHwpWooZ6ny2hwbDwfagGt5MBlvXELxg
uuxxC6BRqbmmRpNc9Yq/sfKjK7pho+d6oEy6Ww25GRZk/lDauQgrTW+vaQrasUX431KJYBlbsDg9
1p3jdD/2L42xT9PWkUBnr/0Z5uZiCIGnRkZPeXpIMTwcW56WBLnisHg18xLU8TK2hWn16NBETep1
9JiLGbZ/PzGx1eygwdo1XbMkKlnY1aup2bdIhdM8drS+dmMQRCYbGCYMcMudiz1gHN0UcdhwSymY
gKvusg3pN/KMxbIjGKcFCVGIgilkSieMNKctRlqMQG8cCNjUM01Fc+L8VV62wLaXI6YkG9ltsMAg
zetCFtsYPvQl+iig6xzMJT1Z2ACZKTwM6t2Yn2ucW3qdZUc3hB3zs272m6r5LcXvhHeONODUq5/1
hEOiDae2SwMzJ29o18Gtj6IkkSY3IwzjfnIKJGrvoEp3UrzjSn3h5LDEl2pUq4hyeU8xJlc0yrZR
G0+kyRLNXfLWK6afGNATl1Ou7EqYDE7jx5JXa3yNeURvUgILon2NBTYbrW49ywnsy63VqMVW1HH1
rM3kxExTu5jx2IYlUxzpNrQ+FWudQZTAy1uXPHMaDjYKjgZBA6sBPoTZNZYwSPGmidSdZnYB0HWc
8ZunBkRb6ldiNyyLcEwqR1TzyqH0prx2+sYvp+VtEDALztX1YEnIRe0p2fXvxWzgoZb7YcSKhwRE
STpAKs/gzt77g5SgkdV5Eo6KXmQ+yjMYeJp2M14mhfkNXdxK15yKtviRZBEpwuWqJ9989wASqDZc
4glYr1uJugNUFRmcVs+cTPf275DMKacN18EdVa2AZbrlC7mtQi2FIbxl1O+iJodanWP49pzHcd+L
3441diuj/Rjk4mLiVzcyqEWdCw8ovB2lUTm0l51WWxtSmJk8dnm/W4C7NTOxkdIiKiH2J3JeOk1m
XWIdxkcDbkNNMs5q14LKKuUrPOAxwO4olCcr8frObjYUkW0vQ7qmh6EDMRQucmlxlAdbKj7gWGta
5zIHZOPLsGLdljCu8VFYgTyHgNljy4EZToelsy/8l2KJWOfUYNybtjI6CkYZ0RDQ7AFwYCPbjcqW
VBt5sZPyVCmHDBgV7nUoYBLhm8q6i4/S8peWsEvk30oJK3Vg6CnAvnmfvAxNGkqsiLDG9NIxAXhv
XqlBW65SNDpEWwbmkFJfgyOibo3OOBlBi/uq11Rg1HOn7ZvJyUE2xE6AjitNRxS80cHWiXZBJM9m
YdMZFIwPHa2ERF9bqK8IH2EHTmtH18NUXjqHVzU+Iem6reA0+1LOTeZPuhcX8F00HPXWnsW8ZRlo
lAaw+sH+wUQdLNDYODxe0hJHqjCBksETLjmMuuoutLMlk4Cfs21LVzUTBNElKv+KBT77sOA61YBo
5/YErcbIna7KcVT5+E7afj91APCCcQvpY/Z4sclztGRBwBE+G7xeWdWaJ6We0NAzBiihw+ealpOO
WQdCAZ7aZ5bvWsBfc5RFI/wwt3yJtBy1JPnV5Ay7y+5c7Zj8Ui4SNuS8pltRw1NatFiaF9BIAr3d
JMRNUng0iv6oV7t68FpQYAiEgNlhZQ3W2nk5DhjwYR18bGweN56ZcA/gV5N6fQZuPXmZZ8QjPvkG
bIBbtXe6eXKlzO3lD5P9YMur61DG+NlvbyJIwNW0QpzCwAuGZsEcVqLK0hxV9RXFs5pLg625aqXd
QoVtDNuKr9GNwganMXsNUJJQqImNTb+6Rpx7l6ZzuVwqFC2kd4c4UuEv2Ae8Cy0jiKHxXZdkjf4j
wcuxpJ81Jr5N1dpYhtgiy0sx0A0lnyqd14sScYjNp3rWowS/aJ3Ie4IqtKizbsOa1uFNg3YU2nMO
EQu22qcVgxG8l8hYeEnnfG+Y0I2U1GOG8Wl+pI2XcVhoaMzRDDVM2mINuslquD18KLrmmPv9on+K
BfDgyh8Q6Gv8FlBuumlawUPdUUTv8nlXoEs/CHpoOsfqVkXaueokgrkfuCMasdGhAxjwESCa2Itu
o0rnWCvWrfrJeo/PMZySu+GgZdIBKyeOAHMO4LJLT6EpSStDSrexALVsGmGQMTnMZNtxEhrCEzds
rlXNuldp5VgLXGwWJVSTa08hGfWEIqmSWyR7SMpSlfpzOZVfy4ALn1HNZaWP4WWgh60qIInhz6QH
2KN1+0Wze6j/EC3lLa3x/uYRLgFKYOhbLSsym77KUVaqRpCKcT+NV/SLbUFaRwaOqilHV41h1V4R
J9U3VqFjLpvPa2sRdm7C3h0XW2ac67H1YXJpkyHxJWgBllS2bimnVx7TQIo/ZUgGUNvsxVpZ9Cgz
zKclqsuS22HGIlDMiW0emybQy3hVW+bfrCWaOzDpUPIoruVPhXENoB9cpYMI1HrEE4My/9Kh7bQE
5hmD5LpuwitgjYFvgSxkaT7meQqsBsiN4bW0PlT5tVteyYy0zquL4wLCtNL58+BboJfGUQoMGlIB
RzXYaVS13wFee44MJjtQQj2m0sq9yOptNVjwpeBSZNQ4sVIT0sFXq0Au2TehwkutDlTGW1uxWkIu
msFvuOGNhcFsOBlPNh+TteDluBmNVsIL2aVROk+rQUO+BWPV01ApW6Ob01CTh/cKd3gIH0wrqJpP
ZWFwobF+4X1naxVzBuOVGUjfMbIPnT07WE09w2+l/MoZCpOhHE98hPv+INwWO3t87lfIZiMRS2uu
sDCt42DSh1cQodaESME8IsUZePanWR2CVRuNuoz01fyQZ4okDcfO6LH5MpaYkqj4DpfzWsN0cdts
FvaRWe+yjlCxo7mV2jleeD4IxFJL5F4NkanVW08SCCXDBOQB2t3rdpnILbBD2LL6dDN1ZtjE2r6m
zUZH0y2py/UyWSDAoBhoYr9IYGinwCWM13JIugqN8mXeTEnpZ0vm6PObTIyPekKZpvB1qeCFguLK
9F/WvqfIkLqyDlPIsJUnYOWz9O1ezToH7mOp+tWi12tq/CwppxpG9s34UpTppiTFYeoSbBqY+JdE
nO56fILazpLNixlJm/bWNtX7rFlh1eavPB1fVegzk3oQ/Wbi6S9g83ZbFiGrLHuA+Q2d0b8pJaAO
7Li+JBwLBziB5y62U7wLuZfXO0TYqoKp3jpHE1rxZysoi7OFcgC5xu3dJfWqs9RQ4Q11cPuLEafE
xM1LexGJDGFX6O4sYTJU+RzlizG7PcPmEFF+1aK/6uMPDqGLegzxw4nh3tekzI3zyY3Ft0FHu9V+
q8FbqNjMSOTaMdsommxL3a9hwrbO8ir+opnHMnNLCrArpO4KluATtFSNv2s6O1ixAkq8lEcz1kmE
MSPGoYU6Vq5qXJe0WM1m9SIyTA+0ZajKMFADIxVLNIXuUmtFkSdq3yxxEVu7/INgV7J2MqxhMDy5
Pqwzj2SXGE6n/JpqrgkzdVnamHJYfqHB2OgOvHQW/j5qV92MkCUsU5C3UDKUVTYCF9+mK2r5usBN
jTJlrU/9YRnNbQLzcuwbyS13JbR7uw4pLRh8g+EMIIt0OTB8yIm6n2n5NWCrUmrXeA4YUMQNrHuz
MvFUtiPi08D6kjmw77lCaTf4srHNodyCq5abMM7zBV0Z1Q7Rs8ENM7CNBtSRfFTBKpvw/tSda8pg
20+o3UzXMj+SJLOb2JPUSEcPMv6cX1IMJogb0rJUfbq8Tljpawung+gEsLQS1XihxC7WfD3empY3
Sw4qnRoZXye5Pd3B7Q2xaF10ACgu1s5EFkxy4Slgc0AQ7pvcVfLet24hG1l2WyZRgopLs3IvQbWg
5nitYc4Wn2YO0bdz6znZAjoUtB0qiqlbSV3qWwowbNlNSMjsXhde0v3GJSJ1MftiqBDjKjtrgiEJ
Gr0AXOylIW6PoKp4tIjxJZo1KxK3Yhpy48w15GkPf4pIT9BvJ9qPnAAMUjYhrvaDNBJfKvwY0K7p
GmN/o+FFNMueZqyq8o8i9EwcZYenQC6NWaRistI2YaGLTk7Uiw9KogHD9dX82dYHuLHA2An9pQ4G
KogAhY3sOx+8Yrb5b5OotqiM17KN1HTXSVeDZoE0gntuwrAZYB88fbNzDRqa1lYpkBnFawtX7VBh
SY3VFXSySs9+brQxVMuU9se0Gsd3XcjTO4lFC6nS7MlKkipfG6eA8c6DPiGcNM19I1k2cYfKV4X9
Lqv+TLxrCW/A+B3Jqmim1ZhghdwSHjWWw6Ko2JjK/W4eIq40P4thZFukwBdLTniIURMH9IxLp9Un
UY5/SYLCjcDaOo5TGnQpP9Um9qdi0zrJs2XYk5Giepljp2HSsVJnp20TD9/Llef+yyyGNEhi5U8y
Fa/q4595POVit7RO/aGJb/QIe6x+oObpXa1wim8DsBc2NN7c3xI42q2rN0kF+hxkIOCCzODWbDFR
kZFtnWHBz6OSLUoYuNkz95TJ76rPKsNfbxPlQlq7qJ2U3NYTIryxpPKyYmUqvt7CtaTxbx58sT2X
VyDPkAhyjPy6nbxWoNjVwl70aGltyzqUFWhjf8aXsiev2rs0+90WZD+ld2F0WLd+kZ17OO3prYPO
sX7ocFnriQuxApusrQ42VZBXuwb/a4GvN0Ftg9XFtmcRB81tcDgLBCBq1l5jAXwvLAwVc+oJ4ghU
wclKQqJTvRgAfMSnQaheX9pD/p0ZfoypcyUiWw2TiNirZ/SLstwuYrQ8XwW21tqQaeuyrCNmBFrj
YtV17L7S3lWzKGa/UvoZL5ek+x7yJaoVvwEZpHZR+nHIhEkD7qQ9VahnPKveV3RBOMU4WwINLF8h
kVvqymfmpzWwXaEDU2ng/4bXQwc7u7ZJQ7gzMRyNPMrPWp2gAj0J5uEumZmrcuBIWLrFNHEg2nRD
zI2x1+sNIGwmoAYYm6ld61saBKpsL6GvJZQJvm+HSFl8JcvRqgfCRcBHr183bIU0QYKFsgx0NpYq
rZfSimr9mipYQCzGk0G+KZiPDAIT/P1GBDN+JU2CnVHDI2JTcjeVf1oVBEn+ZWF+rvyrh4OO7r+G
3fLKA3RN0SFwbNXyHTpTl+7jOhL6mefbRt9UgM9hBBy2wwWGm2TJw6U3N5GiRkgIluqHx14hIHiW
LoVo13kg7NkqtCo2dbc1RECG08Fw0z9cSfGyNibywluCMOv3EoSWBjvDW6QjNbbMvpHjuaIOFeBx
3srKNr9uXl2v1a8u/ERcCiMiQNptBbLzocNmh4GpVM0a9nFZHTsIBFqNh1kgHJ+sOBCWm5ov+C60
OvIzSV+TaQ+XLGl5aTRkNmnmsIzv6g51PIpqIy0xytQHhowvt2zjNy4tWJlW3VKPCLg9eQ3lZl1Y
RUA5wxsPXJPlKulBWhFgSTlgtJtSVK8GbskCSZiaopgtXvXqkMCfpDzGHY781kA5wwl+AYwEygRE
Ueb2s5OYhzk/W8uCtG+LzvrQ7DGuZlO6masD115EvNOR0FboghW+FruDGpbFOsOeda9BPMx96FaM
R+2pQhwE77NVcWRR15xr7lPjo19WpQSNNxAfbR6OWPyln1qsOjIuTawNTh/4XjQNRllFB/ebkxDi
pl1UKz3z4bxX9JAo/P4Xb5lkeR0J0QEdkYEsh4y+1Py3Lz4N0R6ht2MKQWs3deeQHL/dFX8rZ++T
1tiiQcuQnjAsauHnay05TKFF1NVxKt/nbLfArT25tjyxS+3I4oCjHk9sar2QyYXsZu1YAx1MCzQe
YTrLoYhUAwoxiEBwZCX0TRFrA2NHeboekMoijhhO0+K8bxju/d5AOa8gpiySC2kIKUXDI2RAKJYz
vI8w7sVZiCdsVNuA/UL1srDIZvkx7rrkk1TfY3FtG4dgpwhAAGvPK+6A+mhAK1HWbQUdxdhjiGHg
vpoHlB1QO3EV16ZR2FR7NZFWxE61ODImYtujANerxOXxl+sHrTqUhWMkQaL96Fbh6sYlT5yCRWkT
9CREkwPX8ECdEYTw+gUoSgb7SVXazvzc8tqudz07pO2bziHgrltp9AbsDLDiY7IiTf5DRiekxDGQ
pajIY9J1vmCFLXelCTM4jhAArdscZx7Zi4x8xE4bMxpjcu6qBP0TfD+Y5qdQLu32Z6xCvCl16rIm
MFnYNEheLq2At0zyGxtrI14tGIJNXVoEw49gSNVA08Cavu6lr1PsdpOrtnvsDSMXbFHgqRcLivtG
yyaga7GPCekK73KGKzAwoJJILBJJ4RbNa240YQdH9X7NeiSNNJLaz8WkjpGtSrCn2sqRacgx4gx4
u4rrNKC7fPKI+rr8atmbWjm6hOL3LcaaPOKywR0ZnomzT6BacpciYpVbjJJI+k8LufUyExPatl12
GL1AHC0G9GZ8CQuTTTChIzD9TMTr1gDczgpGgCAvXnAD0Rg0ITVUje98ujaHChdLGmbw0EeaFv8a
xduISWBIWQVCLXG0LnYxozMYSM8hO0L/sMc2mjEtqdP3RNu2BPSC3B9TPKTpRR3XOAmFgEboaFjH
E67V7uQOo50Qe2Ht/ZZBfKCHYYIRpKOhjlReJfS7CZRkSRjuMEESwzAGtan4reId/FoyKyLvBvSc
FGlzOJv7SvhjbxsmfAdeR6lyMfdoL/PPTQ98x9gvlTfydJwwUoTSv66CufVq5sujU0lu3HptF4GE
Kmcf5hDljLvTiE6Y3B+1IbYXagZJAnRxe+QT3jCUnzpg2ZjS27P6lAxeU4diXDUvgngZoMV/qD1j
jEKStwTTiqYXn3sMlL/Tvz53U8WpZECPQ9WyseVjjuGw6tA/6D0Vd/SvxlbKb0kAgwbYKYmJ1ycf
ZnedlCO5aLAhUIdje9XmoMJfpHnLvECqPPEEJoAsKACxQRUfZx+LBjMmjGzBPEHnNMKVDF0G1QKe
Q5DfJDuE3n2ifyoZIqXXlWuI9Zb6myZu0X5lBSzqYX4GNf5FkdZt4+ZTGMsBCj7jj+TUad4Z+an7
T4i8CrIk9qEipT7n3MQhq28zDVoVlFDei108iagxtuhj2wUMrnHrSj1UWL/WoA9OZ1377OEAYB7l
v6o6oZQojJAklS2mtV7hmp5Qt0Y0/xbKj6afbvo/oByIbGp5+I+wdDtyxGabLA1hHWM5ehWiP4Ap
LhnCULp8GSySKx7ILwV+8hH/8YIF6fwMvdlGr5XGZ/mMvkk7WCjGAjG96MWZ4UylNcCuwAaOJxJ1
9a7WAgob4MmHWoKBMPClAUQtMd2IWgZvF1gTQSNHQvFx3uj00eNaSDad7tHY6ZMgrrkrSkBrz0sK
y4O1Jc6QisdvWNA71ZWQM352uXULUGONYGh8SNUjVh6+FmPNYpCyDWgJvSOQ1EgCv9r8qqM9k722
0u/SOCoODp3R91jf2NbkNsfmWEnpaLVnKZXblz9we6CJxw5L86YR6CsKbkLQnK/g9kh5iCy6nr0B
81ISrv+gIRgByHZd8wVTN0tfF3rA8rBQHAu5qxVfTJBeusA0EaP9AqUvopCZo4gM8z7Aq2mUPhRu
afkfws5ryVUlS8NPRASe5FYg5EquVP6GKIs3iYenn08zNxMn2lx1R/c+Z1dJkLnWb7eUyVd5oLov
8efcsakXcFO6N8RbyzlpyPz0Yye3rv498j8uu8HZ1dmqVF7D+rn+LPVwH6bPMCf3pcftEek3xMG2
b+3RBNJvJsMz8mtjH7SBy1zDtvzshq9TjCik8vgSmNU0Bu3F8lMoMU7ilsnZhiEfVupw7w9O/KxC
281/ugsTVf1kTsVhslnazGDk2cqwoa6UJxuzQ/FrGtp7peG9zcHyJogM3FWNbnBzHObS7+z66Pzf
9U4JeEXo+DyOdFS0XlV9mlRq41yxr47U3xQAiJVi9XcOuyq8toG15xoSIM9WkYESRQc9ap8aQ+7b
Od7pZeXZfb1t6vBPTesPdxBfip5sJNTyKrMTz2y3dpYFxWiuHbHW7YGLZVVGgck2e0HIhIB0JTS/
in/0+EtHjaAfQrFhBZdAGcZOqw93GC72VfsPyr74cRVjmxgUoOLZq87y1sto3c9//WD4KFBaLi4w
563Jv1k11hp1IJuJoGGPKp1gsNaNFiwiKKFarD75m+y9DnUyif69NNcs45IgQjEeM0kfZjccSOer
S1LTQx17DSC1npyqR7d9jyw1SEcqdmQWRE52BQIIsl6u8lR/HIb7Yg9QOykcAc19TlapWuYKmppp
HUmO13o5gqmFy/CuiVtipNcq3KX8actSHk3lRs9bk3FNUDp8ieMj9+Y4B4vLjPVg/UXj74jSOgIB
IDzZI4LC8TXzMCJdNCibjiik9jhq70MvzHB3Rx9mgO/uMkbbctjPILGQVVAJRnR1S/gLeJ6dpR0W
G8hdX9cZp+Cyr2Zgot2ywMYduYWT3hN2YE63ku5T4rbsdYVBM1wzMg5qu6vmU/XjoLnKnOECuAxK
MQwXpd8rj0v3QEM6HsrBebdExKfr5/qmcLZuHaFt+LWJSqnO+m0ydkTDdfMuooA0aw85p97QByzc
ZvNkuo+oXaj2RE6g6DedR585me9oNEliPqRMGSoDAnktglobCKOIIKlyNQ78QcDr9it33vtxS5XA
TFJRTm7zz4AmsIDAOw+c5WbPtFasM2jicKL71Yi37XAu0hfXPs7jKYNlBei19maH3g5wV/oNrLMM
8j4B7X8jGgf25MaQx4ii0ZX1TPSx1G7dn/uTJ2SYJ2s7/K7pJ2mT5DbZ/bvGzTDzD/fxa1V/5ijB
3PEwpAFk5pgEkKJG5yvYu7rBEw9y0Bgl3jOmR8bIPAC/M6aVu3ULLw7PebbJy5s7PDTDWsnPKtxy
nx169lVDvM5vEtTzV2XXBvfc1D9V+GsJL3NZ+tEqZ6rH565ap2XyLT7vyaPF0PZmk8HVK1+ScY0g
t1jHyXstj+qX4M/02XoqfsLqpaddz8wurICQkLBHpnlcqtTvTO5PHIOtto+q9mA2cIAkEkExFupu
GdgkQI6B+gLe5Y7Z6WjnL9kCnY6cpUcckLeBycebvxJ9M5nzQTLH6bbvdg+Lds6lN40UcG4I2gjM
Q+ik3sgPO8v3SYXn90zjd77LKVDUuGu2DwPZimTYuO83mc5ggYok9yoQP0YGlD4uRt/0vX3SWE1q
rzO207I2Ht3L0LzI19T1eB4AQQErtAhyS/nLyw9SyeoicN9LBk3trQFmidKtWrr+XK4iFLKFbzir
OlZ9/ZKU0OH+fXZ7n+cgDLc4gVTxJcdbdAY9x2INU3R2uQ4qjQ993Jjdvu7ZaFx62PWD7L+w5D44
9K+aS6BAYy5f4YBaonwaad0gCaZ7IGyWnzzeRV2QcGiou4lVqVooXTpGBqrY+z0Dq6DX67A/LtEp
m99l8hbFa1f9UKHoEvPVztyN9TCp68mGezzkIPAu9A8l6mpiP7ua+tUXyiGS3DQhpVsvAmxfqd/s
lGPWj/tPjULa4ZP64jjz2TVKVIbiYbaIuLL5chDqm79TSNKmslHhr+Nwp458QOmtH2TgFtlGOnA4
EHfLuUZLF0GAIsQeHuqQcyLybV7tuvpO41MCMh3RyIGIJGq2oim8OQdtwZ/dfFnKk1GMiINGNPnY
PXlDIofhHeljGQfpUjJDgGvb3FLSXjvZuJ4t9Dh5BPBgZOcuH1e15hx7GH26NhXP0K99dOsapNWr
yEUgtWLeHpyG9T57jGsSAYac+FalATHR621mx6BwbOEFmZDsijDPICbdq6g/hbbhuWQZB1JUxmNT
feYuz0QC4MJ0KuLqpAndK8VVaf37Rz1cze5c8BdG+Sf/NidFxiiuufkT1jSXvqYEIocaC7j+pDjZ
OraCiXjtiut5YE4OUYVzVBRb7U8HtHfjAGREzgtyyFA3/dJ+VWo+lEPNUbh8Vu5XG0X3f+TA85+i
irEj1oSj6TB3J55uPo5TjPKreOfKFhpwomOvBiTahZN9tDYQaj6RafMKDoJNBwEZxMCb2j6U8V8L
Dz+z7Q5/i9n6/ytUOVMS00OtR+xokjNRFeKtYiRKmrchz/aGQJMVp3udHzwSzmFqrUMxabeeTIJx
X5pPYXYx0TJG4Yvajq2/uNq574Zw3ej3abN6j/N0UxyU6d3VwK8Runk9v0r/kriPuj4EU75vF3iq
8FpGIErGtYv2lQ5z+KgpW0usFzf07eG3qdYx7Irt7MzCY9q1yl2iPCf6wKT9bVdfJhBT0u0sE7pl
lTbC70uQ94x2vuKxG7tTWuiPuQlWbcL8F3uLGMXi22yQS3SzCutcwHQun2PLRRq7NypFeeem5sue
kmfFhWuvFysotQH+CeUjjVM72fOGU9nCueZ89x1ICTewNipi22fiM4zn/TQ7T1G/n/RnB1lxhYUg
ka+WEl1bQO2GBSNxlOGYwO4DpwnVKxOI3YyhJbAMNQ5q3Xp07Ci5GSYCIRkx05dLtTPd6FY51Zov
0i2rbz3K1rpl7BSJmrFYXhf1DgFx5ESqi+7/lMcwuQihzPCuDGRvNN3mtXCrQFHEsDfHAS8AuWor
s9S3vRuHnkydzOtVOWzizvyKGicKYEJRLczxUYQISExj2FS1xnRfnkMl6PKtqbn423x8B6Mxvijc
76F1mYcn1s8mPbgC74RM/BJFUvll2abvUEq9rKyGdSqj2FjghPGa6C9RHo19o7CEYpVxjfEqzR4S
TkPYkGl4zKbOSKjLqR5zoRykpoyeUIy1RS6Hzovq+qK79Vbia+V2Nj4tAf+lb/KOp0H/bKh+o+HU
k3UJVwJnKe4EHY2QleE5BBkttTw1cf1q29ot4t6MOn2NmN3cp5p1HgjeBCaYmWIFENZk4YgR24S6
ic54N2MyKuN42DVt8TCMvQmrFcJ2UfYYi42UKl8mhjnPEUXohUpr0ipkaus44vN2XGiSXk9nH4KH
1pDmUuiuJzhFlKk+Ge2Hm4p9QdCIHPrKCzXKLVx0qJZR/1jKg1MVuyTq8cb1Cfh+sVHDszUEKY30
LrYsI/chnc+GoFyQpIDylBoMzh5TpKMR++8Z3BZTdMSnlDB1zsXzbO+VJtDdfWVtouk2iIPZ34VQ
K962ru6uPNZR0FGeDp1lLmD1qQIeaaAB05Bmaet0MsD9NecZqzrXfElIU7J8tFOzB19hG60ov2qe
ahrMI7abM/S24hzM+NG21i1RE63vJuBMEL0JN0vPZpEvWzYAF4MUllZB4wmOBmON/CGodGIwZsc3
In7dehdJsevnOOhRIPQ6i6V8ienz6futzI2dNDsT7o2RKUVziOiZ8/dFPlbAqb34dji3GX674TPv
XAJrjPe6+QE4I0//1EXJSau2uT5S8fZrCsDugg2l0fezRcGfzedQKzsRfxmmXIeKj/2MtKh9rrW1
55bqp+puWjH5TY38xW3Cz6aUJotIiIgENd6kmb5S2Z+Joy1MPr0v2/6109Stnsa3Ocw8mqHWU2l6
VpighKgUdLhDO2/axiHuk+5D92doanXdq7MgyDdK1poV/moVelReaqNvh3Vad8iGU5Xu68IyKv4P
6IO45iZfChVJZ6vwYEbuAQm24cMA8na0fRFkabrtpXuIpwkmz/A7VEwjhHw1RWBjtTV5cVsFQG1V
ZSI5G4BvxFCmh3SS4FLxRWJqk8AjfVYeFcg4Y9C2C0rEqa/eR80NEpGdkeeesiS9hneDIt0Tm57x
fsG3UqC6sW1bXat92Qd2fVeInSbroJqpeFyQdlaj7QblXbSLzt0bYyqLw3hnD6tFFFsXqb/FQGWy
naR4kypUCsat45WX0Eth0TCyderaHj6H5cOUW52900BO1qC0iRlP8OgpfmQ/tvppclxmndq3ej/U
rZXe8SP+tTXRf6H9kKFAaBiUS4cp3f7MFMkGo9j+VLyWdfasidk+z9DcYAk5q/ldva1lhp8PZ6e+
2PGL0oBS79Wyur9wZULuZGF/1TYPmvGGpiXoM+xoKgri2JB/NVL+jPqStySKNkYCWSFB4TLVdL25
E7tMQ7bf/bVkwrQTM457Q8LRDOeh/MnCr3gA7uQVFvMvIoORCbtI8eN3oBSzqq0bO1j6oMUdoV4G
c+OE11A7GWEXXzKcmwYqxJs1LT9JPYz7tH0R+abL7V+rSKi8HzYWcjE3RePUeZVxtkcqm4YcYsXv
ai/rnhJb92zyYZ3Ry1HjZka37e7KO7pH0YZMLppfsU66HIjhUsnjHCN4Qr0q9AKWv/DtuNnaMUrs
NfF2zkyrNk/XaiRc6j7UlvATKsyesnVzBfPkG5cvshMkXA0qEJWtu/5ISPYrNI5Xc92U42kZd0l4
0MW5tVIv4ojJhpeheYR0gloeC4jUwC1B3hCduthyPUWzgkHlWoOhiYfsY1Dic8Y0bjaHSfnoRzfg
0L4mpgyU8dk0TKJXR7wJhl9minWlAkopcuQMQ8tJm18jW1jbrlnIAGH8X1dhD2+qXfn3D3rsIWJi
QOalrbLuIWETK4rlGGmll4BTGIBA3ZBCq85nkdt3FZO2KdRtXn0uM4kfk+k1i+5p2nsXVnuXBPT7
RaFnn46Ddop/sL3DgfCQ2l/RI4DV25UDJt/h1aiMPPEBw5fZxnIK0pEve9dYjfriF3UMQVKQviyi
EV0Ba2+q/BbCRkGKuhGhfZJu4iioyYepALCzZDvUs2C/20kxXCZ1xt0ytElNqCqEdplDXJsd66ck
EMVuZzAHIxiGv1g64hFlgFwNcdlf+hhEn2N/gteKYm32VRWfhwtQlT6ofSq9oTZfHGQoGDwq27rU
pbFJ8LnsG1zJGFeUcisK4zYoDN79LHhhF0SUkx7G/j3R6a2uyf2dl9dsGRTEG1utU0suQNCRJuk2
enSc+mFdO6ZYST09l8o6RyDSVwTMGQbroqPALKgC12PebPVBQdI6gQEyiF17JbpFQ+7PkyEeumn+
nBRwQ8NSG1/oqIcrx32UWpmv3ekRxDVrXpv7ptzq0V/l0vibaBeDQdSsx8yrXOeit7DK+VkPn1Cp
5+ss/ZBGkFGf1XBp1vIWiqtBgDV6wl6l1Vm8TNl3yPLVyNd4fNc43GLx1NmvkwWqqz2rgIbpXRH0
mpqQxQZ/j89jc3JHvANhLOWDM0MyhVaubZ0k1j9D3KoFxGm0wMlVYei7DFfqEBj35a6HOA8X6YKk
OruxyczPbpHrUZcYmsOnKRm2Ruj4RTZpT6r4CXvF41qwZJK8IJGiI9tGkNEYtYMieFS+GjXCgZJ+
tm3xGy0xKNlrvbQ7mYYvCvCC2j8lE5BsbCO4aa0828bOpPP6oOqtVL/g8VtxDgnL0TACRA+mvc3V
7zk2sIUb6IqN7yIRR8CLfhEqdDKzCbYcpG+c41bFgelsyvLPKG0Ixo5IoknrD+oUa4QFf1fjq93j
EwKTN02X+y7btHOxtUHxov6zIiW9j59wYiF3R4U48HFzPIzP/Yg01FRLtpXUt0BUdIoYR8dMth1j
NAg62NR4/23SJijlFVo2Z5N3xXvrqI9R6X4UdcEADX5pz7RWzM093AHR46YompeOEtQWwC21hyOB
xKkSoBuPumnjYIhCwWxCiAi/adh2mvQuU6eufBUr0BsQ2oWB6sWykX/XqRW+AfxygMlfW6+/Br5Z
dBxajHSUsL3sQpAxMInyqPQnUUyh17Jf+LN8JdcRNYsRecUIyklaco+tS+s5J1nmisq6UrqBG21Z
d0O361VEIIs49LimsBVPGqKWRnh5l2yScF65OvCM8jpHfGNSowrtAQjy2AwA38K+aFG1RT5dRGPz
Ns3hruwr/EOo1Uh4djr+ewn7wbI8LxvimXZtw4tlEW1Y/40hQF41uW991kA9x2zdCg7nwjbBZcw6
wJwwkXF6QtYud23uiu3iSuDX2Hygby8JmIVUP6pceTR6lGZCaxAbq/tQZxhOWz9NLba6iKewVQfm
UpworYU2PXZhC83wao82AJJjnRRH3JxMelp4qubmwWaiN0QctAKwWHgcY4fMZV6BAIvaV5khThmn
bWUa5xnFKN4LeMgZj8VmHH916RyK1F0TgPYo4b/4+55Ad5ti3EaD3CX8WFqLhn94rrQxsNIPDv7t
XBWHxHW2YbthOY77o/Ucotmpa/u+aUJ5aFQ4JRCUg4cMex+H72HD6ciDgrgmTpaHOrKCDnabImeg
WPFcExFXjcpRsy8023jYraGeVU8uvyZKrS7sd7L8cKUhiX+4T04j2jh6ffpXxbz1zg86sDj5jFSI
FHRsvZ8onyM53abt8quCaDTzus1mf6wHTGQp6nE4NyD+zLwY6Xs4XhhPqw4Mq+YtRnShOIHaKTe9
arZubAQN8fHefOdijCnasaVvDIECfq62g/I6ymxjk2RLi60+vdSYkfRB7jVT9UTS3mkOW8sbLx/o
6anuL/3IwZ4S2NJ/u9YYb0093GWW8xEbRMjIfDM55kNODbEsMd4UCPL0zEZlhjDB1g50zfgm5s2w
jY7tcBvHZFPPWP/sem9gIcAUuCZQ8e6D700+KWWA7ER25ZgrduQB+3wFWsaaFFnTPkPtYYHSFfGt
sb+U5KbaPv4i5Gvvs/6l198OvLwmSXXt36tywQOajt/zVOGtr8t3rUovdUKIbWt0F21ynuNFJb+A
btjanQ9KfqhdIubaEtPmTgMVS9kq759DFPNjOlgQG74nDC1qFP8gSuI+PoAd825xelZOtokq5OcZ
VOaxry9xeGOZiStI4UMR3W2TgezTdWel3xbA6XiblWfm/USGl8GCupoIAFCjEbF12LFvAMmz/++7
DB24NY5XFUnqgtLWnYdtx3IiRJKvdDredTn7i1Xs59jSH0MB3AEhjGcy6aa16FHgalrE2Z1rm9qa
v3XhfJX6p5NfFkFraUMPWKi3SLIKNzoJa/pEwV5l7noIEZGHkwqqXN2noyosnrUGNJ8V2I/Srue5
KO9M+D3dgclmqmd2XWI3jBIqa2YnriNnq4pAa8qNSFCXlqdEApPojefwNpONbwrjkBWQy50I91Nm
3Mw0DjLL8CN3woixqdONpqAsRdrem77ebMr0pIjwETNEl3yPo3ON5jcr+sHqC5XPFmpbiq/Hj5p1
TRXj0oKzN059UibVs00RVLZqPzpThhIqdoyAJY4Ap2IMsCJ+JCOuq5GEtkKk5qcTZqTNDrJZg7v+
37iu5IhKtYz1REgF4kxiBe57vidrCpYYzRGGyal8FeIT5d9ifNeQBQaSh8GfFGYYDpT6RdjLEzvT
zubWKTW4ETdSTwMmKKX7mpbs5OSHWcJ0RJWflDnWCgfR0LzNpnkTi+ikoDWQE+2hab3XIwuPzGQF
fa3rPv6fdW5JUCd1L0NQg6SOX5pMXZPfy0eA7yRBMVy1QVeMp6gNvQh6pVpmdPn03BvC8fNqREPX
Su2zXlw7Bloh4lV5bZ3G611O1C0NDgDXOx1x20gbgI1bzc8jQNqzMb5z8Pbaq5h3ZsiX5mGzZNh/
pBrInVCtPzJg19GN58N0r+i5RbtzWZlD8VSXNmzMbbGDqXromCQ0CWhgdptRhDfer1IlTk/5rRDJ
G1PmNWbPW5LXCBPdGqlUWiu+ZojOS6KWD1gri33ejmTRAfKmqd+wuUeJL+Fr5Djundp+XOy29lur
urbtbY43huGbiXGoQYg147mTFSN0xCKwrvLQWEmJJa0KVFhXQ0wUHIEwsa0Y5Tmdeozjr1jadq5a
biIt0zeLtnxP9iPNtECkF1f5KaZX6HBW9LsjlFIcgnktsXhhlQbQtflsodsUe4nyQbRbNda+hrZG
ZFzsJ4AYvdyL4ScyFuTnybej52DhCnefSy7YS1clx4kQ8NVQi694YVkLjeVgwuAvzBL9dMbvAooy
r2cu8vms8GIPqoUVQVvRSPSGZahzfxLjT7O39MpdCusMkwlNPOM3VuQpbkrfwJGfWs0xXy6NmW/0
Du8F3JFRXJvy3Ulf5oZ7EK+5OOQjWvYGubhxogCbUV4AUt75iqBysE4lfn5XIcLPWgytqNDaxTk2
yh+1V1aOb9husMHcRUp9UuPNF2scRDG5dG23pWfIK5J4DcU7a+h/cdwGiJ91epGjYfCr5WTaNGih
yslDCJGEu1WRQIsIUbEklvl2rh8K/UFnvlE33bInMxZgf7WQg+RMGFqXlzvxFa2reodDNwGVtHYA
Rqa56Yaz7L0CmCu6mdFalgzZqLPNX6lCWgKMiOxZQd2BTgKlUvyAmHyVGV+C/Rk2AX2VMkC8Njh0
lVMfI0URgZMhxnNZynWD7wh2IDnDaCoW1yvKChkWXtKWwTiPD3ULuXFM+kM7v8+mn9qWp2eHLr22
09FGMKon51pVeDTj7L0uzJ0jBJ/et1tfGqXc2w4sb+OiysQaqXwxduxYy4H7MGqDI63bPPaXTuwr
1/VCF+MWK27VwWtP1otq/llFia7L3tOo/ZzKT1frC3wrWB3kqPm4U/1Z75A/ZBslRSArDtH9N+q/
WNP55tFLgU5j/evNcF129bM69A8JdEzvEBzdHJQhwiamrOMmeorS+1ORXC032Us+aT3UAlgXz2j6
XWcchTpbJKIywqZRu+rRzahde8JszHD3JKLqDaMGAgAIgSBtuSj1XZgRlDxYiErmpfTn4cuyDOCi
HnggqjfkYoGnNmz+Y09SuePp7rzT1Hn25WgSyVk+VGlOMkvMFFYOHeiKPURTEIpuhktn7ZVTv1kq
AIiswd0J8tRP7XPSVLztbUT7bWmRsWJ2un6JFM1+vuf2qb7Nfu9Hg9XvXA3gIHLBEkwX3aaYkIli
gcKSosyvcjkj7cy0t6ypvKUlqQA9vIR7fne42qfoJiGBLIwTbhOEafNpdpfGxiwx4wcbp+K3bDE7
z23IjNqj7NfkizNAdRU949fYfceG/tBIbS/uWRB1canJLrIrkWyr4doAHMOpLVq2igDBBMSxo3Et
YpmZLCuQ9g/lRuQcpdMuHH8jLMpuzAIXh1d3YEwqxVyfywaRGv76gc1TKqqFt2/UzuF9e6yhQgz1
PdesN6KPlKrfFXn6bkT4cctipnbZLG6gpltGz84E8xouY47wScPVsG5515r+URDXg2w/ib/nbqcn
ylrV18Lpd7Arm5qgpzovbjF5WcxNC1I1sgUZ0WlmQN03mx9Rdi4KP0KejSo0mVE3zJeEVPMVczb5
AUh/Y8W5FMviGWPope06bttvvas3vEv+0MaHns3JyBTPgn10cqhrGW50kKF4upkzg5l9E6CufhvO
i+cUOSM26VhKMfwV9wcuCagt2xj2A4IdGd5G0wqYHzb1fbwAdZP1B5bffgxEgpuNfiobjJzfFeuB
1ANERKKCpSbPqHLOKhq+lP1CywhztvEfh800MUpgecO/SN+lv5Ql9ziN2c6o3D2RV9CdKn2SMsB4
ixf/kkCGzmxvz+hFyQ9Q+a2nSMc3BsgQRMWT6Nfh/KiRyaLseC2xtNZu0CgfY4ewJg16y5uaD3Tf
UXXp1cc23Mfj06zthnCbRYo/JZcwfcjRnrr+pN9yGczjT1ms3fIzgZW3PxILcuqlg0VN3mPOivFF
zdcOJVTjUQfgVEriaUr22aVlvy8uUwFiLrS7yDN5iBwGm3PGoeEOV9vyy+mkDy+leRODfVYi66Pm
7szFiRnYV4cT1GSr9s8y3vfuq8GwXIOD50NYrVvXDs+iHz295UtL8Hj0OiYwlhVJNcnYO2dXEnbY
orKvcsc8GHdTrZSCyE9oca8h47zQWibR9uRaSHuWlCNqKcAYC+PcNaixjGre9oqAiarafehUHAv9
rG8GBFiexHalFa9S/c7TeSPxksz1CNy4LATgDAl/yDrMRrjT0mbX1HKbK7ilcmWjYQIQJMIUD/G9
D2Zax8tPLDwRpme16lwgZntfayqbh4Z6GlRz50L6t8B69fgeZ/lnWeoMMDbchrYxXOc2VEzxyIEP
jcVANGPHk8UHuXMPscoSXeEJTuPr4JQcv/NGkJEzFZvOPhv6WTd2AkgIBlJ1HnJW9XY+CktbWVI2
e9OJQz+NrTe4CQJHoLmbmAgpiMWYb3zQzO9IF9sUj1e2wGhnKPBhOeLB4BU3VraOJ4uALDX9KgSq
1xhqZtbNDfBtbTLUimXfGNmxMNpbYiL5VfJnJUoOIdoMS4lOVpsYK1FjQuvSrSvirb5giCBhbapm
n6iNAQKwvJL9szKalzrFzzCuK+UhpOjdnwvLq+/2owyW+NrzqA4crsbdqWxnHHRS2qi7bcPg9+we
Qbeh5qtVyLYY6xNmgaQtVr1U3xQZvisptDDMlG2TdhBbPzaXdZOvNYT5brubksBOGFfi+S9K00Pp
omDHqMAEZVWAdPNd2VluerdfO8jYYq1ch/Y1jpJjhzbHUkEp7vN5jgO3tN291hDq9KQ7xMg5aIEy
gF2YtU76KZ74Pgks3IWt8hLRmOrCDHR5jGDjGvETIetOLekvC9xuOf9IFxmIAiVD6MswY4gSxYMD
atggMO0TJEWoAlcGfGCRl+vWlI9hVZ7tPL4kVrObCnGp+2M6EqrU978IaVJlK5RzlFk+kRtvWhgf
wsJWvSzGnMCUDw3prsCwjlmIximdEBT/5zgq7Z4//y/CAM1/RJlmUbkUjjtit1mp3tfyiuF5dY9M
vI4rPIP/JTLx38RR/7OTtM7SwVJ1CwWfGcTKU909duHLf/kF7qmF/+IX+GcrqTRjdc4NXTuo6ljf
BaJ6c5z1OEWKaMEOaXMt3/tsxBprNRYTfQzn+ttHAlrJXGLUB//l5/g3qV7GP6KOs04vm8FFnbNM
p3t8bo6fHQowWHz0XfiU9LXMPRckBf5BOabgDep/+audf/cR3H+k/xeB3HSGvdgON8NkEqxLdpcd
hSqGvGkNloda+pZRzwl3g7226PPDYOxGbWf3n1NH0EHLA6bITefiVcQNknRvMtfXqeL+cIu18Zb3
F2Cu5NO0VxLswWyvujV7+syk5vJLycd4fi05httPQ2rbBP2H6mIyTyP7Mx6fuUMxP2HJ9AQOs7Ce
qJ7ot6ml7HOzRV5P8vvSM9FinOfBNvDiFys7eqKRxGlIOJO82Z8qxb91uZV9s9Wybl/GClokk5JW
psKfnP1Al3ud/23Kcd4ZsLj/+Sv9N22Z5j9LVMe4aIcolsYhHlsFJXjehQaJlqXynlQqjvIE5OFn
1FGLmIPDmmnrKlirRQyP2eUYDB1z+m6y/A7e5/XOJvWRjJ6yLQ/diCxXZnpznRwmFr0K26fRtVMY
+FEDw3MRZmFFSiAE8wV/aS8oCf7Pv9T/Po//6n25v6P/72EZ6iyvilL9H+rObLltLcu2v5Jx3nEK
PTZuVGZEsZUoUa3V2C8ISZbQ99jovv4OuM69KSNNs5JvFZEveWyDIIjdrTXnmCPpksHl9SrdeTf5
Nly8rh7rs7hZqFv0MuriSVniF0QAvNh1i3u5Egsq7kt/++Ev3zBW7VUE3uvf35FuHxo6M9ZgIBS9
VhzfuPT19gzwlopwRSmf4eY/V46+KFyDmqu/ph45dfaQ6iKFDaMO25XBYQMmJS2ZpGHLuZP04Fr2
02clFP/XqH4KOXCkYFqtmzK4cbXkzEG+Ln1Q8gOtsw4qq2rpV2h3b7o3tXhIrIv+wxqmD3CgkI1n
aXYXGY8K6MdijUTHv1YDUFyT5uFK7wSuracW0WFm7zDxmnKNhvPWEs3auafUPgYPg7VRYX7EMFD3
Crs0uXLY19JWZ5zs/K+NhswdjROOy/VoYiTfZB11/C3UxbvJI0rx+aNzEPDgp1wSV6PujTe4esVN
J18MFhsWZN74NL5I6GKNxTWN5L4AXqDsUJlWol90kNnaBdnWi4yiDqWy7tF5oidtGZcGazObYNme
0Y/BxVd35zYwJBlfTeix1PjSQwhGG6d/rwtGNgd7D40EYWojIpDu1TIRWQeSXPTxCt8ly2YQ6AtV
tRm9/k1S+RidzMdEN2/CaO/nCH3c6xRNJZSFiLpXvW6G81o3EafeC/1Keu8k9DT9tdGXa6t8HbML
fFK03x8rjGU2aSUFsw50KKw+GuU5/T5mntDK+8oMJThxca8X7U0ls1c9dlYuBzmNfUyacXAFvgfw
YriILXfJ8Sis1j34A07QbEsXInrVvQyqRLEJaBxXwA38s9R7qdWrjNMBtYjCFAB54XnpIFrQap3F
CVOpccXCPNJyMNATZ9xV3G2RzKI1HCPgLAU7X4PkN+NpwOGADS2qH6phJ7MLHdlEhYAbYWAZ4WUP
IxYFS34ISHSeiofT7JaW/mGPlDhI/8OY4fQ30iQj/ha0jeafuzbcn3DN/rdzLsoac12M3c//Wuvh
swiCxzg7y9SlWzzEzW2R6Sut9e8UNrNp2+LjJt8sE8tAYpepjWDb5/ECRXeBrlOm+f3vx7NxAPr/
Yzr9NMNITY8iFb7a3pY2zCGHfWW+yUFHIQZfEnFMkZFSlFp8U1DwWCLfDyGkguHaN8Kp5kRvqg7f
M5neF8mwNZFdpTT4AxK1BLlIPtqZqpJnXUVJCrdNVxUUIABUOSFZz/aRCN5fU6UNe7YrapQq850w
ZJ77MNfKlY1Jo9gjCD+SKjBNbP86BxvW9LGfnpCJ8s3XKFnzzXUUGa9JfWw39OvtnDEnuXtundtJ
nSd7S1/kVxw6OPtBIZBs5T+GLyaHDWvlPflHkp8OPCZrtudRcsiC4cD3iDnWPFZflDu6QxMzNT/x
A2Y7m15UXWbC3NijPhrR6l3ZX/UvaOLHF+sII/nABtiwZuthXCqaMCI+wn/p37K3+MP8qG+VO040
jbYVb81eO/ZJ+oFffbbMpVrk6AZK8333QTob6xytRPTLd7oJGnxZ7YJ3eQQYfGi/Pb0dn94vCdU1
IRFKv/RiityhwiLKvI0yKAcW+PtRLn79Dps/6OifPiNTp01KovSXtIlwKwECrADEIY0FV2v50ULU
Ji7lZIPaZZ+h4SjiSyV886CjK96InKxfpe3ViFJZeY9L6uBhfO7XNJ8qZSOyXRAzy2pUpws08DVV
x7RdWam7MhDvhpPboMy2Hi1IzoFw/uJa3AXJm6bdB1G7om63ZE2ttH0NrsyoKdbG4VeZXeVIyOF5
uAlLhvatIqdT9htXeSyCNy1Wb6uR1mOUrtoAjaAGDdqNaBkokiy9x9K8bUn8btIrBB99QRBD/60I
QaeTySBp3wzuTnHRGrHjvuyyt3580CvaRkF6VfWYaDiJ0qmNaJqFSeEsf/8T/Igp+tdpBDPgzz8z
a3Er3KHAEADLC5Mj3F+lfQlrqiRo3VtsEDZ6kYDj/phot4p5zSu4LeEOo6LqgmqBRLI38K3HVMwT
b9+Vzodi4o5Jm8nK91Lw7qgUJakCtYR1BLfYVsDrXATYYXDmxRL5u10tcQGUDmdh9iHxuVbXNPv3
nbJrkr0idm26c20Ncd6XBL1GgrQyqW+L4WyI6puWdkLi0ugtZLNNaPstrCC4tUL3LfesZS6+196F
h1hUxRyWNvd0FNdF09/GffdqeO2Z2Q9LA/pKnwCb1/0rc/zWZ+dGs3fG8chmWTt0spqtA2pDycWy
a5pIzTZQQBjiun5WTP/B9LEq7bwUojC4g/bIiePX86mpT//985jKsm5APKNeNH5h3ztVXF/TicQw
kua5C2c/y4DEJM4KeV0MIE841s3vX6VDCHZ9woB/+mRVGVWmpsG4UOqKLu7oZZt4sO8VycYwQxWY
Ob2PVfLaUhtqoO9pqa5bpUbP21E2kVS5c4qnrhqKY9PLoU3EbFruTddT9djNIUx19MIQ7izVF+8F
rHVErwHWijCwGIozy6A6tUJ7WSAIf7fui9uwfekeFM4CNA1fuyt+PahA2/FCQRPFiEfAzo6CbBNo
PK92BdvjzIleKIpCsdUX7lPzESeXqNj5uu8JCfBUb1jRniqyQtgKvLF3VJB1DAv7Hd2SUq/jXQ2p
AAs1oXdbpOpNBoltUX7DOV2pi/QGGKYw13F9Cw1lDHyEiBfU7LMjgQU/gqJ+MQfos0VFH7QyH6FH
XUKF3xhn8Y4+yCXSzUVAXLWy+CLIGjOX9o7Q1mWwcVFdLhTCzoqNTe6TzbkuXnkLdpZnFPKmf7VK
l7gsV/BYlialoBdjjYtumyyxM17jm7hKtmx2L8Ero8bd0n08T7byTF4Ea7HBu3Vk3B3cQs4WMFv4
XmXnfCtim5d4/Lf6Vr3F+wpgmnjxbgWnaW2f85gX/cJcAUddvn998Ffxhn3IBbby8shCqk07mV89
3mkt/zQuwlHGPdO3TkIcbc4VdpXl9IjsBfLcJSSBRbgJHo6MwV/vD0x9Np1XVADiePosb6/cZ+fk
INwMbxC9l9n6xEKcPpvP3AblSaUPzqXnokov4yuhI//L+lg/8ssdOMr/QO1/el6N2paijzvnUlMm
r6UkWqeMcoDsysZNyqMZMwdmhx/pPp8+JjPcCr77SBGD9mrRyZU5PLD8oHNwNp1NTEJ9IdhWu8d2
Owcm5h+vx6fPk3nXll6Cyr6VMOtBYSrlLqXSC8UOWku3KnQiTrIjL8KB3duPOfrThxm0cs0koUVH
bWg7qi8GxnL72KM7sG3TZvOqb9rFEJsG6Ty+c9uWeAChMf7+BT5UWtJmc5HjpCK3A0kJtMpBJMUV
Lfw4cO1miWEDrnZvj9ZadfDnFsh5rrWe1nJoQbUiLSBYp1bA5pEAWajaBpACWTZULnLXX/SjKhEk
61BIBtSXhOPAYleV8MKudfU8EYF6IUFUrPoGv0yLdRy6VSa+mjpQSKJ9PVRt4eg6lyLVAIp6Hsyt
RHW/S6i2y6To8QokZg4oAfbd75/EgX0DMsGfp43M7jxLmlq6H24j1JAEAbynxUanizDJ+pdIr+hc
//6zfv22EBz080c5XlDITOGj8ijQzkVWbdDuGqt+krL++IT/eOv/j/9OXGIy+HlW/+M/+f9vOR6Y
0A+a2f/9x5c85X//Of2b//93fv4X/9iHb1Ve5x/N/G/99I+48F8fvHppXn76P0gdwma4le/VcPde
y6T58QHc4vQ3/6d/+Lf3H1f5MhTvf//jLZcZvcS7dz/Msz/++qPz73//g2n+Pz5f/a8/unpJ+Vf/
VSEFCF9mf//9pW7+/odp/0nzylCFqam2aVrT3rt7//Enxp+m6ViWa1i2LVz+6I+/ZXnVBPwj7U9D
1TQArsIxLU1zeC3qXE5/ZIg/hamaQkXzYprGVBL4f/f10w/zzx/qb1RAbvIwa+q//6Gp6vSG/XPB
clS0eYhPdQRr7AJd+8ex7dMkUtl1MygO8kkBpx+lGsgp09awJ4xYM0wTDpKFDJgmidM8GF0qtnpq
f8OJsorCeB8oqFF7GHpjdO4PxZOBxa8OqEXRGIwrYpgq4yyn3YoylUq80Zub3gRG42fpY6wgAoij
4jzGr1OnhIkYVWUj9A6Tb0bqNleqXyMMGG85CXpA/QwdJaO2V3v/RYtDtKrQThVmBhKeM8iBTv/q
ezlsQIUaIl4pepFBeo9JBJc/khbAuo/KAPQIRwLeESvSyZbQgDeO413TYEds/Wgfmpm4s6NU3nbR
GAFqa5J139baWV8xxXCEWdeekl/L/L728gfVzDA4EEWlx8gesjKSZJBQVO49pNZ1mJ43cQTE0EPw
l1UIj2u1uPa9wpqc71eFxKmELAzbSW8kr3WrbuggR0BmJEdGHDT4KTHopUp43kUY93WKmpqRUMIG
hdpOlD+pTYzo2AUO2TXbno71Qo4+zEIUiIUnHmr0QJ2TsuWpo4d+IAE1NVrtVq8nT5Dhg+spe5oz
CnKDr3k7sKntQ4A0E41NdZ2VStmV9K+nQgH2pNNIzRRXpwJJax6LKzVF+kVqs0Ud/pyl7IG1YPzm
OSgkU8JfKIJzHM8sOTGMuoWT1dCS+rzCpsxMbymJuxBOQ1PXZout1eqDK65VEZBd1q7oCj9nhXtX
2fYOo2t3Vtn+pd1geDRrE/06Gz6M0CBmER4tzS6k5al0zWObCPeqrtVso47Ft1Rrulcz1+uzjF52
Wzl3ZHcHJN1H400aDfS7BISc1A6CBXmTPTJ05Gx1PwBwoNIisf5wsqELnypUFfQ2X/uZcqNBtcwA
EcYDkskitXdGju9BRA3A4yq+8lT4NVO5Iorla6Q+5lX0WIk4I6dZtq9B1rFKhTROAPLj7yo7bwqC
wzappsomVgjQcPqgfWyHwdiZrjqsS17JTRXHd0UnlGUpEv/GyKiMRy0o01LlLC5ZPd7DhDcm9PoH
YcO8CaPKuKKb3C8dG9cGEge27tkIar4j/6IwkaEIi2Oyr6b9xk/iDGG+7QMVEiE+6rIv32Ldifet
hjt5pOsvcXbBz0cu5e6TmpaIUSUPo4Gsg/kLe4W5DRy/uR17WTxn/STmNNXkwWkRUwQ5RsxEw3g4
JIIXxeLAYEBUtxR511ai3Fs+SLjBKdNbSx9eXTPu9sLM013bI8ZWtShcK0WDD89KSJjZQKZJUArI
LlmpmUO8rwVEMEVh/UAXPVh2vg5K2bGyp9jS3ZtaDXCKDgFV9I4lDLSzJd8UBQbUEPSYUKvISvZ9
3o63zJjRKtQaMDemM0agxDztOs5Kp12lA0YMFmWpTy+M3d/FQdRfNyzaiDOd7M4xfaQHziBKcwFQ
HI5eCAyKyjW2wkUfyXHbjjikKJd0D24WMFfVjmd+U/og3MmiRJkQtxkDSfq4u6ysSjF6INd4CX3h
P1VOkRjIitCd1aIZ19oQgb2IYtQXSsxbb4o+Pa/t3iX8OlfdtdbXwWOK1xtLi0M5SgVDbUOXsQEf
8OjDKCRpTJTdTa+341ttOD0lpl6i0AybVwCmkHeyKWRpkJmLRJ9BLJUyfgWPoy0bWqxXWq9ggrH9
GAN1MdrevjLSYDNa0h0WCg6fx0xjpNZWxZP0Rw/JjDkiUkuRkmlFrnGbHahNw6i0i0oSh9Hyfc/V
MuhvjRF9b1+qFWZtq3svXRvNiuugvhqqAlyEmw0PTogRuhv0Pl1iyWFUiUg6y1LJvg91UJ6pjmwu
K0Ml0VUD12UqwgWbEpUA5QluSZmKr3RLEc8+uSdromS7LVJDdB9FZ/kZ+ENK33pCP6csiYZdgFhv
v0WdLa513W/OylirkbfoKNqtFuM2UxydZIAkqDLpB02BJYgWlLUcNXluW12/GwtA6THrKmBpE1Na
P4D4wgHYWO8pxcJLGcTZt4a5ZsQ8GgIuR2T+oGQuYVUt9nId8jsXd7H9w45TUXNfNiRZ7b2aCJhF
6g5o4u1MFwDNaQABfUHPost6awXNuA10cJqxS126N0M202UOU1IquIhyNGzg6rCDFG1gX6joiJ8E
7ptb31Lj29DzXxov0Db+gKBHS0S1zPo82/QyMld1oWhrts3OcxkH9eughNEX3xDDzpC6ThCWzdVN
rC+gP4jMkrZVnAea9Bn7YZyflapVbOqiSG6mk94mJxTiyiq7B8ue2PC6hUTI8SxkQGZ6y5aIOB0U
L5P1pVnlKbMdyvTyMpYD2rxYc1ZBN2KAyEZJ/INADxM4GAjj3Pg2jFhLfH/EbGZgcTYU76kU/vBB
bm16KXV6eUbl3ip92j5Yij2lV9ab3gDxkzdfPSAcGL5dTu1wvNsMZKSnnldGe++HxnogqwiJKIk5
tnglGgFoCIGpuA9jLXvNe2fXp5ApQzNBqlrjr/Qg0BcOWNMUv5TpY1VPS+JblEoXYLTBVbT2s9+C
csrt1ttz80thyed6wE1u9pLGpN2fiUJP3tt6jO+AzUWPuD1zvG2k4Ho2OSeOkl2nEAK2TaQZ+3jo
VGJmzPBJ9K17N0QwOlTVtda53blLM8SebuWRumMPcWe68TJGlGmElgEoDKY1lJBVHznXqRlsUmxz
I4NxFXf0nPLA3iS2cmenlQf1yrxDUvF1UJVmKt1/TZVeu8TaFgJ1bc9oKMO3BV8KxqnxJectMBUG
yvxs6BIcEkRojcQSt6X/ocDTRrhG8zJzsLpK8JpZQBBXWmc4SiJyFNp0U9sYInKzLJcQfMK1SMsv
qqoWZ46C5sGKvXU8ZHiqC1y0Q/kuGLdYzu/69F46HVBL+6sbZgTlGldqm6BVQI3rjAMWAQupyHek
a3dVFafrkmrKwmXSR1BFYl3VXQViwrwOX2Uo0nWntjc1KynKJMINEcGwtm4bSELCMHpO27pDBBfQ
mjCBagCMnLHrPijjiDTKGT7UGi5zS2cDwAZYXT2hU2+i8F5ZpvNV6IBOW8Le2EXvLAoEGmaeEhOB
ZXb3RZvQs3X0oryipbIBiQCwbniQqoXSWddwUGtYC3DrW4pVX9oEk6zClhZH1tYSNCqdcLvUoTuF
2OVY+5RntdFCglc6lpva346ZvQWnvRrdAbKpHwN7U+mxiNC5KGpEnDXuwlxPKOo3horIv7MGZPrt
rRcS0uNbNF6smseVTa2NcDAvyqoBvhEwoYtgqTjUnAehTYrp5MuoIPrGND7cI3FveeElmzfqmwna
uk6Jxi3V4I+GY+gKVYdNsBgOpyGZfGW09HBVax1Lhz0+4V0SS9dw5L5QI0lnhnOIYYsLV6Ey27gE
olltmlFIEEr+1GG/QhaRdudWJZIdtz6edY40zvOqqrZVlSlL3l3vQfW0KSbZda5lEDQI7+Mckzdc
XVfvFcywk9CzNFApF7m59RPoEWUO2VrNVWoBjX6juQB2DMcFH0Q0+52XWQEAcJJA9UYdL5LUH/GL
20j+cgUzoguWlayIpESW34KbLFzMzU5c4ZKzsUb2xsTGDPrwCmqOgLAYm+gX2YzW2pAgeySO+r3L
BBmsEtQ1sWw35Vgi9TT0TLvK3UasHYzyOzw+2kVueB7Cy4zQJQjTT1KnXKIT9XKTsceCYNM0V0Vh
FetGieBcWEN06+RoynUjUZ6ZAsQ3GROw0A/s6F3HlBei4fF0uiFJ74tfvMk1ZKf44AmWwTtQ4v21
mu8pZH9he5PzUIP/m8FqC9eODlkrfMpDeyfGD68rl5RBPigndkBfqCtJCGWOTC+rxgNM4u89nYmY
3s0yyr2tGMmDUrCYp+07u21wgwSPLxwTa5TphZsqaq6D+GbQxjPNZj/V5sM2LYNpmJJpuKo8CvpV
R3KHJ+gKe25C2bdiXW27uL22Zcr2f2yXelPekGHYgIN3x2RNtGF3ZhW9/5wnIVySdPTXbZSLddJb
N1UI4sUxyRJS1YDNeJArWM9ArrAw2P53NUQRL2vyL2K7zQlzs2PAY3YKYzAck9tQBqTGKoCLshyT
TqUYGrge3UB5qJs5LJyGpCwvKYlrBK+CwltNl3lYl8+14mIYNPJJm1/34TapJd0XLcWvm6IsgU3t
8R4MXX1pKtxbXBC5oRQRMNjYzx+L2Eku9TJ/iIk2utfjsgdcosQExvh9fcmayGLh52In647zn2Yb
kb0YkQj49AcdsIl+idIq8U2VnqFUNeZqo9mWGsaMVKj5xi478dELk4asNHW8gYodnsVOWm8rp3PX
FrLObeUlFdH0cYcfppDbIO2yc6cJ8keF8+1CA1xw3xdeg4upbc/itmkRGjbFJgph55VZ4rwqJBZe
EE5T3elUSqBHmNoF+eZBtWst7AE28wZNxYjOBkLOc6Iwn41W3woV4rWhGrWzsjoEObVSiXXpRt1z
m9v5XWMTbCBTk1gIo6prEB0aHvy4bseX0RcghavYQcIT0VC2DOi6lhm3TzUzxUapMLw1UesB9xtw
eaZt1hIiCd5UadhMkg8mLnP2X5zYO/LvnAAwgA33iRGqAYRjH0uUEVgkxQsRIFU6UV0L3+uih5Ql
bjeYidwFIlW/O55MtYXaSBKHWKIv0tGaaHwgHLGe0XD1Ks8kAY24pV3aJ3swAwUW7uTdLID5jZUF
zYE/XEJQyPZhabe7uoKj3xu6jZ4yqdoV4tdhk+mV8sU1k+gjjFwifBx/3GaesL4iAWQxUJrkNkuk
foFuMcQvrsqHSDdb6JaWnXHSi+DX8nNbnHBjlI1u2XZglUZpf021EVyp6LLo1vbYVhB2gWY0ZJe7
SDsCaf24S3axZ3UXed9YZ0ZrdN8KAkLYGAFHjpc8qOZboBfvsSr1m7Iz/C2EhHLvugMwSp89SDQa
ZCdmWGV5EQJY/wJZnjsML7o/fm0t78YPeyZLJb9ocIcNKU6lf7/aebCU+VP587p4zyAHvr83+5fi
f0HRU5u0L4fLnufZ95+Lnj/+/n+XPV3nT5O6JSoZw7Rtx53akP9d9rTFn5prwWtQLVelazQVRP8q
exrWn5aqubbqWKYxFUT5o7/Knvafjq3yH4WjO6Zm85b8O2XPX/Y0AA/Mulq113t5HLr2GdgNF3Nm
e0QF9uvrgnj5ubTu6mFr10nvYEEPODiP4zA8cQzrrz493r+qt5+rtYcuP+u5Rw5TeteT2RJUZVXd
dfao4vOj3XikC/HLXhzVkZk6y03HGDs7YF+OYvV4W2ipixPZiDCfqKY64WKMsvE2p32Z6SY+1Ztr
6tERAgV73dcGslyhGgBq88EWRxrdv2zE8mVmfSvHLdUickENcTY395rW4YTr1Ei1LwfRZP1WcUY2
x+lAKsRpX2jWzCqEWrTO9IHTNrLf5QEMEmqVkq3P7z/glz1FvhGD8vMTE+HYMf8bFJLiGiCmjY9J
RyVV6wGpy0Gk77Fy0SAr6zIbnIWamFq5UVHkVsd6279sonIDUwvh009WMLXTJBpAv/u4RJmTxdYx
tI8iNqZ9X+l3LR6dwVEu8w7HNrzBPAeFpvhQti5//wgOjQAmhs93kPhDCnW14xFwaGKpzj8cqwuP
fL9DF5/NCjkjtRMA4NfDUDvPas4x22tldESZeODqYjY3JCIKUZZU1jo2wvBdpSFGpHAYyyNdvUOX
n80NudJZRRkQHZg0TvuodZQie290Tpt5xGxmqPCgF4VeWusm50xLaI3SVnB58/yYNO3Q7c9mA9T6
gOySiNkgNzkXDiCPJlcgQ2n1+zfnwNzmzAZP6radFUnfwV5Vl96dk6alfDTK0VV3jRIQ9kmv07DP
f/9hh77NbO6Bs6lkOaWybZYPjn1DrSZoHtOmUT5Ou/70uZ8GYi1UqXa9JTBMg+YefJP2RB/GJOX8
/vq/bBFbtB9/vr6bx+w7AYEh0oPfuOkqrQDU32GHXpVhAAzwtI+ZzSeGCaKiKyiONo3Um7PMzjNA
NZmW9GtidSET/f5jDv0as0mjzJFiGDjotoUej1/iagiuM7oiX35/9UPPajZrdHEvtI49zlZXAKQl
MDOxpZhDXtKAEHF/5FEd+A7ObPaATlLEwinEtkrM4VxJoeq4vgZr6vdf4tDl57MHhw/Ec6O9lU6p
47iKevOrPebFkZXr0OVn04dsndwRqk1gSMIv0CR+ujaxFBQn3v1s8pChkcGvisSWpFjMDckgqNnU
GNSPyToP3f9sPMeuYpVuz9N3tRQAU6FZ8OCryBm7m9Oe//TBnwa0ow9GrSm9vXXrIHx0BNCQPvRp
bJ12+dlAc4bKcFXVcraFYTZQ4Uajp6cQp5162hD7YTT8dP894Aob7pBDpqlfmOd1qrfkGkmzOrY2
Ty/iP1UKiq6ZDloJ3ZmNssGP6FR2/MSlN2Dgj3yi12+AhrX2zm88uKf47IfsOcHW/E1mPkWF3z85
bfqAX3zwDxnlp2+W9D4O87FjKkxEUuwCpfYcdvaECFOJbrrIpOXfRBSPwsCG7YD4z3dWtkl6z32r
NvYxgf6BN9CeDdDBs0G7xYpHaoYC5xFF+1Y4VI6OfMtpKvzVt5wNUKtt+rDUS3cLq3nyJGle26wt
bxyTM8x0DlabOs0/CsXsSFUZRWZd9QbVxr0OGyV6FjGtmyO3cuCLWrORYBStBUoYwh7oQoIwDKdG
FKKFp02jk9Tm8zgTmT6K1iE0RGkAocaGpI8TO+Zp9/7DrvjpXRFZRHkYhcuWLlZtLG1QzkXfU+j8
/a904NHYs1koqQxbG6j9gM4ouq3faGZCTInwv592+dmTl1pliyjyKW8XvSCnpSuuapW4jNOuPnvy
peFTz1ccOhEJpzBoVgKRGzjxoT4yBR2YIezZHFeH5WDpfSW2zdB5+rkwq0p97QuN2SLQJ9BBFkos
gPpInMRbkY61fuLPMtteGF2WMAAqe2sLL8WbUOoYkwdpgkk67dHN5r7RHONS2pNZprS0tY1aiJgm
UuBOuvrcWmZ7ALaish+3tSTHeMygplBBj47Mnwfe2bm9zNZUUKBss+EVhqQpNBqB3kOun/ZSze1k
nNhyoYX5uNU58y5AfD1lPmGhpz2Y2a5Cs4vM7BMKoL4zNHs5ZCpbizLQohOvPxvOQSSbwqiY6RSP
MFm9BZroGcLcnnb3s+EQqUqldl49Up4PE6jbYNdaiwyZ3199usdfrBfW7J3PAELS2lS6badY7xw7
45ZWb0yjB6O6fdprb81ee6N1IL3HXrc1ePnvXETUa83M49OO4+ZsQ91kbIW60e62uWnZ5wJL7Soa
shOHrDlbrrUmTeg0RXLr14k59YSdfdEnJ976bLFmofbiWJs6L3mE07uydPKggz4+RqY4MGbN2Ytv
eX4dKyNlniIL4YE2fnMpPS857cU0Z6899VGl1WSEkEv6XX1vdKpIrmnOwlz5/bt56Pan//5pFY41
uJJ+i1SLFOlxSQfs6+AO2ZEX/9DFZ8uYFSmxKYTXwuag/2jUkhR215Un3vps0BpFBPY1EohuQUZU
Ovu7zCXE9bTnMhuzcTFWilKT4/Pj1tG662RPAXg/7erz0WoJT4oAvbDbUTTWp6vXJz+YOQ8mVtvC
S2quTtp3sJQiJjgVg/1p9z4nwgQmnnJVV7m6qb+XiHc2fuifWNn64X34/Dr2aSJCn4vTB0u3ieOi
0Yrt/rT11ZiNVYJqHC8Z4nZtodlDI0E/TaN9etoSZczGahoUJDsaeCmylhiWLgjfZTRqJz712Tit
x6op8qCT6zQOJhCx9ZXQkWO2ogPj1JiNU9WzKmMIFMAaJQ5mOuUvtRz/8jf8ZG/4H/Rh5k7msnZ7
IpikXEfkay3sCEywrPS/+on/9tVn49QxIphbisutuxJHMu2RG8/xk9NaVD8MdJ9ex57GfGZyZXCq
mDIWYyYw/CuNIurT3pm5JVUvexcuot9usRRn5KMZhbUtOr15O2memftOtdDToaelrKxenezcqNZW
dRwN69OuPltaZeUVhj9YEtGB8U2L9NvaNG5Pu/R8pNbodocBW3AYKBCldWja5Dmddu3ZOHXDMHW0
zGm2UReQRxZYX/LYO+YXOjCU5obRLEYr4QpJZG7YEOsZOZeOXqon3vlsnNIW7tCxCGWdJf33cNCe
dCu9OO2h6D/vAwQabIX1ethy2Zr8Zr0O0I3XpKOedv3ZOG19C/WuWTVbd4r6MBvmAeweo3baTmPu
vJRAtdTEywlhyCsQlL3zGoTFMajTgd907rr0RIiuHVrr1hqqgfwX8N51fKzzeujis82vm9mYRpW0
2WJycvei9rV9onjF00mPXZsNUb3Rm6pBW75VAi9AVt49OyI87SedGylHM3cjLyAdurLIXtZE/zUp
xc1p9z0bo2Zngj4xuLYS1V9MOewtsz5CATj0wKf//mlOzzvP8xvDb9aqp6BnjLzLcATietp9z0ao
pqFfHhVdWWMHQmiMXLUaktPWCm02RJWAfXqV80ySILvNfTDbaXDibc9GJ/YubGbU1NeIzM+qTr8w
rdNW0B+V4k9Puxgs1GIFZzs79S9F3m+zyjutzarODqVh0vSBlNx0kT6MLekIzuNJP6I6G5KJG1XF
GPMjmkH8WvXurQAJf9qlZ+NRli34/M5utkMdaV/GodGRpZI7e9rVZ6sm8TF9FoV4z2sFKYGexWeu
5z6fdu3ZiIyTsLYcDW+vFbK7VQhXM13jxIVNnY1JXmwCDFSW5CAkm8XChbdyXbS9p936bFCKunUa
02qVdWnfEzQnqASfduHZiAygFwIzH/D6C8QcnVHjACntL6ddfDYmO/rvw5B59VoLirMuobdfGlFz
4psyO4Aiu1ZjBZ7jWiTWjSELAsCG6qSnov2Lrsu0BrUUbk3wvXFjcW1yu0699mxoal3o4CDQKL3q
hnophR/tSrO3T3oq2lzSFdRmSxCC5EWxRrS8avSQ2MFJGyz0ej8vO70rzS7GrL/tjaHBJmt6dr7S
2QGFJ00tqAV//oCiI0uWfkezJULpRenaJwr4D6e8ipo7G54tTu3KNnguUvrWqpSQsVGjOyftI7S5
UqsKWoeabs+N98D4cnXXE+Fz4rs4G6FR6qhAoI16K2JjnyA4BNaO7+m0xzIbodInas+V/5ezM2uS
E9e69i8iQkgg0C1kJpU12q7yeEPY7m5AA6NAiF//rTzfzTFv+ziC2x5ISmhLW1trr2exBen1+who
IjnWh5KUUOzjMw5aD5uGqUALM0W7TghOZST/OfTee3GVR1V+So2dIDDgX6tpvW+S+PXYo3fxuaId
QYH0NxY+BCJcd8lwaY08powI98KqLnatWCDfgTcZ2U6gLj8nbDp27R+muwAFuWZSdejGooP8Bfi3
eQyAiCD+w7GR2YWnCxhWxQjthnTxf03I4NYp/XHs0bvwtNh46p53AHXw6gOayK/EmGPzcK9tWspU
camjET6n8BBZ0C98CnT789h774Kz2aJyGgFAKkQNLGnkn036p7TzNqr/98ol3Nt2OLQM6qVPRrRM
LPGcjQmXTwOHPbKTdPaH8oow3QVprNq1VV08Frph33QdARav3g4NzV7BtELxqHlSjoj/ZbpbpjHM
wiU6dt0VJrsoRdN33Ixw8i6gev1slgCogaD/dOzNdxluvQ69GkmNtlraRO68sdnD6SrVtTq2SSe7
OI3qqkrnVGNKrsH7xtC3Zjh2Fg+TXYxqdMfjwIxHlx5oKNK8lIwfuoYKk12MamA5zLD4sWCloQVa
Wex7MFiaQ0pfdBD8uvfTBEClBdb3RUk2DyTlUABOf0wwFt5sVf77wAy6ZGDRJg/e2dKTjCwJ+FXV
sepwuNdC2TGa5wgdZgWWx4fF0wcdrwdjaBeewlUaVNpqBDwZ3eroYn0QI9rQDk3zvdJJYJaQlaqx
CLvlHQuHx5HYY++9Vy+N8GwquYNp/MTTz004vtdqOHSIC/kuOMs1Mqrq5VignRRdRRChowvYpMfW
w72ixzLwdiSwnLi3AbBnpArgXXEsBd3LeQgsD3wbk6FAXzm4Xg6FivNMAn5wYHbhKaWAKk16xI3w
Jk9nzj/ohmwHv+guPBcZ8xJaO7iFixE06Cl6xk567PY83Et55qBNu3jtMF06Ed26i1N/g5SnYlGH
ajjhXr+QKAOrLzv2BawFXgG3e++UfT0URnvZQlV6x7SuhiIBWLftHAAS8G86GKO7/ByyYiKqtcWc
qWr4vMNHxRZlGYFEd+jl9zbWXs1zOpqyL9JgAkZ2cb35BxZ57uBhdy82Cg0lkRMB6E+1n06w34aP
71THl0NvvxcbJcm6pmQhgJFp4OAJhx6e4dR+bOz3YiPA6GERz9q+mCJY3aBhGNQcWAC11cHn77KA
tRn56FaMTVdLNNNb83HV4bG9eu9ZrWnnDMy9MO5t2t/5CYwBp7v67ti475aaBd2avteuL2QZb59J
V1ZoB0/7PyFnbo/5l8x3L9pkWN9hDITPKtpygBfYnLIoi8uODwdHnv6aDuASUXVtv2DkGaAG45h+
rAd97E4h3AuNBpTM02A2fcFAo/wG9tt6NyuzHBv6vdDIkmD1G4u7AjNeALkIql0Au5ljy0G021xH
H+COXuPp8QJHixgANdX+ScX0H+n2v3zWvcxoaFZIfVPaFQtXVZnhtlgiaBPAg/PKiErdmd6719lM
+somFvDC1vUQv6HFLRneRSKexleRGH6ncC/Z3Ul1M4lIdINifLUOKXFAIMlh/OgGGsw58UOrvnd1
DYAlzIAbcA5i1NrRhj3DZkWHqJLlHLfU63UeghT2sTDhiq5AicKBOySoJsCjLJX+EjKJFnKYJuGZ
Dq4AG5wjBei0RNNtvhhK1+00LcCef4NrTVS+A3QvkD+mEPAueBhQARuCFX/vqbdwtoSNTJzmbUJD
mCj4pJrvqrCrxCNPW/SFkWGjrxRuxtlC+Xjtm2ncCtKJ1F+c0QvAzfBtjM9L4uDwFut6ifJK9wZE
owVd0cBBNrDdBuINPkuuLSWMd1loo2LDaMMil6nlum0B7MbbhUSniCzLlkl0kW+v8OqCv8+hpWEv
rRlNtSxLv3SFSqsZNmgDkIOmTe2xyN2La4a2sVDni64QqOVlMZWP9VYd67kJ99oagpGLo7TvCt/1
pTl1BCBWGOI0B5PLvbombJtwC5jsC16ZeD3TqYWDWxLEajgdG/zdumwNzOWC2nYF7gf+cX10HwfT
MTF6uBfY9LMbl8EnN4acgHzHTgnwL0xI+s+xd9+tyUs8bGyBJUgBOOgGXmZ3c1/BIZMeuwIP9zpE
s0YzVzMgeDyuO9Qjg4xWTBybl9Fu5Bn89XDE0X1Rc/N3GanXMmmORVS0z7xxR7hqiveO57KYhL4v
4/BY2TrajXm8QDMVorZZoLP9ZpUAaJzQYXdwTHa560gqxhWuk4sKuJdsVcM/XI5vh2bLHkoHK0QB
Bz3SAUM7989oHQR7lYF3fejpe/VhzRsyt5RPRTWq6DHCyQp9HbP9euzpu3FxAHyEcDNFgkBgAgPP
KnlumuZggrDXe/WJK+VWYQvHHc2YQ1HG8z5wpDj07nuxlwPfd4qbtkOjq9b3nAEPDL+pkR/TyMMI
99fMbJJtBSFTh8nezsl93TLyDWdaf6wUvMe1JasZNhDbcNrxJfC7UTkXCbHJsdV3TzWCg9Ismtsa
IBtT5ZOD/8lsjTkWTXRX2AtHWN6uOCcXACCxv2uozf/ezGyOKT/DvegrpqyVtVR9EcOQKrgqAYNQ
UjoX/+Hu8Dd9dSHdLWNoNy1LrtO2AGmEjW+9apYuL5OW9ic3wUsJDWfPQSC0PCGLUwJoZxzqwIKM
4+7Y19+bj7sE1s+tGduiGdfgh5GO/RxhQnQsdaa7tRRdwJzMEtmt8wNAsoGRFdwm6rbXxw67e/N/
mLxuKGLcNuDShuWDaSp0hvnBW5Ifi+1dsREW6iP6aWlbMBY24NM66aJMqmg5uEnuRWh82jD6FD/g
Z1Bu623+jN6An4defu/3r+EyaMW8wSVrbMGnrdg/m42PvvjuWFQNG3gB8LUqkDlfNFX3lE7HDup7
BZoJAlI5+JMUNlpgAhrAWxptKh+ODcpuzbA1KHtw0QMIaYb71QxCWmbi5mBG+B9e1n/poiYZtV3U
hqZA0v+cLHC9G6o/eLnc0qZ/OSrudWLVintGPnZtMa1w9w31mGYwbnfHNrH/ePL/14s7xeFaqZgp
mEoBXpJpOtzXyQx23LFh3wVSJNaOcTi4FXAllvkg0jsVhf7YPrCXjI093GvBWWwLEdXucRpNBF9c
ubz/369+mxn/MvB73Zhwyi8uxP6ut2hAYkWmSgCFEHYdLC9Z1x5L9skuoFLPy5SzqisI7NB7OLlb
eZv8RHTH9mKyq63BPn0aFtFgbsb0dbbkQwWA+f8eot/MTbILKphL2JSMeHdUqeJTM6KUv81he/Dz
3n71v+Zmi8kYKKgC4c06lh8WH/SvLYzuj+0hZLcJ66YNZ0InfVsl0/e9YXFhm/hPSKbfjcxuC+xR
XSClaTUuw1GV6IYURLGqOTgwu6x59rb1s2/gws5h4ZSj+XD4umnRLQefvwtaGNKUZW9HXWxj8gO1
oyeT1J+PzBiyV5NFC8FtNToE0fjZwa1/mGbYebLh2OUmEbucuUEdAR66t2Hv0xIFxym9Gh7Ph6Y7
CAC/TsiOynndRrx8WdUoO4W0z+BycmwPIXtJmeBb4uMJ9bfQ2dCf2gZ6hFy2rVwOHXFhfPzr66eL
K3tktroIa+4B/iPkXYd+vg/HvuwuWj1vUEdwQ3Cqwmrt7iUJyTOlfTz/4e3/Uxr6v+sx2QvLeMTo
yvmMqcPn2LwMYdjOd3BRHMYLDmIzvcQi4tNpiPXaPQYep4LHPpGD+UpDFsGOm27XJAp8DFPGEmAz
7gOlXkwbr+C9DoNv8q2qy+1HV/pmvrQ99tx8juX6k5koelh6ae99Uy8XVs4Oj4AHRp0R00TbWx2i
v+W9uvlUvLVN2k8nHNiiDf92dHkNn97qWfZ1sJ3wX0/NE6NltxxK9cjelQy6xoHeGpLPVRnK50Uo
8UgbWh3bYInYLTRdoOIO1VFV0JX8zenwXoTVu2PTZbfG4KzpTcCdKtgGnS3Qx1faTX8y0rhtbf8y
VfaSuHkOYDo8raoYenh1AES8aQc/TKgeTg45fHXlguv6UA2DpLs1JxxEzKMlVkXQB/wMgoO+bL2u
Ph4ap71IrvbljDMiU8Vys7AHDfSzlfRP43SL/H8bp11qEJKqmdU4q4LruXmFqjp6Setq/b7KMPhD
/eh3P7FbdEgpkor2gzpPK1P8VNthBPR2GVFsvzYOHW1/OFT/7pPvlh/IE6oZJuPVuWqsUpc5XkOo
wwJ9bsyW0hyK7mNVJbIX0VU1aiflqDFoLQ0gdOOfsRAd3MDSXd4QwLQDhYBWFSFu0C1zF8vCPyzQ
v/sSu2BOGLScG3pwT6oaEguw6xRfulTg/pxXiyaH1AUgNP26ycR4Nm+aJIDVBYwE0etefREDkLqH
omEvpJu8GJrGj7JIktheoLlOM9Aajh1WyF5ItzQoRbI5rAu42UeXfvHmlIrm0DmOJLvkgfA+1GAA
l4CMN/ekhON89ycA978nm2SvofOMgGJt8ehti86lGC6mocWxAd+Fr4cRWjMJVZ6Am3pI4uBhADDy
2KN3EQtZIQaJN+AjSDfcy2myRRCz12MP32X3ZZzUi2cBJntYTWeQmIDeEjo6dHYgew0dEWosYzD1
iqSZ+geoXj8DmXLMHJbsNXQVT6pgoTP8zT3Vl1nY9o4M+pgUlezNxAK/4mLPjE3RSDmAjZs+Bsk4
nQ+N+l5Gt0oyzBPrxMmaqFkvlLqPPehNx8p+ZC+lq2HvP+ioFWDYD89Kd4Ucu2Ob+F5KByDSWpkK
iZS2Mxifc0vgDB7/YeX9TXzulXQL1PnAonYIomkBml2MQB3AUfjYmO8idINh2LTYvkHXkvF5W/Xd
AGv0VhwTpIHf9+uCLoxHz4WKBRqtuo1mqS5H+JQrgBmPvf8uUmfelkBZMXEybsPN2HuoAP4wMv+p
Zv9LerPX0kV8QytGW9VF6AO2PJDGxGgwquDl+Qa3oa5oYrGxLBkWE585qmsuH6yKFzhk9txfhlmQ
4bz1YUW/A8BDl6JMWZMcqsCTvQpvg037YOdlOrct1zm8cOExEZXHfBTIXoinhWUbA4Tm3CTreIlL
C8fiQB27PiZ7WQ8DAmPTyk5n5kwNDYd9Q8Pm+oev9ptg2at6ZjfAhCcB7dwn4ZYpogAOUAdXv72o
J1YzD9iAUd8MDCCcBZ1mBE3q2EzeJVhrMISwUrG3E/Boq2sDICZIrJMCye3YD+xyq7ZpLE/DOjmt
Y82x53gwUPI65iH7eegH9hLF0ap5W8p+Ps9d3Z9NGgHWK6JD5X2yVygiC49Zz8x8Dm92aA7outxE
ySHJPOw8f12l+mSJptLi4csMO249RUPWaXpM/giI/a9Pj+oZBgdzO5+pDPucqVBmKDL9ODbouwW8
U2lKCCvBSKK1ydIgQE/eGpFjqcreU7KCfJhEIIGdO4ilsk6N1bNOmP107N13i3fk+h4cxMGeA4Gr
pkiBEtP4+ODA0F9HvRld2OFu3YI4mtB3rVnVD0625Fhmu5fgBVtvQKlm87lC98xJuLrOEbzHLu/J
XmGzoQ2ibBYkVklPf0yGvYILday9GgjcX8elNigpd300nxsyghPd0/JclpDR/e9Pept2/7Jp7jU2
OlQDBUcOiLZSx8u7ejaNuXhO9XiJxh674P/+md8t87uPWy7gPIUSfwQsuIPTQuMKpL35mN6GRLul
uK/LxFqOpwOv2ZxSiG1ACPR/HXv13TKsJDZv6BnHc7/2Pm/MIE+TKY+tknu9jegjYk0cj+dFzcvF
AOSdwcB4O7ZM7iWJ3jDOt9EBm1Rv+hJO6uMWyvjYJ90LErfaRFuHWs+5B40QDNxV5pCkHpPPk70i
sU18YpO07M8BgLS53HqQh3tggw59070esYwiPYaS9+fGDnW+gaaUp3CuP7Zxs13EzqFHyXms0ouU
7fa2kX79JEn7Jyv534TSXo5YMgdiE8TKwEGH6Ee57U49Df9UI/zd03eBCsINytVeiEsUoHS+BD87
3b4dG/RdlKqQhiX4GckFPl+lzhagmz/Zep2+HHv8Lk5D3bFuI6O4xL1pIXOUK68feajb9Fis7hVg
/ZTOSPl6cRFTmElB7zU5uG3vxV8w4hqsp3i0iZCs3hQL7TFlLNkrv8BnaMo6GcRlu1kfKRcCsFen
Ljs06HvllyQa/FXfRSe4cN21Y/+OANR57NG7RAmnHBxqjIlOHPIH2QaPUdu8P/boXYDGsBGqR9ZG
JwogXlhEvUbfde3M/PHY83d5UtuHg9Rzl1yiLlxhoQ6M9/2tVe9PfoK3NPdfNu294qoJVB+lruQX
A1b5nS2XxTxPCamqM/pUk/Jamc3VT+B5//Fw/ZtlYW/RxX3Umq6d9JmILzJ648uxfHUvjIo1A/p6
wnNZA0q3yJr4YKFhL4vqoBwWZZMkF96uZLn0YiFP0yjUn0y4fyPrI3t3LgjyqUXcJhc0plTZUHeN
fTAu6KDHncZ+KBxdJJqnQWei79aJ2jaH6WlA8i5Yuz9ZkYb/H+T1b3Nht6omnpbtIgeNo+cKFHse
6kYDL6kUFkN9qctVgcQKpB0yi5YNSLlW6cc2uXa657W5oN4hlcn0phZ/rUsflN8Zc1BDtgSSd5Ux
6TfnMuSePXjEPEz7p2UqXcivawAQpsrGTVdBkxEmGlZlo0165KcdR0RlsRi66ns/1mYOs0gljbmy
TcHJ+uRRZ0mqkwc1b8yVZ3J9hbOfAzA6ViAvwcHcN0CiZ6GYAx5lwsOxX92FveIgEhiUki1Ygs2o
Z7zglHTtx57ekJUykek/pjf4x+M8RMuJox0ARHeMkMqXxdGm2Py8AoalwEdsv3eopScz8PQhCUEL
Bs2y/to2kRI/TTWDv4T+2q0bTQYTNum/3NSNd/1mQIcEPLADytU1UwjoN/pZy/OGmzR6Dmi5TkBv
YgEQ+cKdj80J8PGYPITg3opLE8+bQdvb0Pk7wBta0DL7hT9JAvLuiTTMsbxO+IDkODXpKTXwJQaD
uOJDC1mt7OrqZAXO7EmOwtVaAVU7Du2YZCnlCdp5lqYoowTZPJZ4buZ7fK2ubrIxRcKdiTDQ5jSb
ln4brOEn57c1+Tk3m2eXfuxi9bwB1cw/1QNNkmdmS8Yet7JO5+qkN7QORRfh5hBGFRtPZv2ExpkU
36tvGiBX84psopovBGbTSJIN6TZ15zlb3Y8hNU1X5d2CGv01QWOYeAvXZJ18rtsIgLcqDW7unHrW
rQvQXLRBSwdjo2Re5rPHt+y6K41R36RXrtq0zhRX4sJV3eYdX50ZURHxwbTcEv5leiDzpM5uxNbx
zLtqlm/rSqs2xXTo6HyRLJ7WvKvqiMK8t/b6hOJQnX5NLWu7B7FuqJ7VMZnXMXO9xR1LJtIYyPJc
W8sYy0XMmHwfqnTkF/jeqPWhpS7EZQOxsLzbcPtvlwpdsMRP3EICy+F9R/T8g+oArUzjkkT9axKb
MD3V5RTLHziSphpBY6JuOU0y7qZnNZOKv0E1N5iL9Am6t0RHuvh+iwOqHsPaqe2vptXdjEamMeii
5wFBW5/bvvb02ptQDp/rAIhSil1HVTzOEhOJ/plYq8IfkSzL1GdlJUxVOLcs8T0Zm6j7AvC7j3PY
+ROYBFSOhQKO2zHXP0vrKlVlalDpj5jxof+Mpv+tznHph5QCTQ6df4K8eErxP3dB9LOT47JdDe29
f1MbCcO8rxFJP2WEaX5XKbo9W0GqC6FDKl/ScU74maRNX38AZH3d3jl0N9AAAgHYOaSnm0E0v07O
tu0/Chdq9YPkA/NF10ldFgMV4fgwDyKhuYxYRL+mnEbir9Cp8hmd/QFI7eH2E30dJpMurk4VfJuC
09psqbsH2gN8ZHg6sS9aNJE49RqNnO8TX+v2OawAfb66rpn9ORhqud4JPxJeJHxV5DPhpSo/1IOo
+rz3NoBVpSQCiFJhOPiKyzbF49NENkuurOe9/gieStm9zLFI6gupVQfY+yoXrJ0uTsf6All7OD4N
YuE/NawaQO5F2c+91CsZsZTU3erOPO7sWJ0ILhGXByXhO30pq7lHb0mQLNVbnU4iupq+73lmy2Dk
P+payD4HvFtZmaVtWBIgoSK2XidtJnuyjpLgZKeWgmyrgWv9yizAzMspJlUIl8kVb9EE1TRmcg2m
9tzenJIy+Axu6nlw6BcE4XZ03yjxjoN6V7WwSwXlgj8hi63+Bs0XntJS19SAmOzi7rMfgM2E75Qx
cKLLmNq25uosmoDfPLCB4KzXg01WrPdb77oukxbZk8twEbFMP928sPgT6CIjNgQFEyHxQeMptw/Z
WyCBY8FxAX1uHTVxhtbWNi60CIU6L0vFtM+q0Kbbg1unCqXfFcAvcUdKj9QdDYZ1fZ0AvwuAjW2a
4JXHaqSnOuJzcJrIEopT4rdNfhrJxuTdYjcnitl0QXkaHC39IwNT7R0Bgrd5RfmdepU1WltxgZl/
Ze+FwsHy2aOslV4i1WC/s2UZDxDIR/X6aCoiVd5tY2hzkGsTwLv5OJVARBPMoPCDJcqgR6aNrH3X
rLiUvOtwky+fOxgQNkO2+AhcI9i9Z4MbRXgNmZjsSzwNQfudNmuqH7lmE+ZYWxtd/8V0umEmGDjp
TeeuAuX7gr9slefYqGj6yNVSl/dT1Uh2RY8w10/zSIFCO2M50vwEghUr/97gYA2r+amW8d3UNQCx
L0CzNZgjKeyt7mtpfX/XS8MgtqYQX5Pz1ANGmS3Wt/QVv5l+WsLart+AjkbZKRe07qJ8gCtmlQdY
n8p8Lfv1VVJu2V0qevTCxW0LDbFZxjTIfT9bkP7Gzq3o61mSMMc9T1q/w+vG8cvqfNXcBS2NcKHX
lCqY34zZuvYeiup6Q1bUbutP7BpTq2BdS0j4/naBxkjO6iHZnjYiIjNhJd58eU0lPj38fzk4cI8O
C/LwArDHNF6JrYW9Wy0X8W3nXmtYNVQYxmnKrECUE9gIVttc5UPjvH/PxKpFBr5cyi9JZLC+ZYo5
Ob4ATJ8O3zfwlCOZAcO9xlcfMbICgt519Rc5ARjd4Y8E/PpFoUrpPqQKg3i/UTmup5bNsb3D/h/0
FQaXmuXstiRxFZIn2234mGO1XBanAvMxCb017xaM2XI/SKh1XwAurps8AsV7+rL2CY2/Gpr41GQw
biNtj5FiuvqrhZUteQeYQCS+dxEX6tugB0Vx7IVPJcuNpDK5M4mdPPK3mqQclPhg9tgK9YrtA9ke
nHx5EC/JaYJ3RuchnUyCHzD791FOsKnL6zYP6i2ZMb/PijjN82bdcHFlkjb6HFPIVXLm01LmKBFE
CUCVXTIXVCcxXzK2EjM89/VQoxM8hKsq0nupuydmehfojKND87vsBrte4rCJlpcQDG3YIuP6W7xF
aevqy6IBAXo30Jp9SScAbE5TVKJCkzaB5c8eaHGk9aN09AXXgqz9oFUybQ+hbIcOC2aE2EA/AfSD
aaHgbTs+lUaLfs3TKKreeQiSgnzljVk+TJsb0KeOdmTqcrhLlipPRNj0L2pC6S+rTaWHM/Nod9YX
tLCG57RkbXsaSUnxJZpah0/R3N8Au3y6JT8pFK818PTpEtOTmQcSzpnaVv9ZphpmVtlm0LL31qP5
lX2qJt49ju2MjCuvKxnkoYRZn8+xui9Z4jizn+kMV4e7irse+32yEqTpDH3Vvc08iwJ7bfAK5P3c
tTbJacyHk/L13BZqRah/jQkw8xeaKB0CXjXCiS6MGpaemIZqO5tYuF0ENiNnszEu5fQ8Q9Em2tyA
DK8f1VT6l9TfuLTbuLGHKU0VOaeA86zYRpFynMYtwrLv9BJUV8Xb2L7NugyXD+04hznuOQb6zevS
LXnp6ugO6RpgpgrtRx2uK7NxlfVdbXv4hkRod8dmy/Jts6IHYztA7mtHQu8q5AOfnUnYQwWHK5Nx
IYcpr0PKK1jp9jTrukjy+9RV/q8ITVnyiSJ0TLHJaRNPQ0DHd8TBeRdHIGYfK57SDblTGI3vlqCH
mtquSc7R3f+EOxn00IMpy2ASjx7cJz+m9GPnguqsqOQqM2a1D4vS4qVyABucFKZxHq+zy2ldNncR
+N+PM6/8fRWu+puvFvkqmB7zhvD3Oh7Nx1iKVmQV6SeogWat1JCtpBFuyipku/7iAfXzd3yh1Sce
rv29lT4VJ0xnnptt3tZLO8r43kNVGn10QZq8VtoxuOXj1JoEd6VJFqezEjM3hXuBr8lfjS29/RjH
nPtsacyaQmEbLs6fmptNw1X7dYObTTqGvgfweBgminNMwzp5qvgSBvdLGKEVGW3njtyPdViK5ylY
J3tZYL9APm1cU54LHy32YY76uPqGzNUM59jSgN71Td9Ej3JdNBi8VbvozIX9mH5is+7Jy8Bm1p9h
eONbOEVMvL52wSL016AG4lnmsW/i5kQmWVug3BukosLOSZOPGjmKy0oWMKYzH/u5+bmmMRsel7Vb
th/gbTmkQ7VNY8xujdiK+0yi00qeYW5U0mJMdSPfryFKMueujZi52ATrzgknmiq5DjdV5HlIDGUv
6EaS8QNkzSw8hWKNxTVEv9n6TwONvHmZJ5v2JPeiWur7aZgY4Rn8UlJccW6Sav8eR+OE4hQMJe32
gNLJhHWhbhMXPvUGIfmqcFh1X1WsxDXqoDNgk3HJ13BiKvhmcEmKY/LaxWBT4m6gzjE7kCxl5bxg
dZ/GeT0tphrTzxxWC/ZT6rC2f5mmQVB5ipMhwH5VtnGwvHK3SZQ9AkoTlllbjiYXJdP0edrS1f8T
wYVB/zU2aAM8pxKAxw9e16uAD0Tcje+A3o7Vem4XmO4Woglo944jyrAiEjYOKZanek1Qw61bVFnu
JCO1u2OqVsScom1ECpBpznkFd/4O5w9kfHLI/dLfchHQdax7L+04Vq4QqlLjJz0F3XLpZGDFdZrE
HOOLbcKNp4HqdfmmRIymSF4rMX2zTg2oFVXEBLlQc/jQDFXJ8wGX2fbRSxlV+CRJgx7NCZcf+dgv
A5LSgcMt59O8RSKFgcJQPnYVRf2nXNMPA6PeIjuIt61/8VrrbARFNUM3XTUzoNNS2V28S2OfVwDP
zteNTTig1WJOssm6LugzO1s3vU9Cl9T/LCDOpOdNEVKfuLvtq1k1Af1xt3ET//DgFzYyY10gyntQ
siMe5ZPeZIB81JOgWDfM4AI7fpjcWyz28rvYmvqEPT4qXzo6jecmGLYZwpSgDK7Ib5nNCcq7Uxak
dihzuF6xj2yxkAUurq76q6hvOwZGy4Yw3e26JseO1JtPMW5WyEXWdWtPfRA37rys6C/BoS9AiW9L
6rB5TqUjODA3Xj1Dnj9fddnwFhFZzvcdQaHjSdDK0utcWv0tRbLinlvlpns7JK2uT6n3ax7HWDhQ
iqnKb3Ajkc2pMlg7GzmqJ2sJErgN9jDuqpO0zvvNAxeDphxy1yQj00+DZZN+Gst5epj7vpPf6bim
6tylanzDoZOdTcDQyoP34enVbwlYa3qN3KcYHjF/j5QT4OLhitJgEiPPyLRLzIUBBj7nA9L7Lk9x
37yA+peuKLpj3ZzyYRjXXM84MSKx6cWaoxHJV1lYY/IOXlGd99AvQTkN2xf61InWorxig02Y+8Qt
cf1ldcuwPW7R6uVHuK90/4+5M+ttG0vz/lcZ9D1ryMNzuADTDQxJyZLl3Umc+IawExf3feenn59S
9XYnmrI9nasXKRTgjaKosz3/7REXhZUMSef35lgnh8pB3USy3TwH9JsHYgxHeS3ozhiMlT2n5EqE
NDUu2eftWyM2KV7DjtLIs+jqd76moTaj+mzyNchgglXkhT3erq9hSceUvcg4Onsh2R3OS9UDQrBn
cean6+CsI9tZe5a3S81xq/4ezki0FxNu/Py6nejkeSUHwoZ8x2nr6bqA0nuWa6kRGBapPn6IqwjL
V9bXdY6arZAfCuH2iUdf29ibMjp9UDHTFZC1b6wf4oQaEUSu22bdsBgea8QcJt4KcqeCzLbiOD8s
k02Z6eGSMh45YJemX1GIjtdLHa3TrV43mv15CptyuB7GxE3OndiNimRTDGGW7Mcono2Y9Vao37OJ
0+RjtkQTB+zVrcl6zqpm/QjOWqD3GSnIi9mb2cvb3Zx2EzNbNJ+EGZtbmArjQEQAG4mjCOr2yska
7I/MhynfuHEfk1/jGOV8MTlDmX2ZCgpYr23B2C4NTVjlS526bhZkVdiKD5pYi/Fq0alKrsKKPmW3
DgCU+F52D1d1Z5rl76rsXHs3G1Gu+1IS93zBRhaxWUezElMQWvbs1D6dnhCv+quB4Op+JJtHP7fI
GdIPDCw7Ox8sU9Y0ntPn8tKtgaM8qzYn0rrruH3RlZnEV2INSzRsoZ6VO2LTNXGDa8+2Kp8eROsE
+1Au9ZZOplO7RZRTFz7gsRqey6noNNrzrb2z13Kqxs96XjQc3S3Od4HRunWKFZJzZnE1AJNkPur+
vhs8ImkMcdAtoThDq14rdwks//g8icXteFdW2J9NUeJMQavqOtvkpuk0gaAfSp95TVss8ZZDb+4e
QkmIFtK//Nicil5dVZDGiTufhz2ycB+XQuSqgBwAvSPVOyxgUyHiqujcGmdzZWnua7ljnazgihu2
MA+4ycg87IprGjRFOeRbOQ9G82InKss1jkiG7E06lpLl8nudFTluogx+pu/8sWA7lL6Wt+6ZJWqx
zPvMcEznE4nFRX9xHHNzzRtPZCr91JjN6lrZST4/aLwbV/NiozerYXvMUubcPTrrKK+GY6FwCLUq
m9ljUGsSb7SEUXS9FEbHmawdTEsfqckozW0fSFlxKNe7wi2/JgtLNjKkxS70l7YftWY7EK3KuZBp
DmxOr5SqPe/canCuVZyOETuik67fshjQ9TFNpyrbykiW2sTTrc2STsBWm9xKTjVsDcK1pdrWLO3N
S1xLNTleT0D5cjXZcnA+GMAQCc1HgDn7Z5cw0exTrQ2VdlNF4Nq34/E8jqN9cXLh22NDqi6mrbrN
93EBvM8gkbW5bW3Od9aGLn5Dc8B/FqnJX4HKKw70SWsndoDAq3cOUw1gfsEhwrEuskHK7r7M06w9
tyNzqvbaQKfuR1iXUPchjCwsJVWhDV5ui0m7qHQSaG61oRuSz9pKVzzf5QBQbpahcNqrpOuxWRRK
t8cPa476ynf0Diw7MfOSgJM20vqvjtXV4Qdz6mJflKTrp+N6rq00j26pl6o43091ZC4ex4wUsMKe
+2G3VKVr7lrAxOksz6xV/wR4otR5kkF4+LVeQD9vcLPqrXPcw1dK+CNwoG2bVojBN60i1Tzm3KVV
d4uEUlHEJ2x1A2Fvs000A1jbKkGyFy+nwZfjLc1cq6CNbSV3/Ty4666Ws6aXBIqJaXCBLiI6dVWD
a6QXymi77pPqyPR+sSM5FBc6EKC9zVU8uPfTBAId5JGTRnjjkEPdJGWZW4cwysvsfnJ4MIdFOFl3
rg80dLkcuVdBP+1lVTfpYBfR+ZzC1H3kPJuEo68P1pI0QVo5BeicJCEs0f2ByVxrPtkQ1lIH0B22
424zpKPHAF37C5GXemf4rkuMYbEpQLy7YW8XU8uD7e20bm/mlocGNcRIoKW2sN3l3uSxY+1xVZyt
HwGJw3k7MpO37rraF9QKlnYQWujCbFk62WniyFY44kxPLas+y1K7URdrXuH7NcRS9V+mZHAJNcgG
oiW2Pa2Gl9gzJkvZUDkCyY/edM7oW9Rv3WMxSkfcVJj+O7E9Bo0alG6zorW4067umPpuMU1ZsBTt
sZ9Z31lXqg1luZf4SKddU9aDGUTjUpcXoiMlBSRIh1aqltYetglYpeFpnWFoW6iYPglyJ3I5XddN
V9ueZRaJ+TTb9DA/hGuUzncEAsgeiDEO2/WbWSozeq6zSs/3uonRbq8DbjWXeNbb/kNOIHL8sSqV
nC8MqXXL70uj0vpiWSKtA8eYheNzggEcB0YbgJCTrkNq1vTyctCLbvL7hbaV+5ZbSINhFSLzUWZb
UINSHpWAo7N1EWFe5SM9sj/qUxZ1l22/GuW5TdM1zgW8wxClvdsv9CXvbJk+g2ZoZpAqR6s7Ijc5
iPldyWgvNmDvGeAAC+mxmpmO5xFXa0fTXzTNaJksTtMi1q/V8Qm6NVV55Omtcq87e8w1zO6JnXwb
jvvjN3vAvI+TWUX7pnI5iuisd/m92baiZ+5Fqmh6r3Y6PL1U0rQpsmM90QNTKA1xhxk14ZWI7X7a
soySxDfmZTK+9OlczxfVahfqgcOAJWcvbdLhfFnsdX5w7KIer9m1I3PXcVzxCsJQGo9WNNERE6zn
kT0XnuaGw7Frn3cxOvcr8OACuzXh+ysVfJNRnCvaJkrVP2GbbBwPW4uYNrNVZ4ATbRPfwQYbUTCO
tCe/S9HVsS/S4YHkQHd0QveTXeMbrf1SB7Yfz8qwbareS3CbSa9yoEtNH4qvHV6olyMwKupSvX+i
KFsTzbN6COPUU6yyPVBJXuE18IhIr6doO2NOpDVNOUsr/oK/dxlab5hoodKcFZQcSepPDenV0zn1
8KyMoDVjGOvgbb3GUdj7Fxz6aRRJBPA4J1prbytaJ+YB/e3nS5RKjc/2DKgOwuy8Y2t+RblhnIha
2qZbOmma1hb3cWPf90sVDkEdcazBqsrJ39fxmuccQualfMeS+Yp04zT8J0WMwuIh1NZyaADQk3Gx
aUBQ3nlDr139ROpS0z6ss2NXwYcWz1lrfJqcOvw1BdBpFgqnsqaoo1BtF3oMeHG77JMhN3/x4ie6
id4w+rIaLLUFWdlADyReaFBPvz2gXnsqJ1q0cB6TXrmJtY10rWMJH0PqPBb7X7r6aRCKyGoTzpvn
QmVAEGjv0tJure7fvvgrI/Q0B8VqjWKq55ThEtuu+NaVSTH5urUImpg4oqi9ekD6uUN+r+pf6gWG
D5Bp+UPyR+xEk01AhNrSe1E9yKbtrlIDNODtN/R9bv3F7D5NRLHTxbTGJZLbwnFjcBW3XCYgQ/69
LEZvfZIctPhOKY3SOkvq9EO6Jh8MRprahV0yxBxNo3hDK7hv82jSJ9brbXbgP+7uP3/qgdr947/4
+mtVL20Sxf3Jl//4UBX891/Hv/nn7/z8F/84e6munoqX7vSXfvobrvvn6wZP/dNPX2w4hvXL7fDS
Lncv3ZD3368fvVTH3/y//vA/Xr5f5cNSv/z9b1/BEPvj1YghKv/254/23/7+N5a2//zx6n/+6Hj7
f//bf68v7fNTkj6d/snLU9fzt/pvRxuEBNaUHHzkUeE2vRx/IuVvtgVZbEPo647QTeZtSXfFmB8Z
vzlkPtCC0rUs27WO1vyuGo4/Mp3fTJdlFYcpLaZM15F/+3+3dvPHEPnjs+BB/Pn1681wbVMJ3cBl
Q0af4RqCdsk/j9c11uN0GWJ9Y2OX3WlNqH3RBlm8Mxu+C8j+NV6/v4y0uVeiLhzhmLb588tQ4RnG
aitjk2GZ2y+IRzZW2UeeJZbpAYLm2ySmeje2otjUXbncWGlU7+bMyJ6sOe8vrXWM0qAvE2tHXIHt
rRCNWAXD5h3rN0/1h03z+20qQ+c+TOWYQpx6cRKpq05kpdgoU3ZncwXH6hWogQ5DP7/AuYeXZE6N
Qa+c9zTK33O2Tp6QIrDPck2yCpQ6laCXKS3FFicTiK+y/G7Ku/6hLyZ9k5hDu10pEfy16sMnjv/Q
rIhzHqo07h7kkHaXhdWy6qN5+2EU/9+GhhIIKRDWuwy3Uz1jGtPNhgRNY7O0YlAe9VO2ze2i+Prv
vww5E7RnY/wdx/zPQ6MBuAOg6OdNRSm8T/upAQ0FdPmFV2G+UDq5OrmFJ4eVyqrLRsLJbZJ8df08
rrWto4fPb7/Iz/vM9+FjKQprhMHKsKR1sg+HTTY5bpYsmzwJzUtp6UuwjGV1JzqqAHOlwXfuynzz
9osen89PA4cVxCFTBpzWUkzj4779w44jzC4EXg3FZsqnR2qb5IZCLobdLqNHUZWhZy9ZsaVyrX13
rNS/ZZ/iLR9fnRXEdXiqrjz1IpFFjeodSmVjjfmNciv7xgrH4e7ttwi0dfompaRspeOCaxu25eon
60dUGxOzsYOgqrQlmLCgXqYWPfey1cxXb4mi9EvoLtmGNtntZYtygb58hWSN4QicD92LK+b+sdaX
LPMbPSpnT47m9BgNhtrloZoOMdkn54OTpNuMXB4BPyg2drjOjZc5JOSUxkoOaLgO1pcQnWcCXKbT
yq3oFAUDKoTNqKwSPZ+Qo+WNkT58HNol2bS9KfDYq/x2NpvJT+PW+nIUs57R5sP2Q5mnv9uN1D6g
llu22P/GYOFjXvyMRXmTNtZ4LnO7vMzb1AJnR9uIUglSpMlflqirX8j4uTTzOTyHFzeXzaSH1QZG
JLwq5ooq1aQJ3wE1gntuNlZueP1ort9WJBznBX99HodT+rFj/jceolfsKHVkJV7EkwJDq2vjC87B
iW22fKBrZetX4On8DvqFixQVpB9b/eANNuoMjbyMFepEhNuo6+rAWct+6+bL+GCZNixqWriBBph0
pUdO1wZ5N65PEXoXTwK8TKCI0oQvkAkZ49NQ3S2FGD93iHw2OWd7D3HGMaDNmneONaBUqHJMkkvd
7EWXmju7L9NjNlJ2hupTa85NPkIEffPnuGrHjWW28kzVc4TU1Y08dmljj9DQ2qepZQTr5Iz7AU0C
WjjTvqsX/RFB23rj2OZ2XbF1V5bW36QpeFGEwGvT69W4q2SmBwIVcTiG98ug3YEELPsGCVbW2giY
hmq7Jl15MSjjSY5p7Id6oXtWCOjako3gh1E2XPSzTNB6NuMmy9UO2GA+T1MtRJ9XdY+U4zvTClEb
DowgBHlgshexaUp/mJKH3GjpnK4fhkQ8o/fvvUiqmyTr7lIrXTdrlEBlVZF7Y7VOAVssxR4f4iGu
siujTNXGts1xJ3UBD7Wr0uprb+YXnTZ8KkEpvWjpz0O9/Kxqc9wDq0RQk0rbGIUaAxG5HDTRZ/rK
EhDgGdn7XtQSUJa0ywop1s0bQzSeWqnQkQR6lRT3lZLuTmtTfecObhRkkrB9K9Y8+PZbZ1Hw76Xs
giw2r2EErpJ1EsAsskD7XGIEyjI99ESL3EKGBoSuAeUJ3hYQ6rzeQbGLfdyM4U3YZs8zmCQNw4fx
UsTxuCmzaD5fUXp5g9bmARnTZOkUy+VYL7mXRqPuq7obEX6Zh6UBcpLzl07Xq52TlJ/J1Y+8albX
6VreaqXpfHQrOiuJXHe/jEOz7vGJXDdl72LrhOpMpqYMDK1dN6Idv6lGQ25ic9uqvrEimgxnybdw
WEOPbuwtSlkStkZNtX6/Rh8rIS9omJMfwoyH5hqPY1JDF4vlKc/KJaCdzvNK2w+jM0ZkQkK4jkdC
Vn/fz5NOBMuK0c6ZmFpSFl8jtZzlpn2IGvj2zK0+G6g+HrRk/qY5DhKQKV6DPNd2crLXq27Wvmqx
GaJadtERmqm5XC8c+rwaVaTPqEq9RWdoQYVr29nqnsPFYOZZ8dnkxo+aGV9XVfvgJHFzadl5v9WK
jgl6XAQXhcA5yuCb5/QMdQIwje2eZUZoebVFG+N5uTXWfG80KwE+GjThiJ6E6ZTf0GjO8QWiZtaD
2ofIYgHv7LOu7c+nJn1O0+V8sAfzXEVw08BeTyPqQHTBioHCR1zVw0Mbk9UL8vqF1jdwLwXYwOSi
j0Cys5E4ZJ6tQu+4DxSGiR5/LLv083KUWL29V3FW/F97letyzuewwQnAYGf+eUPOu1zPmsSuN64G
kr/NB7LCt/o8ynCrclt7cVYV5Vj428Ua9q41tskGXqVZ4TZFE27nvo/vkgSAzAtnE/wqR2L2PHWD
+xTmnKHxPurlZhr76cMwVd3vkWyQHhoaGbS7Lm8W1yeacHlcEjd+1ugoToh1tiBGU2UUFttoUPWl
m/bFkykNbdjMpaW+lgtH7qTOi8gjCc+Yg9V2it/tXMuekKxYETyl0/PCWBebQIfS7thy7U7bjslc
PDPkxHUPhHqjqwhAWYxxBM4Ra8lNVQ3V6hdoPb0xhKX3aCXUFedJN04KPi0G1XScuSsCDcryKpKo
DHR6bKRnTifGej9PJHrFR9mVaQ/W+jQNOTDmYNP5+TbGeD6AO7e1HlQO9VXgyqmxvQXCrvcjjmKd
1xUlppkJxfJXdD9NvT0SulowtSWLmcR0f+3I9Oj1rAr1UXVFjqZJ9NmNI0Niy45wEA9TcxA5RDhw
LrQs7sCYBfJdr5bSAIwNdTUFTT85FgSRPt6ZVmUXQZK3SFwmYdNMh7oLMWahx/SiyLK2uExESpSK
ZoH6eb0ApwcGtCd305qTNWM3IN1mW8P1kqqB9vZhtjURB8lAQl6g9ZWzBIj41xjheyHSLZxrQTs5
e3aLbUu7tp1tRcrwhQ5F5yFInC0/S496qXyAFfLco+gwcJXC2EBXx+ibsssxDvIwapQ/jQv5NwqR
w4vscpb3Aig3EPWcExaZH1GlCJ+sfSaaQp83rU6XKbbtUS5en0YFivjCGh8H2H/rgIqqaTaDYKu4
sggUzS5s1TrhDBVZdsZ57oxlmQC8zm24Z1hUWTB28zIGWiSSfTriMvmELlAj+Y6K9EFDoWuiHicX
klSQRJ6jnJdtQJ8lc/aH1CUc33Q5yGx6sN2PsEgsyZUdzvdwwVkWxOwGtdeoSfQe8K99i1RSzwOE
eYVJbEvc936tsgxV3dIZsFCriHiAkT77wrSA0hcSkgwPy1tUM7qy9t7CHvU5hoK4tYx1/swlkUog
Usm+DhRrT82Sz08C7uCGId/SjkvDKbNb6E1TBXqUQt+bTSk8zDNT4RtD6zYsStL+EjVCIadJ3Tbz
xgktPJtsCD2U9ui2+TCs/pAMCNaDPOumrx0RMAmpekPP1mjGU7wpYLIMxuuo7mDHW8vLMXDVXjLq
0Eks4bYVqDpKHzSNJBxfJe2ArIT2dRdgVukTvpMuDGaiEjmYGXOCiqfptE9G6PAgltqYx01uNJA4
VRH3UDBRJc6lofrs2jYGQVY3diHveLS+KDMboZxrTGHlNxN2bQ+wqus9zYzCy9bVF2jUqZcQklHn
PE4mwqjjXOkawKhsvK6ibGo9hEmZOuv6AgadhP/kKDYy3c+rbqf5wbBWMZynMWJXHiNSCbwtVSqg
p/R5z8HEeVKynT8ubSWsrWHkesc+XZr9lmVCfSqWFBPdWBV1drZo6coCNuDBEr21Wl7ZLfa3fLHg
0bR2aQ7zWmlX06KHD6uLkO8c806UbAw+sIlNXo/z8xmZKrKRORooFlC3w2AyDqcdRgiIeIVnvd/U
pVyQdQso4HjJwtvG7sPc7/VRppxOmDNeOdorEoOWbo5bLdPW1Sv58L6xvkrh1USZ5EFvNLoD5JfI
e1Oh7iBmxuxu1slYk2vDUEaDgNcKr0Y1S8c38yzRvU6kiHv0kvMnToWkzDY1yMYHVyXyA1yOlvgj
Ab9JEDtzhsfNbqZrq1naZ1pWJjNrvEX/a33p11uqjPQz2bF17lWjMq+RWUH3Gsgvni2GyL5YU4oH
6PQGPnmagE2k27UYvY6LlUeiqdH4hmjbT3Zl2zgM4dhKnyimrD00+qSn0I/x9BxXtVYAjmtSBaRP
dIFr4SvzLG1278pqxbVUkxrKduRa4mLK6+bWcbX4ay3JV6Zl51zgViu7p1Bq+r7IHJmxnJb4eeZS
jb3f8s6+aHO8wsD3adMERpfXHxeR9DQUJuGO8KyJ29gvNc4dTkWDUmdG14dfBaEmL7rAu+uZpjbe
9E6lvbgKnp2KT7lmMKcI9AghZ+cswbMf9SKq+g3qzeihYOXPcFE1Y7WhRZm2eKUTrtVFYbTWI/L6
+m6YerR+SLEi6oTFaaRnyaisvch2V5QIi8HWZKNz8PikOTnmCDThHs1uHc/kHGUfc4qGKUBOVEd7
G3DsGtA0vaXzbcM+oCqr9UsYrsyv0QDG3mhAiHoRx5d1T1OA/Mmk7/Y2mkiYopOOw8bk2tbkFXYS
f+xVH3G0sjKCTFhDqpw5YhrFPu5QKQTZUKPDyVanR8pQAx9hvHTXTbPE0weB4cb2KpD8u4l1jIF1
rGVc4XwQdKO469GLzkHqFMXN1LsT5w02VtuTGEc4F1mUTUGC++Q5Jvw78auCINqg7druUwZ7dW2i
XYSasyu8UE4ZoyxDHYySfB3j/Fa0yNu9bJ7xV7jo+KhhohCFezbHy3M9iq7iva3ZQz+i+vVnmw5I
nqaNEvnnOObNGYKGJv5gFbnktJ/GX7TCsGYPyfl4KLAKqsOkOyS4AVbctXMp0g2tjZyBkkcOMYo4
mYfbYrQV0dZzXjX0vwide7YLJHe00upMX7MBwbaJNSG001BheLYO6QvLXqdP8zx1uYcCp3MeKIwS
ZEHOvK4fu9AU5V4lXYR6zgi/jKLCbmOyIc0+ndHCZQNa2d/XqZpbfyC40npwnAFXNZ9OiZQJtdUC
q6JPQBAzkXnb3hDhZ9UjPzgUZj7d5oPKnI3NAQKlXdH3VSCafmRIc4g7M0e30TZJtTRfTBuZ2Xah
lYt7WU/dqnmOZiAhKjRhHItcW1x2g1pVEK0xWsHC6bDtmnzjDDG/NLelmJv7No1ITMBVEiMxEmyE
U3FU7dLkbUWlxXlu8LF9DdHG7WT+EmdYPTyR4Rs9nl6w5kRFX1/LHtWcl5X0jQvePr9/N1P/hKdJ
1zVtaQndcRxsdycMjrDc2RZRBGMvVflBoJYvsHIn2YLqkDYgVSMNXAmFcZHKBWND3bcb+gSi4RHl
yHTJ3c7ZYz+b922t1cfuZog9PZ6EYW5SbTa+pego/7jnP4mPP6HaE4bl5Mt/XCZf26qrfu9P6ZSf
GJjr+qW879uXl/7yqT79zf8PiRdDB858nXrZVWX0H4fj/+7/G0zxDy7nSNh8/7s/+BfDkL+BS/JP
YVyzf+BfDMP8jcrAkI4L1O8YAlD4T/5FiN+UcsmHA1Q1hQlr80/+hR+xmULKuC5O5OPf/Tv8yxF3
/tdoY15Im3/uaaI51Hgxxe2oHyJFz4T13C1zn9Lkh4fxFwj+axfnGf4ICY8LhU8jJsSQeJmsoftU
J4g8gTTfvvzxMn917ycFLnAgx+Cs06k7Yo/jYqi/1x7gZ7j3X0+Fp/7jjTt6nYohHvRDE62bXMwe
uBLOBHr5zZfITXyEJb/2Fk6Q+tI0GgGcqx9a59JoL2zKtbcv/NqjP+HTqkGsgDQSgA7r7ywkH6rr
I2d+h6h65dGfxoPjSaIqao4PaA6s+qNdP71929/jNv7iMz2NAtfSBB8pqO/BkOtWmtG5iyN/LLTt
ZFc7xbF8yGZPzbNvgqZqormxqWyc3mWTrS9mV10fW3NouXNwmv4yRWAtEORahC7M8Hpv3+PPLMs/
B8dpnnhVK2e0K10/zArkJtS9mnPCmv2O2/HcUL+U7oXL4air+YFOgUcz+rDiCRvlownajq/07dt/
ZWQ4x+//cOGo1FoMLsx4W/8ED+FZMyT+O5Gcr8wbKOGfrz1XGDl1broYzE1tHslcBLdf7fhab8UO
WuDtt/A9JfivRsnJzI/6SthVvuoHZb5Yc3eg366vdclmyacQf0FxRjjAuYkp3KhyvA9qGxnDxyJD
XXrsBeZ0GyqpIKKub8PwbCjrrWav140VB21Cna6ibRFx1JDlZRpOATY6OJcJRbpO/oTINyOknXBy
UD/trI1cH1F6ELef5uWBAm4bz+oQ1pclPgTiBXw1xgjNy+tBqzBtrdsKtDEb5qvp2KgW+tZU51Ul
tjhBNwabPXX9GQtPkAhM+noFZjZdacPjiI/car9VQscatmyQo3uh/W1GKm1j50Td5jnyLj2aFcz2
9u2H/No4OVkDyyk9ZrSl+mEp75sWt9iFgan77WuLnzHKf82hk3UvTccWTx1zyMJOXayFJ3vqHkxV
/tqlO9xuOHw2kbxJZOwPIt7iR8LT6QRTEh/qOfMUwl4n1z6YbbRz+uGcDnPnC3sZyE3qg7+/M9B+
5jb/dZsnqyiO3WaoW8YzXWg3k/icabHXLo8GqETVfl5xU2fyvcDZ77m1fzGoT5PZmZbzami9fjCd
8GFJjW3n3Fg0IQ91k0pT2y/5iwGTVgzqurcACnrdwPlnH8ykD1CmY1uOOPnrDxH94724wkbNgKcJ
7YFi1XOQImZ5vQN48uFP/TFZ/QohaZqeuzBvtvyCQgO/gHZhdAJa4nfjGKIx4rC1HNq2ASkgpCOv
iD4Wq0+GKukk95PxqaouQ/BDK/zgZC8VAtuin/y3x8grW8xplHyoOcM0FDx7gXErBfxJ3tPAfW9D
+FdP+uRoXRn5OoMv87FGysfg4kPleGCJccv7NEBcMPa27PvotI1HZ9lRqPmIlgMxLH4b0yh7BQ5N
+JZie+EAntyWVuTTHHNTij5+Z4689v5PNgCrSs0GCno5UEfvIslu9l53u1c2MPtkB3CTdKCNjWBr
iS+ADTaa9BPzW9HsjMJ453zwyuJhn2wEqE9TimE2mV5jx/40Tk+m9vJr4+Jk7c/qYoRcYVy4rteM
u+W97MXXnsrJekdeWYmuk+sS4RSEw+AZ3YzhZe/08U6292/f/GvP5WTds/KyG42OF5nCm8q6Spuv
VvorUXrSPY2lr6yJTgPRoh9o0VKaO0TGb9+yPN7bX8yW/yWMcRvH1sdZP9S0iSjSFoVyv7EI+il1
11Ops7eTL7jCoEg/Jum+M0I/reSHqe/BziIiT7rAkLlPZB5UU7Ybx4SwPywXsgiUaLdRaG7HtTnT
kEQ2GUE/rYUk9abDkzXaV0LFsCdPR2OItux75dd9vU+oyXUcpQ8ySt85070y2U5z8Ym+mIsltDkU
tdrWbLat+173lteufLLWWARskoNSHIuUu3S5MEGv3v5cXhmv1sn6QEBrXkgQ6APhMx5Ghq0+xpvY
up1D+l3n+nuf/isf/sla0YD5A6hD9I/xmSb2rXxnIrx298fH9cMplEjclBnHAYCuGN4aXazpw4rR
IQJMKd6L9Hvt0Z+sFFJWR5F7SCvJ6Cu+YwyK/tuP/rULny4VKTYHUbBTtyC2oMjvta55ZXU41W3B
qRi2HYr1gLNpaxkTHqT4WoveWZNfu+uTwwwCqrYzEx5HgV2lpw1X9V586iv3fRp6HiGQqPTMXQ9V
eN918DYgiWp6T/j9ylA5TT1H0hrJlqyog3Jzz84+zPpNjG4lZc8W07e3P9HX3sHJLE0WsxjI+ec1
2l0vP9pZ55EU/85MfeXBn2afJ1Xe4r1gplZl0DBH36vxX7vuydyM17HonYLrDk95Cjv1a6NbHV/u
h6lZ945GEJki30nfxcsmXIO3n/Frt3syHWck33Obc7u9xIds3HfWOzvfax/eyXTUBPYi2juvB+yZ
o35rUIOZ7wiHX7vnk/06p0fkhEZgPZT1XhuDuLr7tWdxMheF26VaevzooJLNdafUr312p30lCCl1
o74+3m98Zt9Vv9S2UbqnHSWESx3SNFw2Sy6hwMf17JcegzyZdshTyIzouG4RIU18bKaXX7vuyd6I
UT0JEbWz8ttPc3YZE17+axc+mXL6PDUyr1hDwc5lBKX/iw/iZM7lUbyG+SjXg7TuxXrfv1fAHh/k
X5zdTqPo4wS7l0285SGtb62svx06QqkmUu9aZz+XvxQrzPA4mYARtuYkrXgVVPzeop1XqGN+7Xmf
zL96pPEu3Q31wxpv0DfO86/thfJk/hVxkvGfyYDOd5XyU3fzS/d7mj0/aHU6NJLrLhQNg99Hv3Y+
PU2d/x/Ozms3cmSLsl9EgN68kkxvlPLmhSgneu/59bOyZjCo5lUqgWygGre7LygqGHHC7b22Mkml
QPgfNTndZurSu3HTMFf7900qtVNpDVB2XS1bj8KVcXLh4GSOmjeDDOdiTjtM1o+++lTJHB3b2lE8
7tKrJ9XHLd2cbmvy2ZCMEZt4XWVM7JM5SmqfpOzn9w8+P+CLsaPMxiTssMIAUjDtRCDfsiiu5JFp
QFt+//QLM8scOR+nnpWIPmu9ASyTlKhO8HHbg2eDMVJEpcgMmr6rFrqx9tobX3g2FJsMYC74HRan
hmlP8l146wvPxuJZai6xkKH2FScl3bTtlTzLCy08Z8tXSptGBqAT5sJd0gJ0Gq9Fk1zoGXO0fKVy
g26dq4elnhVCnt3Kpww85/cfcHYD/P9PHed4edGQe988L8Ck6KMeg1NgJU7QLrFw2JJkLCztOZdK
u4xrx0d7CukBHudDIq1GdakIXAWPAHlC/9rbnD/DF8NgjqOHhpMLSsXb1B1egTS21QK8s7Q9kyMt
RkYTwSgyHgYkWd///pe+22xAd3nIT0iTceclwaks8rvqStG/9NlmA3roKg3hEL8J1MMI1ggkSACb
V9760sOV/66am5qrq/bc25CmOIQNYut5hMJ15SvIFw5h/t6X/bMoT7AGoDyRh51ccZbSDXZb+stM
b50g/8BR6ZIehJpG2Mpju9NRqZPT5hZKiAPat2H2cf0vL3MYUXkmuEmk2+gyt2d//22fbFYbJl2q
gdIyhBEYcSS0GcZrm79LnWFWHIYJJgWLFarO6Ej5BnbR92984XPNTWWQxry6Jc11F0rbgbw/FWaH
GIxX2uPvUP1i0MxJ+WUECQNCCvM1SpowSpbx6IiD5sTwhQ15Wg2R8mlFr2IHvq37mRlPqrzSej5T
poOT+p305GWry7F4Vad0Udexq6fxqpB1l+Qcx0qUTQEqRHj4vi3Oq+KvXna2Cq/EqLbqHv1ugeUg
Du/rvgBFBUJXUq4MjgtfcQ4D4LqnPVP3xl0ONCVKPsfmtho/9/4D1SqCUMzGHVJ0PAPdjVvruZlt
AoAKO49Tu557EiHFiKBXty31/8r2/xnJYVIM0hDR2mO+02In6658xUttLP+3ACkSEk84nhQgQ+dm
sXdMvFbfd5BLj54N7zIhZgN1/7jTufSEIfF622NnY9vqgJvoiTbuJhBRJ79a3PTYuZVf4M53hMgz
7vrM1Y43P/Z85/3Pd7OiuOni0ht2EInC7meR1L++f98LpWhu1S8QQzdVw0VrV60j4X0wwwXUx9s2
DnOjfhsVISbFYdwJ6HxTu7ptkSmef5d/GgMqjtHkGY9FXscBbnnj25474D+PHbzG5/PxWGWvPUQ3
5WGq/2Pa7OGxkF5Mh8iCk2YYH4mAR/LKt7uwOhJnow4s3P8bdV6dO1L3juDO1hqnzL2lPm3w3UCT
9O/FCEdHpdlaTohyYy0C8w9uWafJoYF7j4JQLHOyEsx7Oi4a900oP8XVq16ymcZfXkejDbjKDqdy
M0QgPqNffSVsNGlcm95aax+afquTomFtYPuDGW51FPIYuSrVgb9qi/oiRc46TSLuj8q2AskRgudK
fPu+BS7UBnFWGxrNSMnC6MedCoNJd7zK/f65f+vhF7OSOKsOBpLbcsT9sPPR1ejgc5HWxpK4TPs3
T7gXw99J8kdIH8v+Ves+fJY/3//cr38fXNr/7YIkBDQeDF9OeODfZ2t1vCU3DqXfrHzEYS8C/hY4
cfjR5evxttnEtGZzt2ENMTSX82M/tXxL3t33rfD1ksC0zv/+n4HIjCeNyfmretGrzmIumR50/Rea
6SsLpEutPKsfCskyuqnw2rn3ogDjvZaQev61/7fTgK7473vrapHpcjUNXG1nEGE9/hATHz1o2XuX
XluMX3p55b8/xEoa1PcDh4BSt/JxxxXu943+9USAGPS/zy0Nse4q9fwt09UZhhpBT1cx+3z/9Etv
PRuo8Wi2qR7z1jjhmhw43ub75/49sfiqzWcD1UsKNGVNy+LO20u+ci/D1O5V1xufcDdiN1tNhOCK
nbZM8ugUSnh2pKNkwU3DLxPV5VoLqrWmjtuMi0vFjxfYYFwxB6hKjKsgsEvByZv9aYt1FT6JUuBm
EjFBXABNPibueLjSI9GFf9135ppGtZM6U1bY1ae17k5+v2gL1cVv6PTlb9IVoDfGtu8rXA+npNKY
+JzAR2ODis+sMXIVWmMzsNqvq2NX9EjSMvK+26WgJ+uYib3SFzJ0Xk/0UampUBjYn8nZXs/2g6Y6
pJHaVgzIVHoe1N+KHKG5eTMK4VGVuqUmp3d5/FNsXoxWXtRDbmNsxI2iL5WsApYL2lX9VYT7IIAi
7OvLJj8FwWuCK08tD1I3ucPZSq9tMpExMd13EJPrJrdzKwIjL+F8fFaK1K2GH0nSOp34nmSyU4sN
V/EE18AoIl/AHowzblaw/fQZoqCR4yCPjZUGegwfiQuCdRKfvdHEY6kSPaAddfPFVPZxbtmI9F1r
tBZGvxI8wKCReDLhCAz4cEHyYeP6hCexCKIPBcdjrUB6K+vbau5f+eA/VWxSPT8vtfMti+JwQ9bl
1/rKecx80eWN2VjiUpk0JQxPu6J4ys29+ZtUAHz9oRNOy0Iik2fj5VeG14VeOZd1hJofoChkJ+kl
2w5CXR2s9PLqzeSFejnXdoCNb3PL5BcRBYmslB8Gy4zxM1H2RfKU5Bur3XjKfZMQj2D8qv3HvOi3
Sf0oxMtU68lnM8jjqhytLG1LPbBpWptJ+Si27RoctQtdG2RzYXvmQ+XnLwH82iRxwMcvUxlLEIpq
wVqczW9o0HrkdWRDZ7gXrN5VZZJPXkLjPvNXjbE62xe+r1UXauBc5tGoxkAcm0iHgKRPblHT3d/2
4Nk07CUVWcsC7ZhaTjiequ7p++de+PpzOfQU6FJYng9WzHofVTA818JwRav79RE9SOH/zjbIw0tt
TJkquxgjVvy79Bsna4jiCKJlR8Ue9XILV/TK3HZhQTGXM+NjzsfeG4dd7J20+gmeuKrDcO+u/DKX
Hn9uv39Gukn+x9TlzEEefsFKwMk+fuBQdPQ+utJ1LoyUubS5bjsxbs8rFjHbEdyI03Pj1eAytnp8
5Xe40DnN2bJCzhqcfA0TNFs1pV0m/eL7PnTpubNlxTm8UIkLnhtryyFYps2VKnjpubMi2CvQmBSd
E0893gyi42tXNoGXvuVsPUHaXSVllT/uOFB1jSpDPo3DXT21nKNd+ZgX+v5calsJLWzY83VrX74k
5YcqHCvMUQpYBgzXOE3PguNrC4sLzTTXsWJbbIUs4ohqIK5Sbs0VQrPbqo4xG8LtWJKKEdTjzsQl
He6ia7eNF/q6MVv9S3GijGSxDVyp1QepHzfnHILyDJ8Wk60oqO73HVM598CvptHZqD3717tEproZ
yj4T8Kkoe+sMGBNPMMYcsNurwvrZjCcBLb0ZrhV1ALF9p3UQYEp43GZmN+PSqyRbnEq3F8JVRYzE
UExPRfkMbnc1Ed1gZn/iFI4+aPGwWpaVY+rm8vv3v3DKa85VroM+wGWpGFlZ85aMtV0OnRMBWbWg
22fBzyiFvKuTecMlQ1ncF95dot8b5s+qqJySqS5KUR1PsYurcDdxriZYlttFYI2J0wrupRiHuIsB
9kprX5hKjFl5GQbBrKyGC0c1dvvG7VZKdNMhrDlXIpqBFAnteZLyq58tVNuoupbFemHs6LMO4jX4
4oLy3EHMX1l+Evr3778cYLuvu55+/vf/TBhTIwYtgSXjruKyhORRGEIPcf+RSndVxjnZ6H/4Z4p3
8XGvEXSJDVzdJsWL5H8o5YgjIQJuojvGJK5UOXT88bMnwVSM3hKocbgGkKm9S30O6mZRl6sI77gK
6xiWgiOTqdQZeKt9ycY17dvD+McT9km1C6K9mD5IxUFLd0V2EKcDLt9m/NNUQMOXkvCux4/hdBLq
OlwmzRNGTg3S8HgwJf/BqEx6eiW9xmrM/m5b6e9jf+fHIJnNj6baVzok69cMkBX4CmsxFfUinT6N
5kEFt9QEhwmrNQGEskiQmERopWK4ikoWnlIfgkZECvdkjE9hcZL7p7J/mNrWbf2TmD1O2b6EnCEc
yS7w031R3o3lY6SS07CdCF8NJt81CJgEu2L1pK7hmK+eY3VXKL/x1Nq6tA1HbwW4zDXr30nTL0TV
uDPL+nXE9BTorwFRVLVwz6ur7e/vv/yl7z4bBcQX9mVOvsYOY0nUHEPhxjEwm2TVVLfSfOC5vYwZ
5TBdK8V/75S/qJFzTWiJGSQgQYMHi96Sa1FbaC0ATvd+SnCB9pxIrhK/Ra/vQH2mvWC8C9ovOE72
ZG4s81UP/2hD+gCZ6F4T1loXrwPjUYoqAECgSXwMdrcJo0x9Nml7YtMXoYQKwytSfPY70b8yVM/n
Y1/8/nNtaTlBMYfBj5IkIXgVRES56oZnZdh2ImmV11Z3F7rFXGMalkrcVnXD+h0+xOiyP7mpu81B
nqaeZSoUEjYc8T4yXJI5vn+udm7Xr5plNkXHCTkDfwU2He7UKsoWlvEjIDqOKSUTYreVHgb/l2L8
KsdtAbRkqlu3z7dkiSyram0QBFPWrWMQyxWeOcrTz2o8cqSRmIPdlCKuJlfNjkJ9VHQcRIsGjqPo
JYtQ/pStaJ2lfwSz2LRZdizIGU2kbTwIIC+mpR92RAI+19Vd4i2a9mD4d5py1KAQa9dApZe+1GxK
sHRhlFKPPX1ZPsQSPJ/bLrnMuew16gYpVn16sAREkgznK4uES+87KziKpitCej6DEAWizvQ3j5Or
7/vApSfPSg4RHoXQAj3cKb8EXzpCVLgier2wUvhrUPtnbszawRd7kiN2NRyOjJ1yoD91Q3dl7f0X
YPBV152ViiALCB8DvLKLhdImG2MHDI5kUOKV66ZZ+sofkwtMLyPzW6tIFogTlisi7AOCWhtI0aQg
fMAh+WMJ4m21ey6aJVXPghxBQ6Z681t5DcAA3/SF5rJZv/diVZP6CeU6xCcI9O5tz52t+31TDgul
4rkty9nADf7c9thZTQnPmLgoRh8j66+VuL1RlGyqsyGbK6leCjmvC1l9MJft1buPC0VQPY+Mfzpq
J0YEeQL62DUesgpjsi392QSmVWT72Ohsv/vMRjYWjRuVAvHt9+egVGgZtjk8ZOYvMnex9Y74feW7
M7VpSt6KsXvssVE2iecyy3gpjj5pNZiSLTb5ukb01r1N8nHKT365SpJ1K62mjt16c9fXb4ovbm77
ELOaQSShqJQFDaZ+KMW27G8rRXOZbj0OUNgnmkuI7/xuJdZXxs+F7eJf49g/nyHolEhqJIV7fPWu
14BIxQQFWUHEtY4JWy64cTTN6gYR6mT7gfHa1XLmdkazrI2nm9p7rtqFD6SJhXEeT8O6rV3jxluu
uWpXyD0fYiHPlcR9+9Zf8ztcaO+5aHdQADpNRoe6vXrS9RJCF3ekz5Bq8vrxtgaZVQIllwudbBnO
Bpv00MK/FNory7kLc8ucf62Vo2RpcPXYIryXGUQdZV+Z1pWp5Tzuv5hZ5opdRcvUM7CRtaK2aMdl
LV557qWXno1HuVD9piRKeadF77r1mXCdUhnB4ra2nk3jJJRqENnoJCDLIs9Rr730pcaYHc8ZIutm
I0f1AG5uWGfF6rbXnY3CwRoTUW95XcODnrxX/dvuauZq3QkurVXKLTUPEqy4aMvb3neu1TWngZMg
MaboSa5c21pyRUx6oXnnIt3RwNipkIOx81beqXu+qXH/V2urVeKk89BuXy2uAT8uvem5V/9TnntL
taBe/9835djn+zf9e+79xVj7e7Dyz1O9OmMPIA3DrgcyFsUmCpNU/9lLrZOr9TZJayfzdo0uLSPi
ZWIgNGHK7Wfmc4t4KoAh2bWer3J2GNG9gFgtyw5l9pIWb4nqr/vMd0NtckO//4VYblECiTAI7CZa
1NGaenISRd7WIA+08NkMTxGOk2qjdUdF5giF2NVu1RaaY1SvSVduUoXj6egdhQigz0nZxIGG/BUQ
uSNijXEGEfAawatenG66vN4GYPK0YSwOdXPs5WxrNqvGexgGDlR2gQ/ZVl7JNbw0aThTpjXS2ATB
JY4PAGK+C4XFqPdrmRnFrkfYrukEBrvfWFa2Un1pZeJbznrryQp1zS4CX1/nMMe//yIXPvMZWPXv
Z859orS8PueqKHYJZizU24rfHHlfivTywWA3EDb7Wn7TjRjyxI2ihLl8yvLbEMQso7PQfrfy45g+
fd8YFyr2XJVUF7EYNcmEuwKgvSkt1PatolN9//BLLT0rgXVa9aMm+0wz+BgjN1SvXHx8/dKAvf77
Bat0rIpOoqWDbsVKnAjz5XkV9f1L/9Xa/u+ANeYCpAoYcANAiXlmEOyJnOyGeHNFfKmC3J6yziGn
Gra576ap7Lbmp6C/FeheCZVfqV13r6rXOCdft54xVyxFJtGfkU6hJwVbyF/S29YsZNX8t/VCMZQs
H7XDTi5eauiM7W1fW55N/lJLNm3UUz6Vpf88/vz+a3zdCOZczp+LqBQDK+RSaOkfxiv95/yb/u8X
Nv96B/4pyWpdWGXbBePOmCxX5Ux7alDICDravytV37jwE2Y9H7CzUvYl1gzF05cZGCRRG1yo1XZY
PyXj201tM5fmh8hK1QHQ+i7ZlIcb7yjmgvwz+l2NzxpQQA/PJX/825bKc0yjUBOFqnIOv4sIV0yV
hwJzxfft8HU5INzkvx26bPtqEHEg75pq0w4qV0jI8qNrFoULPXCunEffJw9Sy3ufwbTBI1jZK/PQ
pdc+/8B/eqFsTGPgD1THyPgoheneTMCSykl6pVUuvfdsOKZeWfdZSO8op7t6PBbXND3nIvvF4JHk
/762MOZDLHjcpXqmR2o4d51V7sS4aFIvdgRRdCsZdOw1//cFdaspzVbnPjx6vSNhaqcEhEFbbpN/
DJy0aeKwInNppaakmKo6FPCSQ1luZdpTfI0weqkFZ4NYgR/c1yG1J37gyuZKZfjr7Pyi/eaq+ypC
ZGYVFJ/M9HdBu2ji3G5N7S7jRN1LQhfo8TpTtUXB2mlM84UoCpxUbwoV1UmWrUbTxHPyzhOcPlvF
5ksq3k35Fja6PXQvkdlufFwpHgpCT+p+9t2PuH6M67U4bdqyWw4kTlfWb6C2i+/H3l+jx1e/zvk6
4p9eHKUKgaVaNe0UibOerYpiPC/SRQ8CjSyqHSocNd6M8R3uhZRQ3Fq6D+WH73/2hSI79wNEgYbl
OWK3mQaHluRbb9rU8iuJ2z2A3+9/xIUuMHcFjIS7N/QDJCEv00O8vO2h54LwT5NVJKQkiWIOuyTm
WxqLbrw25mX++nJ4GnNOqdqjuUnyjNWt1tnEwcr5T73f++KbWf/qURemytrv7uLCcjLjB8EPXLpv
0ZDABAVFHBt2160Df28WA6yy1954NfVtL73RY20xFVamlLu1gJcR3JolnqR6bygbEmqC9kRw1dhq
TqtUqylvVwICv1xfw3cltmUF7Wtr8SfRHwbV2xZWsZOqX4bV2WERO7oiEZ0Ba0X9k2v1RjaehMo8
5g0qSvXIEfvC1MzVIBYrOYQCkYcEb4wP0yC7cbFtvBOpohw96q6Xea4oeE4lrD2DrZVe4P827VbJ
DrlVun5PenztO1jl3Sp6SDmYSKeCyN/M6fz+ISjEpSa8ZMUf2NhcaPNPFvkphpOYyUL2HjN/6yXy
zuvD5aCcpmmPsNnJShdcq20IhzzfdqrkBL3iNN3nKOzlABK2tFYjf1mp5IF7vZ3n+aL0/oj9j56I
ChVo+ShFnwVNpHet47f9QhCPVroW+2hBtu06lsiOG6vBLkTYnqO4GaZ6NYogDYU/fTqcRqpumX2W
4jZu6rUCm/+svCXrSQ2WGndpkfyaFjur/xOKmzp8gULtiIRoNkHgjsJxMLtVHWkvtfcQo+GvqvRB
A+ZOUHRucZXt90t4CG4fk0LQfvZ54WbEDmsRmdPayYpaO1SOJVleAmXJ7sel5FvLxBddzajIIE5t
wSM1x2p4719xdFALaUXOIPkThiMNZE6Fk6uSQZseODGy68FckTHkEBvgkGdly/KuOocqxH+MMjyq
E/gs3Jy9cpwgIJq15qDFtBXrRzKs0B+TD6KvpkAiPyMli/0eNUgtuqW1UBeR+qjJp9p68oenLtoT
edaNy4F/bM7/m7xycJJOWUKWfC7iI3/P+Hv3ZK3axVQuuTmtrAVJEW7EuXlKrIlBwo1c2TL77K47
duhQAu7v9GMKFl9+a8YSVQ2FOPs05fc6/qXUH6a56rz30XuX2s+E/2ZIqxj0XWikDvk+h4TcsOTg
TR+evI40dMKp43enIbkrkqNMMjvLGIEGlSwP7zJqTNfrD2l6IIKmFx8sEgN0nCylcPTQUkRBsRCJ
LYB74AvlujR9t07fuihjfsEpxeqi+kijTdZWBy8ZARUOS1HOlkTd2gOml0Cw1mY2rFP1DkGw0whH
rTv0euM0zaJPsVSnP0ztKRtz16gTd6zaJ5JvXJkzCSh5B9ZJi0a6S31euN5Wk+Ck8euUb7SGIHPy
GHPZ1f0SMPe2yjpbpZMKsWUPVB1B8mzrfDFbLmUKEUh8JyIpVY2RZNPkfUR+N7kukPttDAuOScxA
aa4UL7ZDxlSQtAcrPGnqnSGeUhNdtosgnTsxqQ1gJ/wwqntJHva+Kj8MCSoURSUL7iXiXJUAbyHj
bpd9upk9xk24tirBBR+xAJCakbCeocJN2oe0+F0N8Uk3tW2U5LanRCtFefDM1E7iys4FICFckAy1
gtKcjIkUvHraulb/ZFmjXdTqwijf9SrG2Yr+vPDdxh+eEw5T2rxyI+kRLq+tEU5RWc9tjQaKsWf6
qmsFg2OYx5gWsNIfoYbwpjScqCD9FrCkAOmjxcysaHsdpX9ePasSurw6XA/JRsN3bnQufgOEVjFp
1S+W/ujJL21YHeVztjt+RwtZh6wUS6T1i6L+8DvOXbL6jdD0nxKKPsMSDkPNJHDO44Od6eR6Sn5n
uyZMy/GVZlOxY+piPAhi8Z4jgU9I3hMRSUDcdwvzzG6Kl2r9NBIVYrVkJI0EAkyha2TaMho3ddLs
QLMH/rIhP4LRmw2PE1noXbTI2l1Sv/XqXVu+6DIGfjK9XjlCFYqtxoKH/wfRObYifGTBfU8PKj2L
7dsZGZvaEZL6WLmT6DFy++jn3MnL/lLvVkG1MPO7qOeg6iUKH1UGS5A1XNVvPdnacTnmZFbk6vHH
kBdbirWF54zYLE7oRPTXZMyID50kryJmvk55JntuqhFbwo7vcZ6Vr7mH19OK+Umb3j/kWb5QS5Vj
tWBhyMNTqHxk1VYiuIoAXzcVOI3DXoZKCwKt0H/UxW9N3ig1i75ik2v3hf9LmmpGxB6Izjoq103y
U2q2Ea+U+1vEUhu9a1gR7jqN2MPoqR9XQte6o/eCgkjKJWKVzgEkS4JXnDL8NWCys/p7rXb9+tEq
3ypzmQ53QrdtSe5pmgcOe5hCk7H/NamS3VUEJAjCKpnoRe969qNmLxVIFYd0xrajxEYFQIVoI0e4
qg9ZRsyOkbP4qtZ+PpL1t0zGY05sVJlRvQK3lk5SnK8yaLBlPS09g0Ap31+E2gkz4CbxjxMn2Em9
7oU/OgxDRDtizuiXOPisHI4J2RlpEPp8DH5ZNjpFatnnejPltePVzVPLJF/fp/Fy9O9UUj3i/TnF
wAhXorJiMkY75sTnQJ3EFaUforge5J2mPk/tnaS+SMlJSVqux+5LAQEXBuZWtT35rjPNpcQdFByM
iOmwD14b362yNVdJQB0ewu5ZYO6rTEjqTQH/eKo4vOVnYP0gwPPO99FSR8Kuan74ncDAVO2+qzZy
67kRwrJcXHQWC7JubeTtwSRVrGpSRzVZF0zlnVydgxa8Y5JyD8GqJSUMCbyw4zcbyvPRKHYt1Skv
Cif0fSew6pVALJds9Cy1wKpm3ULGGt8Wj5bgL+PuEPX1ysoECHmtbYVLfGSngMOroOZ4lmvfMPgU
x0Ms79L8D6hIQTolwbZpH720tbXyvZm8hV+fwpIaPByK8GUKQeJOlWueg5tqRw3f6/Q1kpdEcTL1
Llv8NeTh2rnP9N5GSwNWS96LFPDPKlpjVHLCLKQTGW7NHmaiAgyvlvWUGOupOZZa7pahtkraXW6l
R6noj7GPTgsw0CCEe0KS3Aa9vRAyv+gDqWHpH5zLJP7WD0VZOoXnueGUrIKu+NUM5XpoFwa/tGeR
g+mV+7TvIePeszikFJhL1DZ68kNOczsMQ9J/BLfO66UkP6H+sTPi8CZz32k/ZWlDei/tqpxqT7Y7
xlDdxLuGJtDZYYTCSo86eNKrTCyWWfxrYn5LWb1MrOkVkzMIOrHCCrtUgmUfa648/hSY4HRowG11
HP0fOYtpEUKFEawnWjkrSRvSprtWExeZqp4HgBW0a7+2Dg1GJ0X7fc4CiQ1z4Qu4wrxs04yirVRk
ntFvoiJfJ9LHkBWufs5/AQNxkBrF9jR5UTXhUgr1RVevq6okiAszoXBmYWzj9hDr7WOkf+rqydMf
4vTEArSpa/I5+8UU7ywfeQlhQHm0BhLj6C2xB1NLfceNkh4SSXPVKCBrUDuopILVhGhZubxOi3OA
SbrKEya2MlnVJXYwcs70KCc0kINxlVZrZWxV6qrTfhNTWNojFw+dUbwqxlEZnovxjTXDuhP7D8Ig
+PHKzpdiB18Kxa1Hv/VrLFairy0ijmIn/Th0xjmUxRkI+TFYlhdldwrTxKnl+6yvXVMrGBiNI7Cg
aolt49CIDcGwkozXICU+tM32XabZYzCAdyrvK2iVQSWdSBRZdX1r12W8k5WMvYCx8KNdWLoeZxFW
Yjl1ZzplCiRMVzkRzm1rYnVTmU4dGo4hbsqK1WLMA1IapapdLV5OxgBVujiN7V1J0GAR14fQyJzU
DNbIyB0B+oXJQw30GRF5e8DvuOQz10oR7zuA3wrNPAnT3srQj6nae0JBrcDrSCyKJvmzwehHsItt
5emm7jfEVTolDqLBYoUPiEbWkoWSDg/x1K9IT7LNvAPC0todK3mi1U6mNBymBviGoolOk/3WjfxO
DndV/qNWvIVuykxevauP9dqoUekHxzrH42Tuiphkr7RdQNJjb4vPLV+BNra9z84LXa95aXVrTczb
Enz5TrG2/B6J9BpowSoYl9awUJRh4YEd6pQVuW1/SOh1WitbxMbgBr5bnB3Te3KXlsTuNsadofDi
uPoyUqfLtj2WhbHQ+wdZHlcNZ0C5SPCmpS+HUL6vinRfNggiKySsJhvHwpX1gMux54Ytoq+/+AGh
Z4jjWTmSc7Mw/XwRTgZ21X7TmeWnARvc7htKm9HWh6J4hN5i6/J9m4c/UzU4jVQaXJBZuQqn0EG+
kKZwkclUkzoWd+DAJap2WA/ZJgUs0yj50TJ3Gj6xczJXr2d4tnLUyebaKx7q6tD7OtXxLbR+AuYr
7AKQZxwGTGnsgMIGCT9VHCaw0krH3uScZ6p8RyqHpSTmblwphx7GgCEpLmNrVUzPGW5Jn4lX6x/B
KC4KE1S5lz/12vAkwu9uk9jh0gdj46qWVonKDyQiKB7GvSX0CyLtyC/eIxQgyNZblEFr69GTRGSO
IVvOOLKfYCPZR5PTMwQHL1u004tRn5P3VCfV9bUVSUzolrDKEEGmlMq4gb1fDSdLYXaVpMYtNe9l
qkj90oLjpFquLG7EOD5Z5ec5VkvFwFmTOzVhT57Qmg+D6jRsFkaThNnxaVLust7bTY28kAvGo7az
vPuJTXkQNCvPYhfsl67cqA45M6ssMIif6PZFrn6qUOmh9Jf5qVGWRnb0pS1MaALw3uXwpQvuO4t8
umZP3ULNXoWHMuJYo2xRQi/J+3JJCX8SgsjxPNmJ8+TENRfrh8Lmmnelj9a9EgVrb7Q2Tewf1LRf
ar78O2aFqnfBvjdexq7ktooVg5VyBDPZYaUsrZRwRayxWUzx0IlwsoKtiBSr7kY25BwwwG0DDi3b
igKBh9TPgr0El7xL3RN2nn5U2GnUBpfJRIwaE/k0bPuNSVn5yqHTMeCeWfb5YCfkzstWbmvnHDCq
naxKd6EQHHqujHvRVbGCCax0Uh+PkuwKpAano/4xmJ9WEuxKEqql8GeThc/cytxxKgK8QdpmATNc
0hpHU62eCF9bIbdjt3Ay8/yuCO6j4eG8MXVSFsNhozhRf0gyLphJntL70TFV8rjPgeDFzterY+Ex
DUw/wCI6RqbYciYsJvMj4kyxZxRxboQeNwm4Iu8mO+GGOPvIE2zr55Oc4KGpfpxTunVVZWWWuKX/
SfoF51rkqTLWakD1o/JjQBgpc+urW788I3g0CdNkAa215lpv2aqUyj6IFbfQCbQ5W2mqRZBqq5Sw
T97M6D9zQ7eF2lhrxZETR0fi04MSX/nmOshIGk06xxLCpc7RGzmbbPAZE8QCNCYe7eFceDakt62h
FWnNq6dXFNnPicLZYPmMPP+YCt3/4ey8dhvXui39Qk00c2gc/BciqSzZspxvCJerzJzDIvn0/an6
oLG3TrkM+GrD2y6KYlhrzjFHWIcUrRkZBL2SwkBOXDXOPsaKIO+GfU0/XWARIqzQdXfnRF0TbcbQ
DRUM1mbFr7h+c9pgF8vdSqnZd5Tpto5y38o+pHll5MZSDTaZra3GyHGjuVnJPLWJRv05GmuD6oHe
WNFmP5pm1jxZ29SWTV9bekkervNsuC2c10LpjyVolGFoi36gVg/l48ypdchbW6IYYus5n7ey9TRA
0QmlX+V0C6wx2WfDS30R/2xUe++ACqXWcWqdZUpNVYgUlferarzlwVaAtDdr0RWrVl+2aJGl9JBS
yQ3tc1JsSkAMvfcN+RDExB1DixXRjwIj5SQisJiXqYl1osA/RgqWme5yxIxba/epIvwagDjBVMlA
7gS+Bm1b3ORCemowtuzT4piwTtcZ4Ql5tolqFC1kRCoJdLTqVAyjl8Ya8XjPYh69nE4b7vc+HOy9
FWlrwlXZpMlqHV/zrt/JwU0VxyjxCca0Panuvc5501sd16z4kDC6kDnfUDa5+sOm09MbyaipjD9y
e3C7YPCHmuqvJGV7GLwhjMn1CYArH4I5WDv2ymbGZZLqE1vZLm8eqyJwnZnaqjR2vY2kRgbJ7S59
pHGoo2nrtC66ALL34KabuStlUEtaYivhqTupvq9GFnGnWZhR65flCNSkIH4Qbk5VMNY6iB1EVAJX
6oEHsFbQvaBUpnJqyl9tXzxa4cWaPrkJJ8snStgNTeJo68DLK8Gf9l6U1G6kir2weVDIlA2n46hm
d0k93pLFh9KeRSyRlroSr4YyAAdA21+IdcpS1VivlpkuavgvOo+LKlOGkH4Zqawb5lOHLkuRlFOt
O48Gri6gEw+odF283g/17DykhdjorXLo9OEwBeOqhUorg2yr0iYnSjUBgLz8eUIcqakUvkX8eTZI
G7ZDdWoiekzKsXA4dNOP8c7utF3XdS+qgIqi0oX2gViGagCkWxrogaVz1AOxNfDRFMARI1Jv5YbY
z7mZ2eDxZCCDby2m5l12qlWuzl4tI9nL9W2uSH5XGtJK5K9zoO8M6AaTQXRJ6qtxSqRth/hfDr2p
fBlJelXr6agGilcM+xKTjpFwv3GRBvdG+Bw2zrav0h3edi+kZVLXi1Uzk/ye8IKYT/ZA3I3yUQ9P
NfkcemT5s0SIThf4UVr5uSpu2iYbF5YZ3dGUwA4g4pRG3XmOOnsrouJtFFB3zfJARO5GSRscJWQp
XSQWQbwFcygaIXHJWEzgwQuer8kXuuRa9V5SxF5ruMbTOZz2tnQzJtyydRvlkSuHD4nllyZlvtMR
U2DjVaGWpqcbDWEus+zWzYkgQreXkpAiynDn4HhXx/NHpa+qpiJKRQJ9a+kznKZbCvr+yHmQmzsr
KU8SWcZOqm7JhgW/rpcttj6hBhtqPDuUq23tbJtKpTfjCbMHB8OgamHGr6I95wAXgaNu5c4C2azL
RdcY1ExzSWr7MUk3IaTtC1q3DJtyraonfT4SR7y0hfBKQhp8LSOANRzuyFTfJ0PxZl+UjWm/jByV
IVi/vPxMWMxSY1ZV89+OIcHl54tWNChnf6YYFIq9qJCpdXFx6XtwS+LAea9QImZ4SuoXPvZGxq5F
q/cdBUM7RydL7ReSEYGlGh8jMb4BpIaszW3X7NC0mLfIGb2UsU66EzkgTEMpPWrNuS2t1SiahWDq
HIzyJWz8VDk3Yax5MqSXXq7dburPRLm8VQ76AwJi+/w1YOQ6fhjNvRW8k4hKKW4tO6Na1TpwMF4f
Q/XTqu5ra5s7A3tu6zfiMEbFsiVTVOtvTFtaWvx5Nf+iO/YHo9r2bb9qHd3D7BUNBdmSY7jrenKk
DnWTrMLptZg2kbHL1XyRF3vHfKzl1q+Esghn2ZNADRLZt2W0morqxqaFNP+t5dmvgHgVZmwqic1K
CWA8oaVQYH0p0SqWmud4UB8rYWS8jmIF9HWX21upWqdW6ItuMxnzm0zZ2YwdRlMIIMNNINZBXa97
CWPPQl5GMShV3y8DxVjKvAgTF7uPfo5p8Ra3OW9Y5kmmYKv9aU+jW472Y6xhM+lY6dlOFFdJIdNL
8M/mRD1gCLMMU4XaejuIHdvGhgd81TXypiEue0yHD5NVqmyr9azch0SXmJx/zdWf4h6IMbC8ydbf
um6AKRefnNBcaOT+4pOIm1YJgDTPxboY7NyzZN0b5xNBQYrrAPeN4+QXWrzHteVEZsxetOneNud1
FKubgIh6ubDp6vR9FBcnBSJX17WrgJ5gyPVlnQ5rfSB5hLGFkh1C7SGdnsrk3UneE/EWsgUoeJuk
+057KwVQe3cTGkdhngZ6NuLJ1RAkEsBEkjI/nd+T9smZntL+Y0RuVUxHfViD4UMTlO0lCKoWGb6Z
IlM4XMbXjRIiwbxloKg0BUe4DdUTIaoLR95I3XYUp7Q5hNVRzw5KdIiVgzy9j+rFz/vMY+gNVbrs
JemEKWjB0jTLZMoHCJNTMT1HCDtbi1jmm+yyA97XUXo3mTSkde5n9eByMX6W5XtDKrYGvbFlxx39
MXD8MXZZiWwcXKKzSb1rAMIXER6foVdrlTtDTcEgcGvpNGBoZbWtlh0v7eXk3KbSTdODHhUHKdDu
Zq3ZG2xpoc4ocI0tOaO3VWsgG6b6n28NsQnyD0xKoVvse/ldkcK1pvFCiUOS+GSAj/FDQxi6sgUq
KHCNSsXFp6bdqcaq0hwvL6ct7X9mX+73rre0oxQf2+7G0LEuYdrLMC0EvdyJdFv0tvaSzOoKddEu
K1/V0dlr/Z3eklOvFDJuNM5bX/Y3BkmDnjO8GfJjFylLOq1lSNq5WRF31flF94M1/zSHzlqXtMPF
HifrT3b0lPcQ2/sHKX7MmRd1Z7vyksre6tHWpjRf69ZPSZyNlyLZSE3rt5O+auWjkt8g5Wes4bYr
e4BuGvphgGFPq91PueJmrMciqHluj1o2nOL0aLWRj0H6KlODFzM6RawIsoHBDzUiAwMaP5skaWvV
bGhnclN3e/vcS9lG0uh/ZD6oIpnpHqakL/egktK5Cn/mYf7u1KU/D85e1sKdqc57tWL03BIZXFtw
ezFgzajDndj2DZbvuF6aDB9JQolBAc4pLaleJEvREaHT2b3fRPCWIs1ThwdyAfEJbpk57+TuXW3E
Et7UQgX6yAAyjFz2OkU6j9VP5Fd1C5ZR8ZsieehFebb7syJLX3A7/kx+sK49wvQobJteQBTMWk8q
mN9/EUPx2XGvmEnJmJfsfxzXbpc1wcTWt5jx1rUtmBzHcmlMHDdhkNmv5e8SJq8oSAURZmpFEvhu
ajCT5hZ9QQD7ROBnOVcEozCvtbHLJTYlzdwk8esgDb5iKuyxTGRVfTWmBFJn6jJ3ftnBeM6idlGB
v4ZO44VI3osfZpp+cS6f3JNrTy9U/kaWXL5jbTCa8tLv3eprW54hFaadltwSOT9OjLIYgH+HQ2PZ
F07Q+9tdXIQtYcL/y55NZ4jzHMWQ4vWJH39F+PkzNdS6tt+JtcZOyWuHWmz4hZGvNPtI274IsvkL
8s8nBtWWfcX+ieWwk4ZYEriYAtfVbj93q7CixmY4PigbK5EXo0QGoaZt6Bh3sWH4uvoUTBll6E3h
MFsZWIdBRpSgPMrNcNPlXyg1Pj21y8Pxj4uaDeksRyGM4xzUm7hYtOprvAfCqtqn/U9m0Ju6Xxfd
A2wf3TyQlk0d2NPiWtg4pIuMHoJOiFTAfZDfq8b35LvWtd0Pt6METHCwqc09MGeSUr/3CF0YVP/4
trWd920rw3TtGM1O6q/+e77sl7zpfx1YlE1pNTMH1ldStyDD53vne7VaWCJVdMkxsWxUXVmjDfW+
ddxrjx+r0dNaxA2nO6leCPvQAAb53qGvyIE1QqVi7lEiFt2OZPl4/N5Kf+3nExEnUITDNO2U9/mp
/Pn3k9X+zCe0/oebT6xKljFZLMc67CxoHoNxcaMFPhnnmMF1dhPnGiVgcHKky8waY5CG+aLI9pX+
wghCkvZ6so2pJqqEWCxV3zCJWKYk5dbzz2LAVlaMx8t0Ppad1aA8y8HbUN85qrwypfsoHCBEbZXZ
xH6YlylX7v7+tS7X+n8SNC3rar2x1CRSVBD/XSbOE14lohnIYmjFi1bVb3HFV4yC8XuP6LXPz5Qa
uZnVPEpWcjM3S8t+/Pt3+GR3urbk0Qq9LxQ9ZrUP92Vy6RX+ftxPVnvragkw9b7Ca5NrM0glCzEp
jFIAsGSTAP6VQezvZ/JP1/9qNRgSWZNrg3cgUSN3Lk5FuZf1+3J47TIHlDFggLwZtH1b7q3stWhv
2NbL4qmWJIhu6QIUE+g6c8v6PR9eHekcWE+x+kK8ujkB2JKoQRJ6e5laStjshEA7ZbYs618ac1KS
sE21Yjt/iNNHI/bgMi9sRjaJs1IwX7LqyO2sg9qvLHErgyPKP+LkZCjvzvwC+uwO0Y0y3s7mJYvt
Nm+co9TsxuQYl9AOypoh42sFvmPWzW1YaPAiYfCEd9gZ2s1Mxm55HnXZq/LHIdjW8LOdbdh/ofr+
hBNuWVcroYkorEt6PIku3hw0gxCfGNXgrTmNAP0m5EfHNUKFxI3Sq+iEdcB3J4y+ZT9Hsuy/l/d2
dEpJIPTajfUhDNbiKyr1Jw/5teeiWoZ6JMEf2PUf9n31xZ7+2aJmXhVKUyyV9lBD1y+GJ4N4Uaig
wGMurlt6iPK3BY7rm+UYKp4ymQtZnkmYZiIRWl7VbqJ0Q7cvupWRTYCGXGymGpahHsJyfpbj9sbR
C9gG5skuIg9nwZUCuDzG5iac13mouVEe7yfw5FTb52SzxNpXyu7PrtXlhf7H3t3pmSjmVKEm2OJA
IL7nQmNd22gNLdPsJuKw8ZFpXPyVY8plqf3DEnDtoXUJG0jznCcmMBjL/UQ4sTabb+6FpvbvSxG3
om9qvOd28YwHg58nXxSqn5301dqoSDmK64rjRmHuOgNIB2QS8b3sROvarUkmriOXe0zLlXemo9/r
Nq69lVpJLdpsRCtiPQf35o+/7xGfPGrXvkqpGbbSAE3n4k3SJl77zY7r2knJFG0ZiMsVmJ/n41dO
H59saMbV2573+LTrQU4t59SrxoGPDgfJkqFJ2J33vetx9erpCQuKyLRxV772XvHrewe9KlIS3Jjl
2OZha55rywfF+d5hL/f0H8tE3sQ03SV1IixGxlzOy98P+9lVvnrlVCNsJKGqtHBav7YgAOdh5Vqt
ttKyrwx4P/uIq7cvVfHWtGHi4ivPUOLXYJ4Sguqd9Avnok9K3Wvnol5OIk1SOtbPSezHcFg4mdjZ
wJmTeouY53tl+m9Prn9c/iTThTmmOOeqOTTztdOFy7/fgE/eyWsjIrXWh35qFTT1j+G99L0H+9qE
yNRLBrYyIwJDCTaA+mja/362n6yk+tVLaQYh1puXbiVO1ykkJ+qrMir8vx/8s0tx9TqqDpHCOWrH
C1orhs2kffNqXL2R1ZQYIONc4rZdThe++OLv5/vJk3dtRYSFQa3iHzYRCQcpuMO4PoUzd6qnxA/0
+YsP+eTt0a9fUDO1wy7hQ4BFL7wO5gs6rC+t/d5Gc20QpBnkhYQtng5m3cYLU1e8Errh3y/QZzf0
ql8IDVtJe5sbagS4weH88EXV/Nlxr4pmGz/xfJo4Z9XwxLuUrP5+ur+74z8UN9eeQHonDCd1xLiT
0YRNeAImcNLGcJ/gziqNP+dwgPGIrqhFqzHVnjTKSLg2JpxLWV2YjLOyEjbXjanaEICRedTRKqk0
hp75SswPejFdJv27yFZdyJIXd1Ctih6cXPftyVyVM6istlLMwQMwc3UsNILix0UdIaUyVIXXmSaL
NIe9iWHfOGc7Xe6gap5bqN2xyfwcN9ncemNE7yt0WSFQn8nIJcqK1ZyNG7Vr/A5/P7vwpNncZ+G0
cRJ+3f8yGKZ2D7MSLiOUSUN+2+LnH+h3tgozIVfRoz5gYAe74IsqxLAu9/9P1/kKS0EqrCjUpgLn
7g6t7WMwPhjwjSQIlKV9LieuT/AqEmmlOtpmcrpllzbbqTWZYWytbmIuL9a5dSgCnMvhp+o4l48O
o/JqMdg/L6hEWm4bCzGRWq4uFiSj5qfQAEJ5C1VwFeoIdvjtNN/U6c9EfUP6gMLhvmBwWOjrmdnz
2C9HHR7LHGJv6Ik692J43rF4L9F9YWHk6m27yCALW+OIDmitK8kyZboxQ0rKGNQbP0mNNsVO61+G
zFnltlgZESAJDO3pR6n+SEgqGcUmgZeh3HTZUnLg3TCzrRW3qTaj+gFM7wqzf0jb4qaSut2UMlQa
mFQiUm610m2glAVwTFIND1jxOLUwpYfbCcp8mHMlkqPFTA6BGhwpXNBibPel/q6Najhg+jqLdHec
pLuyg/P5pijToqfZrKJymc7p40j+dxY/lvPol81OM5elzKweP8deaTyLX4r8cSYKWRjiJKEgr3X+
sRoPMGQl2dMgjPeTuuA1qMwjPliLsVqbVbdo2hMBGm4R976mv2f13pgMLzELVxPKU9HWyBThpHNW
Q6z9MLFxJ2pqHTu4rouhX8ozydZoUvKovRvr6sL+0oz2bho6z0ZJ0auSB29jNca38KatvPAzDMot
SXFFPGwGWPihlbnESs4VsRPRvJEQWOlHAva8DDq6Y6QEZdiuwikYfHQNk2UIoWJdBoy+qgeeHjQb
JWiXgzBxOnW2ClJPJxjRVOV+ZHXrnllbF0d+BlkhbcZVbX50Q7CMY2dd4K2pRtp7EUKdRqAVMqC1
c9k3Y9UrsvPUaBeLGNeUsPZtsmOm/oyt2wkpAyCpCxwCNdUhPy93bavfdJHhThfd4RxAJnrOnOpk
z3gyMUExFhJ6BEk6OEl3qBj81qOf688T8btzvLewv+vXNEK34GU39iz2inOnRL/GELWmAiWhgtlu
lO6o38tCbJ10BaLEXDRYGfAt+OjFGC6Z0uHB4Tpw0KEFOS0RDgehyNDFCkiYtS+y+b63EQTV0EZl
fVFwx/TiqRmfZJ5EqFEjQ4JgCNw8KKFK5Ys2lNxmwoOE2JfZsRaaeML3uI0jNx2RmOQwU+d8KbSt
DM3B7CLobEwtK9i+GSKAtzLVkBVu6kRbRJZGTiI2fznKxmYfT+MSFyisB/0kPae5DXHg16DZCxJq
lHYrFYjTwYnGgRs+mK6GX5Am3xmorhHuYB+uYp/VGq9tmS8jphl2cp9Pd60MwTx0XG4GHKudimLY
KeDbOzzHgJFd+iTlDc5EGloMdZ0J+xQaznmwdtC3cmjPVbwVOJpX49JszEPPAm21z1KGJjBFKxq3
nlxh1pxQWuG4xdgE9mwWpX7WPY8G72cPTYfEkUH7hWOjq8oIsCbdq4y3GnZrNz52Y7GSY4vZ6ym1
sc2015CDlC51+4jsyIv4cUi35XyjsIUp8VPbw4pP3hxTX1eVCd2wWTuWDDo3LEqknJkxLCSZlw7B
z42Zn8qUx3g0Fja8ftlZT84hsIhray0co0t36B5sBfYmHHuvTKNfcpJtw+icM1/nXbpsiMKAAGU9
6aJgiSz8uQufAqZdHbTg3MkPZvhqh1DheeA6+HOCfJjFBGmo4hWV7ccEpkdBhE6ZzrdmLT/kcOKn
HHnxWLAuJ85rLrEiRmParLLR9MxudBsD7NloypdmMDeDvIeUGuEWg8cD0mEcSM1iqcW7bvihNIc4
O6jyiy3GZVKyK48MJduLZa7YqTrb/s+pqzdtpa3S5A6uoT8FxYEOwNW5b6TBNOnZqPBkRgbYOfBr
O4ZHQb5WLOfQqIeh+VEzkQ+F22Feb3b4GIaVP9kboxkXtfXQ2a9gS14SD15tPhr5h2aeh+SF3DBP
R0oSUnT0xQ8LHcNM8o7aWqcmua1a4lLCc9I85vGSN2olAo5mZPEhTKdbQSZYLG1TYcGlYwWGg4u3
qsvEBSGeUS/SpEUTbG/bQnZFDnkgbxO/T+6CstsNBToNuDgmNO8a7qZJZUIzZTrOSzDdyWkBDxcC
Sxjdh/OZ0/BkSEeyPfzQhmDfyCdJfxDxqgMTRko1xmKTSVsrABN2DikjpAoS+8UuJZ+s975kxxl+
lWjz4ilb5v247yykbg7vb/0cOMpmjJiytjA7JR7WTJbRywQLgyHdJdJWikdKYUGhdmf0XznofeJp
YV17vEWEJwYIYsTOmY5dq3gxa3PboAyvP3SRrApKqw6iS9wUhEAhZ0c/QPqvH5qSKyK0b/HHrOZ3
acDmFpybPPdyI6TOU72S1zMpwR3tTdcPkK4QvMed20TSuulLWOEOWs2zk8EMLcql2UGqghj898pW
/+1o/KeS66pxK7uoT6toAOkd4CtmqN4xr6lPkdqvW6n2YhZjlMZroa3qat7byktj/4QDu1Az07PK
YRHNaC8RYlWwPMbEQJF9Q8LIYkYWIWYEpJJf6/0OWmE8npIq8yss5830ti8QrSbqrr1wCSsKVEZ9
nY4q3qrcrLhPlVOH8cHcCc8uNV8OJo9e9WeOCNVJ52Uc4krF0GA6EZi+LBFyxhuBTizubg1YTNpE
BpH8MGDNaCEmSYJDFr1DpTWqYSvMu4R9KhGFH9JL2r11SFIYaaD5AZUVAjbmDGVKTKJAOt1ucQpS
FnkdIylfNkjuBdPpBlIQy8HcvM71Ds8fKiHkylb5JEtYXwMlXmxoe2lv1OFdx8I1oQQY26VTHxzj
2DReF5/Ucl7LyWbivreouYIQVrFUrjU1dCGnURdsg2oVZBtVtK5pRt7McmZY8DkRW9g65Gyl8nX7
pmBRlut+oXYlqziUT4RE2pve34n8LkJ/BgpbXqDq+FRBlMMxw2mcZZxSgNoryUSnpsn7ODvO0itb
BoxM4WlUTtVwNyXMScOlHBxmNs+mPtuz7YXqShoX4s5qD/U4L4LLrEXehfNJLe4t5dZIG5+w44XO
kDzuD7313KLLzDYjy5pJuWwoPMkXXjx+Ain3fY5fbcwmUmT/7TkQj7J8isIfQ7OLk6cAbXXMs5Dz
/GnGsQp/OA1aKg6c3JdNfEm8ptZgwbWR7jPSIl8hCO3bCBXOaMFbJgjN7xEiNrl8P2ankrm6RfIA
RFvfztWNoypL2wzuCOX2U2dHEIadNsuqgn6vqvuujDYF3U8ARbzMTJhT3B5nYlxQP5btax6c2/hB
yZ0tIiEMAbX7YOyfJbnaZbzSpfU+m+NpIPuT5AVi3ryC4LMW/Kkv7/WOFUJGyBCV2wD2pxZzAVBL
x1J4huDltshEB5lNYDqVeUBU2bgYguNEemcF061+C5S7QS0XDUIMx8K/QH8wMKjNY9SycrrXq4ch
W/Xjc5JOXtlvsSu7BIVStsLC0lkYFe1Q8Cpq1YnU4QUvGRp4dMxEN/CyvynJXU95IXP3nQf0XeSO
dOKtCXYaU2H1FriEct9XIRJ388HQ9/Ewrmzb8XAA6eTdxP6R668JSofRedTtXwqRfmZc+uFQ3ll6
+FAg1o6xGcEDpcMG3usDqPERO1BK/xni7b3ifyoZpg5TtMqV96CbfHukDIAV7jb6Wo9Wk6hRsu8U
hpiZSe/bPqVJiSA6hTfXI2rHhmFoH2yp3ckloTF11NEzm8F6prwu+/Y5wiDbdHo0WNFKdzAyYEpk
okEcOnieeeeHqA5avb43e2eDp/5RoOq3JlitmZeb2KcpCO8UxxVE7CSXVlxQCqH+781bA/F/FBwv
KhrMUwJ72Y0OszmW8RC1MsYC+RwtETTV9ADiUswRq+dI4zKC7luEo2cjmrDabSzv1fJxBEDTsgmh
yOymARU5Wg7FtO+qmZyQy/10plUxrNthc9mE1Kz+iPVsnQSai+TctRsEEfp5AkLIQZskJFlzFnoI
PrCs2MQ9NGhzPY7bNrFvLD1HWBsfNA2T3AxSYd35UbhKMF2x2/wuUPRVhxImbPpjoGtbfNNWUwR1
ShD21ozrWbc3Vi/v2oznkRXJxohZGC8Ssp+gYIFq70II/k3zOjTB0srhN9+T2VNNwX4qrHOWirVi
wzzECOeL7ewT/OAKKES5xMVAM72bEBaii46aX38/8G+/uT9tk1dQoVAGU+hqPe7svntgMTsG2PSM
JnWohjEEGVET9b+dQ/q0f2HXQA1iuojLdrOk3KSjvZHb+TGyPxInPDrBx99P6vLZfzqnCwr2D+i5
mZ0a/ryJbVimL1KKoAtFWVTlF+job/e3Px3/CmHUU3sY6oyRXiVrXjfLDyLcFipRReIjls5hrzCY
3ygCpnG3FeyJ/ZQcM+tYfxm/+9uQ709noP77G2JQXpo8g3xDcJQZhb065ehBah8m2TYQDqoLUibL
m5EchRilc8telavsMsW+q3ZQXUdcFWxV/h7Wr13BlhFCsDhlML6LpJUiHub4C3yR3fWTW3kFXFpm
gX6D/WqH+H5Rk7ELGocucQ014kzzjDik2FEAEeWRuQVT/yJ+rzOM6hVPnttzyY4yR7pXI1JjL/B1
pNIjuoWsoP09DdWLFupLw+yX+qxvo2rwI+lFhyFeavaNUz6LanCnMPbz/LGeLVekqOGqTdvug+mx
6GoPdyMHRazS3TRJ4uaYijQAzXVwq9lbm9WUNc2tzD3Kv7p+SuUeeA1vm45zQFDG6t6WCILS2bWq
F6xCsgA127YbcOSWPVggfW5RPCKTl7qniIVyRHE0lvkFSXADqV1cXAbqvqKqeEsjisUUoi4GGlmH
MjSyD505biQdRv/FqcO3s70j+4hY9Rm5Yn2Myk07Ba4BRKiCQ4xavk4w4kppC8oOMb2y0at0gaEb
GtVyeki60mv6aINhKk5bL5ZG2R5v0npbAbERtRSHb/P4UZThrkLoU0fwp1Ex4tCiaitD7B3sqkty
DRiR7ec5PjZxzG5M3c6uKpSEdyX3whEFuEDOGK6CZWgouE1Z3Gqkr+NLoquHovzQynqd2ZOX9Rd1
/7aK7uNmfkkFxY+JbtBUfFpOt4rZcZDptcX9kB7U9ABRFHOnIFk60w8tV/xJTu6s7pcTvetq5FUC
87jcAvhI6LXSRaPK7lispequsypv1qoP0RbrTprp2V4sfQeRHLlrt881zcfPhEZed3FVWgxmfjsj
JhfojZphXIoyAEDK9gjefieMh1H2YkMsiLLS76vnFIC4v8grMVK05gQYydrlyjGaDx3VYzOFD4b0
NCXNzil+WRGqWiP3Rq32J3QFvXCOeqRtu1D7EWsgEBA3HPmXNGhoj4nVag1sayuC1p8SdFu4i/XV
0sFfo8j128SSv5iDfDLMUa/2lDpNBh6ZQFB1DKCG5zGMPMmGQhKhjpu/Yjh8sparV/sLbq2FiomQ
2HXpQ07MsNHuHWStf98oPhmLXNtzO3NBk0IltSvldRISmDdOX/WPf1631KstwgqVWAfZFbuxPfTD
mR3giwN/Mt269sQ1Ha0UhQVS3mMPMQQzzmCYyBF2XMhfbW+fDBt+M4T/sX0aVpG16WxwY1FyVGlH
hqAJXLZNsCyJk4dIXk2FzToTu45uu3+/E5/d5qt1vpgV2ZouX6uJ3jTrUhmi6cMC4O9H/+SiXZvl
2mkU5XPPfQ4NmSTy3ah2CFAxoRM///4Bvx/6P2zI1865SdDBpDU0dkBzuqzUm7iJj2ml/1BCQHqi
eWNW1k55t4aR9jY75sGz3dCSXJLwENzhsuT1FcZh4bROKzpaufzhmPmmQ2/J8G7ZDIqfJNmuoJr+
4ow/u8tXTDbZnEI5qEZGjSgMzYixglnuRXZOoxdRPYdjh8ta+DJjyaVj+uGkePpYEpZm3UISsLoq
pJ0tYiS7lBkpvRXSe4IJ/N/P7bPX8mra1QaJgrucDZYI75BNZAIf/PuRjcv796f7dIXq1PTBSq/z
JHRFcpsb06rOQ9/pxEY1p1WJLE1SqkVbZh7G9bj84MZRlI8OAiEFUDss1nYi3MR8VRKYlKW2Zdq0
CCI4qYlbWj/ChJU7PdcXoxJgTUWhzCATVEYhLPCCClvstGQs3YJ03dqdr0UvafCWGpWPPm5dTelj
OY3rFLpxFt9qDPMLYlZ75zUIdLd1VkWM9cM8/tBH/Y7UaFAC7Yur8tnrcbWST6kThTWW/DslKwFB
MnfEMJiwNya5/81f/9/v4/8Jf5W3/+8St//5L35+L6upicOou/rxP4f4vSnb8qP7r8s/+/9/9u9/
9J/j24Dwvbz+m3/9E47835/svf1f5s6kOW4kzbZ/paz2yAe4Aw5gURvGyCE4k5K4gZEaMAOOyTH8
+j6hqrIWo1VU9+6ZpcmUyWQgMPnwffee27+++xd8ZWk/3w3f2/keP3rR//x4vuPx//zf/vBv339+
yuOsv//j71/roeqPnwZEs/r7v350/u0ffz8O7v/v14//18+uX0t+7ey1iovXb9+75PR3vr92/T/+
Hoq/vNB3hS8V9GrXVuLvfxu/H38SBH/ZIghc5bu2L4TyuC9V3fYJh1R/KYE4PPScwJVCHV1FXT38
/JHzlwPUJLBtYTuuo0gL+Pd3e3d7/vt2/a0ayts6rXrcM+8fCd+lSh3y+Z7rs492lcOX+3UrVcZi
VrAh0/2S1fSZ2IDv4kQC2liqAsJI7m5/uTb/Ov6vx3u/mPBdH++y7bkepp7AkcGpjauSTt6Zqor3
FLCmlet00SMe0/J8Xkx2mIOEMkBRRH947t9POv88qGMrxwkkZRn3p9T4lwlP4FwfTE2kRk8f86or
YH46lZLAPoo/YX+Po+p/jzs/D+XaQnpCuraU6lTnW5l2XrQS6X4eyuwqXCg+JTb6mgj0zbZ1PJdS
rQ9/6/i3JLDHp48v78nhA04ysIVn2w4w7ZA7+v52erm7jIUXtPu8H4aj81tu+3qxbkXSWTPdC7AF
QZ/gdk+D5o3Y3u4PI/rJltnnCwjpeI7LlfAVf57M8/lovGhQTrOPKHTv53wSgC+t9CXH0LVO5nQZ
IU0m7qUWMHuLZmB8roAYxpSzU5baHchMNVBdc4bx8zhLyjcfX6CT5/3n9xO8OGgePCkc++T7pbXH
sFLYR4AqyKOirMy68ya1Dwozbfq4sm4/Pt5PhPkvD8TxgIFnBw498CCwXe/kBbMwgPamH7q9tXDY
M9cZhANRl8GC4n7t3id1k8FNyte5TXW4RGISsUvz56upznHXfvxtfvZqfv02nitt+XPEcaTjuKev
Xzn4NbHfzE9GdJTIdBuHwId90V0g3AI5IVsCeI1mb5wO+ptiTNl1I4yyrpjdjB5ekNzLJbJf3FpQ
i6YtGLcr/OXuc9wP+ryFsAaTCsQyhJHeITdxDHjhasaXq7Jq4HMkqEtX4mh7jGg7HHyntF8+PsWT
SgKWO04xBG7EXT6+h6dvoO57h7EwLcH4jOCvFsB7FHF6DZe1VTnTuJ6eIUbjxJsHJ7y2C9ziTVHG
V+3gdjvaVP05FejuzTiedbv0U/FQ0Ex7oQGt9rPJiocsd/SXoPaic78bsm/SKfpVDajqdVgsuqlT
1Y8ALoSRz2hibDAW1dIdxtKYDa3y4uHj032/hPrX2fqeUo6SLKFPPZiWIV0xsJJivwwLecqDm6+6
2bP+sGo/fWu4po7NyyIcqUKXSeP9sBJ4uT+wZij2ft7Gny2KBjrqu3PTLt73IAeR8/FJnYzXx1vo
2EjhjgOZdNTpBsWfugaCEYeTZR0f8jq94ItNK5oCf0qOPZmO/nkkhknJZMs8fLr7LOGDx7Lriv1o
4vhQhNX0lCm7eFisprsYZFo8lE6S3n98eqeD9PH0WAmwFnBot9inIV8yRN1S9BUkRreP3/psDIKN
nze8iZlXO/LMT5R8nsNJf8n7gpeo9eiuffwVfneFPb6ELz03VMwU72+oNSo/M3au97gZLVKmjmRW
oD+w04RXRn/w0vzm6eFOBtzSUAkROicHIxgRjEoORlZbfvHgUq/c9Ono72pWG5RL+v7rxyd3UjX9
+VJI6QhHMNTx2J6mndWenaUNSdRACZsFaZrxPar7fk3lxu1rU65A5Cy3jh9X68SCzQWdJcDLIlpg
5yZJgwzEkghR06Xd26Da4a0U2jBfj5HcjqnCAuv2+svHX/q3d0Qp5YaMzLZ9OnMLdIxKsHvZz2ns
neWIYCDqFhWITtoyHx/qdw+9ChTYHeFwHqeOlSpIm67hlFgOtdHBEYhxiPcZLyyBAsKVeXWZSKP2
Hx/0N+cnuR0C535oK987fqlf1mDL6DY5xuZqP2H42/qyig7z2Kl95RH8/vGhfvN+SdcNPcXBJBkE
J9vLGiVqscwQU6MewNG2VFlGNW8JNsZturuhR9wl5LF56g21B7+qjP/wwP/uXDk6kXKhZCUWyvfn
OqDNG9FTVtDWkbiVPWfozKB3hrQO/9DwOZ7LyYQuleO6QehRNvkfS1sW6Oo4WJZ7lznrYqpkd9Gp
hbk5IOXtOUYcQ0OrXhB4NX+8pb+5zo7PW6YIomCpe6r2boK8oIqEyjdtbLOTbpTe02uTYPL9Ijpk
y8zYlY4CMSTcLd69Ima19fGt/t2j7LPg9L2AjOv/cauXLoiMCTxNj9RW+1godT72kb2pU9DRMcCk
s0IUf1rT/eb2MmJ6xHLYobJ9/2RJF0gQpQAT9T7O3PA6sgwrOl80JS45RRX64zP8zQTvhKHwbZaP
ymeX9v5Z0uyQgnwM6n3DWu06LdsnAnP+dEa/OYg4bswcFvCBoC/0/iBlKFtvKRNGhHgiDMHRVohk
IEaP8fHJ/ObKCZt5R/DEclanV67oFmNpa9T7STXuc552iIa1tkHm5hK08ccH+82rIZhL2UkRIseW
5OSkQBznZpr6ds8KHcYNQWNiHdqsaBcVlHSyGus2GmpgtKOlXj8+9O+upyu90DuerM8I8P56WhlL
AMSH7b5AsrhujftmZcx6Hx/kN8++VF7Iw++EeOxO53CSvxuf3MZy31gej+HComGJJ7i3PY347mj7
B0Ma/2nx8pvJnHc9dBVnxlR1uoFa3AQ5dIGYz+or97nKZ+uWdNHmMZBHiLQq//SG/6ykn45w7GQl
tWYXdfvpCxB7yimLRdX0r2RJ/3420DozyKY/eBn8JwYGpBxDGNKW1EF0C2Mw7M6StDZEX8PIAynn
FA9jJtgFtNVMiK/uZbCeYUt6Lvk0UCr7Y6xLDemqD5pQUrZr4Gw1ontk4aI/fXzTfvMGuDaLIe84
91K/OZmbpLK73q1shKvassyZLpREnxNZn/rMMX9o3PzmWMeBkYlBcK/Ye75/Cn0R6GAWIDBHhY2t
J4KdVrIFNf5Yi/g/n5YXSmYgJwBCQGXn/aFmu+mrWczF/mfFo7OhYNtRgF4zSrL9x4c6AeocV3cu
WzvKDIz4SrKKeX+sMo2t0Z4iXq4pZkfdKzlSL1B657SF/VJBwwNb3nroevvi6Bkf5kB9s5O8eOis
saKBynN2OwdmQVupyyd3mRyz4ZbQrqyt+u3jbyuOk8H7x9dlDGKlTbmOQe/Uddy4c+fNCQWRkjzX
Sz1K/Vr4tEl1N0H8GdM0fhvspH3s0cyNKJMia1W3YrmL/aS5yRYXmLRj93ctBLcVqUbpfV0MZp2o
HoVeaoK7MagmRM4jERyRKi9H9UdaDhuu90Mp9QKWUkLZnsfO2uOqn4xnWdcSByIKTdqTRSbB2A5f
IiHI0rB1pUHMtk1EFhAepLeR9QCXPI9T9tdLM9JgXwx+hGYKAlodWjbpJtOTixo5CBMy9wLLRR+S
WpTQXVHDZqiVX+5SX1I1nxcWLhOqumkfangI2x6DagBNN4vnjZrz9jVxA51uclsv2RkbNwSFrrv4
LuTzyzy3/Ds7T6qLJpDyQJpidIgB38DUAtp8k8WsmlZz5zfLql3Ys++asa/fvKTISHaIFGItH6FU
MMP0G5bMv4jC3H9y3N4ACwfLsLh1uLGaaR8Jp9tMjRP1dO3r4iEtYutboMmIRAZVmO9+t9wvefXD
dkjJIWkDBO/kECmRhwPigZg4j2iARTi11rmHqPuMyDgfz4O1cP5GP3pL+y2MfJRKOrT3FBS68syl
+viUSK84dtwT9OhhZw5NYC3DrnCW4DyqsuImTpoCJurM7RiryHqka5F+nkUjQAbaqdqjKbR+eKJD
vBT2LmrKPJ37Ky8twse0kdENTcKC59Ul8EQgSdBoFbS37XXnLeQwZe46G3SKpMo3/aEumF2pPkTm
NaSvYKNGO3qG9IhfYPLeeBDq+az3yvlLi2LlHHyjNWzYheS7IZJoG4JWQWQau2Pfvip6ijLmC2Nn
+ZU+0XROjU1eFWWhn8PYDGBUh/6gqjCKz3KRa+7RmLyWLtpE3zyHJZzss4pUKXcriN5QZ5nlTDcd
ZMyzbCrC9myZ6RRiFelCuS5SGiKJbXe4fyC5iEW4Kxpe9S3itu4qZQb/lCokhXYbpWQgRzW6B9CQ
9NmDwxyWFYaOug++KNdqz5cuzFe5BSs4Gc1nX4MfVaWVXGREO2St8bZRP8l9qSQLci94gH/+CmO1
3FfMBA8YEdpHBBFy3y1sQgeA3iCJ29Jcl4PtHi0yMtl0OOEaJKnijS1Ld5fIHKC2cfMLSnniPG5U
9uRYcGcXdrJXNm0rVWaPS2Sy9ZCO/QX1WhCfxBgV6yoTC/a1ZdyQtaU2aRct5OHkEzpyjBtpsm2H
DGy+04AXDMiqRbZJOfss7s1ApqE9aWTGfsEOKpjtPloFYQcvPEIb1FvB29SkOVsdN9gq5CX4ViLE
YlXirPQCoTJHknc1LI299v3EHJJEoiNb0sKQRIS+fVmcmQCQxg4upSsQmafucOYYL3hBO8JgXQX4
0vUwEKydFc552Wb0Xj0jredgTg6kmiyfWnKrd9OUOiCzk+pHFHvxk2Wr+m1p7iKAIszzjJw7Jxzi
baTd7GZaIn3lV2lir/KyJ9qBHU+98nBVrHIflZc3lnoXpKO+9kPHftNtSoILlr2LccEP0rlF/DI4
6GkN3IrzWU/LhWsUusDWYxoctWPum96I72oo7VVG9fWYC9JvvUp86mxJldyqGpoRkEiJQjOJTSSl
7x6zh2LN5aprPayUxhYRjdbwyc3Z5sUVEPINdrGqRLprm/3Ui/lr4E8VAsiJ1Uw+2k2x8bVR6KIy
vAtNPMub2QsYsr3Sne6qKFw+DamACF0RtTf5g9G3qayAZQ0kI7852ZzuClskG1wY5bNOkuCSZM4K
cC/P2to1oLIrGUH3xxslu5Wp8n6XkEi6iUh0IRfPMRdeGHWPcGs9wHoQxcEp20LfepVMrNWcGGc4
gwhLmpndk1bgdItfnXljY9It66HwihzNcmsPy0D+uZaPnia2CaePlZ9z80SzrQdtdjHkjW+KzcqD
caV866of00j4BYNz8Z3apNz4qX+Zj1c9A+Q6zFzvjsgBpKR+5ANuBQtUkNX10KBohgINIsyPVYVF
ZjQM5olsoldluvCGxIzqYqxNc9Fr14oIMbOHz4qMvoNTovL0THLptXGxL6fMXlWOzLeyRa42hyiU
QbU3O17bYetbgty5xeVcPTGsJ5jUWwci5Xkz98cZhDXEy6iUTWQd5bmHtBvC/HNhZfgofdHvHXcs
Nzz42D+afv7uWXo4WFPhns/FrL94yqdpAqv6TgB92nWBrx8K4Y2b0reSb7NbLc96zIpN01S7Xoji
bvDd567FdGlb4I2XcZoIIRLQTOloR05HWmTGmQIzMV/cwnUPhJjGF6Uc1GqJ81FDMJyTc2+W9kh+
ISLFlbVIQn9IVHisyspBZtVZ+VVp3PGGznNbXwy9R1YNv0BUTjwZbkJSxHeLm+FaaAe1Ka2amc0L
MR/alpc+itG3t1Esp8e2tggQTAJDUiRNJF/oa8s1SOp9HVPprtI+eFh8YNNripoRQlSlg8eEhOO7
uo808UHCSlI4Nw6r086X3xO7jbeYifE0VHOT3inHS9ZFmTTO0fEZY4gL9bnnIQbk6hdXxBrvZ9oN
b5Jyz/lUGvBfheuZHaGPsBoT0xZXZl66b0nUJECgtBcv68JtEE1NI9uzdYx1lVyzZQA7XlQ/Cot8
D60S78mEFSlfvWNi8gpTsLipFgWDaU3iVzcorTZ1pYY7zFFivxC5cC7KGO9SjXR+DgOMrbRur/Us
j482XL+25DQtwCMNDlOFK1YR7YV4+bVjH7AKrKJazVZHmFAg7Xw9qgK8cOOV97arxMb1Ek0/VjeE
0DvmeyIJaFlYrVx2Vdzs6yPu2kwxD7yP0aK2gNujgDhzg8ZcxSlNB5mhlW964MrUgYl+mOpsrV35
lpmx/WS3+BeyZXA+p11g7fvIf3a0s6yCvBGkSoFSRTdB1mg64fqdazDaFZFte7XUCSJ6cPBR5Vn7
lITTNZoLeRWxRBDjWJcMCLgvY0Y/ApyY9y06N6uZYf+BNlq5y+I2IfAmy/EIeqbaNr6RN3meyHuZ
49Gx9DwyfoU9hUA/vG911EHDrpueOMIJzx8MG2x3+NJ49utPCbDzdT+20fOUNd0dxousXaW1X2/L
4yXCyDrvPZENa/8oVvRbyLUy/8zsxyheidh5dJ18Ydk/KyY022Zj4sQV7rROnTtc5AuE0q9BQv6k
7PpgK7rc3jsVPoyIqPEEUp3d3rPA+aGssn4xS9VemqT9NERT+8VvwzdY6Sy1fcZAh/GXQKp0XbbO
S2R7RNExLmyquFzu/bx/tsYo2mbw9u+SYSmOOLtjxkVT4reG50eyohrXQ0sXchBsrNuQFE9bdSHG
sr7ZRA1hmEEYe9ukLsJtHOHB6LL23PXT9MAmZDczwebEKM7OtmyW+FMbWPH5TIAHajnC0cnIM12P
v6myZiSREbxvSSAZ7wB5MZH7NqT5cW03qU0o+IPF5qYqdfoFtbe6SFg8rp0WW0MWAG1vliTYWBlW
m6k9OutUSextOsHWLavjQrM9zNmA9bbtn0MbU0ouveGCyHmo8raDfcZxUsKqHIWVYOsfI8ZcSz1l
c0k+hraao5Xd0S6vG76HLo9DwgstdciKPsFrXJudKYnSQ6OjmQCw3mfBVILA9/RXXVVq5xN6ONSR
t3WyBZb4kJafhjE2u5Gtz0bU42MTToImj/aeizTND20cj5suH/NDbBE8aqf7FDrCRWFr+1wUo33d
Dj1Rh3U97J0mJnWkDDDsWrq7WGBxfR2RiW57lXWruPFZnA3B9OS6c8guC5Cnr4Eu0+QdNlUiX1KM
rEhNiwUf7cgT7kQtJYF635ak/WQe4Z2FU5DF0ltpdR2Ovd7krTeQPte4N3jS/HMnKb46Xdo/9xHA
f0Z0cxG1PWVDMpE27uDFbyPhtWeqqRBLC5k/d2oYXltsV3dhqtLPAlqi2xC+NZQB8QsjfmyUIi3x
VaG5sIxThfu0opZQuxO2UDjc3LsC2nuZmOqHG/rpWs6II7NllwyUmVMw5qJNrkOVNMQCMekSBWdt
rGRoLtqZ1XRiIrP1ndomn9EqCGeyiLnzergnI1GjXFOcymD5I5tcsKYjRizNvY2HnyvLA8Hic5rX
1ly023LMsad0ob6f8iLe65SxcCzxfmm646vQZ+wB/JStcUPXB4UXko1p0FsYmfNq6/RNs7UQGGyt
Ngbt57KwT4/5p4RYFA0mdGXUJTWadjsrSchKqAA2zKjhQznWN07qOTcVK8C9xaruPMiHASA9O+KO
KJv7gj3TGQcY132A2Zy2PTkXwRTsC6ujGm9rh0GlwUscLVcF2VY2McPXReOau3LJrg1Z5WfGWr65
TZ+BCsgPQUo+gACC9KNOTAIbvZrvFt8rttiH1GeZzha48HoRIPcHYj5ssAyRERWhS8m8Trzqujfm
hZ4A2vXO/lTlubmxBjR3QyKsM3E0Xnd2PBJo17FfF31+pw2J4gVF8DO7d17dQkuS5SIXI5cRKRvz
JtrZApiAleF4StwofB4dgSM7S7/m3rhcNR31SuIUEPH7CDPJ5+nJ/VmS8pthbbXtUTWcO0Jnt+NR
4yoEY65vs1g5a1vaj0S8Ne6La/Bzj2VhbSLwJE9WR9hO0CkYn5GaV9ByQA32EY7DKZ5vkIy8BbGe
18OSOgluLv8tbxDVsW9y9iEGxMfBY8tblUqvnQEbXN6XePJTVfhMH9ny4g/cLbJ+0Pe6afxUh+EV
ZJhpH/gj4Wrd1MOoW6onPAcVE0odrY2WMIDohW86NeOZKoR6VNic53rszsHtYEoOTfvaDzHxgO10
XRfo0q2Kh9sbYCKouPS+2kXzLPCbk4aHwxAiQEsY4pRehGWktpnf+XjGUjFuJ9UNV2SJdQ9z3pMA
XLJ/XI3FFOC5n9L8UkZzvorj5Mdi02EZSD3dOEdb2jKb8sKOqKuemQpTfy8TsbXLaSFkKNvXDhmW
OqCOJSwZnsVDR4hSNuR74bmk+rAivbIismzGJTpYqewfpMqTLS0mZDHI4dad49ff0KzWK9mAaCXi
t91QQgL24tMguc2QB6DoYXT85KcTeBGX6IkcK0Qfj+LSFNNLmLffkzTzt37r1PvRa2coGqG9C8ex
vJhMrUD4a2W+W8iriIiNa/OUhXPyqQiy9pvX/MhaBLKeh5ZcRFW7FhWhO75Yyi9x3aRrIdVwQdyH
e5E3k7ldxMwUMqqqh/Uedns0rwG2wD4mG6jETjcd9/I6iestdbvoPh4ZvKJ4KfYpytUHZlcY/wQA
rSHtkE2qc7TS0nfJYK173qTcWmbChpqOBWOd65cI+ux+aEh9IdEn2fRDmnBZnflC+uFb65IW0I5h
tMuLpnmmMu3fzNUxaTchA8mTYXw1AjggXMuuw22bNjnJA0ubjNuEHYaDYSSCWV15muged25zs1FN
TZPNc2eYk07ckmOTw5oZ152YG1bHtOC6dQ3ppGUL8liPU7WtqVSfA5K+TTzMJXXMEjxZSBlzZ+So
WU4et10v+TmaIVKvm0A/LwQZQPqIGuLC2ODlErsfTEvVtzm2fmeA0WIBv90MaXpPzYqOQE6JSc8s
Bwl91iyjoR5ItTir2K6KLYcZr6Ogi3ZOlg7XU1TgH0yICChw4TgosVaqyQ/+kL4aoMZUEdN+X1Ex
2zpkKzaLImMksilPNOFwOcowAmbh3rbQoKnStCw/E6GfbANHp7EncbZEQ2qh+o2mTzRH0lXpsZOu
bdX8GGl0vdZMj3eZZeZVyOprVac6gXJEnhsCVfG5Un7OsMBKWxI2LbLvOo6dnR+5L6HW5WbEMEF4
S0haj50XR6TLZVx7AGOC6twvwd4QHEKyspNfFq40+7DsIHo07rIpw6D/YhSZZbs5GvuNdl3G365y
vd3oR95DMXnAX+TQ7OA2DIcJUdqFjtIZq6abvEiKrjky5wSSU2f0QRRRt/HDLv0hgjS9tgwJley0
zJoEmPhi4Cm9ZGVQ72vth/vOPWJNekUuUrnYrGF7+URJIXz1g5o0+ER1B89M/m0YxjRsxpCnsA5Y
hw9zpbeq45VlOyW2cTH1hACm6naaj1b7hIoOuL7huBbzLrvJQB3zczm85qYCO9OHE6zniWv4YPcy
tc7sOVbfUrq6AJ+7tL2txMSE0c7HqK6YCu8Qdwcmax8nUORfNkT/4oB2LH8/iLw8r6xQEMCIAfyi
8bro8+Jjssp8Y6ORj51nhxrTERdE5FBkJwNDq1nYIqN0eWkjFIZZqvutY5OHmfo9WaJWN7pQG/zs
kx3I9sFp3eY6HlrW3EU2LlC2GMmOiaNWS4hFjIT7LM6q9JUoZj67VaYkPCqIQQXTBSNirZi+kqFL
HFOTFLt8drCPkzk03iyW1d4RjyMuC5ypjwSq5qwmSLqaLUNAVJMoc5mrEQRPnPUDQACoMz5gDcf5
NqZFC+lrLN/sUlGaTwipuTVzQsSfvehUXZV9xSKAJKXsCr073f68GTAa+1MqPrmpaX50Q96Sh+WY
6lJkARPzlPnkg1iViG6rMR2OTuU6vrIH1IGH1ieXfeWMnto3je1/m1MUtAvj4o94Bt53yTpM7R3p
Mq9OlpNEhIg6xl5hvq8utao8KkWAGx6tOHGfw6Lsv9qVxnJRRXEG7KanRzoyVL0MnW3WS2n4ugOZ
31fxgN4rd335XIQ5SAvXtV+4yRj5RBq2m1FYLrk/mdZkbwdxsApJXYJbJAGCR4gLAzC7s6J+n4t9
lEjxoIu2u54TW8KPKNO5OotF7R6SrqRXNdo9SDkbfieWkOEoCw7Ji6+WAMFkU5fodN2f30tGhpga
ndnY18u8+dLNE4DSNDf8qfGP3Y/VxJnAU7mRyEsO3pC0lEfCJNrPkz891ZEo7N1YzuFF1i5LcybU
kAM0rnySpdD6pN1DpkcEEwQoxju/pE2aGpN0YFZ07mzdMnO3ZWbB/TW1LB6kTW7yeRFECSE4JmgJ
kMrbY1JYCWJmjkISQWPBWw++RrbrrqMpxISQIJosZ/RsYRCVl/7YFQ9NkPU7PZSTt+mxTwO3njsu
qYPcCAwNyBh3y1NK0iANM1YWJXDshxy3xnCmY6obq8hfigdKGvFnyvDsoEMLONLgjPZL3WEip36O
CbDMimd7ygzoQY8+U2HVJIZWc/8VmG5/7czTfKG8bEgvQ9q91xRk+fi8Q6izHDuWQR/ynLKjjw5T
zYO5QqCPEC8cNInprEzCLIsPPtrcbdSYbB9EijZu5c/xG0k9GQyvDE2DQRNsNq2i8LTKEjZIm5yi
pVlpO8RoaZu5fvBLjSEy7fK5BIsx8DTGkUefsgv4ayuj9ApIkXymIpCSIpZq/CV10U2vdeg1j0A8
+q+ZiYRPiU5arxYYpM9eLZtHqpoWm7uZsLU0yKV/hsJ5fGpt2X5qQgoWuVMFz+wZ1LUvY1AWRR4e
6pYcCAJR8YpWXmUpDIaMV7RNWY9H4qiaKHQ8bLMEnojTeQQUTBbryp6B9Jr3gIzzieIsKYBDgYZR
OjOWKEHapzobZCDj3eCP9mdd5OnRVIYCkAoWT1ZrMvc5oEKPw6aR3AiSWGlKtHbBzcwzfWkIq7uW
c9tF9ygsmHcpBpc3KerWdWOC5BAWIdQWMCOQryLqqgAJeekX7jcF0HKeNigY5uQCgZj3LIEcEGyl
9JdC9Oqbkkl2lehYUIacR4YHu0f12FsuIKiCnXlFlyglTLrKbF6eoj7qVDK9uMPaK7zwMUksHnk/
5Am09NHzWw10jradO6C2Mpknl7NKBMivTOiUe2pU45MVpNneRuBwI2kYPNAeHVbFyIPLtBAdEl/B
PfP85jEPgwQagteRjpRN2GZr0/NupD0SZBYEi4VI1apZmfXI6Xaso+NsW7ukaKwW6oifi3kRrLNq
LbpzHCnJPVNRo7AU51F2ruYh2xNuH7dXmHGRQY60OF6Sgkc7p3t1XeW8nTMMmG2tQSvATYo/053i
cvqOmKubsQtmFh1JvGxsOkbZ9mfjekCA9kPbcS02dWQY7pWWPMJNdny/e81G5xoQFo35ucu3RzGL
xya7qsTGyUfGew7Ch4bz+KmQIWXhMRTtQy+P4D76vP02O47MFRPANlym6cr2CG0PiT6+r9JqonPk
9NOGRT0zUK74MRVneyeyaj4oO2i5Buh+bzs/qr2XvGiLlC1koiiiUlc/Vqi4SVNZ9DjDEjZDwIlU
QH5mpoqbpJ/Mrumb+twmxfkcLLx90S8J94JJTqsVN5git992cutN/LlOlpyxfbTT6KbwFGNkukjG
OS+qGUTsxpLPbClt0ux0s/ZiK7lveb5vmimPDiP2lA0gO7O3YjB1emJNjbt/4SLNIi37S9/UhGL5
VUWltbKCyLqYS7uYz+qaB04QBeeuzJyZnRD0XNdV3rDYtqmS7hLaNVc0TJfgLJM5I0nlB0i7UOEj
b+6H5nHSDu9i1arwxmhCSbkOihi80ALrXpImP7Y1obQesdQ1/QS4TQGyIuFo79Hl6d7lnVVChCxq
77VgQmGV7CzNXsfjISMQ3VzRCmXK6hUi48pF/cfiIduHUyb3QzZ52yz2eFQMHdqVBgSyGisUjmd2
Mo9PsDwV68aWScoLcK+7ci4eWGjBCGXZw8PbZyE9ykQHJC+MfsGEyepQXLKNH27mxvTwoxK4SknX
IePPJueWGtXNcMxZDiqCR1XF3GBZExJoPVkXwzB2F5QmOBsvkVGHpZuS81Q0LAFLn+ymIxPpaAbs
PTf+p1Dt/+SZe6xL/jk1w72zz/3vbHW77/XRl9adftT/h746NEm/iGmOvr13xrrbVwSA/es7K97P
X/mnr873/0JpicuICRjRIk2mf/vqlP0Xrjpho5cMj9rJox34X7466f+FYBPVnLJxUqPQQ7n3b1+d
/IvVj8AQRxuUn/Oj/4Ov7r0C0ELgiAMKreOJzJlqb5LjnaN1YwumO1Zk0MCKP6it/tOHn2hBlSoG
hgs+HH7/M/LjJ+H+iS3/nz76RCvW19LNs7AkjsqrIFse+2hhtqjdLzfw9p+yp1/df//p04///Rfx
dx456VgPtdoEarrRbngp0//i7Mua48aBJn8RIwBeAF+7m5JlHbZkWR7PC8MnDxAECJ7Ar99s7xe7
FsaydhETMQ+KmRJURAGFqqxMPD3DbPvQM6C7eAOK+XJZQea1Z3jv460UZvsM7vpt3c3WTaJaoqxU
cYr3sfiCFDLwW57Htn8zXacR3uS7zEuGAjYa9qDH2zLQaIYt3MO+JiugbikKVGWlZzAfM3UlUfM9
BRn3CdoTnTGL6a2sZAZq8tuS/RyTRR/DjHvoPuA4N5B/wuX1lEZ4YUDdZUHRPMy4F50sNgu0Eqq0
LBYV3a8z4Veow89BpBCA+3nxOdV4THOUxMtMAiC3bmDATj6GrdyLTxTTzCQ1TDOJoZlsHm9kOl6F
2faiE2nR0LsYrTata31wcQUBUzP/CDPuhWfVLYBqIv0qazp878By3MrxfZhpLzqxSwAXPp9ZtUVn
sgejKkr2fzd9duv/RW/+n2M89aLTpTqfYtJlZZecBXOSxkE3uYZEErK1v/+GF45EH53eAAXTUQsu
LUyIoRkRXdfb9yDLPme7S03hNkg+lnRDDylbv+g6iLgBV64XnCgRjFnd11lZSLJdSV6J64XGr8CW
X/DIL5Gj307E3HYjqrKQ212T9CbHSIsEJ1uYS7zAdNuGCbdz3CM7LCEz/1aABz7MtBeYFJVeEkc8
K8co529rFk0/i4R1H8Ose6GJceKV6A7W48p+Shdzh0n+QJ94gRnncrEVaW0Zkfi72zC5mkX0c9iy
vchsBIiKd7B6lRvf7UWGgWK0RwCaDbPuBefAdT7W67SXeGe9ryCj4NrxMcy0d29Gw+zGxO5pCSjO
xy1Lv7cV705Btv2xzz4VSb20C+q/Y3ad9tndKtZXREheCB1/4FG6HJrGwMegG9KDeWwGHd1WfA9b
tndn2gRC74psaQl+EnSV1/UyQ4U9zLYXlzFByz5v0SiH5MMEaeXiZyRdoE+8wJzQnNFqXm1pyPZD
R9NTnbwyav6St88//+2gAn6SOihFwDKVdxDIviM1mEzDPOJFJe2SVKNPuZcjOsbXQ5svjwAD12F5
eOzFZW5sBMS03sst4d/6LP0g++KVG/Mlp3hBaVQ2WrEttgTRDjotDX07ALMXlhT682mro21CV7WX
1bJBhi5+mIb9FORwnzpKVDuP0CC3ZRLF98m5RVs1Ybvb54zqq8xhaA+iAytbLEQx2ptmaf6nePCM
b+f/4Un1a0rmt00IaFuVZ9rYUrcCLcP+mso27Gb4z8QV8F09P+8SATwwhN/xkOUDULxhDvfissJo
xFRhJ5ao4qCR2YDksevWsNCkXmgmQywBKsRGWZfoqh2Sf9DUCvSKF5l1JNY0otjgIiWo7Q87JId6
EZbK+jQ8nchAj4GRwbLX8z9Egep/IUHknaA+8SKzB07OpAxHijLopQ+QhXCtCLzUqHdhjooROmpc
arkFoWLd/LOIPMzhxB86omatGvi5TJDMPkRTC7rD3oQdV/4Q2Qh9i5TP0pZNNTwCzfPgmj7ssCLe
hbl3CkiaWp7veSExoMF/pNkrE+4vHLLEuy9TACNnsFXsJYMCiET/kPbJY1BYEi8smyTnBG3uvZwy
CKfsWj42wgXa9qKyBgVaRFt4BDQLZ9QhBe4eOiJhC/fiEplgyiFShdzHsJ8daGcO/Qysb5hx78Lc
5pWJOoGsQhKvUICohy9nLFyYbS8um3iEkAqBxxs63yaYgcimNiz/9od0i4VgLox32IIu+rFvxbeU
uJDAQXXVi8pGoTXVpJMtz8iHU8Xi5DBGrw0Z/3F/w7j/vgRLwpzh9VDywT6IAhUUQIZeYUx4ybYX
lqYH40VLcTVgvBSKDVkOTkC5vUas8pJ1LzIZmQ2YXrHFZ9B9QWBh6U8Wmjoh1wP84gUnwzBGorvR
ARu3k889nYsvVbVtVwEbEda98OzynUoOFizIS2cfSd5hCC8kfGDZi805oWjz1BmqytF80QKkjM42
eMjClu3F5mT6kRgHp8Q6vR/sGfD+mqjj+av9p/yDdXuhGcXdmrdktCVZ2lJDl4DM29cN0iW0bU9h
q/cuzrTtBaj7lQNgr0FbFIoTPEgYlYJN6Pn7JM8qjLZFWH0NBCE61MvHDRWVoGX7fFPgaauZdsqW
bNFRmQoHnYYs+hFm3AtRQYzNBTjqSpXMT53Z/h11yMMHLvHCE0w6TbzGCc7xrf8OEMIPvGVfY+x9
IfS5F5zQcMtMt7u9JFJ9VkA2keZrmD+8wLRoW5LCVbjauvn91A2fGuDCwkx7kdkTwDwHh/NqqicM
KhWglLYmqCYGb3uRmThoOHQbItO19kM9aMDveBm2bi8yWTPylenIlpg7f5MOEHtMddhhxf2IlDrn
OFHicpwjZFhVvpVx6LqZF5PrHEVVtiImxzEGRJo8FjYoBacF8y5N6BBRjJoSW2Zu/YSk+W0OxvIg
bzMvIFVP+IaBGXxIyT50df7FKRZ4Sv2SHP3tAZu3qLNhVGovTQTcNsjZzKFt0o9hC/dissZ8ugAr
QFxmer/eObl3xRJSuIe7/aBsjW5Jih0oE/0ImjhR1gvAB2Hr9sKyU/WYasxWlla1tyDIAyBkfggz
7QVlPvNWEQnTdIj/adP9A4aBX9MIe+EIZF5Utk2RijhD6OyAqxxz1B8ZXz6FrdsLy5VMSZ5C2xac
TvZbr91nTDKOpyDbPq9FUeTttAvUqQsr3qlargeLh0+YbS8se5C/AOYKVBRb+ouhWt/opHnlpDqH
3x/Sk9wLy5yLwencIT3peigEQD5yMPQNA1yYIfQzEOmEhVHuXZuxsZggUqh0sqT/vGFquZ+r72Hu
8SK0mmNBHIYkSoKHd76nH8HK9E+Y6fMu/e1kYQQ0xiyFe8Bd/SCgxBmpItC0F591vqy84KgW1mR5
V+fFqR/GQNNefHZpa6epxap1qzfIQXSoL6mQshiYorz4NKAcnhrRubIF9wrm0+x+NajIhlTaYd2L
0B4SX7wHjB4z3Hb+3AENdytBnfjKZj9/tT9s9sy7OXfLMzA14sE55PQbhL9rTHf9//F1/U+blwL4
83ynpDLb9HzOlLWU98sOiovNFGHnlo8E2jGouOdQxD3XORvgbM+CddlwCNriZ+bw37f4NEcdhL7Q
vGMruwU55bEGxU2YaS8wE+ifQC0APtl6qFWtkFQ2kwg7E39pMf4WmVufu20poJi89B8GPn6Rc/E5
bNVeYOK+nyogml05bwO/lMvQXVc51Nr+bv38t/9pD3qxeZ6ZI4mGu6FoDE0XSL3sAHm6+WFqiqY5
/f2XvLDR/b59tzE7rSAPKDM+XmvLP1HNL8NMe/u80YnBQd7AO5Z+iUx019k4rKySeUcLaDYHNnM0
Y6sRcggrUd8W8AwFLTvzDpaZ5LIHKxMGpsl8ifm5izh5rbD3whf1MUxDA3I2p3Dz86lTYHsA+Xiz
H1geVWGHok/0tgBU37e2Q4FZiQ+Ye/0IOszvQW5Jvesf4207TZsBLathya4w5IUJubbew/aKD2Ja
SJXWukdlvG+mH0WbmWOPMZewc8unpEuBO44qyP/h1tfjAfMzHyH+/UqQvhA/Ph0pVP0AEbbnndgW
91tvLjF1FdS0Anm8d7zsGNxWNsehWEQRtKKb/NuWy/YY9j3906WLe7DeYeGysQ2o8LsLOYVBGLFy
Lz4hA6BoDd79sgIR1YEACjROMg38nF6AQjhiXhuBvQL+tPU4SfmLoidsI/p4oGmiIGXMEf3g4HhT
D7KUZn0f5PHEuz4x7TZayfA5Y6KPGOl8u4ruKcy0d33mPSbW2xWplovAFJGd6b5c3IQV35Pz1v/t
/pxFsu0JWtalqcQ7Nk93Jgs8rxJvh9d9k/XDAG+DRuwrRaICOu/7MJd4+xtIOt4WI1atm+pyx8fs
eXQVZtrb3VRgMkQxUKtSCzS0Xa6BcAg7wH/pDPzm6zzHQGo3UOzt1F1Uk7hbuiIspfWRQKqaMPBl
B1cy0MmBriG5XlkftmwfChQZBVBkm1nUldej3MGK16gPQc7+JS7xm0cqjOOBbh1ZRAXg7BsGzjio
SG9hh+Av4a3fjCsQx8y6wHSszKJLbQuw2tZl2Lq9kAQvw16YBkfgBkKRu3Vr4yuQI4QdJbEXko1L
OpoC5AoR0Kg5YO6sOQyDCov3/6jM7Xk0NowjzR/pLcGca6VMoFO8oNwbdHtHkyABSjBGBfz8T4wX
hV0Lvn4D75K8m0fsQb1ld3M7XYNN+xXTvyA/f0jFfShQQji4TzXKhlkuwIZVQBlKYUi7Ld6CfhUD
rGlPbpnb+X1E7TG3/XZL+eI+NWm8XY8Y8B4PoM3M44t1T9LlcgdPxe0GrfF3CckjPHVmUl2hON7c
241EKgTZCtZkL2FT8zyB3u3sa5Z8SuPqOtPDm6C97WN14mrNDZBua9nR/ik281UFzYhXfP1CQvVL
6+e3kARZ0wDWVbmWrviqx/x+doHvQB+ms1H0d+dIgd0Hcp2t3U4xf40m+KVFe/dYDy6oRVAQB7FB
3OgxQQU4D7vafZBOBD2zHPSGeBlHuTzFUEg9CLaFHa4+SqdhM/bb5HRZMXD2pBW4VjA0EzSAgx3o
JWpts9WzmOGVkUh54SB5QTjmR/++B89Z0x9C0gfqgAkCfFoSXxPEaNUD6Os+8dmCQ41dyN4UYY1H
H7CDEc4RRCdal26bW1Ju1QztHudMFnYe+jhAcDUK7Rr0Y/OtugFD1tu6oK+YPt8zf/CPjwMEykOP
M8FxCH327slESFkO08hpD2leeO3vH+GFfe+jjkBa2A5TPGoMccz2tG5Q4y0yG4Q2xBDe+dP/dhSo
opsgf2l0OVUC8oUME7N9+xi28rPbfrNtnc1oDPYkNNujS0Hii6Eb/w0zfXbWb6bdutF2H0Fx7AoI
FC9nFQwdVvcg3jkDzqOWjoColF0/Zf2BGXAwHXbAasNW7l3PFTR/FBaeAmjI0tOGSvZRRnESloAS
L20e2zqfZQ5MN+asP8UdpmQNDWyH+9gjJ6AcOKGyWjpibmhj+MGRNOh7Yuj/+fe0tc74wMHOpgUo
DSHVM2HoNws07hXJUiLAxGqGrGwyiNPOrbsFiXzQO4UXXgZQs3RfGYdTNuO+QQDxirU86OLgvgzE
mCajENxhCiqCaHi/TZA5nqAWH7IPoTLz3ONMJr1pJ1hvY1FGtnvbgm0/zLQXnKqtHOsWm2EolEMA
Pb/he9CgLMghvOCkE2Mgl8S8aVMsEIOoix8VQ6YRtm4vNDtMs1FusG6y1FdsZrdrEhaX3McdGTDv
Cugv5WViYtBOdfLYMMlPYev2coC0H+dFrmCVnRw04kkbf9hS24c5xcccCQcqJR11MK7107LST25Y
g1Jc7kOO1jEGV40GiMxt7eOYg9CrCOt1cO6FZdvmK0la7JN8kO0JXOoXadaHFceg3vM8dKBDkMdy
wuwWZogdeCPFx1jlJuxj+qCjDCzMdV4xbMKa3IHQ4AJU5IGf0ovLDZdDloHyrNxRxrqazZwCmdrE
Yacs90ITHxM0aTUWvlfrE2rkn7TJPwZtcB921KyZjSHLBdMbg0qDAj2vYUH3Mefejcl5DynttAdX
vtLXxI7X/cgC/e3F5WZ5103dhgF2RutyNeJ+7kFME+QTH3dUix1yIQo+ES66btkKvaWUBD1r+X+A
RyQDFH3Bwgl34kRQu7YKbLNhC/dCk7W1TF27ZyU4Ro85G+4yqYJKNtxHHs1LBpqPds1KcDiDwysq
BQsDMHOWPY/5JgJZqAOGGVKfObg5caDU1IZh37iPPJrrvp9AaYLx8s08VQt4bowMKtGiDPF83ble
rE2TLSsxnjOA+fe4r1oFbkHvvgTPVwxZYPiEWwB1ZUeeIPisg1qE3EceVeAkanqGb2n2HryQ4BI/
GD0HbnAvMjmNhnUXGLqPRn4LMrXHLYyJgEKM8bnDCQbwlJQreO8Xddl17fuW86DkHsnTc9NRy0gE
lPWZKkCfNRUg54NxU9W8DQpMH3wE2tdl7s5b3KYQsdhJX4K0KGhAEW7x7kzw+rFJWaw9jZ7ieWjA
8AYK77CFe7FJAaCH9DMKBrZKv+wC5WUIE4Vh6LmvqZnxGUTy562yRJt7bNsMNK+kfk3S7nz1/reC
wHM/PGP4OYvA0EDpfpek/a0La6Dw3AtOugOPgSDKy8gsb53doJmpw/I2H3Q0jURNSQdph7SPb9e4
LoFLC8t+fMQRQZet5efaDwTuIaWWTO2F2cewd4kPOFJ7PMcTmL7KPq6vQWn4KMBFHrQFfbyRBOE/
ZXOL/D6L3iUCjLXQJpjCbkwfcETPg4/VgBSFta69LCbw7htQg4at3AvMVbE9ijU8PuR7D26yvf1q
26j4FmbdC81GGRzjKUhftG7YMUsm+R69tyrwg3oJrVZ0b2pIXpVQtYEME8qV7xahsq9ha/dis1qg
cbIAEQDKgCQ+TlyA9dxOYXUDXz2+snuzTwuMC1V92xk0c+TmAveLl9LqGH2qtsaTDXIEO4jrxICx
QnDQ/d0t50/3hyPLx+7sacTQRsGBKNMEIhxtV2PYVybJCqEGaA39/Ze8cC76KJ5RpyP+Bkyciqq5
a0ZzmMkU1HrjPn4n7yAF1YOZuMSNQY/S1CvoEq0rwxbuZbdxrFC7BoUuQDZID0U19sdld2lYBuBD
ePQA4zOkCM/CDW/bOX/cB/Y5bOFepApZM2syuAWUreldk0v9NIut+RBm3YvUDmNWRS+wJROefQYR
96UepqB6LfcRPF0E4sV5AE3YbBYoXLQxskWtwoqeIJ97nnOxXbMa+zwvMTy7H6tZQFcjd4E+9wLV
qH6dd8yEl0u1ZCcNAQII77gm7HT0iYgiM8SsjVBeabrsBnnMG5DjBiGyuI9o7Lc22pIeC8/OVRXa
iAmdfRrW8eA+GdG21wZaHKipQpr60EKWDAJ/dRWWLPrgo7R3lRhqJKLQX4c+fEy/9Cqsj8h99FG3
543Ld7zJK7teQ9TgqrKvDS6+cCAmXng2EbQR//dWgXraviY/ybo+BMWmjz3q96KOIPqJQyWv5AWU
SL8NvMsD3e1domOd6DXrE+yU2V1BgHA/0FT9/PvCX7iJEi82s8hK6Fs04FDam+ZJu6G6we3UXkAh
OIifhPIzFeXvfaY9xnOfD/DNlGJ4PhZsflsYKE///Q946aP6z1AoGbTDQOD5pboToH3bcx6WX/hI
pAYkwknkYJoThrk3/rWTa1jw+0AkCkWotWXwSTaRWwgRfmJQsQhLXXwkEkm1GBaGrkQ0Waii7I5f
ZGII4j+h3IciNWDiaDDlkJV9xJ/2AYWQgrAggh8Y9yJ0qDOZYXQHDZXe9lcqBooUb5kpbKv4aKSi
q1IZn4+Wok2+QKjPYIQxHgONe0G6pQ1X7QzjDZ9P7Zxcc/EatOyFGPWJiXS71DWoWdOyFlCZhn5r
PH3bwXQMOvF5poGHuo9Lsns1VvGE37LVIIw2Q7Qe070PIojBl/XCVEEPboSuKsrPibXHZYWOWh1n
r2S6LzjIhycogL6JNDggt2gdHmzzjXX5CYzt6Sv2XzhjfIxCzyAjmlbnxdfLB8iNXhEaNprBffRT
mlbgiF7PtUUNdTsIq191EIwNuzh8/JOpaQX5zBp6Anq4LZR70yQ8rCbqw58AlwZFf451twOkmyZw
gR9QBwwrLfoIqBGCTzs0eOAUANZKOZC3Q+TCQGH/UWPv6DjPm8LHXJS6nenwLu+LsFFPjKA+v+oI
FCoilUaggyvauzyt37AgojkKzfTnll0/OTKT86HO04clk7d8YCJwm3ixGdOaT2mKMvHeaBDLL+On
HWT4YcZ9/NMeGYNRfbhk3eyHZm5AFq8Di5Y+7ClLITAApRZkFhBrqIz8ECkRtr99xBClKag5NpyG
bIjP2Fh3EYFGMOyG9gFDCaQd6xWK0yXnIJ3KSVQuenKBDvfuUNpATb4asFNM1dyvcnmnG/oxKNci
3gsUL+dUZQZxCTDCg4UyeAnq+NfKli8c4j5mSAgJOAIAKygSx58qCFFjFu5SGhd2PxMvNIHOhhit
AUFo3swWnAvD/AAhPRGWKvqYIcgXrrqChFM595DhXOsCgK0mlmHlFh81FOVkEOTsGsjdPGRJcpWT
sIYF80FD4O3fRgFBnVIIXR26JnsP5QIetBWZz1gEYaY4aTe8ntexf9sN/ZNrwsBrzMcMRTswywIS
NuUiC31o3aaPO1uDgp/5qKEhXXtDDXI5vUFOBWJddkiCPiXzIUN5pPCaY0hVEihYQHiygzJMZn+E
xCfzuYr6rmKkSLDuuBC39fjPkCYfwix72a3Iyeq68xuOt/OJKWjR9GwLQ8RDdOT53QaFr4hR1ClK
TaNbOTztqX4MW7Z3a+KMJTljCSwX+VcoFP7YHPsaZtq7NFfap5sBIWmJMa/ikIh5LdcwijIK1ZHn
Hul5siS1Ss+5OHtAF+oCgmxBtP2wzZ/bXtY1b9QU4yBcBwJsj4gPAPcGAViYjxlqinXd8wVeqTNy
TIf53bDkQQc48xFDc9yaOrY0LV3ugC2fzT2EQIPatpgnfO4T0jQGYkzwdzt39qA1hLsSJYNue8a9
WzPlixjm9nzziNHcQ6yxf+QWCtyB5r3QhFAdhZI7/NLJ5NiK+FYWYYV45mOGzFovkgL7gPPEKkhI
QdLgmm+ADYbdDz5uaCoiUMGlJC2t2+7SqTlBsTTsnPX5iiAY6ASUA9GSWyJ1UK751iT2KSj0fdiQ
ywr0UxN4XMbN3Upycs2pysO2oo8bWkeoIJIdC19ydjdH/APIx8uwdXt9layvYmIWAJvXWUBleq7H
BRKNkOUO+5w+dCjLbZ3lFaBfbFqf+lg26EBDvzxs8V6IuhzQadkAjbhXvByT+q7awmjbmA8dAvFr
NKQjesN6XOO3+VKRI02lfSU+zwv8b68Pt83zs2WOcsgEQ6GuhMwphLA7nfyo41a1h2JumsAvGz//
HRDUBKETNEEwT7/xw8g2yEYx9cof8OfqB/NRRBCccnhrAgUBheT0VkXgJMbATNi4J2PePaq4Bc/I
AvegfHZtRfK1GOUQtnIfRzTRvGshIpiXY2b4kQh+ZTq1noI2pI8kIuh/yqJHcmun/LQ2VXdMRb6G
7XYfR5RBToM3EOEujaCtPnRTi3mqpd7CTkcfSQTV21WO8QjJh6W9ILX84FzYKBLUpJ5vRb3SaAOb
DlqJFTTg6hZirpUN41fFC/m5cSH7muLQBSCnsPOR9246TbwN/aJepOY72VeI/eKiZpDRM8U7koc1
zIFtfr5wOqI8LARFuSzv6wM25vdtDtwqXo4rx02IegM8RHbFeHB9J8oeCnpBDVDky88Xbuscio9A
W0JYfmsOCWmvIyjjhS3dBxMNvYA0KCV5OYBo+i4d6gWyoFD3CwpQH09E42lJsp3CejybA2nXOzWa
hzDb3lXqhr3TYFLOgZKz+1vmZn5o99aE5QA+gdEIkb0ukecU3XyLu+Kfngdpj1CWedE57kNej+MZ
lWyrL33eTCidNWFkVMwnMMLbU45O9aiZ1Q5AWdZacxPle/ExzOdeeBY6ksKgP4TxRoBZyJy9ASuQ
DtyK8fN9rnPouw3VeG4hJJcgLC2XVydAX7g/fRKgSvOhR9cMj9Alq26dnL/ypBJhryIfSTQjuRDQ
e8ew2jJGJVHLz0nNLiz4/4MgWqd6roxAkWUp2rLLxw7ojSKM2YX5ICIBdU9TcFgf5HQSXWoPmwoc
z4bc4PPvGc+NsvgHpSdH50NHk89JswahZYCifG5bqUUU+YIHnZ7JtRjjL7wWgR734pNCEqjIznVE
WlXvz6bzbAvCPTGfAaioi4HMI07yeS9OXHe3daqDqp/Mhw/1yZBH2cbxNK/W+bgjFSp6MoYd4z56
SE1yGd2IORso8L6vIIW+vfaOOzv1D5m5z/5T11ORu84hM28TUkKeLvu6TBGqOa7ZisegQ8sHEFlV
Eeiodug5n+kHpkQcWtRBg2z7CKKIbFIL2eCLNmK+74Wjl4BDDa/kt+d60B+84yOIBjlmSTXgcd5X
e3czaFM9ZmYFwBKDFhHUxfuY3fQspT93DcXosGPYRxZBaHrtxrXG03qSN+5cg6nAcvaK8XP17E9/
kRe3Jk+g0dbiWsXwMHmUJpNx2RXcYCZ0By9bOW57Fh0G4yZ1rCqWgvAwiaawjeCDj5SVxdTyKAFb
cM2OEFl9GucseeVbpS/8Zeef/zbKTVqMFK8S30rH+SdlZnGktAqjfmY++VGymD4t6iop92kTB8fS
+NQXCwsLbx+AhMZ61FqLTZx15F2qXfwmt2MadjD50COwM+9VMWPpozVXqwbes6JhF6/PgLTvkGyO
aHfu+KDAhO263QMv3L9C6PBC8PnQoxxsnIXuJl7uGGwYypZT/pEIhZbvOreQ5MSVScYLNvQWfY9F
chN2tfm4JDKpHVqRKOEUS5pBLCSNipuKDhMJ26j/wSahHwkhD0RB3q36MGi6HSIqws5DH5rkimkm
rOpZmWgZP67p0r1rV9N1YTvVByclLalF1GIzsbw5TjV3h0nTwFaZj02K9RxvdQ3HQPe+gxJ48lbX
TWA1wWdKyvOo6LmFcVp04wWJ5JfZ2TDcEPPRSXhjRWaNzgdbw6vLfniaEjWEpUM+JmkFrEQ3FtdB
VUz3Skj5jgpCgzB4zIckTefDva17yJiSFblnzv89z+H8/Wp+IbXwEUm7orYXpAC+rxmXrxAi6sgB
ifmYnGbd2w9//yUvnPo+LGkSuhEkgndEtD8hgZ4PdKAPYba9/JlMGCOyK45lkhtxlC2AyUOfBe52
H5iUE1mofcLhmWdJfVBgkLwwsexecf5Lfjl/lN9uwz2RbT5DwgqZy/Y1rsQNWNLDzi+fKgiMUknE
QZ9Qrjs9gn35TtVp2KPfB8owip6zSuAT5wiKw20dg4poChtRYj5UZk4nxVSP2lbvku3A8TKnNkit
lzIfK6McIZJ0wMpE8/QIPsN3ikXtKznbC9/Sh8pIqMWbcZHn8rCIMAvKy7ZaXitY/AKU/SEj9HW9
XDvPXbumQD9Iw+WbpSYbO0RFE6WXsp/69wOppD2oAifokTct+xgBQbqeaAYmhMMoRbOcFoDgzv8/
FJQuNl3Fr3EYUPrrsPjD6nwYXF1wR+oVLQ/MIPHqpp7yaT60vIujwzIvNTu0RuYPbb2I5khzlak3
g0p2pS/jdV5Wd9DWgQ0XwKjOUvxsx1RHl9Lmql2Y/WnbgRUHoKfFqa6L5WpVc2wvmiwS80nbAWhk
C4n7BTTrC+jisi0awLGztOxQ5Vo+KdflvCy2dpenzq2VOMbLUH3NVquHUyvE9nEnWtS3gB+y5VDx
sRmP1q7Lw2ZXx37GQlYNCLA6Yd4OSm7vLGT90ruuETy/ARmXq29cBlGGaxENTQ0ZW2eGJ3Qf2XZt
t04pedhoNlfuwI3RO4TQCQQB2T5L0EZCAIrvF5DWdgL4WEUBIEz6an4DmVbRXqoNBbBPk41tcWkt
7+OjmUxVf4SO4/heKjz83jme9f1BJPnQvi1I2pG7oTM0ORYa1eybSDVye5+ZcdiTQwNanAwHGFUF
iqI91FrlsRd9st4sptjbfzcaU31VW5EvFENkuWnvowQqOzdN7BawLtGFMHW/pEut0balgGkf4mVb
6b1ZyDBdIaOv+UHuik9Q/Omtu4C6LES3T5mp+qlMm1pl/85DtI3sYLol7u1pImziHIznYtqgeLBI
UXzb9FjRn1BaMONjwoB8utF9tg3vopRFxbXZokK+W7hb8QH4KqrlANXmdciOGNe37rxItPHkkWGq
oXlcuyVT7+ou4116TEdIbumDnKmab6AlkPMnERs0npZJuKp50xF4GTMibX3BG1cpfciB8nqol4xu
72YpUYRgQ7N2x01uw/S9UFtllnIeB3D7J2acroF05nOC7DrjOcG4875+GKoOfQWQNPX0sa+aJD5p
VfOTmTTpTpGTFF89SwlU+oZUNUfits6hPSPnu5HF4129tikoEWtZfK5Sruu3OWcGL72pqo3DHxR1
Pd5+Y6qOOZdn5+hLBS/QU0I3M51mkbWfiFNqukwKGb1FRdJEKNM2kpTW6PQ9HSW9mvmajMdBqi4+
UCsXdqGSWvBDkUJO+sDHHhqZRZpV6rCuPWrTPeQdPst22OyB17ymBxmhXyUmYi45RDIuQCHHPmP0
Gz1bbZw6Ds3c9qe02ow9UC71pdFb8s9mcpsdpkxrAaByy7cTtI7r5VJnafK9ndcISqhd/oGZQimo
QneuOmUsrdUbNWp0aVbj6gNZs+Ixsdl0Gop82y8m0J00d3tdRBcRlB2GK8ALp8/jSOu37dI0X2JB
sSohQFd47Ld8S67momrVg44g4XVsKDh1Tq6XY3GgWhbmfrRc3PcKc/IHs1X0/V4J3pymjhB+ynve
QblNqitVOH1f6QiPNZtF1Xqah+mhn8b8jWVQ2DrtCdvMRSQHqy9mQ+1WInvOxAFUG8sPUw8JuSWN
UM0BCJSxu67lgh6awoDYdjV0Qh1NFfXDm8RVw1TizrXTLVDBVwPfzA/qanhH1t1pita6xjkzJldC
0flpaFL85+hYjPOxQ5/ovsE0Pj/ExGbv93Vk4i30lzJgAepuyi6SdOcfxEjFcp1OGqNAjdKbuFgW
10Y3qu+W6Q30ZvbroYdc8oFrsDId1zqJt/dx0oHjMBldfyGN3XcoPxPrPuqB75cMPZKbNm264UQT
DBhnKYoaN4XLe3Lcc6swLanEdNPnWz78NFs/sIs6W9h+KAQ38SFSQ7vfj0WDXkidOIl/p5hYRgdQ
cFrSLavEycphBSJoL1r3oLJmS06gEcZkHVmMe0gzHBmQmCi0+LwUM6iyoYi3Jqd2aLbbCuheNLj5
/2Luy5Yjx7Fkf6Wt3llDAgRIjE31A8nYFaFdqcwXmlIlgQu4AiBBfv11Vfd0T2nuWN/R0zWrxdJC
wQwFQeAcdz/uxqnNvBC6pHEJK6iktry2u1IpZNsmjE4qoZj0PgW0oNupqcYnsSDLcF7GeNwPNRS9
x3FZlvFmbto+B+cEkS+/7bulsmecRTk7ayOWx0X0Qbn1Vgxe76rYg+dCWg8UsWgIqeHvMuIa8+PC
pznGActaHJWFOd+hhTtvXSeVHGifWQMXrLOZSlEiFirwqxNW1HAu4rLEWPvcSLCviOrZLEMRzLft
R0raNWVVR1Nb98GPMILzHOC8RsJi/sM35THuo6FQJyrhfZLBBtPPS7humCArw9jfmE6+V71nngDY
rxmGUbDQCyGG1IvgZYf2IIxuFTirb1x306tYlRuSoLKRSHORs0Nf0h4e/LM7h9q3d2UVxjztRlgC
9nVFT3qapjYJ5645AbGRqcEYXRr0yj+EuhUn163Gz+aYI8kwxg9V33td9D9CzO/e1F1fuCoJ8553
Wdhh3d9BIKbD/UhXv01cpP1iW6laVGk1q4llA7H8e5ALDmTdM25N8VSHXtIROwRPeKhsnjlRe8OV
VGsBC71q7ba1zstwB5lV1SdYevqkQg1HdH8NqkNBESCcerENhwTWe9G+K6rVpLCiGIt9XIvojBS5
wSZd6Sm3Y0VVhkdaTkFv09GNi5mT0V80ve7rIgrTuUVgUSZqJW/V0PMh67VfPkgyapX4+UxNqitl
ktYiDiwZOa/ni1eJyKalFvWha1XTnFwUrWpnotrTd4QEq00hxwHdRyVKEBkvJd3Gce91+7KqIiA/
NmwS+Pz83gRT225HxiqdCSaDY+26qtzFyK8ZNt3sl5nisU5pOKGc0jXrvk1IN54So3EGJEugvqt4
FKcSE+EJvHBvqnpAkG1JK4KdHiM0dVa4INZbgoojcXgY84QuAQ7pyY+ri1NFk5R+PfvIAp/2pkYP
Ec1BlNAuoAn+pi4bRX7tbPm89IgNpo7RvSunGChMz8F5U4NzzIYV3D09B136rfFtw465LZhMJ9dr
ezbrmE8p1xKBSv1QeHxL+wHjpRIjfsQmKGLkfAj8NhpSZZqqThxZXb3tY26GC50Ka1NjGir33VrD
U9iVooiOJkI9kgxDP9n3hSgmknBViPabUITPmc7nWGXDIImflgFqB/ivO3/8Fhe5p7MhiHObdRJB
nfhATj8AJ+vLdIX59BWKeszsU5ZPv882hj9NF+Z+mc41VtOJR4O4AJFd853HUFztVKfZ8iDGUTGs
ZTL7aSvN0twMxUSfe9YTPCOL16FCEbk3pDEsaBvw4qQrM61h8bajHlwItjRH0MABWZBKZDT2pbyT
mH3yL41ga5SgHJD7pg08gm+gIeaCWam8yYp5zkXaKxF8s5HnamBvJa/bvWeRspm0JerWVLCyoRcF
hUKR1qXG3M3kdH09EQMatAhh4pDwFVK9PRNFrU5DEQcPwOanKMW+2e4iEsTXlVt8k1W8L/XdGozz
HT63/5PGOUwRO5gelAd/RRZKApPaeHpdpyUmG6R5A6dzjZmXrIpKHT1huJiPe467X0fpGAVC/rSN
QTLqWoKlTaRrxQOLO1fB1Lng/sZDKG6ZLp7x261s4a6b2dHY5QSPKTumoWzJkCkLJ7sURb9/VcrW
Tah+tWpPDXyuvsEpJfaTrrfwnhx642AsGvXuRZDWBQVEJvPc7vWEDXqvlWm7jR5rTMfhs04C+fIV
KyCOxNG7sXTw1DX28drddxYzRqd1KdCrErfUzcE5Jkg2RshsynIXrHEWGBKG6RrwIdyXM4mx30yk
gGW3MYvZBytHGzhXSD9+wj2n7IQk8WZ861scoTvGw3V4qQnGi1LKA+luFlYswS2dPFtsYBOUx1lb
+c2Wh1Hw3JHAXAqKsz8jwWAZuoXGYP6BYqg4U+GQr5loO2v3vXYVzeKwar2DKKC2u0UhSm2KoM1y
fIybte/PNdzeUHFNrQP0UZhx6+PKlzZfUWA2TUHVY0VYY6+qlkXi2VMs7J4n0vj8OnBmjvcLpngf
Jspoj3Wm+utuGlm5H5HvwzKU1UGdDvD7bzfOipakGH7wxRul0BZ2SRmsM2R/i/WuvIjn5hj2oD3S
VQ2qxxPTd2syVExAwRtBchcdseoFvn8Y+HjXpZ/n3g1yoVAOVLmHJwg3uyq4wjgV7tOWLv4ygzqB
+VkScGN9zCuE40NoFMeiw9y46773na3mVwETyvzV1Hmw/i4mrFz9TggeVP8jq1GNaFGRgpqnVhHf
JkvUObrRw0dEXFmK+WRrPVaZcji9knqUaG5lacqXsOH82SHA6wOV76XPERcf4QkASzTLrW1wZi4Z
9fD/HCEAtZ3dKQ/noVtuAiRcFksqJlpPfYa9oGhxU20MS5QKTVOXkUqjezHFQmDLBw5SbGDzq+uM
lvWiU+QgED+BEkf22BUcXEImNNtPU42hc4DQGE1sogxlow+zdx7lEAMn8aSW8DkgFY1QaXSBl4aF
KuX1FMxUvmGbHdpsFlhL28IOUXyI2dQjbYEJN4rvohiJvrMFEIK7tot6lWrGW4kuQ1oECSuKzS/C
PppvWBDIUkDgZeh6xm3l5WlF7sk9aXlZ7YKJTsO1p2lAsgk7THXsumG+RwAqElv71hbhbV/WE6pT
YAX+m2U0DDaRj9HCPURN05qOKLmne71of0rY2jTquOg5n3aFDihorpW8Q9kz+8ncSffiY4jgPrbS
YhzE6/UIZ1NL20x1NuxP0TyXb2275LpPNIG3GEr4rsYqDBBxWG9n5UcVfssYXv+6vzR93O3xENrn
wld5nNDJxnvC1/i98iO0q9xXEUsXkCV6Q+syUmeDu9JXST1YoNTJYppOJWs1U9wJu7IbpF9j6G1Z
Q5f4uL3ZrE04ZYQN5IYLQ9oTBV1HUfvgeEukatkIAaeyBNbDGoceki8F3ZIBnqob0RNav7pAtnYD
X1EdIt6wCASeLRTYad+P4FWM52O4xDHFrolAvN0NQ2JWl1LA0G26oklWWbkaXZxWVzKN/U0VNIFY
GkPiJfpPc6AwoD8v1soqQarUHF/pcBnRQ3kdLXWCVFn+jSkd/06d55vvfqC1uy4iTOJtAerCVJZ0
LMev4FqGJDCo04qUI4j+FpcY2NUUe7HBPhQEFl85XOTgJ9wMVb33+dwgMN3GHacpvCuCp8AH8pQ4
WE3c10EEVAaRLjk6Tce7+IDzBuOEIcRSByDrHUewWU0F8BxYMKS+N4wlpALY5mD0Mjm0Abz3w2zI
O+jYbCOH/DQG7Yok8iDKSYoWL76bi0FEiS/muE37WJfPHKZoB9PlI0klaeLH3MZQSw+9KB4GOfBv
tY1qlgZ+Xb5g/Gu9jxETgQ8540BH5xOKZCqouOFTXv6IfKuCzJvr9oC/ZLmhC/U22Fjr21pWhqBY
cnOT2jzWOyad8Q9NtUBBHcJPIU/7miGwpJpiprcrygC5hZl2L3HOWaRPzTm2zKM3zl1xLz+Evz/6
ukeZQ8DEhO8Yy5XFfQN5PSiaAKcU8Br4saZlDqDtUgujrvTC/E1lPdj4lPg6hs04VnV8B1Ncf04j
j2DXzXFqtTYDfc7ybLQo7gcsMC8AlOapMWEOKFK6uqKB6TTQkYSVblOL7kJYtDzOpLZ7qWJ/ORnZ
teOrdn6Ow6IxRh69RTeYgvTjkoopqTBSc+N8SlUq6qEZkjCinndDh6U4G1rEfipNHx3W2Hn5QbcO
/t9dncvysZFIz7vJ4zIkqFGDyaW2lPLWjwgSmIS2zYXpiSKAROXdcnZoqg90mIfTkpPQpuid4DLE
chykBi1ZfdOGYfwzaJQqszpCZZJ0rBT3FOmiR1DhPWys7DSiypxK9wSMpkUF7WHQFa1N1ZmTN0Yc
xOw4L9/8bp4PuTeuNFEiry791DXvKoiioQUOEWC3yBe1NqdmQsN3msZYVIldA+vSpXbo81mrPJhD
MdyzXVypSRcJbHTK/D5iso9PXuWVR9XXak7HsHbekeTW9vg2I/OGEMFaJsyaIkqCNVyGXQiTqe82
dm5KUcfl1yWZyVWYi1trC4hHYXgXuwzb5nrWtOzJlQLJ/YZB+ugWRhDi+xKjuTi2RaDy/Rgon+38
kC92h5iX0SRmmMs7hvHE29DkxZCMebR8x9hi9EzauT3WhrYbv522SwGshbWvM8UjkYRaz8/gD8IE
6hhUa2DrsXN2/kWiv7ymwL+RnaUhEdhMKJ+eimB1hwFn5y1maLR3aLgDRKp4Pt+GgqzHSUesTJZc
qKPsd6/9OidmQdKZC/05i3ZGwFoi5R9IcBFU8p4oWTwHMRZXGZcttEshsztkR2Isb4R8sU9NU+NW
VIghuixSkQuX6/KSA+R7bFiur5demGAv2uBJ+EuyzOM7k9PDqlQAYNlIeazYCs+zGJLOExuK4oAb
4yW9RsgKdDRzs2RGj3OT4Otnj7m3uinjKJ7H1HqqhFYIGNs7XWEwh6eBAoNGkqO4E2iar0th42uP
Vo3GqbNInQRYtnhO9aJuK39203btaVhvinIB7jr54fAdKS4+wclNKdD5xrsNhGcOAfUNol3yuX0N
2bq8xcvU+wAgFzbgSGji9xZOaL+HbKrwVj5MdZpj382BewCaBxJZkHsiAVBjxG623wfSNiSZWwoz
AzWOJs86EVVjQiTLHYrDxV1Z58oqZcDnH6CCoQ5OPF4r0ZTq+Qcgwr7dTnyI3/BgkT3n66X1aHMR
VVCf6TpOdcJ7aq8HLuQZ23X0s24QRv4vVBf/A9kU0D8Th/B1NrpnJWTx0UQOmF1dUkrF13xwos/m
AMoHtEHqFooRLHFvQrmliPf9a3TtJxG4LPtymKoP8jCo9tWE7Sgg89eibqLPY9/DFJadRmjwxrmP
9dMjObxcrfe1WYTPc98B7ZYixzG6gddmEO9L7q9HosGEfk33+HnwG2r1CoA3JJXzzO/8/IqI6vlL
X/rnoe9lqQC1FCtUV6FOVslvPE6+thI/T3yDXMLAR4u1ImX+s5+b78EY/yth3/99lfPPI9+2jVRO
C1ybyfybjte0ir4Wwcc/D3yXulSscmBrC6/9wRrwWHL68ZUvm38e+KbYXymcAWBo1iLJgc2cggR9
+9q1PwkDqRkKga4QQ9kNeVtBsIghcF8isCHc+vOeAuoIAzHDx3hm5P1ESJzJAqnCL4nQYAH054uj
s3ENZRjQhPtNlVVooJ9AoQ1fUiRw8Wk7pOECAFF/LEIb5FcBoIqerl+9OPnzRy+wi89N3UGMafWF
L1VKev0l+xj+OSgCXpEA3jmGp0LjngAtIkG9+Pa1lfJpHCY24Mo8TPNs8nGhN2VdhMm8SvulDYV/
HvsGLcrFWhSYsvdA5cyDd4iq4msOTPzz3DebfV9wv4dxFwU2C+4C0gX01V/6Xj7PfU/S5dEK+y5I
78TTNICTAkD3xWt/ejobB2d+IN2Ql4xkryK7UW3wpbOHf577nvg65FGMjw0sdzu31Q9Rdy9f+0Y+
PZoj7DM5+zDWi6hd05nWy77Ues2+dvVPj2a8QFggc9g7VlZoBIaPWYBQin9xYn5ovP677oR/Hvtm
wHFg2YtZGDVb1I6S5ghSHX0H2QXtwQsD1qrqft/wwP09QuvfXt2/y7fu5m9X13/9D/z5teuBGSCb
6dMf//rQNfjnPz7e84+f+fM7/rp76y4vzZv+/EN/eg+u+/e/N3sxL3/6AyJ3oZK9BRm83L1ppCD+
cX18wo+f/H998S9vf1zlYenffvvltbOt+biaLLv2l7+/dPj9t1/IhyDy3/7r9f/+4scv8Nsv9/gO
sKL+dql//Pzbiza//RKSXynmNHDWMQi2fP9jFnx++3iFsl+hwyY+xmUJpxwA+y9/aaHrLvBS9CuF
hijGGHOIxFEkevzyF92hx8NLuF6AoS8hQoQYoDUTv/zn5/rTnfnnnfpLa5ubDo2P/u2XwP9Dm/3P
BQJ7wjiEfYbPA8IghAk/qxy1hRlQZTySloA9ZbrSek1Mkfv0DcLkeUpanKdVCqqBNC9BAxVxGurK
biko8m6rWAA8k/VmRkvBa1Dp1MQNIk47Z01aN37bpFDX8eg015BNpFHRx6+xq9t868Z6XvvEWhN7
R2E9uDakBZtKdqCAkB9JGNUic9PoowQ2a9yPY1LyIiqgAfA5FEvCDMFQbpYAUpNX3rQk5kmPgVvY
ggZGmLa9BE0U2vsyMg7aEHSazsArkHMVJRI0bvNOm3GeIAkaRL0ZLDVu32Bn0ncw0cMIUwMfHZoN
40hcgzHv2rF3Gtgplikx1tVnC5jVv4m9IP9ZRT4LELsJvhzgoHVtZZ4G1dj2wFs3kN1iog+UssrR
UCoBeAB0MbQ6ACXRolU/pHTLg6q4vh5sCEwiD1IC79d91AbFq/b4U5fTi5FAjKVjV0SZHWybYAVL
32xZ3A5qjspUtxhJbe0AWQzMBwBeiiaNq+7skWZ+XAsgqUOsxyshAuRFdkWdNMK7wsf6ltchvlNg
emddh8epkidpzIubL0svt21bnOqGZ/UAZtUH+nsogeUnY1hEd9ywKyHblJP4KlTLZjXhPurq7aAB
/KFfflrW4dzjGyZnwOnDEcqbaxAAgEyXxUec3FzczrKttgDoQYJ1xh6d05c1J8AfIZFIcmbtJgSn
8wzDKnfBLhxeELt05RsQFlgYACb2Rc3uZ3xIyJvkEy8Kuh8RUHILeR9otQUSCCnyvZzHcde4RW4c
Um9SkEGPxgMqMFVRlWAQOd9NvQc1ksmPqkKbOy2anJEqw8UeQnFI0mR775MgQxbJU18bmQFbasEp
WFam3LoeJOLaF4/TSLoj5yM4m2WIi2SQxQmUCsfRlLWcRU0SlqtK4Vh5NQN7l2uUUt8jGIQ8Yn7+
IqHrYZuO0vABQDGiG3oIOnAizFOVAJooEkiE9siqv4MP8JhEUY4We3SXMqoRg4i7n4Cfv0wUad+4
91lRCcgKim4PP4e7aej2UQ/Pn3k17Q4F6GOg5m0jPQC4OXRw4xgDGmuCMMWJgbVQsi7xGB0PrO4h
qh6axZ7Vh3bLY8uxUHY95S2nW23xnwhQTZ50nN9YL6+8gz8EF9rmbSIWWbkUc+8/g9ZkpB3Kn6Or
wz4VRfV71EN8kZpwfdGa0StYK7iMiogeS1GXJ8Bu4ZmX4AQAhu37nA6YVLKDTmOEcCGCJw/7ZO0h
HtKgH6AbpGAtAtCmlZeftQ1FCrSQZfitxA0pZQiZVgVl5TbU7qUO1O8A9Nttb5rgEsYEEiKIJZar
buqDXaXQsqVLgXcPbR9lMxJyMUvqSXKMJDFyt/KiTL0mBLPXmkNFzAxrEhzi2w+9D83mdtgtzQTg
f2itxU4QkyHOVrGA7SG1nOzVTKuquW4G7z3w7DXEG+885wRagtLj9GbpzIN2U5wVhXuo0aOnEJkk
hTGP/tApsAOyv/JxjMsxfF4wN4JehA4wWeNxMsbdoQr8GdJS4HBJkLf0VQtwSf7cxhcY+IkziYNL
2WErrEuhpiTvvJuQF0fg+RcEa4Yn7OeJ7VV4rQBCJHXsWexo0Df6kwkTz8fdlNziJKDBe1t14kPq
BZneNLwB+8rfxyL6oYS3oRMAYEEBia5+H2/hSPotn5YzJP/eAdrO9ZG0BCKvXAwHiI4uXcAoNGZd
CEGO7pv6pcu99lq2qGwDhsSyMWz3dVvdUG+6oJOB/qmrY7OdIi/YehaNGLFdnJoaIYx9CRUnEaxK
ejZmfT2fggoYaDjRDZ4nvMSd/y0YhjINhS6AnMmBwZw6VNhqJH7zqruPgHVBr4s/6H3NWJ0inCWz
cTGns/Z3NOzZBXiuOYAn0BnnRTzv+wFbBp+9d8eGFHsOy1aNA0Ni5BE4fHSPLv07y+fniHXR1SKe
TDvsu3gAYDaAxVL6as3zD5XuwQpun5sq95MISt52vGLrwQlI+tRw/ZHbiJ3jQ1LGsPa7AeS9b04y
dzFEw7HYFKQ/QUbwgZe/YqezIFUlOztBQuhDQvk7nd5UrxDKgdi9xNO6vimxOSy1uhUQ3rDA7Qwk
9lFEiszvh+tyBRiiGu7/YHq4W0R7BXLpjscvUGhNVxI0p9Pjflzz62HQZx/d3x4e1HnKu0FtoU7u
fgoJz8KIHeciOENaelwqdVuTg+8BKlTg//NjIIHU0hZ1QJcV/nz2SnslF9BJkFU8IiDnwnvvejBF
k8p2PDQEjCc8WJBHmPM2Jay4LstQbUdRXcXeex/cWrB1kYYOjrtvk1i9pOIfKqVcgG2rBQbZ613Y
lKAC4JX32mOf7PoHQn/GcwWCJ4T09ncLH2TpumvUBlvfzak/nvOSAk5GYdHKB0j28JgF2Io+FFMS
gHaQekW55+YyevdQe36DFU9JKijQ8QToPJPrWwzN+QjulUdeZt2wVdUM3Yi9ABIN4x8r9BRgaAHJ
4mznURrFFxKFZzyyYBSjVDUoecZ4P6ygh+yMYwCbcVllte53SPc6auL2Jhh2PHpFhMM1uJebouk2
9RCnDdFYRlD1et+Zd9XQcE2DwQ9QEthsncS5sR+74rdaRRlvAowCbkj4O2Ro2KdIeWOnAt+XPEKG
XqXjyuFCSVOk86ClHa4EcuKSXM7ThENbdLcfg5ZhER5JQLYFQf3hxHUf56muocXnN4OG6z4eB0h6
i4qcIX8A9zYLrBWf9LeVqFGLoEaO05mNUI5U8ZghFZXuoac5rHTHFnCgE90VSmcBYGWnlldohacj
TKfqLMrdLojZ9ewKk/AhyA1udo9jWK76dh08cmAhWIvOg/JBLqhLY7udB63PXWXw7LfmWSMU7FD1
XVSCdV9bINN5Od4SkCDNeB0VVbefmmDIML18TWJ9gtrsRMxmpPGSkahD6w3oGltkV98xiqQIB/pr
D3E6hL/R1Iu0GpoM9F201Dewwz1IvCWZQ5HNTXMvP2QpC2N2P7VLmUJWsoUS+TQimziZ++Uq9ov7
gSo/Yzjv8PwdlNp1BsrxNJz7Df5NITV/Dtu5OM6zxuoOQaFBC4eyp/JdmMakeCkIP0RR9a2TBcrD
md7nSwE2QezoAIIl0mBe1QMM2bbtWI4JPCp3FYmfwtJm8GYpkpVcQnMLpSBWPFVZb+kWeoIUZ3HW
eJBgdctVUEI7m8gPGV7dQQUYeRVOjBTs+74su2W7SrPJURwvJUvFjMVaur3iflYASk8cSjwoRLMC
fvu95z/TErWmC7J86UF2dhcIncDJRfQRKupvH+/io3ryXX1fVt4PwepzNJk7L/DfjTc9zmKokhEl
QSIgbjNDHSYGldT1Orf3/ZJvB1VtGzecfRUcQUccozLAWe9DL+3IfRBq8CltRrufWuHxikJ8HVVz
8hXHCuA/IDH4Luz8PR6js7Sw3FtbCrcQsfWI3LVl/+i6/BJatrcQsW3R0DdoRgBGSuPTxzlia4rx
E2gtYoRkA7DAnus78AcgeBlkXgcCviIq1tSHrGhIZM+XrJEMN3KNIZqQWzQFZTo4twuF+AGx63gq
iBv2+RhkPSr6YV42CsPP1gwbQ9WtzI+ipd/j3J1qrBXj5AazGiiRCh8flmw4Usu3VRcfZdskXtMP
EkMke2bRTlXF9zXmC/jJRe/b3n8hPs0cKZOuWLIYu2OVT1CZ8qzQ74UJj5hIyrxBvETaexB59CDV
tOPwmWsbxdKJu5+sPuUegRiwh/shCYqsLcQ1BMcua0ST5XQ9QeGbyJWxI4j16sQdquuQ9XuYYGIX
oqiU94WpCZgs9uzP/k70y4YQBDTMfXSEV9Y2ipa7MioPgQ4va9Fe5SO6B1Qq2GU2g+5+KJhH9TjZ
Z7/akEhn0TSlGA+56nN2LNbrzockN3z2Q39DzbvsYOS7trflAh69h1y1G1H8mczhOwrbax9eaE1r
uoyhMs5nVFXSv10J3zNoFEOcbjWYzI/xG7+pfnRqPHvce9LmOmrdPfjDs4baOJAvM+rJzC1iKzn/
UHpllZmfuo+Bg0Lh9ICqsn6A3APnAx3XAIOql0oXMs1L751TtyHx2KTQ+m9zLZcTIBymMuTsQMU/
LYN6raUI7RWyU1HmQUiJDicfMS0DECiuvkW2jrARhg61uF0RuqQKKHIh/QTkeld0Qrm0bXsR7iKa
o+tZm8V/i3RFXoPZyLsRnAN+8aDkL0U/Nj+Er5sQohTTvI95i219qCocLw0Vyz2ydyOa+HL50GPP
ojpQAzQp8+TS1ukk2ACNiQ/uG61NHUDVZKWXICldc1C1dOxSVFnji48eEVVeESsK1lNCoVznuYZO
WU3LR6sl5Ywzqyl+KMQNoikJR/8INH3iqW8tx2mtCMan4kp7ftoM1sgtsLwIJiu520Z89NsU2l1o
C0kRXDh33Te6LvRsSeH/oAPMb1Pb+Oj5FYHAJnEeNO0bGPBsihFFckaL0JT4+KzjoHlVB6EsjCLa
pG/GfNN6vO1P7R9yZzMRDEd4FPpyqdcIWzez8sKg2m0zC3FIjuNvGZ/htAfJQTNiJgZaMKv5tp5K
jFHFszNZPlTlBR9sfpCe7a9m4sGIohrW6L6JIiyacmrrh8r19QP0xuxxRerduwehbZ+t/igUmru2
LlMfFMCcKP3RWczOx/EKhVHVbodQoYAjXbiicg8lpIrDACF8KieobzLo7VCQhIi7+GiUR36Xq549
xJgaw86yTBUGjHqMl11VWjQqNS5ifKt5O4946Nam3lCYLcUZ4yWUQBGn9DoMe4Wn39roGqM0DjBT
39kTKsuYQMoUIcCodjgs0zBeEKxj5MwMJKJBdR8YBjG1w/LBbFzZrdDOxZN8KevGewowXiV3KqpL
/36eobDBrhf635GeEbBUk2pcstlbX7uSYa5lqpuSJSFUzl66zEvwd8eq/xUKei5fx0537+Yzxvkn
WPS6f2vvzfj2Zs4v/eef/P8QDQ2wRvgfxsT/MyR6erHlWNb/FRT959v+hoxG8a/wlo0YDPX/AXL+
DRnFKyHjfgjYLA589oFx/gMZJb+SkFPYUDNCBNQgAGb/ExkNfkXSLUwVYrwxhLdC/L9CRv8IKfon
MOqRIITjkP/f7LXyCMMAoMrznVTzWfPVJL6np7SY1M96UjukeOym/8PceSxHzixZ+olwDQgE1BZA
aooii3oDI4ssaBmQ8fT95e0emztt04tetFlvf2EkM4EI9+PnfC5F2M+EDXLvlFtNOLn1uS1/A4hK
KYXQtTbaj9kddomZfKaitY5eJfK4AR9X0G01B1YBhGKpxWWtWkFyTuxs1byVrtgHwcPIDuMh8288
aziUvfGk5fRslVqGffVLjz2bg/wii7zynjzntssw5vkSk4P/SFf0vbqILw5ynU9FUxbNn762T2lg
0bJRzd7wsd65lroZiwHxyx/6uKiJKQxZv09t74J/bA11IMy4SN0iNjU/LNh8bqVqh+BKxC5VP4hn
j0G1HBKAaX5X9nRS+WVZxtc51ffJ5h777NuDMGU0ptihiP/WhDzH4i3J/k6qPujGf1syBzF4zV9z
676np4VhOH86yWhFZvs8SPHtFMsaObZ4sEy920b0pFaxp7L2xe3glOZ5dbb7LSW2p9KKUW9D9gaF
98PKZ/OUExjdbWJ5qenXtWcvyHJO9+Zt2xqtdTEfxnoYPuaCvTR4xmMoxAO4U+wRRBvxyEZJ6qKS
rJjmi2TIDsLrpYX3Svm/9GL1d5NL585n+FTTkZ9lIff51YPGXdr+bAmlYG2I/NklXXu0WvOmWmiy
WpSB3Twk/z7c+R84Y/7/85j/hYfLlSbyXx8rt9tnU38O/3qsXP+Hfz9QOGD+wc4/wp6Oy6ADze//
jFoC8Q/LswX/gYRELIJ/OVCE/w/ybr40GbdIk5wGU7j/OFCCf3CYSIejRl6HIx6Ezf/OqOU64vy/
54nnm65jIycFjuf4XmD9Z5px5mDakLJ1jw1TEh1T1uUUM1z0hKv/5TP5jynPv051GB/9v74Q4Nee
Yzt0E57ggHWD/0zwlLYfYHpqxGFNdT/fKKEF2y/EvFG+6qG+D6bAtvZ45zf3zKaSMWUVlLHSe2d6
uSwiN2XkpQl8y1Z2gm083vAqzb7ZIsp/54+5yOGN3qyrnrW/FeSwhmCro6zpFEfXDPx479UUgTH7
K1Fc9DxtFjV2xrEk6KTmEF14aA4T2+yREEFgWHHvZulb1no9P1LzHYb2Spo9zGppHep2XvZbv8kS
7/DIwInEqWiOVVqj1bEfM0DFoBZAlC+r5Ebyy3wSkMhpbYZuNqN22YwffuPFYK5S9b9Jlyw/eTei
6xBk809bVo3JgZ9q3ayV7Q77ZJPpp8UWiL1P6ps1c6Mz2gfF9AL1JBCFRzOEtS1cS4SraKi8uqDL
n+Sfbs4C7HPORJxWLuQAKtMmEjbhnLsf1k6Kg+a+8Zg6eERm/K5L3zOKcifMhCEFGZqhyENV5FaL
ctDMr10OJTFqgKU+DWbmrGHlo2GFuH4HWmKhXsRW9n+ztRpo/PXVEmBXawMq23T4lTJpUdEnMyUl
HSosAc9bnSam31m/DPABKqztxLaIDElZxQvhh/s2XxAILRIwLglRayhRAQeoAcK1yotbdkSaVqc0
tijrzPq7Z9x1lag8bYWmr7o3t7SaJ6dlmEb41O9Zi+IXxa12t2tqwRvYRzORCZkISJvO9zbgyQ63
wpu+1NCbbw7K469t0yU50qZbwfOQFp72RrFOfz2L1x1T/RJodkJt+akapFrO/pS4zmlLyGz9OD0F
bthoX/xd58I6Eb1qu6MSVmVEo+ONUzwsYvshPkNXRHYCecAZuS3P9TwwDbdnLEOdWzRcHWug6yN/
psnY0J82Gv15ZUTSJUWbhBnmttOGb/WPssggchOQomCQEmTBfsyUGqNWziiPRtrN18TG6s9hWpf2
fZ9afREjc0woqVPxNg6FqBnJG8WrC8HB3yXE2u3QqRU1sNdliPBdhiBMcIXduLTOblUx/CgnrqSU
ofEvSMXl1UXVEXd3HWvqbrUHZ+DopOa8B4Y905SMPhV3mXfr46Z69E3P8pi88FA3D4LsKS9bUHms
2mLAtfNmDFr7yTR8/srKBL2wtLM/8FUOhRl1hWTuMSjdC35mS3IIk9iax6NdL18Egrf3fq2pHmrr
qtnWJIF55YW5sCc0X0BOUMqZ360tslvPZxKzVTVLVtyqzckBGV43x+1ETp1ltBtr7gPTYjbMMTAa
d4arEEyZ/I6R9k2yNyppKyQyV3JsdJYToDax8vAgbHt7T4d288Kq9xIiaYapADoEi8uAqm4/EtUu
p1ZdsR+bZXoXU3f+a1l3eRU2ABfGcCFIe5MaUp47wx6fglqOfsw0K9dRIqEKxEbjGM/MupeO8R67
OKO1pzkM11HPd6a/ZhWlilDfakWFPG0cbxgvSlO/JdR9vH5bkzdxgMv+GVD5mhyCLOtWJAAxZNEg
qBj2V2z8eBx4ItfYzav5lR/LZ2ow3Otiw/Szw8SXue1dM8ACTVZXGLFP5P0h5bgxnucMKT5s+1Sl
IWn0piYmXHn3Acgogjhtr6fQrWt/iTIvmR6cpt76CFwb0sDG8gE/rpO8nvExT14Seo3DebsBkVCR
405eE5tb5wZkcp382W8nLw0RosevIDMBD5id4Ract0rSJjI+aaNVOd1tlnndlylLnuuRedG8Q6C2
2K7dq2tmawlQdaZRcc2kRWdVJzcrOKSJ9jkfmjbfQsyaitvaW3kHTcctDsXSSXPfEwlEM+vcDgu8
b+k//qzaX81Wex0pRduoOJPrGaA3Z5re+zax2H1uEELbF5iPg7BO20ydSl1NXuimQdWy+0wQ3bHH
XD8ULhXbsWYC/yo10erQoj9593BDi5hgA1GbweRZYLKwcnBjvXQYHlB5UCnPPBkwAua2iflM60ef
5cFpTHe+EgJSBQOKLrUKNxSrk32Qzldved2sDTFv92rUbtf5Pt2KMolKMxGfOk9rkg4+KNED60kE
W72KbP4rHY/4AB5/Z94b41SfXEdWTE6xDwcX1M8piNvVUvXOIfx2M+LBRQQR6agxXQcyD1dIgN7e
dZxGIsun1c7bDI4rjTOExOjkS+Q9rSTACu12XuQaXQJJsbVHD5qClgvG/rr6nZSZle9cgVQfsWXY
0edFB/zmehLmY4sAxpPWplxyzWqWNyvDtQT5eCUr0CfbFbPOsW+FzKPdB7slAhopiUEW2XX8bJte
zBcmgGo6Qj0hr4mE0je7bk051oylG/ECcubufBYSvsBANlWYNdQmRB/c1LiXdrZs5zZ3UaoFSkoS
2WlifJFnHbN4JNbjQ7lQiIhuM5AD5moYwH4I/0tzQJc7jSX+3rmmCk+21+QmBu98YOW8mJjSYH1J
/roECUSIALEcZTkEfH/V1P92G030pgrULKIetLnFs5E7I9p8P+UH3S50dTZgii329DIOrA0S08a8
aau4ZSjl6GSEP1/60fK/Zt82uZfxsx6YK9fnpJHeuSKldtkkgllkLVejguqx+huN2J7bkuPYbLsv
d5SXzBhuRyWcjZlSbw4RRInhvak7412NFrlOr97lajhnsl6izimyU1mZJoPDYd9sOPnldRayNOvB
h55+9LvqVPpyPJPa7TOCb5p/y+zc/HFcop3EcDwAOkIJNOG09ZgBuFKiXaXlX+10mnRm38eLgz1I
6MqIqyZxSvRVDUBi5mrmNTIm58bqtFMds6HlUnbhiBiRHvFHcNi7z/bmHesp+EXGkHoqsbzdZLZ2
bPf1vdF5bHlIx32VMj2vTQdd0JwogUJiThuSu5+l+25AVfWz0Qhrb3SD0G2y9lRnhMkafFYJ9aNw
H6UGYNh55RZSrBAUs9zFibAcrUSXfC/Us6F3a7HwDGPDiESQW1+Q8Z2o6DpipzoJOvK2E7uZXc99
92sC0q6xS2qGNKHoSHe1TEJ4uPAIMaXi42nkHnuMh4/AY7pks7Y3SgPxWhvSx9VQIkzl+F/fFlHk
OzAGJ9ZZzNiTTArEsHRM+RPotb7rZZofLWMmHO4N//xquW/jel2TW494fGRP2RKqXFpM+w17utUZ
fByUflV9uvCiPsg/n3vPsNEquFCHJL/rk7kN8VAld45mhkd8+VDVBFeSArUmJHI9HUm3GYcya4c4
WAw+pHzUuEC65kGXo3Fs03yvhuqXUeuPYCz63/2UlpdpBuFhI3qgmPSPYCHsgUqwnN9JJJTx0HrF
nsB+zxyI6XjvdfysztHtK2okL1rZx23fKGRVVYsXNWiSdmk+jbeTnxu30JvKJxtOQN9B5Gh7rz5P
k0EvYCbtzpr6l2SpTtOc1w+abi/YD43bnjazMA6dLOM1SXU8tcYQ26OxRjNk8k3pu1E2PFCa2mSd
OXhtrbrjcPXF6Nr5W0zM/YZp3B4XZX1QwOfMkCxBZB+T1kEZibvH2cRHjzEPzJOezZhye7rmdaqH
LkDwoQYL9pNdJMfR4BCYrL7764zGdisHke5bE1qOwrbZH8HL0O0M4JyI0ww7clRqP6ZATWyjeTI5
gq9JniZj7mVmy7Gt+13h119Dg98LHAdGt84+mNrB1DNQjJqKyr0AmHboG46HgshpKBw3LpiC+OB1
oqz05MX0ncc8GB6sAt27Hm2oJnaDOL7VxmFOrAMH96sNbaVJh2+yAju9MEOroI3tcsuVB2Mu9kTH
iflm21PJa7UOBoNTr+LddDc4XsV7wIbU1tafjhRfG3p/G2ZXjMRm8lLavUVT4LvsEeo8CpUe292y
+NG2+tgKHZLUI0/g7QabiCHGsuxF4iaPIFRpPgj9hwSn2SM5YsmKW29Zw1lnTNK50slxkn68oboT
J+ZrDXlhxlQCns8s65e66pbT7GZ1WE2bGfXa3ghQjrcWeUNIU/qac5Q2nYCdykPOXCsyDP0lt+U1
t7Mh5OgY7jmSPjJvfoITNmKWyQqlYghtNuw0J0lvgwZ/hlDOdK4pR0PjGvUlTczQz1ue+qb8PXXe
rzG3Hpph5bOiTcEU3NcJHi/G6H5l7EdRUGpxFvC82YQcGBmwFtY3g4MXNB8KHotnKj7rktcryM1X
W23rbhWJRmqT1cVggvOBEPKde8FwmGSDpyhrzE9KhxvenSRcnPTdN4xjGsy/Wtdfw1SNNw09n3Kc
vVG182UQTjOEC7bPMJ3TV/yV+rf00jcGJXRPfWIffVEs+9wygs8JfFnNyoaCCLQ3z9WpUh5Nc21h
EphKFiPlXjO+1iq4MU0S06y13cu5/NFcJqibGaAutzVOU4crUYs+Cmr/FwUfZjpvwFPRTsDMGL7U
lnfgzVTxYGMaC8oxBFFzqrrWODum9ZN7JLrzkn/kYGfZDYXf7kAcvGlsjUXIJ4BlanYS653JpPeM
tnzul/a02p67q9BCqR2oky5lu4LFAGkS23ZS7chLl7t0vpKQGnL1OFIO48BXDrLjsGTuW64wa3j9
pencSxvU7wlZzRtoRn9GwzgTx/0OXG+7wMC498UC8GdcguBiGNZDCsr8tgfZeTUW7ukX9oP0URHr
LMrZuX4D2ii/E6l9GPqAkDUU6qtQ7N9Tb+P3wDAb4uQlqckf5S7VwKI/DWXEZM+nBygeD5p8synO
KPaqY7KZT76XP+itPQ8D/AxMmsAFSZ7IqFXwEUXxlzjuTWl16UGYY7JxlXVZ7Cwb7Xi6HvOtYpAE
vjCqXbkeLZs5kZKQen3RLTcrQfW40dbrNkLKoF6DYINBb+hCJkTqyPaai0NeW4VBECwfwmMaqdzJ
jNnjtIZOO80AhQqVMOVMr5wJupY40H1wX1dmc1NnS/1WdGn6AV+XUblQ5TtP0/Q2KY8dxmv+y28A
PDWqprOogztNCHCWnRVLlWrGq0hgd1uxvRmgO8iyjm3xUNK7ZBw8vflQZfO3VTvMp02N3czG75FQ
5LtLFl93Vtn2+NVBVTwsbDrsmpHppJG2b7B4HiYiAi88wDcMIxmHs6fjpnNX0C1Bqd/yttI/Qts8
Emqh7UqKB5kZOIWYY86gdpCxS0Kse4y95g+8LXlaKovXd7y3mZ3Zvl7ibLL8d22W3hGEL87AIlCc
//3eggTwFqxsF6WLcPtzG3TvjtUe/NEtLn0730CouwXI+HssCv78pP5Ypm4JydQeVFp/MTCHfqZv
inJ6lY3V/pJSOW/uKrN4MutXqwI5eDVErb3O4poepF/c/NbJUMoSsTD9ENil8+kH1/h4NtBbLOzk
idudF0u+lcZ4mIV0Do69IZO0ZMsth6dVwYXHadvtinJllDH5xjO5mTujxm/sIzGFNc3Xvl8EX8s8
+oDI6tZ+bGyL1nhldVUojPo8O2YaWbCyaBpLADx58k7NXWJgzx9sjF6hmLJX05pwpbUmLsmxvO19
2GT+dDTgal2NfhiBk5T/oRjvYMt94M38QaWdQlMNTKZJfcVNkuWxUTPw31wfugJMlq806/u9O5W3
jN1jIzAaeucOtcHAGLqTVTY8KX9Z2nh0IUHndFLhnPh/y6WNdNCoJIStl50xBWe8mgBdWtQZJDwr
2INE62/oQz+5Nr1wUsYH910TOYofzV8jxY3Jz8YL1nk7uJj3oyQqnTRzHSI/5MSuO0QdPwnumqDf
Dg5mXR3UFl06jhReeWLObbtPMnE9DgYsyotLCC/H2+UMeUyBhe80h3nEzso5vYBd1I9pZZ/mMstm
7DpMdRx7/SFDvMAS5E/z3eAuGVojHuV4Es76hAcrwWI4YJ+1nDkq6/ZYaz41bTvoyGwhO0Cl1LE3
0PTnWf9rEZNthPMQYK7zeuNIRsgDnFIlEQeDXcaFLOFftTRM3Zhef33ooFlr72rsU/FsJc5Tpzmg
MIBZ+Dpz+5h1BHT8PDWDSG26vTW7/KZ35t/A4OIZB01rAZqy3e0noEmJ1Ih8ERaghnbs6iRDXa/m
9Y/i13fQl8OVscKOA2HPaM+hwlpQuuIFeR05sNmQv+a5LT623mqa3VDj4uxWnrNiGXqoTy4NksBL
J4Wa4t50KvTJ2jy7dnruUo+2PNN/zWY7WQLRcJKHLRhfFTLdLbgN41kv+giv8mWW85/WbHdBwkl6
bRs5la771lAEJ6TU61YXrZKnwfEfmW745R671YqwdyUfymCBodJNH7O/oaoZJRoEW3eR3tOALZCY
PcJRon8kLduy3GJKDqhGEro4/j12rcS5cD9ZHaUvwBH+tmW3b1q/ivDjb/hVYd5UFYQCq1PRupRP
QVsdZhwUOsi+1tnCXzB2x4SW8fMKEmS11fXetsqHyRvU3tg6ffZN7xlqCBvdtjP7S218b7CIZmXF
S4lYaWS9iVacN0+Lwz45ttVybEqU+fKNwwG9LrXe+CaxA3nWfc0FTGClxFSaNmHbETBF6ZJIAMVB
jOqyTggHuFM6FY42+lQK2zvyWz3TmDX6Eghw7SUU/nPfDH9ZOODg+TDFW5X+89BL5+EGyDBi6JZ/
0KWZu3nDLQnS4KZe1BtUgS0OWCBX4dTzH+qyW7A6Fg/DsnhX1Mgl2Gge+OuzPZYJXr3FvdfIBr/b
YbtMjmfdqQSGZlFZ033S1b/tPuEt7tsWVhpsLLJh4JO2R5MzNevdX8iE97nK6BLztTkEvuW8sDX4
71Q0x8IBOrGZ91uA5rbp7qVvgc9wAIuIQMUr0b6CVrN+9fzZOw1zC1vCTHE8i/ZQDKrYLUH5tkFb
DEc6pmDJ8t0MSyZ1+Tps2K7P2BqRqhi/YVJyGwIW6rhxP7g9FF4/gxhgWEb5GPSJeqKR6OOm09bR
Sje1H3r7gRi6f/Gnpb/3OutMqrt6rgFXfavBhoEg6qIPm6zc50Hf0huWDhKp+8n13EDZ8qllTFZw
7NvOU1Gvins5LeO+7TGojQ6nYN21DIqhACHlOrXT3xtMcvWeFdPfvlnNdKnG0Vn99G4x8c352Ezx
rjC+rqu82AeWbg8Qfa1dbzGnSIzUItLSjmevWPsD4uSLR1Zit+geiJcT5HHgL99buwY37iomB0kz
zaK1Gj9w04FAswK/3g/jNB9gJs4HZALc3lty9rzqx3arl2ZbjkEwfK0lOnfvKvXSL6Z35SfSxeyc
TswgOpXf67Ahg7LLerw+BlVHEvFAYq7HEbe90kLgwnVrPjGwUu7FMVZDQ6I0fLznbtbFKJH0elzp
XySGbDIi7fZ7bVn/skz99nuZRo0v2HHkBYEFaQ5rL4ZSl5476cz+j3aX9LkQJrUh0jlsXJvyb6G1
CgOtlxOx8ANPEfjWBFTRtdIvGduNybI8cv9NEQmN8pBb9e/Wb3DCNtknmyG3NDZhPAPhkyvOpIBR
ESmaUWFJLJvbtcVyxfvCzTyQ5sa4hKNVl42+kdya8aYoNgdnqP4K7b8VFiwNolF+qCf9jSmS12q1
IztTZaTdsX4SM00gALr8mBWetcMTDMksC9J49rbxu9aFcxgyZD48KuNj2ukx1k2z3K3SkCHt5rQj
r1DOIa4zYJBp8wrgLlJWjrcdk/JgqkNqWTsCkoxwV8O9cwBMH/uJh3Y2kuZk1T48D1/Tom2NhbeA
8IgDFqNNfnelku+YlX6yJf/cmvShnKxgN+aDChuVHgczWaOaEelFopGBscz/6lpOcZcsf9yk/TIF
z6uZ+r9tbbRx5631Uwr6+COxsifGg/dOWjxUReU+l3qbYlYKjexl6V8YEvJFGvoEYPx+XivOgbn3
MQEm4rVtIJYWJpsYi+SP1glVulYHt6dtDPPe/8xgEPOYImEiJDI4W7GCzCu4wdXBv1d7bnlrLUz9
rEyj4vTTxzX4toMZ9oW1b/oxu450xCQz59Qs1qefJyUvb0sxkW/85/CZXbehdQqym9S3y7Oqi/y1
xQOqiuJxYAoY4zsU9OHCAHqc9ZS/0oxKmxcUwzZrf6LRNe6aedxVntmAA5J7oI37ckIJrU3cs+Wv
CbzZL2+dEBNzXe691T6b7lTtVnM541/lR/EZnSj8TrNy7/uahQnjYIx92LfQgZYRgKPjLcGhYbXX
jr2bAJz9Ho12k25UDp3J4Z56e4hZl9523ZDdf3/XIsOcLBgG9HIP7pSqLfUf6eSd0J8p2GzlZvuV
5+RitcZhDUBgedMF3E+bREYiuzPLhoYimrr5aSorxNcxP6WwNwnvVZqB/Sof8jq74Bs+Fl3RH4Hf
MKrR9nqGQmXvmOt4u3Iq0bkSZnkB7qTHfvWxK83Lsn1UDKTvZI67iYFW6KSDfWev5VdNSc10YXmB
GEwMos3t78Uh7ElDC7heT51/Nj1wyipofhHXPLmBUZwLtxVva4XJiGVTTVzCcKYIAubdhEOAoIDz
YtiXrFx5t9Muu0VGXB5ZRkX3B+pGI+YK4RwwHA+P/K7TN3Yd65wNPQTmzBN5NPiq+fLH3PBDC+f9
ymhhSptdKnJG7Nh+AtoUQhay9xZmA8nWzyE4psSLe5yPP6ZVNgt95LWHzw30yawEY1Ox0S8cGzEc
eEPX87a11Z0B5faW2xhZTklYRq1UIJZg5IRaKfkXAFsaIzp8Cnq3OCe4e6dLZaRkjQzvaew70+Cw
sOxDuabew6ogEAHaV/LLHnKZMv7z6j8BWOAjYzYUnJoXsJGuiiZWLUQAvrAJNfKmk6txGfPmz6gd
Ykc2NuQJe+nmOtScfl73v7UoXgNHMISvPIyrgXNkEMjtaacUrCbJgqkOSspXcMBVQfOfFE33nKLt
vxvKqN8Gub7rRWq0rDrHLD8J59yAnFRRJlfO/rnYsBCQRsxuB91dmeAetoNQ+npkMlVhWt8L+KXv
gPPmF8hh5Yn9TMNbX6/zyNvS5YxdjLRn5CHlo9EKRBrBYNqLg4zVXYx0Cv8Di2bNILfq9BOfCsfN
CtgWN/5AWWt1uV6idnab9x5XKs1BUrj0qcAXXdkOf7zr4TPp9ZAXOORhLvofJjAHYPUWLl5Q6BrW
3FMpeX5ieg2jis0qyL8zc819jjVyNuSmAIlNxm50LCuqbdWdRZnIV2ZOYFrV9toMqr7XKRsw0WFz
TkTbviEaC6AbpgPfUjXaoRgr581pTKA3FomSUa36qUvXbA+VrAcD6TD5TrjJ3oO8VA+sMkh/Te7w
kiQNR8nAENjY9W6Z38or1HknysU5mlY2HUobojKZ5muydrZumyRIWTuwqRUY02YCn+LQp5Jv9WF1
l+Rib4RJ60UPsaAPuwXmv69YJI3dNZAn6fP0FVaOlrGV5Y0xgoWr7TIB2lTLx6zcMn0q3L6/tTCn
nN2S6Y+SxF5n6igO6/wosB1eLY3Ts1d1FvP3njgKt9uudY2vYrKOw2L+LVLYvbaRPmQzMY1arRMj
ocwn6OsY3cewTpTqm3vVJmr84Hk1pb99xRtEhVKFjiNMuICYlYGvzeodCv0WVo26dPkm7gRv6I8d
uOkbtb5fnirRKD6BrD6YShg3qpnnQ7r4VKOEBYnoJe7SPrtMIuLGKLOTgK+KSmXEIFDwPow+ZEFB
3gQSaXqHsf4Au1denJGNEAZjMclZvJAR0u2PPU5GxAh9PvZAT0OW//h7u3emC+35HFkVucgmYdbt
jtleiXJ7JlmKoMjBOoCdZYdDp/NlPwiZ3fuev/yB/ewdnYzJEPDma8OeJGFqdNNXD2eNXYX28urj
egf0p9YoEW32ls7V+ooqTy5NmA6c197Tkcqs9Ql3jHMuSoVNY9JF9pJwnh1XD0xz367+YeIBeQah
pwtWTCjyZwaxJm8MWObIL9AH0ZLkZPw95IJfU4n7OahLJtMF7SKagxEzlv+gQcYsDerLfFzh3+NL
yP82pHevTgk2Nxc2jk7bHqzIZt8yw5gVn7xhV39ZBjZ9zluVHUtqvRCfmn1XLBYrRzfcS3J8MiAM
33qiHHczakTs5QU1ha/tLsGutF5XH4AhD3M1FlCwnIk1jpZj3E24E54CnDvsbskZuBrbCsfZaVbu
Am3hW0rkeLdOkAsZMifiJUvyAguWMJVkaCXKe8MiixnRyk0XihttUtqtjD9zDRs9rtsmoePMjOVs
ysV5d3VwHVcNFbhO4mnnNdF5lGccH5HxT8T3nM2BEbqbZj5Yiiq7jPXY/R5US8vF7k9XhxjZPcnk
eDRi12t0PKb/9JACTYORo5ts79Cnkwjqz3gTcjOylU316qovwnXLfdZa6/OW8Eo0JJhuDLst2LWG
b6q0F/+PVczzJWD8vJIKrBixLvUKOVp8QBVFiAZJmAuRvprLNt4OCWpEOvm/8FAEE2d43dKGGhtp
PGtqJH+PDnapuXY3paIAv5oxGD0UbU8EQ7S4R9blJNpUnUSt3mjZhnCkfQg3CUE0GdxzN0nGh2iR
Z8z191lSPhZ52Z8FyhCWMby0fi0hD/vxNkAx9BPDlXGJl4fld177aJqod8ItExpZYj/UGCQdjga0
Xe4fNqCEaH92mMy0U6yvo/RvpmDnOKOMbTQOwpfVh+pwmgSYG6/7INIXRhDqkJhAXhN272EBajHn
hT5OZEDnRZl+ZnQ+iCh+JW+Unz2xb8sNia3we5QJNoar3uMk7JxC7d4IP+P67pwLY1ayjEhmBb4O
b43zbDL31J7UgNhMiKLovI6cvk1e12ClvlpWu6RdxoH2ZCRqPRc16Ti8RLxgZDh+mTiXDsM21Z99
0OavrtsbrxYOCRlBDgremfcWd6Z08+tZYQYvaLi0Q2KY77KRRdtsTE/ohK2RnC0aGb6OPFnss/Ir
6zVbRfboNC15bVCJ1/i4Mr6ROIdLapXufbUG342pnvMc84OVWT9lg9towQUX9zMIgdEcXNbsqhev
1TvJoCx2cZV1e4uJFrYPu/xaGGP2DJvQfO1H+tHLOBU3G6aPF9U24BQCCP5kKEEiOr76TmXwu0M2
P+k6oADLs7vFQ0ry0u/BTuaPaVLftjUGv/Kx43bL53mKTbx7DMma3ZwVO5kU2wFkyxvFmfeo557Q
H+tIuPjqeB6aY+17243RaHPvF8nTv1F3ZsttK9m2/ZX7ARc7gESXeCVBgiBFieosyy8It+j7Hl9/
B7xdt2wdy4qqOCfi1OP2tgURBDJXrjXnmFWR1jt4++GhaBHLmzqM56ofCOIbWx5SvXe0eQvtAtOM
mXxKAzU7joPyDD/gW87G5UPchzpczWvJ9zDrDgbmNClP1WgeJRSPTWBr/tjm2iYWeoRQNsJkZmKd
n+snezZPYBzduJ+OSL1pYsw6MGsAbbsE2TFm16ViltwwjOQcKIBychid9W2TAove0EqmETAZw9Ec
8cehvm8PpsNgAuPy1Qy2cjNN+d08RfcFeGy3Kx1PzVYkVtgyX90ERjzqxEuExcfJGJdLGvfXUk3B
gFfFl7TVgmcWFvQzrToldyMtUz8Jq+rWrFJ+Y5GDRqDf3hSEfkAdFpre0UhK9di+oOhIco+eujg1
aca2Q19NGZcj9BbgkhlvxQb7RPGuN/Vw2TSZEj1SLWTHoGy+tcSO7GH4KuoG0LKegF4VtHiJ75lv
Yrts3ZL+1XtEO8WNBZmeDBIoHXLX0/5ciC4SJbsgoIWel1w1z13tNDtBpXc96picahG3lEcW5JpN
XufIhOsJVxyqy46OglKf4qh1Y/SpSvleBwO9qc1K2UUTJ5OKM0SyVJeuGq9JpdotNfziqkcSWOnT
fK5UkhLC0W6qM+LmqXRrR8OWLKYyohExxnq7D+W6n0UKvGwaAEkMe6XL7MljUWV8FWbB8DlWJg5c
ssz0+FNFf35h9xgqVvglY+74rQILmvugGJhsqMOiDhczsrvGTWHSPtZOPd0mLJ7mB73Ky3viubrH
boK/44YDcQh4hAXfwzDbUkK8Gpp6N5IXfNsORq9gkQ6K4guhLhFM5CYF5Y0hwoh9gSVq8OMUHcRe
7bQl8Iu2EurOKWdOFZzBhhlJ1jR3V0tTDhpu+Ml2dnMFJsO10HYWeyW2hA6sxXHKM7QIrXHbDr+K
P0x5022jhciMsz4VNMGyoaNnOTVaJN8hDLO+0OtX2OrJY+IrqZv5AckgI42oW6wcHEjadl9zdib2
S4WxG+0wlQiQvU3oN01OC6cnoTiCdKh4MOXJzEcINMog7QH/PNv3GW5udt8JCeonbRjzy4Ztlr2G
Ib9rcOrWTlYWk0OBvF3oD1GDdcRFHAEzcarTztnOIROjwxAmmnNLi6LjTEGX3sLc1yGdk5jNEfOi
GTddCBqluS9EUcWHmLxw8QVmkvkOKWbGJlisGklo9WqJURF9p0swer6iONJ5ZqhncGrRQ1WY2yns
nWcLaU98TrGaILhpjPyLPkb12W61SEXsqhjjvg9LGu99RFUIl2ZUUFXI9FKqNEd5TRfdOqRjF/PI
YVhcEMLGVXZ0GqjPdAxSlBRzNZuceFMQytgqkYnt5xiN0iFWqxC3PKI/9ZBHjT3vJc2kZjvB6Khv
JrC4T6ZaAK5dpgSQNUFtCAyQsmSKZ2TVnG15iOAbs1K00luBqPaW+g1RqR5rlermxAZBRyftArmD
0+c9iqTYCi23Gpcu/lY1DS0iu9ORbeVRO1oPSZnUtEk1Pb7Kql5YG4jUufDbsgJzzaQJ+u+oz0B+
0nTJ+xNsirRyK05u1k3BAEG5yeIFr7IjsqXajcxLV85zWUuvHo3UPCB4nbJiW0d6mxxGXciApQEF
Mc0+jdFXUtfOU0e+BrFi0tLLUwwUnJ0Z9SFYwwJvwAnh6FhvOFBZlN0UvO9nZt106BLNRh3IXEvQ
EchSw9PjuOl8J7XM0DPsAlntYg6K9sXJTVv2HH+axDgnbRM2uEw5Zj93lToEKI+a8CpIw4loI9bX
6Z4CgHQt4hNkn7tdPORUbrAIEjckvsD0WpRu015hzxTewC1Lri2yNXh4Fa2z/CGwuuqqtGcJc7TX
tH2H2Mlwx7hRKhdCVxQ+IXnNw7NVMuJhe0WItqU6xQJSJXOTubSpw+cI/79AAMlU/JHHbLwNcHxm
7lBV6bIVEbre6wRU7XxlcUAdWU7T8AONk6LfVKUTg6nvSvvbILXJeCLezyYm2Kmz8jaqI9jpqdqo
a08bSeZNhA2D05ulmvoZzSxqPsaCoa7hQKfNnvllYtTGPRLFTvHM1iaQqqiJsAFihXd1i0UEQ/WA
6Qeovo5e9iaLWBtoEpdm/1Rlhd66NFvEdGwyK5vvKoI76N8Lpo8UhxPqXVo7jCHez9Y8BI8V0rfx
kExDm52NwkCtYs6TGe97VJh4RW30r96UQ7zaoLF2YK/IsP1iAm6fXKKcmZArYwRcOYtli+muqYzR
pV093iKOnppdAnjhmlz0drqmSd2HKIaFgzavQGn1dRhBj5w0JWkfkHIzPONeUsAo4J6pEMIYvvc4
LFPm2YuJ2tIyKUW2QxxhUKOdlM67To16SDJ6zVEKCT4MLxBjfAA8t90xrtgpvB79lDwShoGozKk7
811FkRQeJlXpLBrltgpIpm1gBA84NoaDWVVsY1arsUkLNPyAqQli4AFhy8Wj3TXzc4TGtSamR011
pI/J0HmIkad+bwKfMo7J1ITGfgi6jOpDMYMZ+JZEOJEyLP7K+RQVVNFPHSQop9Lyna6Gy2cL4W7E
Pj0xhAb9KR8dxSEzTOBj3mRZjf9u7snc8HmO03jftaX10TAJh9xpSdZ21HqZNhzIatM/c5ummvlo
Kj+Vsx5/NrB1Ihc2FBOLlWrwLnOt5caB6OiNzqiPu8yM4+wmzlpo87S++/6MyAn33hRMnEFQSwod
bjcN4P8xG99/nFVY4IJ73c53LJsvH38hLWrrP/jbzqc7fyEflyb6NZ165zsf8Qc50fgLyimROiY6
aMZ5K4X7H+REHdyibgALk8DcpG5iHf5h5xPOX/yB7lA/q/wFw9T/FTsfT+avfj5hq8L6fn0czMI0
Vh/izwnFwxQ7yKzBHNLX1A6mWLN4llJwbKkxyx+YHmTddqQTQHhbGuG+s3M3M5W52baNAbxpsUe/
1fR3uH9rf4zldCvq7pmpiKtXCtXpEM+PCh2zBwG9q0AgMI1epSfTvlvU5WoSGiNPDBgXnX78uUXe
1h71UXPWwQBe950gu67hCKHnOqiTtBN7SWuR4Q24SbwjLCvtGZJi32EVJiUV6bKkVPmagQMoP5Jg
wfTR1ekGEmMcRlIhkiwCoQfPSzDL6pLcauiEGuE0wZEx2mwbqwW4pdGwTyPOo/pU2ZHcLRV87Q07
JTPjwBRExTV5Dk8+DM3rjOG4L8tCkI0G9m2jdUtxjvm5GAknPe536KBXIWXVjYt1HbdlJLbq1MBT
ZNGwjDvyGCrEiIkqS4AneMJaQI8hPoRYU2taalk3SreGY+Q3TL0fdBLtcOuh+2uNYqsnUY0ADbcL
8+r8meb1ZF+RNFdc18xI3BRKw3AztcgJkrkbH6Waa8nZcPCiXWdOxc/l1Iwu2GQc9FHvw4bPEE91
9oDEtciP1qL0tJDguKPV3bOmBomziXpmZ/sWcuEQ7fJUJo7biCl41JDhkAxIvEzL0demK3R0Uqdd
/U+TkwWwzkz7c2il4DMxPJj4lgZJlKvgISLEsrGyadfLHlMpPk42n4mLkmzxHc9prqROJGqNigTW
WvKPCwRFkE5awNzYrLN5hXwSFEYndkV/fqcgjLGZK6SrrXQEkGqQEhgqf0Z6SkNw+k5SoPGpPk9/
8xW+sxZEs3IXLNsI3pGaGn7MjIUUjfk7o8Ekt9HYlKQC3/ffKQ7md6IDiRLQHRAFQnqIONjx2VYA
hLSmka9kxUJAPYIQQUmm37QhPbQNC/eatjvUbe0qUR77JMqBVjJ0vIpiDuQpmG26W3pZgv8xSg7v
IDgMm9ZuJWgw0bY4ZDqwScTG43KXLzZnU/CA3Kx5MpwzQys8WtmSUZ80elzvxZKg98jKZUZbg0F+
G49p/0liHKUQawz7S2S3NCg5+6nv0aTPj3pVCmJe9LnkcIO83XADdQ1+MeoyT69EMajluZ8Jk/HM
slSilbJaFKew4QC04ahaf+0ZXQU75MjY+7tajRVXz8OuOJBUrZ0NUo38RMqMIgF7MfUfGX8u3s1h
cad0HlRGp4zyXMR89XpDUGzslwh8KZ0ceh1ETOkmYWXM63K3lZWnpSJ/pzQmRfPCWYvDaerkD2qH
tMHqpXFtEV4MJcNaYphPBRGiCcbHaAdls8E0Zqq9fbswe872tMwqcp0BAwDmJOLIXJTpPbLQ9A51
DVPTZtJJ1zB0GnF4o6ANS36QzZjEnm7MBskKE0ecfNqsBdNO9FaQNJ5Jrq9BdDpMu70urgT+yI1J
2EyTdxZQwTZj0DXYFH3fd5//AT/9f9pGjCxSI0/i9a34vmo+dtn8f3zMH8WX9meH/Y9/+8Nkr1l/
EdcjVezsjmZ/t9L/vStrmvYXyZDC4qE2SEc0uN6PXZn/Y1hixR+rbMEgPf7JM7b+0lnT+Dm6oTqG
0OW/tCtrK7v9nyb7H9AOhPir+f7zx7u4CFfq8f9tIoR5s9Hbvt4cW3JpAkFFK4JHPD6eAkvIgArn
jDfI3t6Ad68/+HcXfBEJwMxgyFCqT/6C/KgeHE/07Dpyid/Fc/Xpp2+CYnMmL+lnP7+2ksB/d5EX
/HE11EaMuOHsp/3duBguUcjuiGEjDMPdMGFB4uwT053TOcbEzbZbx3agud64OtXUb6/+gk+eQQac
YyMF6pqMHkuYmwXKlsS2De5C164uqgGTlDe8I7pemfKrIn8jEWF9Qn975fU3+unb1B2FKU+ttL4i
DU+WXtfEvklbKoR2hfnmQlb6CfCt2zD7DBhzv/GBX3uI1l/np8umBkd/E9Wdj23CuWGnv+mecGYV
74CiR29c5Nfq8Z8P6ovwAUWLECOC3fILIpcrw3E1Z/Tm5iZ0JnxIkHvZNt74OK88PYJS+OePE8+j
6tTjNPmjJb0FlXmMFR2oF2KP+JKZzKqCxbvKh1OPaZ+Dcp43f6+n0ItewYu/8gWK9dP/dCepf6Zo
wW7iG5nmDeqlG23PbOg9terGTAVOLu6ocaolHDlLe+PWrp/rN2/Ly4JcOpNSqvbS+Qz+NtWIWUOl
LTsYnsMrY+C3DlA3xKPhvXF/X/uQL9Ycti3sAp2UfvW+uo+/KgSNI0G1NsET4FAoWm8+l69d6MVa
kwbYVvRUr30HSXipP+TMmPTZ+f74LKxooY7jtN9rif6ovrnAad/Xzt/dzxerjzkGykwSSel3e0QT
8TvtfXEuo3N0jyJsH10KXxxHHNQ0hAZ3+BxYR9zK18V5aA/TifPE5yA5adEuEMfhKr026bO/Sy6m
8nG4UjbKhrUy1M/1x/K6vMv6HQnlu9ozzbOyQ7e9b/jj2yTxu7OstCdyR7fTk7IbNp/lpsaGPbmy
PXQMvYgq51ARP3d3w10rz+Sfb2EcdVvbo1ba4cjzFcpCf9pPrrHVg/3sNceSVsnecGe/ODQFBL3P
6Fyu20OcH3HeXzt3Fj8RIeRmesjvlH1/U19qm/DeWwPQ+5N+FXpy8OpDeCoPUBEQie6S+kt2i5JG
bdzhk0Gub3GtHMfYnbzGI7E3OfWH9t9cGcWLNVkbcyfMlFn4BtBEhvruaMQHsMX1xhqSi406RQt0
Nx8EjWvpwuZ8493S1mftdw+D+PWNVnBT1OmkCr9fX18VS5fG+QUBTiA+MG5Hbo5kvPkQa9omYFkZ
uuqSx6Dvme12b77h9mtvwvrnP60rqTWxeIoh8CU+RR3sAIPFfpbEoCbHdsVMSUiGbfaUjeopyGt9
V5rhcYlMBt0tHNUAgFWlqbsWMSEtHQLlVmO+C+5G3YCzUZDFD45frx5V0NOhk276UMCaXZNFciPe
1TFE9hk6ai2yG0VRIWQo2AdEp6ECR4JljvmGhELsmHKbZPjjYHJ26vyYhGRJx5Kxv45mFRrOc4zJ
vIVxknRw+7PQuEyaeZ6ZMRAPWO8RyqD+XlzofIlt59fRULjQSGmkR/egCw6h1pq4RvMDkuF6PxPX
ifrWvC5KceOgdeuqT6H8oHVvRPG8VoaIF3tWQjeF9OIq8IP4kNTvHZKiJROdKe4vdsUdXHadVd3N
8iyXGRuxScSo+sYm9sqa/jKdoo9gmYC5DXwtqD9FOmYcqbuxTgmAvC8O7VPJo9g1+ltr+it7pvZi
4zIaOXE6yQO/Ljw+mhnAfuYhX3dNTNx3uM0wVN9FNUbxJDzYtv3G53ytgNVedJNQbQoSNMnDZCB0
KdIeIKKk4am7Ed0GJ0ELvJwG87Yo797YvV77pC92L47NA03tJjkWfuU4x6xtHpUuOqxfKtOHXaqc
B3zc4DixgorTEh4d/89XfqUC+r7C/PQOz0pBNjOkneMgnVONyECNh1PrKFQC86niv9cy6M+XevWu
vtjCSsJDZJfF2I1n9YI97SjNBwMCRx+2j3S9qIxifEXLRoBueeOS64L4m4Xy+0v008eblrYp6EJq
DGK6kxLTyB/vpINJMUp3naadYlZDOhU3AaWtya+Szqhh/nxtIV+7+PrnP13caGcL2Qkl3zRA/nUO
DG32ks2BPNMcPIaDrKlU3xkQ/pmm4e2N0lOeYapsNlrdXBfLdFqy0c/q4LnSyyuirdso9TB7b2o9
2SrdQVh72e5T/Vi3+7I8zQtLkZc2e2RjES0JBKJRj/hWHBhJYjddtlJhlQV1zKIV8c0COq0nEO8W
0hWgH6jFN+MdCOCx+mRkl4oiMfKQ9DWOX8gDdq/JPizNwZ726rTDSGZvlNjDY+7QPZmDE9kgurge
c7KM3pvGXS8enOmpMr51xru8uNcYKurewBiqO9gtsm5fNfcqmj9CinNPY4KmuG20b0CIDwdlOESh
H5q+GR2Uag+ZaZOAcA6AvtI+Iu545iAykIFgF8ohoSdF/sdDIportFl8rOVaA3OANhBblH6w5hpx
8sRAdECD7viYlqOhvp7m1EdFc281HegzX1VXCPyTbj1i0/BwEgE0Yw/lde8q45Rk5j5ySDiV0xeN
CGdbzvdOhvOv1eU3pdDgOclHVG9a2fh6Zj04enEu9Pxz56AIj6c7DVILufH+3Fq7iGipNW89ilKM
KcpOm9vPoyJpDhebvCUrISk+LqqD44g8mVjO3rzgZkqMxxzv1LIKykitIDZgTRmR6pUawZmtbX9G
goeHISbfF3VlW39og28x9oV+z+wGPG++afTxHPVyl5iNp6IFIPVr3JSjdahDDnWTs50WwnFTeWQu
6yOH3OViucw1GqcWRhfjy02Ih9E61nF2kpW81aLmUHTTmtaD0CPeVcR/hGw3kThAALqHfXaDOM5N
0JPYmuoHGJY2thdM9XprSFstHrr0iRSvkNYsZwK7B3k0JHdpPn6uCixhhbp3lsrH1o6DvD1bGaaX
BCSbYU/Xcyy/GmK676tzbaBPVnlpyhRxiJ1b52E+CDU+jqFxl04GXT7rHgflp3UAt4pR6d0eQGju
ob1fdZvUmi91qlA3mreDOl4JFI/FYvmj2nuMtT091w5KUMKux0Vry4MVXYAwI3wzT7KrYXQSCCue
4fLw/k63ES1MJGCbAIgHgSlE3DuIVGjqMtjc6Op7VtZNatsg4C6aFb+1T7620LwoxLTZaQxU571f
zz6BFwdZD26mNLs4WjG/HDe/reSyLqCkspYjM9o/r3DGa/XAi1IEYcVi2K0++FLPAXUG57DjBUcr
VSbqtd6Ti80owqCh2lfXLZa7Mr8PwLaEFHyqdV+DdkCOC9qwdqsMRHRFDxoyHCCC3ZADMg0OCT6o
EJhTjqYikwkc/xTu90NbPKsq1c6XeBQ4Mc091mb2SIS10FACrMyET7tTD7FBzJvRuQ2HS1XckTq9
cUh7sh9QaG//fAvWwdjvNhh1vTU/rfFLNCzpMISpj7wM1ckpyI6ZeCjUZ3aYjcmpU079Tpro5kN4
p/OldSDvU7OqFtLO+baffKDXE7EXBa7kqsPJJvQrKrfrvLZ2t1H6Iw7u1SaA89ov+rKW0gxyVc2U
8I5Z9wkd920FLno4ekXzvjPuVAcJdoraDh6duG2EdiWL3E+L7koEaENGe9vECA2rSyzOA0ZlHjJx
ytT6yPx/10fAgBAd96jqsvdw2/PkU19X2zoLvBY+BolV7pRY29YhaiktXKi4+4hXvB0idzHVdX6/
LaDHMkOzSIxZV4y6fACsEjvL6ggAsPE5y7+tRwC0Cdu4i3YtIuc0JIV7xl9uoCplqhKwTlXdR2X8
oIWExIiryjRxP8y3nU5ARKpuRHObdn6GFB27IjZ5tOm0z3gKgc1oRXxVPk0VHkYh9xJjWpwgxRiR
JCXtvuDHg9uAdZntwtzaOt1z0TFLsx/AC26M6RMOevTfP7DVr35b5lpo/qZuUV8UoIpdhAA7NM7N
VzLRvBJZpZcJ6wIdwQvhDLapb3b3ffIuHBHUTc91dGvmwzYcOUpb/W7pwWp1iBf6cM+MIgndFtp4
k3w/ZB1He743a4z7K1G8ac56AAUqxS5DVvvsBF4CPsVJi6skJk0gALaCsoxs7o3ARRBJ9Foz7QO6
nWOXbos03NXDcjBqhnOWiaguP6YMXFOxwozZV80CWV+5S+B/a0XoMkfeCMqRP79+9it1s/qybg4a
rcK+QDpW9hy0YpvW1pnNm6kcI6qwO2Ryuq5j51b0xhdc/g+96kW2ehZ8cWmYXetNDWemvtUa3+Ax
T2YCKixc2U362EbGEzpr3yIyo++EqxgliuB0awLN2nRDyJnk2SLEDaXIiXDRg87kVM0+MnXZOuyl
SwjOaFYImEdbw9M4F8oN4LSbarT8sAIeAUq07vuDNn8wEGDCwMDCV+6sbjpXdu/PMflicFDzXNlB
+/Bq1YJYbHnIStwEdyoS9PXEXN4HCTCDhnAHICM23nM19VImS1MjOfm/tXhory0eL3peZSgYGjCl
PcY1PAgHwGnV3vY0MGUwnObuBselKzPpVSFhXa3zmJPHTc21ybTuUs+O93ZbUX+l9fEyOntBGWTQ
AlB8RrYti5d+UuebdobqHRPUTv+r/6Rn2RX29AfKb19f7jFMp0gVS431F8JH3d0S2cb8dllti/P8
hJFhwQMbWbQVxvxT3i8+bf0jKRlIbKhBZXcHTTo56mgGhXMYTb9Lr//8/L52mFfX5/qn7QO4lml3
Y2b5dWDQG4ve63S0Kstd+QkQFRLrhOngHSSBUzmdLF1xl66v33h5Xr34Wk78dPF0qbVYNjjPdRrC
5J+6dSFPZQWv1+hPESLrYh6wNKFh4Gt0kuxE8hBadvOt67/S4VdflC2EzloK2AvbT3L7pqmwT2ES
C7CHgna9lCXdyrV3NZqXBbTgn2/4KxWL+qJiaVIFmCnOFl/jWFswLJLysp7r185JRmkyRogIzX/v
20U/8+sNVmO1I6kPKym2rkeLtdkMsn1lfhGRczLlQx6DxTJt14iai2LOq3cU17jyxnH79yd78TI5
fKgLzdEzYfoWyosxt7ylv54t013BeW0KobV+s/e+HuD/624lnBe7FdZuvGsd58R6vtHW4bTMH1U+
43pnlV7xUKATwoQWgq2SZL6CYCHLoDQlavLPX+srMyrEn7/e6QJVRafri/RTdsscGEmCoF9L6ZVz
P2vucddpnsgItqL0SPm1/s3rvlgYsfyjSEcKjAO3orB/v767dfCuFTYFznLSuPWkq7tTlV7q8s37
/dpX+6KR4sSQ1U0muP7Uo9igD9gW7+RMYwBy8EYBaW1pB2iOA+MHnI7HQhq3E6a9oPsA5u4S0o/W
G8MNg7eGW79/q4TzYhXLagRC8Cwcv8rEx4AUktYwT7FqeinOHRTLJ0xOJ+gwb513fr9wCOfFwlXr
5LuREen4o0g+SUaP6JRAhX1fr6Qe7QQey7J8Am/47z5fL5aq1kQjpUiecJM3JzZUV5iVq4/vg5B8
SNFeRlIqZfW+tj0V49OfH67X7uqLtSqPenMaoRlRsQ8I1MxTwrSs5w1el0VZID1iWKmx6/75cq+0
58R/zUoXGWZVQ4EvMp/WBQPxpzsR+7a2AkWj4m3ReX811zSDv6/5L0k9Ht4OqX41weV/YXTCGgLw
usADfVn3q9Zy/ft/izrWfARiVZgZgTM1aX3weP8t6pCEtKDARH8p1rBpohX+v6iD5AR8+Sgg0VNq
DpML/tE/pJbWX5ZDAIsjEQ1aBorCf0Vqid7kN6v8Kt18sdaF2GQN4PviYFqYM0tTN+j9OylZ1Uqd
HyIZN0dRq/aXpqBLvsVsSieFZBlrXr3tWvcYE1H6TlHNp8gwSTmJnapDsNWtqiIgypzukdNFtx0u
vgwXrD0QNW2B4ZOpFBWhlBlmPK2KPoyise6k4qwnCbJsHMZ+eq/RFioreb+MLab1DlFWeIXA3zy2
aJzAidgaAr5s7ohCgwS1TRN25k1YxAZkKaxZR3MQ4btaimA+6AWAbSx1EctjIupmrxnVfGc15hxf
FEFg21YhAxe0TkOm405Z5gResjV3pttnLZzX2JAF2Shacoupa7kAdhyPjGzaQ6BnzVY1yM8lhqA4
R9qUfRiscD6ahuFcCXIeDtbUj1vgl2C3oYaWJPZa5aegb4v9vDqd62YZ8WZE5bmN8ukU5llEF1t4
oKSN29A2o3Nt5zrt404AI2Q/pIVVT+IwjjEQXowaDgaZxoCEVUtoinCR5IEuGL3BzIqt5yzmHJOG
oXE1Yes/YeZqb3G23dcwQQ6cJnpg4uriOUB5oUDgYA0N80z48PQ5AGmEwXaer420HY521hGBlyrG
QyXt4mYxMcKDsYgHT7cUx83lUD91mWoeSQEk1QBpAv3LUgnBilV24eepMbFaDNqNBDLyqBKssbeX
FQ9epsvtwpOJED7N2h0ixHhycVS0d3DHgCVow+q7bh1OVKvmwdNhbG0mJTN4ftT6VCfdISd9dqvU
lbqKPDuyYFIgzaFqPNm6pbuYF54UplwnTLnGeczBagZDD219QRW/SYcam2BVz9uwg8Y9RE10MLgB
G7IniOXJraeENXMDqMk42FYPucggDoNmxmQDHlMgfXRb9Jw0sRRzJJ0oqGUwQjDgw9A8KI0vHWAV
eM/hXPnKWBIAGEvNo7mHFrKyjPmMBVM56X0KCGbpewg16dzkuOvAFYlDmE2kneES7C8j8YZ38WIW
1X4xNaT+YZCRKL1ALrrp5ylsdmGU0dTsMmGTaUghBm4OXtepiHLtHNrj8s42FVtel6DbKzJUQ+2K
VFP1IXYsZfHiAmc+xhb6eKatGtpdQ36cvY4aHNHtlTrROma8g1D4l3UIyiBFMZhHZnkkW3raF6HM
QxfdmnIrQhtWghDsm8Sx8dqNtQpO1uywxSTVORYtYud0Lnvs8hRTII6sztOhGeYH7BDFThuN5Kz0
pC7ZBLWeskFFxFPCOwaRwVe0kSQvRPt8IQdwxD7U7UDMKY+qRn8+G1YUwtipd4ZZChYl4Migy8FY
bfTCGX3LHExfh2D7zaYpchtqQd64c9WJh05vyekds45Evkibpb0LTGUqGYIEzQ2aJS3clIFGKxwl
r0g9xe6nz71iQ9SXsD43badkFwiH87HPyGzbJPHK7J3alv6k0M3yZhGacsucz95jpwWbaEZh66kg
iEHlYjkC1jwqjEMS8Dob6STTyDocah86yWBpWztkrM4zzlBVlw024nj1mieocy88XPOVIEguwDi+
4J9OLTRbKCUQP9fsLigtYpggLUaWk044xKXLEp45i/n6NoNTxKisH8TVPKSqtu3kKumtyDvwnDa3
/UAZA+DEY5pdQ3C1r9ShJoQmw9FKbTwba4Im1LwpIt1Z1H1+i4C264iW6BRfUyAObpJCxidpxu1V
LpXmqe6mYeZ9pJVLQ32+K1vxaBMseW85+fRcSav+JLHpQMszFQYOwTR+/b4h/3fXJN7X8vpj/rX9
D4iK0zmX/aEkafria/yL1JS//w+dqfkX7g1DR076vSJh7/+HztT4C1+xdGwiTxCOSs4oP3Sm5l/4
djiF8MeGJqSxju9/lCT8G1VXYUYiQCURgTLnXylJXjQw0FfrKo+nruuGQwkkjRfnoYUYF+J1RjKK
4wnaU/ioNHiwKFiAEznzuxE/64Zo6nTwsRSnvo1n8rAs1fXsJB9+umWXv8+6P4tDf62NfvwmlFrC
wmm4fu5fz6E9E9o8ILfDJ/HcZ90FQSiM+NnEUvXWUeTXluffl+IeCh2zi0E5+KIcA7mnq1FO5ESn
BqxexU5M4moKLP2gN4x/qwCuUhqOgJS0sNkuxP/uCOxN9guh0getb53dnz+6IdYr/vP4//03Mvga
KE6FCUN2rVt/7ifF6GC62HSUQ1crWBxnhDvBQTpacT+AbtthuzmlPXr9hgqWCAJhm4ZbIlM+OVg6
Pc2I89M8QXzezG1450Tmx7CdQfn5Q9butbbdt/GwC5zkI9YvJsGlFbVfAmhetB7zNt0Q0mx0HtP5
7tDXAsctXIJasZ76Jbd2y8p+7/NjrNhwex97jHVkDSjTdUCk0kJ2y9lIfAeO+TdNjJjtDdl/WhfE
Tk2ue7wtoHgUJubhcqVOKiQkgEt58tBPp8i5DlU934GyRB+b3JNaTbBuCNyI4dh1OfS+hSDsU7kQ
czNkw72mTd3JKJX6InPIDd2sWRd6wcl5tpgHYyZhD1qq2lWjZv4ULUv2VMb2zhxgi5pzBCualGfK
7XNtLecitMk7BQw6z/n70QwEGSuSwGednAHbOluRQ46WAzA1h90jrdWU118Cu3oc9cjYwSvHPpyw
b+KqiVEN5yIiaKZtS7fICbdvxqjZmRGh9oA+gpONk2HDOgB/sAKgvAVQbW3lkKn7IVs+JEEIRnio
g4JikyACZRzJChDtseiZcpWd9lSK0tz25ME2RqWclWb5AokkvLYBfVCMOPjSw5myKGcSVhN0PuEy
2CSzNnk55mUP3Iw8Wllk0F3B0CEbQF85bd1thEdpWzkrw35leZV6c9NmxBIRROaRMfI5caprPefF
WMzHedGOhWr4uojT3f+j7kyW41ba7fpCxh/om4kH1TesYrFvJgiKktAmMoFE//RekOP3vefE9XE4
whPPNJBEsghkfs3ea09CfDqB+dqk7TvLbndNothEbKGPMsEfskMl4DgkJrQ7aXQWSowSfq7i95rq
yjxMpsATO4qZjA2IMUUT1peiLYgr7PRzkqJRxFyW3sXYVh6lQxHbllb0Y0gT4xYJGKWoBVFnaWMI
T4HbpN8aI9c9fqYAQi70t5XPQfypkzw6J2A5T/zB566Pg/SYGjz2+Wwkb1btxo8O/OKU7G9v+gGy
zb46uZneR2bDlAB3+2NWmgWll2/woQWFHT1FfQr7qYQUAmvMgmilHO9HJCbgGGq0q2NZqf4GynA8
Rj4009Yr1am1dHhsAxiuQ2IMj62rZ7Gh86oPs86Kryqf5t+A8mJoYgSaTU71bXeW/4bxr/kiu6W6
9VEyHLs59R+HMRkuQrvzJTMRNInC6C+dSGbUuoaSZ7bq0Z1WgUT00IbOWjV26F3DqWkPakK6p+rM
uQHe7S9ePkGqSobvQvs1or9ADL9K27n4XZU+zcpCi14TE0Sw38EC3Z/C2x0b18Akptrv2jN/YrVT
X5XZfnmjuifMidpDbVNgkfu8NrAAiT4j270DVa8/q4GzCwbvVkVpB7B8fC2EGx8aqxvfgtE6ESgc
3ObqzV/+vpp7wSqUJqM8qzIXnEz6xbEoyNBGHsCCbwkWuViG9+4mBk67KWNgpxcSit0P9SZ0P6dg
MvetW//kI3E2RCBsYad229KlqibJfYLSjHK62FSEZe7ske6tPfX1uAPwP1ftfcw6zoH+RywT/SbP
JEyzVWc8x6Y622LvgQvgpLUkTu0fZYzjsLWitdTZBhWOBelkleX2KSS5Yy6sN7UI/BCmZOgnjXQd
D/2xG4gHS5xzNs4Ms93zkAabWe4G9Vb3ZwDAgMmAw9nFClwgOHbYJV733Q1VsOqLFgWL8VxzlOCF
H+xDEYCuKvn2+u5iQw/I85MNZzrJAyCTbMi8rxS6r+xS9EdViuJJ+QcN6RGAwDqHCLp2q8o+phr7
9tzRWdfqkDjdYXaeINWAKDJwWv02CiPdYsECOdWuDE7Y3iTdmCijAc9EnMW3zsXk1EBywU61I9ts
088wAH1O8lbwnTCvRo2i1hTH2zyiqA0k6EPQGEawNhazofmQEDASOcra4uuDXDrvy+k54EDr8vsc
/RC97qrsnwn3/uGEv3xp+KsSmt5e9awA4jS/NuMFhsmTMdbBFlNYuQ4s48ZgcTOrObyMcKDGBMiW
jKlEBbgV5ROeQw95bSrrzAGy/ue73PuzRvvbXR5iWgXdGRJZScTvX+9yDMBp73myOGYA5HqZUTqB
6nXjclNzdKjGe60qUt08AtqT4qQgXm1bN3y3J40FftxTMe5070fbyJLJsR32ZQvmSIiquKZyZDdb
2RuF7oPeVG4G05CPeJmsW1fV7LYN9wdJSPf1TNMsc+s9jljUtCZ0ZNs6gD4HperWJFrrl9wIyY3t
O96ptCElwQv5NYCdN123fyB0AWwBApPcAnIx2uGV9tneDk4sX5vWVcxE+urD1gYm9lyeJid9Nqeu
2Xl5/4ZRYU1YxqnIMo/Fv/1kzUhJojBJL1CGL9HoAn6ABBGnoPFhkSPnK05WZ+xCutRDbpHlomAT
rLH3T8j2uhfurqXrAlosRWw98awAsqpA7UMsbJwWG93yowdI8Nxm7Lk9iETpo0fiqvSqZmPFVKPk
TMAy0nAUdUb60ZbGXUYWbho1G7G4eUmwvzaQdzBFvphEMqTdgPXQqeGf7aX+9u3BWM1GhqqmKeSx
k0ptEpMonVFHBy3tA4Xqe88yNyvsX0U+kaXp+aQWMC5YkqXWQ70Im30GPS57a1VxFeaD84I8Z9+Y
+ocRp7xsteSbKz8JA2O8VtN0t6AnwZptBFnpfFLUw42fiDuvS97Za5v7XnvNiiQAVNqalQVGw6em
WcZ0WX3VCQLy0PTAexcAMUwd32yPRfnk8hek/xpYPCDR1ImtmYnwte18vbWn/NNeZMiCIcEKbCpp
LIqid3aY9YiYDL0+gK0sbftEYpyPwKN691T/pXTgvshG/BhNCxG38MpN7uh11aPeiWhBMVdyqjjb
DP3hZNp70p45bRBCVvUxD+pv1wAdWkwPJYJ2I6WIAxGCpzRlAZa2J0OAjeTyOqdoIMCSmhvYanim
7Qei91oEocYJNv/VjFsmRi3PAOlcZo/qIILEAKjlcc4tQneyYWOO5SEq7Vd7zh5Hx7/QHqyNngtr
zN/Cqjlr68mOqmMy/kxS+65E9wi8YV/2wLe8DVAoKKtEAM4br2+OYdxcOBO2CvR+ZkOhSdNjIJ8S
egk5uNsKdJ5ngMfFND4G7w5jMDAXW7smpbMz17rTa1/cyXYbkqg3W0ejHB8Iu38NyS8jzyJK5A1q
GmlFe9f7FRAf4YyEc1xCL1+BnXDc4kptcKeA/fvpdSFed81+6gfal3lrzhsTKIg5fjL66IDI1EV3
19X3hUJcBmhqrj+xLn+56ZfqfhrkEHVIusgBDPKfrWGysL4l1kvT4k1mIGjaN0BrLOFA4BgKBR+B
Cj/ziiFm+nucyWXKdqpFSzbSGmxmAfDV7nehOsH5+oMsiawtPuhe8fBASHb99ioE54/VIrMgZpEJ
+HJv2I6/NSLeus9y3ATYIaCJndoYUlSxjvT4OLq8opQq2XBVElBYySfMELqRNoqK9GqQq2WbZ5d7
E4QkMgX3lJnRxqD+yinoUausol4sjI01AhdKugen/vYEedzOkkyxN2b+HwAfIdgVu+9BfIfbifAY
2wedDKGljTfkLm2WZBy75VUEhlSzz7H1wUX7G9VkdOVYHexHryZYNHmiCNv2IetLpfZMFzejA0y1
7ndq6smCTQBuvgtrJj1uO0eA6nkCl/05WITDFIHazuxN0VCZ29PZt7/6pIG5bKy6yLzr5/CUSF56
RC3Nqx9jW6zci50X96bVb0fPW3nm3SQaGF4NmmZkZYXcEP9xmHt3O+dbz/UfGauyWmjumLYiXJ82
vn+G572cHpdqEZG597n9aVnZWghrAwTgAd7cJWq+huo+QfQ6J9+eDHfFcMlGvanGaOOZhEcMMayo
K0EAexuoz0rPcNMFH9666UjXq70y2jNDIfZ48Y2oRl2LRm1Ba5qomDOCosIHQPDP2SLJmbDw7ZKO
PsJMEp//BYSOk047tIJMldGJdZwM80QRNAr5Kprkdy3ay4BS9JSVwxPohOgcW60DzrAQJ9UvBK5n
bPW/Hbu/wct3I39vuCwfM6PBdUF50IZ7E7YlQY1oDY3yVzxz0uR8k20GKd3PQ/fV0nXJqFLs/5v2
4aAFqCnRnTTNdQbLdintOnqvazisSZ4vvZgw4KK5CGWDvk52os0i7MqFc3NwZXwWFh7/ovZyNpB+
e/7n8sOyl1HBf5QfzHAAJbMBc/zA5a60/L+VH6oeDTFVdnJUUJnEZgjq8ZHesGXqaWHxo3Y/xUt/
MockdqjG7G+lBeadnyrj8Fp6mnjpbsTS50B4oOUJl+6n+tMI5X+aImPpj+KlU3KXnonQF/s6Ln2U
+6elUoiCHw0WU2+WGvXP0MjhfVsjI1fwXOVJNzo6ZyJ3P3VApbpimh1cQitt76FIp98FJJWTY1Az
eBlwoJVsGuPmkSb6I5lb+6VrjfxREXZ7B5uZ19fqnguTFq1QormEvjAJ1aS3nJcuc05dvYttj6ky
PEt6/FExLm6n2XggTbf7bgvZP1VO9OYK21hJdmsr5b4TYBitRJvcCuxQowcSrSr7r9kHouZqlZ9H
SYBj0MeAlWlzBPa82WFwAS/f7DTrtoZ2N1uk7q2dcoq21abVwduIdt3snf69gPXLw5lUUX4Ey9O9
p5Pu5boZy2A7ExyQrMRURCdYdlaArpCswi0mJWIml/QVBNNLLNAU1ZF+EDxOT3pp6eTS3GENmV6C
peGTf3q/8U8f2Cwtobs0h0M6SwivS8fIgqm/pEsbWS4NJYu+4dIuTWa3tJvu0njOSwtqLc0oDMjq
u6c/hY0VH8TSsk5L8+osbew/P71/VWX8GYMFjAAZcLJsXbA0fy2dA3DQU2Sa5TGWAzxXL3ofQpFt
G+UeYZcFEG7JmW9N/+Wfv+x/MX37y5f92ytj+IVjTfVUHodakvTqUVdZhUYFE4YP//yV/osh53/+
SsHfhAmdBYetaEgITtPhBwz3PWp3gorn4CeQ1f/DT2Uts9u/ngSsoOBqLZ8lY86/C6z/46RK67w7
l8uJw6sent3lFGqX86haTqbeH5JdvpxWmDrE0ciWI2xKNIaY5VwzBxtoyZ+P4f/1guB/K1pABfxN
IEWTJWn73/8/WiNY3j9KGy6ySmSZff3nTcKff/LvVUL0LxBSULL/rVT49yohDP7FIBuKhWOzLogW
ncL/WiUgiXAjmrX/uWNYdA//3iRY/0IRYTIGQpHgeOwS/m82Cbb1N0ttwFc3/chxfY9YA4bFf1de
x60B3swMxCV1QRwlAaRgcw3cT5RrUJh6uOiCPAyHuqjGZfo6svIcNzPzUzmudGgb6iWX0WD+8lNe
vHvmFcA8O38afti1JYKvIoqleShy4fpfhdKDhfidtPtdDuNoPulqUt2tzDFZ7iD1gPUkjRzTU4uQ
3qxzc8BplXL6sSdvLOs2FQ4xSiRvkFsw9sibS+0xF2HdLp61btVw81u7gqceueVj3/Y+8SrpXGZb
Ok9W+1BjCZYoc+M0RV4uSdjm1YEIg3PiYBik7OWYKpZhJREGAdu/ivI/u7BNgOPoF267i0e6r1Vd
jv5I5MbY5ckTYdUBBhP6vvCnD9/1zs6tflwPpdMt8OiuPxMCPYht3Ftlt2oQ7lUXADKdPI+9x/R2
1Q7mVBzmgdDHs0gtc942uRTtuxgKO7gyKc6Q70MUXHy3inj3glY6YSqaA+pnEVx+JrNq+1WRGcO9
JR2Gs6FMg+xlJtMPrJ7nkRgcqunbdwc6C09jOBPtUK3n3HafB7MlwI/tNO0XZ8mxThMPKUviKbCd
6ViQh5XHgwESjwxR41eWKSyoZeVW4zKM85Z8Qz2zr5wHgoZXfkYVwEPR1NFu1vl8TUiPmzGzIAm9
Q7+d99ka3G5mbpUGbZix6PYXU142+Xm8Muamb3Yo/wnrHjXfKVelr+KT27JH2BQ12/UAJujWGWTw
yJNszAgbmXA928EIPGPJuTG6J6IaC7DNYQDVa+UPk2xuRFck8tp6AigblueegfMmJS+SWUKUsCrH
PRbqob2WobCKt9pxK28d1oRwMZuEtngIUzYL5iF2uzD82SdxQTYiW+jJ24V9oQi6HianhH9gxR3y
S2ibTCLBdj2KNoRoa/WD+wHyqnPeBgVbdttXDcOBXT92WF6oozIcA1Vf2M6LO3RmcZK6JYQwIlJL
rry+igXNLWTHW2DhCuLpLxqDoUpPxBRcSyq0TyLHMSfMsNu7JyLZTXmYqpAZMMEFKOLj3jWy9WDO
Y3AA/s/goRrdiegZD44x+54qyw4M8UmN6sccYw9incaw3hugXlDWccMm9driJ4e/VWqFTS+xSzQI
ZtDMo9gaYxJOYsGtq/Tkg2ph0tcq7qV0w650bALMTwowHXaZTrsOzeTIUQCKSXvRW9Sj6BtX41Bk
068gpRj90Qbu0HBGSI+d+5KMlyMrMOue2Jssl8p7VSF6GFD4UxQSI+AWfhxc0tAKDAwgEdEFOyXc
soU52dmFlCdkCL5g8FWOwnuCJhWOe6z2jfOpnGlsDk6kWwxZpnb851hYeP9qKKbzuhVRX770iHO8
VURPnG1LFactwJk2pob2kFfA+nYFIF6TAU3suEIS4lZ4uEonoGOn2gGTdSNvXfPZ56H6mYD7xNkA
APJQ6NRgYq5ygyVMNS8B07HrPgujAjqvqyyvdhli0gVtpzPn3Q8lsQ54hZoa4ybM2fcBUYrcFGg/
MLDGanr3M4OU93rMzPoZfv0UbOjSmNDWnXTfhSQ0sB6t8egWzM7OcQErUI+aFZyji/lu8PilNnnN
9LBKssTb+zCYKVddy0QsEVlZ/zhnvXyvSSS5OhJXFCUkeu7S7e9RHjWS178w712SjZJ1qkf69Yq1
9LqzaNRTtYDAZGZ8JLPRfhSa8J4ss5yIRq8JHJZnfviTHfWEnZF/i0UszGn2dHXyBwufnarwXMCV
ZjgKrHGlESih/A2SDYkBlk+MrK63zOWLh4F1+K8Cpsx7bGVOtyLYjWywzpCjxyamGZNtzEMMza22
lVq76ZgQswWjJlyLrvHYhqbyB4468x14sWBxp+vkYpMsMT3ZRicuvpXgymprhEpTldfkf5auiVZE
dwUNfZH1YXsMB51WJAmSM3AhlKyT936bdU/SAg58lIM2+a885xFIakp/M0zYyIqG8WWlRLWfpACb
aBol+Xpz+VwUHR/JRLKPmbRWuCpiYfL4pQkrfoJnPLKpCbZ+IZKqAcdaZ3n7NtVD8Zow5+q2/Ay4
w6KSMBzUbVhGlTV9EN8L6RFkw31ihpwL8PAYUFrp48hk9VRmXXJHWh/nj9tLnPFVEz8xVTbOUzLz
RpIWkVwSYjqHNasiiu7YsvVeM26qmTp6M64Ux/hg+9LcYYuLbrHV+SddtuFlGNLpBMK9YpNY5vfC
4pkMW/LsaJnq5hxqEiX9WuuXfurQLzQTI7OZ1Ys9ePbZd9sn7TaENmd20W/EFFqbqdQLVZ1LbJux
YOVZZoE42CL76TPtynLCvGedFA9NoPOnYsjNg1Q5MCDHQDHeNTndqRmH70k3lh/2hO3QJJDmV0Fi
0imeVPJhzpr0kG4erjZZKmdWQGotDHLcXbBF6yFIMrZFCJIyemBAg7ZJxk9QdpK47WbAxdwHj/48
dy4bFXyphA74K92Q2RAHHecGWr/8y2U8ASZR4rDByWsAR1IdT2hpRk+mnPN7MjHyFVj5cAlBrQ9g
kvO9aOfiJTPoOmNmvQRa5dGVkT+PZWdbX3GO+HuI7PopZnXK/KwvonebvRKro8S6BsybjnVB9eS2
RF5F0iE5tU7DL7TPv0CYp1sVt8FDm7hIrq2sOyux7B6A8j40ZlQ8xpmH29n1lpbWNpz73pHiWmZ1
ulFVeaszd8KOFTkbMHrZJqaYWsH8rU5dBfeQ+NaKEGtiWp1kwmEvXXM3TZAP2eRO59zy2Lflog7P
EZx7TPd98KytRBAdrf270RXBg5HH4o2QpOoU8VhyXDIplXOB1tRSWyW8eecT9/TGqKFaPlAEj7qr
67VpW89SzlcIi0SN5rNToj0MK4K6KUnbbt7npPBunNr98Nr+O43ZQiY+nJ4A4vlBs25e1Q3ZE4WZ
fLd9mz+HjdWTDuknh1zkJect2xWtHF6ytD6x8DHvFAtKPPjiNoHrP2qmKVAs82vgiPZQGw57Q8jw
ew0L+M7taND4ANEXWHUNE4tnwpE7D4kxmOUYOvhNYky8ul2c/HIDlDuO7OQjUVb1VstWHsiLn+7y
eFQGA0QPmWFnhEGOTiEVP4m+bl5ZuNV703MjPnzzVnW8yPt81E+hnRnYT0tcV6StotFLD2ZMfmEh
SuJoZqyvoooQC8zO4CMGIJcYB6qLjyIkuZfBm9s+oNhN75Alemc5d9OOy5pmtJnRT6AURg3B0ipc
q7SJzg6EzyPyQoke0X+h7s1vrYYbX/QdOT0OcGM4srU7nYXq7K3d9vLiTjNct5wndu0Y/qLCq3vn
2rZQ5cHeklwkgwrnZ/rbMBBHzo7FvZNgSCBfWqdq7fWG8dWRNI83WXdsiGQg1/Wsuh33K2H0fiG/
06kr1m5ostusm/qFxxpq9xguPAwy6aoJupAAkEk7pBHyjoF91X6umfRA/2/HRF6kR+3mUQ7tQYQn
v0j+Sgl6j5B5NzYxmQ5dyx5VOL9+v6cq9AjJQYG6BKZ36Y5c0/CsVZG99XpAjRJH8U76SDRH3rlm
xM0TVK4+GsQ87CLCS4EfOCAQzNmD9N0OMR0IjcXKsH3vM0GDwmK56M4TYuXd2Pf2R1ja/dHUFXeH
Xwnip4Lqd9qa1wJkOrHRU3MRhIht0oD4V9vtxC4k9+nM0vC+ZTr5qLwuP7hlERwFkTjvyI5eqhTo
Vhh3EbHfJdqCOTRjxEbVnaT0OiZOVe6YZFR7GRHlgRbXfUrnMEU5rVEAufV7VwissjaVPUqkfGcI
UtnVWEEQrZoKDsZI+K4WzWOS5OXBq9mEg/+kWShzDRKXXKw1Lq6JTANProeRfY+NL3prJ1F/0koY
5H6K8b0b2s86ApnvFYzJU2zLvOTVRztmKVUhhuKolD4LNmcgzNxhsrlpnRnaht+Hd+0orHOaZY9t
T9rPSsnYP1oFD7Gd209FFKpntPOIjZVbvHP8flaBV+8J5hnXrk9tY1hAeWtwDD4qjh17uS8esOlg
Uh1u/cmVjxOxsRtZ8lk3Do6s0Y+LG9qDlDiDSlzcDqEPxUADyVA9uSyToaq5COVbPM5Ai+l/hev+
LklwYPFEyts0E0JrTpW7gqNjIXbgGg9G472nHl45IQcY20gvP1dliTotd+bDNI/TVk/Ko+WwCZ9i
8hpfhwGO5NoClrALZ687WWWPg7+ZFQtZhFoMaoOmXHtt8mUGo4KGNhREd/jD1imj+oku30JoHf15
rAdBa8QSaEynBydXyUMiQ+OplY67n40oOrcmaIQkdmD0G5yl6zJuXrSRRl9RN6iHTNIn0qHSIkez
kOuQ8LaP1hDFDtFvstJmm7KgiaEBi7J7AjTzDRs6IYRaFT2jhJrEdFYjYuMlA1sA5uPFfdnI4oG/
ND6SzBAcOFzzI9Ft1QvNbv8xhSB54rj2zoWrHFC9ibjXKVggpNfYeDuHsQBhhntdwVwOhkqenXx8
c+kL3khNSj9Du0THP1rBllcTZTxXzDbxdXmandl9kLJ7llaLzbpwVwPglnNkjvVX4ffziWsGF7Sp
3I+sI7a7xBZyn/RyfFW8LG+qR+2/igDnwkvpujPFARnKJL1mni4vIufYbeijv/yUgiCcYAGXRn3p
A7ffy8lPzj7D6ENl0mhXIeFhThBMKL+8BzHm7m6M2oL9C1kc7KW9nXak/06HMl7GnhyeFTFgzb7l
HD4pM5wubdo8z1ELmdmzOTsTuAHZmEtQAOl59A33ro2b5NgBy0eOBcskLgniU4kTb6LKuvaWjrdp
ML8op6q3Lb4GTinGCWRU3HNgD7/mxgcYaiUK+kzihEdHZaT2ukCW8fpZR2J6b27ZWXsUG/1rhuxt
a6nlUvFBVeYxmb1Z2NX7WFTyWUb+Q+5gIUbwnRztiRo5bXS4Bvcqdiywo60iGeUSWU0N/4W+3jDN
7tYEAVrzPAe7vx4mZC6p1fj1irA0NsVdWRKI7lwD6S2vrOI1tsyv2iTfKQmzCd4Jq2U7733EBVlz
YLeEcKl2w0NH0M+R+7zDwKynhzkKsoc4LAhmNQiNHC2nodBIvRM/fHUS8HaIilI1haf97CkUV5HZ
nTKrQCElze45aivWhUNmPJMBKh5Nc+w2YYGywktq93MopnldqbLeZFVsnA12DTgATD87kOeZoAsk
+7mBGtLMVnqOjWraWh4eAZt291cROM4mtiSrV2bRELhEMxB+QdG2kQHRRAwto93Iuwj6Sw9Um537
boez+irnOoh2aGmsDXMbvZ/w+t6aRuVXjl3G4lVQsJfmtARQlhTQIxh8/gCMSaL5aHjbyqt8ypu2
3/jZUIlVPTX9yaSIXrcpMCNz8iNClJH0l6bu3khtV2uHOuSm09piEF6B8gm8+JUrOd4ajl98kQao
t/EM+04GgUktL/OzGY7WoTfjeWNkxHHXoUOmqNmlpLiolobRq8q7lEyiszv45p5pFuGS3Qw2Ecy6
mtyeRbUf30e4j1b4UyDLm0k5//L8wiSKL+bz1fOIMrNLPpilJDs95z0reCZ24DgiccvGzCIkFD/j
NteAy9FOfzWpAjEyRNmuJk6JiPjZCbdWxHsLdqN6n3JrQgrZFQe7MY11n9ftzRur7DKB5dvpEa7e
TFzVzkV5RN3s9Z+TmwJVtWRAUF0bTvdjMNtvrUPuY2Wn8tn9k0/amGVzKYOoQ5ideff15Ex7LhB7
ZXW9+OmXDrrhVggYwnouPiq4II86D3/GgT3fiZGYbTtlLLNSod3tA5GEu6yc1NYOswUA6AQXv6lJ
14uiHucGUh8/wTPKPGdgu+7GLORzxzAemJkyB7P94QERY/aU9sx8mDqzeWvd+YoFyM/WuUABoXxA
GaNOzIcBpPnZgOn8mHbzeEeozRIE64wr2LvczhE2iZWRFMGurbgNo5y0OZ++fTeqPloLUq6Rv+f+
J8v/llDpALFCsSzW49rh5rOdJln5lUXSc7kE4NiEuhUhnH0rK7g9Eoc95or0m3jTdGn8gPkPQWKb
wk6R0TLmLEBTcyc5RvhTGpx/y2yX2QQDHf9oxoQ4bYaYqevUya5Zo+Q3Nz0eg60/cnUxhh/rg2aX
M254fcstYpNybye0tbMtIDfkaUJzhBLZFl0276ag1z8wwSz189hZXwZ+nmd/Ktx8xU0zvKSadta1
Zbj3p7E81xZBW6anJMqiZqSKrsnPIhIUPRwKCGTGST19DUlpX7uBetOeXCpKg4Vk2JnlVrhz+Usa
bf/TxHHNtxFYn0nWYkhiwvzg+iq6IxbUsGjcG2sfokB4TUDJr/PUde5NDFGXMR+To+8bjMc71J6/
LJMI0CLGU5vDzNkl2m9WldQPYSmDncvTSZ/qjSvHh3Dsw/IUfpytVUbR0aN/fNM9AQ+ZxvMtyEWA
Sj/fFa5Jf+JkGH2U87MgmupAafsrzLo70mvUmqnRd9h014xfOKaxoLFu5EO5q9y3CK6Cvb9Lc8g4
mNWLDVNn+1T4c7PzeR5JREV1nk/YJSHWM1oIX92RA33kcqVmUQ9uJk8qWy6KEiOXQlZF8fpMUvCm
msYfSWJ8aOlQOc2z9yHAsiZpUTCsCC0qkFztbNcW95OFUgh/xvhEGYHuiWEmilinfTJ0FCPukmGJ
Zb+wL4ORJztDtrS8fkFf5Qv1G011+Tbn2cH2ODRh7YGn6Rjq9CLNyAbOMtr+ykHpP3nWF6vRakdj
7mERmBFYMI9w/CbfMEy7zG1NHWhq0zjiRn3IeuxqxdSGPMnme1Ml4yt60xbfgr8k7fTp2m+YdDTG
nN1Qyau7BEf0hXgSf1tb7iMz9JeaNPqdMowXD3/lNUYd7g1q3vA+QXjKxvBm5KA2fHO8MrYJedLo
RceuvxSBLr9bd0EtBWrcBjkTBdLuaYPiLkOCSUdqT0QluCQzbNuxFI9hXkAXJdqJkU9E5SalPo7F
qD+d3iYrN7ZtWm0PyIajqycHTc55ngo07k097FyavUM8S4MRymSTxz1ENz+xyrMfiJj4+CK4r7xo
2FBh6UfT6wwylPPhUbq8lMMcoj2EsfMa50jMaYXKt6FgFscQmqAOYQ1M1zyBUobIJ2TOmcFLXNvo
jcwJkf+o4mGfKwQCKzCvuIFT9zNEtU2Gu8cXbEuGDVZl/NCMBB58kq9AWCwuyYgxmjSVviWumMmh
nvJLGHvDcwJKb9+Zjn/VsYOWe2Ev7ox5sboJgXq4jvLbEKbdlnDY5pDTHj+ziJJ7ckjrU+sE2aHF
hbJigeYdhcUwOJbF3eDrZD+GTKTJhRZrCxTpXVMuSu6eYrLix/o1h8FvljfpKi/jQCP7Az2MATDa
jgYSD5IKOdfyzt8Z2RC/IGlhUpvXmt9BSh6NNTfDc0AYMRkO5Gmcdem09BI9b0KP9QH8oMV5HOOy
7UtvMrnoCExdiTmfNsVoIRJBYoslP1c+tZ3RYKxz3MUNydBFVOG1LDybHDFi+9aJ1B9B68gHLhIA
1WMIGTvkVtlC4q5OZj8y5tZdcDOdkMPBD+ntYhyYm6pSF/K3mcWZ3RVt2lPsyfjm6dg6M5CA+hrB
siReWGZX5rq4MOsue27V1O6aMpg5xAysFg48um3QMV3HWZk9E2j91OG7uZdk9lz5QaiPCMak1i5H
PBaJx3RTTKXk1p/kvs+gikVtKS/EnXmHwhZ08OypLmEvqlvUhu6XnS7WYUYe42Puwvjs27BeBdUA
SLKLgzu2LoIKsEMJW0TpD2PqvggnLdqV7aTNK4OpPFmjRErvWz/rN56NgVkprsJVpNCSFXKqDmTd
ET4yq2gzm7ZDUgxml5LhL4CjIX9o4h5BH6lgPuQ9+0Eqa/iuRTVcCV0xmJ417xEJIITMe3XN2F3/
mNMAf6k7oOpNKZKCqHyoffa+ypOX/0HdmWxHriPZ9l/enLnYg5y6q5e7qDZ0IyZc0Yl93/Pra/ut
rHwKXLn8FWZvmJGZEB2EAaCZnX1Mh9v+monxnqWeD1s+VgHgm2s8TQ+Y1RySN21btKCe0om+WhIa
JuC7FaFq/UBRuXhMMUNzH/zMtp75sHdtnAAq93VJRdgm2yYaD9w1jk1j2ySzkyDDWvv+56FRCqgk
LcI2yv1UjBer8Hvnr7IZcPXpl9ZurtIkRzMa2a3RnTu4gv40isynSNub4Xhvjwb3wjg0H1vbM9uz
oRA0ZMwVTmEXszPOeEsmDsQ0ShlTimU97mjRZFqPXY8T3UWn9RXdt5zwZCormrXnpbynEldeVLMb
3WiUwaLrpCmRZMQzYvuzJY69b4OtFf6G2jr/uRwmFozLZfrwol+HPnL27aodWg3F8MCWSX7B8PAz
1DB4mrd6kz/RNhr/FI7/MNar+LFQHMKxfjJQDXj3eAOSh6THGYM1ah2PqIywJAv1cNkZSGephRud
9awhEeswRqHYUeetPewcRNW/q9KeHvTRIepHvtimay0UzgOWy/ZfCc4Y+vWQ1ulDygdsRtIHv9CN
m3sHeya/Gu/sCV/RG7QOjf+c2VDteCb2hu+WrWUYWA1hh+zdL9eBlj7KCuy/fL7ms8UkYjRJZsft
7QzaYtxrZKTQgj+JZnXci1TY+vgS+12rXee9HcU/e80G3JlrrB6nos+sTLrqzcQRL71ybeZ1pWsr
GBfae7KQq9lBRlN+BTIzX6Dnpl+sQBt06VQlRM5yGpKKkjs2dXqojc+JqzkXTJh5SzMuVqrxRM4v
N3/ZExv6YUt0Wn+64LuvufK0xrnDRjS7nvtp+MGVN8PAsj1Umbv8zJ7gdZqcDXx0A7btqO4haZv0
q7Kh46tKUnvbmnaBbs5a3nwOgqfC9FtzS1uB+wI2wH7IuFT/1N3Vfl6nyXvVkY+do2ET7mbKqOSG
pR3vBtOlx5J69c/Kgf8H0IG+cnewsIJoKNVSeneKDQW2ZgfMySPrhWyfXZ5U816Mk/Vr7OBfjKhB
nrOpe7XHgc3Uam6cqiliSnRd89zPdb2ZsRN/I+upn3Xd4Xo1mebXqpq/R3WH0SWOMW9a6vTXceaN
90sYk+dJIm677NAIzGIum2bakxJuJ/dGD0ccNUtCFhvC6aVgFW0heVUPC17sV7HmVnv8HFnC2rwY
ZwVNFphH07ZgcjOg57UyrgsByX+OzW+Naxo/Upf1k2lV/Izo2r3zW9u/qmFWoJHEwWS0l/BKrGn2
LLJxvaY288S1m5bYBcraJT0JvOIEmYqt+VSxhnHxbq3E8q5Y/eKgw9Ff3IiSpFcN7ismnhyzSWlV
Z4NW5/EmGulhSJrKg7Mo9Du6ZiyMharx1au77Dlq43mvm/N4RttDtQfR8MKOhAS/KeMbhGNJtF16
vllNEJPUDPEj5kvHhwRhotCPD+np1XWql8wfbvRJiCctH5ztMq6PYaP/mpdoopMyIemAiUqLNnAd
+ERzfMqLiYGp5RKeraQocIaOSrpCSMQ1VN02uqHTZ2/gLwu+9KrT3fg6yx3Q85XVuBcrm9d2ZtP9
kk3hetGL6ucamWwZbI7Rxhtd8zHpDWCCkEGeF2GJi2geV9AH/nAIOvTzTUUzgAs84FqPLMIrsrjs
R5PlUn+J8UcwGpOefetHa0W06NMeY2xzr52BUkAsGBabsk7hwBsB4XZFqdrZFodLfM5CDAZz9WDD
h3hL1t1DZLvWQ2YNwxd4uMlbX82Gt6Udqf3lj7O57+um+jE3iKkmtoCNBkf7eSz78Y0+hfkNu3QB
TSPF3ICSuG0NuMzp4bzTTMLMj8zHyDTuUzE4L4kfnnMq6Fz/rPw6C/0fURVHW89s6ls8v+DglrjH
4R9b0mnq0H9iafiWh9NqPqaYoN6jmfu5ZPH3UVgk3XL0DVdrnj27tltdjFbX3JO3HKeLuuVyEXYG
1lt0bp/btRve+vM8IB6wK+vikIXdaIISa8L5edWaJerRUXRUg2dqATOGoYIORG4gVhXfZlH6F67i
sbGlRaT/klX0w+p25jyzNGi/b+wMb2MX19+IHaMBtkZ7+ip2A/1jJP0c/P3K1T6n+8U/By1Nu/tY
WAbx5MPLNPkq3/t0P983RXrp9UCfF0ufvrPqAfxxQ3tKwZKc9z4dJ/HE/9eLw+nKqbh+GENvf5+p
GVy5Vsf9aqQjeCMomT+hJYyfKBVNzw45+uukg5nQ9iM3hAbj9I1jV9A/x6Q0XytKCVdpTlNkh02I
CH37tq1GXOqzKP7NbZl8bFxombHlECoprlSTE/+q7CKHtZAUa7nzRju87EHJVgYxu0OCnUGAxER9
RxeOexEhNc8OYm1AylkCqZw66xmrjHJVtzZPrJbwa99XyEnjPraCdnB70nkoy7ktWjE4eIrHV/5q
imujwco802z3SnPXFDO3tN+5bjIkX4p+iW/0NcrPhNfCGauj7rzzTWdv9X27L40RRFVLuWWBjaKX
xg2t7rGNOXg9RfDXM3sMyThR/zkbTV2bb9YDM+aCCkl55bpiRTeT0mNtYFI9YvDoWsnXVCebHbNn
IcK57Eu8EN8Kb3DxlzHobtpMS96kD+4Ymf3e7RrnWVR05UH2Wwfst0c+avQvYCtDqNliiawd3box
X+oUd8fk3C/0jB9q9v6CY300O9rzZCWOtx8yuo5u7cIKxzNLy03vvM3iov/RL6atBfSS5dEDpdxp
Ou8b2+5/LrY/ZrSBJZpW/LVqDeZt+BD6JQ1P5DhTHafyttyI+Ltf60b2FmuTFp5T9KUOm2frlcMN
9mZwmrXArpq0hj02GI5r3XpXmvO6xZJv3iYkl5/Ix6zj1qC18DZvy+VOJ+avYq9r4+slLPzmrDfo
npn9GuZrU4iLcHCys/EgZxl0O8Qe3Lwq3YmcIn04jpHtUkrlb+SS2m/CXazviI5oI3eBjqJxTZf5
NxmK5ddaT8ZND27i+2hYvbiZiqrO6RfnY+ui1MbUvqHvnDW3dI75q05ibVtXvn4OvMWjZBP2NHOG
mYZWw5mWN0y9Sczhxcd2jdbE2nC19p3zmfIRkF+oXBe9xzdREQ31lcNZgsCwQg53Ng6UGx4hLphv
3uyO162R8fkz+7T2pEm7hKQoaMSs0OmTZntw6hW1fwTJxR22FCWcJXCSuorOkJWmprmL5ykx/xoa
g1Z28IjZnPyi6TMmm2a6aTuMz1oGjTaAhKRHNMVZixia+3rVFg1YVm7ndHLlXjMINB6zyG4838/8
C+iyCVdsz+uHR9usdSulvVB38mVLn0hEyh9nYrrizkWMrn6J5vxVtCb2on09IIYRIpzuSGlPyEgE
FpnLY2xhKe+G0TcKCePXslpFisokpLPA8skiLWeGCCk0n1eLXUSvbI559tp1fHzRz90hVpuXFt9s
PhurKxSNBnmFUhM9bRp5FXFmapYFYXf0qnYM0gkA3TM9RBY81rQOR+3+/xyIJv+rlu3/t37s/98s
BQ/4j+NsFzAI5R8N2Yf/+b/7sS37X8L1XeBxuiks20Ku8N9oF2H9y4GEZDnQJHUbpiaKgv9Bu/Bf
gYMxKGIjy0VWRUf4vxuyDedfSP89z6f5RUfZYf+vaHN/dv//25hNWDqP+x4l0qOhh2bnR/d6OU1o
CDNxVU39KWuOY6Mf/v0d+NagYtLOvRbdh/5CAd1GANimbX7xboo/YMEcG12iYR4yuMUhBY4rxYGo
PqTzZgjt+oTK5NjoEmQlEiaO9gDfAuwwfOoGyb4ZWnFC/31scAlfA06mq4U+O4EDxBmH0heMIsV/
yyaOMs2PjS2pRry0dRMMZuygiOPL2apup8w4U5nxf3B2V5wtMhhmdkAh89kJMZbKCvayzwf/mIsp
/gHSnSrXJyGi2cGCbvM1PnxLtHpffqOGLS4qXK/P84r7ZVF25lXSUIMWlZvuP//jH0/aP8i6fHiQ
p+c7NmgBNGzD1OGaaf5UG/sg83kXBUXo111Id00AZhTHQx8zEF2c9Ib4Q77zPwGMmu/PwfUMo18X
QEFAR3V2RitsUOZZqbSUTP8wW++eXGjmQkUzNwNncX/WzYq63vqtNilS8PYGZXARlia6ON7k6kz7
mu90pZ0BZcifz10NDJrQNBb0QCEuKkPTr0wPe2G1R5eCF/dwrMv6FNcxwBrGFD3EQODVhpZit0Y2
ABjGK+7h0bdnc4jO2JwH/wR59sgil8GzDo45es/99n6ZcvodTMQd98PiUBVQevoDouz9cnGsZhzF
2Mb3uIfTR5sseIV39cvng0sQsv+sdA9o2vvRSTGXDm1B0X3ppM/kIfyzZCoc2jpT1J+GVo4Xk9YZ
v10aezYj3jtb3+vd8yUt5ieIfSScsTQ6hVQ/NpNSSAvD4nNA65sgNNLLNqb/wqSb+vrzX3pscCmk
yevoiIZjuuLy8AkZBSmMFZ652uBSSEdmBOS9r73AafBSRMvxA2XMCVnxsQeXYvrABm+Aw9ZBYgr9
BVceGney8MT7Pza4FNPDmhiOVsAQghJDmcteQ6DbNC/6iotXimoq9AjjqFUHIhuSGxK6VB/H2HpW
m3YpsLFtcrn2h1VQApojBWVPe2e2lr8+H/2wMv6vhvM/oSFDZKyJxJbndyKgZRzOaWTBNh1K58Zp
i/js8z9xZPqFFNsWvbB0kM0o7SbnPLRpafEtxVcrpMi2pjgE9mq7weD6McZrWb3tzFJT266FFKtw
sijX0XsSNMLcg0HYNVF2gkZ4bFKkSC1pPTdXPa0CM23ghmnOsLy2Yd2o7dfi8GffHb/elB+6hA0R
WEZ47WnPcy/OP3+bxxaMFKkhhe8GTLMIEhtCXUh56Ys55tjTJYPx8vmf+NixSZhCClhX8+rQoh0u
KIS3bnLf6G6aqH+qe9FTRU0OzHMtKr8kFQqwtXnDWdKitd1ZX5AH4Vu11MZlH9X4eKVj6d4YSQxZ
JITrQWdQ9hB13Q+ANSOF8upxqJJrD/zq1qjt/rptqE3czIn55fMfcuQlO9L6ocqTWUmvG8Ek+ERy
0ty9SKo2PfEmjowupG1HFyA7Gi0sg95cgTBmkLxKvQx3Ss8uK8hBG491Y65mkAzpT7DIoDnNB6Wh
ZXIE9Zgcyl7jB0KbXi13vl/X8pfa0NJek5clmqG1woxcx5HQ1OsgFOT+1AaXNhtaA+w4nRk8csSt
ezsZxYnT7/B0H2zCrrROkHmZHtVQEQiR63dODTc70o11w/uF2TVVzXcvrlF4aoZ9wqL2SBS7h39/
tz9YvU9lJqtFgNp72TVhnt34a+9Qn5idM7XZOizbd38C2OzoNHrqBxVhRQNcvhdjrvbN5UqbkFF2
ThbnrR+4hp8+k1SkXz8kEaz25NL2U2CnlpoWZyJtJTeNWX2rzfjEmz4271LMWiTa7DwqvAA2Q3Ln
WKQ40UyYt/TujScOLUkm/58j3ZUuDNQhByoblheMWS6+ZnRWIemAO4JWoHvuS6d6ICEPiLMYQu88
Nur1MktC7Xyq6GGi68u4LxaoTEUl3HM0XeVPpUl1JPaFo1sQtmrdCaAU0RxlZ5eGW7+qjS1FPdoJ
2P9Wyg3Dz648vYy2Naletaj/2//t3TouLduz6BviipG15oVd6elFPPp/qT25FIergdJw0sHoIwQ6
MPt0/xXkaqi20R6gEO9D0BqNWjPDxAyGA8MOG0+6Aiu0i2rPLgUhXpqmGI3QDeiZ7q+h+70gsRjU
jh9HisE0GuysxU06oLDy6BaUZZPWUVwuUhCiLyOLnZKbADd2C32WCsYpwIzERPlP8DlS8I0j4rUq
atwgRRpy23pT9MMeRPzkhna7TYdUWBtQSv2jnYdUmgEHP5Gt/+lHZXGQ69Bv5s7ea9yg8VR7S38b
g75bvl42zLMFKy8wdbOmzmWZHt2Ttqv2nmwp9PSIVuoCC4KA9kya+8wfq4v+UGmBwQ35Y/kaTebR
bu7mAMFEejFRu9rYOrJItdHlQ5fmVQ35YR4AnHb3Hl3gVWR3agfUIZf/PvIgK3QueigKQ6X95Av3
Em2X2rl6yOu/H1pzawcxAkNzEd5Rr3YN50ZtRqSAhkhBE4hr5MCJ8x8rrdwdhT+1oaVwLtai6Hqx
rIGm6T/K1qQnol8ixRmR4jnz2lRvFzMP4PehyktReU8eUli1R5ciusMSJ7csLwxoJgqBFVbNFqXZ
ovbslnQsioHynJEka0CJ1wc9jPoqAr5w9fmzHyLlg4vloXD0fq3osavDgtS9ILT132tZ9OdTXpWP
jbBxw6Sfftsl66qWe7KkaJ1QT9uzEF6wDGV0W5lRcU7PW6c4uhStvldpee4UWVCa3Oe1sH/GUubE
LB0i56NZkoJ1iHRHlB0JCrr+xDW57PiCFvpRbSuwpHiNxyHLVhrkAw1x72UBt1KP8NpWe8FSyKJz
Mty0HsJA4BCDVG3Jh70DYsfeVFB6ig0SNe9w0YJ0+vkfPDZXUiDrzjoNVrjwa6DjTBt0/Khyl9rs
t2rjS7HsL01Y27aZBv2gYXgDRHhBqnquNrgUykhes4kuqCxAyg8pv4+X7dg784lldKwKZUqxrEMB
TK1KI+nSJMN5Ispku65Gdll0enhRxF1/09CIwpUbekDV+vbvvqKNXe3FmFKot2EIbcA2oFX0OA6g
yrL89oRJ5pF3bkqRnTWN3uhznwXAfs/Q/f6ew+5V6Y38nQF6dzsptLiJJqNbA4T/sEdx7hoGYDtq
g0txHYPIt42iSwM819AfllG5ncwTgXdsTqSoNnl1Jpjq8M7U7V+0LI7bqgHnp/bgUlRj7TXWnGVz
IKaxQwQQ3cGa9NQi7G+u57spZ8MvZ71KU2rfMS3zAu321x5Fh8rwLoDQP48cGqIXpqWiu9XWnlsg
HvSgaCoXFMaW1rhGL0M6u2u+t+fRO9NEG53RLK+09TC6tMz1gptrZETl3isBwomiuVkNmlU/f6WH
NfePM4bBpfOLvQYWqlbV+8l14brZ5nQm0ByBWsNSS+1PSMs99dI1Cr0EfQKc/e3aIVl3Gyx6k1lf
T6QvPlz1/App1dcRrcxen5Z7+jr3gMivhtVVSbowtLTmY75LObGyAqIEBLulGml7m5FPfj43xx7c
/HNVphnt3eHc1fvCqX7CO/LJuE9fPh/72KuVjiwvsQTtXhU4Qr1Yr2EUebu6npFiFm1x4vEPS/Cj
1SMdXBNIM9QKYYEnRa0/adOUJxuLTvbbJPWgKmgp1crYdC8//0FHJsuUflCH5qttRviKS7kEbvKj
W5V2Tdc1pd9h9JEbRXNdoPtwvgBhfbAyS2VDdl35Iq231CcpGeC7iD7vvG/peUUGpDQh8jVao+S9
mAVjt1UlNkU63hjg8U682yOzLd+bYfCMGMJZxb4HgwM/i/7IqNFUvruYFWnb8YTuGegDq71jvC0e
GJQR4Yfig0v7TdaOdWdOSb3PlhABEiy5624YnRNPfnjCD5a8fG3uaYTrcC3N9/3SoBHC6ipOt6ON
zh7InBP9zp3aVjtWLGnraaNmGhegUPs81y9FPz7Vo1J9kvmX9p2p80x61adynxXZdwfuXa2l6YlV
eWTfsaQwraZR73CfyfcxBBk+St10ec66qKN7ellztePckiK2GHI4FIabY3AyjVsPw6zeCi21weUL
s+EstM3y4b6nKYISnItNRO217on5ObJpyjdiO0GvWfQd57nfNLfTRBPIRlTco6DbpYfeaFFfLkVu
nNiAjrwO+ZbsQL+Y1mYs99DvqnORTUhc0pk0d578VtqG5MuyHTlG3sczRySCMM8sR/pwIlMtmk0p
mqsu7IYhZPAJLtmuADDQQKRXnJvD3vfuzgmV1p97vSYMQnM59+PmV2H3yU1mmvmJl30Y6YPtwpRi
+EC/BYNrFDDyp20X4rpmz8Wz2rxLQdzjbJZoBTCb0Y1+x+CDO605caE6skYN6bY8NLTuR8uEWZwz
9Y9u2kBzRQ4ebbKMrwn09uWdbmOgo/RDDm6P71/DWIxhm5vccDMnMS7BOqB0pyFDcfTDb3z3kkeK
Ti4seLaKtPudoCI38OFQW51/G16/HxsGa70udb5Pzbg8m9GkuFlfnqtNi7T05xJP1STjwXNheme+
W4vzrMu8EwfZkZX5d6Xg3aMPid+ghxpyunbSO4tvFlhJ/Xe1J5dWPd/iBrDoKd+jwb2uOhetno9Z
gNrg0rJPylUXVVhne+APt7M+3aBAflAbWjq6BtycuJqArimbGJl2A5jb6Hq1L4m/0zPvJlwjgTdk
Ykr3mEwUGChY2jYyVrW7gsy6F+s0g2E0kn1bhl8yvhNXnN0+n5Qje4EuRafWQzSEs5js3X7WAfgk
dXht121/M+kVZjmaZvwuKNR//fyvHVmWuhStvvDdEq5Xsq+8wb8yF4iEwLnCE/F6CJ0PtmNdunfi
9pa7TrYm+6EPq2/TAmQSreFyg7VzeWLrPPYDpKh1cAqLkrlP9mWCJ5MPvBsyomGfqU3P4a++W0R9
iFxzQryKWc1yDessPp8b0FFqg0thu3TTXHeFG+2dcAxgF16FqO5OzPyxaZGilvphH9pg9/ZIpP1t
Dh10oyXUHtWeXApcmAduOSKP20/+8BdCt4uW2qba0NJNUwxIkYHjRXuYGC9h194VVvmXytCOL52y
oY0C1Etyhp6g4+TVq5lrP9WGloK2pb927HBQ3ydDd2hrOAjz4EioDS7FaG3NTR1WmrYTeXc2Fd01
Bf1XtaGlADW1SSeHxtChYb6YK0ZsqYb4UG1wKTQbzurRTZNor5GyO5/TZt5AtliU1iAapz9DU4N5
VCWmr+0cvbxP7HlP/9S52oNbfw4dlV2EuNPUdhj0iaBfKhFEg1I3huvI0gJzmCLINnG0H2AuBV5s
T+eN753q6Po47uF5/fnocLcnY6mcaF/DxoFMleiYXhrfP5+Xw4L753bu+FJsxgnxU1g8OsJeKIK+
ZjeBg7IYBM1i9tT9i/wMus+pL9tD8Hzw52S1QdYto2cMk7bLGg1zxxlQFK3Jbv/m5T2cnkUrL5a6
0Q5051hpS3ZkAQL+9qWPdb22W9ahetM8rT/jgyJUqaC4jixAMKBVQtMf+EFG/b2Lo3sxDCc+rY68
d08K5DgE9wh1h7PERTKLD1uC8/fZ56/92HuQ4ti2Oq4igEb3peeKfYHP3MUKZ/8mp3tmk1s+zPp+
6W7CAtvwz//isV9z+Pd3x64Lr7fs+07bATik8pHC18+AcqkNLkV3jPSa1UtuzZhr3MDD+7qNTtzd
jj23dOrivAHueEz9HRKMl2JK7wBAKU6JFNiwBxOt9Mtob4eoYuppee1DR3HxSHGtw2Nyx5IzF2cA
yKvuW+G3ldo2LSsLTHPuEhdY+A5Xjusc0TnWsIaudsLImgLcgK0Jcm64y7LiGm+xr0t7yuHuyKuU
JQVdLKweLrC2s53kF+y7+pIat662BGVFgRNjS4kLib/r9eItNpyQPhgrVJxxOVxz1rYJ4XZf14BR
vXz8JvRBqY/MRc/4Z2RaPt6o7VT6uyVdvgKqAck0qV3PhBSXdt8n4aw74S5Zbe12tcbvS+tEJ7be
vzsGPzhMZDEBdmS2G3GQQIXKy/1iiP4C+thwF6XDAVx7oCc1+DBtwlKElyJytHu2uPJ6qVc734h2
mP4yQArf48SMH3dj9PYWRKfvbWocb3/ZY14fQBLZzxSAEVCAOHMfhrSEDFQWLnmcyLeGN8By+l+W
DjkVfB6IPGBK5nlONX3be/qAf3YNNpOy1xZHkCKAaKINmMX2kwfBqGs3teb3AyQOvdhXrr1uF6BW
WzfyyuvOyTFOQFKTb4qpFbdDrqVfZw8/W0y0R+fCnNZsFxVajvdoOV+70wRgJZp8JVkgi0Lam2o7
xnPAssJdlXXJZk27vUfGU2m3lgUIi9O5omz9ECPiZVtN0J4Hk03k88EPp+MHi0KWIOCSE2fD4cFr
w4/eWj72rhMr/Z1AjL2LzKq/+vzPHNlLZJ/Bbq5bB3VSuMOn5zL08qeJK/2Jn3Bs7MNd7d1RmUDr
gl7certQp66jYRLs2M2qtpXIioQcaf+ahGu4g7G1S0LnRaOxS21OpF0qHMnP5H7n7XLDg/yuPWmG
cUpceRjjo9cqbVIe6D2d4PF3YYZ5bG8tEc03A5icbh3UlqUsPXDBj+CCFYe73u3wD7OXfbosp9Im
x96pdI2AFjgameZ6mBQM18bBUboajVTxnUrBao5hPYhsxTnAGfFInupm22RVc67wWoUpF429yOww
UnQTOl7jyxp884ofqNrQ0i2lhnzTRJ6dBLrA1xtzNgjF2BdrasPLOXixjnm+FBFKp7kGC9P7T8OM
kb3Ss8spd6NNszha9TmoM+dL7+bZtjSwilcbXNoC6hi8bahFc7BiB3duLpOP57Ndn6mNLn9Z1DQF
rYZhBLlI7V/Qa9qDi4f3RW10aRvwNWexG4yUgjxufxtmE/jLqX61D3cBAfzkz53RxGNn1OuxD3C8
Te7Ddho2YELzlxZkzrPa00tXFj93B88WTR/gzZI+YDTlbrna2a9qo0vbQDtXZrE4ogtiFAJXbVED
7pvyU8W4D88+pkfaB2KIhZrQmy4QcWl/p5MiP0unlFpoFFL0G7grnVieh2X4j92YPyTFrTslTti3
VRs0WOnyHdeK7wIi1JfZW6LH3m64i1Qwt1XOWmHKmXn/YDLZLJ13ZzYOlkfaVksUG8zlzLyVuu4a
Y4cR6MNC443nzVtwdkqVVx5ciuI0m7w0Kgzvjs14VxlPRpOqfJUyshTBOEzBmGhsj6/RYdiSdb5c
bfonlBapzP9JSs8f1xiGcWbZIB4zUeDAAiJYbXQphu0Su4/asrQ7DRevquu2qNPU9jVdil18uDGn
1E3tLhXVlblq9zhNqhyxTLgUuAnGV3OF0u3OxT2pMg5unanihEhRq3mmmAZwuXfuUOK4BnljLAa1
s1uXAlXHTyiuYl27i3H728axwJ6oqE5tA4dX9s9twJCz77lpJW6bOdodYLoCsh/YumSYVaqrAqrV
n3u9M/g0cpJZu8NpFmhphb+KnbpKr9PwpcgcRz/BD9PW7iptetFw0oiySCWrw3NLoYnNXTgudCjf
NV51rtvONea4KpU9hpZOVnfoDLf0eOquzC6M/kunKzUDMbIUlKMx+M7oLdqdrhe7EROCGrc4lXg3
fCkoR89plzUkcszefhjpAfIEX89qY0tRaehDNowdjz1HzX4eZpxR3Te1oaWojEyLIoHfa4i2vWhb
OMNXpzOUdm9DTro7frMUdDez+mw8iik839vm8KL03HKGPZ8XLZ86lh8opcehgFEbjUKpWUMYci7d
dawowzeBBdjgx+XoV8mi1DHG0FJEumHbZmbq+3dAkE3cUPnWGGy8udVmRQrKrLAa4PgTC6War1xH
O6MjXG0r8aSg7LLWSjRbD+96UZ63EEqguZzIcB3ZXz0pKjnBTKyJeep4LEH8P2HIppIeZraloJyy
KRog52t3S1o5m8MpDDj+VEf8sceWopLvaLbtTvh3drO8GAe3DnsdasXpluKyiezJr3A0CVYTSwxj
sF4MzT0FtDm8sw8ONE86LskGlhiUrm2QrdUXTItyPG/WR2iL2rnSOpRT513bd349F/yBOsFNxnQg
grrcr9RGl4/M2uBmgjVOkMRxtElLSPmIexQHlwLUSSZjHRNRBymQ/20ZtTkI8knt0JSz55l3AB9h
gBgkzpCf4wztXR8cMc8+n5dDlH/wWoUUojm2EdNaAM8y0nn45vi5ucVHYLgy6cXb4P6j6ycW55H1
I6fS6wpnQpvPn0BY2ciNCAXfeQ+6+9lFG9Ip/hEpdsMxXxedtuag6zxsZ1chbr0k/VEmq3PiRnpY
Lx/NlxzAdQZQGtAl4lK7w1TYcr2zFW+CO8r/xmPT5tpZ4zvexQy0PVFcXlJcJ94yYjSjHc5E6xkT
UkwDtfbn5+//yIYkJ5wTnHzAPzdlYJqWeTU0bnbRY9GhdprLGWeROpq1riFfHdHs39rtet2ki5q8
2pDzzDXJJT61MdArc+jztR3qj6uRrkoKVkw0/7xjm24UaqG/jiQ70md7nL5Og1OcWKZHJl1ONFNn
ywtUXR2op+y+SaP70YX1r/RCZcjNVPbwtIu2Cxy9MTd1Vl/o6fpNbezD73mXfe9bc7Lx7ugCPRp+
hrp5b+S54tBS5A4DeQyMoboAn5VoZ5tNcwb5ZziRJjmy+bhS1FYdEO2Y4hAs/xHruA5ZyzkSFOqF
IwUmxZmXwhR7nRw/GgSMtYe1uVvat0Y3PKrNvHT6GoZmYqjSLIFuiBt8W74O7vBLaWiZUYO3a0sb
duHdzZ2GA/pg7NwOLzy1weVjt2li1xiTGLrCgtddmT2CdlVbMjKjpgdbNo5TOEEdGe6zNfwmerNW
e5cyxGwGXh6ls+bftU2Pe6PZPTieYi7GcKQzt0/WIRnqwr+LExbK0pftWeLnluKjS0HKZSHt+rbs
g5WSCgaxO2j7z2pvUwrSMhrNubS0KhAVe4u9WBuLTKfapijDb5ox1Nym8dsgdvyvkW1F1D+jRu0j
x5Fi07IdrmjuWkLWae4TcqVpfCo0j9ygZPhNxdvMDLxBA31yf9elEeFf6X4d+s69qoRivtSQFcaO
PztuSA8Y5SAqHykdYTi9TmrHtCwxLg1MD9o+TAP6XPsr30i2Y1GUJ25Mh3X3wY1JVhinOa2ii18j
vRaudZloWHAWMTYwSktSlhgXnRWnWFOlgRkLqNcwDrZ/5wnVRpcitagqLy6rPgHM4D9rkYm7kq6G
DoFl/+dhWjuOh/GXngT4f16uTvgTY4xJbQ+QdcVgWXOcMLwkMMv4IXHSN2ep1AADBhz9Py4BZmZQ
FBNjEnThIPZ+0pdf7djSFN+nFKh+kRSabjMrbqo96sX0qy8xK1Z7m9IhKrok06ykSoKqqTVOOr3f
dHliq61zWYvbWTX0WEuPg9zTXz3H/jLknVJbGbRk6RjFiUbgOtBEQbaAFZyi5Mpuwkht45W1uHpn
2AIHHO7RWhJuvTnCZKzyvyjNuazFhdlkpqXDk+vYe2HhV4wbaAaZ4qNL8ZmvfdyN3hje+QNW6q3v
4W+ZLYr5FFmNKwqtWpDAkXdL/W+mN9w0RnGvNi3SSapF3ZpXaUUeKHEvG6t9FvhSqy1zWX47ju6C
SDnx7rBt0+EJ9NFZ1ZZKDRUsRSlAbTspMnquBekx/5Uc3Fk9ui9qkyLFZz1gHo4XmbjLCnyU82jR
NkmmOOOy7JaeAd+uZi28q0rtvzi7kuW4cW35Q48R4IRhS1ZpskTLY7t7w7DdtzkB4AiC5Ne/VK9s
tEoVgbUdKAgEzpgnc74TIrwNdunXhg3dqdsh0SDtmTtaJGzjf23tTv/ZKKrMfl/UnbLtoYo02LpN
CgDA+c1kkvBsOvGP16m7A7YlpKkDu2xxgZ7sF7YP745h9YvQ3fHa6ADZM7U0KqpJDFmfRy1GLvx2
7XhPzJ20Ach/bBHIRJ/XcIMwIiZz/BZ3XudxdCXpeWWhesnfBcmLI4r9qnkuEQ3kfnWyVqEtoJsr
3k9HTMYbWS3Mj+0pdBFJ+8h5D0qkpWiODmrHKE3mcpn9jLnLZAH2XCKPMV6KOAAMLI6P/4md+F1D
F5A0duUCzrloKYI+Om91RTLWcU+T6AKSxnaNVxKHS2HVcneY4COkpj563ZXQqROlgMEMG2rJxcDj
OguPuMoAUfJLuNwJ4DrmyTYJuRSV1jdUiW+ixiSK38Yd39nM67KBJ3ouINiq8ojKG9D3e4ZaLhpJ
hLE5uorNIE5IvnSme2ar8jMq/+pd/FKE6uw0Daov5yKF0CzE8LgJ7/clTf0C0DD6PbxtG0PBFMVf
lq//VgTFVmqFp/N0UUgHWL/s2qRzMcb1lqdcsnw85k9+H9RxnyFfuxYFxb7YoPCSc1OneTRVnk/I
RRolKdCkqmr7ohRrthuMPiXEL3J2kUYtr5cpDZseWInoNJjvEbJbryNxUUZGKJUCaN8XM92qGwUW
nlPFYs/F6e83BQpkybi0my42yMs+KnBftLnpZK3Ofpt3Hih0V2uzHpEuIrqX46mNknm/Bc3/4Qfc
IS78YJTVKiACuhT6kA/pAdXlGpw8XqdD3MG/nQSLlVE4FOQo0xwivR+CSvz99sm8nMB/SwrEHfsL
LNRXkTpj7TTmD+USxz9fQjAItNre05ESJ8A4+Ez2eIx1scz1u9XMhebEBwzOQheLhV7OvKY01YWM
W0wQhICvsixMg97PELiArGirYhmkoyrWAc3aPJ42/U8ITTw/j0ecDCA8TAlmWNsXqVz7r8FQ0myF
erlfgOTCsmIFyVMoTapCqPlzl45/m2T84+1r8/LpXrs24vcHe4ySDfvQmmLc/9Iz+ZkkzMsnQWzb
WXlOy0B2WHmBTnt6HJnevYa+GHHhWOgjYu7LNqZYCTQydULytpr8EgtolP6+75ayyka6XAoooeqf
KBgdX5AleQUvUGT8fXFeQd0hIrjmDYcsRRXvn+jhNcOHU3FeJ1141fAy0cWwj+IMmprtDk2LawSz
ly6K40mH+OBdk9ipCCc6NFm52v543/Rzek2A6MIPuEikUoGRfJ6OqeBVkA7ZgGM670ES/+110V0s
0h4DRm0rOxQHrd7LdQB5jGr98HDERSP1pt45a4+5aJvxKdqC903ZeuEaiTvWy1WqTHsoxF5r+1ms
022aTl5mhbhQpFT2B7qLHcx4G7AcieNnRYMffsftXMa6XaCzHTVjsSYBsCVHfL/No187h7hwpMNU
Rx3E1Vh0Y7x94GWEUTgohl8JvV6ylFdMIneiXZYeC1RYgqFYNBH9SfQr/6tv6q3GkDMzeToZmbeK
Ss+Qgzu+45i3sWxGNRbBFiZ5KdGsOnMAY6fT25/igooScWFKU7tySDmDSGPomGHfD8ygrU98KfU3
9K65+aLouPIOfOkV07fQPYTQDxRnyPDVEhZNDwnGGlXehME8PKDKjVl/FOfMni1DB05XG8ZHvogW
lNa8W4PP5dhVsjAT+Qzpc2HvLYaV1bsmWGJzu+p6z6oGxArZGMSsz97+Ay9YDhclZSLW78MWDUUN
Ijdgur9N27Xs/gKVM3Hni6ECvsZg+hoLPYLi9GETPeF/pkGD9If3y/SiH7fPX3qoqNv7wehR3kzg
T7OZ7efYK+YFBfnvPmOuui2egcsuunK6QdHyB+jD/Xy029Kt+pqvM1RLi6ObTxyy6iGUzt/+KBfi
UXd6uuXalhM/xoI1kxFnDNpu5LQcTTsinQm4Hw6IuEgw0vfhMHfxWPAjOYlQs1NHIev49t9w6WI5
3hpD1MrwLhqLnQzmYyjZeK4N1Ov9Vn/51V+S9oiCkBN8tGNh2nr8rJWKb5rAdH6BnTtLTZk9QMwA
4x7vZZ8R7JpCsiD327pjIi3HEN5icG9GNGGzuOQPkgV+d9IdJT7WYD8icH0WuywxXiNWmUE9wE+7
krjYLkJTU496G1HhSecsqtJ7FvRXjvzClXeRXaZcwKu3lmNRHjLNCcpS96xhUCNUIAF+++D/rc69
4pxcgFckZUKgFwhnoYT63un5n1WV+g4mHmTvR7X9Cand8l0QlP1p28iezZ0yd0aQ+SYcTf1BxWt9
WuSAzufWsvm+LiP+UENJYcpC/NOVg7jwblIn9NdiiMN5wLup6g4z1XLNMde/3b59BBcWd0FolC2q
IzHrijVuPhzxWJ/SFfByv8Wd4F8xcNdYhjfJNvm/utrvh9FP4QkX7ffnHserOupdTkWSirOh3TsI
cPztt+uXo/rFkrAAOtqgHR2LqOfjIy6euDOzWk5+qzuVf3qEPWqLsORza58Iey7TwCvpJy4Erdto
X/ZGjIUYw8/M1PR9wNrdK+Mn1AmrMOy5AcdboYIWb8hXdq5zqKp89jsTJxsqTQ3m/A5FNKH7Luc1
l5nheERvr87w3V555C78rE63ZQqqaiqIQSE3UOmK2XKiH+Y0lQ8qifuviKzMlamBC1bLRV5VFfS1
+nRCYiSDMu+N6sA93QPHC6iwn7tw5cdGxkM2bcNQJGHwgLz0dpoOv/QodS5nXCs9CILgqGFr+rVD
zeHDRofFz9a4+Ksk7eu6k/jM0GgO8r5B5Xvt/WqZxMVfyalrNhvg1TZr0N9IC1IfVvEfb1+hl6f/
2hVyLijKpElTl6pHus7+TirbZmBbb/wiFxd4Zfuq3EmH/ItOwXaCCEyTjWvqmQ+5yCtM9QRj1Jm+
IEHz7sBkO8Y+ka57nYuLvDpAUGbsjIZAf9TfBgTTs1z9rJkLuyoRE4luW2VBx2B5mHuRo70++d1z
V0esgmiBxfxeX/A4OUHe/Y9Oy69+R/JyhX7xHkfdo2vEsTQFXOwEdsSf/SH8OmrERV2NdhlL0w1I
XghkaTda/QURAc/43IVdxT2BcGwD09Uvc3cXJcEzL3vrV6xPHP8xT7YUKia6WA3rzzvwV6em8eIC
ZgBv/X7mVRuCqq17qQMGyw9WV+/0yK4kXhdevou5Umm7ym3bh0LUdXxrTRVnER/Yg9dlcVFXTWAh
WrihARN28BFNFdzrcbjiiS7t/MUd/nIR97GzcVtZXQTDSSZJigH72ItQhREXc5X0nM+cwk+QVf+U
9Xzf7JBH8jsTJ7Kb6wlySwKlxTbeM+gv5VPlGY+6cKu6WQ8apDDjZmZf0yg75vKb36Ydx9kBAbmG
esU1oZHIxpwlVHieR/T7dywHW+mhaWTBOdYcQKGb2+RKdnghWnGhVnyJOvCWU9yRSiBSYa3Z/plM
O2Z2Oexnv6NxHqfYGIowE5MAoi3yHPD2/ZZaP3oc4mKuUEcXoN1KZKFRMQuS8t6U9g+vfbuIq6k+
9B4R+DbGu4d4T25KNv799tIXjt1FW01LhWHHYe+LAdnm/ZLoMW9R1rlP2OG5eSfzantittGWCFjs
HJ3DlCdP7TD40bQQF3XV7xNRqBP3xcTNTaKmGsgR2fhZ3OjFnv1it8I9CFFHq4ZCV+ltR0+69pu7
xdzh7yubKeiqoGvqAjAgkkk9f1q6xs/auqgro2m6YmJmKIJxNxkf2fs59FKbYcRFXDXL2ibhBIuI
Gs43EBM9NdPkF624eKu5ixhLdzkUXJqvZucf06nxi5lduFW88njpp/6lRbSsmRADKt3XVGxeSh+v
xOMu2ioeOtupQQ3FGJIhp3Edf0QXvL3ldBEnnpb2tJUkyEcwSF/JXf61KK/9pONO0/VQzcx4X8hx
2b+BaxyzvbUq27MRrHmnmhC/voYvrILLIbNJie6jOAjC154Nf7QT3z5SvZgc1QTzvgtLddtJCMsQ
CHacqoZ9jNtJ5j1IWfNZiO5xwTw7xCoGc5rmgd82w9TeTtbym3Yv/+pnFdySfSOVn4txGYVWUoJ1
eNlVkVL6QQrxMyxDryFH4uLLeGqqBAzYQxGTRWWYQTLZpCfPWOFfrfZfbIUYmmpqKO7YMiOZJAc7
snby48ohLsJsFYBPk6obCohrQUJ2bvI97brT2y7gxZq9dp0cWyRbXUUl63Sx7+GZ7dDzKwXzw9sT
F2HW9ysTUbPJIlRQKA1S/ixiL7UciEk4gTxrQ4v5yVQVVTh+Ax333R4NXmSoGPx24BN8nFTHOR4N
a6ufVaB+RNaLghxLv1iSX27KjnlPURocSRumy03HzhtKD365jYsBa9gC2bKZVWCaivr7iPTyMVzF
fOVxXrB1/2GbYsFqpexV0UahvN3tLu8OgAWGg9V5x5LgFCRQYLJr6kfcR1wGqqDXHdiRD1lMa7TW
Z2MwKJeqELbI6+q7uCdTMzVAtEjDJES3McOMTDD0frBQ4iKf9p3RpVRIBdem+RIkdj6N9eHFy4pL
5ITieznoCIrYbZGQKYYMFamzJvWb7iEu6Ok40GogILotRpScs7KLJGTZ2Qe/M3eCcOhCTotUqEr0
wfit2ZIoE4v2qkpQ4TJRQew6iIGn7ou6XUuk9Y9HMmxXLsuLe/2PncTazruF/IiKorrSAMeVe3Ii
s2lyTBOAY3Oi0X2izPyur7RXOIRfc5x8wzqzJ5iTASy/+VSr+4SSPzw+AFZ2AvIO7W7ANxdV7Bbi
p7GmNiO7+vj24i+LvHZITsocDoHeFYuAaNvFTS3EKW35LRHyz/C4hgr416W+9hsvjuwXA6qbtImX
I8EfAHLl7Wxp87dOdfMcSAxeBmsdfj5sRd9VIV+SrFtJ9xiD5QFU9iYen5OSYSdDaKFWEZb19nOd
Q3kNN3xxa44vBXVCaAhQZkUTHpDpWwd4U1mVw2OjwTmSq1j15GZKouZuQJ5yW7MpfkxYEH3TexM/
sLHb7wIr66eeMXoC8GvM3/4sr/p4fHPHXIioatQ6Bqo42J6eJJEYNpq9Sq9Y3PHDCzlo0ibwwyYW
4ia1kcx3ASym39YdewGWTxos/dyDR22tMcdk9akEbZvf6i44bZwiGhs9oOwQYsp7OSrwcs9eeQcV
LjQtQZlrAbIeqS+xLKPVSMGv6idZKlxomi5rs1NGVBEfNu8l+aeMguOKo79wXVxsWihaFAUUqgJy
ZrgqOmkzsLZdqXi/WnLAqTgmgqzDFNBeo/dStXV+1NGW6z2GAJlUXvAX/IRjIaQG9V7S065QC+en
aVEP695cuzKX9u+8cXBxNRTtAIXJPW7vOZhD824MYzzmkfmkKti/81ybJkYI3reqGGk6f5G2eY6D
Rfsk2ljcea4dKJsUAVFxgW5kCOib+FpBwsvz5jiv1aITvmltsfOXyQnWP0oePHsZAhcNVm8JuNBL
FTyhCk6zlkDKjPH5x9uLX3DublM5OrSNZoiBFxJ6KEleDR25oWHcfu1HkIQYRvfHzcTy/PavXXhf
biesVDOrozXqCuizqXwk0+dZMr9jchthe1+/6IQfXWH2us/h+ES+pIunZXB7YUAMaLq3Fi8rIfEn
K1BRCCPIE759Lhe+ggvKkwo1ID3hae1Hfy7l9I7P+q6P+bnBrFxEa58QlAoXwrYPk0hJiRfQVeU3
UYlHSNJ4IYaxthNdqVJAkiHmL2uv/0tIfVeJ9PPbp3MhtnLpy9YVLesUSEQU9kaU9ut40PcEEKBb
3RnxR5Xw7tPbP/SS5L4SYDHHfGpwRzOyCVmIKuVTJmk/ouW569vlIPZe71D70snWTxCvIB0wQPN6
bRDl37rAKz/ttkNFqnUNd69QRR/Wp83u5CNbEhAYrZW+WRbIZgD+IfJGN+CBTasgj3TbfKaaNY/q
CLxahPiIroknsC6W4iPqMPrWyO6vbvCiicTSjmnftAFXZoc2QcLUTacwy6un5Pvb3+2CWXERdmKP
xr6HqElxBPuHNl5iiAn1rZ9ldwF2Y3hsTd00sCusf1dWaXviDfVT9BQuwg4l635F3w4hpFEk78zy
He1fr1oOFS60joMlb1ITb4umjoCYpOuSxc1wJZq5cOYuas2ELSS5qqpDw3f/acNpyQ/b+e7cMSZA
b0dBuMAetksETZvgx9KsXuzeOBUnDEvrerR0w/cUhCdg8Oq/zVXq04LA2o4BWdfeDnLcu6LaSHxT
ljTNweba3Hpdc1egIxBRGLMWNmKfp+ATFAse+nA9rti+S9/TeZ/DFu67SuDgkv2o73rB5T1K/Ne6
1RdiR+qER1L09YgUoC1qkjTnlIJhOaRpdd673qtWTIWLMYsZq46Vma6IR3BcbvIj5kv87IsL/xxS
bWa+rQ16HcPnbep+7Ka/8/qmLhZethBMGu3UFfPG6vM69ybHFE/lF2+5cHirmz6gqLIWdoNcVpOI
B0kwC+G3dech7ToRUBdB+hsl/TvBSI27nnoREOFrOi+JoJobDRZZXtoAJSBImxED3++3c8fNkWrv
13FDIQUghPSRR1JkpA+uweAuhCsuxm4MuxEZUdqByTnMgjWFqt18IpP60orWev4FTi6z14lE0T/p
igNTsVMDyvyu+dPvcJynioGaaBkHgXfU6i/gLdb5Ksm10Z0LVsYF2qUpsPDQ8UYYDSnVDLhk6KeW
i1dZmwqXbSuUSQAtSiCpFdSSpzT+skeJ36m4sK816aNo5jCP9Fi/zeONsszPuLiYLxui4KxARFi0
23gvbfu5k/baXOmFgNaFfE0bn5c1mlpwz6tJvRsHxr5Usa5PvdYgJiVtDS4oGs9pBtmw6MdmTHkl
o7n0oZ1bxONgi+Z2U2BKh9icmUH0fFDzj9cVdRFhI+Q7IacZ44rSiN2i3pHcLv1q/N6WiwhTo5DQ
qNm6Igiiu3UqdbYK38jG5eGC6uhoE0MQNnVr/LmL+uQUzet6JUK44GZdUBitpjRNaY0kbNzEHa33
6lkAbf3PLGGUcr/Dd8w+T+aNmH7FXzDJOdNGosKnN8+zd8y+ntNkSibEw0NaQxOeFxbEi54bd6z+
atGobqa5Q78X7c1tuG076kUOTsV/6Lh6ftCpMaqYqmA4RzS6CVni6cVdiJhdjyFqFGKEiQdTFkTV
86gPv/gjdt4pM6u0tsJTsukEVhuQIbTfRwOog9dlccFhfbI3U9IidY8wqZnP1Ig+ayNWed4XFyGW
0j2cVTKooqHJJ9JYiPdS4cXgTIWLEWPwss3YoDZWDWGXJ1Ggs7QarzWVL7xVl5KrldyM5iXyi8Cb
cV8fy3EXdCrK0y4KbvxO33mq8RKl7S4XWZCkHrMFUkMkvCaFcWn7zkutIoB80QnsUOOfpM7mtJvO
Y7fpD009rFewuRfKYi5arCalBAx/QqmfHMOZH53NjQ4NgjVcIMvYN1ONXpok+NjR7821dLetaWOA
3UVF2Pu95uqeN4lncuLixyaw0kpIT7YFVFVv+/Y7nbaz3zd2HvB6dEFNbdqChCk15zUJ09tgLL94
Lf4fANlkU6ipIG0rF9bnNKr4aQs3n2l9KlwEGUYJ7Kg22IYyilRO2KJPQWy++e385Ur92itVuxS8
PNpiS+hPNewWrF3CS9cMO3fKE2Rclg4auCisYJD8Tibl8pBI7VdYcQFVE+DRiW6tLIa5tNm6iB91
PHt+T+fRAujEbcRIWxi+iPsNGgenHRqrfubGJe1q5cTYlAJmHKXbxzGy7RnKVZ7tUBdQxSZyTJwg
LQH5UvVQ00k9z7WYPbfu5lNQrBpmgsaZnfu/ebS96/k1eYSXS/FKZddF9hnbU9LGLa75GB0LWq0C
nfAjhDIbQxvnTvchvRJz/1uPeOWnXPBWc2wHCSgQVruUMqNNVWYdI/xunRdzn04gOV+q7X/xIGaV
JzJIMkXYnGFae75TkAd6nFhEbyAlFd2WU8vzMCX1c0xNctohKP1BgCQJtBRleAcaf3rTL6S9KQ3y
ojydQUV+ivbDnquyjG+sGORZi7UkWTMuyR0zFuPPC1i0z8mxf6kDrW6mduuTm3Drhy1H+7wcM7NZ
sAJWcog+d02keL4tgVpPQHgGT1F5gNMPggpnQl5mpxqQ/d2qpR2Ak68PBjnpOpX3DR1CDe2kkZbf
EhOqT9DdQYMjRP3zK4/m/RnTsNE94wh0CGHDMyhf9RVXdSHfccFt9UH7XXVwtSBvKKLoOOlJXwnR
LnhaF9tmwfNCg3BC+2Nt5huKoT1IzUl2ToO1uveyli7ALYrnaesa3NGIH5j4GMkf/bBcww9dOpqX
v+sXUxywpGX4Uoi7GRP5scX9ubNq8BlSo8KFsqkRhBYjUs1CgQ03+0KSyGtUBSu7+QI/wJmyo6A4
d3t8p/odUmK4nX7ZiAtkq/eB99BARQVnnXXOQQB5tnzuz34f1LFn1bS2QzwMgMlFvc5jk76fMWHu
l6S57F1pwFiLIitCv6C6o0LXOeotfhE9d5FsYSRRm1M9puH3+SZu10cAeLxA1uDS5r/fRLICs54C
QFzs1Q5hz4BUX8RaJZ/fPvN//dx/zS93oWtAV6doTaK73SQVexcjLv4f2tDxaQMWLzv2knzt1Lzn
y0D62xjG8EZbEtf5GO70vtV2a/A/8b+8Lhh3+1apDFpCuWoAf+/bx6SMfsxTt14xGK87Ne5i6WhY
xmuC6eFCBUGl84jvEbhR0XE6jctL6zQaIYDmdd34fyjGYmUp0ou24NAm79P6mW8k9FzbCYhELG30
IopQ2OroEGwppKe9Tr1eIXe5FzXqPAQJWIs5mnnLMLCXAFO0efWauAttq4fNpBVjDYh8YgK6+Aqe
TyVe8RB3oW1Nbe0iGaxTL/owLzWDF93stVzr4ktxkhYGvSghpxEl8mSfPzXtlt7ugBKdgUSeeTah
mPe4Q5vpSW0KEgRKymfNpznDLHI55UMqzfttsvGVu/y6f+UuFM4mileHecnNBP9rrkFPWg06QIl0
m6/4qAuvxcXDrWjyBKJOGxBOqD0nmMEFiKHSGMnh6drldT/4geO4C46rtrDcjlSg4EuPxxV/WtbI
+Mpf8bofx6jjb9bzbRt5aQ0nFmBDTydIW+ItU4tSlm0RuXXGq9gEyp7fNvh/qUGTWBhgwyEYRM9i
TPcz64Ivb+/8deIsyl2OtvagdgMksy3CObQ54k/wZNTrChoi6OQAMS7nu0mMss0OluwZdBqnp6AD
c+nbP3/p4JzyRATpA2WGBqYkjb63VXcLw3Ulbbi0tBMr6HjnC6VI8mViPrAd4oYQ7/OSSMapOS9d
jiNi1RHfRM8byNWW5cvWXy2m/1uHeMXj/gcaZ9d9LwOEOf1OJEQZx5J+mjdMg2UtP/SRWZ32PyXr
5jIvLcrJpyZuyyHvDrLchcOR3KZLGXyt1g7vZJLlKSrj6GEHjAm4/4VnEMobf0xlRLwqHpgV/v2C
gjHDMhB6NAXY8G740kvwY1TPXhfEBXuwA8JBw35UYBGKWSaSnWfB4VVM4S7WIwaO4ahjWuOYTS73
/ktiAs+lfzcq/zcA/LrIJqwLkCAdp2UZ20dUnLyoAyh3sR58tmPAJPLHWuj4ednS5YfsWOdnb1zU
no2GaArM3hZ0NZ95q8HCu8nEM3xzCliqitMakS8wB03ebJhqTNPoWun5wot3sXpsF4ltkT0Xxkb7
eYuiFSSQ1RVDeWlxx8TzcBq6McFUb6rU3zt6fiXGGf3CNRegh6hzMxxkhUUSDGFGefV+IeSD1wNy
sW/GJgB69Qhp91bdl3BSaFR4Pk4X/JZGYjraTTZFyYYqF0uYs9Faz5vi2G8G2YOtMqIp1mr+Pkft
msVVvJ69TsVFNAEenM74nAAfp/RTxdVzL8aPfkvHv1vDrtORpsmGpaUechH3/DTH3NOuOP6SY5Yf
5WoaPIlWDfmmbodtXvwO3MVMx0MatWAMDZ5WTJrnYVA2WTIMu98dd6FSNSPdhhgJO5dL+JjiFX1u
zbr4OXsXJQWu17hM161GobM718NJzF4cSpS7IKnuiOEt66kuEj7ejr292xP7w+umuCCpRI1xtUa2
Bof9zk4JXXZMmPPNL651QVK9Gg9FQmy8O5BjJCFynalJvKjCcCyOOUyOCQVNic9paksebdKSnEe0
9AsLXZhUO2H6vl3b4GlSTXkLIdj9ZAAd9jt254FWjLMFqjXlU1cNz4E279aRet5yFyRVH5hWBJ8P
3lCn4dskplSCYfK85I5F3MwRUQwX10VAo7s07Ku7YRP1nd+pOBEtHyp4+mZoCrYf8tyShuep3q/x
YV7wni5ASsQKqnIWq8/2/S6+L+U/Xrt2Jy+gstvUU4hwIq62O0rN09hcm/e9lBm5kxfDylRIwwDh
YTcnH1KwZGddJKrT2Hf8nV3pP1Wn9dNY1msRGLPmZh39+qrcHctY4OlqoFzqYuvpAU7EYz1Xm25P
fofmvN2d6nDbZ1oVKQ5trvcu60zlZ3VcrFoQ4iuPCQcTCmmGPA6Ohy0mlefGnZdLdSVtFSRVwafm
NCQmT/x0yil34WrCWIZCUIilS9pmrT7+jOvRq/XJXbgaGcGdGXRYu5voo2jGf3oNyge/b+k8W2Np
3YEbvCqisWoyTbb2ziIq80sFXERaa1WwdcmE1Re7ZqGgZ12a3W/rLiCt66isIqOrQrUzyeo2oLlZ
IFPqdTAuIg2i09C03HAwx6S+QlTsi1hqL+ZDyl08WtULBfifRIgHpPpdUuovdcKknyGOndfJQz1Z
RVbclihGizF4sMCN+Z3Ji3X+pWXVI0CKBsLhVjc0H0pyRJnlxq/1w2PndaaVHil0M6qCBXuaDzZG
EFlP6ZW3//Lnv1ITcaFoUOTowN8hgqc2CMsMLcMpG7ncTgfoizxP3vGvIDEQtguj4GmBTBegxxU4
4q1njuci0njQC7pIWRX9mur8iJtPczj6BZIuHC0yIfrXMhJPNQKZvV3veCj8HqmLROviamh7tN+f
GCj/MD8lzN3CbOJXOXKhaKrhq+3qXTwF2yBzNYXsNJb7F6/b7iLR2NIkIxqd6LLz+Vw227uJ6Sun
cqHy7dKUqagDUdlggyegCvRNMvf2vi3j5X6lS/oNlar2xutPcNvvIIJXZbVOAgQC1SnY9h1sLJ7g
Tu7Soe2NZfxAmvcEbTHz0EKW7g7jZWevnbsYN14JroIBQXa5K3JeRpDorTqIr5z/v9fvFWvgwtrM
wapGGjxVFHjbEyGkf+j2lua2W79vdoL5IdH2BO7OJrOleWbJ9F5qUp528aLNLqqPtaX0dtvVmqMt
CzxHf3zq41Tm45iSWyPrP6SR1ae0Ge/CZXo/t6CRISlQnilb68cwVC2QXfyr31k5dsdue4U+ylE+
1fiDom2EtDMdP/ut7cQHNIoizsOAP+1NNJ7qsn4GkOYa//WL33jlK7g4uqOVutnMjkwqUY98A0eW
xvW88o0vLc4dZ6VHqJWQWDyVA3tcEv6CDvazDK7u5aKDOlC0FU9yiu2cyY0EQz4ks/KbIeIukk4I
2051FIonULwuuTXiL7T7/Yy9C6SLQzOFhq38KalIRU/L2tgmD3XArkTwFxytS04WTgmahRY2ueuq
KS9BznJnU9Oew6U6/IyDi6iL6i1qpoWKp4mSJzlq4Gy58kwSXETdnjbHvkpMfIAwhqoMA/SgZ9nE
UCV+xQmXp6wVA/guyk08HQsdQTwn9Y0ONL/Str107Z0Hy6LSyARcfk+V2T5OAfm2J6nfxl0cnT1W
2MhjwIuK9pPSZzLUnn7KqeofByg746HHg0qSmxS9aAw6hNcatJfa6i6MC2AG3a1tiy+6mva0NYbf
zNEx56rchoeor7sTfKT8jlYRiTI50fLesiE4j0zI21bCX67QEr5ydV8X9qDc5TAracgMHeLyiQ1k
fhh4px+ERbEtaw5SnRWXyYhcppq+TnYqVQ4YebxmqQUa6hSFtHlAv645dTEbTYZh4/1BVcdy89KC
bTJSN91t2IED/m3b//pLZi6aBUlyaOpp5E96ifW5jJb48dAb/QyhJOblXpgLYlEJWPepjf+fs3Np
ltvkuvAf+lQFAoSYqrvPxZJiO7bj15moHDvWDd1vSL/+W52RDz7trmLiQVLFoRFsYPPstcK0zPm3
3O+/DkPg5GcRSNsnL6saqFyODbauouMn0o0iWk3gdNaXNsMymQM8wVSHad75nwSKMk8L6b/8ftxf
X8IQRHy5c0FSaYa0ZihTwB3BpdDHI8p/prNL4zAEe9m4gSoWy5dQpYR7sZqWRyr0n25Ns5dN48gG
qFHitDkc/qd2nOFKs45u9enhL2Bgg5Vw6EmlbOF/1v323GCxuvXbOj+tAfNH3s0ImVn4Lmv8r6vy
3aKxzQQGlT+xiaLpyd/fVFn4w6ukU9PSJgLNXAjoSGHpMNHWJyFnqBVCFstlSKSNBBblMHWrDsNU
BVt9zhZw0mao78TAW/PbivacZY3pkEZPTQg6i9TNAYEd6TQJpY1oKXg/MgKKNKVHtjxmELdDySv/
8Pthef3eJpW1ufLVNwZP0CHum8H6uDUVibjMjrPeDkSYiqo799rrSPx6MJY2ewUVSpTV8iXEaX5B
KmGD1V4BlXzan4OA1E9EraBXCzhP/P5n3fggNohlPDUce93LdOjJ36qt3gaUOmUA8TTyMiaE0O/x
C2+UaYsHx0gEy9tD1O/cun39Sj+lo6BlBbYUljPpKMyHfsq/wjbX6agjbVGyQBZzkFc+9qWpy74s
QVF+Oibh5GsZSJvICnyuDlOj4+GerWeIzn0ehHRjN0HtvxyVo1r9PsvQeD0cYZQoDpjs9+N9vTm9
Niv9ly1vjBd+Ad/cdKgYj1nFqzdlVa2PDJafkWZD+VDTxXtoSd7fWW831oENH9TZXJhwG2RatgJ5
zKGMyib/IQ1LJV5uzr5eP/7+p91aAdYWoEsV4h66yHTva/FH7030pD3pRqlJm/ZiV63pIlhlekgJ
7nm4qqgaz20fsGGvox4WIFxVgAyb1ud80dNlWu/pd94YF5vlqbpiHAPZBylAikSb+rEds+9OQ26r
bomyWGsI7gYpC0t1Pir1rru6R7s1boWGepmGgy+BQGYB0Ro3xOID+Jv8zoPMjac9CNG/XAkCohv+
XHeYLoqTLmoLMX0ulGB/KDN96eiwX7r6mC9YLEs0mHWOcdhyUxSTNuyzhGQykBQTKUqV8vPcsvqB
+5q77c02krOsnZ/vhxQp3TOGTZ/wtwfp2L0rxY0N1Jak0n4xwqJWBqkaC0iM7EF1hkY1bizZSMz7
A09FbudFaXP+KJI9fIHrVxpQPv0pgsmcjND9nQ36xrqwkcUyp6SpKh6kolDhZYRuoiFul2H5C7I4
53Rfj1mkazu+yXv2PV/u1WLc6ra1G2tSojIY5c8pmfblIvydPU9i689Oiy6wFx2m/AKw/zrkZjl1
vOFnAWdgt8atJbd6LBjqhmNUtq2OkNnznlkjD8fWrwP201EiH9t+XClmi6QdrH1rQx+RgP7m1nVr
Ry7XEkXylUIw8uCb3PkpXv3canekba24qEPndYFANwU1ifpjeRibwjGK2kTXOMwoWu8OkeaTR86Z
zlADAAdpx+liHabFYLq9DAzGfCt/yDXYTn2OShmnMbeBri5DiYkOGsxF3VbTicygRIOMC7fqG2lj
XRrJWQRHjXFf9z8J8nfRzLnj+dAGu/Z2HTtatyItiZc9z2P//YDusVuEt7mu/BB4eQIun6p5n56z
NeweIP9xryrzumBeOSPaXJf063L2UbmOuzT9m3CamGH68vtPel3przVtrdFqmlHHGh5+yuvaf98a
0j73YzY+5aau3MK67TKJI8I2ELg24V2u96A4JiPYzwen3/f/1tBYx2eOqicqGo+njEL2Jxfdg6jY
PanxW41bB1g2HmFDtgGNl9scQfrxTdAebvcsYS1Uz0fexRPFda4TuBZsyLfD69ctRSJttAv8VUah
ii3SIoRoUaNPIFLdOm7TXYsQmDJBJ1JY7vw7VtWX2hd3biY3xtuGu7Iip2zU6DWrw7eHqR5Xes+L
/lbT1jY6H1nR9kXpp0x34my2oY+GznPjCKStqKqzYpMV7/0Ufm1faOmdJ8J/OE1wm93yTSvEUMKg
Z1Fw54CHQRt1OT/Obq1bu+i6+gcI4I6nM20/K6ExywG5ud0XbHyrX1AAu+J6m+I5wER1ledRCazO
beXbAJcI5x6KIStPoYDdR7Df/ecwzf/chsVanMcg83FSG0+7Rv7wR/IjHMQnp6Ztemssu1CVa0DT
foQjaQSNSv1Xy8PVLcf4Cz9Axm7NyeCnU96JiHckrtXstjxtNmz0w2DEucjHDkrOQVuTky4KN2ZO
2mhYN28lyfKWpSLT3zmeXLR2W0G/gGEQuqQcpuopOfg7iMfGiirHk6LNhfnrVmX5sNF05hCkkKtG
XjcPM7f3ENvAsh1UqXY+0rTW+sR3qDpWblIG0ubCOgAHNaMDmubiX5UXfzZQyHCb4daW3Pp46AOc
76cBDAEgiOH92y+OmU9bniwcx7Vk2+6ntJrJpenCh1UVro1bq95rVF4Ndc7Som0/saOB0mU1f3Ya
FJsG6xm0dtYZdZTdZHRkxuBdjzS0Wyi0ebC9M9B0CLWfyi5o/2E1KT7ktPjXrefW9fYYtNyrbvHT
0dvNE9vq991sHF8tbBwsy+Dum6+Upvvg7Q9sGrxzuLnVn0gbCONsZ0MFGfd07tuPqxxg8zM7ea4F
0kapir5skGOZabrm9XjK4TQZHRRohtuYW0soP7KmmntcanXd/TD5hhXUuandSlseDCJPTXBUPknL
qhGP0mvmEwtR4ebWc2sN5VNe5gXtSdoc7XnWfuLx6h+npm2wqYA2Te+3miAaHmkhwr/WZnMq4pC2
PNg2+sNgRHaktYEn7gmVsvzTvJjs4+97fuOSZaNNzczhb74Rki7bXDRnWY0dUpgZ8/7Oi6G9k225
Iesvbb4JoOyq2yMnKWtKkZ046/WfmjQwljw6fQohrxsZ3kKdDBdv6sNXAF6UxkMYPbx8/yb6orj8
/ue+ftbGy/rLvA9p6l4NvDnSEGajj6EXfBmW0E12VNqkFaT3C7aobE/7ajDDaRqhwRvRloaw4MjC
1k1fTNrAVW9YICeijrTdWwPBiC04Nc7Hbpu1avts7qcJ863Ztx/QfCtPvC7u7DTXG80rN3obtWpX
pXZp6JFKBYyfV77+Uiy5f9lJI94sY1cJt6VuI1cE45GXvjyQJRP7F1mK8UQhG3/vOeB6yX7td1iR
pD/WoQyr8kgVU+sFBSzVv+UQBt88UHzPgdwKfHYyjJduPeg5ELBg4ZJ68AM7KuZ2krHZrNwfiwki
iiQ9+HeJUByNpHTMLdgUcU7N3OHxhKSQJROnBj7wrKzHOx3/z9D3lcH7RcfLo7JHse6R7hPJIWYG
AQwDdfNkLvbunFVh+Sh6FAZupmlPGT9opFXVnmrawaSrVHUUTFmHJ35/KqJw9NgFMrZ4Sy1W+DDx
Yt8fq56w5py1Y+N0EcUr88uYsa1N50+6Nqlh03KZFN61D7K7HdPhCPKy9b7sg2sVOlpv8yLCy/z6
IHm4Ofb9uhJ/ynMTb2wyYrS5UjSo59x1VIS523YNdfqXjWsfGPJ0hFu61XiZajXEJWEo4dRzaUN8
IG5VPe2IQx6FCXFWPXX4xy082Eye2o+5KFV3pCvf/x50qcGTincuO4y0eauWB+GW0/ZI4ar1dX13
1NU3t4bZy9GeUWwyhseEwNw2A7wAAqSjowV+l44D7r9sX5NDo6K7OFIO0cE43Pr+xMflnms1Ryuv
rXorX7lka9v3WX+kAZ/9CM517WX3u3ukwq3WrYBcz4PfDQNah0N8FgXFQKJV1E4nMOjpvxwYD3UA
e6GDPR3mXHysJrq/C6bJc5qL0Mx+2XonQt74XrinbdHpi95Rj6r47FYzBz3fl617leZdS4c1HTn9
x6djde5K6qZFCgHYl43ndQWMbjCom2jW6jRtOnsEt5jf2Shep08gPGi1zg/mt8VsUhrU8sFkmumz
KolMdC2qr0L64xsjc5AEap4df5HNYWUh23oIui2pKRBshhG13mR3yphAA+jl70Eyoxz4lC8pWIXl
OWOUPggUCrsdbG3uivFNBxlURlN/pLCZLKV8pHijdmzd2ka2nu7AN4IprVv+pOcPwOOdwCsIA7wc
lYkpfz46PqVTnX0n5Y8StnhuK8umrnhj5JrhZpa24niAd9oYzRv54RKMUdL5stveeqDaxJ8nULWx
rE0fAb4q7/T7uvP/GioD2/1xb8dKoERvSlU/jg+i3+cLgA/2xGDu/aZdM/+rzNd7VeuvR87AdoPU
K8WluMAPYUdII9Go9b2Zpupvt2Gy1rBWc2+OmY2oyVmOZ/DtawQ7KzdYCcT3y4+wB12OOqxmTOES
/u+WkVSgXtqp4zYHxdqaTp3kQ4pqmb+EZ/4ulee2WQU2CDXXq1ppiynfTlOXVn7Qn69hx22p2qJG
nfBY5nnrmKoOtWqCkEiZ0k2uIrA5qLYqltGg8ClFLKtieQAl0V7vZGoeBDbpxKbaM/m8QTCuOioo
ci8ohDDze7cvaq1YwHLdoeCbnvb1/OCRRkcwr3SrPUPO7eVMlLjqB9MaDKmppPc0Vap53PXkuEZt
iIp5NM8CvxzStvU/oAjh1Bjz9fejciMzA8Pglz03KHPCpxyGlPlT8JQZ+TRsK7aO7pSx7p1HxWVU
8kuQb8UbPedVzFvAT7tp7r0j3NjlbbBqLwxSPpsZ0pDqvUdJi+aP0xD639qiMAlcWXMabZptX8uh
qNymgg1cwZwa5m6h6tOWTlPSdWN/aVs+fvz9kN6IqLZK3IJxq0McdVMCivu8evPnXrvdAQKbuCLb
UtFJz306tX8ZJDiibmq3O9vOrX5bO7HshD+olncpzD/PI51RGXEv73Or6et//+kWuhuzQ8+ixpBs
4YcHin/chtpa02Mvw73SG9pFwQ8c5uuIe9ytWDWwSaueTZ4SgelThLnhQUKt9MIoz05uXbfOzrXo
sv8O5+kiMxr1eRONqDF1bNxa1DU01hbt0S7dTnVLZDTtrePmZXNWYBVmnE9Yl44FaZNgGNfE79zq
bAMbsmr8YSrCUjTpVNLnY50/NeaeUvONKWgjVpDTbqpMHm1aBeHfKEPLo2Er/3T6ljZhVQdNBhpk
71Ie+h9XzySVwBncrW1rVXagWkmJd7nU40Glo6av8gRCAqVbKLSFs5RZONF+oNPQLMOp1NV+MmR3
3BZtvKoIuz1rfdWmXGVfvTI7omWe3Na+rZzlV35RFiHTmCsTvRzMm841Ld+5jbq1Orts5ih6vI76
SJ5wRflrLNjj75u+frhXTvc2XFUyXlZU7DpFpUPwvy70xFkceCeYYJN6pyL79bkubOm8vCtnr0Dd
bjJM2feyo9+g+Hlnqr9+NxH28hfHDFCRzFlSrLw5l7m/XiSDznIVQsJFtd7xfKCI+s4fu/E77HCg
myA3qJrNEtNXfkTK9p1opNMBX9jxAI+MfCxKliX7rKbToMwl36Tb1iHsgLAKPoWtmNDxjOiHnvR/
5FPmRl3DyO7lZooUhQ9BXnzdtQ05nqTD6iKCJjz/fnreGvPrf/9pqxaNCfB6bFQyTUF28uhQRerw
e6doJuyAMPUS8n9SqIT3FYzDDU74B68+uXXdf9n1vKLlVQZZJUG7QI6DfC955raihBUPlgJut3uD
UUFV21M4PHVycMp/CDsc9DlUxLyDqgSCPymeWgB2iNEpuAubtJTe2C58u/Y6wEMbyeqTDD23q6Cw
Wcuwpkc7VIdKOuiPFL1nIhjQuxVzCJu2xLTLWQZj3cR06o+2WcZzQarSbYrbYnnwX5/wtpzLxJTt
Ywuzs1MVFo5L38Ytp7AqdF3mQVKaMmZN9hwat6OAsHFLU5RBF4giSBgsHKOWbo/+qJwSNcL2de1p
QVHhXgVJPf018/Zt3a1uQdwmLRvUUxJZlUGiS6x25QfPhLdO27SwOcsGkYmGew+RvNlLvPVvVh9O
pwvBrRO0yWjTEnoday8gCfUq78mMnht9ivffl5FKN9CwGvcmSPo5FHgg3sypDumdPPMNNXhhs5BL
ow1K/kWYoGgNy32H/8bJVEH+DDmP/dQJ9V15soj20IiYiCb4irXcPO0TYk+RDayM8ppsl4DN4k0z
e7hk5tjQ3preL+hZoSgE5lcDdQusNh7GUM4abEqLxNDoOqndjMyELRQW5EsnKo12SRBs4Fk6ErWV
E8cqbBw086cGVA6TWId1jJw7i3wp3VSshU2Ebn2rRAEnnIT227eANF8WrEan/dEGQltIVgfUVyLZ
W7KdSzJuD0wcvltUtYHQuqi6iea5SIaVfxB1X0WlJ5zKNIRNhBpFIdoS+AImSApGzc03Zdw0/YUt
E+gtkFIWHheJGhgDjrTOcOIIHTdJmwlVKsfJbALcAKz63zUE28uZm+arsAUCD12j7nRd0TbvPYBT
Qwd6ILjna3ojMQhpditG+Wzs9IrZsnWcR+tVkEAGkK+JKPa3U5uH7F2e+eNHkkE485TNaiwj6Bup
x3aftxOdh91t2v7CYU7DSjyV+VfBsD+8o0+QYXN62RU2hVmWfjeP+8KTqWBJ03cJzXLHpq1zdFju
S9D2IUvI2orIg/Avm6vAba3ZhCdiWkmWlvlJXy5nFuhHeqxOqSNhC+XNvegnPDn5ST7kl1IUcWHE
naZfv/kKm+6ceKnaWWGkg66HmXi9/4Dj+nA+al9fnCLcf8jRT5eXwS9bPXPPT3CQfj7o9MZ5tdmE
Z1dtFQEs6SdzgzEJyPteK7epYhOeFAcBZdadJizMlkh6ZUyP/H9OI2LjnUSUfd9TuiO8DdVZFYuM
QDK1d3IZ18n8ay4DSa2XMcJjvY+0VEGS3vjf93FIeVbe6fiNyWKzlP4C9yC5HEdSFmqP++Y6yee1
ggc9dzyF2Ryl0OYolt4/ki4Ymkhl2Ze+Uvfu0dcheG1o2MuhGcexLfNwOJLW9OvHlufVe70NxRdh
yvyJD9XoeCuwmcqjDDRXYjfJXqkPyLM/QlDL7aBjU5SZ3+T7toktCVe9P3l5153kIo1bLuA/rYWf
FitRQznSDq0rJs9zOA0PuiTcbWbaeOQMUfo6XyeMytJskTert8NK74EFN+amzUceeqnHA5fIpESw
geljq59gupk/rkXt34mVN1aWDUniDXdRYYsXsLybSATA8zR2/r3b9a3+28uWeNrvd7IlcpdQX6Z9
k4CuKd+uGe8fnOKOTdhlRT1AjGHaEqiiD0+Th3LGCsbfbvufzdgBMupQKonRYV5XRtr3vzC5uJ01
ibVwB91VkHzSJjkQMLWnZDRCvsdtztuiZpW/DCPkW0xCRLc+MCihPJIG71dug25lqRoCc/G+Dtck
CNvzWI5vt3a6E45vzUfrPrwOTGV9s6xJ6+3vQl2EJz9fJqfJzm0oH+m6aeY9GRM9e+el/QZ9kGeX
EeE2uutzEaz6MFPCFYXqY9tdtrV2kxzgNrm7Dnw2/u6NCfe6/MTz8L1XFW6Sp9zWYhwk7Bgr0k1J
oT7VpFlw7aldx/saF36KvJ5aCUc5+pQsvPtS5tOfeOVwWpncZiV1DdMrXVRTQo1XRijrGNisnRYP
t0nJomFIf4l8wg0z+NEUPjl5wRA6bRjcBiV30zZXt2B0vFiPU99lb4KZ+Re3aWgtTFN34EOg7pJA
bCqtify6q+qDW9PWwjwGlM0YPx+TDJhPVLH5Xanc9n9u05DLsGAbDZsxWRryb7YGH4nevjh124Yh
kTke621G09kER/j9EYanTtdFboOQi8iKXkEuOCnokp91X9ITavfdSiO4Zf75fxriukMPSc1kwitY
yloaPFxT+G6B0IYhkaTrtMi9PtmV+ei3NC36+qPbgF8D+09rnhNIw+su75NgD44H3ZDv3iHdCqS5
TUMeRz/UlRZ9MufmH79VyTLfPWy9vvPgBf1lx2WmFOyuyi4xckuDsT/tm3FKenObfaxEUaP+2rTJ
Aqm7WAVqfSa0cSsE4LYIXL8d9cL7rU9wtC1PU+ifuYFgm9PntNFHBqMo6iNRn7SokLv0vFsuMhyo
U16d2/RjtsF8PDf+kOy7ehYiYWtw54jy+vsxt9nHduV+hTeMNlFZ7c2XYe04ii/I0n2TEDh9T9ci
fJKbPtw8RrhNQ8paQdqRzhgnHpBLJhd1qqfxq9tHsPZRXzSo5wqkTuTofRta2UThkDVue4YNQ8LD
SdPDU02Sj90nCqHaUlGnwxy3VRaDnBxDOXdN4smFPS2TOOvsUE4nf26jkGIvlZ/Nc5NMooJIkre1
UUiQMXQbcmsnRXwM+26pmkQ0pD9361hHIcq0HVu3NtPV9EWD2so2OXL5ten2BNrq9x4G/0vO/ZoR
4DbpaPoxVJWp2wSjszwFWV+00dCOcKrjTfMHCM/yQQz0eDducknnatovDe3os2i9CrFPztCFKnVz
vgZDFW1cZxN8l4MhzmCLSC9inErYzTc7RhtViSfNcRzoqnxNoTzqVk2CSqaXsZgsEO4ZSqxetsvv
K6ePw7I75Rq4TU0Wvqx2ChWvZBqyqOshsigW+Ec7zRobm2xgaTrQCnkk7WdQYhreZrWjTjW3vXVL
Fq4MsWyP16550tBD/VFsXfHdrePWrq2Oeluh+n7EXrl+byZ13nzlxmLwgL38mAvPBmSp6yMuCAN+
SCewjSUf3aQHuf3G2Zk6NGGZBTEghD+Kgm5R1VV/uQ2LdSYgneHZvjdHjELl4WT0ph8nyd3wYG6r
4AVb5oUqm/dYLsaPMw6Xj73wFyfgA7vOy2FHEjkM+0aI2Czt8UxZVZ40HCjczgU2n1WpDI/WeS1j
T6wfJZI6UaEyzy082jyWhEhNX4g8iMuKiWjDSTKqcuHGH0OZ7+XAzA1eJIdg2WN4rAwP21TUD1vm
pt+Ja//LxkcB2HaSlMWbkF/ytoQHU3/vqey6GF8J7DaQVZEFoVzULO5QrrOrT23Wue2lNp2JZ4Aw
CNrQj5nC2pfFyE5IK7tdlGwWa2UTDhgQjou9aomzBVrLRFLiFnFtOrNqg6zFdd2Pyz7bz5OS/Fwx
txQdt2ksOCWorhgmPz4GOp5MhwwDzLTcZEK4TWSFLS0OumYm7nih/9f44TY9FQcpiFumwcYzPJTp
UcY1i2WRhGVYRg2pB7dht9GEQnYe7gIHhj3ox4huIOKvBRVOUddGEyAEpoO97U1MttVEXTHJ84gN
yi242LCagbGxaSDNFMP4EsapuX6jw3vU6o0VarNq+QZpiUN7COZwrI22fnoayPrJaVRsVE2tO2eo
D/TjgRUcxj5kwxsVkg5urVtxK9xYDYZ6NnE17/6p9ufnzJsqx8at+0tbHsGx5NKPg5PeWR8F+eg4
EW1WrVmYFEem/Dg3/ImsV9nE5t7zy62vyV7GcrUPMqyHIIj1oj5uc/ZgVrq4LSCbVlubXtZ5u8mY
FuzdGBwfxC7dNn4bVutZq8eqVbAV9HKdn8bKv5Z6ix26DG5zxTpZBHSndJQcKwjlGXjI/1wt+rNT
0zY6RHSbB2WGjQjpGIhUzF0AVcPgnkfSjQ9qo0OoyACyBqWwWPi4BOV4NnpXGrM8ufXdmi5V7zPW
djjJdR58zWUfPqBI70+3tv2XUzHXqJr1psWPF7PGdIbZ++FmpcttdGg4RLCrffVjFJaYB48veMIM
N+KYyLTpITUbQLAUY97vADy6jFUfQ8k8tzG34aHhUCjmDFoT61myhxBH3kvdGO22kmxokE5lM9Fm
2OO5oDzCO/sGI+Pa8ZnBRgfnqq0gCgr7zybYKqAe/vjU4nHALWdk00wzl7Peio7FhBR/LNv6Zl+l
a8+teK5G0vl74G2xWIl6o4p9fYIyO3dL2dvync0KpRrojm1xdUCtaa4L/Qk2mffsem/EABtpoor3
eASrGDaM8Bxk5AJ1KKdSD24jTdMmS15OzR5XfTBEHvI6J4jguMlrc5tqwq0lGKYdHVfj4D+rcG8u
WZ91jgvJiulsEKrKOQadiLp8puUyxllzeHdG5joxXrm52FCTXLeCadzgEATy+YESyb5rFTQf2L6M
d37A9aDy2p8IX0ZIMo/wVekEjWGmG77Nw3I862AMLqYJPewhzA1u5TbopAaIVg+bpLHsii9cDu+y
jLmd8GzKSXurNw0tp0DhavKWhayN8jkI3BJfNui0+hzXuvLa+ibfE+U10TKSf5y2J5twGkvRq3He
TAz1yvpTo4vt7SYZ6k1/3/z1G772ba2dVe4LkWChtxjOvfuHnkLcJILAb3/Rte+dD9aM78oxR/1D
UxTNX7//m9dswK9/k9mqMIXBViXHfIk7TcXj7uHqWnreAwHk9hnKrvu7mQ7IhP7+j90ISjZbtc+s
2+uRI6CK9U/UAHyVqnTbw2y2agiKTfRww43bLTwt3fRP3h+O+4BNVlVQhx6gnrMibaCL09qveDsI
3fQluE1WCakJyrmHNfbrYHmGBNh6wV1zcDvD2mgV5bxfMigyxvNIp+j6EAVpLseFbENVTEukCcDb
xFp0LAop/snNnXl5Y6rYcmXCz3rjDRQdp5t3NleSZZSNm+gqt3GqisCxDzZbS9zknXy7eWu0kM28
d5rlNk01GsgvaMjoxrjAVk+l9LJo2eEC+vvWb2wANk9lJo0il15v8ZqV/cfZr0IgqBXecelchLGZ
K3IPa7v1CazDuDd7e4ZKyC0uD//LLOYoW5HX/v2vuNW29e40gZar2zZY47WcRDRPXg2OdvifW+PW
Jt93QoP63VZsAbBDMlylZjFOWT5ms1Ur1lIDk4slVtLoC1QuOqQo5XeXjjMbr2qWDiDBumzxmPPp
cepNGI0zJEPcWr9uAS+QBb0Fkg1bPOTw5CDH2kQkFKNj69f5+lPrXQYBbTzErfFRDktUT3DualQX
PPy+76+frJgtjbhMi+q0X5kYCVz+QBCRk5x34dMeZLXTDsJs1ApsdLGteT7Fm8f+QDHAj40GbsqO
zEatWppXcF/CdPf7ar6IhewRqpzdnllRPv9y6OdGzdmcZXPs8b37w+/b9amehbxz4nx9qTJblU6p
gmCTOrZ4H/suMr76UJVuLiDMJqKuG3aQzdUab5w8V83fa+5W5cJsICrktR8I4m8xrNS70z4ffnSw
pXMKX8yGokhHWUM3jAkjer2QfS7PHLVnTolhZkNRtF59b1AIvMTfq7hdiikG2u32vALvxJezZVsY
ldNao3UIsT+UxzSehnByuo4zWyNO1ao2HinXeAjpp60BDX0Qt3loQ1GY4ktbVxjzzod3etVm71oC
Ifnfx5cbk9ymonhbNihIYXNcooj+lJOxPQ3tnbZvxC4bi2rEUoPaUEsMiTtzavpRP5p5qs/lVrnl
5JjNRqG2uSjzuZzjCv/vYULW9bHUwu3Yzmw4qs1bYuCFOschuJbE847PdG27O0jxjdGx2ahjZbjS
SmJiZETr+qkTuX5fk6F6nnI/uPdHbnxeG5OSS9dCFpjOsV/NTy3ln3dZOJ32mE1ELXvDdUeOOe7o
yKJ59MaoJvudxl+/ESLH/3KtlrC+I9CQRXwsBerrx1VdNrNAvRM08wcYEbYnv8/JachQ7uu0EGxM
ChVZfn+gDDIe+9E/LQHRF5IfblIBzCal/E3sFFIhY1yVU2JE+I5V7Z102q15ZG2CJde9T2akjYPW
58/eBnuJZfH781Cu450Twq0/YR1aSQjYQEs82IWFb/7tiKou24JVF42tuneMunEft/XjQjUvnT/j
HquGavm2VAW5LBPrzlW50+c8mNiT2Il2Oigz+3nTW/CN9ZHX8X5039tqqC4BwUXLaSbZfJYia+iF
Y7/GDQs/5/1WRmOOmla3xq8L5qfTZgGK1SNGTHglFP+ibvwNioZ+uDVtHZO7iiONN1+3MPA8XcTa
Vf8zTD11Ux9kNjxVByVMM5TcYl/7+m2eFVB/XDunahtm01Nt1ZdiyaYpDk20HW35fdQZ+eY2MNfg
+tOYy0IVa7OoEemp7nPjl+/HLnRzymQ2PMWmIwcZsHfxUu5TNOXieaj9OxnBG0HUFp4r5mux6SD+
n7MrWY4b15ZfhAgCIEFwS9akKsmyPMsbhNsDCYAA5/HrX6pXt/larQguLUssFoYz5smsbpBUhABK
cWOB1+lYW5raaHrUEKA/ReW+jiffop2UFygthwjZgJLTGadFlApZ6su+PdiktkmQONA1L8Nt4Hn1
HQWR4DJSvm/Imm/RTnxJxop67EIHNuhHtVh1puNcvGEQBM7Jv5Qat3AnSCEPI0nocOvDhVdpNUme
xbyacgAr4MlczPZxgPMt9CmMOjk5F3Q3yDDJtKKkTpla/Bs1tVfcwBb7JIQjo63W9haIRX3UUHS7
lbWnp16CAuSNz0heWauN4ycV8cMq8+mWzCXNIHuXZwvz5GFigznYpMhPFSrPqZwom1KFrHWfXd0i
pEAAHvRWdPQazao+ruBOPpJ5Hz6CbxFSLSQIm3kd6ZXkBU/VGgHPvHOShG8RUlMZorUY4eFlUfp0
Vfdggt/nEbb4KNFyAU05PDoR4D2RvXdpD3jXrhu9hUf5ZR3HKmbjLVknhBI81uTW2Hje1ZLiWxjQ
orXI4xCw5nIsBpU2XVXc5z7mNzdL/kaU+kp0vYUDWcLqYHaoj89C/0GvKNM92C3+e3n+LuD/i9XY
4oEK14LbOe/aGyCvRYKFB4p5eekdFGCdPGJKsL4o6HLdTYtxWZ/X7hSMTh155dzv/36F177eiz37
X79nSzdM2KVb5Kq0kfKHUM2PfY/eXHPL5rn3SzfeCJ0fZPLBxPkbseprL/3y8/95adOsRpqwRxTj
7HsQffBxH1qQb6mtpgiQSQ9ZFTRxyBNqnz/CnB/2LQf750s7XyjMVLW4C2CuFzFmkTtp/9r37E3w
Dp53cPsua/PCsv2jm58Y6Xde4S25VVlOfuhlQa8ucQjo5iN3yRvZ8SvbuEV9K8rn0i85TI8DrCGu
pyyc/NddK7IFTlpozRShwrPzQQN/2HkMQIh9mBK+BTdi4MNwWml7G7x/5i66aR7sA6zxLXqKDwGp
VZwE12JYPiYh+RwP9o1Y8ZUYZQud0pWAOnNPgmvOm+FCVkQOYV3Ld24IogMYjdZP+9ae//Oko23m
qzVWwRWsmamy6h1h6vO+R28uUYfSu6E9tlUl/rfp9GHgbJ/QD9+CqAyZl0hMMrhiBuZ3EMffllbt
azfxLYKKqFrkPseS5L5+1zgWHWLOxHHXomwBVLieOIcML964+r2WTXkETek++iC+xU+1SlWmUVFw
haLQY86Hy7Dso/DnW/AU6OESJy0eLWedSR79yEXw1gTVK7ZlC52q2nCE9ECI1+ZoDSfVT4I06Q23
/dqzt46N1zLXkgdXIe0nX9ZfZOXfiGhee/TLz//Hs+mJgQGqxWvzld6NOjm3XfRGb/W1R29uZTty
EkNUBitS/Kja5Sq92OeOt5gpSDOysaRYD1bZo+yz2enTvpO98WtcGdIg8n2xJPZLYNd0qffNkPEt
/RNbwBjaaixHa/JHX9pU83JfHrtFSuXLUERh3bpbF4x1Kt28HtaiM4dda7JlgFoxtzoN1rCrZfmn
gizgT1uXncnlFhlVFGziQavZNRnUsxmTZ2nnfR55i4waZDPNfHy5NY165yedCR/sO9pbWJSriqQb
JxwTNSCf63MNxjAV71zvzZUsk9wuOYaOb62u9SWXnh8Gw9/KhV+5lVsFzRKQ94A4igufDM9j2R7n
ethHmsS3iCQpV20qu1qgDblMuQv/qqd5X+y2hSQZzYQiuaOApBLI9AzndXI7H70pA3kzKy1HYm6s
S0Vo0rl73nVztmikmFUuUTMejKEOGNgqc4PcF5dsoUgReCaVbIb1OkYjT41oZ0xKgn1k34tvqrYz
YVZFNDG3cTBQDC9/NqLZB6LiWywS9N5trJXxN1wgAKgCQGl5Cnqwft9ubtFIJeZ/Jht05W20xXoR
OeQ2xbi3pLOFI8257ZKos9UNivLfW17/bONJ7XPzWzBSSZQr3ezXa9lEIl3YGKRM75Ng41typ7Wp
RmZit14drw+hU585L94qK7xiU4KN12ykC1pAu/2NcPusVoy9dy7amcYGm9sZdFJWFWTUr0M/z2UW
tSYG3b4Z+RvFwX9/ebbFIKlRw1jRtrwpEn0n4NswgdkX4bMtBGkuSdDSPPboJCtwPtbdfOI6eWuc
9iX8+//FHLaleJq6oAORWVLdlrqufkw2DD5AH1t/zMfkLT2I1xZnU62R4AgN5cr9bZ2W76VxD0wH
u7BfYPb9Z+TZsiZQFGPGt6Ry+iGs4+DORs1w/G8L9ncs+G+L8/KN/iewjfvIzPNU+huYvaEcPrvm
xKtwOeXlQjMWhWOWN1WgUqr7/vMq5HqecIZ/TGTqv6EtkH9j8O/q4AboRtqxED/mFiUOQdvCn8FR
2WclMVQdWRC1h1x34rR2kT/898u/tuqbyJkXAzgBse5XNJ8OC4H+RjtbtsvKsC2+aeF6icIJ3Kly
WFPj6rPt35oH/JuX+N8WfWMIDKSretAhVzdNYIIzDTT0AcyMQ3wxgMnUWU9iGWWBacD+Nnf6Asgr
qTNC1JyNSR4eOxuiKhj1hhxYKalJMdLRfeIlDW4qH/W5yMfgYEFrco4xSf5taGT8DkPqGCTXSdIe
FF2wMfQlqvE8pF+mQRUnEOu2Dy1De9lBqubuRY76pprmrf7FK3u1BV2pTlvTdFhO4X61U3ILhuG8
7xRsDF8MjZTB112FsCQMnpqxn1PWJ/Gu3iaO6T/vh+iBWDR1RK8dZ+vyXgnoMJu0V7NLdmUlkCz5
5yeUlU2GtlyCq9djP9zaJE+SKxSC2Jdd67N1l5aj8cWXiF/j6OjbuknQOGom9cb6vGJct/4SjHwh
B0HJinre1PV3nFgFAvoEsQqrMRu576b/P89ZDqCCj3J+HWVYfRGtn78qLtt9JnbrOmPasr4TwXId
5q5vD4QA6DwH3oldrpNuXWdtCu6qvFqutiVDlw7dLIu0JbXddYLo1n1CmoGD3Kll11W2c1q8AM1P
ELBox13ZPt06UMgJTHk4FexadjTOMPfm45Qs1U4tTbqlSSxs23Lv5XwNVqKfIenV3ydjnrzh4v7d
8tCtAyUuboOuQ6GcO2do5pq4PfTaLPscBWbc/nl/gyVWddi08xVasqVOoQ5cHXQRL/tgn3QL481j
0q8LbYMrdaZDx9p1cHSFcfuSGLp1dCHvpJoa3OAyCKMjmO4hALMU6/S0x/zQLZK380ikoUQ5XRNr
6Xs22UodqsHGcufl2pr/cmyLgY3LNSrV8MOD7/Gyonb5Ydfbb90WaCNqPnTFdO3yYLoVlcZ7S+n6
dd/bbxHDDAT9wNxidaK1Sypg6mjwAei6+fe+198kqGXDw3aRy3wt3VQeAhsXNh3wmftgvXQLGh4j
0aOay6erAm7gI5KNYTlaayO3z+5vl0f349gnOaKG1dB3Yvpmd44RsS2YOoFqGKpzmA1WIj+AeuAZ
Gm77RrfYdlUqG1EMsRB7a+b2Y1KoX+GodhkztsVR25iwEiP8xa02k0172ZpzU+ykqmFbILVjc+zr
si5vK2n4wxxXM+jLdmqesS2WGiDhKFFFom/CxO9EEADoWe6qILEtkloFM3clqDBvmEr4S5H280rD
NwKcf3cfbAukrkdTwytpfcPSv48J+omxm/N9ScYWQu2MrkKoautbjopgujiAU+rc7Cr/sy2CGnNg
NCZuItfQkO+2R78FU6r7vB7bIqjz3pElX3ty5Yv+yvLqFpb7cOWQ3fmnQ9VlAWXPCoX0vu3Mw+z1
XeO4eL/HIrItcrojSykKORYYuOneIcYbU9PV+4BMbIucHtQchXFY5zfPivkw1B6CRfm6q9jItiBp
7vMwF5ijuJZUqyMYCBbEAn5XpZ5tMdKeTwKsQyK/uZLMx4opmWIW++O+NWf/3NC1r+U64xZd0TPq
7yK5rgfXsn0AL7YV1l4qOZVDQeW1XyH17gCLuAQu2QceZ1totCsW6DzYVV7bcB6zykQ8HYqR7Iqs
2Rau7KuW2gn0zNeOJjbr6HqYm2Ifqp5tiR6XPEa4LhZ5JVUlUxPG36O673cFLmxL9di1YNOjoHm4
asKLd4rw70T0zb7TuEUry56WjURgfRWF+agqPh3LaH1r9vmVjHWLVpZF2UL4QYkrKA3CUwyN2Cvw
y82hqvm+hImJTUrQ1JTYuQjEtZ8HeqANWz4lc5u8kdD/TdbxL+Wj/4dbXteGQ2M9vrZxx+Lv4FGI
P05lEqTFqum1h4hXJjgoW8dG2ffQeoc4YkeXj0sRjk/9FOW/esgxlacwAre2Kkt+ikw3fYiZCh5D
lIpOkNwMPlOX2PMo1iQboM9wh4E8D/Rkt4+IhG3RslEx0nBsbHSNuKvfgSqUP3SVAJHaLpOzhV+T
gAC4qkR0DSf1rSHVR4oC0b5Hb4p3lODIvMQyV1LSBSl3M2e5SN6qk712OjfpjJcJaGKbObqCG8uB
dKERa8ZESz9QPfp9gcEWcd2zCLqW8xChVZAvz3KQyzEui7fyyRc3/S+nc4u4rgIoC3uoOl41EGkf
bJPPdwbGM8+aIel4FtQtqP5EyN5ihxavfN7Lz/+ngg3o0TBWaxNdp0QmBzBKLOcCZagDCMX0ySNM
+fnGvr9swb99sZct+58PCuhqezMBncHKgY4fq1CaNqtbTw+ybF1WQQMkXXhUfcxdFIQH6DUzDJjT
asAOdi20gpKXqRfWRuGdsCb8qqM5/2TtkjwBeN1VadiMHPfRBcBNrhPANwTaJQhqn2RQFo+mJ/kZ
/JfTpxJ0ZneDb4suDXIvbijaf15NmB+rorJnh3HWtkwlH+k5Wfxybjjxn0tekfuqFP2URjE3aVXq
7mvOUA95Y3FeWZuNxfO99aVu1Hr1gwePMfXzMdb8jVblazvM/7nwvB1bdA6suBrc6jNogMwpcmF1
dLatP3R6MW/U0f5u7v/bDm8ClWLpTOOTGq4B6gDBXe2mBnJbQCumEwQAj0AY+68gCmp+YjQxOlpW
/KbMhil1S5lqwBDOXbHIN0CBr+QdW/I9EzbU5pjauXbV+qsDJ1yqHJZ213Zt4bSkqcC8G6JiGA7i
++zSsuvfyMRe2ast9x4nuTWiRPAeED+no9dtFgRTlMZrKLM2SPYVTtiWiM9aJzRVDcNWWZ4R1Z99
vHNaiv0/7H2XNyD+j+kVdyn+U8dSnVpoRfz134svX7krGxM/DAvIMQcaomKVJF/ioJ+v3Ah3H5q4
OnZ5Xp2mWi7XOJTTvhbJFo/fBuMiRtuEV4Pm5zXEUT1A0VjtS6m2SHxaNCgX9i68NknYXrX3NG01
TT7+92q9dg822eBSCR6ge8Gvfp29T9sKEUk+Sfb5vx/P5Wst0K2UNNrNdanRsL1WgSjyMCsM2Nnb
rAo4CVmagGYs+LBOo+h+aXSRE5+a1czg+WFmIqDy05JFqk1XC39QpxCW9Ua8zwHtGcus7egwFlkv
hQRoZq26hdqMxLwMv/R/X8G0nwFi+pMPTZLPKZr4w/rOCBvlP0ElZFGamnPINtG0Xp3x75ieymO7
JOycQ8OEHLuggrOYx0FfHGg25LEAk8K3XjXtGSC6e2YXAyFgvygMnvkoyEJXRAeQJ4OWlRZwwEmP
AfRLQ2R0X4LZ94nqQIWHYNXFlA7KFifIFfzJNVl/qReCu3LoTdoESf9VxbN6V+WleHbJPDw2hQ9O
RQxNkmlVzvxZuqWt0nIWpXpsQV71zUkZkHMBjpTyMR46HI+0Q/TncMi1IanltHlMtG0PnQtMCm40
7PFiR3loh8gh1+XNvaa6+KWrpk6tKD/Wdg3vE3wHyDUU/ZyhM6EOgliTWTO4p7idIY7M2iY+1djO
9wEI3sZ3SanmKlORjx6h0KIeiYr1pRwcJekAJY7MruDjR/V4ZvVHDEOJKi1c8o0YEKrKOBfswB37
HOY6+KlC9kcstkKfTrdfokTmVYph4EBnQG/bA+anooOru+7Qhv1wMjLvAMDURKGVG4POtx27+kvd
lQwKXGUBjfG2SNhwmYqVBY8JmTECV4xTM11Mq2b+uanqJj6SyuPvhyWaX7rAobfZGAt3abSgd9iA
Cm/pDUbb7uopBy1bPaH606cawrjmi8rlBN7PziZLcYTZrEyfEV9Kf08l/jTluhqztc2D99rlQZiV
mGc+qbxyULIfpnAgh76bqvyut6UuHv08tCeN835fLtAfHnjdQWA2ruOD7zRPIyQl/uBL19ZPsZVl
cIq6Jg5OHl1BcTLRnLTqULsVNYEULeyqfvQxGeRD1Kim+OKbRgSPlaRrL1KFyDHIfOFtY/EmTUnO
KB6y1WfaA8hxFaEfyhNbuqk9gb4i5z/GftTre6I8VNk0hubqb+gN2Am6nBVnU5My4AXG1Nbj6O8Z
C0p+PwMWon/qNaf6nuoOv+qwJtETNOQCki7YjOhU6MiLE+/aRF4mr1qZ+UAB3p3WATTssrFbEvmg
fJzkzzEmU9oT5szAiicr/MFhdRUBJdA0h716ggITyDQxaiWmU9HUof4Nis0OSBokZ2P+WHMcxLMc
xlFcq6o20FitnUa9oc4HYMx6yLuP760c8qNpiQKkqsmbMU67ZJrE15JzXj83C4Sbn2ToIkQsgcT1
DAda88vqw3j+Y1hBRnAdTLqBnMpM8jvuQIR0oIUxxV0virr/zZPW8AcZGNs/2zaZ5QXjEJp8zl1Y
I4CsuniWwEMaHmYynmr1BX/lh/d1E61BnE6cSP9Ox0E3nEF4LIZj6LrAfyrjcB4eYopzDVJ+R+Jj
w8RSfwW75RAh0ywLnGOIVCXn2g5J87DyvC8uiTGu+RaskrmHJay7nGZj2wRDnkIik4u7GARA/ler
zMs0Z4WZzrOhYAa7lLNb8luNgQd6EUWCyB1TVHO53s2JG6c8s1FU6UMfzOGLdR0oGb/6VVT9qR6a
mt8zWKMlOla6UuZqNQaav46hEODfEz4RLPV+UmGeYpAdoNkStsLdzfhO5qnF5G91VInqojvQhUTl
s1dLF18LiDyfdFtE5bmc8PuQAFkrdQQXt2yeFINAZJkaall1QRizTO4Q+TEoLxj317M/rYmEoMlS
YmPeERECiwN998GJMxwRpvZoonV/N1XD5H/H0NgWF1aBmCDVoI3K064VbXuoO1vSX2s7kuHsKKhj
Tdq28bikoojIIe+oJi4LXNUMPyoWz8F7X3rrTQpLo3OwPNKgyVGmEigjdWVigjVdaQUHlUROq7/A
ozGRD3FD6XD14MWbz6ErY3lPLR3lT1MxSj/3IBT0JyN4r75x2k7swcVh038IDQ7pn5GRMb4rAJ5q
grQmjIZ/hQHr2wtfQxLcOj/OPo0wb9f8jsdxXIqUj+hkfY2Z7uip0hhaerB9IOb7qeFIjtJyzKX9
MfSDSt5JWnbF84yLMBZpGE+d+iwXrcjJqImJE4uXOb/XGN8jWcMXGhUHx0IO4lsykbNthya6TcCQ
6R+oHbGywezwSE13UJolqLMEcCbBT+jQBvqAD3LWHl4uR7dkCrz3y5Qyz9ogPjJBI3uvGcWMfLaC
D2v8tbqmsz+Mj0z/o181iZGeLWb5LCtpi0+8Akbz91BqvlSHVhIxRCehOepJx76vqbwHf6trn5gh
QVdcHNho5ZSByaFvLkPRzDy/1InSy2+HYTG4Bx3xUB1Bu5A4ncpS1NGcitXpSECWAJwfYdqzmoz3
TDZapT5RYQxvq1QHGnrR9m1Ej0DlCdkdCu6jKjzHAxArz50GjV10nqBHBDLsJQRO/bsZoqZfMjGM
gKq5RWEMO5WLz0eRCk+JHDGEq+ezKmXV2bMCYUFOD1okkvgryvMDf2IjqHunjM+JaH4Y54e6Trml
hb5WxQulYxZqWro1LeUUW0wOj/UqDnLsfVxkCRBBwdl4AiVDcMVyE92B4nmxl5h4Ov6JglrE54lp
Up8LlJ7kIVpFO2Vd7AwCpll3RaRPtIpVXqIpMwp/FGZcl3MpJsueiSp8d5wHGf4xa+zp79iN3F7q
GXJpPQtZVvbav2dkjoJUWGrCc4lwQ96SnAUzZFQjOS+XaKX8KqE5scBfT86eVEvG4LPnNl+PIiEq
MueczZbcLx0Z6U/pWHAJQxqas4RKvDlC/6KLxiwZoZH7oIuAsodqXsDUl6FKx4DlBcbnfe5yD84W
N44Nxg/5ckeG1h/zaQBZfD2AX3gEg885QRjVfgeICrBxfGUAAu5am0xNkhZ+TuKj5BK443SFKJG/
mxBZwmpoo4c0Af/0kwQC2jcpoqop9OfF9ox9oKuYc3LicdDMVycqbZ4I7UAgG0KsHOEari4FQ1bM
fVL8lRPetBep4ysFuueuYKB3hIVNquepTsAN2nSr1QcTL0zeRbRrJf6v86RLCapw+i+7KEw/rmNB
iisia8G/9S081yMg9o59UPUa2LuxlziAAuhANDZ6E/XuPLekwZtIG67DBfs326dVRFAb75z+haYT
nKFR6yWHuPGfOO4KAHem0Y/1ew5VjOE+rovFPHIMBUePy4zi7seFYwjmgikBp4t0LIsI4hAlX5YT
BJG66ndCKYlOZd4H8jkc4mH6GA0Ys/qocteqnwbvinjHxvFafFd9TESAcZ21EI+rS0wF4oKy7AN8
s0D4tAhKjdHGLlxwf9tunGmGiq1e0ioI4/xOor59MnMFvDHYE2t9ZnaMO9iK2ZpHJYacIKIsA2hM
A1SoEwfA5nGUkrWfIhFAYTkLtGvJx6FqdD0d0ZhQUX0pS1Oek1jCVfexkkmRtYknHMHZGsW/FAhQ
eZOJsZ6Cd2KcIn3H5jWqUgaVifPqQvMxNi6vEerHyONOlalCLdMpGAL3EMrW10VqjXTNO6ZsWdF0
EMsg4J9JyzpsHMnN+gC+8GKoMlMvS4qfE0Cby6gYnjo4CJg/jLEowJ/yTvsDX9q5/hWphTyJNUT2
7kBye/MI0/sVFo21K+p1Ick/4dSCfTwGqfR010kE0SkGuZfgHe0biWasSqIkvxeQ4g0RMoyVHI54
cHmxoBGaPxVxnUzzQ5PQunk/VWqJD+VQlsETAgUdgMjALn1+Ii4Q8YchQbRy8q0Y5FOb1MV07oZY
3YeyB2lHEuVnhFy5xeBnYBN3xgAUp48rwkB3rBnOVXVswfDRNXdjVEV1g4j6pb5X0JE86ME0459u
Mn381wSioy+TYPI3klMYs1OyOND8j0zNw6EG0fevBQKJmUYr8dR3YHpTWStVHvoMxoePy9FMGJ9t
zuGAimhzl7u6ao5I8BMrD+HA3fSpqIt86g/oyPZNfiDhKjl0eIaWDe+jpJvYe0jJk2fdTBJg1RyZ
gcz44rWVX5AZg81rsDUUfKH/CGX4ODOkFQScjSithtGhCH0P6sw+6R+KmQc/Oi6aos5mQwxTBzbW
hMapM5jD+9bQkEwHwmc/2NSukxofmnkykEvrFSLZAe2uoGTHbs5V/V3qWk5HixsRfZD4EsM1aeIp
KjO0fPqDaeplAGxLVmXqiHgRjvXgpGdId+ty/FHxiNLzIl/08LJ4Ji35AiPrRIvcldjluBYQJZvS
pGVzGKVNDVrjs7BFVDwsc8v5ZYIG+PB7lCA0K9I+d2i3dCs6E9FHaOvZ9t6BlJol4OAd4ElVwNO4
tRXcI2oEV1G+aIaH4EU+ymmIDp7nnB1aG8zPepLkHDMWPvphIeRAZvwbtXf+uwGnSX3qTWMecFbE
LZQ2QROqX0jWjzW/c3wZP5lZVB+HOLJzCjbRBOkaCpl9StEtWtKA07hKPokwnNGG8PVvboDxQWkd
kBMA3dZ0zhPxJEekWAhJQAJLkRaeNSwtgOBriAH6yb7veAsLP6uVX3Xl2htuV0ezCkJ2KHQn650F
sVUGeG2P6HsaL1HQI0CZ2wjIQukyzDC1Z1OP+YECGXXpeKTOca6mq9EwUJKOVVa7KnqgFAUbWtQG
ARtg6TJULbRn1uAYdy1NwYhrM8n4lEFxuDqPY1g/d2MHowVez4NRMT2CCVIgRACikcvpa9snFmlZ
iMCpR8q9ll1wLAxsxsDiNbO9mFJZQUh84Sh49EZ84cXY48hh7AyGQh0J6icMa0DUqbdBi4yp6u8W
Mv/sw1ogasyRsLkY76MrO2d07hTWP2e0y5ztm5tEiIAsIBz+NI2gn+sS5iPUZHwuq27KmrAV7yGe
aj4bbtQdpI7V1cjGw540XcpJIzIAHPPjojm406hw+REzWwibiqQhF6Aqh8PSGIR0kKPqvw+LkWmt
MLxkgBP5hJltdJsEz09SMXexNYJAwN7nNcwi4hQoc5E2L8AenYGwFjegTao6jWAaznk1Cqjbc94X
x1mF0oE8Mpr/AiQSATCS2/B9YyuN9D+e698YXQguXUiWDyFoF85VHo8WA4crFi3X0SE3TXAseVP/
9OMkb4MQ3cd8rhlOPtNopghUkgschlMT5VC9MHV4iUzujpCqwEFvnb+Uul3WbEn66eRIY4s0aFTx
Oy+dfjQJz79VkxUpG4lzR17Q6kvp1bycLKCV4qqDyp6068VwoGHpP0Z5Xj/VYRn9ULTWf6CmSiDs
KBCYJVJ+XitC+ANkg4rHsfXqbmJFQtIZvE8H0MIgBljsUJ01mkA/etjB5iJWlLkOpsjV2UQKesNh
XQZFtmq1XFRC8+JYBYRMaRxYQw91VUUobnXj0qJ0ZAZ/sHBfR7WqhT53boZfTjVg4zcaxmv/hUU9
BG+SaCT6WCKP6Y7I1sMw7dakeMfXOH/gVNgB0ulxiSKSW34GweKeBfAGD4KAahV7hxQRaeWIegL8
JDn2sWw/gsMUDNvtAKGxP0obW2cBYqh3uWGzwEBHHxZpbNfufU4RYvarGa7LwKC36als8nfohtX2
3YrwNz/aPswfQ5b45LDmzUs6UiK+yCRc/Q8h5vgOOL/qxARp/6g+aFfUPCd1xWRNEacesWqU4XSY
PCsDaIdmDCNfjzyecI2m8UVGNKYRKHjKlkzRic1R3KZtnCSgZe/i2oFFwfDmrozh/Y7O8eZFEqTW
iCBd9FSwphMPpO3lryDWvsgEhCWR45nZPQd1GOMUowMQHP+Po/NYjhvXwvATsYo5bBk6SGolayTb
G5acAEYQzODT30935yqP7VE3CZzzRwQxjCkR36oq2tjMP5nxpg9KV8u/So9ekDqxJdws3HxGY7n0
K16snS0zM2uyLrwsk/29UtvyyKHgfI5abn9HaLnnLca6n9p2wzNpbcd827YkvNukkL/Ddg5+MbJF
H73dRexkol+te0P3yD9ZMr8hsvdNnQvmpMf1mOSR+buX3DticjnM58l9bWamt9Tm+Zfpsbbi3mUC
kZmue3c6lft09Ccx+au6ho7q7rTzBYFE/GNJyl/Rz8ydHaBGq2WbefgQo48qFn6bi2DB5uNi8Quy
ZaMB+HEO7Iak7mjADv487REnW+xz/j0fx1Ja33emurtg3OeiIVo2zA97B3ElebBJCgQe8zdCiumw
sf09DiiCK0XycsC1XkA82M04FO0SYChu1YOebVtnUW8sfDGa80IqHbofUgzJ0+Hu6k05ZHrmRzSX
Y+bTt4fcW5fTsXAd7JP+1ob+8XueiUHd7XjyC8t0/as3+9ZPS3XRWY3xXN0v2mP8C7TfTBezVdV7
eFTemtvssy8bUdZ/66NpmwsSu2PJxh1o7xR2hCZgR2y7Hy1mpCesz/3jEOGZLcpAybEAswjXrGcH
EXcCVH658CeSOxeJUX/2Iiescz8cFd+TXWmR7bE9DkUY4vDJpB1Jdg40H3M+j773kmyGL5S/W+o0
kv3xZHc4h1LFZUGVlrdzZSmiqvv7TdTbZxVM05hq08JnhNqPz7Y/zgAoxjCE+9OGB2itmi0CnBUy
l66xjqLydqHuqqPlTW2QarhXPjcRFoE319cqgeHb+tmxry4f3ae1bEDvLYPJLfHwBZ5Ke5jMNWoa
5V/7xI++j4tam+corNw+XZqj54XgZgv1FfBANsUYAZBdDmtfw8xfuvi+lLvB10lLGLB2uK7OE7OX
mdkS1llm8brbFStcvW459oSv+9ctVZJcxCyaD7+y5fCSzI60XiLjuCZjQFf72ZoGGlIaEznPy9rX
n818sEgHlQHOJFCtgVtxfOd3KyMmEDKMJ1E484AFysagsNx89PEzO+1q73mlq+hpqK311zgvFfmY
jUoKNjyAFYy1Q0sNo2w/g7X28uhYapdH3awy70Mmg5HFTJ3iZJPnkbCDKG2qwPp9rFF0A5GIw7Px
tLl+1UbXv71htF/XUXTsQmPZPQz20unnSHr2FQjyWbab9+RQBX1HLiufrDKKZIPRLSPAxr6T3rmf
diSrfbWIH0PSmjq1HW+9duFc+5lb7eJ8uPTHfJ+pAypsPY0M+Gp7GPzaZ0vf9l7nwR4I+2xFzvCh
h8lNcqbeUeEcU8tw1mZtuJIXFrN0aNy4UACVSdoph3qu1ZfDzXXiek4nJssu9b1ufpU9cUucLlt3
Vk57/JHeAivcSuLVHwd3HeciSQjbuAs0Rz8ob8x0EVT99JXYZzGs2a4m7iudg8qX+R4eai1cP0nq
SxPacZiBjnrdiTDEbst7O6ySbBPE6ITTFsJ5mBBfRliB2KSOvXGien6fPAaxtWeWH1e/d69pVnaM
yl5PtT2qiE7mnZnHNuIUun1Sp1ZCExmbAxG4qZCqm69HPxid98rIOG3bVXV5p5GwUaAyNNdo8cIn
cOsgr1tPPMalz3PiVtF7OLvgVTFrbkrwVNm9C2umlaDZk5ZRr07+X4rp100eQDd+/SiIQNItWYRO
N8ebzzhmDjvtJq8t9iDofpSLnE/utrD0y6mDZ1mT8XUZlfkZ2EtArk0HgZBtIyN3sVQVJwHq8th+
lnS7vLXH0ZCAWQ7Nq9VQhvioY8rcWNY3YrYU1IQpgtLaQUeRKA9ntYPiZrx4UZ9OA90tKVSaeVVC
myUH0+cecBfwv3Qe7GG+2qKNPkUim/7f4Q1bnbJeghbYg+JD6mmpvy9Hr3azvvd79LiltI5nHYqy
OY/KWjUT8pw8oNWfn8uF6NIi7Ks4zitEa3O+R0lzZGOpxeuOr3LNDAlHbzBr49/BiQyVZbVTX4LW
qc/c89xMQnd3HbgYFmO2xi9mYZVP1cYzRVSsaYN7qTc53ZkqCgcINXCGyyKSbi/a2rSfGrC7EKqs
vm9+uP4gkN38MSw2dwDwPHWe2d/ITsT91mKVjU9Nqf2nhdXmyqtVbbnxfN1m/YhdmO2mjTyCAz1r
enOUP4fnsFPtcP2SyJsMcmB77H10AfcQWH3y0+yHAxs3Mn1zYIzd32EYze/xkK44bfbqvNUCdkxU
2rmiXAjvl80pqfcegum8H2XFhA4Z83cOR54CEe8O8hlviCCGQ83eW9KTHoQAfytOzbd4257cMvDz
LvCb9cKAoNLaNZKZQs9/ErVP642u894t+lAc940futdYe+PDvHXBWdrxMWTAcjIA86XLMNdlt18V
XzQAKSn21y6auOCY5qop7XZ/BHYALqVCGaPEGXm9+0dqSJV0tSBn8Gqt/1bctxVH/dqkSlTlu2n1
HvF4TZHKhTWuHDybnm+BtVf/Oj9hCA6wwQU0GfmwLJGottsw91pd1Bw333ZLQnJi2f5v52rjMp6O
CgBz9yGCddzflV3ivBrLI59YWnaxDq4qHBuurOaM4aDzmAy9WEYF8TXi7hiW/rR5/POOPcvTVCkw
vwSz09JB8qR9FMsTsPAg0i1aK53jZdSvTZOwiRFyDfU+2uVtqBQj79rs8+daNzovxyDgVrHaLh1i
9ziVFfm6cFaizNSauJct6tf3aF+WNptHzhAcJ9Ft66Lh4pmy9+F2qvCJDQy+G9Is69tgBAQohfdj
aqv1NHdCvKAciPM5jLZ8H4LtY7Emk7tQzq86stqnjrKyDJhTXWRUWu+87chFbRpsUtAw57yUo11s
EwACd6E4tx6eLnQfJWtJTB1p1nUV72V39IxwBr9HuMlPx9GEHwSxYnWrlsexQ+8Zl8y9mQO1dXEn
MAB7FNVt8Xo3BRLdWTlnoor30R9T+iVpPEh8Lzedfl1RheSuh5E52KPg0qlyv/gOZGzfG/PAsmFO
O2/E8xpY1QVJUnBtWxWfZqs7zmR+tQ9zGyRFr+vfPUbyjD+KJXoYyypdVEPRuVGVyVWyJ89NHdjv
W6XcHGLSfgLUbR+HqnN+87B7+eFLlXneWpb5rmxYDuGKVHnSTsv+KIuyWetPT4AZep0tLlPlyDwS
x8QpblmfyM1KAM3q0zFhd6a0PD6tMXosngv/T4Txf5HFQTGJyOswal9kVM0nEGlo0XLfc2+MlnM0
m8hKq3L9RdAt0Ey9HFet/D8M3H+12MJXQjJMvhDq87jXcFYbOP2bLezoDO3r5pW1J9c4Ga3HadOf
4aCGotESdkWUCf3aUHusIDW3ZR35byAL0xnQqrmzAyzjiA41F7mp/7r+rC7gkOFLO85vU9RW760d
Uoq6MAPgUJpKwlGb5p7c8vjVaasoP0bwiJMVJl3ayDFxU6VMl5o5svOyd37j6p74PNcgP5KxQ78i
TRgVPZkZY4aSpU+TLVi3TKKekFz2WBdy3SBr0vssnndcpG5Nhuen3HpvJ6c7svvQLwTNytkiD9l5
521euAib0IKPedamtsVDt0yuZ51MiLUKVGqexRHwAnTB+rEeyd5fGNvM/g0otVaQVWb0k//ktPq/
g8Yo+WTLPdKFcmIz/quMd8xNum9NMORyktq9HQllBp9xpW11x8dNWEzgoiSA5h4H+eRS1OI9HGPX
5L5YO/fDeM6h79zG6aAbvXmT+jXBUjZy7a0Ot6Tdamf7D+e41H9jawu1SfuhckbkvPwG0wZx01tK
98Mis8WvBZiucZKfy9wyQ/tRLB6hPxunGNe+/H8WQF240Ty/yW2punSb4tEqylXXJgPUjRgt/Rnp
ODciFe9oSAflyk+jGx/Oq7T8sH2sRKnfWSgHZqSW46bLqvYw7zbNHONLUsWbPBEr6dhZ0urhBqji
Imdoymb4t6Le69+GOjD9q0PdzpglFRf/TvfWNtZpxctaP6hp0F2WOORbs3dCY/kp13LfP/XzfPBJ
iwO0Nm0MgHXWbs4I1eD5SGbuksTzzQNpC6X4PlvKxE9MW3b1brbgGNJj8Yftveo1D5PrQj05hWc2
9wfEa+w8N4As4p8kfPffEqHEJuAVoXqVr4Eds80qEIarGhfHy0CaDuuZ0WcWxRRL6y3ZeEpIn/cb
qW2ECVWEMV7oINCpsJaqp091rsCN52ClVyGLZbzs32YJOZNXE6onK40UQl+0tGreO2hfu7SXf842
oOAr4POUHzzsraSsbwpLpA/c+/NYJKVjLd+bwOq3vwmQUuwSWzvuY888RpL6nmmudTBlrqcK8m/a
B/Hh1RaMOOlcXmxdu0FOcZfXA3Kzu9ZFctRAxlP1c0tM0DkX9D6juU6jNXUqj6Yubh+nfdyTcyTr
eNBXyhsFYxGV98dPf106kW025ndEaAtMU951ZND/J4G2vJedQqJB5/sULWFJVFVApF4aOkfwSI1W
skBauyg0bJ9PaE2DEsHAkFqW2B8mh46H7p6dlG037V2iSv8EJgiC6eStYXUg/5EKyOKeWA2hxtNe
rWBgiy3C9qbhw9rfEFj98TFxYAX/ame2ISbDqt0q+2JjA/U7ZoUIrRzcVsPPns9uV8VOcThh37M7
ydmayQ8/HAu04dzxZYr2ynnCAkfJrHKP77ZYoyH3pjmumlfIArOpx9h2o87Oyf7Sx6/QEeH+2UaL
bGC4Tdj+2kEEFn2qPE/I0xBXux6yyQ0OfRMHBDZtDyGZHjvwQHc+vpJrXoeDpl8I+HXWGXyoYDMi
zNnGFFrjT0jJLXb/gfc3UcHb18ZrHs9mvKFKb/ubE7CaqRN3aRS3abkE7CfG45zgk+7a4Rcvc+3f
7NmtdKo3b/NPTj1L3v6GgvRsdaaY9K85+SekXX2uzD/7DM8lg3jK6K1OOnEefHG0r2U4cV0fdjc+
c5iE9RVyqwu+NXG1lE+b3a7zzRpQp94RE0V3aTmNXY5mPShqHjdmk1XHf2RSN0m6e7XmFRWMFYyM
erbeO85sVfDzt0tRIY1uSa+JvcIJ7WN5LH0Anc9AHOHwE8WX+0d7+xEDLUCgAmtvsf8QQFKzc0Bt
eOcyHBFcOSppX+OhSujv3EM7DPO1td2RMB+//S4R2SxPCeuFySBGI33DDR5XJ+Px/hZDAgmcest+
DG6mJdbA903Nm1ckjr1PKfvD8WSU2g6Vrhg8jqyuwV+fLVQvwQmKmVq0mpAOw0Cy63vt6mXPyrIt
5YXEVgkrKQ1tdbw8uDmVu79qYW3+h72F9v5p97Hr5GZhIQccXc377jrryHBMaPKP1UnUed5QrHki
jK6JNwP7BWhLM7dpqdeLXZtXCSCj5kWvIhDshA6rLOEeO3KlUAGkwSEjCmx4ANy3sglAiYbWavGq
1+3z5Mc6fJqYdhla5LzssIV1d9c0VXRcQxJmrsjXw99BstuyQLBhf8dKtn4TfLME/27akJjehahB
I3t8HdEIRH9CsPlfZcnbctmbfutzUohABiObUfAawb77d4gS1he/8g0gf9fHVB0G9vq4NVbd3NeN
VEwbXrd8+kPi7Y/2ngw/4fL2P10ZdU2WDKX0U7X4PqyewCdioV7NtqRc46xea9lxcdBjBszILxcm
YagmviyRVofV3oY2DotedOs5iKO9pullA4awv15k5SawIWYYf8qN2Jhsgk7nrlgHEQGFus27O63q
bwtR+If+AXV8O/xA/zQWtoOXmiLC8n4cG4uEf2OtyamEIR8LhJPHkCf91DGYbJ7sHwNTbTy2FSDK
Cc9Xbb2G6Dswex3N+AtK7ktn/AXXT+m+qwVEf5cDlF0j7LGEiRG1l23VggIuMF6iKNCMvYYLNbDL
JwBcvF4petdm+kezo3AKiZSFYctOlqTJ+8B0ztkaRsv9bqtS6Xfeqmj78j8AcG2a+u6nBBh7TPni
uujvlAzNr8pR2uEZOhZ5IgV7CO/RkHFVVxO+rzBpdJQdluNeECjVZKNIgIV5UsPLGroacHNEqlA9
C1f54hWgKnwFgm3En3Bip7CXev2uSE5+wWK695kTcj5gmVomzn5raa1Xwdn14pe7iLIoWoO4CHfZ
IDuNtOVX91s7eO1H4w89x6WQVnDZWMCiSxIDGZ2iEHjkhMKrWnLCH5CodCbGuxMIjcYnamvbfNP8
7j6mtL35nEuR38dmKuj+IezKE0K7b90OuLufW7c7vLzBuPcsZjp8Ch9VEs/V0W1dJqmIB57d3ATh
SkotS6SepGlk+bMN2jp4ABBayzgLhzL2U0CkQxeeDqPgFgtG4yeaIcdrpyrPh4QeNefSUifT3Ryb
7W2YDi1TK3AnmSa6g3VQUJznziziGnWc9JfVLNNGFTICPggOzqH7wUyHe4981G6+KW4lRO29b/jx
xABQ+T04FuUXW0LmSeGt2zrm21HxU4QV+ePhUvbfkn2L3uwkTD5czZOcUaZqW//MPkh+HfTlX3f2
xp+xvUbqtMNgrQQGDbso2gPoOLMYy8LfLmefJdMlIePrNd7C4CjWTk763cfZb51aksXKPz1jRvRx
DMH6Mgq3vbcYdV6nIdZoUMiUuXRtGRg4hmWJUtvy6wngODLkbKRL22v57Ou+tZ9WBx3qQ1vO1sPQ
oWjh5uzN42AxVqHOrpvmUc8STgXlJ4arTrZtEUQWQRpROx8BbLkjvLce3dxVOXMonvtulNnGlpAO
LNNrugVhchl79J1rb+nvlPdNSdoKVz4NDsF3zwGnosyPelY/2EwEAgDtM3UpQJz+1nTtSOMnfYIt
uqWmlpkd+zuHWO8mhLJ5u8sZFcvjR2gclSFbnpYvubz73E6TLV66tR7Vt5g67fo6ylZ/zf68Kulh
POAls3rB6x7OFdprF4HfWTL9d3MaleZA+wJW+Y2NJFGFHt310Xf74CaGUl8T5gWEFonleq8oWnY/
Z9mapvejdZFXRlvYtW/VUNp9UYkdxY4DBwMiuJWTeLRpg35qHLsPYBiaqTmJreziSz+sQfWAiK8G
IF71XP6DUqjnHzppB/VWegesEIPUzDdwdNOtBJD1T2jg5xjocV34zWlW+ky8Fbp/IeGYLoma1+3a
oux9rRe3cU+DO5RtDjVsxLNzlFDd0kKM+dhBhhHv1jns5qmnXHt7PayFx35oxDzjkuDmC24Q3PwQ
feUiVKx5q3DKB1OY9uUx65tHYU138ZtDHhAsM1pOMPLjPCmrO7VofK5646hIa/wWa8agOj9O1rTc
jTGBeL1S4iWJJnU3ry7d9okVogayDOqpEa4lKAK6xW8C/itTi0WPtR5Lz/vORGHCLLJ85V39Izj+
1QNv0dt2tNWt3V39c8JyItJa0S+asa5v5jbPSYi+gqtjziBiUf4Nxnbq+wV2aCs6bU3XjYxh/je1
ip6D8iuI3lq85dG0Q/VrTMLhHO2zjT9p9nb7goQ/GE/JdkRk+x4MyVn/hfLcgWWW4DilPM4+deLr
3zgJgijz183ps6Wa+ysyhPFVK8uXzJvGN0keKK6uDBnYJp/X5UCFwJs4s6pF9j+kE13WzcptCv5x
7UM36NC797Q1JNep02ObYwejXbZs2MF/81QvP8Vh5gKdF3YEPyzVWAxOx27vt527nlwxDQyE1v4U
6DU+1aJuTLYuC4Gcs8NhlSttz2d9TOoPE1ZTrEGzPQS+051wTC75znj3sAhwTYXn4OeWqJoHcmiI
ITwGlfvT3D07dTl057YyzRPUSHeRzt49aavyCs4yF85xN+tpZBZK6+RILsFQm2c+5XkpGAnbATVJ
aM8ZGy7qUm8Qp0XAF7wMXDYjXyAhVN/snYY+PxmWHEkFUeq7WBCr+mOCols10QgseGzcF9Pkw4mo
8eYHh/gRDP7u/lePzuz45w0Xkft9HOuKyp96ax/cyQ6+uTKMP0qUbyLDY1SuaWxBEkeYV6d07Gr3
74466kjtZN1uMlDbpfUaRDDdAUHbj1+wAd0l99SXxILPfvR+e6oJ1QlyFe8A9HbbZWtPMcxVHOgn
OscVw8Uug8RjJHDJi7SF/8A3xhiwjyXCqsbRtArY/mMZV0Ck4eBb8ynAnfO0SzPf+Eu+I9si2IQg
guMb3kNMrU08Nk5WysW+HAFqo0K0jaWyEb3cQSYid0V8TOIqNmtPB9avC/Lx6ZtqRq8EUwpX8xrF
PUDDQS6uSpsxsswjgll04Qx91n/h6kGHb+P6ddcf6uy4QTyfIbrMXvRcifZf215cOpJQOjUZwAQa
w83z2iOf2XPNE7gwYjUOFh0MhXU43UbXg8NdcWDsUWey53wr17Cj8hVyidbCxUpYLFLIPc1gWduJ
ldyVtSxHxD4t21GC4ii4j+YFhtRwQV84BhFmzf1QsmBuan1mn/c/k2EKsRz5q9zT1vLFe4i47c6O
LP0ckKXpF/4xKueRcXMpc0chkf+wq8YCFrStuIi2nWmZhza+aJ4J5jYGbJkFrI/QYg5tnTmmrsWk
XRSq8fnoN1kC5u2OBvmeRImiA23tNyaVdeHPVgJLRqv6N0LCI+tuG9j4iilx9H++r/acA0W80d7E
aEusbcX4XR1JSEEqlJRM0WlzEAAncorbkACPZNMydMHKrwXfsfNps5gUcvGD4MRViVZBIBuC82qY
pNNxa1CebAaF7W1lYA0zbtN9eqAKRtcnBxGIeXYWPTmQJpTPnb7OYVrnoCXtOA1aVAwZXhJHFuKo
w/B52/GGp0M47OFT0gXR8YSQT25XdBFfvUE2b9Wt5lXt7tYomPyLEUPF7mfvm39OVOnIvy6WA9J6
rQqoQ0K4bqndlPGPRMV++EzH/eTzUlvSxWmkWpGH0qYwdtnLJsxmDoU+G4cZm0mq0b7pFzNz93L0
ixYRVkZWst1n5JeVkBFLOaPmzIyH2PYhWfQYIKIFzLb+479d/euO7Zhaei9+6Ealypszem1ZbP0u
3r2ll5/Yw4C7fRlsUT6OJgC+TXw/Xt5hY/3+vtsiSB9gSmSbyFk1umxPT6fBZoNOVyxTLrgqGoC8
QR0PWDRN/7mYdoZTN0WVfe7jaP0r5EB8YXhMw2X22BdSasnNKUL1KWBnluVRq3npTsdq4vG1P5bG
QvRSCWqaSjmMsliTvvltQeJPj70U8VT4fmLOYWRtJt1UK620/nIZMC934mTKqsI8glk5C/cw/oPO
zH/V5VA9SBXBgMbSZbONtwqxyXHM5jQySuwZLhl7eIO35aO3RGSDwlO2UKeiXb3ysqihKx8967C/
3J5z7yEot1GL3Xzigfsfapuqp77vI5MuJgzegoHyb3Z0O64f3ADX5G2bICf+iibC53X0Mvo2fsm4
IOjgkO98EO3u5NbBAR1l7ceNB8lhkm624zJNQfncHkgrv3Us7M8+ly4aAnx1eRlM+/Hg1lUTnWJo
7p8MWyTauj2naJWicz4+7DlIRryAI8rr2HgrUP9S+WnjHgEPjtI/pkT3+Qjz8zcUtmFUIU32Yq2b
/JDb1L/xNkNcBqV7WWB5f+sqOL7texA+uP10/DJV3Z7IRKofIjsK6bNC0wD7gMCwGuvfBF0Mfda6
gcF0HewPFsK8KVtGvcP6ifF7h6GB1XRYoscOZyg3BHenY/UdzsQGiDxy5+FHUoUWdFp7vCNi3J8O
2Mdra0V4B7syqYqaIpl7a1fVo9OubMZHaYF+RZpoHFYxN0JhLpaTdtz1jHRk/omuzHraZAXDjhLz
HmOpTgoMbf0fpFF2hmMGtH7arLdYbuOrMsP+SSfG/uBgVnneo/2u4UE6Myvpb/aqubvsaFzOiM/F
XbyO41VZLupqq2HGJP7LLpxg/Q0ugRtnkvUDqjBcYO7uUJ2WBD8QDg+k+OzJ18XYIcqhe11dDxHY
F3frzS3iFEZw0qkPJRDVWnwjv+VaqX99G2Jm2WfrbUc19EqewfbQrPty9RGBPHhePf5pjGddAfu2
K38Vmw1jtbzFYZM8iPVL0TeVTouS0MHmOTIXt+sw5pxkMcCj0wvIMNsUcKawkAiyA+CxHc1NUsNN
4qLHBSOWcHglk2lfkYDFlk5ZPbsX10XgGGxWX7hztX3v1g7IFXBLJrkh1PEyyX1mLaYxJhtrlr7V
86t8iDqXK9VGdEot/ETmTQDCnYk2QR4xD+OCBjDS4jZZGinCWKo2sxvnc2oi60o9VHlXxnv0Y7d8
D1AuDm5wIPMvU1sLog27ft+cCNZl2dwHCJbtaq3Hco8Rps/LZIwLQTzy3bBYVW7VYn+HFiUGPbb3
dGby/XIfOmeP5ZUk8P2EQeozQl97mY9kvbDMep+xHub76QjUC6Ah6Ks3MWuTXJdZQ7S20C22z5FX
WWe0sQ3WBDs57ZgwidMuj9+Hg9Osxgz+Ec79+EvgoHmBGsfwvEFUDla7nqlInbkheYxQH49LDoDl
Tpnpo+Od5xfRilbxfyX8VpO7qy3+maa3CogAdlY460eHdw7ydintmanU7m+TaQInCzzf+SasQO9Q
83Z3Z0QzsEjXu3tjC7PvBghPLhvKEBAxw9pQeeRM6Aqq4F2acc4avYgqpeATi3S8MUG4x5Q37oII
CFTFfJutZYhPfmPajzj0QWGB4Ar2IbRy0TrVz2jCQHUACqyrGZLuojw4QEpyMQ5xRvcpk3+T47lb
fod9WH3HnzFBekQbQWN+cxuE7F6TyYTqpfNxEUg5dN+nnpb4NDGktaRy9mMWHHzROOpaFEXu3DwO
jYeEC2HZuQ3q+m7pSmDv0pt3OMDd3FWDb9/j0B7PFtxLVzD7Nm87QyH6P1xumDGsFoaRGtDAHbyP
TjU/+zjU+I7nhYtwCWs6eQhJgZgMPTdzNsTVl9qMiHTJMoWBxrWdM1WseQimgHxo6c5+bYJPF1He
44SXJHfjnpuWrzXkFtlYgSTcRMZU3GQ8Zfu7jchsSaHG8N+FdPJdA3tHTK4nNnRp9dVpQw2Brx2+
IbrDD+m9qC0cX8RxmIt2umaFXZYLqibt/Gvqo7vDom6j5+8sdIeJzwKGKEsnfzXIqkjNl/UvczzK
4F1/aW4k4MzRPeRuHWDNZzW8IFE3qJvQFtUpw05fphumtAujYHzTciwLwGDkJOPgZR0VPb/wtUEk
owSbC3vS838lHkzngyiD5GV3DEINoaulrdPQ2/AAYkZZTlH3P87ObDluJbuiv+K472gjMafD3Q+F
mqs4D6L0gqBECvOUifnrvUrdtu9ldPs6GKEXBckiWChk5jln77U7cSgVUh0sn/12HmI8X0lbRn04
mJ1/bIsYKl8t62o6CtgEHM06Ue06PQnY9Gaz3Loeh/ZcNsOw9r1i+RJ5SRSWCVT0XQ6O51tce/qd
Q4W7nymptotbmBvsM/WjtQTicbEH8d7UuFfcPojYlxZGfqNdxN8SNVgJ8h7LOSdl1W1gsSMzpp/j
5isb5x4NuBEYu0wNcURxMdKH7IxvncSMR4PZz5/asXQOZZcar7QYnGo/44A+YS4D0Z6X6WE0W3Xl
xkaFyFPW7Tk3Bj4bJPhdJzN/m3Q52/JE0ZKCEZ/gYdKjXNH9mn46Xqo3OA5crsl0H0dyb9IVI2/m
cqh3H2CARVcm4pXr2G6qHe22Bj9SO2872gfOyoiHJtmA36sfhrqlWMsKWjFJZtfXc1rV36vUqG4N
6Rl712+Xxxb1F/5PmlFL2Mm+yfC6ZHQqPU9urT4v7pZltLdiXFyaD7V89/AnATBYzIsYO8/3HRQj
gsk7eWurID3n0Tw+XyQx1xaT/Sffd4aXIuH0gZ9qeVNCIxbvBmqHFQVscaSFNoe26vXRQP9/dzEZ
Ynsx+FCErTSHq0mXmGk6a/mRmLZ97yO1PgAZL28za+m/28oebcwbXl6z2jNqQOlLlxXMWs4QgKJO
Y4EQLISO30dbZ4qGa5R8QA7BqlVZ6OiMZjbiCA9lVBzUT8GAZ3bDTjPfxF2fVRtNmu+DZ7JN5Phb
v0+9g7Rokgyir028WNlrGgnmTGJGJS7pnfw0URpuHNUXy3sKimyrO6cPboJBoCvqjKI/qxjfxZHc
QvNZa9pUm8Q1WySAXeNnhyRGY1LTFI67fB3pDA1OmoHG2+G8DsoHUCtSbPSc1FcohY0nq6EJvZWV
0ybb2meCHeboHeMtZiL3rUkir97NLU6ZVRKwfwNDskrzOReeJ3aKZFQrnAtuAkCNYViUh+qvwpU9
9UZ01PMwyTZs2Abg1s2uiOaQgm9sz6jsZsJ6pcJORTspG1w8P0k/U4Nikt46vWFn9AOQ2Uxb1XXu
wfDn1vpWMpAPuyISwz2boN89jmMQJ4eltkbnDrTaMq3y1uDJpZizT/78S16uo/kG6VdQnMvIKKC5
cZDO9LWr22zq6MOJZQupA0n4pFInWBtNOxj11na9do0I3SLCTvlm0/CtcN57cz0nvjl+RZx/GRdS
6RpYjpo6AGsCJOZcwN+znyvmSfKR2WxeszIW+fylSejApleNp200DVU7io1ZghKcd3qZqXcZy+bu
FbQUawzp7rRoI2GO18P91OWUQbmH+KWMTKeZwsx1tLpijBYEuE1KV8XoyHzUdys3rtRyanppV/eL
Qnl3Y3om4u8Qu+Gibu2Auh2Vs+vKR7MyQUVPg9NPZ7pt86tbS8QgK3wy/bZOmHPKlYqQs3Gg9l1v
IFQS8wrQAij6iCnquwgBDrYhknq/eVOAP4MG4WSHzM/S+5IzygtzwvbILdQP0s0j2giGg1nDd53v
LfPubzGmlWPfOqj0xQjCoa5KukqSidl3Hhca4wpSDdWmuklEl4a1i8LQDRQSlLHzcFNg4Pta2V1F
nSiLqzlpgkd2Bblzmo6NKc3Ze61A7xZ0q9QI9MDXVMzOV68w7QZfA3i1FUoGEWbqooqh7ViGRUCh
tU7pmZCcVFdbr0DKrnVWuPRNo8JZo0CybvMidk+dGuojyrb6Hin9d9HIFNtepr9ybMy22vKyzRzz
aEinFA9m0HS3INKLx6kfojsNOMANURGbV57y8d+bWg/RQ35pn4eeMcTDul0MdhrmlvVW9DPAg6WN
8xdHRu34PEap3+xkRp8AUgmrPUg2FbPtOcIZUGk60B+CEX3zml1jIMqrnqpkl7isxJzIU9VsvWxi
Yx0i9IoQDALa7L86o+VojWLPFD64435kxWaZAiGv6yywAXN0yPrXeREk9VsC7CPappBbvGs0Q+Uc
ko2nyiu/mtJsayVL2+5cBtesDJNvXBW4V9BmYV395vULXt+2Tl+1hQxug/TCvjWjduJ86UGOZ3hj
2PIrmCWm0hYCm2bb5j2P8iSh9By8yF+6A7M7+g6jqvTriNA+PWCtKgwMbhNRiAI/rQR3k6FV9JHU
FcfKa8bXdvQH5BZIJRz6EW1grmxl4nrDdqzy/VBWLAtILLR1u5DC1996QZx1O+Vas//oo3Y7W93c
pJt5BgSyp3k0MLzXfd6FSFu6chO7sbVsitlKy3uLrgJFNwInDBSIOuqXvFzm4dxWWM3XQ5L1nKPd
WohViQiQIoezQHMmwJ4jk28yFNvkdBHCaSyn4bYyfa4yzxqjWjdRvbjbxneHBhlNrpcVBjKL4ibr
vZ92UbKlsMX4z73V6H03pfm3gG6Ne2nTDazanjyY7C1utEL36/UYUHM3uvIHrBVfW1Pi3jEnBhf3
2jWt7KxIezZXc49HiFSIdNC3c8KEPy1T8aAdDGxrXMzzrsNCpRCoVkGzsiI0LTS38J1t6olshtCa
4spCQkzHY0uThlAJkxuLyCQ2GQWjHpuyG1wozTdPNwAdh8bpOQrBOJxWI4AHJmexYqXRA/FRHAaG
5bFasvhbluuR5dGv6DOiAPKg4Ii0wXmOs2c6J1nhv8xj4rhhTqJSeuiJp9lk1lQZZ6fJc73rLgSS
HQrLolkBcoynnaD1abwDRh+yUKexuuhzZBb/KHjYRhLxBmtGfS4As74armzQroLjqfL7WUYlj1Lf
5eAG+shJnLchzdryZ1f6TPhp7OfFYQZcwBElmoDjJKpIhrW0VIX4LggUjo4lKdL4NCdkS3zDuez7
7A5+5Tb3sjITJwkdyqfhWDjj6O9w8vYaA1Ot3Z2djr7agxuo7pmkyHvViOGxG5vJ2ihuSrlmP57K
K6Mr+/FEzyS7q4iT/bIM3lyEXoAkamt75RhtC0A1+7pxmlNa5fRfKfsZuICgEMeJz12Y5G3wnHYK
x4nDgfVHakVzdLRrThdfM4BAHs4IsKPo9Ob5daZv25JQNupXxN4g1IaeI+bJVTLydzSc3WjTIlW9
inORvk6YkR5sY3a+dJx9GJAjd2FRcpPUOfZAFeaVanoTBBIn3eCB6cHYPmRRHSIGod1Uso82gTxF
sAU2QdbjbguwZUwbGGuo+ZGXdPc17dut1S3m9QyU4IpBoosSxIg7eI4QjeCe0Wp5QsCQIVDN42h7
EVWh/8qQ7lCfuWlY9m5/yCLh9qtxtJAZmUX1LS4uzctlCMZX2tDZQ9JPxfs0MfMMecJQzHUcgtYs
YOWe1k20JXab5A2Ge81zD45sN/iJdyojABKOtIxrGbPt9A29510sxhFprcEkruSVr2UX+NauWDp9
reFSYdHUkX+ePFQzmbR0tkkiTpdhbub5o+wN8VLJ0obya/XiQCWbUazH2bQZ7bg21/TpXeZPSPrZ
IhYjQ7VDg23nRLa7loFgnt7Mfg2CAxPKamlKgRmq7IyI8axKaeNl+DtyDZxAtb7J1GyZDy7GQyA4
rbPsIkqPFdzh4bX1mxGrfd7J8dDL2d8qjp9bV2XVDXooQDzIXIpjnZE0x4RvvC7K/HJSiJLrqs4i
BDWd/eSXhsiPWVHi7e6ZUVwHXSt3diaNtXLl3Ww64ujA4GE8F+XySC3cvHVMTPZ+Nmnvtmojqa8Y
Vj7FlC+bzLfqdTtPsKWkkbAyMTDjsW6XO67CvZotCgIa9xqo7NiBCkO4AIqlPOJbdTifVu5BU+h1
NwWQGUxrcIJj0AQBOuAoTcp3A1rzqZ7a/IjhbAwXL8Ldl+v4B9LR7iVIK4XuD5M+OAENUsQLeHtd
gHwrMdCUZtSg8LSSRpif+bx3uwKax6Yoek29gF/0UhlcBjhjr7B7eqic15Fju1wBqR8bvBtfoFS4
oWc3b6XViOuuAqzHCoPROBnKXSUX97FPTf2jnALFRKOTB5Xm9kONtgW+MUVlzKMg0NgEPjKOQDQ7
26ApRmOGuTyZYS1HDdyO3gqqwXyy9TRy5uDktuIZEw7tQsfpEFRWKqIpWNJcauqc5qu3JFdoSYNj
ObQT/weRuIR4OavnqRXNJoLfck4aJ3ht8lF/r8EUnWfvwqTxZlRQDJL32PkEgi/GI0ftgQbxLSe+
dsbCu2dnHdaloLMKCsN9oEoxzl4x9udWJEW3drj71REBoDh6Dvm3PPwgRWrsqRcZQC+fK/T1IpzY
k9OzUxTNa6uU2DdJwNvqoinYxE6X7UsAsac86seLlbsb9wMxtwfmwf06ijvrO8eD+dGMLEbdwdTW
ilZV3G6wvXrbcSSEyMsyubcIU8QPFRUcucB3f9Vui2a/xT60clES7+ia8jgS9NTMG4diNd4Hdd4+
BkqMz6RRxEjWKgMCXoNaYLL4YCJT4AYilWlWgx44/mjMwgtHwXtIie45EL90EqPVcuYyWFQZ11rN
quzM6pqjXIfuzKUREC0oyYtEtfu50NWVm8ho0zlRd5oyBuuoe6Oj0xrmk6J/qBh0GVgX6gsLbqVb
861pKe/GAi+I8ERyz6ae33he0q5jy2uezbwv9kgUvCsGqXo7WxNrQEOfd5e1nVzTS8uPLGyMa7wk
rb7aSG2GTVcuHtRKTh0R6rrLOIhnlfHzV1PM7pdR98bWmJzsiqoJs7Toi41vI7+M62AA1gYl6S3H
8v19uay3s2/lN9RqYl4HaTldib7Gi9kvXbYBFCHwvtTUaZC0YHaOZC2kEFOdQ2GBoJq3koiEDMhC
Chv9e5bVVnPO2NQS3Eij22qyapDYFyugYZyYV8rw3ejaTDi00T0nnK6/R2SZOhmH4qak75lBwoHC
aCcyKNF6QgtD+4QiqLz1qNNdOC5R0rGwll6z6Gva3tQXlC5dmd+wD+NuXtVegcbyivE62dzbBcRI
/D6XAKe3wYLa7d5AYla//9/M1H+FZP0Awu7iERGOH4sjp7lriaSyxc/+uZf+wMaF41D649xYR96c
r62ejpUy/4Qi/S+u2pZ/pEin2hF+UVTiiEUSS9hOF90nU3nsC+n3d2RwQ6BOyTlGH6dupnRbvJU2
x+ZzrGb7AwA3NiJ6Hyq3jrHubyh3vrD1/Qnw+l+9JR/Q6XPEIoYszzqCucOsHT8YOYLvT91J+8OH
xBtNtCIWNom6jL473fzN56P+yde+/D2/e7+ZMqBzsf3+CMWmYK0Wh9T4ZPaE/RE2bmPLtOh6HxM0
9Ws7tWwQNIH65M38QBhHPh9krgkKgSMlJqd8i/jpc1R/+0MuQdk2gBlStzlCBV7VL3Y2/8m7fblj
/4SKbn94JhUbaEJN1hw9tBdGWKCDQz6DCCcFIPvJnBXrw9Pp+C7Gi1rxS0T+027KG7zA6099Eq0P
T+dEc4A9vmqOhQy+5aq+pZPx83Mv/fHZbO0uL/18PrKh3pjOBo/r59J+rA+P5tT2ioFSOh9NQPTB
dOvO+efA8taHBxPoXIpTOp6PMYnCa0dc0lUoLj73Af+VWfK7R9NvhNla2ph47AP7BrVEe0Bx2X/y
Vn54OBONtlgH/Xj0xuGkRbwz6+xTOYXWLzr47y6cO7m08OmHY2V1G+Kbvmq/++Q7/uHJDGwAgJ3Q
wzEiiHqD0Mbd+O1sffId//B4wsPC7Y545yjmLLpWEyUu2Pr0c7um+PBc5sAbWtdGq6ovPvGm996j
yP3clYsPD2Ym0TGMCmKsmzD5l0ZNsVA6+Z8sW/9icxMfnk1llE1UWksHVdLvEGTTU4oS8blbKj48
noHUSQ61tCT/xUesH5+VU3/uCCQ+PJ9GrIN8iFV7REaBxL7AVt0KgF6fWrHE5d363cfciScXBDXk
chZwIBFG/JRN2fi5LehXrsbvXpwc68Vy8745RkJc7Gg+h9kclNLnLv3D3hkIpCSLX9fHuFoCQBnD
NU35Ovzci394RisYSJlIuXTMIPkKMshWYHL95It/eET7QqdlP7C5pWbxCN2FWUzVZ3/ytri/NuJ/
skGbH55RLFymPWcubwwe2UfLyHa10z8zRYSY1pCzCJemvgiW/UPjL8epVuGsq+XsBrJctvAk4mcM
jfkhc8mz8SMtqXVUHV4KHca0+s2dULgg4eovxHkVMuq+ixTVLowG1CQG3lI1o0nsURm6s+Ue2xm8
+zj88CfQqLgXVzQDgtuxkvlNYaJeRLk2XePGSI8+MKlVkhiHonceUiVvMhKq+nH4Ms3JtJmWnCYZ
Zd5S8WsbvzLGx6Cq8m3nmfEGWY3c5kpepqrNXY69ZFPEvUAPnAwHgUDQRaIAO30+TZMfb5fa7fUT
AQB7u1BjvcLWZbyBAPbpHLgDCghovANQFEQ89q5hxn7GiVrThMoAySbpjWyj6AYe5saM9fCV9GAc
jp23JvzX3qDnP4lAvSyMaw9OX9wY1cDwIWmNR1/V0+skORl45qmsckgyUePvhQGQB08lUIIgvZB+
fTEAdpgGBJiGnlbCrhCg4NWtMOg4K1oM5zTuEWzWJ9EUB4rW6mEKomjnGsCvPWTs16DLsLbNSPwG
iICOdTu49u0QuOOWIrDENOpPuLkwhIdVZHQbOxv70Mtk8SVLkVWlnbETSERucwBXMNiuGVZV67LO
npaiDEJOZ9W8XRpjD6/ksTHmkbYIFkrOm2vJRGxew1e+dXDhhIhCgR2pad7DDQBlnyfBGSrjiMpg
Pht4LfG+uaGIo4ggXSjuhu36ePe9aRdBFt17tsBkUPlb9Ff6mS4jcoSBiTLMf7qVfulJaDUFKsbQ
Ar4VAjYxt95oWF6IsxYvmmepU2BDqIdm47QQlpnbdbZ2D007d+dIdtc1H8YLnHYTSDB9u0BxyoKj
M7phOcz7vvPOY1w9jd28E3nQV5t6wNzkSK+410zqz7NrXmWQKDcaWnCY+BLLkgCdOcCZPeFu6sKu
NZ8EipCtCQWbD1omy9ANyvzoLwxjfXT1XoDT14l3APOZPerLXDfgDW36nzIP5nXp48f2aT4deixR
69bBIBl7QUmixQIXuDffF2e56zpip25l7Gsw5lrBFhLTGfLdDM+ZmOjUuw4sVDQMXqarmTA0WChz
u+CPZF6EXbAb7GNMTsWL0/e4IFVgPoCl8M7uWGMkgF1bfhmhvfAmOGNI4JWcH4DXXLn0NaynqO4J
OqgPue2Z5xSk64tutbntLXnbGlmzX0amQ36yBmN08Gzm+nIatvoya8beJjatq1a9Q/8yQIO1C9IY
Pg68AngJfKbDi7UHD8x0l0MC2pZjeuxy+wTH7LsfD8G1yCzoTZ3iyZ6XZnlZ0qIAi5Cm7g70vxXW
Iz3ToU2OpWkz8yr1DGICxC0pExIBuef66bJth9Q+u5afxWurn8wtvOYrN5VWsIY9jjANGtcGVUVk
rKu5uZysviUJoRZQTorQzbz6XUSVQeM8b5/TlJG30JXaJPg9z8MSPRepd/GHLUN549D62VplfWQG
z7MBfFf2lx5W7aAaRDS/gpvDMhM5e1wGrxgkxbM0KOKQrJMIy/S0XRt0ONEAIp/l/4N54wK62Ezj
bDCHby7iJl8ZxibADfOU4JbaBFr564D4dy4hVtyLBHPdnJrVWc/FDcKa6IrYhhuDJbyp6ADatoE4
Gw0NWSIjiDGWAwFC/Kvwmn2Vqz0fMOMmxrKzjfwE6DEDhmBCp1WrEnWA20LRwujH4xy1y1tTIYzK
tZ0/IOCyUBOO8Ysw5PiQmY73oqreuDJrlI/h2HdSfmM43v8wgO8qqDpV+xip/h3hmnGCfYdWcuZW
onDtj7EBkm7mjq7bzl/uOVQs265MmmWNBBgJAFOyH4OjqKcHjzw2AwOKWeIAmp3iG43xmUjTIcc8
11gbuah2nUhVQWxXt92IES/viNqznS5GZ6Im7oxTexI0uPxGSzHem12bfkES0NXHwXCGOexQ4J2z
cZB+aMvuq9LoQG1A4sehHJHT5TqYGeR43WuP/iGsZLcgy3DcR2lfxCQdBsSIwcEavAmOMhjFuD9A
0AjQIaFuGrWXQxPslryOzwxOQD4LdcQHnOCtbp1bJBbl2mbceDCkycjBaja2C0w6nMv4lr4jAUWL
048jKB87YaQ6/WR86/knA2p4+81nvBPmk4p3buOD85LqcUgK8cXklqLrK3FbgaOoncZtnmA3Lf06
aFVtr4PM8l+KQTJpa00zuG7LZQ+Ped47LtqfifiHXZstmFwNJ3+N88Qr1zTSKwRn9k+wGsF9rZiY
dkX6ZpuM6lDVifqlnyvz1AwyfhkuE/IWf++6YEGGM1EnfrbiTFOESdp32D5SuBdZIYYbo8dP3Ucl
dCq/C+wDUPdHHFriEKMWxGbqJ09+28w3RlY6u8uYA0WwM4mNtDChAaBjygTs7ybrhuXWMRcKD9s9
sqDFIBMLCPTbRhd+RooFoo7QZ47bhqVZKLas2kaLLQVDj7Kp9Ak1Ibgqgpn6uxHT42OdDfoc+EP1
hFmq33SuHT8jS204IKCH77akAs17pv9TfcwFKUCQ+BKXtCnNmK5PKtagrKhXY0PxbCwOBg4nMdYI
1zdp1MLS92Z7PdbO1Qgod4VlmlVtLJ4cHY1EFUR3LRpugXlJFTuLnZRzHawau+c35L+8JWn7FHEQ
C9GSVbdznHHnSt/4XCam+aGS62okbaDCnGNXO20eZlbromzXqGj+pFS81FX/7Ij7oZjDatoBGZht
mCUof1dAEnjnLXA4wMQtAM7zOH6usjM/VHZZgr894ZRzZIfhFNlrLJy0XwFc/Co0/v3H9B/xe337
94vWf/tP/v+jbmaFA6X78N+/PdYl//7z8jP/8z1//Im/7d7r69fyXX/8pj/8DK/7j9+7fu1e//Cf
TcUwfb7r39V8/677ovv1+lzh5Tv/v1/8t/dfr/I4N+9//e1H3Vfd5dXitK5++8eXDm9//c2hrPn3
37/8P752uf6//ha+lt/rt5Qi+O8v9t8/8f6qu7/+Jkz/LxztkPy7AVa/S3L2+P73L1h/QScRWI5A
1iCcSyY9GP4u4Wecv3j4/gRPnG8SskY9qOv+8hX5F6bP0peUSLbtOL7l//bf1/WHG/O/N+rfqr68
rdOq05dr+cOHzg886RC3jZbA9zzf4iL/WDMjXS4XGuX9vnJdfZqQPK+lj14XmwNGHNtW1/EQUzAl
2GFz5BKIwIvk+Xdv1j8u6g8Xcfkl//vJ/3URwFj4c1xfWqZrf7gIxDOc0REjQriGz2TPZhEaZaao
LJLZ70OwNub92DbDd6taink74yfalwPIqlB1VfpUondY/d+XFPzKDfz9NfmmY7oo5AJhscwjSfvw
xgDhFhI9HMoQvzBXRoZTf9WgLsGKgfD6ZRr7+LavakoT6q0ixJYdCDgakQQ551iqoTc4jW04CMsf
t7lh6JRkgMp1XhmixT9dOjcwYLMy4uTTxSjafE8ZqF26aXkp5hqJK9j8H2MD8xtGQcN5o0NyE+y7
OEjvJ6u2ir3oao0/O6JdgBXLli+zNsgt89W7Y1vJTxt8N3wLPkjunYPQJd6kxWQjKkJHMm3mgMyd
Y5VzeFjVZcKwORVtcE2XEOGpHAVr8IQwPAa4jOl9V5NCU20NPGlg0QLApJzXUYoec4aGbyCkUXtr
Hxn9pWAmTtRyolIz0lQ2KaOo6Ec4CIbA5zLJqg0DtysEWVs12KuOBLO3orUCHKB++xVPao+eougX
uhQJKSHk1LlIjDqV9+hXy/rFaLwhWkvclFnoAjf81vGi/gocL/Odkex1iXY74XrcuB/kTvRNiVEa
jPbBAnM1rbBKkC3it8H0argXrHFWk1BLCEFR2fwNkwN3KTX8YRVPDrEGGGnktFF1r74vANHQKwGj
SgGycqg4Z7agbNaNj2xI4eI7tE4PB4MJM45vGamkBLNAZeBH/fwepXbn7MixMb9ULKnIL6PRcJik
R+ahU3iIz+McO19HtQwKN8Ggzg6nvnUaVB6hK54lnivNqHSrIiO7W6LB/oG+xrmeqcKKdWqP5ZOT
5LBatFQm1hZsbPn6IkC8TqVZOkRNkFLBjcE0vK2KcSQATGS8/5MF8t7pOI26XENxGgBauoQZoLJC
0to0DtrP0lKQoMXyvW9RHIf9AoYO4BC/FGW41Ycy8QFygFvkrzYjY4dedlY7a7DMYD16GkOAs2TV
I6sZQ3vmvTW1wcSMOsT5PsTZxqhgGj0uDeiIM8JoZDuqyG0YksojxoNYA78/BU01Out6zOaY6gKa
4Sprp/y6L4HhrXS8dA+NNyUjDDYPM2kCxfxn76jlTNRkCxoh6Ep/YwIkAAfudgOUvr6U9tY0ajUQ
9tO7A/X6DOZzdmP3buJIPa+cqSTNSjS4Mbne2v0SJNB5ZzN5ZrK99bPxnUXcjykZkk3vNt0r+XMP
zB3DzDex6Mjv+H6Hg70s5tVYWz86CkCyNdDJWVe42MdkNSEvC6bgKZ6nn75ntCHjb5IGvFJtFQA1
s67WcwQOewWUYpPmUOll+WY201Xry1XMGzS76RFtFOEr/hUqGfwxdbH2yunO74YzWsMjyvrHWqHo
N2KWEVhANQtJ5uRbmzgGUacQvs1tkzTpOkkBm+h7pKzr2u02wGTKsz8tx7oZUT9XkdetKEAIrRhr
8bNLneklMNuTBfcgCKA20qIDycONA/cUC2MzDmunoy8zYfeT3kiee+asaf3gtitd5zGIo461qdx6
kgOzJH0jr3ywELXPu2z28BAxFYOPQezWqpMgL27tquQuGYx7EyzdikDENW2yuzoY9aZK52E1lJDm
s2n6pkrxnmZBcydqqLIJ4gld5vi5iOfELwPzq8t3BWLbcILvG9ZVvpwqB3uE9eKOxW2Siv0C5RST
vfm2xD9bS8QhoBsdgtg8EjxGLYEdNjslfq+v+oIPXz6W6bOQzVPUuNdSF1tjsbM1kv9+DYKvBTu1
YESwPA3vlN4fDAUMXHZNPg2JVjly3DudlE+Rsu9cRDuxr16HqTvGZtb8jKIKTW+ULl8jWFv0alJr
k5TCXs1jj/7VbIud7ZZyo2L7vuyBENgejKRhftCQY9dEWjwak7Wdy8YGn+vWDxcsklUTvm2Om1mQ
1LFN4RJwliWmlU6J7xBe0QiidTACNyLiA1a1YNIauz/Iab5h+GWvDJ/6R0qIDcuXMRtgxZDiwLJy
tm3rWXjlQ8SKjfcn2QTTYnNfLj0xnXevy5Jee012Y10EPcn8I1BvIpHbFjG/1IwxYE3vdCTrcxDZ
dbeHkSJZzHT7YozidNGh8PY5exhXN9rqKaFsrGXf4byXNJRSO/S0+WSUyU7Dpu8lcOhJNCRuNKZ9
rvpF4YkY1HNEf8Xpr0TX46u8DJPJYFmZJl72pShGXCAmwGdDfBni9qskOM8P7qTF9tI53rmx43NR
0NHTBUm6S0qmhTrmFhmLvvPVxhyrqZMxNWegX5cKdtKSbDOSpJIVOUZ7A6tJmxfn0Y+R5sTZcXHk
i5jsdpdaagRCGcfD1sx1szVm2d6ZKE7fuwYyzQr1DV5MtPAYSCAs19Sktf8UWTl9HRMHsg2MEYfG
U4JnJOzscrXEfF+cLs6uSYd014J3DYoMspozVjFXjqm0izVgn85F7DjN9qoOouLRsAdwYPELePYD
aIavpZUchiHo0fEOwPFrlH+WuvhaCXAzQs/rrbvJ1LcBSYzGKjANgjhZWO1dDyXdVs/Sy6j7icNF
C5CAnx92LYZCOLpyx45C0ld8MDMJ+BvksWfOB6AEe9uT82kw9JOsgxruhlzriRAlQouAOojmVvmR
G0bjcjL4spvCXdANZ1Pi/6g5vekqi/BvnEqC4let5T4KH6Gs9tJjrByHjA0/fZv9+NSrms79Mu7A
6VXr0QnolLHQ+bmThk3ilzsLMB1IOlNjBkor68qiPQO+CtjEBfs7bto4SreO9sQP/sAbT9GDlraF
LDF2ibnDaC2S4GdrEBQMedAyCYvCMF1HO4+0tx25MSdsI5hBtThNHv2ncfK/EGj8bo3qpNo+2pGE
cRXFfnAL5mzaE9h9ZvmtblFAtD9kkF2UidFNUMAsJZ4FfoAf0hh71oa1XZLJWc20C86QyXc251CY
ysRB1K4iWdcNLYYgWz0HGib0T60LIOMvJr4JwGUcimixhbXNKQ11SK6A0TSPhNEeROYhmq/YWKz5
NTPq/NaNy1vgHRmJTQ163RhV/ZiZb7MYN078w+uSs5/hniuR2dfqGXRTGtrOsJ+z6g3WJrr5C6KF
zBoe+uWoS3HTKJm8QBNgO+I04196EDS0jLCE+qHLJEZnHCws++4BJ/98arvFPeo8OM2MS2B8rhdy
Bp985IsPM1QYjqE1McQFMMVLA48sItbsNns3dG0T/UPzM6PFRnIfxM9LCheSuiQssTz8F3tvslyn
0kZp30pFzTkBZALJdAO7US/LnTwhZFmm73uuvh58vv8La9u/Fa6a1KAccUbHFgKSbN53rWexRmfU
8SU+VH2XVxQGPQv25bKLa615b9P4f0ydOXm0qizCfkyo9W3bT9r3lJ73eNQ7vniwaUSYDmKYHPSa
WiY9MnCtmVwCBUZR5YkCyERHg/1W1uU5nsFu/awIKPys7JljgNCmx8hUKSX2Kv9q93r+Uubr/KEJ
sYTWNQ03cGr5eoVnr8BGDKr3Wq+FI1H7J/Wwa2l5MjWOpUmMna5iEpsBfoKo19i5qzzMoEGstjhl
vQbgK1kpPfgJ2cnDYRFTfSorF/ysxNIdezmyvJA4OsKPHB5tfY0uP+d7ceCy78IWavJuqLvmISNW
qN1DiBujfYPM/0nOq/6c6lyB5dVJPhFkpSY6Ay2mlKooyHdINfSJUPxvUwKTK28w8ly7KVxV53vq
Xso8rEM/P9S17n4Y+znqqSLrqJYjkZmXi2ogc09aQfr4KDRuCIojj3OOTHFiB5vM2BB74kZRfU3j
LgcPiKZ2UA0nGl1tTqSlZpesmXR0OjST98kAIGVfhtWE0DN0ieHW9IU5gy1S6VuWxrjD18lY7qHw
fAK6PtUHrCvaC8KblhpUGQ/3S0pEpt+xCex3tlMmqb+aG/DMqOcZVECqDVD941l7aHPxNYxFcUWp
2PWHCS6JgvET1I423OVWE3/jSx8GECMOcuKCZNrV01uVfh0K5kWqmvZ0gPJVvNBwWYn3m+Ck33Am
sZmpigL1X7Ja+OVcY4KALTNDS8E94glHNpvB5ek6zDQ+DdPlRgzhaMLMnkBNovCTRoDJvv3auHQT
vawFHEAKiMg/liYmEOj44xCjYehDM7B7/KdsNQYyg1SPFfoYGnb4WEyau1u7KSFdZlUodzPJFhsk
47plascNeZYxYfS+qsIYdgtmCxrpk+TQUIXK+jwNNtj5MHUrK8BDP153+ViWPllBpGRMPbrXPbAG
ldDfG4b1Mww/68FuiBL28zLiPILvsMwx0KmiB9xBGc0v2C6915M6fmigpH8t5sl6jGsDhp2GwXQ8
RSKEfTm1Q/PSwDvVfdC/4RfS7Re+bSNqv+eEREABSqrxC9wcQNyObuWPzFApbiGON66X5bpkLYvJ
Vd+NGLOex7wKyeQymGux1TLvuTEiaty10oAvopEsGYzQHxOfcnrUwnNLmify4Jf3GAsXYo3TxmWF
jTKrRB+LlNdYZ3Ae2rAm9y0RsHDBHTJ7PPAyHZac3m4+0rMhqVw5KcXp1spcr2lG99KK12X2wNDS
EKYroz9y/TVl39izgf1zsWRTbfxcKlGGdJWlTByv0rQILXldKhGmppNhMHREUZjhqSJoDTqUgQsE
1/9fSTscqjFcCj6YbYCjdJR1Viudkl4NJk71Y8pf8S2jzzAhvyk32IQir2/IMqTtOhSlHFOHVPb6
htIJaGfRrvUxagGrsYjOvqOYYf782LafcnYVSkvsHql8OTqJJK+voonMqiGG1McNVbzrQDkmnMis
4W6VifxAi2x4jyNyvv3zVX9zb4Kjp8M1TZcd+ZnMDC8rLAFoT8fV5lint5utNEnLrbj53wLo3b+3
8XNN73eXsQUkTIvipnDOFcmwyN1hzvTyiD0kCRyzTK8Ha87eUBD+5hFKhYXXhhXlWPaP6uZPohwg
/zFNCbM7womc9lh/lvc25ujTkrrsFZFEwZ0KszcUQL8Od0sqwxbwKxTHe3E23F2F00FXS3c0Ndqm
LVtnUmkkdKBJ9sGfn+LWWzgbIuADTdPFDyhwlJ+Ja6xUhpxftrNQrlUvdpZSf5Kyg3vaEQRyj41x
Q/qW8eYxKNT89x+bJS3Kso6thEPZ+fUARTI0Yn6au6MOePECSRu1kGQZ/ko49OOT5nniR+eDlpKR
+foqzTrrZkNDCv56auzVYj9Gblb8/a3Y/DGlzSUMXLWvL0Kf1R5SgpaOeK44ulNK/aS69O9HBrMG
ZXkTmItJ6f5sZEDbaBZHtN0xtCVVj6K3bocinUDHJtnxzyPD2Grir4eGdISuHEdAf2fmPbsjjIi1
Dui1OyJhbqddk1RUhtJpMXB11/2DJrVQ7kynsj/E5C00u5la1DeE0xj9Ks4bjZc57my8MaX9Ol55
h7QyhG3yXbjnukRArzB+nKQ7suR9Jf8pyEeSk231vNjRiyE4yxJc+cZM80NKef4kpGLssKZYhuOc
DSBzKHB/DXhBMUPqexnV67XEO3xh0iu8mNPOvG+RHQZm1btBFsd4k+scSEAcm7dwC50LBS/ew6uP
D88hacczC6FvW6xpT0pX9sYXvQ2B178sb8vUBW0X7lvpZ5P+nFOrsjq+aNeUIHDCqLwtCK6CldKH
9bXrSit+4538Ol0REIrmFx2PbtBTOlPQIUopcKfO45EAYvMAGcdF/qfXx4W//e+n/Fd9v+vkuaVy
/70/7+q9agTe1i/lAwWMl/76qT7/m/839v/4/P67/G3txVf9v4c2+R9XT2X2ugHIP/m3AaiMf7bv
lB6bznJoQof+/zqAjvuPZQpmC0fa+r+twf80AN1/mBBpLbA74F/pzI3/7QBa/9Ak27YnZL4RL4i7
8G86gGfDQyr6PyQyKyZHxTiRZwOyprBrQhkGbt+O1r2Lef2ytw1q/3BTpv1PT+U3m4Kzwf/vtQDp
uBTUaGqez4/JnGdlAiUhcDJoVInQyuu1rjk9YNIlisg03lhafndvDjgEg8nBlr8MfWeGwV46NSXX
qov8cWKnXhSsLZKI7DcudTbz/bg1x7GhoQruj4/79QKDMVyDemFS/nBD987QuvbrEC7De2cyIR00
2KyvQQpUpLunbecEf36uv7u4YuozuLQp6DO/vjjNGChgjTYHnBrKo3Bo0O1I0CtvUzOprmlzdncw
DdQppe7x/OdLn+3zfty3Kw3d4jZMnRt/fWmI0UJjBzMHNKWKa9MusqOoh7cU3cbWbf1p2twuQ59U
d3VyBXTJKeP1ZZyc9LqFtJggN8g8qkbEimqq0kNdNOZDuw0pnKk1Dat8ye7sbug5cPXL3ZqOw/jG
fPqbO6YtzHhypYsi8HzPGfYYY+dCn4OGDGZfq2zNI7O2uv7zc/3xY87veFvfUcoYps1G//UdR2YF
TITsxsBU07ruCyMzrtYGVMIOH+nyBdFmgb4XNGW878H8wJ4SKnpvqLw33tg7nW2yfzx7ye/BrIOq
Urnb6Ptpky2j1h3pz8+BO3T2kWpv9FGCWbnUhjl6TqYt+pOjxrs/3//vnjIbHCYlXrnj2mcXVaqZ
tJpmf4BBkJfrsn1Y3Ojw9xfhBQowf7B9frmICy0qo4o6BrTZw12GsNFjPvrfGDAmGgdmf535lYn+
9fNr6QHFU7YNGOHGlziLQYqHEDH++l44z7EbZOO5yRbOd0EErNng/mm4ZVnok9NUe4Cq3Ddm8N+M
BcFewhKKI53DfuvsXpx85MCHQrjvtjwaApEmAqyT6sPCYdC3ZqTWtiP7N0bg9lPPvgVhstAZ6BYM
5pqzexNZ2I9J2/EEp6UAdF5i2x+Zc/QiE2/M4z/2zWfXYiRIg3KG4F3Z20z002gnwIs0124dgyGh
rrxzywS4papkSrxRq1PQW4HLHWZjpJIPmLLMvcohJc7o6g5QUxqSlpo10XxSlZHFb4zX3zwHl1Mu
uTqSKgs4gte/25ouIqHI2Qet1RsXxeSWyOMG92KSZvzGi/7N/MOL5OQHb123mIbO3nQ/6vCYUeIG
Clm2JojD1eb3hFJdGMTJWRO1QCt1AjK1LjMNK/9fDmYqSSiW2StZHHKEOrvRcQiNxVAEvU+bpHw1
w4LwXflWMemX7YhNaYIFhWsgPVKbxuvnV41spHX6pO4DOOupV6Gi36GcoO6/RtOBxLDgzzdl/nBO
vRpbnOAJc6eoZNsc286NoNNQratGWR9mhSPAwc/5QFQsewpATHEfCi9WsfmtpgpLDyebc8TKuZMk
R70GJrjDdhwLWN+MRqLk9SW6MPWBLMm5sYerHNg8lSSYgM8hWFDDHxSd0T2m8FTtCsAsYpeCA5VI
N9GieOE8IoxOki4CVAimO9mHsJgJ0oMXPPk9fSYikqNC3MeiXZGKKpB3Tqpo0OcqjD8XA0GwZCyz
GPskWiPJ7HPF9o34ssEIUrKyzA9tS/zizogtlfpOCRndR9ebxndlVlfLJcA8W901cAdEQEYMT2CS
afyM1sLNSVZFYELTdKmOpcQp6pWzOzzAskyJ1yINAP/OTJ190hy3eChHola9gl+oqHdDKQmUbNTI
FEFYSgXnPzJ68kU6cjG9gQb/rYL9AX6kymroUoK6sRrs5ikPc9PxdGR0OnYcLgQCjp5QaDnpU9hT
iQYGlywvXVSg+E/JOXmBXQXzamDS1Y9aJOP4ROsguUpJfJ52Be/aCrStJ7g0KHhdZNyZRMyAPEje
mKRAVJeb97C6spx6hStvq8WFOxHhGclvKtqVuj+MVitgBI7miDEpreGzDSwc4EZqQ+wmvvzsRL5g
B2YL6toXG5dnuYuSLMrQvrfu16iC7nUyahNISrUWCah38LcX1EfMG2Crzqe+r0di/CwnTAO8bKl6
N7rNmF44vandw86iwkoSEnspMZdbxhp9OmQaoI3g7Rg90duz6gZ4vC24UjrIkftU2+6QH+D4kC+s
oXae0C31iXaBlwAOdT4syJ1JVg+v6RUt4eUysuXzmjXXLhoeMq3KKZUAIQjZqC7FqOn0ZZl2iKVY
QsThUSRaAJcNbU/B03y/0BarLlQ5oIEHKtj2l5Ujh1u4QbH0IzJPIrqbWv0pA46NbwcaJmDEaDZv
E9hvJAxSdPK1eCi/swdYPjHZxeUhseLuMVpKULZNHaL26c1B2HsckQ3JJYWifCLggT2DJUrR5pdL
/yTz2jJo8bC5hipS0DVgBqBxndf5Q2JTaqH20qToNtJ4TY9O3Dd7C+WG/TALTSNeUZGt4FOdCO2g
3SQzd+u8rgVNOPDxsd8TXbd3rbrWvLq2up4RAS9v8HTVaZavjxK6pUmHHyAuaCZ1qhQ6eU9nUsDH
ZOaNdtMvxDs8O1GDyKSb3S0GzR7qD7Vd2fPnOCq7e7JydcL1mAWZK2JBtwd/KQI8jaBhBAdzTLpR
uDBxgWG09JMYBotQYTMO+ytJfuIn0Ql7gxWnudoPbmT+W7L+f2WF//lDb/v/X1e4eKqfXsmQf/z9
/6iKLfGPq+gMsDD/R05smv+4QlIbMHSDIhP/4z/FBGltZQbdoNgqhK5zaPlvMcHU/5EmxTqXBoRL
JcD+q2ICZ83XWzV+PgULqhbC0F0q8+cVwHLpxmEZs/KOYpR5qTTy6tKMSqSd6ADqkBB6xOyUEOOm
D8qdblJAPMuhfZRJ5eeWfUom3Jz6kw31XneGl3pGDOrGANrtC2DA+/2arzezKL90pF6ECdKc8Dgt
rFgm1BiPRaPw666YIR5bIQxM8pLg05U7B3y8TKEEOSvp2RPRYlTRdXQ7BDZ6HcVtgrRiwiK8MEry
z+sCYKpMzW/w3AovVJytVHSLQe6Snsxzzy5wXyC6JIfPiYKofjB18v6GGJR7D7nDdyfzEwf9Z2kW
iJUyJ74hsCGnBDHmn7q0LK5FZwzHlEiq7C4FtAhF3Y2u1uIqki3WJv3krtA3o3caWQcHB9nzrmwJ
gNSzWQvWKPrcbIEcfT3zqT67+AWc6ULkB8c8LdLF77EHxuutLmuofB6ykviJ2ALh1SH5ncVCr5zM
u5Cc9+gEYlDzNSe1dgRA40+zyQZC1mM+py5hgR7dFoHdhnDKXTJDBm66yjgCJhXDzunF91pr29to
pa0dakJ+1lrtqRCSjjUqmkB2KFALEkSQxRTfUhC9KDRpHPctkTOLXKODSbCDJ8ORyOOx1vbhWj1T
hFIQDys3aJK0u6CigTrFRn7WSmvya4UKFmhrcl1M3RTgFil912hNLxy75n2ft+ntoDrnsOJxIoJj
jK/Ir1E+HcLPUTN1PmGHX4m8xFmCE2XfjyzuJgEAe4S0+WcO+0bAwlTcsGaal0PdfMlZoCC7l6lv
NP2C2mJmtxuCOpWG4Q2L81jmUcdjVJVHCo8ZpKKcPVJqEIDk1gMvj11LF0UXPeZrz2ns+ei4zj21
X5IganJHGlnp0DOX6gGwbHSYM/cDlTpMXvB2vJBa2C5iM+MTV99dkH0a3uk9CdpdvEjUilP0KCbL
CXr4wH5TGkbvAYVbfZ3E1qfBjpyAlAEG+ZDJS6cpabPnuaJRpKfBEC3VRdqVDvFSqMTMsbM9jUI3
WCsSbWE2k1CUForQJSiUsanXO1QlvL4pq3cV/iTE1Q7ZQKR7WwSxN+N30ifG68IWE7Fpq2MG2RSS
KA8kaKecfWLs9+OECsPIVoCABCDcAkwkLhOwLVY2RKlZomIvW6vUN13N2Xf01HaOITuiDmxQxWER
72U1imMeknHayyXbGW3WAMOmp+Eaq4tltO8OJiLES6ObW4DwCjcAbSqkST1y4KrCOcdz0HelvebB
SPACAGHKjyrJh1NskiJANs28A+mK8Rof1IljAcknY20QJVOE3hKRPkjSeUS2+fihnGuaBaP4aOMx
3PVYR9lQMYu1s/0p600DaZ7h0E1IvoPI6/x+xIo8wSumg7/cgoAn0EWLkoDgb3kTO3zJmKEmP4KR
zj7ITTlSu7gIElsdlkrDsdlWzTX2AnEC/Lv41gDcll13EZhjaGAxZdmPQ5pzZQWKoHWQebRAtXAT
IqgdGr5fDqNAiiM003aRPE2axU40c7DTc7s7EjmXvdKxC5JJSPrvsD4qqUovlW7E1mKNfW1uM94o
fXzK1VXQ1p1zJMTL3rOheatRsR3qfjod/Vg6XJqcJseyrb9/1qjQyjprJtGWd44rLguX8C++BL1W
Ppm1H0IbEVBlhKc/n8l+aaNxDKM9YlOUhwZjivOLZlOd6c08G3eySqEMp17IaSFLv/UTT8ZgI9Q9
6CJQzj1kIHZ+9huVjbMyFw/NJqsa/ryOA5KO8vb/f6o20MOrByMM9bsUlnSH0nN+4yT9y3rM8VbZ
CnePYGOgnLNyxsIRiVHniLs2S79oSfq5ESQHzL14ozRxdpamdUCXgu+SwhPdYuecd9LkBZr3Jrfu
yvZgLKM/neqZ4Ib4+Of39cvz2noetoHOhIYKlzwbI6GBSqtxGveOwKXd4j7r8RvyiN88r58v4JzV
BBYiIc3G5AKduAaSnsr7tHj68z2c1dC2R0UpdevmU+CgznRW3Jho1Wno59UdCkFvC7rjvDjLe11+
r+O/q87/uJTk9aOOoIuE4uP18OJxoXFODJzr4mIq9675V55ILFtsAijUsA3dav+UNV7/fDNs2qJL
G+1OM2g4+Gw0/vZRGQ49MHQkNCnonZ0V/moD14uGWfheGH6ByzTe6/EBfDnw+D9f6NfXTi3T3XQd
3I2ln3fBUr6fFXJreq9cEENa9+Amy2M7qa9/vsyvXwmiAL4Tm6UchZElXj8vxx2SpBBxcm/278T6
MYr6nTE8x035l88NpBgZK2h2HdLVKDdtt/vTtIKubUXMuOBmqK/z/HYkQGRG2ojo8Y02xflz40JI
RKgEm45Njds8G2CLBaODpOnkzoGTbUKHTh4y+dYcvX1zPy8MXMSlZ76NYcUXc04NGmFvhIxBonxw
G+jDsFuYL937JL9C0n9R4BBUVuql4cc/v6zzuYbi53ZaYgLl05G/dEbjEpZ0hpDjDpBo+LLJ+P/8
83/g9l7fF/tKpVNuNkF7YL58/ZYSzv3LGqfpHeRoiAnjSCCFyAz2Ek7tmXo4BAWFCCjnUF6n2gW2
buviizkwgfda9dnUSe3AZ487s0mt+6JE0bjo9sscWcldQlK95yD9PZQC+asxAj5WGluILl4NjmTN
FO3InGTDbRMNWmdU8zvXQlQ+GvA+ZLfu7SK0jpVpvWU+/nXIbHct6VOacnN8nn0DJJtoqm6c5K7S
Sc65cKsbI7v785P9zZvjEnyz1BxpPVlnM2yOhllMqCfvyiuLE834Ro/g/CtmYIDPcPms3O28fa5t
q1FoIkThIROOGgvSfL/3M4gCLJp/exsOR3apb00j6irnJfiuSMkbmZrhbqrWnXrvVNr/4QXOpm96
9ISrbBeY9R020/qtvg2T2zaGX49xVgW6w/wxBEvR2f4jhZCiR1rj3DpIetH8lsTyOVly7M10Plbk
Wfk5e/rP5hZg3bPGHKYupQRvguNl+CKhL40ou+ZYHY3NGMzpCA55dJN9ncTPFmWnO9rtw0Wcp2G4
tyfzUdfTxBtmNlukCyXy1FZjeOVwVqW0MJk3epLOXjcQ2dCqCVpvZ6lL8B8Ogv2hq0ySpPIpKHko
N2PVF+9jN6kPyzRDpI1F9H1uZmBDZQ1UzBGkA7XWyBE/VWS0TINOZIHIfHxXH1bgzEj0iNwDRsNe
fmOirNNFtsp8Lzoco2RJ976t6sd6dq3DWJMvjNSdn2DO7k1CtpmfRS2y6NmOCeFmksVjttXZ4iLf
pe7SHND7w5bOGworYqxu1aw175xMr4Ky7NQXOxu6Bb5DGF/Zam0+SMTQ17Es7AvHjtpg6ErXz8op
x/wVy68Jb/VCWSWZcmTEH6xcOd+6EKXx3Dkw0+tJD2ZKJt6ijCjAVAyzUXEg0SIx7Vu1PBfkC+y6
cnx04koiOR/6wM2BFpE7Rmp1MqidGcXvdLP+HBGZsQPUAJyNrERvImjtMsKp5vfNmFk+RelxXzU5
TyqU9TXumzLobRRksxo7HEuVvYOL4l5XuVxvmgQ/cm816W4oWn7NdmmOTVTXBwLGes6nKCUp9AzH
CjZKYNQC4TQ+a+x/WkVJqded60YSTtDkaPxdlat7+rdcgOi39LiW/UcK3K0H8CfbdwJjMRrnhuo8
cddGkZKYDtXrymgn/aq1py3hxlrB+ir3YIVxsrdHYo7RNSrO5q6W7jWC2+ULxKRrjpY4zTYzUa5n
1btNtMKQGeSLw4FVBrGCEYMj/3OJUwNjQDtdLDSvr9YQITmEkvVdJdyGHnI5YdhTX8fCaD09a+09
cWKFJ2JSIHjQ2m3fL+t9NlmZpyI7PhoAygJVzeIWj4nBO3XELeUV+5Q6ndjHCKp3KcmCOztqBOEc
/DOXLj/+t3G/dMyfKC/IzTGc4jtiZnJOLZwExeBM0PdnGwiZoU6r0eYXhFRjsyqWzUcS84LTFQh4
Ly34SHI8lQzfd/MwF4kXy07ct+Noe/qgVs/Aie3ZIZwwihDAzlaLzZ6jNMwb3RZ/YEGQicwnPApl
QOYN7DZJxsegLxu6RDM5IabFgUpf9ELYICT5Cj82WCqA6RlpvysSe7X0Kigt/b6yV0wdhDcQEzVU
N9o8NqdMxmOgosU6ZugfCDQXy1W7Gpxy6bScDLuM+Mu2Tmxwv/pkPEEsWohw3xEAkPulcAqPBY+c
6cbBQGIMxOxGrb6rWiDZVU39oq4KL7ULg/oQvpKmIwYTcdDFRmBKnwr7AxWTG44EkReGSXVls6G6
wv1MqUqW1T7iDe6gvHoYqBXMcrewg2hOt/P9lASjyL6xPXrohd1rzJiV/EKgBxGW3fhhshcwS2Vo
nGRc5fu4U+ntmsThMSFHamd0S3dhkR0Z2FMan1rqtseiCutDvjT99bDUq5dPovKnHBnjDrcMNYw+
H+9bmgkLzRUf7KS6owJEkUq20q9F7/hJZ4vrRZvTE0QhfScFxkcybVyC1KKKIAGHdMUScn1uWzj/
5gSyHXYw6x3RNSTYLMP1Eun2qSULPTB6TX/SAJFdrmrugppp9tDSPMFMFzpeGi98p6Mb4zdoCsIC
ihoUVVTtdSpsO1VnoHAnynJFIvJjSXri9Tha6z5umm9rWrtXbqppFyIh9k9PNleSUbkXQxV+Hiz3
y5Lrj/jSKs9OiCU1cmJ0rRErcTmXz+aoE/CMi56sMcVkSbbV13kpuuNcFtW90UzjywoMPfZo25ge
quPx/Uj355JpsTn1XZjdgJGtbyOQMhDU0+RA2++dMWzZc2s+02XRHqzJQKwZRQ6BLlZyol6ke91W
uh3i1D3EK1o9jX7qfgCMeLO2ibY1QmNvaDT3EfN8G1RpVECfWOqjtOfokV6pExCeSGY3Vom7ySbv
OiE31xMLAuAVTMLNMgGCm6FjwXYyY82L6nRLeaid91NtRzifw+7YmdsyGDLfeZaaKK9rRf/ZIEbT
3CVKg6O2rQ/EDs7PwuaJ5XprH/UBWBYZ8kTRWjnt6MQI9Yu1mfWbPr+rKEWlVHOd6bkrHP19RvSQ
36aNPFD0fdfo1Yr1gih5I5aQ3uLppazgDUykt120KeyPmcPptRyIZYINCdLKdqjAp/FL7aYMcRuO
phWW9Gbj0vQL3GIeC2lCdq34WtH3/maOk+aLLuxuaeVVX1PCS9NdbG8BqIDDb5xUmEzfVn4oxNid
lpj2NkFd6eWM7Z23yz5iqNLnYZaFIHTQIEKksLvsPia9gWc3pdEhG5fEhM8Gk0vvh+RQmGl0ByZt
I0x0+rqv2GPcgB/AXgcS0et6hdUaTcIh7yrsf0X8TC1voxA05kWqyU9TWxnXVRV91bkJvxg6qtkL
1WwcwmFLIibZ5qyQeKcfpKS83ST5hjKsK/JosI/elw6ijba39BuDXKhLpUdxoCtrUcTfFu5Ol0ON
V7fo5QUJIZHf0Tu9q0K72DHm6RHmA26lsKnJYWFdVyrr/Jgcv3036B2cNSQaTjUmnydOGadiK+VW
bcyPtswv+kLCsG5XCtQVNLckrAz4kMRZjGM8+fjK2mDs0u+YHdqn2DJepu2/ichzBk4Pq5w8Ra/V
lEsM5PSU2rSEDMz3KBFgoMxtk7/Q3DLYVyg+VqE/oyN4qiahPY2ckvcDCd6Blunm+8WGRDhY5cLc
p63tDQnT9HnCcfJznKhHOqloIXqMiokbA0pI6s5LttCSrjGroNPH3FdtyXajG5e7IdefoqqiBRxH
7VdDrC/SKrUTxTywcVKbF0+PnORyk3sHdkGXA4bCV8Tm3DOON1zascZ5uR9YMsmYvrGJVNuJhcUX
G+lc+hp5egd3tG+nCJ8efaQeAHcrP7bRZ9rsxNaocadhJCdoVM63cqEuGQ71d61YX+DlwQ4YOkB/
yPQ9PueJdGeLOB30b5yebXO3VNPgd5mO29t2OvwC7ejRx20CxA7adcqRx2+WpjyyL86uK2aeG9pp
xAMu1GNHgkHzXaVj2tQWu3mkp6CztbKM9jC0yGZGN0x8DgQRsVzhQjfYjE5C0B+3Mv1LaWQ5HmDQ
C0NiNxciE8NBqwv3oumx+OG447GZysTYv6h9PkOQlKTPYnaOR4Ds9rNIse2LjaZI3JF9iRHTOhhY
Jj9oLuXTWrCBz/psOAERpKq/pVLakFSvYs25ad18xYy6ah+jfJHBQBvnY4LrlE+VfmbDUkvtPC3T
mAgFG5VXttj8avN8gY6g8ZpGqneLooxvCm2mpIIGpZL9MyzU8AoSg7xOcvlkY/bcJ6QG7VSxsklI
CEw8JiofdmyVKn+tZe33g5MFczlYBM3ZpDPPZXgzm6q5ipd6wnpQG+9ayaYWdQd8TQz46bwFgC3S
1zsXspsas7ucKO8daW8f5rhl2HStiflaa09lKz7ViqScMC7moA3xWrNZCmyXhn5M6emAvNNod21H
+G1VyOU2b7DoO7IjDxhQQBBP4XIyqjmGdRE35sdOihUxBmFvO3o8LdWjKryMwQ5sENeh22dibP1p
bMM7G5vhNdnm0TUT3XIcm1w7Aglo97IZcxo2dNyMOhkYvzlSkSwN++ukIbZRtLV9yki2RCikkxq/
k73bvOs6YT0DlE2Rl8mYk0o9vC8WXbJqNiRBOyQdQvZAmWaMrEjSwvVM2p5FEIwuPY0j00VPPfHQ
dXyGjSGhZOvqW2lGdtCUNHyryCSwtonJQx5FtGeXYAXlbGmYFpXwpEzI6F7NY7i2uZcklQzoQ2DN
sAizNu0hwBx6kwPNWMJ4pPXXJHtcP18zKjm7NK2XY1RFL3CFVpgWjP2+it1TjKrkZplhFHBoKXZO
y14SOzwQjKJcwSyZKJrqzvRpccV4JwllfZiTpLkNQxSdu3UBKTWSmXocGjd6Fiu8NiFI8GrWmH5u
HabHfDHGr0kp1mtbr6LAzPTh2OTlcqdEvHzE3WdeNFBBfKlhAXWjpbnWQqz07SKbyxof9ufcbtIP
cC/QAzn9PPmxpmUHk8PXgbY7uFBXvLOAsSCoseeJcHkreyeM+oh9kdoRuZvUAHYcw6oDW7f4wlKi
+JjqDVu8rgw/j7TC9syf5QHF0+RDMRKeKBNqXJO2AEfBmN7HC9lj+vrAccym4U2eMk9uSejuuvFx
CelUrokxPZVdaQdQTLtbBGQIk6CXnhI4Ub5uRM9R4z7Q3dXQJRXdLpwy+5iL1LqGK5W+sxlLBCii
4pEd6xcb1fRGWnK+aVZL7g0xPyYdjcOS3WVAUDWkWbutg3WlHjAaMXSAiU4vB2uQu1ZuX0zJ0Pmo
e7pAR8t33fbGdxuJ1omAl+lgayvco8Qo9i1zps9h/T4Bo3VC3pcQFgflwdbnbD92BqqHeDSBJRAm
zkk4vqlKkqpLMxcXRllawWIPpYfh1fCJoiqPbc3722Jb5S5O4N+WBErStXKSDEGb+1jHyYtW6STm
1JZ1LDSciZnmfumLZvRyQ36ykS0cm6U0QJe73aUpkpjDp/uR4xb9/ZGd1NjHbmDCueK1NIYfbjq6
NRQyMFd27bYcrVMKw8mTJh7xXAlmgoTnQhIhWjFHAkWNDJ22j400YX2vJTikMfEOgJzW6TqF/Qmo
wnJhiVr2B4l2/GBFwjok7mp6sqmmYzgQIky+oXuY3S0VCsYY1n3N+jDDoPLLZIUYMRnfkBwgckNA
elWk+dcltNoTvKbRE2s43/bIbw+kvr4MzuDeLIAbwHK72xxZzaeogPIVt0z2sZaWl5Vw3CN0qymI
+J69bgHEpsKU81Qs1cX/Iu3MdhtHtm37RQQYwf5VojrLnWyn0+kXIm2n2ZPBvvn6M1jnXlRZmbCR
OC8bVUBtUxKDwRVrzTlm3znm0zAZjj/G0vohvc49TGmQ3/HDYZudx/S1GrVlWeTP6BRH9ivjmufE
viwzmcKW0olbaC3yqg0DbSLOaOyinE8jVZprpJtwdMqm3XYuB7kKUQDn0rjd9G0aoG+GVKx1bDFy
4BCNsJrJsTOTixl0Pclt7a8ARq2fqs72G531AMTE3YCt6I4BZLq9J4oWm7+dXJThQFASQAJ0yyut
FA0xmIXc82BAADdheqfWjZGm+YPmAu9VrXpMYTJszILsc1RgNvobUk1Bt/ANBDpI3SqHDW4X86AS
8WRGIR0DSrithx+f0Ly032Z5ZK8x/w5Xis4mbyr5lKIG3ehJ3jBuNoYdXX65pX9NT90p5bijHUZo
d1kAXZk5LR8GnWjRCVXjzhBpj1oI7Qgx48VaZEulGhGkQKFKggBItpUYdOs6blo28FLqtAeLJZs+
JPWn7N7BYzerqe6gQGdOs2nErCPFzG0/7c30rkyooZyqKXbRMFUHbZiaXVMOxT7vynBvV7277U2v
3uRktV/xFYpNNZrZlRkN4nIMxvZnkogfKAVaKF5ka1lmMRGSlevbxETZW0WOSeJXxtE9CKc9XSxO
73HEBH8O80tiFtRDGSblDbPhd/JQQxgLKeBymLWrdkDP4plJsedzAq1PJYUKLdQNdv76WqoOxILj
Nbeo4tPjYHYv2CIdtjc6KJmM0xvOMRPKGje8jqc5pSAiZPJQwcjbQpr39qlqymMIUw+uAkqqKODn
JhAM6afMnScv1OXPdjamTT2Sqz43AMiaynD2KuHBTCK1yCKdSrsEXReu1Ug0ZMXGvDJV/80FYb0u
qqT3m7qV+7CZ8oPDr3TDsILnwE3qnZ5U4qSIP9vKudEpMIN4N9ioojWh29sw6Lxt3wKowR7Ct6lM
tUvmrtvbYdZvwTT8qEzZ7gr6YrfVFI8bL66M7Qg9fD2ivrlJrLjflcEoiJJcXlWc7bZOXIsNcgro
FKAeV5Q9T31dl3uJ/maVc3ZZ58UUnUJTlIcl0PMKhU3jB8ZQHWbweEhF+mzrwiHZkfyMpkzF6SEg
vGKdJC4C6EkiNw1jew9VYwRw0qkNa5Jdsc3FFtvtvIVwWb8NQRXda04NR4eFSsworewgXprIHBeH
tVYb0HtocQw7OK0+L7N43TS8Pjr4hbCazX1pZPIy7bNqXTiCJoAKA6q5sCiOOZm1WxICntKogjaU
BO6KJk63iocZxBUCfQgVHT1sCUDZRu9xCfVgvHDAkOwCjkLAR0p1Kd22WXmZWezASoJPNO3yas50
5OCOTQ6anYrbCLnTfgh5r89a8WuB7x/YaMnLLmjYzXk3XYCWo6fbBtQRYZvtuJEBqYHLWdFqPF/N
lvZkZL0L31ijKDXs8QKBU3kRg2N5qCL25lkj1810I3075M0LzXOdDsysrULyhFeAzMitnGVibV16
Y+SEpmK30NbX7eAgwpGZojFcP5JRmvgT56nNBPYQnAv5EKHhibuBtN5GmGBMNYV8lwpqJUxFAh60
dtCFsqXHx/EdPbD7PZ/lCPNLe7Ad2oONE6AMJx6O9wPaIpgy4GTchsbUXL2aGb0DxsbOZtArsSoS
wsaXHv/aa1xe09KZfg1Rm9N+0hlhGuWUrOMuDfcpQnq/Imfwe8CJ4VLW9CbjNKNk4HCP7Fo3tzW9
urskvdWLI/Z/7cXNR3AgZgPzLU75bYWyr2lkRrSwuLkmabJXkUjTrda7yQ6ohHMYc6d7sKIAaWKs
d8cx1s1dY4TtNhiLHtBLVfPNs2X40E4Iq2Plw7ICXNoAwgqwrh+H0tH8PgfrkZh2/RSnaNDqTNT3
XVWQ6dc1LrC4LO2uSktqvkwx5WhaKR8Zw5DW6FAIrooSXp8N/pR2KTwIOJ5LRNMqbbPsltTl73W/
TAGGGVt6BFt0lkN96Xg0Tgp3qN9S5fU3gUiqG1lynHVyOeyIRHhMZvIaUfLV0K2JuWYfG0u69HHi
+Ni5jU0hKXXMLiy/mWYh381Ad4kwGLxwNQaQvQaXtltrlfo1/oKfk5htON+DoDGVURbqdYOhaXKP
Av+dL9nwdolM+i0U9BjuUKqvGm2Co+gW6eWYyNfIzsi1aCxjWk19lKORm7NwXNleqG7qrgh/dGmp
XcOZ7HwYr8ZaD2qo3IUV3BocGTkpZ+LUJLYC2+TQL6OJEPph1Jdr1xytYxvbwzWyqWaL+3r+TtjS
fNPqitwEDTMY8kT1veoJdXNFrR5MhnkmwoIAAQXzCl42hhVnP0m0lgdBbv2NTcG1Ahzb7wNocD54
LvFMYor+zjHxB2H1wzXzN/3ZG+fkkUSADjMGvdYLG/bsSkonuqvoxe20QX8gTBK4DaZ/9hB3K7zG
uGbhPeJscAdfDF3+oHcKaEWksl1D+jn0ATXnu6xixuqXKNPdzawUttiOtYK3grZ27Vg3nDLf2BC7
m8CIBQr09o4ZYrTPeBPQ3KVs6CWT8b6kPYbvARwiEBxAV4AuaxwEnIlxwFSznV5mjXzThzg7crxk
ulMF/U2tx5xJK0W3j3RWgpPMYKWq4QX5ib2JLAiCnSF6YIOZ0C4nhg++i9zWb1gpt8lAG6FvrJ6z
ND0AYcI6wtFrXOb61P8U4OToJITWi2MHOtOHvB9vSB7XNsqI5IUwHBoccOzWUBBy5u0leLE8Yt/H
26i/z/kA5NyT2Z1Ms+Q+rqLqm21a7ZVBgPqOqqL3RQOSH0DWRjrxJnsmY2Hea0nbHyK9gvs3jASC
xkmAFYVz9ksrMvNAj3m4zcBvTCt3MLwLdiSgk04dffcIt7gw5q49Drwf1yDuSz+JXO2qnJgIN6Ld
S5tsJpd514bDWE1zSkug4JVkd5dKGtDtVbNTbtKulQGfE36es8uLmuTPEMQu4SnD9K0T0PUZnNGg
JTRDHZCOo152W7HDagPztzNafy5r95c29S2R08HyjubMJZf/IXpV23lxyfc1mJupVD0HRiv2QiZv
o5FCjtOKp9GbH92kfHM0nVY1FGajW8OxLlFG1lb5ze28+5IY7HbHUs12moYymQhgaPE67YLHioCT
t6SSU+y3UNcug5SY7zKgf1XGds5LPw0vm6w0TphNcuZbFbwIe6FvXsWuBAOmZkh9OG9W1Qgraydz
EPGa46JSSpFLE1U6cCZivaC5SEID31E6Qr/jFu1gP/Q/osRILqdKVddpw4imEMg449zOfIMZ4TVd
jlltUrsPi43LFNJPibVjZudp37EdO2sazuaafhzMirAEscUIeduLgjlipM9kAANuc7UoOgaIAC/0
KAzhctBB6WChcaJxCOseBGOXImVFMg85mXPU77HBcZAx8/SOAxmi18rstyME170lqKLNQHqbxDSd
LSSwcAtFa2Y0zx7QZbPyTR3ucTuVM3huI0C8LKn6iW4k8d6F1ARab9WlWJj6gc7SaLjN2nkL8lOi
/eiJNeBNHtF7M6qE47ZXv8eaN6tVEv7DwJQ6M/ulXjMKwme5Gz/NqtbfaHLrLX9vqu9BIbqbrgvB
v5VZi2UHHGrX5jrUt6gmCpsAAn0apK+5SOGcxrGOzuiMa9NuJfUfXfKxid84a8NEmxNUr0uR1ng5
+SshrQuDGc1aV0yd9Hb66YqIY3Y+j1Qd7PAxmV0oVwnPmF4GIRuU0bpNsye8571nPhJ0nvON7PQ7
v7p49fCm0y2pUCykRsx5LQGEbNKAYmt/zWwnvTWYMm3yMbPXqSeyu6nzrCeCPMZHrbHayu9HerBe
mEm/6RuijVXfrKqWFrKT2k9WUxorB0QtNp8w8iswZbjtNPKyYg1ituswjORABLe1dajSExXrmImG
4Kc2lRXA0lJzpI+7q/DHdHweAh5w8uDL9uA1dk+mx4CVcKQIue4MKJvwz9ZKAvXVBQxAvOqw14K5
5QN0/T4Ph/ACab25trGIP00Z4BFsiCbFikdKS1cpyyf7ITraoaE/a5lJxWQ1C+i0GOWaNWf4oyE7
4ltr4qY4PpGenbvHqbNQHLii/O7VrOTEmiZ/songromT9TlENKsuGhJCcohEISx73M+Ma9f4m5xt
axpiow1lu+PTjLsJLt/W1gP9e11UtMf1wLxIJlPdZ5DIHsI8otpPcMARVRxyXG5fwCGRAG0XObhF
XfnIlPtjpJpim4g2R10fR0vABfeDTBHNd5hclxgZ8evCtJxArE5Z8sZk0H2JAiKSdXyY70rFxMqo
btjlMATvExCEe5Im4xec3HTxa84zNNwGDpGkvsyBSh8cJqV3DBkZqfYaRoKVVwqJNY8AnQ6v7GrQ
e9T4xhxPJ/rhjGr1ppPkisQETtEdYGHWmF86J6dKnNydZalq63WGvnHpfXQboRnkD5nV7PeRw9Cu
M6ethS3RQKR8M2pErePjeMudQqdSpH89GEV7NOY8Ocx0dhlDkalSxZr1qnc57U3l6LQFrZcp1fSN
Ew0zeTi5/iui7l+R9BOuDVk6WycvVyArVlE/rPvYslc9+FlOq2SeoHaj+VOGQXIfsXDu0mxI3ujM
dd3WUnN8y1ARmT6Py67vIGwgQw79jCVO/ImQ06o06ug6Y6hHG37WDyQqGd9FmXl7fu3mVFS9zMny
kbexbjCgVPZNT9lzsji4VShwsn4XdDyqs0QoQhGsb6RuVAcC3muQKTDArGMY4zEiR5sHJcrV5NvE
wGzmrM1pjjoCWJfOzOISjiw7Nia8C8CL5Zvp0EYfJ8042qR8/Ij6McFqANxTZUv1RpGyZRDAwM4J
9Q0DYu+iFa3p94yaIpsASOraqVqrmu1EeYqmIKDCAp1iHPKom6Uhb5hNyB85xy7Lr2eK92akgcKc
A+lARkB3DZBzmB6VaiGZCZOmAxFPwQ7/Hy37WmjXadwhxHKieqO15LjAca8eytLitwiMqSW3vc3e
e2EGT0Ej51OSxPajlxJnoCWhRt8RX7WdOXeDkZjNmtKz+UK8du5Qd0HfLDYziyfWZHBxLiSsdDPU
WyusbmNHXjlMhbsxJo4mP1rVdGMaxbc2DJ51VAil6jd/q8xbJM8CfwWxWih6z/S12GT1OWZzu43W
c73zhr9UuSOpxuaBWQ+tK1M680w0B4KcWb7VBzeC7aejCfx3rAh+OQ85nu66fAG0p7/pI8dCHzpY
jTf6mF2lXu+3Wr/9/BeSy2f8r/BvEc3+YwSAyIXI3Tv7Dmk3AdK36+oafrqgr0TqGZtPOxyzusV3
Y+cwRol62xDdSN4DU//rQCewQBWcl7WkyX51vUvkktdH+kUfdtbGG8d4P5qQo6UedrclUpVnCgKm
AA4M969IZouR4LeP7zlItmwoicbimPyvgjqTeq1GJ6+uGSOu+uKmGXaxU1K5Puo8qCUA3CZq/C9+
s39+lI9XXaTONCIwpOiwPBZh639027oWhhad3vY6tJsaf5NDwzQV1FNILObhBUYLHGzTVOsiYfKF
m375hRCfrSg6aLvNVPCz8sYHOk/WPqY1v7w/h8fAcPCsKaxOnVz6yJg17iMaKFtNhNletyyg3m3S
5gfUJPZWxHK+nDjwrS2M4Bvmo50/54L5ktccMk7JfiE1b83k+bGX8LNxgSqfBaChvqidfalNdC1z
2iBaSKu/qItvwehY1Gg4LsswkubaFOiPKATZAPEG7oJiRjMHiWqTdVF7dOK23MZOnl63PCD3U9fV
187AKi3m6iEdg/YmFnpzLAzEVi7+9gBp0xhWqwBNz16pUfPHQb1STXirTlbNozNoaM/CsfUJAqRc
0FP3IN36giKZuj2Ky+FCM7NfrFWXfAGX+b3dz1cgD6qDI7zhKWYeQQ+6t53tNAnFauQ0OJnU66ue
9KSt43rv4IkyQHe65g/SADlO0LJfWU1zXy6+17Htk+sMpcdJKciu2zFP58NUc8YssHZtDAIfLjxv
CvG11yJ+wCBpbcxOG9dUgK/SruzDvIicJpy8Fzmo3XZFiiQuzwAaf8p/cxVloKiR7uCOS+PR4rfN
soOmTcldU6rOHxzRbwyCHCz8TMEv185gc9c3ojI3Lok7Rhgdp1gyeIlzLJf6UN5OdBh/SbugHz0y
WlOr1KYJHMwITpvGdg5IdabLUMpqm4GEXinNo4mkebCutaUF41KkH3GZv+F2ME4eAeuHxiELwABH
fC3mMjvMAF+wdHiA09uaamQiV49YSx2YkmyyU9KUoH+aipG4W01oY3orMLeTS+t1Jay8O7b0LX3R
Bvj68Fba2QreBXMEe34lxg6vH+svXYHdYTLiSGVuu7mkIibnQjEbiLon9OG8PSHT79p0Kgm3bJ8Z
nsTfwrKnz5MicsJbEV5XrT76SVLHV5Vj0f3XoA3PQ4ubJirBTVmJoQPV1suT0n5MzXc41VLOO+Sk
GAHrKPrmGuoWDPxlzPGnJ77mamEh66so81HylY+QO43nOgnT+7Bqqt3shdFBiXy46EQXXXuDci+p
HWju8QlmBiKZNXJIcOxjPLUK0npZfS/RJMKcp/6Zm30thprpX1KITYyngGGRM550h3FeWAQ/6ml8
DRpDvWi1G6wTsQwTaVW61xqiEmSklsHUL6Rxwqx4jW0gO9ArHi50B4KkTwuLBD+CFHYI1d3dgqkX
K9n4gA2IqLSTXn53e7SluUldsKJMwZdQE7RKmJBGxMLsBcaWsY68inrIJaGtvSkQiDucqL9CBEbg
EhC28BGCd4Q0ajtqIUgQre7WcsKfPTnV+9Rz9AQRTYObQALC3nRnnynl+b0lB2iPms2tjm3EcUI+
uJKD+GCPP22qtzdBeutFmDoxluHCvNKISDxq9lRsZsOsLgF/9xvVDN5l2WQc7j1iSwcLB+UEvp3m
P4bO3FT0i9s5Cb8g2J5ZFTzTNPDnWUSkMGnE+XVWSYgG4G+R4HBiNVVgyoMvvApf/f1zib9UZUOj
pzxl2cmj2aW+8P0tVor/vLE8lP2Y/Bd7IW8JKrGz92TsBU2QUMjcWnNwbCOiF83uIuudZXRRkOIT
oLD6ytP4p2tCjNWlB4gKD+DZd5rrIahDuxW3kuDScYMebb7RgyK+D03lvLSu3XyrXUSdBRr/+Iuq
86N7BXsYpczi/oBBB4racM4caQtO2J1HVPpAoOJho8Or/ztE6HIJuG8Qw9hgbIxV/9iG/lMEkOYG
/ajtvWtc/ONbTapEswGz8nmtsfxG/9633y9yVmnMeVaagcFFABdnlc/4HsyOlfj/t6ucrW76R1mS
5oN3zdFnHq4DmEEIIru/ciHyXTwXF6XJLwYqz5D62RpEsDZPZh/FvGzjbhuSunadTP1XsLjzX8yD
i4OP0jCxoFKend/5JhWN0vVqvmXIHPodKcK7NCZ9Q0ceAZUmS79YaR8rUJdwuX/w44s7eTEpn1td
xRCCXC+j/FRG31Ghz8OT19B7vJXNU7DkVyPm/JubBUwdNBUaQLFczCVB/Gxpp+0ciWki7aSuow0S
tFb39RhBovZ3W9Jv1zlzZxG3YtN7KOWVOffuTTy704ZIkeD5//ZtzpzCnUsIeqjzbRTAi4hO3quG
ih3S0ueXOd9fwbajZlrg3Gic0JOe7UVjbFQZoZrNfWxluOWrtajdL5b3x4XHW8Fz+PMCRxkOdcgu
8uOhACtOYER6FtwzZ6czTHN0cmghbz7/Ih83tuUkzXYq8aGz98AcN8++SEEga6BXZXnXSnKjfMvx
p69MtssC+nfPWS5hCLZMULPIcLnLZ7sBvmrTYERX3cHQXMWG8uEz1+M+4Z8Gy/nLG8PFTGA0eMXx
Gi7e/o+/mlF1memqrryTzwzX62+f/1rnt52/ziaAIZUTgO6Y1tmWow1G682Bnt8RZsIRSf+7BgC/
FH5XHbgPnhq8p+7Z7mxZowmTwtLu+sFbxSc8HF/8Or/fbUfypNsLRxBkuXX2rBOGnfVmIKy77ZQ+
gpVDcVP8nZOeGbG0MQNZHhvKUiWcPeZAsthixrY+OaRK2/2mx9/GMeQv74NkSeEVMZZvQrfkbElV
SW6afRY3J3dnJxu69v+3P3/2UJCNYwba8ueNfuvsIrn9/M+fP9kAJ+jDcK8pAA223LOfaKzyINbl
oE66NWxaNGC9jtvgMUdz//mF/rESf3j05CKpwuDOiqVd5Z0tqEIVsknn1DjZWWNwSBEXtYXp0WrR
pJZdfrPIDBkjHJsG7988UnoMj7ii/q7vxJIAVg1Rkp2GvZIwj4/PZKpMK2+qsb8L94REFtrfPjXL
n2f34nFcsATnDUGhVRG6Kau/k/r801LWEySkz3/H3x57rgDzl32eyg/gwdkXyERTAR51u7vUGfc/
NCYLn//95YZ/uE3/PO+8IVnL5lJrfvyBxmFEvsy2dZ+pytfa9MjwzMdOtAa8c2jSckPOTfjV2vho
r/+t0DhHXqAYTqKBZDZoWiQONSQX1J69qqboLR0apIeKaRWCtQutbI656k6ff+UztPP/vzw+eJeH
AMbz2SMM0rRFABkyBazqC94OT92MyB+dTR/Hsd/3gU3vBSPbpOwLQhweNAZLX3yEP5VabONU9uy4
kGDOaoU4rQ3RMsQ6Sc24HrX2irhyNCJyfnfL+YlqZW170c9xrK/K0fKtOgbGSb4USoOfiWbv62QR
qQpixNy1kPURQfAX+9AfP6CgIygJ43D1c6pa14f4RnESnDKQnITYIrnwPIB/KKoKTEx2Ofm13b7i
1/ii9jhrsv/v3WFAB2uWfrfNJvVxRTaqEamZZPkpxb7VTEwGCPejE7vJrW88YUb/7DaXpLp/cUeW
hf7vg/D7Zc823onZTlQrFkVgjvSU9lX/Mg7PU3iyIs+Px6cA1mLW3KDUwYcaffGU/0O0/uzqZ29H
kCklFrc8P2kps1TsscfMqSyGOzip7PyltzHttoATV0OEdwJtwivD3V9Zb99bGVF8hr6tZudSYeJi
FzqYhL2tyKLEL1G9DlGtIVLQby26c1vRFRs1cI16zm/dRcJBN3MHjG7NG9XdTn33XuYYpSxiGxcl
+UArVhRYgwgMSwoc6IuPicS/jTnPT5hejm6K5MgdFJ7Oxs/LaDu1hW8YLJiQXWSQ474LFJ1iI/uW
BeGDXei3QarWONXHFcYj5EuTL1Rx4VZiY07V/WB7W69EVQIBdF4NuZ1uVL/EZTCbI2nDAZCa07wT
iQ+Cclfb8ldfmT/xemF9HeAU58a6pr0GcHMRviC6DsOHKgZfmTTyu2jCo+P+Shny06x9tM1FzNv1
OzXzuA8IL9fhINBb9ZdTaT6M2nBZJNWmRG657vF4qya8+2LZfXwh/79lxzyH+otCVZ4/Z+wD9Cbp
Jp5IHLplhAzSzBsVOibtgnS5XTThkcrxN9nzjqzNoxiDb1E8rAWyBIZtP4tOO+Fw+WqH/P1hQOrK
tOmfag1ayNn2ZJQMpGOzVKe0erM4AHKfTPQrmvhWAUtFTqFNP9v+wejoWNW7L36Sj6+k5SdB9sRw
DT4yyQb808cNQEdN19tTSo3Sa8VxRgy2NTRJQHxrzghVR/29Rgr1Mnst5g+nVjdtNr8groguZqHr
Gy0z7Itu8NqbuiKkl9cXBFpmD1t9SLu3zz+r8fubjM9KwI8JiIai/Bw24eLHQKFplafaO8T9W1x+
d2fgEV6C3uDWRKmSdFeh/ox2dVVW14ajv9TQD625uKzHmwAiCoYb33BJ+kDhV7yPJKVlGmGbAht1
xmwRtERoXI56TFM8vfWS688//7KXftx2lsEfJ8rlXtP8Odtr4yRUjNQmdZrN9hgQZJDGVQzFQEu/
2OD+sKtTJ5FHwu1dohvOCzF4j6KWaAZPRYZIm2FN9IZyJ9uTmvg2FmN+E3smYao2OgAk6dgM4tH8
ovb9w7py2cM4oFFJ0eY6K6VsJyaSvmvUKa4ep8G6K/IZFU61QmbuZa+gbL94yf/+CuUr8/6kcWMx
WHPPHiJYwqVukfx4CgvPfjWHOUNzAxAwdNolvHqU3/K0LtDcChwPLdKGz+/tH7+uQd3rkaQADOXs
3mp6h2qwKhQnCR0nN7PNVVgWd3Gb56t+0g9mWPidZ3/x9H6sV/95eF25xFQ4yxNhnAPHCRMPmJMs
P3IE3JS0V80Z/75C4If99xr/PJT/aVfGTqC0uW/VyZQ7DylFO5lrZT0iY8ZQN/q9tylEfJi64osF
9IenhS4pCRHE49G4Oq8blSFwXQfEfHNCfOhdgdqs/zajwfv8xonfr0M5btOmZ0hKv/m871fFqKtl
4dSnRlg3TVB800gBhqy8D+n64PPxATw9wNs4tGa9LYeZCroGtYpD18vV3ZD+XRzHck8/fp5lpf3n
984GlU9kf9ZUZDdWw+7EykFuvdKaejukD59/+99fiMvFHEaYNArwqZ0t2xEq0YwvDktaHB/0En17
1x5mN9+jt//iHPKHSwkAPzQelzYkKWofv1c8sf9NKNlOXZzc21bpnVKhvG2YyPcwmJwvnsc/3FWu
RsYACCdjgf1+vBrM4E4kfbtcjWJLNVvdKTa5/GLT+f2p5yhK344ONTGStKE+XgV6U9y10diclFVv
mrz76QAQIFyDXSDdJG1ziUXli8fi90d+uSSgpeWhp1d9vs9NtZONgkum8yAhaQjtqFfa8P3zdfHH
q4Av5NCkLyE1Z+vC8EAtYxmmMaKKU9Gb94YRffHb/eFgaNFxp8GDOJl4ht96VEZsYgOb6e3k77Us
14R/ICR+G8m07xQ6h9E3i9OMZYwQ8S9Wx5++3n8vffaMGVh1Qtdd7luj9pVoURv2uIc+/w3/sASX
TghvPxA+ZOucLY5C4aNC4m7dOn1fAWAy7Cvc6vlxjoFcf36p358tKjc4dtAUaSj+dru0pCcgyk7i
U2c5MwsPWXdkQE2aGGP7qkrnLzZNh3X9n0oGBRxhc66BOEqXtErOt400pJ/dlf106gU4Wa3I1W7u
dNjA2aQ2HvIdDhWN8cUo9beLoi5mbIYRG0YAa/9s5QcZtPu265yTGzTdNhAeB55oSo+9NTjbkd/3
Ih20L3MYz+oKoKoEty1TExs0EMP48yehonWSjbp2kmi9D3ot0m3bgoLoSgFYqAnFjebEw3cOlHCT
KJUv3LBJ83Xdp+nT7KTYMiWxAGuvG7ITWSThMceycDuHMZXKWEYXJVKCzxfD2eKWKOZ4hVAmk34C
YMo7+53GJPbq0Mr5+yCG7GjXy/vPL3C22s4uQJX/cdczMR+7vU2tE9pqJXPkiDGTZ7OG1PUVIPTs
GfrfSyEvo+lH64x78PFSvGpR7FSiPJUzBobXJFvl41cj3z9+nX+vcd7065sUPAtq4xOmHdP8DooB
3UxgGF9sB3RUflvBy53590rnNaqjj/YU5EZ50kVeorf23OuM3HF/rBgDNJiKDgPL7TrFGH9sTPmT
zrS2EQ6CH6uqE1/B3KIpxf8BfJ57qCuBxDhvFkVwRhd7bxptiEnT1Fa4VU1YPWHhvseisPfl4PyA
/sAcWM2/Uk1zTgniPT+Zqsryu8ihKRwbFokrSDD2RZ6BJKzDdBPhPdrWA2gitpBFlB+JlRiFswqt
oV3V2MOwHH7LEHFMYP18HLdqh1D51W2J4FYcq9ZhFT8jzHkb8BZskrFqN3lMKAq+Bpxj82D/QgLH
YU2mkAdobu9IspnWFkcayD1JdJrH6aKY8/3QtPraBVCgYUGAHWA30l2XUWGuh6pTD52OVv4KHEEM
w4polRX2FDAMsdmSig4NRKa2t/JEVfiOBZWB/doDBwOlJpVjsLetRN3KMns18tDcYAFwfjgYUuHQ
piV5mlF3E2o6SmCJJIuZClY5vR38xs3lponZdfQ0hZASM5/Q7Na6a4y+OeoKAyfBJc0lpBx1SIHg
r2RcmXshgvKH04bNzhq6auNIXJMEoqMyigznohCd589Zpm1qjKg+uUaOH9T9c2OG9rqwOvEemEAn
ZG0N36bKlhihp7EDoAVCajJr3przoimvVYCJZgk3jXuy+uYqFBCIp6FaITqzdmEF2MjzivZb2dqm
n+ZFAEwPWNdlNkTyUob5e0UKFALz0j30XU8o0ASCjqAgMIoFXna8KxKgJE//ELvjc9x7oIMwQm90
l5CTiUitPSlbdFIJwL6KU9cly6pu95Y3Mapl1MmttMUxCqsX1oWzzeRk/AhnGyuMhHDUd6FzqFC3
rkKiTTZJPb3J4TjAM++L6aFyAihSEU0zEl776yBQwc5KgoSIh9naj930hoRcw0Hrcj/covJtOA2Q
qjMoawo5484RItm4TdEeGhuR1aCQ4caXfXoRVyuo8JhIOpL3cMPKHTLqcF80g7knJgeeF1ALFPaZ
gf9qMNO1kXbv9aA9V5PFka92gl3g1PK6MXO6fo2K2Bcn5wmWzGSvmizHFxwzq07Het41We0gG28E
vtkQLEMcabfFULpH9DzttrWScVVI/AtdF4/HAcAN+kkgeW1UhVeNY/7SPB25u9taa1Hhz+ozzNdm
6jwToUSPmlp3XaD+3mbMfFdBK8aDiPOR16URX9Vp1B+aQAR3QTjHh0aVgP/HqrzxJqy03gwdE9si
QMYCoLwmsdebJgSWFL/iJs9igb/WcK/jNiI5AFfNzo2sVxtyJh49RHBp5b7ATlwA8qa5dlOJhyUP
OF+Uqj5iN+elp4dXA4iLQxG49FtxgtICiW5dvR/9qHSLxzC3nZXBv24Ns7P8EWjdtk9m0hCtcqY9
qeHVI4dtFWuD3JI1helFFcqvOp1cAA9LdiwXu+KIPYjUKDh2OY0pVLbhpc2/ruMGJlLUlTGotVq9
hhpOXMBf4BVNR6M50VXTurUcVPhk3oTNEj7guhHpEWG2Nlq3QEmbjsj/bTCTrkteQh+WftTqNt6b
tjnaQWyu0AD26yGsuvuQBtm2XZy3nZrLi4iQuV1fgH2wy7nCdT/T2U+rYMV/EdyKGZKPHqkfSRcb
63QKAUg0sclHrjn/GcC0YFX8D0fnsRwpEkXRLyICk4nZAkU5lbzfEGoZIPHefP2cmu3MdI9KFJnP
3HvuAEQO3XiagpJRHlEfRAh4uzpDw7dBGItKLW8Zs1biXxkvetDinwqy1vnsMIEGIst/5qr/bTD4
sFtQP5PU3gj0hL+4WN9VXMZg5/igE+tDn+fzLSUzG8eMm8AYR5CtllLhBuUabWeTPtFV5n7sQJWp
Bu25yxd+zNYu0B6myAxLfUOuCrorGUrem7LDx+lW1t6GIuHPLYXDJETCzgXmUTWtKLrAGPQv/Ie8
iUW24O3NOvoCToyXzOnxDsm2eHXK8sVGrfk2jlp5nrHsndatTs4JZPkWWyxoqfGqc3WunAVsadq3
SFwvLCssjFgNEX56CfpOT8PORLsfGqlnn6rE+RUuWqwNF+9N73iQx+Ze8ymCdWbg/YLHnBYv6Sa2
q3aj9uZM1tqkSngZvCcRpAT7UY3GvEdg1F+Anw23TSPUqSs5e68F7Q2Vch7mS0pmVi3/OISacCLJ
g+OOVBtitBA4566Kmslb96BdlihlUcRXex4ZHuEUwziGnVNYa8Bdu53MaZzDre/Np0al9oRUeRwh
Z4Ot3GcIs/EIeepVxD23ulnL6ltrgJr4gL4wdYmOX6Y+Jw9quWJ5zQnHnseSy6vdL09VhKs2BgwQ
b0O0X9Q5WCPCOnyiunAVSZHfQO9/d3r5IcfxdZVQYTqryB5hW+Z4GagB5UTJYNur58PY6c7FqCX3
MoM54GHwDYbeoiVfcrwvc7xckTxdiRUpM4R1iAvFQ1gT2Z2qhoyuqzwHA1iS3Jk8NXYNIOKdnDjY
hRKXUDqsR9WV3gMHv/Dps2K/YKsUOM4IASWtCr8gQuW0OGKJzM5Sxx5v3u2UC1aNiYBIG4vfsmXb
1WNKPOnDMOxmo3DfY8hT8PXK+lBItiH4BCyS61tMXkRNvPfA1CAfoSXDc7PJ52118T2PQuGfSYzp
sYRPxHdery6GwLgwa8Vfs3FApgq5Yq/bHbxVLbvbaiTXpZzyA5uR7a5hT8+/tvrkRtgzYm0soOf1
OjaFP5WE3HjxUz8UYp/IXuwHHQRYgUEdN9LYvFYtA6uxbN2AH9WINIRu+6HCQRnU2tABZ568O7zo
fI/X1vt2O6wObqeRIpjZ3j0cXXcn9BnB9DLwthYUT0CbU4yuzatZacOXjfsQb1a+ljAXt1Jiudw4
7M18hGAgZv3BaNv4OR4TWCNju+zzyojDxKvWnZ2wVPOqjVM5dglzkVo57rdhTZ51OCaP3YJycLYa
l7eSHVJaxs6xSaZ4RzvZPIurRRN0ubsbNE4gwExsBRdLRciR3X3m6ipU7YTf12O+rUb3ya4ImTNj
ash0Jj+YPKj218JFBIWzmNHH4rsvDPtXF6zA2oqStu/Y8uncwYlfTHn9D0qrjNhk6T5KUBFlaiNx
at26O32Y0B8rjw+MursuzyozhufWW7/sXu8pgcafdYGPti5Wd5k6Uw9z3fhZ5PXJLczX7MbEPje7
ZNyAuADosaaHZWHTw0IKJ4XL2d60qXGbspDxtYoT1R2yLWo6yYYAn2wkVmN5ipe1CbSUNzItipcZ
DTzIDTWEVWvYOxPFahl9N3r6rCOXBXVMb44fZd3PLSFAMxwKX1/mcY8SG6eNWnNWOLYRAWpbdqDg
CkwCcbFDOoZ1rE8g0rgUv+dVGvQNqhhOWVa0j7It1aFdbCsARDVfYFcPX/yy17055djZZpD3O+X8
3yW3PR97Kc7EJylcznn8jLUcpzsWxX1FCwtD0QVMS+1h4ChIu7OpjPFtqF2wrmiaQ6+p3Ata9iSS
GzWT1djDPYQsmgAdvP1nr2g4orxb54cGeEVHlTq1HwQF3SyL/LTUPFs/Sliz8SzbIbPY61t1cchA
tMWR1Lv6E5ft9cuYT5AJesvC205UcGsP10CdSnrkGS7ASoW7TMtrDxbpYs9cy5NNbGyJtf8oB0yj
peOl93kl7J3nNvUh3zLbl4b2UfRD7pdt5kVbW1pfeWvQt7hlmmGHxEUbJFl19QcqnSrK0zMfe87g
xwXM/qAYrPzIrGDdTSWBmkZDOBHmgM55SjMPuGUnnqYZH0uSsvnirHfv7QwDTuzACG27FucV5HBn
+EBqiB6SXYd7aqj8jiQuZlELWYKgcNbuGiV1WFh9E2bT/AOMRAZr2qPn73OAXgL4KEOtEtwzNY9u
5x4O18Y6qsZ581D/RLrb8ennDn8tp5lfpfFHEQ9VIHJhAos1VZjP13MQP6nf2CqlY3IBSC1reikH
BwKn6cTlbQmjSoUewDmqelfjJzUKahiAJRyXUq0XEDBg2wwlt4trNPd5W3yMMNwOs40X0x8tXJZa
4XXwE6DvOIvehSkcgh3qwTICY8nVAGkXQyTfTmy06StlAIMjwKQ/dpos344eT/cru/oDf8ECLWdI
b2EzImlLNmkAfnammAPBqN+HEqeqWbkWvKPFOZgbYa1aDO2LkmM6mtno3OVxx0teXYGLE7ELoL3a
Muz6FQCPG3t3zK1gp8n+I3GcX+IzPd+kAzktBLW9eaar7btVq7+8NQbywBYrxFvQBOkA/kIr0wEL
ZKyx9rQwjnIgBFJrtQMGOWZfLPt8HRh92MZJd2PPWCN0i8gvF6WK39DUm76qqfHAF2p7Mc/Ectkg
3e71fnF9mD3mzojhCslEbWTJQjwkaI0xl+VsAaQeI/TS6tdLAIk0Nehwo0qEX1G5hZnAr6LSbA1T
rD4YojQR1t643ZtyNY9bBvARXN96SazcpsfwGkZnXbcXskluul5iui+lC/gvG+/yUo57BGbjJ6B0
92wvSrud8THypLIpKsH8v6ccM2fwBHmolhxILF8n856iFvpGncK98+rxCdLb7zR33TEdJs9nI7bd
mOnTWETE/KmA1odHYebGB8XrxPlCzdNocgjmsWdHPDTOLuX/F5qJKX1jaGj5MMrmYZameaivrvcu
ahtruoSt8G+LnS9cVfNLYlb1cZAaYQB6udbZkZUGnCLZGtDq3XSw/9JcLse8W6wwXlSxK3Q2zE0T
o5cwcLjuyrWvb/vB/LEtSzuB2VuIKJ5MLBY4+nivMlgFE+/9RoADfAn7s7Kd4WAVNQMSRxiUfh0G
89piw1gplnM4k189fX1zMCNRV63A/vqG6k4rtL0zkuGXlwu4vIpqFR0WSKS8xstDUgHvHXAVjL89
iITtgdHFhEINqQirZvvOmnDcZQ6LPtWSGZCVenrIRJwc3LbqHlPTdZ74UJZvO3wtMxfVUD9/giTD
ryewaesUUD4zXEAhwzTu5rwUb2PWZLt1KKzPITXNW0/lZua3feL+bUNBuhqn6XkSaG6KoQcdpMdv
mMdQR6QaKXsco+EgYK5VRWceem9KQuy2/7Yun3agb3BzuxbnJlLHSHlOjCOu+bfABXthtATKhsy0
iAE9tDbBI17XVTxWTvqyqZl8SU2H0WS5Na70tQyZOVq4BsffmRy6oDHy5pCOZDhrBU9PT0fzWK+y
f5RTpZ1hkjhnOMrprSOKLSrJBd5t0I+Z1zZ8DOPa8WsfXm3Vd4gMqVKHqmOoJxhbJDGvpfzmVvkl
qgX6FSKIQKyY5gdtwXA2Sy+0r1KhJMuIgE2gypMCW985mYaVsYLKUMEP4eezU/IzzHaX6N4Xi+M2
0sZqoTGU/dc2MX1ELUpZ1c+RKerylopwelsqyFlWF6c+DWMNy1B2+7gc8yuehIZga+z8g/i0JKqq
yQjNVZY7WhlCC/QVS3szFOow1DDWE8f8A/WBuq7ZtqBpJSA74f41jd7CXS7yE2etvKAdqkIxzAii
rqG/j205LvTuxYCDrxMwbzGWRC624EAD4B01uBp9S5X/UL+mvLbdT7pAmwFxYFgnu+LbP27G99XW
76d6w2wOkDSlNPkPv3mMT63upXFXYuvfgdBmECcmKxyHK0xUuTfOBhTYQoR58lwOBSZaI2lHuQuf
ArAF22+AXlqqvRZrrz9MlpE+dL1VXbzcdd6xSTKZoiP1+eVCfd8AHYCMkQfh9GT+eoa1gwlf7oQN
2VE3qdS0ZDThYtV9+TEMdnyGRtgdUsIOD7HRp/fAGvuwIvZwv/BYglHN5tmaeDSJnXCI663c1TNg
rTJW275WBH6Z4A/g+Bl4Sy0Q8KTR1fv/s0S6pI+2avsiAdlh4Nos9nGYRRphOYE+RcUWGT2Ehr7R
5gNbOLhabsrjKGaSSzJhH+dFHNwme25tYA1p3Y+7Qgw0Y3qqjqzF21sPHPrJZDR73gCfcqV0hvib
Cqf5sN3hPW6K9GxAA9vnPUSkJVM/Sb/M/PgMfMV2zS6MhxGvbNbHMGTsJWTpyYiqbYBVO7l+B3j+
mlQO7WBNPH1X1tZw4OW0IsJOBCZAszlp3VI9mbFy3pfN/edUC98XnfMGF+kQ1Q4YqEWr3KOQbc1Z
0lbPveb2oSkoKPSKvCUj17KPyXSGGwJJi0BmGpBkir5A28jdVE2BH7HUmpctG4hcYCIBPN4e4viJ
h2HQ8RWNRwgodAbHaAAy20j/jN6WH+smp5PkwIBZuJjwoDt9fuGqE9eJrnlEbKHfpQ1DCUqg6UBK
9hXjyBUJW5ptp4AAUzbU/ZJZ+49C2WL6zOMortME/Eo1FuUfI1cEYW7HibyOi31xSXN6pALvQkvm
9usiUEkrMCakPMaklBBTG+FsA/wg+GbfdYtWhImz1Mwthi5w43UhsmOY5GW0mcJtJkhDglLfcaWi
CljaX8yW84GcHygryzwgj9CxNEUsJsD/zE0VWYaVXsyunuHFOpCRPVDrHXaQN3sV7yzPdAq15lPm
aQ+SoKXnh2EzHEWL0FMjuNaM4/HHKj0jYYqLC5YNZjOcXA8wVYXHAafS0L2bpQkZpyv7cMKLbVbv
V6Tf3D+ZteBqGCr553Lo3zjl/IFiszmR5QOGnxkTo8uPrER0vCTE+zAyGALye+gkiYrZwUTm/KXu
/VAOpCyzxN08Do56moy6YzXQMlboKieKVZUe5sYwWTugBSGgpTz1NgtWXjmZIn4c7Rp02uidG89o
PuTWdDHk9d6MVpG9jF5Ke2LNH2lzpYALfn8BN4B4cpkSwFAeiyxEjr9Bvy5LAf65tGJfV/Fjk87z
JSW7VO2YQ7f9S4aSeozU0A0vlimICe8zD6JST/pBm1r6CYape1xAwb7Fnd6HvLZsIO0+PiYrw2LT
S1/ZIOhB5SaEoZAtt48hBhxobOIjHgEjlCohubkmHYi8vCHQkr7Yq3FmcudN9RV7K8PWbf6VevUv
r0sjAEGKIV86TNbOE41ktyvi8b5woVGOLtxrclwU3VJq7lqwT4x183+jwbE4NWVxTWlmiaKPTvzW
6mtNEb147YF4i52nPpmb1fFNVY2OdYFhPaMdnYYs23esgG833L0InkS2R1JHvDPYHaJQOwZcpUFy
gK3ZP1sOBLjCyIP7v/6Oi+Q6jXzt3kp1ttvIeLp+ABTPYV1Htn0W4NNg/0PZEgucBG4RX23yqW1B
WNQxMTCG1Rp724CNO7BEAkEFtLusGpgGgmNibcbh5CBl35JJ81eVv2AAuA7aOiMiNV0+Elv1bzWN
85rnzxsv/F5HzEjKCbP4Arw8aW4XMa8G0UQ9aSB69guoGcuGc3am+xLvoQRwyZDTLG1K9rKI3zeq
sYtZst8JnFVL/xoxj8/KdvtPAyBd6K3AFXB/Gxv3u6vETpXD9ODo1nZyzezTtfrXpNHhxBcgJwZj
YvrlaNDfl7rjAVdZ4EF7fbZq6BO+gFd3Nzb6fBY11DZGwrNfZxomMo1BdJUxjhirOmHqO3TEU9OU
gmJiPWLB8rQmePhAIWa/qMgTKgwm+syJCjYbnMIrv61AzDCmpsaciEUYswhAFxrlviSPZa1S8K1M
aEge4VYTzvjcL+xR2ix1zoVaPzjPzb3DqiPg2NPvwLKrMEYcE1RokG1efMzh9NfsmFJ68i+BmY8F
oXmd+3D3+EU59b8lRhPfyt16V/fUauAXyKKak9/FWdIdiVxbtWO98d5y/gQsViBaxcsXAQ1QCJkM
sYTRKUkAQ0emJmgJs2bRfwyt78/NABBDkcDjJ8xu/G4i+ZfBE6x3BgUP1loPjypLUXtPumE9OmZZ
URpvTRus1fxpcUyFBcTxADbSFznr7FtNu12Z0Y4C8LYSX2biGhf2NfVFcpTwg8h/Na3wWSX2CmlW
ChYmHpLs3kgxaRtsZMs4pzMvPvQkaYH4K+/EyPnfkI4Me133uqGMcYgoo4/XsBim4akF+gyiJu/g
nEGzzAoipKWTpM9Tk4x3Vdl9AcI3d6L1kB4qrmrqOOJ1odpOcHudbmX5Mr6JkrAEYJzlRRu7sjmX
Zl5edDZIDsryYQHzO6kon0j00qAVcLWn1c0UL/FDwwwfmF9FraiPw8uMmz60lLbAq2+uKRLmay0Y
6a0m/v5RSnXaHC8/2fq13O54FixS6Z3NpI3aJE/DzhuGqJuc7sCihjSttkojag5IGrVncvJVuu8x
Vg9jJd9JVn1F3uXyUvfpbsti80DKlzx4i0n9Fg+LG7GiXB8nC4XX4MzWEYDGspv7vryplw78Z+9u
ISKaFUopNLfcSjzC0mwEsMJeLtrmuWcn4U+Qk/xZ93AXl9xgD6CbZM73HfEwJLcH9L2cmRB0H1Kj
S7tQj+3O8zs9Ty4diHV2Mo7ps0aHyd3H9xwmgpSs2DjZRpEfpkFkhysDmOaGTEhDeTQIJJHs8gWC
NVp4clZXJljApJBxSgQGKPU7NoAEY8m0/RCGUfnZNWNqYYobDQkz8UnBiveoU/wpb8qTSWHEdiPJ
g8Vo+/OCw+Wsy8z8yknD4j9Brj53UM0As9YHFyffg0F9tk/U+JCTxrpXdkv6hSiMy6Cuom1hTSGc
1e2MfFqcbFs2R6HhdKjdmECzLus+0yxrdkznikBQiQabV5pcL9wDRGHkhOPo05M1sZABKNOfSTno
wPkO/U5WG2dJaiDrNiQxcM028ElXsqO8fNsOnpfYu2kS6X4uZlbM29vWTt2BnJJ650xifOSwXlkX
4W9UGE8PlhFnN43ZNWeAMfAkral9aKRy2WqtI0Xexja2TdRd381PgsLzoC0WQ7FBE8QLXrfTQv+S
XtdfVoG1onIG+9iv5vrUTCPTJgqMwKGoqaCiWakq77rU5rXw5p8McMl7Mld26q9XvIWdcy40c/JT
Tqsd5W4W0z3POUttnT8wXWGI1SweaCiSr0Fa1Z6AO1KXhpylbkIYdq6c6RbtMHB/vdW5z+IWDVfi
nYi08k5cyeYxyVWD3reE09PkhCFwLW99vu6JoetCavyW5OlmvlRGmR84RMZrmagFJAVRKo/aejC0
pkLSYFMfrzVE7XlNfVvJl6IZvT0rnu7U2P01Wa7V6X4nTBj2ADc09iDK1HGgZfNy2yxJDfj7Sh63
vJqoIu+PYMvvjp6E/fS3tAhwsl2teJstkT9M6zoHepeMO4tL+I5QWbHLJ1a7pkyqk/JyeQI4l+1V
mb8o4RQ0ooZ+7qW58AsYYNFUOVAZNjasm9C02TOSOrZX69GUcfKWJ+tPNbQfWGrSwKACCMq6Z2I2
UQqwE6T10zpJFq/sULQ4+l0SI1n2nLyParmZPnE4ZphxEl2qok/9fF1ZkNvLy1QX/V7zUrJ32J3e
znZcQuM2tFeyrI4oMW/X2sgiNgG3pGu60TbJz8kc0lCu3LSuwVcc5F164/FU9/Rpxq0HyfAB7Woe
iAWKFNHEXhSPhftDwWbANXVq9kU5CCXN7Y5rD23HWuUnjKTmgL4UOYkXA5keF8uv6I2jlERUXgXr
08WSyxawa0HZXnuzVn/fxJzdeFU8nmhqcDSwDM987CQzCjSmAxma+8AQFV+XRlkPxMXlF6MBJLql
GIS2NG13RtaQGVl3xp15XR14Fd2hQB3nS5ukRazM5YOd2C4shvmtpWQPwVJ2iAKuYUxGLw9b7LF+
tzXxF+OPvb4ICE0c9QqRdQo2R/uRtu6A1Ww+vAXCTTqP4yXn5D4ojU+TWAyAml68oiNIr56k7bAR
1hvYW/ngztvwZvOThQyneOC6GZ81QiDDfEg/UPAAgxby2ZwyJzSSdH52a8fhQ0AwljmzJWBUw7EZ
nC3qQRe5w/Rax+wS1Uw8lNGNGSAdzwtZe8SB203lzkuN4WiOxXA/6vGw7/OsegaRZoWk65iBkUhS
F8EGVkHczvanNPX+MLmr9Z5AFHnRGjcB9VkTqcjWxMUOVkhqW6RSPa3Vzk2ZFa7ttSLqbNj0jT0+
dFa1PU7ThL+IWRTBC1eqrpFfLLvtv0hHq24YSwlW/E78DDOKV7edwWYmVTDTMrDbZAtG89np33nv
0vHgnPq3DXH7XhjudlhS5URWajFdZPNYayKoPcRZoFWo13+Hen5LteSZCDIyOq76nKVgHAi7yEWD
Zs+vbsL/AUBjvWt7Foi0R2MosO7eSTV3//ShnV4Nnc5H0e36Rb0AidQBTBkDt2zvavotzWJCTMDo
BGM+A8cFVRJ6zmjsEg/xwRJXCcAy23w2RutXl55C3k+g8mJaKjCMNn7wcD35vawNQuKxRQ42Cwxy
JAjyMal60J6Cd2ZdcTCshmW+Nqk7K575wimqk77s1OhPEN/fkUGZUTY5L25vm4+WaMwDnRfqHDtv
OeAbbhZXxjexardonUtFZkz8lEEtPbMqLF8GiayiWt3ixrBPqKLIVco19UY+iBM0tUO8aU33I1zE
ZCwo9Ecr/0QpyzjnAZQa5UDQ8bLqDJ8z6Ew5S//5VZWRgZyI/eGlrb4nQ93G2woM+Z7MbRz9unlm
TEP2NHVL8gOMnquS0W8BKe+603cv4/qCkDGSdncQ9jMJN6SV8VLKp8Y4S3njVHdJenKzAxDpjBWS
DmTXcw+ypcq7IUIjJtTEKyvaH+GX2bsgCMrS+PUetuJglz+e80Db5Wc6nUN/wyDS2GiF9PPA6LMa
d1nHpQLjiaf1VTkPtf5i0VNVd2m27x2KWHlca+KBit9yPhQMoXotMHsWVPXNylQpOxrL/cCQaWTD
WEwDSxHmcVxt3fAHRIwa4bfXQnDh3XizlD8jHkgzvt2Sb6PsiMUiUMdDrZJ2UVI/J+Jda2+MRh0l
i2pbPDitF3Hr3dTxVV1T7xp+8xCiQ0JJz/oYLf3PyvxC5sgY6av0+XVlMtUnu3lCXkBjZHXkeQYk
CB0MdRLr2U3ZtYoilOKgFw9V81zx6nQ02hd3YNAPIHQairCxCEp3A3dww3r6uT41O/2jySR9FGfz
RgLHTrp3dfemc14mTX7Kzf1snEkFOpYFqFSaaE6GUf9WKVmTiFANuM0rBMD5KU6wLo0AgpcfTiC/
hPQ4MosTzambuXfA7+cY1vXqtbaPNpMIkjP9LJ791jqlKI34xnCPhPzUeRq1xr1Gnq74SOr7wjgO
6c+VLY+5KJglv8CLZhIsdfHK6/brgxnL7Dx4YGp6SQT8tzCe1+UVC5TPmqMXl9jdN6yxkLdriHGG
vUI/U8rdYPwUqBRLblVA59mmkWx2qePbTJChhVYrv7jc4zYZVqLX26im3YW/j/arrLWODe4kXtJJ
Vkemu19mbua3MDZ3zkZ3lV9m8qJdwvkovoZuQQol7l3ix0uL9OaCCF8OHWjq9k1stucUyqVRHAqn
8meC2eDSkeRArg8wIcS5LJfKPHSWi0XclODI816mlpPXY69WMEiNfTG9QCoPIRIFLdWgyvcZe+UZ
Vxkq1sOaZNgYnxbyv8qLTbTOQoMv+3cFNxzkCvtd17rkEJK8HKbbcCeXF917bOO9QoC5NX/MJ/da
96pvj6b3knT7rfibSaBggVWDdcR2ftAnhRptf802MSXU+vUja18yUh4n/RAny9Ge9SBHutHWOGY9
IP0M7SkW2CAcV1Q3AvmbR3ZBVz31xmtvUV5qB2rbY21eAzUID8l+xeixsS8JCcCVR1ZoM1V+af9b
oB+W6mbjaY0ZWhBGOmscyKpgnqTdIyoKAV4usgw974ewPq7fe8f+QfwXJCn0fQd+IAP3zdyPkK8U
x+3KTv54VUGymyzTi7caVCQciHwHaJpCrah2Wa+9TsjPwPj6bvyQy/slzQ+59Wkial8rMMQMX5Pm
s54S9FnPoBWvV+FyHQEIKyw0lACN7xFEowoq0tJAmvJMNq1Op0iKRbVeBLmSFtaIJX6THsqMND7F
wJWd2B+yH0cjUMXaaercEh/mXlmd070BoXDq2ISzMKJk5dxvQ2Lizx1JWivRiKkME+u1qglE5zey
0PAgCKhtuEERS08e2LOd9Lgdb4EUC6y7ifs5mFcZ6nKbr0NYavG/fmrCPGXJUF3s9aiVb+P8LfXD
Wu4NBXcStKf3Vct7jMBBBlM4t8Cj2qeOPrGS+4qkqJm0rtzA/fvAvZpBWpRBMWvB4nxvnLlz+93l
z468ob3wZfORjB9IyXYS1QAKBiSXt5tCw36YtYu7HHCWDy7vw/1INlf5rtUfTK3CRtDjOl9a/5Tw
pgxZVJZ7U73207dTNfsViS1iA/RtTwKCTou+sNJGMo8VRzZwuvJLJPdOD021PrKfwc3/1Ddvq3su
iXb4361Mug/tH38xKsbpXyPvrymKnnaQ9mOx/LH8qPsf9LUHmOX0z6Wvmz/lSmSkt1/bG9VyeXKK
DyCxHWSKltpv5fPIHCXb7mx5z+0WUU8HsA3iv5aRyR9AYzKHfwfYKMmrmh709b1EJWIMZ40iK3G8
4XAVFiPPyDiRbEjMCuHSjsSr4VSQ3LTn6Q/QVWty4C07PbdWcT/jjuLBpxH1S2DPD9OMcnBkRlje
Gh4TSIUX7TWbCQSV387y2yNAUXDF5QIKekuumVE7vgzBqn419g4uwU4D2uo5FSEK0lVqe4aL5JS8
ISnb2fF2S/bQflvsu5iUbvbaOyPHo47KqbDHj9Wwoj45lu47+wJa6SIq5Vsa/9q3A2xCvTz0X+6x
He7shn9wplf2p3I/sJHbpuQ4p0ebGIUGoHO63Vz1PNP6YnGq5iVnxvWAED8l9xSJ5ICl7p0Sbxhx
c/WjS2xHk/OQPzjEPBIHgd1VeRHaxDdztrgG7pvtI5FP/XijvF9iForplCw3RBf69nC5vmlspHmJ
jh4Vt3mbNY+xyUJeOjsi2Pjbfutit1LlMSuZ+38eEzGWKFw9XdAlkLCzL5VfGrQHYA82eze6b5q8
Nc271Th2Pa2sfhCLE01cG5Z7MjT2EX0k1K3NjmTeHhCnoku/XbvHdf5yDL4xH0X2qaWEzrsI6gkM
arTL2IZs/3eQRAN9+pid81bfQ9isWQw26c2cEbz5xexHq5YD7NWyfdYtVJdfunO2xWM8vxBhVCfH
TUZdei6BWm17sACBKG89BrP1fFeoe4HSNhs+i2zgS3CW7ssk9wu3WJZgVHmR5nOi7sfpRk9IrEcl
Nbwr+wQSYtxc6pVdhkGVbygY2UfPJPAU3GVkT5L38X0z7rxxRyMXyuGb+4hdNyxCYuPi38UmX6e6
cUlIlgVBC3qx6wDG0ueL4SHNgZya8I+V8A09slssMuiiYi5n/RpIdikJ40rq4+g8Kn2+mczPZIz3
hekxqia1rLulowlsp6PvqfyJDcai7zEVktTY7CjTKZiZXdMBaLZOFjNtSXpLtonvcAG71SOOZ8Sn
L0Rwc9qp0wIsv+i/M1TTZQXIvTqWxm86OX5rvikOAFNX+D9VwEy6pIBf2CYm8++4pqGWrVh41zvV
l1BAmOIyVCv5+Eb/CuOtb+bj6N1jqKAkSKKNnLaVimNxdg4k3MZ+Mu0iyub+cUwIDdgEp0wSdvHH
IhHtzy9xcyliGWgtKWCMqjb5N/VluKVPc/MVpxBKkHQqzoOaEWanhZl+13vyfvPym6EhGVVwYyWl
DwIL+4YZzAQReya6RJsTbzRf2oJvc13As0++hcXGSv22U8UuAsk+chpuRHLox9OEqY3VNmcuqH8G
zhV/ZYW2JSYH2GF4pLqnaXon5s0e7gDjI77gxI6jrvqxWLDDkGXl+Ve7O3sUeyOOoUkrOvH2mDpj
NBk/bduBfiad8MrpGcvu2DAC1fHlQBVHz6u9a2o51tV4RGrCdHVJ/rp477oHA3WbRp7RunCRpc+r
CU+47nYM/m4G7Md7Z5PI6f8alyjP7nWwrVczb7823fYLAq+F9dOWf6l0zpKkjAT0Rlm8z11Gh47e
jS0gu+ZtIkLwvtG4eNPXzHtJTWM3dv+RdCbLkSJbEP0izAgIAtgmOafmWbXBVCWJeSYg4OvfyX67
trayLrUyCW74dT+Op3f9a/CFxC/18ht21JCRthGfGlSu5idOj3I9XZu8F26JpfqTUOrab/PVPk7+
dKPVy9ztVcasAn4mtzaClTA3Hrv/ps5Sd1+e+9jRCM66LTWXrtmX4l77gJFPni+ottiSwtjhnohG
ZkRVZwdNJ+eMq8+xH8f+ouWlZy2u0u/K9SKDhDxaJ4dNaYuQm4tX37+dLHHA+LmxuUtBmAAazSdP
WgVnQJRdb2QIN/rNuJRmaBpay0cTfFM59nelX0NWEpTuXeO+YFTdZI1B9/nhjJfxXW9dhH+q8oMu
6AzlZ2Nt7q1PoferKX1mC1D2+yp9n/0YkiinETGks8W3iI0BtSc37J9d76dOWpyiL6xLMnxuBFcA
teTlr21u7e7Fw6ta34icLyc5wcS+Uy22r2N/LU8JLu3A3ce7mapfV6ltQslJj16VvSjNtol+ibZ7
iNVrMXvRtNyNXcy6n7HsXeD8WuCC+AjtXPr4AgzxrQ9luqmfq+nN6p6D/mleDlP/SC9lhPqLhn72
Sv5A+9APnw43GBlehsw+NagZxcIERM6wKt8o6L032V1rXUgEUtH+VPqXSn3k4OfXZYx8Rf0rVV4p
gGb69FbBXp74nYu4WnGlTpnr7Px3ol6j1cekvc0pzswarrm8vev6O6RmgwL1QyYO1Cq6DnXxkLmT
ZdvllDsm7VFnbxNlGiTbWF7/y+avcOT/ENeB5X7Uzt+unw6pu2xd+0RjBJ4uvsdroB+1RfMwFFbV
YNgAMz72NTHBab9SJaQ68heSwqxi/isx9i12AWFJ35DqOiM3xBuifG9UjkQrJzVe6uIch2j7VnBH
YDBai/qmbBb25aQc0Xsog8mWnTMN5wF0F78PH3NDUFwLuPoHF9iLFhZxuG5XxST7OxkVif0b9FiS
HLODEf4ZJoSH0GJr6uWnqj5grDj743Ic6aexr74mCsbwxo8Q6gvHxiS9/hOxc9/jQ4eLzhUsPLjD
SBn7tUlk2na1PHYLD7u/zKegST60aT6ktI7hOu0CZd80DT2s7Rohh23UUj6gZ+7cyZzR+D89BkQV
TufZzR9pUNzO87LPWgrMHb8B7KQAQ9unMbBuqiK5pK61r9n+b9hm/PSW2uvKPCWLzSKfhdXsRKs3
nAaemizEN1+5nzhfmCVouuFt3G+ywoqg9TxLHwdYqk612/0xRYBBvIEYEJbhmcZvqlXLyNbuprPc
3QraPQKITbzvd6kex+FZyYkRea03Tni9zZUfrIce5qzYC0NUwF/O65occcM9lKEVZW54qHvBppLq
HDHc1hXrvZolve6PJo4fnGyCuQJxTa/DnV6rS21NtH7X29imiwlxmdrkS8ABvUnW+AFH4a0B5FMn
3rvTjpuJl+ZYOCT98OU4yYV40lYv+asAi2Wc9XVYh13In7FxR+oliUKT7yQHR0ef47qsGHTo6UlC
/BXrwfLEzdBUR3fgOcVSOVNk2wf+jtXlZ2cFx6KZb3thooZ85UA/HltNKpzp537DzX9UvXlCjnyf
J32WRbylW416SYqC4aNw7bnea+eG2W5AlqcWKFgaLLzy3tbfOvZgp1jHjPdJans7j5UzZXhoRfYe
R/uj5fEKVjy947Je0pLpvSADNyrx4NrTTv3X4wSyTw5b3GVRmvbHbhjprRoP2jb0FlFmx4aPjtuT
7zRbRfzPLa7PDz87L2b8zD8hJXiz8M+DWLeQmu5Uw8Q2OfPzhIg0+u0+sdDkbJQf45ltiQiPNPVj
L+FTBrEo8ibq1JnhfvqGzzuodq3HKwqLbedgOnMZIWlyptNbxssOuCnmGrwf85ifirnchn15su2a
dGd+6Ez9yVa5pAs9Tfi/sfZ9zyrm6jl0aioH6OzZ+rOBBBjvWRvLnSZ1n+YJyP+G1rSYt4HiXuqo
7FIEM4VEySGeDM3noYWpqNuVpr00CWd5sL5KnK/TyEDcUV9Azx3rr+nadxyiBtp2f8FfdCoW8K5E
+eIw5UJC3X2znnAOaa519PAq95kmvS11VfdURZVg+tdD1SfvHV9euiIg3+jH2vXB9MmqpW0jf3bH
t2LiljcQiReKZCC/To6Mrn32xuIzXxReQFrrvfpoqoTODCYr3TLWEQjFAFljOqu2hqVSLMqbnm1Y
O3IkM/3w9ch5f3S6vV9wTQ4pD4WoowAXBAZWQttYwFdO+Tij7Iwnoe0YMLjgeH16ruNxk8fttm7Y
bZNuoJkOS2Qb9Q0vItBm2K4R59td2gdHB4EVXOMun8yuGP2NU7gHqjK2jlffMWaeSfly02IoHq0o
gZsVOETXe0VWiKSlTwgyq9HDJCWjLAgwG+RN5JUEssbuHFKN2lzvbClVyJUYjpKpt9fVLz0atNS5
64eYWbdNy+3EzXBFlm19XM8BdFmcxsEIlLvmxFRkh2pdoOw5pPxAxN86YYDPtkNdaS4DF8KhKSNh
zXtOhtPVeb4M/dbBmxfO5Vur87M2uR3hl71f05hON1k9NR42RVwU3AxJruWy/hiExBVCgCZ28cTm
wr7tJsTygB+U7hj+yMh6lpHsWrKdHohl7eacze/Kp4gwSjRpG8cmAj22d2N/o1WAm4BexlIRIaP8
d8Ya7iPJF62LZkIelc9zweKUzfm8wejFh3Otcl/jXQueq1znKlKWh66RV1tFMrntbV67hIbSYItj
K0rM9b7eRW5d39gBKWPBydIMNWYlh4Jv9e0SLYmWQkapxABgBzineZXaNAOWirD+MPw0DOItP6+1
znyg7cWofhev9s5F3muFeyuQ/jtK1DfJBDU06Z1LLdcXN3ePuLsPlM88w/N8ZCtMKziJZKMO2tqZ
sEETzedjSj91MqoDQaktObJdHOaP9sioyh4yIBkIhOPRr6zPdsYjGrD5E/bKhYMYhkrZHIdbqngj
yQyXauspdLm+zfVpZGKnD5MuSs/QSkCD/dATdXb8Q2j+St5eE22rA+HIAY8u7eFTtR0VYQf+raDS
KxsZhWWy4n2X/xYgXRjuv/juccCSHZa4j0d//ChxOrplfj8j0I2G9talJtuVXLK+O5DjZ8UzRsoU
91I2J6GJwzXTwVH5E9lv9FC2syzuT7ZyTkKGv53K6P0tCN+k9XMDW/S6YnftEE2Gh8KE40mzLq9i
+dCIcUt8np9yqCgsxW3ociB5/sdiIcSPg3/H7PE5YyWkYnRC5MGUVVz/g7XDYil8L9r4ZtUk0+YR
V2WavIS1uR1LTXIQ87/X0t6gF35F7tQckJhZa2TEBCmwzXJWDLwcJMFEjNfXhYq1yyYSjmZu6JNd
Pp2cauxgwtTj+eDzSG47UVZqRujRPlN5wiogbiExePi5ezasu3Q0dIphXIu5pDrherxaNxd/uKWw
+gC86OLrRR9ZsX0Hxt17WX5jUBkr6ezaRL3bybTXcS/v5rlBPgyAWDQhd5pg67NTjhXdRxNETL8L
tsn16lgt3OXJpNpcJ1Q/3HVlzA1c3Lht9tu4wU8YrLc9hM+WVjwpB+bC+jz30C4CNzJOevboTLq6
YZh5t0uAIe0qAqEpKYQY4fRoJmbduF5CaSkCfGPxxg4QchEok+vL0CJtk3Fdlf2C+YjK7a5IGeWo
5csVpIyqS3aYGvbGof+7pXiStf1+Klm8DoTJa9M3J5nKyIGm0BmPoVsir4BLWF008XE6+GWNx1Jj
Oc9rWe00BJgnayGbn5Omu2taBU2UvhGuSfZjyAPallVPB25wXRNNzqMImjbY03U6HqosJc45lcG/
fAj+2r0d3tlexw5CgCB7W13WWI53Mwy53782+D7eYeWUh3nhbTB7Gmu0wi3kQjU9xj59PJuuKb5y
SlLvG4UNDH4BtNlDnCb1jdSgAEkyWNx2vA89ye5Ce86/tRj0gYhhRmC8VqTh+oJuwzS+h55MtDNZ
U8MTlDoY8hDyHEgVdvDWtr3zIZYkeHDkUhWRNr1zkGjakRXQuipqFIdiivPz5HjnNoSGIXvC1Ksz
i/8aMo/kXKrbDg7IYVglGTdil0c2seOuK3w8SwOmPaOIFI9EIjEPkWEinDbcVs4PrHhctjk9OW7g
O1/UjuLamvDEJ+3Iri9P4vOQcamvCm2IoYYOqydC1E8409JT3pMxQCPJOtTYLn/Rhe4fq8HDzI+9
1txnIfoxeH0QLg5xncccDEcAviSZH+Y28/+pyoNSsmhkz4C62mKiRVl4MqaSabDwYs/LM6v/fZLQ
uekvPoiHgc6mkfoRVKlprv4FYl33OufTs0vwHaSTvrSx5gRv1IC4MwEbIEa5zekgYq1oloHjc0kf
/XVsfot15I6bNTW3UOmoECO2D2iEvLCzvBSYJXaztp8rM3+3dp+fa0/cVl4JmCP1mQfzugB0f33f
jgEhYw+4ykOYtf7BEyPxyH4WH6yfwxccyuYNygvccvoieCiW6dIP/bRPaHi62KHSr+PgsAoOq/XE
PZJcD7asR74r8qGGQrBrbKf7tjFMHrrVTMea1SlYRJXxrOQx650+cRnRZ9f69lVdnkRBCFdn3CuI
Ffz3ta/hUXCsFXlHaLmz+fva+V9hw0IJDZRid3Gfs6BzYLfgIGF2aQvrjFnFRpweEKy9pOKQEojC
6IHlGxnaq/lzrb09lrnsBluMs6XHSJ/bGngKa9HRnCanwvahtH6dzEQyIwzQAO2weaXZkPF0sjij
C6It9qbMJdm5nNA7TsZBYgnxxkNzXfO0c+j/DbO+3F0DYLAApo5EYgH7VA2MZWXrGYSMhIk6S4MI
4P6MYMvxU0Oteuav4Hhy2IA3dqXvHGA6HKDmuotWCSk7hIXDMGU/wKcz7M0zslBdhIQVOvZfaVfx
T2tLmWTZ8NMIdwjgv9KcWlYLr9wB0sOS4roNkEPzXC/3FmVvGQL6WWczRW/9lR4Fbzv3mSz8sD22
TfHPjdeXqjDkWG6nTD0EKRA4IpngOEKz4PTDWnNM+oaj3Gmfc+YoqptSjtIqkPO9F3v1Y2HcgBcS
XHxupDI+UZt6ZUoI79UyGlWTMtO9F/ObLuKQbMiglofRr2gxa6YA0y4Sw9Y4tBaHXGE18+9HsYiG
oKUzneZX6AHptOdH70/ZsHY8/uivTIS62VZUoVFRWybfbpj8YT5Zb4Wpm48SYUgur0nZInjHmxSo
RgzPgGR5EhE55YCr4vi3p9r0ydZB/DMuSiQsxePs5MfBfcw78HmeZX+RFrbCyqJRDcBbyHlyPS/K
VeyMl0VDfFhcRloZkEAt+2E6eZg4NzqhsnzL1JN7kZ3OoYC3rJXeDX0Jx4Cwa3t0CRRFsHCRWJdk
YUOSd3ZPAhepNTcOXkeEK/oHk3TPx5qcLMrLKc7ixezmgi/gagnvMoNzwPbETeGm7D+q/mNPfmQ7
x3V620m8xA7z2RrELGgnwMvA9e1NMVoMzapbP6yVdbecLZfvhPdnMXxbRifbTSCUcMZyaQHWHCPl
W2hos2HQg8bNurgZoq6X8WGweonwk3d7vQyAQ7ogZtyYRcXYjedqzATJlapkrCM/wYBOtg+yuA2v
Ko0VOVzcPjz1drHHH8vzoyuSROy5N72T8SKiWRdXNMXROrG5w1RMyInlf62kHralrekSL+hZYIJj
TC1CiVo4xkPUZgt8Ipt4RRwSvsVn10VD2icYF9RjQmokidIWv4TuR6IiRZ031E3Fcb+d1va2nccf
Gyzv9KSYyLAgxPlDP7vlaeglSyKSShIVPb3D4Ca5T1jO/FvxGof05Tp/qXT8RsIKd+1ccbVi0i+i
MGbrFybTefL/0liGt6DqnBbMgWPhrAVBzNu8eq87z3kk36A/SBzZ0QwpAdeB82ccm9zdZeUsGPpG
gGMJLLMTC4PxFKy4bSRw1ofuanrMHQQqn3vNzh+Lal8mvIEJZhFQlkP40JUOBsZBXMrCDPekBFqs
lVmHYKMsMjZt+RGsJUyeoP3i1qrxJCVFy2PPVOLDDZFRWA6cxkGeFrdwCpg/7BKLgyeX+3ZVv7HO
rnOtZ/7h7f1uF8xPpvPvQ2WZ2ziNCfSKkFuSb3fTuINjJxNwDGrgu3HtdwpzRH1j1HVbHlr20W1y
8YUPnUpIlQCOXsLqgQyld1NpeA2bOZxT9p+O8d4qPLA7T1wFMEqQrVsnxfcYzDRvQxJiPUxaIspt
cAU3jVJ5+JglIbtqSQPkkigEfosdiYLHkpjwsxuxa8KmwITtZfcJqnanRZQ4H/HINQKRJW5SVgMm
dH5oBn0CBfbUSY042E4P7mzd1H3RvcWxl2N56BAE9OS+uDiu2YAM03flDDY7Y/k6j3Rf1371RrtA
eivTRL963D+4wxuEWpdwOj3Vj0tLYVDtvZQB+SlJZpLXN6foZu269zE36q7KmfykssAYZRB1CtnM
n52LK/UfcZyXlYhgdW+35VuXXGNii886q54t4eN7p+gIRFIVdXplMRDwpghQJjbVNP6WdQWkI68R
o7AHKY8VdAeAimclT/QUta4Fg8HmaxofREaDLkW1EkM/7UObeSQ+PTGPRl1n1QeV6T8etJID/Izw
sozJtUohxLwgc4BtfYpwuHA7iqB0gUwbXOeo3Qb7fjaFjdiavHIFO1YpQObnwy8N49WuLCYYDSuG
63L1/2Uocfu6yT7btiZRsnDxaUtr3eSwWSK9+B3iwcquI4B4sauXtPrXVnb1BR/tauIuUCV3smdj
5ic+NnwlW85rZ2H76Gq/fRJOLrjV22m3AlfLX5AzuHHy9sKOMNC4mzXp1B2tOfSWve4LSf1pYMSJ
hsiZpz8WuAz7JQakk2AQf+PuoU592wKWGAWeQdOYeifUlB7w09owHCnsfRDJrP+VPNrFzgqs93lR
f6uCTS/QuHoPTRtUlD95P5Nb6iaqnfl+nobpzRMhrmc14I/K0itFAMIq18PhhfXti01GktIpyyeQ
5Iz7rmSNz8idEnKw39yUKpIjxhFJAWrwMwW8HLjo+Lup4ua874AxnVxvJQFcBkt1Pyxob50fDvwh
j5uTy16cbsL8Ni2Gx7Un3scM5zCQFZ18rEAEsm5dbPakzEybotYAAAhksH7iM6Gqstpmw+ijn3Sv
i5qDR4v6kf2UTtUlVtrZMdB06Jyg4wMPSP7Gl2m47+Kw/ymuUDZsJwyKk289aHhS34CxzM0o5XRx
naE/Ge2jBsdB/VfJVW6tyh65gtj6hqeriUrJ1wwc1nxU+JFup1B1pyzIglPZUzobyJzg6jw2qGVC
st8w9X0/c6pUE7oaCqV71YqJG/WQSFDxLHyd1zMDvNP0Ab9GRYWvvbumdrrPwh6Gc9eHxeNg8vjW
caf83fbp7nVmS0dzkS37aSlYN4GyOvusMZgHtUxJn/TLWXr2vxVzmgX1bWM3gNOrPLROE1Hzo0wc
vfMQxaLcd9sjygg+BcfmJA/40eLUdc5znakvbXciWrxs3jpgDra2lb8W/3d04QwktEBuj7ILvTOZ
hbQWingvJvGz6vFDLQTu7dxe/gQoNhfXkNxmAd+cgdsXz6uNlc4ujbnBwa3GiCQK6+ahelm9bOQ0
QZqUFu4xS+V/W9kzGDFrbYZwlL/+6PE4Mj1H9KEvTwS4nMiwn9oQMhMbdvhIq9U5C5crMchqI1PQ
nJzjreTcX+d0N2iOXJo5eppqyQ0NSSv2gQnF1rbZqOphaWEjIF152Fkqb9zx4AP5iFv/0vvC+Z0d
ws2D0VyHxsxa9xlj93cBg+lhCW2MamnH1A+150Yb8VDa8gdI2bDp05HFFKNtyLxQKBBrV5aN8RPJ
9qGznlu/8LaFMqRjYremZWp2VPCldJu+MWOEH4QL/2Tw8PFXz+783lcyPzQEaEj5ESNG/+ma97Qb
BxZ0RRENcEj3ehLqN1NPsimOsfLmx64EFLmvEpaCbZjwlnCW/ty5Vg4UwLYIXDJjQ1IrP+TcAYlo
yEogKy7ZO+08C9cOgpC0W2sa7VfUmyst9aKsGg0lxdXElM0VG53kXFv1J2C9Yktd8Es5WO8ipEsF
E/V0A5+qf8XzPNyxgHaJHiYoVqKILyFRPgKDXfIPyYZCe5tIStDG/b9ugSHiUEi90VwWP5tmtRGs
ZnSVtfdu+Hq1IC3cn7LrvYhZrTqmlVydi+ckzfhtfEtluyYPhhvtJwJ13ckuPYatMxSQ+VBNasbD
lNcv1UiI1C+p5e3zBX3JXpyJGZfYUhyFXK3dYw03l4B3VeDeQFWZyn1fcb7uPGmCu2TIZ4Ro4V46
SeRxqeLluOKAf5ZsSDHaD+WefiNKWogZ3IhiZYmZq2brhJag3yCEclpm6a5cW2u7+v7soyfZmNz7
pXU3fqCgMhW2h712Cd7HDOW9cNyk2Nbu+uauLgsjmFEu8mic4PNcsB+1cVscRyG+ipQX09IubBqG
bllZdOZt/7EWmcY+7zRYBSqT0vzZapBNvnAfAtFPiOyOvEvpT36MbeBLZsISYzS7NwBe665Kh/6Q
z8n1bwhf/bEc/zoCfW0YiAE4eMy2LAiqaNQy3FVrUX7TL9zfFG0ew4uLy1lFg8ver/eVuF9lGxDm
7r19O+bBruS6dq7adGTTxwJqUDWTQSq8OxpywsfO9vQ2VCOUewt9bsact2RAT81arq9Qdpvj2szi
QbiWisIgHx/IZtf71lmraBkEZYZcPqNWyfhvOTFtoEsyK6yufSD7illj4IjP8gzaVo0/LoZceCiD
RsA2R0knM44/i9o0Sno8BrZh/przob3P68r7BzgAWJuHdF8BdVz5kdnsraazDungp5FiXNiS25+2
yojqdm0XjApuwdcJfiH13RNImQJM/b5eREZ4PYm3o6+SVzdn+8ZLw3Lf7N6qCK6P1g11q4z1vBoO
SHTNwQx2tc9MLR54Cq7bJlTMKkUBBXRG/8BUhZCC9B/dxcHGIml2QL4td8LO0nfjL/a5snX/Umm+
ITgsKuyUilpxy2InWkrbwq2ZtgBPoRsHYE2gyrIAK+r+j0iz7nteKvOM9q6ps6cPrUuq9q6ezD9b
qeSOKaLie4WDOey7jlDUWh9D1c4Pa1urC0lgAHmsHLdq9EDLuElNWpBA3BRwrLc9+41m6ui8TtjF
hRkaVzbSfl02A2mcDuAvFr51xn8MGxnuMO3P9bJZQDnsk4GHTSDRb0VvM1IWyfULzEG2LGgXI6Ga
9aNItHwdUgY1Kp/8qJ5GBd0xCPelJ6ujjVC1ybPlnbET/ZuLMCwOZaNT0Imy9aXTvhpT8GZiTGH5
A/mFAL05SCCJvym2MeIsc3y0K5KjXoXnboLrgejPfUZkYPKlKmbE7jDbswlzD3pOGTD5KO+v59bG
J2O5qXnd7mrqEQgeN6CpdP9nsXHiZl58Fyti7PFS59sesBROlfQ3Y1TdKGE+lgkzcd/H7jGdy1em
pDEKbOu5dBnYNtUsu3etSiw+YhY3uuh/JM0aMBKI19/6DgHZYLGqO8cl9DnScHnvQ6b/6NoSVVq6
mOJawWorzX6qNWAhTDXcW8sbZOtQe3GyF2mdklhydWbbuuttCSjP96szfD5MI+maONf3Gi8szwT2
X66uqEeuhTPFjK6zs/h+RKliYOukUIeg4QI8u2J6S/I6vgsG3d80WT3tuBDh4pur7JlFBsnxHjdw
BqQ43aykoDZrn/0Nq6y5TE1fXrBh8KODTuLKn2CLbvQobsqiRVYJRshRbgKukJFAls8Qx9yjXmvx
yOYHP/dQ4z6bCCbg0Ll+DonImT7W0RuQVzv3jzfb9R3fOVALafoDOwOjWuaC84ldrBBZQz1dlo3u
dnCRShE5gOuNBGm81nI2gayZzGFHx0Hl7gwB7MPU0RmVdD17Vb9BTHfqjs3QtR5MDy4cRse5rDaO
GjfFa4xfE+vX2BCxwI60McCzDs46PpXIJ6gh1bPR8qHUSbuzm2Q+APW0v/yrgRy8V3h9epgbpddj
yPXsWzVZf0U59/tskKYD6tr2uzwX0xnsyAz5Pv8iYB1HVWXj3HUCUrtJZ+/DsFsu6SqRFSZYRbDl
pn2nHZvbFihcX6dfUG2qfYKdArhZYW6auuFiMYYYmCxG/20qW+Z4G+dEqJzqkK2Dv0uWsh/32NBY
Rq+hiVxlcWl08GsFvWF1acZLSCJ2uQmWGpBXLMP0evQXDyka/9/EW18RqIh7DUxOl7ZpHIrxyhFs
OetSzPwQAYejA8TsRwxj+pipIHiIU5zDPQVK97SgXZFUZOh5HxU5qni+NA02dTy6pI1I0aRXI/mI
t+ObLbF3F9cmvRcBCcAa/RiICQgupy1/7JSNKmI1ET722KzEE0KV1SrfOsrcjinEkgNBWFL9KrHh
jVC8OregT1WycodiMj9YDumfQSDV4pVVW+kmXzN39KOc2vkxBY+0zXtyEJbusmjmVI4KE6rLVNMC
5Zv6PaFEdJ+ExHqLpZlJBqXBbhSL+9I3dJaPM8OVsMZy7yzz1XrJx1rJ5jNPAkzAgcX3eeKRcsXw
zW2WJerqkKHJV+KkEEqenWkMebbtawgB3z3PB5yieZjIbDD2eBKxuIyBm1ajO4Ly8Ibw5KGh4xKt
fFhOCXuQF5dM/LQb1mz5IMcxROFArBmO4rSJ1ZVSLhZmvT7AQ+G2DDlzWTA7jnN+Dl2zRLLWz3WH
4KRLJlZ/ttj8wok6Ov4U3MySDMBGNh27t64Z+NLkiWNYaPe2Wi5V5oCInUz+ErfVNwcw9PJaXddA
Tf6kl9g8e5VuOJVy4pqBjyNcpc7HAnDtRpqlYLDH2xMyrcOYTLPXusvh7694N2LfpPvURryXKrbx
dKxuc8B7wGQfhD+JX32N3C75pYjssFKIcGlNR0nh7DPntT0g2RTqHa++DDMAGqP9mgCiwKqGpdcG
lI1UuiZb1ygRbHJ2CtukWzM0ZMsdEVC7SkS2y69sXH3nmSCneHKrHKOHy38nz/6gFYTcoqtpW84x
EwF4IdyrTXxciRDg8cUxZ1oUOytmv5FPrHDtmAO7zKxjpfv0T2kptgSoY0fHMv05LP1mi78C33QN
xPFcVmLktWqNho+GkRZgYXFDTSeOlGnw9vyS6Dn0wh+6UzF+d0l4Kd2eOzbPDMTwduXKnVmItmHZ
89qPYYEnMcFUlOtpuZRTBzo/a5KD4OK1X5YJudIkVwaIodwpVnkHizsZdtIdmkMe5N7z7KryeckS
YAp+m18ZFe7GGwhWJjObHc2E4jvc7NPe+ZxowrtfwMeCzRYkjGPJe8uV+1meYudnRqXe2pNW0PZU
Ip4Tkw5vIihwYBLgQSsfRiSjgf+rwcLyYI+6P/fSyl9kwIzsjK5CIdF619fYySw3L39iKy8emzEB
1cn7+yvICKgWE1dD6OAmQhknliUHB3zuAss6wNZXT8o9oP0zGPdQI4H6GHZ9uXkEFS3OlvLGr7jz
vCtSzPQPk4AFYgXFEImy/UZacH8mLTjO2bbtlJNzZw4ANaxWgV2DrADJF6k2ccflWOi0+lJl4e70
bMaPWnOpAEDCjD0H/wRkR2oxY3fPCIGjJfB6ZPnB6Me087NLo1FJBdY0407XCIs7p5w6ovgMWOBz
YcebMC6d9dClQXVfBqp7dBCwUFCvCrCQJHrUiuvSLAozfJFRtgApn9jH7Nf7wOXyx6pNU1Qx+9vU
dta70GOUIB2IvpOAN2kkp5XuYDMAuNIO6l5ufnCT18fAGv094eHlAHiwP04d3QE2bqyv0pnnFaO1
HI4NJ8ZWrgPnqTTFzTLj+VhsQdVuDoc+7mjVKku0Sxc3xy23ZSj1M4kbiFScfo34YfRhSPPK62u4
78+DxUCxUh63AxNJP6aAQvGU1wl3O79NHwSxchj8YNpO2s2Dg/bniri66g5xt47gNvzlq6cFYk8m
nvMCDiDHP9FVtgPjW5kuoLNkpVD/r1kSxoOjYK30Ykas4vZsr7emG6n/pO/0AOQVBLDN63cWjnXn
BHLac/VyjnM/pn/beB2OntBVtDbm7+RRqzc2VfZbw9nD32iGvcjndj9TL7v3ULjgVyXuXqyYcyvJ
gFsB/t9LujdwoeJBSxsxyEO5IC/mmXMwELg3i0sae0o8EAt5PO5Wd/Dxk1KO0YyT+ujbGWnuetgu
ZPhOk2vF58CgeW8y0/8pLBn8kUvP5rBRbXOC9dtvlePxeUAKSJLPSl/hyZ2qd6wd4qOfk7GJqUPZ
1fQlQ4PwrWORJvkuS7TF4ZrUO3fBhtw5we8oLQBQV/QX6g64nrSAWiJy3uxrh0YIXYN/RFpgszlY
T4ndyMu13ffJ6ap0B3G92BA0wZegPXGKC/Z1s3KCRzY5NOgE6pPJwrmB+29dFChBhhSYUpELSHlL
MPjnf6SdyXLbyLauX+XGHl9EoEkgE4MzoUhRvUnZlmxPELZso+97PP354H3v3hKMIMOuGnhQrsIi
kN3Ktf6GbtwMl3KkvAh1idZSnePSEcctmo+xG10nNmjtBM00x70FaAmxLYmSTzLTkF7MvQIzL5g2
ASIvt1pcFM92i8yMA8Fs1zKd3lmkQDcRnP+LygGBkkSRfy/pQN31TH0OqaYH5wD6P4unbdrlSAUG
9jf6QdYBkvkL4D7qcdgX77veabalbzl7l+vfDW4Txq0yx/qS87fYJxObX1RlLvzOtAekLMLLMK7d
z3Tfhg33SH1TpsB8XQeDimyM6ouwomTCBLxArYx6SQp2skAfZEPLJfpGsRUNJED/96SI8QW3cVhm
uFlfDHkOxlLrKOSrTMyZnPyAEABMCHSCkJpD8RASSzCT0MdgHzg9Xo1Rll9EjvbCIR8K5MTYmPpo
EpeRJ/07UK3g/iZqo+zGAGmNXFyaevpMwcvflRQSL8bO1Eg4tfCWyl2wGzVJwpQW+s8pcD9WUFw+
OonGkvIQmD7KdtDv4RJXl24SklNBbYM4b+G6i0jxZpLg9zAXU9tqAkQTpIN95ZtASXyEEyqUPCT9
1gcLuYRnw0cnmltJd2vqzI4pn4ptEE2oeAWwAzPdf0R35GrCFQ+GVkl/Dg9QcrAxofgFX9HUsmQf
pzCpSQ3gBNSavqsT1H8DqfcXuZ7p1xR4EaFIwuJWl+xDF+7sq2P1o3yn6SCAGipCCH9B2Ilzue+H
2nhA2FJt/DT4kRYJuj/07e7Q254uQoM6geuE+ZVLC+MKfC2CBgZ5zWVqohAwhNlTndEfZ+cNri30
EyXI/pHsuUDRcjOoRm57PGl2VlaGzyIbcf6gaghQkxr+jdJs6xlck31Zz+lF13XFvjGpPlMSE7cT
/PGrCCGuy3QAPBuGHTobPYjhQaT5UxzK7FGzIdpydx4BalH9jpPigzsO5iXbBRpwdF6umliXxyTQ
8kvgG/IJJCcCHomiEwUigVZnbsBXpUEzJC0q8sguX+oxCh6bgT7pVs1dIWdyrQkR1xjMcmaUQDtq
l6KzajgkQJDOfoW69lHEKSIVSVB91NIBaSx6hA8IRPOtmyI9It+OGIdAPrKeinrr2X2BALhO/T2u
kjsvKaYPOZnYHX7Thx6Rim2UtT/YXbgru35LYogsvIeTCUIipLs28J6NQ8aIQwZlZrTXKE7glNEk
3XWBQuCdl1K+qUqKk3xMkMaDZQAfbvQ9ktqfAsX5sMnaAKFjgF9e0hX6VtrxTwQ/87uwUC35UFzt
6xrULnIcxnHw+6+wSb7UyFpc91MwPjUUy7f0Y7vL0Ue4Lswal9QgcO7pqOX72uu4o0CPRkkBfxwf
16NfSCxo0QiyuRQvLtCScTdxTFMxLZz8wqqdEo1hzqIK2/YXbLPTu1KF9A47Eltdn4J7Lncl1xTA
bo+FitO96lyx9UbqRL2BxkfRWdF74H39Rc/+RtYMyqfL1YAsJ/XMOguBgOeevBvMAoJsfDeVx1pH
5gTFfv2zXbT2t9CctbMkXCAHnZWLCKnTe8Pr5YXTxuNlNnnOpdLd6jnqa2oKkisyRszowdvBcAfC
3HhhF4BkWusDPcJs+IxourhHuJED1fRrqDm0n5PMTe/Ai6ZkVzkZSFloL2zFZF1Ij8DK0N09ntzy
lgZfvDMHC7WkykcvyqOiEsVeeGmUYYft4ix0GXcgoAG7oWZtUdLqivYpBM71rJO4gbuFXCo7qlYb
18N8KCra4CO9YI/UPIkfe1xEji4S9CDrx+YTsG7zErk1LiaOAGbDH9FTLy1xZYOIuC5bipYXMRUb
oO9JAv41TKryroyzkrpJmV6zZU0fTavQbkz69vukbNlnyFiMlvQJIAxXxEhCtPP0r2jTPIMJOLZo
tyPhT5EpcT8W/cdcUtwzqOS8Kwepbn0A5hdtA3iOrmvAVMnzl8gYkl3sxzlWyHJmjGPs9+hOuX5t
pi3eCRRs95YZhx/MmQKmSyO4o2gW/0gtmtA6oLEHPQdcWhntsHObIbnlwpEfpiEVlxruZpcIsuBH
4MRPoWaV+UV9FeUYuaAT51KrVZTYcUHZ2j7KyVep2lkAHMV1kN7DV0WIpPVojRSNCacjohihUPiZ
JVGap7CbZTUU0qZVn4ImAdtJKwDo3mCFE6r6Vb5jJwl3TQZ8Ep6GfclcwAsSV83LrLIqsPW5N714
eSKYAjOgIwvLG7/2I6CtGsrsOv8OZWRxtKfJoik75FtXNO5eWQyXU6FAoHtIeaHr80SNWf+Ki5F9
5UT5ozdM1aUmDOsXXg5yNnbiG2NwMTWKh8+qV8U9vKbghSNuuAcKAlAHMdCUWiUUqhZngC0uNumB
wvD43OXsBXRf86s+kR/Lcqg2leQhneG9WJNhljjccMdDbxrwgBifR+7iG9sawqNGX2Y/WSayBUnD
bGGh3UYtnwE5eBxWIJ60LA+BiOFsqUIpqrj1wc9vQoc8y22CXYsicQZXlqQ9mP8FCjtu0F808tDF
QfkxF8jvoMUb+LfuEIsbwHvF1hlH2p66Nd6XUao4wBv1YGTUyvDrS/Z+6zJhOumCAqLvTi8Qn43R
re5KKs8HmhohcrDZN3gq/g6taP/gBKVxNXToxUV0D4ESmemN8n34tqmZ7zsLNTmvrfx3Q+m8oEif
3Rh5B5nX6hXC+t60Gbm6PWAnxbYMfpz9ghu7MeTeo+MAifRlQWUlQ8wxpo1JLaSie8S95zBI+ASh
Qf3B6hEdaqJCPVRdzfHpijlPg+cRDXpM5ZBRG3UIS3GMdQKTXdvhCBlehQo0Fdc3c5Z4zq5aliPy
tmxWfePiSRrCPEEro360R4XTFIflvebjtQR2UYN6g0omF9eQk1QV3/w5g87KsvuhzK59SZ3Wv0yw
90JMDvWVQPO6PQXM7L3ejT7uL6KhwYXWbBQBzZGWPlKyRmrQA1xy20g41hiG4iNhIiYgRl7SrJrb
WsINsF0xPtWyNCkweuIGGA5ccMf4rNCPiCJKTggcNjZybfiIo6Lp7m2gEg9IdoWQsMBw4GXXbzHt
akFdFJTTErDDGuxpw4NQppICI4XMG9B5QrWncRMdG0RD3BQg8C8dq3Ovy3Qq9poBeKadtOqKhUdW
XVNsbyIZbn0zVbcJANgt6R27UdN+KkARXtUAZh5LNdXMLbwRUU2ILqlH99dofLJcZU3ePurqo2fo
jzKx+22Uj+JukvYns7NRkE84VZuMJgUAS/XYQqC7i5sU7HbD/Cht0NiJ1gZXdFciRBpwxhhd7K+r
skDfLS1ZJFRNybk0C8la+k73uFsF2z62YNugsc3dBgZ2PdYj+32d3xouzACrhR+KkGaL3EOWXaGh
pYP0biPaonb5lcSVLAfwKfovcdKyBQq9uUZTi4mLHpAGVIk7bPpNiIqeapd2l4VbFQ/MK+saQ7YJ
4ahJQhwMarz48uw7KRCMWNkUn2XcwRTutFZuDG6oIBRNqCUV0A/qetzSpWWwVwIxGuIK/lEMUUYD
b/5osbjYAg2xdSZYKp2ooFWFXv1cVVV91Gs8HP1SxXt/HDAnD4S9BZD7lc4/bUF0Nu9yzp2d0/gI
rRc1agswsi/A88irJEI4wGpdNvvR/NIOsryrad1DKqIFVBsglRMQ3JsOc6Jtb/Rf8UfT97Dr1aVK
RfsDYyLnxnAjukeu/iI7K72skFp9dHv3ayAVYLaKCgINtO/geY0d3RsuqmGCBbaGppsqerAgosUy
q3Oo/en53hYoRxnwvhGmsb1LOcIAFDh1bYWvwZN3cd/KBzNnxRdWetVqln8w7SZ9FNwbAYk3A4V7
StQ3TKqXsqFPUaQ5FwgVcBB5nb7rTR0EaW3oGym1bDtA2t2IMUOPkPTtYpggYYIEzHetz8nXeHSc
cOMLoMOFw37QAhPSDwUZqjljgzUWooeuLZubCJuLLUPBVTzQx51Ksp8mdolbNJ2Sb81IoduWrfa1
xNCLYoPVwDgUjyWJ5QMNNjSndG/4Qrb3GXSZQ9EVCgzOpsO2aikc9R1YhSjKv/NyLOl8gNYxe4zk
Ed0oVQT1zZAIsamrsjoGbDtXQYEoJjg/OhT0Vc0MyjoQHFxUaGSY0N9iO3qwMX7eGimEWRFyg5ID
Tikb0xu9axNDExIsOYIi5kzTJ6RmWpw+AEmBZKplNd24boe+caDi58ajcq1Mmg51zNFg6z0urAgm
XiRhBLKZMjAKulUNLqf/jLckpeU4kYiJ6Ej3wxoZhvyKNo12EcfQHTvDGndApxX0EYgTeo+/0JTB
lHRxeNo2XWPtzbiGjV6NGCLQa7yFa/IuimP1ERhQdFFmpdyDbUHKCRWPC8r9ATSBlqMfXD0EGR18
sdTqO7txSpoOAGxoEwjuF+1Y+DvVyZ++23Y+HdJhmK/7GrJVsKNgzNjbvB8FxV8PZDIyuGjMRc7Y
3jjg0n0SQLttKvysfHa5C0eRT9IeNZ6BGz2Xd9hEUpeyMO2pkQMHtuDaHa1WG81Fba74hW4df+7b
BklQR0PfHMFCsGq+fVMXPhUVABvfnX5of/oOKoUCbV8tKX4oCrN7sDdYXY9qnH9d+rM2UrHtLJr5
gcnqRhQC5cBZp1RnA74IFaLdaYDGj/6hRChzk1d0KFUi+m3p6PG+AoZ7LUiqcEMka9vUHLdw3GR8
VWHthIQpgmahgqPSuiaCwLFT3dHEmp4cvBDe899iVtAE2i5tQ20n2mCEtgcACQSi/l1rQV5SkCu/
x44VckuI8RAYSj6NNWsdiA7WvmMpznlBNxDufPxc40sbcaz7M1q4hrxyzc20g1sQ1ddxS70HKXm1
M+nfIRZiSZRBIvvGNOIQL9Dh0irhIBe0StGr7zrNfKKfDSdSmFQoHencCI/MkuMCQhPp4a5Ix+oe
9XB7V01piTIE9gCyCuGzseelg4UkkM1DvKousfichT+oVoNBC8MLUbVo1jg2OE7f1vbK6MI9UBo6
CnDc6fxY3edaiPaDiT4XaqqUmY6lBcIsx2zoYio8JJct5mIVjsAFwupJ0RW/lN47FxIDOd5sSaJP
QFxLDTgNOsj07jB82fnQwkB9zm3TrBVffHKFT2VGd2zqEv2uDzL7EKRUZjWw9o96UcBOG1wXaj2Q
VsCQFcV5mwYvTXA4VwC+pW0Yt04PVRKR8s9TO8MlTXRo9RAaORfJdtc04WfBsbhJOooV1NjFnslP
ZU70AgUaAGshOuB7hOxAS+hosc16rJpGDhLpLn1XA74RuZx7b2NBAjZmqJ64BRv7Dk44LGjleTel
YbBuItzmPCMarkwOMJCw2vAgKXPrV0MJBhmLsVgWx3yAvuuBqWI/olhmmlR3VJKg+lAohi3FuCd0
bQTw7Sx9Bk/+JBuHLadLsTEOsRB2XMACiPSCfOL2W6Me68TbKR2REsOAeOOWMGLHgN1cG9Ana/ih
F1Gp2Y8TAClAeWH1jDWMuVdF0r+PA9vhVGHa1SYNVTppEz1lJGRUaIpb0wTNztltgFqxWlqrlLTE
LIYQ1lm+nxpLveRRg7Ummr0b3wM5ddoefdV/3VJKQDQVkn/+9X+Kl6+PIWnu//zL+L9g37BLDtEp
RhUNfULn+U8fb1um5Zq2RRfINnXj7eNbFiw37jE/Qn/+4E/FRW6MX06H+N0RnRC2S65umY4t9IXr
OnU22UZllx+N6W5UT3DjnBhuMpTHP4zDJ9KVK4QyqVeD1Xr7KoWemPSjcg0lr6/xuMUinBZUPN7+
syjm2yiitKd4pm8de1e9Z2Xm752AIi84Ou2OVN66PB1ubfgZeISKTeVaQlhvw8U6d30rlOWRg4cj
fPTO+Mife/7896+mF0oBqVHqbnksv9CpwdDnn/18++3jC8qU8LD5+WLcyWSfe9vTzzfm988R18yz
6+//8y9l6jbD/er7zJPv1e+HTSxhmHkl6roH9eQaR79DwQwMIZTVC0TMkMWowe0+T9rj6cjnPtxi
XTagLDlJRHnUbDRgt0V75s3OPV+9fbGiSPvA0W0GBqwlxPLgHw78YlWOiJlo+sTIZBPc70doMP/o
+9j6298vXRKivOH5Pt1mQ8DV3Z8OME+d30deYtKFcIZBafNtgJrWc9E6WnlU6n0J7BC5r/rldIh5
DE+EMBbvQKUdA6rcR4xJDDswGJu2JaVSzxqAx4wbzOloZ17IWOxfCmgSIHyWIuQY4PB9fV2JM5Pq
XAjz7TfLrcS1xnm1A6jIoIUDupvOhFift/8Zll8L9tWCRDDLNwAKlkdQk3m3oSlx+iude/7896+e
76FangFtKo89iS2M9fenH3/uC81//+rxhsaVKZ4YcgSNwpauJDC5f/gGiy0Lq8LECRNVHiuySnan
MwMw/++/TVolbOmS4ClbLB5fcNjT7qyr45DiAUBmHkUXHXcXbzye/lSrI/Eq0GIHVLWWguGrqqNL
2w53ezScTgdYHQuFLzm4fcFlY3H2pZJmrVFHKIjP+sbwg53yXSrv/1mQxXxSHrwzB9PwoxMixzvZ
MJglPcDs5nSY1a3EFUoBWTctx14s7jadOrwXLXarPZBFEOcHa0RC83A6yurYu4oIBhogurEYErur
NYV/Ecct6n3erYXx5db5dDrG2rBbpmlJ4XLjtt1FDHzTmsazuuqooe6nLguojv8swOLkc2i1VpND
ALe+aMsvYVmdCbD2lYRuCN20TINXWL4BPSu+4FQc0681FoLDnkpxkd+dfou1ySsMZSvTgGOjlp/J
SxoPHdqmODrtnZZ8GqqHxjiTis4fYrnShWkLaNeWMhxrsVcpN1F+l8agMAZMI9zyTtPVg42Ydez7
N9A3Jry2huzMx1sb/tdBF9sLlemupJBXUA972Zjut9NfbXVoXr3SYmhG+mp92iXFkaK64197IdW5
bdO++4sogrRB6HgICbnYWDJfRWSmfnmkWhW+U8GLiD9N5pmTZPVDOTSGXMzHLUctVrypU10vAKgf
nfgGnr5zZvBX59erx5tvD6pJ1R0MKZ3BpwEfmUcOK0SaTn+n1QnmOM48i6kNiEWKNaVFHpliKI4+
7UW6cZRHUFqcm9Yxhbwr2/qrT/afeMucEeipk4wx8RLSknR6PwK1OP1Gv1K239aMy6hLR8x75GLN
yCZF9Lr18mMlgZnsA+DA6hIFN9rWkDnTb+gknY64Ok6vAi7WSxjkqZNWBEQQE0uPAIGl/Op0iNVF
49IbdW3OF2t58bXtCmfujBA4YxoDMrDl99KWG3l9OszqbHgVZjHjWPb2JFPCoMGAD9weqf/SRCIi
2nZ0ynwCn443r/XlUNm6oQvbZpykuZh9JXoM0DqD4lhnh9gDZLCL5V2JQn535vutrdRXgaxFmk/b
Dk6OIpD6GeZ3lng4/R5rM8DWKUsYNtVX3Z2/66uUUgdfZuA4yOMtDOLAMGMRdOYNFjNA6EIHhqbr
KBnpFD+cxRvEaThAPNLkoRGYfwURSt4QXLytkP0TCpbOmZlgLqbCv+O5Otcu15wPucU27cPYkK1M
1UG4U/DBRnziHcUX41GmlvEzxOeGbdu0n5vSosGaU93b6IiP3OvQb7BQrQ1kl9tQ3avQopUYSoTj
Ax2BFa3uwWXRTaKNPmyaCmEwmH39XUDf7Ag71qd5CJ8UbItLtRSbnlSnHYO/pbH7oyH79X58Swou
0pGm7ix2CQBVfuo0sTqE3batS349c+/D38QQFhdYdiJhLQ4hOJaOhzemOigchZCiuUzLdzYK76ej
LBbR/3sTqYBwglwml347+SCcwQouI3Ww6H+jw4/fhnhQOhaWMe18A1zq6Xi/bqmvVu2/A5rCgQTK
qrWtxdSYVAhi3G/VAdrYly603gMEux3i9DhOZr1J8MwokOvVK1TgIvGYuNmZfH6xmH+Lv1htcebF
emj36jA0iImjf9vY8kwuv7bajF+5nQ0MH1Lj22/a+81UGczyg1dn5o3mmtX7IW/VvnRidQ1yXpz5
pquvZLPcFPkKt7rFJw3NrhNGINyDoT/Y8YS6n3VmlpyLsPhoSdEJrdRN92ANl6az08/kKquPd2x6
BFSZbdee//7VDhgMw+BmQe4eaLRvtLHd/Dwz6ea18tukky7VZVNYLunp2wAjzox5D2H+0KPR4d+0
P2V2i85BiL3VuOu/ISNbIJEgt9rn04HnI2gZ16RwTjrBLgHI6m1cU5FM5CW0rUR/SL0n0/4gaE6U
OV2E/FM/fWvPTb15IH4LyHUYeTJX2BwobwMGmpvrA73SQ4bplh95d6aW3uQpKRlIrA6wuGfvNK85
kzWtjR/GPP+Juhg/t4JYA5HAPdBH+ZCO7ae2oMH4F5/SnqFD5H90IhYbFQ2wKEwtlyOF8hdw0U0I
6lWbPqfNsRWPbR1tx+HldMh5dH77mCCeHQoMBiO4SDB6OkmyDGx24OxWxHunukYc8R+FWKYWqB/0
MPx1dfCj6Buw3PdAKKdN4MkzF/+1bd6k4gNBRtHFWd427TQURWxJhap28WLZxXUGuAxTKecHRq10
2gqh70+/2epMpPRuWYKtCWrF25lYzJdrNXUwFiVNULcD8eB6KoQQGmHR1jT6DgR1sR0FJqCnI6+9
q2VT5OA8I/gy3fWS0htNwHRHb7qu0NkIto29r+JrmfzFtiUc3tHh/ZA2XOy7mHboXldUwRHPw966
FfaZEsHashJ0ZoV0XWu+Irz9hEj4oJmGXsBR5LfazE84s6RWzilpSJNTWAlKNWKxpPAxsXyydoCG
3bD3O30zGBBShmMz/PmBKMkCoR3P9yq2pbcv0jUoyJWQNA5egYiDEV3rw3TdChD629NDv/LFpGmR
LjEYhuUsv1holwIhw8Y+tBGuu/DFsMw+HWH+qYs9ATNgqQRdBVIma3ESAgLI+yky7YOw+0OJFWCv
VR+aJP/zLEWyo5rzLNZtW198sUHEgIelxNapv60sAMJ/vmPPiYmpHJMyIH++HZGwxEu2HkL7gMIN
9rp58/70Z1pZ/W+ev5i6ETpqJggk+6BTQPuS1vGurqKdUjDDwPyo+s9XoqRujY+lMZ+y7iIcZeZ4
UpErDmLv+VdZfGYv+zVBl6POzQydPp18/LdcXJvytCjAAeFSl+oPgze5nxWOuptGlJg75Wwxsgcv
ozKuBFaaofcC1GEPPivcqxYMeAkif1+6znDn9mganf7Wa1NScF8iy1DI2ljzoniVPVGBL2nUNeLg
9+o9adqV7ef5VmpY9ZwOtLKxShRJDQcNKKq7YjEp0wTQludk4oASCOqj2HoluBZzBYIlLM3ozGut
7U62ZbGUqVsYv9XHpsQdwe2k4mBqBxOcjpUjiyU+nq3DrU1VG29kjBfBB1BIWHw+ldXCD0r7YLrv
A2Cfpn4/6R9jcZdrt+25hHBtrGz2JZeVbXHdX2y5RRDnDvb19sH2e8Anelpu7RDOvFOiJHZ6tNb2
wtehFksciw8HFCXugtHwXhSPLuD40wFWpwOtdYftkC+3zCnAWHSqr1h0Pc2qnVDjrP2qj5C3oK12
nS3vsI5QZ5biatC5T8Kvnw+txRx00qRFtdtl/8XNw5vt5Unjhbprsscgejn9gmszA3l74EyCm76x
7JTZaMFkca3sQ2ZmPwVWApmE+VkZT0I1X8c+++CV+E6cjrk2QbgXKzYZanXO8i6nmc0IHJXZmMMB
KGEnmFcWprung6xNDUc4lGxpBEm1vA5lXpr5fWmLQ509FMCxnOLMgb/6FnNhmyYTCdhyP24BKmGN
JcWhQH8tvyzRKHcvT7/DytWKEu1/Q8zv+GrXi4ywwlNLiEMLyGtMtQ1EDAqNPzv50GVfuwk70uHT
6ZDmXCZbHgPz4qWUZpIEOIsLAZ60dZu6HANAcZp3iD4HN2EQO3thlGJrF+igoCMEqwB7LVQpnPq2
Um39UOWjiXlh9KOQxXCI/S04fmTec8TjfE/uix7sZJma8Go6hTXRX6xSlqLFvZezgWvM2+8k7A52
VT//ZnyKuAFaVy5VM/De57ADq5OKyhDJqqQlu1yZAi5rHyNldsAUHvUMgKTCgVdwegjWlr9DtmrA
k+Cyt0zwTD03QQuhFjPpzyM6LqTOm678ZlYA/YzuzF6z/kZzwurOq2SZH5sJNUwdsZ2DPr0DXAu/
6fTLrD1fmnj6Wg61G2d58swiVUjpkiSBovxYxf1DAgL2dIi1Q/R1iHmLe7VKgmBAILDG4AGywbRx
O+0ycNgsSWF3tAa3p4MtmydzbQ1gnWWTuDr0f5cfzLK0BN6ALQ/Qu5yLfMRCR2tugyhDsN36oiXW
fZiWOzMLnxAu+rOe3b9js23OPVuKb3LxpsWUakZf6cTOmwqk/lDv4PSyjwqjvwTBWJ45HNa2OMql
OrsBuwwS/G+/bAGNoYH3Kg8aEv6tb+37Ecy4O/zFHGRRub8q94ZhznPo1QCiaIiyjVPLg4PLkHaf
HE8P2doUVKgezoV6i7vAPH9ePX4oLRkkkhET4x4msn99+vGmxf+/3DFfP3/xlYwJfLmIeH6CQr+N
OUKUHsppdN6pyMC3CYKLhSWHjrYrHRIwKBgxuE6KCJoMtIsSRTIsNtPgUs7STrGBhY3Q++4ToJII
RRF0cgK8z28wo3Sv0PbtNpYLPBiLC+/Me8w/c/kawCaMufgkpVKLjR9BnNwnqDq0mHfHSFhVybHA
oWlQ/o2I/hCh82sqA4edLzNIh5EMvB0Uy4z0qvZHdSgQPXWfxtswOZrnWkIr85eGENdxilucZ8vs
zS0qwyhM2gtp8j7BzQWiFirFZxbluSCLN9H9uO0SZM8OZoAtIw7fHW0M9+r0JFuZw0qfL7JkhYBg
l2W61MmUWReuPLh693HE489Ogj9EK85D8jrGsk7n+TgiVpOShyGDxNmg6BVPH0+/xspWTQjXcQBl
0VRatgEdAM+tqPhWSfDRzJ4a+b7JnsL3p4OsfiuXGxU1VDKzZVVOwxMmci3Je3Qb07owz7Qy1x4/
I384BkgsjWWR1qcvN6mucg6Y5WawVpwzeeW8zhbrUL1+vvl2ZaBE1RdULpxDh+MvHL3bru4fhyyF
FePca2r6qsz4s2nZZ8LO03QRlvOfcgmpB5KoyxkG/R37nKBUB+BAabbFpPKTBiO4vvC8M+n/yiR4
HWk5zyItUgHiFergltoRs4D3nl1c+ZP1LjLH76enwrlQi6uotDwtiNNC4W2NkFpiI+A0e4lTWB+/
nY60MivevNRi1IzMHDSYMeowQlpEW+Jcd2r1TbhNkw9yr/6tGztm6G6WHltZC0eoRKdFhy8EiXbw
tb+ZCK8izb/k9XGJshB+VkSqm69IJmw690WJYQvmf2PV36Nz3YHVD/cq3OL0xGEICUmRsCU4oDZg
8UV/CKH8ddTQTfnPp1ts0CinpWhzsOkguIzEvNk/J+dygHMvsTw7ozGquOJw0PSPsoFReyZDWjlj
5KtXkAtsAydCJ3FL5LR0Pw72Fz1E1iQ5h7025jn62xbw3w8lF6sFeRZV1WNOea8euLwVH4WYPkWq
uutyAyuk5r1Q5Y/C0/aWHe5g1aH30e1OL6P1F517GhLM1W9FyARVqEaZgzxAG3yIYEL6rv+56PXN
Pwszj+erOe4jwCxqbQQr4mKm65ovwnBp+ppnltLq24BC/gU8sIzlXdpwh8JUsKQPof+ch18K/ycW
yKffZHVfAEcyQw0MdCkXywcVOWSMO18dAu3ezvFyhF2mog9m8uF0nDVMA1Xn/wZarKK4aJteFMBr
vLHalgijKgXTu3sHqW9jjs8+JrfQwWs4K2P66XTs1c9oO6BVwXfO7ba3o+UERtwWYaiwpLqf0usQ
kQ1xZkKsLuBXIRYTwowN5JMaQtR4TuHTXP550jDX7NFuBaHGxF4sLSuZ0JvzyUlCT34uou7ZtLwz
S2d9hMhJ5ihAuZZQcbsOCsNKTOfg6599Pxg2WlE2F8jq4HQa1rsGpehAju/SHK+Bqbkcpvjp9Dit
zkUSbt5vTiOW0MXEDLle2JE8tFjX2YCuEwAH+ZnsYSU94nLy3yCLL+kV+CBrgiC9qSMTpHfFt0ZD
uxeeTf8Ifb/9iqkSbqsjzpZh5E1nsv3VNgn7k61TmnVo0S8WXAIgy4zSQh6MwbkJ8ngvEUNDgxoh
guqDK2fu9vhS+NF3a6ivHRkeo6S7UWl37MzuBpubn6e/+Rzutz17phXOuBhWx7x2Xu1kfe9PSHd5
zmHSEI+Pgqa78/MwPehRPT7WgSv2KF2cK+qsBgWLI0FusTMusSzaGMY6oiXyoJKb0LpF34tGuxBX
U3J1+u3WBps9zf6FabHkssYaYWmd8COcA+R8DTmZYtYCB+qbdY9Th/77aOLPZ7RXwWA8no689opg
ddhRGWKTdtDb7+q7CqGmyeeEyL404qWo7522vHTcq/Fc4r229byONJ/Kr0YwmtBPxAXdOSCYZXnI
qm1Pv4mxtixdQzBdqfHp9jKz171kQmbZcA4SAY9ig0Yw2hRjVe6qsC6+TkH5xJkfb8xSr3c9+vo3
aIUnd72NZWLbd911EwUjDvVWcTFqWCuUiXM8/QvX9vdXP3B5IXCCSHPMllEGR3vT5NRJkC0unL/Y
gl9HWYxoEBuxJul4H7yUXvDWOle2XX0LDnl2eIeew/KwT2qh48/CYY/XwpdaeDdowuMwda4AuTox
BVRl17VnUMPiNRKQkg5Ob1QCbMzx8JwOivGhcrwXI+s/WRVmSacHZ3V6voq3mJ6yce1GQ8fj4E84
MKf5g1f+BYxG8jIUh5WU+m89V27ZjUk/AltCJN28LQIFvbNDHNysbq1z96jVUXoVa14sr1ZbN6L9
amfsl0Ws8If/6mAGZZ5L11dXHEUtChxzC2VJexCx8lI/pKCpFdc56i1DVl2VkbaxuuT69Oisvg6o
Qr4d1bTf2AnphMxgavfygNfBS4GPsjXJ92A69v8ozPJkh9geoaRLGEOMh1KEV9T6d2g6fzgdZnWu
SYcMDyihgdfq28EJs3ioQgs8FbqdP/wkvzMTcQZ0srp8XoWYP+ir8S+bDI2Bcg5Bcci+UFhyaWiA
XBTnqC8rc4DBp+MOmILzy11c2boAx0VaY87Bmd23GPtZvndXio+nP9nK+xAGbrzrcDz+hkKHqOmV
dRE53Dz1a67AAi96TJXH9tIKmisIXmdAdmunyTyppcF6hQK37KuWQay3msrnbdR8FOZzEbz4d04y
bUvpBI/YagY3TYI45+S2OE+lxgHNzUs0wfNdIBL9axvr6bUQ9rni5cpCoMfLnKGYzAd3F1PHRGSo
wKSMTMG51bzPg4YOJR3Av/jYDhVyUh4KmO7imo/3TmQCQnEOBhaLMBiS/aQnH6dMPjEKNzZ9x9Px
VtIfdBz+fzypL+ZQUap8igo2Rj8mhdyqtsGEDWewi1FFsHUuqunMdrKyALlfKQf8sAHyaon8SikQ
h40cyEXk1qo32ePp9zn3+MX3G5pYZrrO4+3203Cjy795PI0LyGyAT2j+v13bKsu7Std4fCpv3fyB
7uxf/PxXz5/X4qu9A8OoYqxRFD4k16ZxWYaXpx+/NtoWmS4sFpq/zpIMMZa2FpHU2gf0KJpN7SCp
N9WfTSWxOepwVtN+IHSPGnt3LjNa26peB16sHVTOKPiYIxiQAqEunIY6BMKF+dKrc1IVaxMA4ApI
UmB5v5PpYoxCHMAtNif9U4Sb+plj6szjl8dUX6ZZb5Y8Ht9ZQFvORv9ztCp3rbnQy8bH1r6sRNRm
06Hybx2ErNRFDbJ0j4lhcybK2niwv+pzy4p75rLe0QQ+N49Csw54sCTTZV9emfXVGJ25SK9GAbZv
0vo05G/TzVDoPyVdbh4KCgODJa9VaqJSrNVbmlnntue5OrS4plK4hqHFSWjN5/vbpRMBiB60sTEP
9YiUKRYoN6kln8s2/1yB2UaVzfXx4htf/nxF0ZnVwVAYugEw5G3UNBY+KNP/Je3KdiPHlewXCZBE
ra9SKjO9p62yq6pfhK5N+0JR+9fPkWfudSbNEWEX0C8NoxQZJCMYjOWciaDzvLmhaNN0GkwMkOzf
eQAIcZ/W34iLTH1fAKJsW7LoJKLZbh1Gs9ECwt+SGDzLZwvw/Ce1778AzO0mX0rJTSy68ZCQA84S
RqvxGuCUq9KJFomTkFPFjso8e5Gy65Pv22qItm1tNV0Zc9CnxT8dhxRIQ8St0eMUI6vgaSC9L10Q
O+uVBWzAbsrBMprEuwgYaMG2ZKF2uMpxXnDvvSvdVjUzCTC7yUlj0/BPA66hF6exil2jj4vEEISi
XvusUI8muNYvT0mxWLNuK9Q4AefzLnXKY64BXx+UBdsaCY/Emxg+h48C/tQ2SQsx5YFWft5IjpxY
DZwDzOK4aEfjTEzLbFZPFr6/tHd0vu6jfx3teVsFoQgXPecwKEzc83Az4ClJWY3a6glEXi+mMQJl
NvpFe+fvxPCQMwvqXNHYWgT3+MoVq4MgFhjiLpIWQC//K41ec6pnV3piqf2SVA45ASJz5Y9JrdSz
LckBW1eed37olvvPsr3WXc6EMKSvU3WO0VmdWlT38AIFi49dg1mK9bmvlmjjGQHL/4nzgBwdnoUW
Etso6V4ea9D7Fmt7unFSy0Axjkl8l+WSlIroPKAjXYMEXOjoiboU0QBZ2JhKFe3LS/FtjOg9KcrA
zGTDLjIx6012tn6WBshHE+CHJxDh0S95CioyzBMr38dF6wPJeVjTJ/xeYZ4XGRy4VMAqcemVSVNB
K5rE5snGwA+gfMHQAtIZ5lPbLHovjbP6tlzmeV9XtN45LLL8pgHpOOD0cxj2jH7nvAMFp62UAfiv
zR6Y2mCsZP1U+3qtsmtn1sBfbXVAObT79Nqq6WPW1NaDmoGiuCvN6Bhj2gjQlBgpn+setM8YJ5kt
MIUoLYCpUwfEyencqU8WA+GSO46gjQNS5m+l1NGAWqv/mGBL/4bHItj7QJl+y2YwMXioHxr7CLA+
AXLnmpcDrCE0oxjwtCkYAAxQLV61Zp3u1SGS5asEbg99+1hR1CXQWMS/6ZVcB1+9jQbARgvmHejv
tjdMEMXg85haAEWvAdfHOe92bAr03k3mibJbNXms6xvWHtPSkRiTUAsELhbMCREF38aYN7SwMXJq
ngriA8m5USUvPcERd000p6nrmBIab7kjPlCW5XRk5mmlwuqeF1B+ppLgWCgCqR88gtE+8G4oeY6b
Up+i0jyBaoiOpm+BT0ZbJEIE27FC9CHPDDVQq1t/xJmp1jSdmNG5BvqU3B0B8idQuDHtCpKK3JVs
iUCfC1HckgEt3qDumJin2PUL6w4Y/Ym+3z5cIseNdCQ6BwnUedd1BY62JStsXKn10N2uqWMwtMXB
UJsP1eAASdd0JNUlwTFzcMJQwFN1R8Mde7l8PRCtWa8Y5ISetn9te96jy+txWyfhsp2J4JbNTeMI
iG4EYaMGZFvNfHIn7dhW09W2GFHk6EIXxwIiw8pRfKnJUueTUvU2OU1j+dJpzfUC8gyQXqIRP2l2
XQymLsCvS+rtwuWDb0My1HAt4x1WixLr+ZAi3rfKJ/BkmL1k7QTfd1FlA0Q0sIwQFHPbU8ymmfdW
Q06zhWlIcJG2USo51QIDwqthrd86+P24XC/XrZ6iXqknBCSW4/6M9U4Ne1I2YB1TjMAYNUvy1BRq
hEommhTwOCP8I2Ls2DD1A+aqbJIFkW7u6CB5pggVOpOw/oIzjzAqxeKOBSSA8uQJFE3HXklu2n7x
7b6ShcBCbYCFCQonvGkxHn4py1XqfllD45M9eNRWgsjUJB5BYD0rktV/JPBBfG4BJTjT8SyZs+jf
2EK77zQ2X50JXm7bfoSCMJaNxmtE2+/mYi1HHdsiishp7Brg02tgRVjIyvEGfr5tSeuicBEP2rvf
JHEb1GDWdNFnnDjlW5cFxgtwbKjt99muqYJlllioUC0cXfg2uDjkGC93yLFrzM0sCIUN1r0YWR44
QEYfZ0dyndqikwBYMxvdFvraL8eZkaEvbZdao37qJrUAr0aJBmMD4N+Ow/pT2pnmrqpBJuWyhTyR
lPVfTHUCdDcC8s6z2gyUS5ZNkcTuFOcWBJHpMUuB8WalEVjvzW76VjiT5U8Zc0CH2rIroDDXX1QQ
2/igCW9CbF5+Uy5wsOCrA7EkoeB9GCLgtERzWe71yKhuohxFPM9uKtu3EwOQOG3XPpgKCJLdOEp2
c35cuv6qxQCmE++cYgc4gEMMxrpJA0i1P4GNHCB3N1lMjTtEbchCl027U4F985QQF4MJitreaM5g
PprMif8gUHUCE/Rg+zYblz2w50F0Dd5OzFGCj6wBNYnfW6CuRQBk/5lrcHK7gL3y9KZXdobBpoBE
TrFfmayf7FyJj4XWFUE3qItk40TewrTXvgIkCFXLWK+VM29h0CWjGC/CSAMaz58AKl5lwW77vAtF
YNbA0ZBqNfB4uRTBojYxSBqZJysK7BL8Gbgpyuzn0Py7LUdkV4D7+K8c7qjbIFcDhwGmM5LsOQHx
KguWJsiz0U/ByqE1HdL5siybyLrORXKrhyYJUteAKTi54x4tgtayB+PPtlbi1XNUTK3a6Knnr1gK
ZiMAmQyIIlU8TFKK5HRCjsuYfVeMQvI458IvBJAoc2vodwWo9Tojy61gmrSLOZdu9dhkDyDhMpp4
B2Q/5O2+0+aDXvCdLG7p2ikiqapG1eM8fa/iPy7aA1zYgwYuyaK8Y+xGMyWPZ24lXyUi/Yp5F+TX
oCDnd40evAwIl6tHgLR04Jaq70H1grGL7f1af/eZd1+lrJ3qmIpDLwsqVlwc1mtNO5upUj0a5NoE
V0UasG+zeyz0Ix1/bYt6jem2ZHEaxZ1ZoHAIWfVIgwKm1S+PcB5eZv9eKAgHFFAogrhz/OW64ZSD
MfCDvQr/qyzyzJhX0tGYr3KmHUc1Ju/rEjjx1zZIUqrjtoKCHUNB9+3z3Hl0ScNaMuf1o9rcphQM
YQclvm4sScDEGfE7JbiTiJhac5wRUmh5HSe7xQCKhMQ1CRR5fdSs42sEFVMuTiomsMWBjbt6/FHU
/wwxSKFcUIBI/CzfTrwqsqaFkCpcwWvfuYoMnIIGIzCp/F/b+w2CnvS1YQzxRa9cG/09eMMT92V7
iwQu41wmXwECVzkph8qpHu24D2bna964QQzesqIOI1eS0BVs1IUsLsbIIldHSAb35IDpb8xtMPBQ
X5u/fUKjFWEGyCIoKPCDUtVig+3PhFHp7gsrd2DgUwbX702QoS8/tkW9vs45A15zKegmgWNCBXXV
+Oz2ZVllj2oHjcDjYt8Uj/me7K0/Zrcr/C/U+GKiZ3XonxPzaqrApz6hWoTB9OLBre/AWpFGYNV6
KOaHbLqS1kZX13Hxy9AQgrI+pvjQQbr+d/nLpoJ2ipK4+pM5sG+t/kwq68+28jIJnPPq/iuB1I+V
e/rLr3MrO7SqqyYZfn+rge0+3ykgMtn+/e9smluh9e9ne9dGFjgTEQ0/2WC+rL049QrzJpfZtFDK
Okhpre4VfDaXUgaNgsGHFeQJPF+OV5rVUY+GwBrIEUTfPxXd3YPE61Gfin80UNdOJg3B84fyW3Gw
HNBMDSXoi0A/dNjW/f3eAbADB8QEmgAq//ycX15HyNuiGzjs3a+W9ZxJHi2yz3NKGwtSuiM4ScPW
Cqxy30uuaMHnkUPHehIk/sx3T36apw0A88zoyVqO/XTIJsnJEH8fGYu1lAaj5q6ttAJ5WaRo0RPo
HCvP+mBqFMu+ztQioYyMBcqRjn55JPSKao2tMvupZXftTZ1IvKzo1wOXAhhUOOAIAznLyQ2Sxdo8
RU99fD3vWxlsk+jzSBe9NiWglMlfhVpTm02mFHFoETQcwnA+bPgo/qJfAHO1QK5BhuVydUiCx1Oh
2MpTio6kuP5CFUmQLFTgTYDB9QhNvaXNVeuAFR1cZ/GhqiVh6rq+l57XQgsSsikamgQwg8GdnikG
LQvp6jh0e+DcAoXCm81PHFAk7VBzWZNqYL2/XKNGbTK0OYHYncW/3Du9kz2L3jstQM4ia7eCFALq
hE8GmErXKTNoW0N4oDne59Qjy9HVP35QL6RwdqApM17whKRhWgXdDB63j7uJi+9zVyD4YIqaDfh+
11516RUoCD/sRC++z+0CfjlCW9TWwvnFTvYOlfhowSbgukDiFCjAaARxOCeamk7ULRMpwrra6ZZX
3OCFpaT+tg7rYeQOKy4AcLUC9wWoYvzrlFFgyaFUVIQq8jgRuDqr21S5aUFqIGvwEJgFLAJVLXQs
r3NXnFsq076x7axnYenc450IGm7DlRQDuATC6lgvRKwrenaj0zrJcBNTFuZWHe+nCqyzTjzTO/CZ
qSc370PGzPSLZQzo3Y9KkCdur6VIPN4HaNlBM5qB1ohL8R3aOdu80luwvoLZul3a2reU2Lxv0AL5
kDVmf1CXNAPlvGpeMUTdH8tMv2p/Lp7TvkrURTUUrQ33dPqWK5Koej1t3EFB6wp6Z4BRhrwc38hl
0smc9Y604aS9tEuIOalZ6z02XLlOHyiy8VDRYUEaF+PoyEW+J/FwkjYGmbfThn0RezoIgan5mzSy
9kTB4QdoFKYN0RJoAWWbu2qKrqodpzbbMGpvoyHdTeXvcaSe2wfgP9w+G4JLBw37mGgDdh9mj/g0
LtitKXXGqQ3HpHlqgTY7mkRyr4nWzATsFoIidFC9m2ZrkWcC3F3bhrUbD0+Rm+inXOsUUDoqquSK
Ex0GQERCHRCOo3LJPeRiQL6pGQE+4ECU2rPJNyXSj6PFQJ1axrvC1h6mqAq2V1ATLSFKhjrivleH
yO0Wiau+MxQILUFq7TWjBdSaa634s+jJPob8oR++jll/QrY2HdxAa9Jj6Rp72sm6ZkULffZD+G6b
jo5tAhbGLuzS3rOGxxmMRTX9uq2uyJmcC+GWmPYNy5us7cK+2y3KQz5fmzYomokXqWGWXDOZfQtX
d0XV01FDWzuoL51Xmudm3sxQSgWze9s9ZlIUA5kEzj/ZVTRoRll1YUvBf7qgMuhNkcTMXteed1M4
/QBPAlDa2oF3qYaLJpTRMGcWMuUEzvUaRPGpBtyE7xqpjkZ0ZIAa0JgM9E64WWdSV3s5u3gim5VV
NS8sLKYKxL1XlfESjdfqcpWP4IDtC4+Cfnz7fPDDq6/uHg3nNgIDtOBhCJ2TGaHYztKkCwE5uVO1
q3L8nkSnJjrQOCiTK1R1vUz5zYAqvS1YuI1ncte/n+kap/OsNXEKuYnxAGLer1ElSy0LDQyFPEAc
ARAR8CeXIpK6Y6PSRCwkeL9Yd2Vy6GSNCu9Tr2thZl081ApBssCneSOnUvIUHiXsygGkua6fuY8W
O+n9LYrzvsb+1PYPLX5QBpQi7gE29PFFRI0NCImgqMJoLGdtcam4CyWwhXnagcOgo5/YpPPvc7bm
ZPOYxga+T4gPjnSjlzzwRRfA+fc5MwObeV7kWgbvNCNzHWXge6dGjCFmW+v8clqppIs5CZUF1LF/
t3KcqRnJSLPCgWY1Wn6Wlc2hvtqWsK4N70KwMXj3rJh+qIdenj5tdmDOZYOTYR1d68VhCHEeU+3X
tpT3ZmSrwNpBszMKQ3jGcXqA/hakepnBQm2vkGFX6ONuW8B7I1oFACQVrRHrJc0dscWO0ctNBwiY
wNd90NXWQ9z7CRlrUgvtECv8MecLjLGYcj2JWQgEfZoHhX4YZdw773cDauAdvQ5Po42Ev5fceIpA
MwARNbidup0a4zYM8lwSOwl340wKZy/o8yJtbyhtWBrfMvLglsH2Qr2/IKAFps0Qar6uFLcZ/UQQ
PjcmLgj6DVU6RC8HsNl7U3FbYlCB3juaLFwSbf8amQGFFYv3DpwM5RBwFukOC+ex2Slkb49gTR4k
r0eJEH5kTxswsj8XNguT5mExD+6wY7Kx8veeBs9FHACg9+EN/A6IN8oyChJt2HuKPH4XmK0/gIs5
240JUIMkXk2szpsszibVyUmKti0RoXSALkYhaZ85Eqt8/+S4VIdzLlkGkHOLFrg9587PusbrbRSS
TN3TO9drW9mTVBAlXMjjOX6mdNDjRcfyJfFTBG+ZKtdrGZoBgcE52jiJSnFDp+tJkxiUyGzPto1H
A8giCvqOCeEk0W6H/EGPd4Z76GR0tzIp+qWrHsy+Rb8ApCDam7LvcXabtE+4i7aNV3IsLC7Sajo9
7d0YUhLl2kWTpuM7H2b3XJMib6fc4hzpZFHToTOOBZok9dFjukSF9d9f3mmX319VPAvaWqAiLhGj
UGH6OkW+qkpKsMLvr40HwEVGboDfbvRQ1GoxwnJGugB+8X5hv7b3QCgAU7RIhKEw8W66RckSoo6U
IHuUfU32WfPyic8DigCD4SbGz/nsRjupWT+MGgsNcKJgvv3p7z6/ane2/GiuIs4y4fOqDgajK6Uv
99sChIaApvF1dgtlP/5BnkY6mQctakM7q6+r5aVF7gnZhqCXNr8JHdiaoXeRANDfvRN7R6UKhu0Q
VoxZoFrxXrPQedTqU+l1fYXXo6zBSfCkw9lFFynGa9H58e41kHcZ0t2W0YZDYV7Nxuhn87CL3QOx
r3P7biyxooPiSTmphEu6EuagC1/QmI1ZgyjuI2TzxhwIR5rjGcN9VX53TEm4KfIua2kQSVgTtSy+
FBePWTpbVYmkZY6XvhEFaa5f5ZMhESMyIB3sEWsiWdAmqzhmr1Q26YB1sLi+uYyHAmRUknhQdDjO
hXD+uDEUsHoURhdSJAV7fT8D6pnR7/Wwb1pJ6CF4wCGYOlOI88qtTaO+zWzIqk5J9GVkhWem+1mt
PEUNVfsW6Z8O/1+o3gBOu7SUXHDi9cTU98rGAb/BvYD0AbVVoL53oakm/sL6OyMavm8btUgEoDxA
9AMsYYSOnNMmrNZywso+RFrPO0UYttr+vuiEn39//fuZV0rGNDKYge/bJMFAwOIp9N7ug4octuWI
Tjh60fBIQAC8drJeyimo7fR6WfchAHeOSxb75YJXaT/ut8UI1cE0iLEWPd13MKPqDFD+DC30Id4R
Xmzt3dnHhA9Djm5bjiAihR9aG9px1wHLiVNnGCcCsDB1Cmuj8TGXFCza1Uiv7PReB86bLCYVHAJg
i+J9uFI0IYznAkYlm8asKbs5tOJfnd9WH21sAi4FWmV0E/3ReI6+u/gyax7MxJ7guHfDuAdYXLcc
4E63l+w17cbFHxCDlIuOVtW1kfnyCJRqbxfKsGDN0PdN4uesmXaV+aTkj4Z9r8d7s058dN15DaAa
MPe5q1rVN+Kdxe4tY0daWQVecFTQTw3cZhD2IJHGl4Br8AFZtEvnsAey0RLkI1osrrN/tpUW7tyZ
EC6Dq+bGoI1qNsNBld5zvXzi8X2hBLem6YC0ixlXc5ixqzH2UR0BvMa2CrJ14o763KBDcSAlVMh+
upmPzm7TTwdZtVm2UOvfz/xQhjn3hVrYjYQdJ+Rr2ePfacH5UaObtLgDR3CY9cCf20XD3eLeunbw
d1LWtTzTwprBpJal+Rym5o0FnHJzKEFrdG3Iai/i1YK1ImRYyRE5bYAgGs1qUs8hAyiZ7esyUA3Z
9zk90NOgYWYSx0pb9hM5ZoXkqSC4DXBs334/d3FGhQMgA62dw3gJIoCCDF7T7Le3QigCDGkEiKho
4rG5JSJOXBZJH02hhQmFJhgxQiXjehWu0pkIbpUoaaeSlfEclu29NfoLfdpWQfZ9bpWSluRmMkIF
t/ftYQe72/6+aInQx0pADKVh+J3vFFcn1AqHTl9C03rK1J9zM3iZbH5//Y2808dU0TpoilsSjVSX
FjHP5lRNaaOGaGr1FD2MwQCdZUfbvk6B+L6tj2i9MJGF2wUhOzTiPJXGmqSsRwx/aeMNUxXgrM6y
O2ztC+LVeZ3HRXsPLmQe2qFVl6mO8UYJY6M+zLDyKtdUz+wI8IXSBztbDorOfvSpeb1ksoY6UcwB
vQAbBtYHMCdyJxrjN11M0d0Quph8r45Odq3H14Wxd6NAjySKipYSY0CIDIH6htiWk1Wm47wg46qH
vaHuevQqth8k8cKNu+KnvEngDgZbMNrT2JAwjrv4PttPf2IZlZ3ofKOmjwIZTt57aKBxrsrFAstH
qJY7O/Kr/ChFyRatE+bakJfGpAVCQW6d7CgypsVMlhDsM5g6R+3blhipUALOMsrdJuYN+ROnZEqT
LGW9hB0mJ5Mu835tG41okVB9MpE4QBgELTgD1QrSGSpiSxNzbFp5F2UK2ICO20JESpwLWf9+di+m
0Zql7po5XCIvIp6uB3/3fW4bumLGBJQLJUh86FR/Mnfb318PI2/257+fO6zFrEdmVuG+cvE80oAM
a+qPnVkGDflwOxx6BteGL1Qj8Yzhm+6IHkV0zIc5zLMlyHQGy/64KkjOoW8QM1xon+brqoixJnsk
44g0VL7XavWOAFWhmMwArSmS57HoeY4JHYDdYI4GXS+8dZRlQgqT0DGcwHe9UzEz7dX1aHhG5ahB
pZepTwYdrOxK2+2p0biPPZvoF92qlOOEfLg/DyrYKD68lRe/idvK2VTRC9PhN9Eq9bvy16A8UR28
5pI3lShjdSGHu7zTCagbqtaOIVgfvSl/VLPnGPB3U3OizuOgBGP3bFiyZqb30yPAYsUrG0lYB0Xl
dzVlU0Putc3jIcwJwO5dlBRbjGPubBo008GOCzCQub5afTGWU0tkg8SCu15HGRAZSKCUrWg3l1au
uMXoKo7dh5r7b6blHrruKgcQbDeRDP1XYI86WMuQx8JU7Ps5eTblEaYdqiFc9D+Fw7y1J6aZbS9r
PtxPB05XAyOVa+VRxZP/UqWsYEtvav0Qju1eKb1kkTgugfdFgy2uJ2eFoX6XFrEJBSrkNI1h3wIL
mxiHRWv9lsjK2SIxK1csogekX96FDiqZy5oadArTclemR2Y8aSTctiuZCM6u2jbNMT0EEZPrpaqv
aNe2LIMgE8GZFGAkZzYtEEGU/ZzeYBBOkx1hwUWFNAi84prwJagxXO53Ui41WC8YeDEPmbpzlI9f
5ueff3UaZ/dgottVoxJ8fnxxjPsu//iz6uLzXLbBsLoSSAj4vNkFmXKDIelqlNzkIss7WyAelUmt
4wEDn9iD+KXtvKX2+t6rZAMzkl3gk4XL0lUuS9op7O3dmGVwWr+3D6tMwPr3s31ItYQN9moPxvSP
8qOo/nzi82vTPFJ26O/hf3/SNYYDWLExVCqv6DHKGX0iXYIy+JsETgHdoLHKKkhIG1+/InnwGQXW
dwaeOGvS8XJ9ylk3qiVhY9gs1FfT0pfVqkRXBTph/yPA5uyMOgWgYCLcjo59XxT+hO6XeCl3yuTV
MnQYYRQCbraVzhyQEOjLvlSmnrLFXbq5D4s2BI15PFyR7NltDoN+29kk6PRDnIJs1wxGDN9m9sv2
UgpebWsABOcLcOb3OHlNTKq61VMa6sUMmkWQQxW9v7rJJPFAHO0vsr0TLC0ymvBgDvp+QHnIeUlr
zgA+rrlNqIG9iUVHI7lT2slraeLllmxQet0nLjC+ELZqf2ZI1CFRXBKnCQ286+vqeuj3CnuMi195
8mwDotKaiMSFitbzXD3u5BQIcfokBVxEVBXfWAcHBACjjs3XxLA8qsyevoySq03gLZA/Wrv5wWmM
hyR3gFLmUndStSasdG/+VUu+LvCoF1/nbI0Mig7IH3x9eCiml9m+0vKDWz1vn0JRD8iFFHK5UWx0
K6MlkDLPxzHPPCP9yuJ017t/WvRQu66nTIeIXTOjkMTbssXjPJXZTk5pTRDcYJYdqb5PXKkXiq1B
w9kJVBij5YJhuhBNB13pxbJKz/rv+RMOdDGwsL4OsfOZkCgphw5V9To0ne8pvdWd6zb/sb05oiXC
FCAiZ3WdjCFr0ulMhaIb7JQkRRMWt8qyMyeJxcg+zx1f1c4wpDSXTajO3jB8GwAi9YnfD+4axOPg
IQBe3eXv70dwECkKqcPZuHfZKWotiQCRSwNqmYvgZsUQ55kBqpmRwcRTJkyBVDel2b7LGOD4Gi9m
TqA3o+QRLrLItdfABe4o+kF4D4rcdNV1CeY0BudJqSO/rItdr4a25G0hOFkrH46BehheFu9GhYpU
aWLwiNMw/QMwAfZTyq0hcJWY+sZFAGg0DTDvnM0jw7Yo3VLQEESbudcqxnU95kHW9/vR1XYtwDtz
5cNgEisA+plMztxz4OK6kVPSkJa/I0XZJfEnUpMXEjiDLzU7qvQRWjVz5DnlPndkM4OC43YhgTvP
5ejUfUahQ94yL0n3/eCp7QEDA7b1ddtyREcA2dV1IgjXNcAzLy2HOYo9jVFMQ3MKne4OGMG9edgW
IUpEgHLgvzJ4cIdJGeiYGbgwgbjUscQ3lefC7T2A/hvRQzmcMnoyQfi5LVXgc4BCg1czkPgdJH84
xdR6sPLF1hEXOLvIOZBu91ff55tO006HQ2vx/cK5M8iOTb+3vy9wAee/3+V8ZjKkrWbFRhMm3Vqg
0p1dnt9isf5Oin65/XEy1GOcEkgpfZZcGfou6vxIRo0q2Qu+LJLrCgV6PHQZhu4bJfVt1GTHbUVk
Ita/n91gqN7S/12uJgkA3ZV2kuMk2w7O5lPFYkZNsFALQ90oUOh1rHiLzBplWnB2H0VRp1IVUuz4
UBa+3uz+bpVWv3O2Sn3d62oVr6EQnp6YMIz72wk32cu2FKH3ejM9ni24Zc1iDSW0yKk/qLc6hujV
fZadMllLD0/qtpZwLoyEM/Ia/SQAK4URuqgOAeT3MC5F4Tlat9NJagTg82mCJdcPkZpfgdDR0132
tUjVI1Xq23GIdX9I7O/bym8fFHSJXi5xVmvAyaiwxHUZJJXfsdv8O8Yft4WIsqxnigMk/1LKQstU
LXJYVNQDrQ7BDyDqmrjf5SwdvaQpFg/h3lOOzQ7SZGk9J3Umr3dN6sWYRZY4ePGpRdkTeJQriyF3
qrTEculI8d6L2n1e7xVZf7Xo/Qxt3wRwbzy3abQFMXwTZqQFjl0XpIZycACLQZkWGHp2VAx3P0zm
9QgtV9hx5DAPLVUft1ddvLVvP4M7bYuaA0HaxD1W97f2AFDHhnjoaMYD2pbsr9iC/iuJ75cHNNto
mS0kLcbLktzU6qlKjnV8I53QEl7/byvLPyxdO2r7fsDKDvoO+AoM7Di6xHOKr/8zGdwdk0f5WIEB
Ge+jekYLxLNV39PyPlXvjOa2VQ9j/APUi8H2Vsn04q6DWHe6Bgke3P7uLWH3pYPH+aeuzrc94m4E
u6OW3q4iFKIFWts/mlZ8NddAahzt/bY2/4+5v8laT+aZ317iGa0S1MQ1ndx3+q/SeLbtlzFqPbUD
3l3zc9Cf3fmfwjwASkZyFCWH3uKM2wZZSgEG8yZk2oF1e9V9rqIg7yUaCvfLRL8kAOCQleObNJSC
NEvVLdgvm/ng3ux7X3L1rcbJvaJRhX+TwOnhRCboP2NcFWZ75fZHA2yFzZdc2dMkiLWbmUkqj0Kf
eCaOc1lkaN3eskfcgZY3Nx6ybttHQvZ9zhc1RR43qYUFo/nhayfz6JLF4vMBaL7I1VnDYiWAQrW8
FkTIvwGZbNe3sf+ZTo/znSHcXVbY6aCRVRVTB+UekBYSid+WHC7COSBaaAaz+hmWWuz7GK3SD9Nw
9Vfbwfcw5MUwJVmPBavb2XsaAES7/X2xCgYyiIAOASQ/95Bu9DKbZhf3PWmPwAH3eucQL7LeIvGZ
ehOy/v3My5hT7ZKiW2PcFrRFp9H8TIxuvn2f85iDVrK+qvH92dyb6VX5iSFNHKS373NekmHaEHc0
Fkljj7lybSff9fhgl8tf7gXnSWwXtQInX5cpDjLzUFmIqSQihPc/8HSdlU8MDcLciY1QRwMECFL2
zhQo45+8OoCdw9ftf2qE7dsnS+jfz0RxJ2tAZTYdTSQA4uw4G1+74VuPYX1mf3yoEXvzphF3tipb
S0a7RETD4m9W7SvWTZ5L7hDZonHHS+8r8A5bCEPH7pY6AVr7PQOEQMzxLfdTHuVNG+6kzbQC5NZr
1sT1CoqyjS+FdRLuC7jwTEAdA2WOH8gpR9CT4HkDB0/zXUxunequpiAzlmCoiGweAw/ArUeHgfYO
xG6yy7rpswnONwkAYqfK9l0Y/Z0L4I6y7S5ukUW4CPv2Ni9/9PWhsEHIMjx1NiCuf9pDsasHiVKi
tTuXyZ1pahB9Sp2hCS1zX1VelO91Oyjbr9uWIzpv51K4I40qD7iJe2imK1/pfMhK9HTvU223yFAi
ZOpwB7vsrKxlBcOr3Y3CshuvKW33hZYYXl7Nkqh2jUv4MOlcKe5k23ZvlnUHpczaS3I/yq+XKdCn
3aieHP15ewFleq0LfHbfaFOMZooBemn6bk7RwHxcprt8+kSS+1wjLhKrepWRucAJx2iW3ezIjCSq
5IkjVgQgzevQNmCcuGBMo+rk5g5uhN6ybs2medKc8ZAisgS21Ce6x0wDgz//J4vPO9Z9FE/aGi21
V/FRRUdz5s2S6oPYJ7yJ4AIyBRgyetkjheGUB627d4xPxAHnKnAuoY/TYpmzNUUCkB+V/svaWLIh
Mg04B7BM3dRnCSTYIVk87fv2uZV9nTP8Hl1S6HxAPFnWB4sF1Weu5PP14ey9L8G8ZMXrcVKPSv9i
5ae2+ZEmEpi69SvvLf1tlzlLNxOrz3RLbcK4PpX5i5o+KUPwdwvFGXg62zZaVmF60wz6Rl9WFRem
/84XijNtU43ywY2wzX2e72iW7uL8JUGLY9XcKOUJFGd7tB17jv3DmK4H/S5xfxOyL03ZE1l2Hjjz
rxngL+wYJtmjo6KL92obbq/jtn9BU9ilo4ybpifx+oDRtcfJAE3WfkoetOxlW8q2GuhXv5QSITxb
6hJSCF565EhkHCKy73Nmr1npWLQN3kg6xWDEVSHrlBQeaILOYvQxgguZz2VhUslyiqbFM68c0OxK
PGdqf0SNLgmYhWqcieHUqFNNny2CW4u1pzb9GgGd/xP7cCaAc17prGcUCCCIYxvcVd1vq/72dwJW
Dc/u3cXpxm6YoEE5gUkMqO4S7ys8roA+AwsuStcq33Q9aBmaoQD4gv4fP2tBEnvQlKAYJTG4TMr6
9zMtdMVBrputFyHGEiYtGM3vNUL+wpZVEmWCOC/mDlU6JBGWK44nj8VfjOrLANTOeXz5xLYgfDBA
n4H/+BnbeQTN9pLB7S8K+ogNnF+0T22LEJrIf0WgWeJyzepcLdJogc9XXaR2vCX62sqS9ULzOBPB
eZHSBqkN2gYRQP5cAMbwe1sB2dc544tsxZmmGU/8Ln5Cq1wucbSyz3Om1yqtQfUKW6DYh4oAI12y
/sKjdLY4nOVFHdHb1MaZrayDs6+/PxJZZUi2w+vfz6wiboaSWmtZ2iz8ObtHNbeW3UbiRQKYlw1g
Zh1sTZci1LlDC5EJJVCZzkc/lxYMhDrAAFZmSOBE2Ny1ThGAlkVOkScqwWkFBEFrvEmt+zHR9lrq
god12Gn1k939WMzrPLptMNeXubfofZTslux3cPc6GTtasKHB74hOc7e3wMAiOxCitXQAJLoi4INs
k79zqyzqKnMYSzT6aEe3qHYG+71tMSIlziVwFlNHSzm5/VCGC/kT1/cGvSIAp/igDFCqowkTnCHm
ivXFZyfNItLHYWb1c94o6TGpY+sG2R77qpktV3K3aOvmX4Str7JMF3kxdO++a4WcckCcFfXyP6Rd
2Y6cuhb9IiRm8CtQ1dVDutNUdTrJC8rIZOaZr7/LfaV7CoPK4lwpiiKV4o2n7T2uVbxljeomCZp6
Rhe4JV6XnbrmqaOaU0ip20ylW7SpD1qLmJYnJc6f9LR0Akt1mzhFdbosWIJVMACfBaJgFLmgUQ4d
DrzmoN08SWVfvYWN5Whme5CSS4HCXiX509oCj3alRThZnBahfW1XVjZWb7b9HhEQMmqFG4H1K55F
rIarw8NJYr9faZNJNtOqQm73zQyDwxQlDo7qYRA2DW0uno0OQPjDqEDkex6g0jOjK6rqTc7/yGPp
ZspLHII+d5ZA9ybit1ldOcwJ7dg4pib+tSrGrqwgiYFTVL4BnvuL0caPfRoJDqlIBHfnAFls6hKS
P29BW/xMJfvUBYEgTrMhAqAvjHrW0NAj++EaXe2MPvWVIWV5+damslu+23kjmMPGIVsIYL9fCUDC
QVWkpCjf1CRw0uEBWuM4DuRgiN7cdXITYCnXU+HsqxBJB3TupNiQ+cVQIiCftg7wRhxaN95c3ING
4pi0rafR6K4jiZPWe1N1ADUBMZpiANcEf/gOq8oorL6IhuJNm/P7CJPtZEHwe+N8s4J3G+CBqB8F
NvZyLa2sVIypjsq3cQzu+kQFTeEwOz2YcZysMQKnaFKBxI3jwZrdFR1xIlR68EDftmSHURJAYi6p
eKF/jiLre0sAiB+0D1JN9ClxmsHqkYhJDKN469rvU1QdeiJCpNo4gGA8ZvymNkJqJr9obdq3BZqb
izcD7q786nhK/OX2s8Xeb+4pgQSCJnAQra3hyqgBCP6xkIu3GOx0ejWAJ/JXbjSPLR1dZTBdxT6M
Ilqo7Vn9I5NTDenYahSNX3gqRzR/6n4rX2Ild43x7vbcNuUw5AmcOIuRyS+PXNaXHZAVOhxqlD4N
41wfwgSlcUNp9W4GMEvB87fxUBB017JqZfR9os9lKS5qOkqBHJi+zUOFdAs9gD/WqeTdAIUADYPN
ibsKlEIZidClGKlLc4kEBMSMwGDzClGT4tahvh6e2xw1jOYOIP3JW0nr/KU29PLBMoXhvfVafRRd
g1qGaCbKorlJ1FOmSqj2j97aITpKUX4AA8qhVkSoqGtDCe2iJvpwQcqJlm7+htbaWID8Z2zf0P/l
JdppSr9b0YNhPMrkmNOft4/beuWgDAwU2zLoC8BScDq8MbNuNkNYgNMUuh1qrnczhNigigJ+MOIi
4KZGWmy58z0IaLthlkrUuehHY/hS0KdEB9bQ/N0a9oZ3OVHc1RmHuGzr0irfMtMhmVOJ+jk21kpB
XSKo9VBzDegu7jUINQo8NVTDviVZMDi2ZFKnqfPdzzdODSBVoJptGAg8PBiOVTK1ctu9gTtHLo9m
jX521xbB321MBW0KzOpFZy+sGs5DalBaqMTDHL0FwaA+12OeHQw7LgWR6rUUC6EkFHPD2AFgAF8N
Z8AJm+ugCi5h3RoeOBXqRvf2nt+lCO5O2nIkDQrAei5G5GfjuTn9f8NziiWQ0qkCd3pwKT9OLU13
9zjBf0S7CEiyUT+FjDF3PfTcyPqxrexL0FeH6Tls9MPuGSwEcJfC1IBMWoe1fZltHFcbFIJ7c7bc
DDgNUoPvUoe3YV/GovFQreP8IhnspHk3jC5sPZX5GmCQUUy0pC8VSZwOMrjA7ewtnx6nPEodbUK8
W91/ZpdiuAM1jUMxAe8oe1Pvqmj0dFkECLK+FKiSQ9sOAqxwOBEpWc5Dm1R5rgeSvqH517FPvTzs
ftKZABaJxA2HocfvuBEEqdZJ6ZtBX9C0lSjf4+58+1CxIZYGGN4LQGoDuZI1afDPed4oRZbafYq9
aNH+6ha620aHkqQCZbixVgs53PVLlIBOYKNJ3wKDOOWPOBEhjooEcJthp1ZTNhMElCP85FF3lXhv
ThZQkjpiHoy5SoM5zO1GGlbapPTmcAGSGFxlz55FWGIrswQSDJn1irMHY0VDlNmkGG06jBe989rQ
C63DUAuM0tUyLUXwdw+eVpKbCUQoSMy9EBH4wOo4ccNzdy5pAyu0BwwfKA/d3yBBJ0D5UOzuoWBS
oGFhiQLjeEWsR400M0FsMV7iBwkc9QO663feCghgbigym9BUq668UZ6bJtbm/jK99uZ9H7wF03sn
omdct+PipYCKQl8pa/lc9UflEA9u+UEFAAFejMF4zPrKBWXt57lrDybwjSUpOOqT/rdAq5YsiR7c
de72Q76BeBlwRxiu1FJ/5dUcJnaVqUDroE5pKJ6mneg0uUjhuYP+UEaf+ukpbkMw894FwOQc45PZ
+p1IT6/PDFsGrLbxwYzAOy60iuAAJr16torQbQHp3ETUs9Bvl497bQA2YQUOJ5h6sdx8iWiFngQ5
qib1bLzL/Uk29kYxuOHZ3buK18yDAh6MEsNrw3hAWX3UipgAt48MzgvQoWSEe/mSNKOSGtuuDMxg
gIM3FE6BNu4gPugEvQkHlAqX5jEfLKcU9kOsdRPW7koy83WuJhfMQ6rRWVfPjfxQz5+G8NGOX2/f
urVuggj4yZieChQcfnJotqy6IlLVc9w4veWms3d7/I2Dpsq40njtAEIIP3Y5BYCWBGEJkx1JjUNb
nehjU4H5QPDQbawTcJoR28QUGGged6n0QNKiWMv1s1QP97HUP8Xa+Kmq5uPtuawCJwxhH33WNnwL
cCPxZn9aR3KryLWOIrFvnX5vaH9btMME5KVRj7RCQZK8u8EbEmHdok8Z1xRdRtzEqnbOc5JrxrmI
I7dWX8dKEE/d2B7EslSoAviZyGBwJ2yurXqsgsg8N9Hr0M9O8b1GSWdpXG6v3MYpg75lSMc6UBQV
nZuHoc2WVVDJOPfkqEquJpiFaHhuFqlKKgRtMXwjvxqIvqSzIPWwJQAU40hQA00E6KncE1tXJK7l
IDDOZl04v61UVPuwcYBZxE8GYzpLpvD7nJKgr/OOmud0fKvjAHgNikes3bYUiAMUHGHwHqOjf0Xm
k83IUxWjeZZRSU8Kl4a/d++yBesAB0oG97FlsFW8UleTmsfKOFTWWVeOXeTpIkDkjV1ADASrLxNG
DcDnS3JVHrQIobxzhl4cpBUPyWHvBID0jV4hKBEIwW4sJ2B2pKIjEEDPWuA1uVvR3Y/VYvyVIRjg
oaIIJ5xl5bH9QwuBflpfZnBmofiE3WPwyWrc+udkaKzWVILzkMVOReZnMjbPVv/dEhHbrI/rUhD7
/Wqj9dqOeqCzB+ckPBQP0ngQ0dVuzYSBu4OpW9XWiKujakV9WFEUnZDcVZJvpv4W9o7SyIKHY32i
EIqCDLgYALdYQfa0aJ5WEr0ML7Pu5sFjpJ93HyimwU1sB7pXYPUtF4qWo1o1XRteEBhM+1MiAgXb
+n5YVQjiIA6Ci80dWHvAIhVaHF6kIfeNdnxIASwpsMsFMvhDmwMjJ2xAaHeZ0E87yEdiic7tWgIq
0+HP25aBWw2zeLlKJEuIlBPFPrceaq9b0Wll2n/hbiNKcD08O2xXp1VT4zxCUMQ+T+lhUEdXy2RX
655bzXIDTXHD/e4e5MEaAYc67N0V+GYbxmXVqzEB5LJ9NFtyFOjx9e1bjs/NxyQzbfIywHxm0OV4
QfdJ3v/eLUXw7/VEM01JIUI1j1LrlOr97XvB/j+/JQyWmgGRaebqPQ3msQlnK5XO6jyCcgB2Z3Gy
w9MQPJMg3G3hIk50JYuLgoxxSutxgiy78REVJrmoWmDj+KKCRUUaH84j0o6ccRBYvUVKyQjO9pcE
8PxytBsbETbnh7eGUs4NeE851MF3YrXBuXkodHKYteFwezs2bshCAJvh1Q2pUVTR1EETnJUkvQs7
6wGcMUbm1apnqu0p0OzjbXkbJ3ghj7vwpjRSaqaYEDXk31HaneIoO02U/rktZmtjdNQcKIyYG/hz
3EXpxiqv4wzTSugr0DdMQeh2c3jwkMCvwUleAUQnmR6jVqAMwJzwLUfzfb477Yd9R3ERkJdAVgqr
ijtYQ6w0lWnnwbnuUSh1rNTdVi0YxUG0iTwGYHdWoa9Y76bObIhx1mqvV1xKvdvrv7XN8JRYwBlY
96s4Z1+g7iAsTf1Mw/w51emTqnV3YUX2Jv2ZS3Ylhr/gUV0MHdxD4Ox48i9Z1JTITgmnqxbDc0FO
AyDjQDgk+jkHJGMVp+5sJW5o4KESAQhurhcQA6CtbCRI+WRfC7SopEgSAz2J8085JZ8aNAa1SXJ3
e1u2zi1yfXC64cmiKoNT7n3Zdhawrs2z0rduUxwHav2bjSeIcLHEDCsPW+oT4FbEJeCVcLDmGaQ8
FbBED5NIiWxO40oINw1dzqg+9BACPGakZl6zeG/+jZ2rKwGcV1kmuZ2GIQR0U4ZuisT5F4bCQgBn
vclNgeYNtkxAEvPIJ4vs92cY/hhwqVl2GlFbTs/KBU30KLC0s1bM90MsHeZS4HlvHNmFBG6nVb3v
AkagdA6k96k51PS0/yhBuWrQUoDpU1BGxB2lgpaq3MbmOQzGewlkAsVYOWp/3H0lwLago4kCdYzA
1uHOktrEDNM7MM9l9KS/gGtu//CIgILSAYhcyDZwybfMbIKxV3PzPCRf7BdJe/8Xw6OEEHEcVjzM
vxNRoRT50OEcIVysfY+nn7eH31CAloLSTjB2w7Vc1XiGGsnoXErS2fxuGr2rUNMtjcktiCitvm6a
RZGYquC5ZhD8qN/i1qlQLDrPRied5Xg+yMMhzx/l6jke72IldS3NkxEQtwvB87FxhD9Q0xGkJiAQ
sTihs1rLUpXO5DyE75VpHPSyPNFwtyOoL4RwT3moyaBeY0Jy46U40t2lscAKxsKhIpJhsq/O76TJ
UjQDbfdspeDC6+pPaSQfmj77BEBXgcvMrgL3HKL2AaU8KLGx0KbNXZV0qNM57gJyntEvb5GfpukH
9F77kiiigviNjWHHGchKioHsHJ8qkc24rfG4wHDvp7safpRSo42tUe9uH+/1O4LQmwJ2a1SmoHKQ
jyqNkmHMRZ+1l1z7nd0Z5a/9wzNuUKhf0GgDlXqpwDqw1oxjbjcXMn62I1cp/s/xOQUZlHOh1Q3G
D23XettNzUpMELmA/5B9P3wbTr8PZB7nMSDh2yTf18ax2f3EAhMfSw/3nBWK8mtPsgAVR1ZcX/qT
ZWYHUosAkdab+2E+w4rWFUQ9+VS7pE4BwtFZdUEFPIkOcrA7orccn7M9Wzk0A92gFSB10k+ZE+eV
QMD6EmDlAXiAcBqizyqfPrNTJZztvC0vBSl/tN3kkp7V8uvfb5/StY6HwmUKBDlYpDj4qtMIVf5y
3tPm0gzfUl1zJ9ToBkjoZ5UoIbTekQ/VblpAbyOo0GK/X/mapK6jwSjb9hL1dxVxKhFioWh8tqBX
48dNL8Vai/G10BstJ/59e6FEw3MXYjRskCkOTXuRkKM1voNly9ktAAWFOrwxA6H0FZeWOTRlFdhy
e8kA7F3fK2CO3y8Ajysabz5uBJ/LKPJej+epoZck+9oe8t28qbAQcNuQKkWPAaPVXa7/bNqTmZVl
culsrwEbgkBbb9yHxfDc+sehBPkFhveo8b26z7tvu1dnMT73vNGs0QJpwPgqgFp+lHZ0vD3+1vcb
BA0fJiOtQnB4uTzTpKjzLKXJhUYHfbpTgsOoCuKD62gOasoU1Cay6lf4edyL0JHMDmc5SVBSdrHj
wm3ryG0T4BDbFop0cmcQNb5u3AnUdaIMGloKjC2836r3Ba1nO0ou8iA7eXRf95fbi7YWQAAGg8wu
XAkkD/mqzqEJ0D0qGWhATV8DR293OzHL4Zn4K5UxxWmCQAyGn5PxaIyTUygtqFRMwdaLZsHdDNz4
poDjn18qp0g8kAPdXiR28peG2XIW3M2YgTcIRwPDU31yDP2LdJi6r6jF3a0+EOVEBhy+DKxl5CqX
i4XaPEBMxHS81EXpWDR2asFTtLFMLAeHFktE7NZ1QAU1LaNTx+5iunr3StXdljhjmEGKEsyzsPh5
n7iRwAbfZ/JwUeKnIiNuFOb795kZ+6iokPGpqxIfZBvqaWrIdInjh/AuIrujdszY/2d4zqCMkjGM
wh7Dq+Z7l13Mw+1jtFZQsMMAgIEeCpDewSJe7m9dTpVkmIV8Abi89FDISuYgFGWjSqithTic/F4j
yQpOYnh8pgFluGL90Sn8oqzS5kul3H+myun2VPgb8TE6zDsQeCOqButmORVTmYY5Kav5YmeT/QJg
+dJXJNrcmZUMkmWaBpV7W+B6OpiKDRwUlv9GWQ23dp1tzeijiAc/+lrYh7ASeKrr+SyH596OCJXt
SVJjeG0C1VP7VdXREHyMRMkZ0Sy4ZUvlqFZCA2J63S1tZyaCEyYan/1+pW7hcISkiTF+TpCmnh4b
KvAq+CMMyxKltbh7qBJGdxufFVUCeL/9OPS+Ul0U4tkyLvnr7p2+FsFHKkItktIa4UdfUZ26ciOB
lbOxRIzVAe0whF1DvlciIVpXpVrW+518Z+dPRJQS3RofdQZIKrBEPqoul1vQSbVStHHU+4hAAskt
cfYvDyooPnrwNNwGhTNBVEAd2RpA/H3W9BejVzf7dXv9mRl2/dhhi5F2gbOOh19HgRR3Rtu4b2ID
5Q2+Ud5LAbo0ncC+x1uXSpfbgjZWCl1+DCcO1izjE1quFAp3KW500Pqx6QShpwhMD9Hw7Peru5Ba
NljPSgw/0Hdp+K7vBS34WKerz2dX5Xr8Ke7zYcD4svxNqf3Ev706GxoJ5QeImSJCzbqLOWtZMo3G
ntK88wGs8r0qm6M1SI7UWUdwBAjsjo1LvRDFPXuZlmkI9medH1dHpf9N6aHoQoEM0XS4Y1sYfWGa
I6ajRF6QeBI9kMqRYsHl5u3zjz35Z9F43QEWjbhGI3vnj/XgxIXkAFXHmY3GTeK/SnXfxqJpbV0W
GHpso9B1sOq8m8wSZIphnfhlaAXfFXsEYWNUpvp9RIPpcUyq6YEqAxXBI6xqnTFRBmeBorn/orZx
yymVCeojSivx6zrVX8A6bgZ4TXILwBYDeFcs8ndoo+4YULN6KrH0kZNL7dQ4o20OR6nuwHMXJHMO
opEmO9aGFQreifV248yiONliLYloKWG/X1+OXovjtsK6kOrUjIe2/2QaiVcXIhad9YZDDqKyaClh
WoR3X+p2to20SRLfbJ+SMbrPpdIbAG0ZAych81GbKzjGm/LQAItWUeRF0Uu8nFfTo4Nz1OLEr7LI
QS37g5W+q+NnyTwE5b06RAJxax2GTVbh/0EfI4bETy+Z0swY5wjbnBwDRxZRDK8vPrQLyEAR/UL6
B5GR5WxCRe6zsaeJD+IRL7cfm/x1FjkFWyeB4JmVkQ6Hd8A7NU1T6nWEbJlfWq1bApcv6C9Qbm6a
St5tjflRysm9XPCRZCQ4IAh9DpyNSGiV0STKUr9qy+rOQv9w7JitYj6U+aAdJhW4va2tA+iyGrtT
ZaNFmypKeAT5zjfU18p/ejqDpkwqpU85wkROQkmKyt2s+nP7O9erjnrgq89Ul6uuoFUsqNCm5DdT
9Nzp+R8JJClqb93fFrM+O4x3C5YCcMvAmWdzYpKkHcmk4mVSXy3lsJujDBrIAscPa5tGQRPhnZk5
bg1zrNXab49ScCGlv//rkUlHfRl6SdYJ+0hVskpvqtqnvWtQzxjc/eMjiw4rFoYafG3uImdDb8lV
nza+Hj8mpy77F4t/PTz3pAZJYxRag+En42Jk75UgDrWxtwyBh+WKULyy6pKdslhqY0lu/Frz7OQQ
WoLQuGB8PnFXNVIeRwHGH1JPD5xBYMNu3IDrz7e4i5q3cVkMgPfx9aa5px34K0nrTrN1ur3Ha9Wj
wEOB4kGRKIolPnKiV49QUtVTW8hG7efGaY4NZ6792Khdkvy8LecjssgpHjSwmDoAYEx0lfI57lwL
zCpU2tzH12iu3dqaq+Rm6pKCqsdIiolbAqLrQKG5HiOS155Jxx66CTjGv9H5UJ+taPymBVP2d57i
5AX8I8OlqKL4TulD+6VKrPHYJLBi5HDMVGesNUtkUGzsCDJoDAWBxVZQVbDUSYOU6XJo59Tvu+Fe
Bzf8qaLx7NWB9vX2Wm0JQp8ssvUoutJWD7aeFZlF4ob6TZn3n9GDIT9aYAZ4nZVS1FOysf3YddS+
6qgSXoNxaPZI46yUcj8dT116H5ZPffw6lYLIwcZVYYU47AFFGBWUrMuVQwYJjKeZlftl/KTYx1TU
6L21YNfjc5qkApWmaRcYP6leVfKpSp7tVHAdRVPgjEmt6kZ0LEOErNxNL2bt3d7ytY2MDiK4qsxm
MpB64awMknVq1Jra6Me6o+rfkG2GIRNGP+fft+Wsp8E6lWRG76tpLKK93Il2jjPLAMyPXySn+JDW
Am2yMTzq7BjfOAprkTjkNqJRq9hu9Gb2x+5vdKr3dniAp4SZLHhIUTePs8Sdo7E3+lQOSe834KvQ
3vPdtbT/FQBsJ5QFIya4sgd6QEyaBh38ofmtWr/p7gcVXRGI/CIoAVsJYdTl6tfTjFywNCFAFwZu
egcOAoGA9UWAAOZmoYgPeSSNO6WDlYYoB65G30gNJ6x9Wz4H2d62ayySDqhBVHah7B/vKlexQtFT
l1hVbPgtOFGh/1pBBH6tk0CICIAghGQBbYMk5HKV5o5G6NXKTN94auQvdkkPKSkOhvJ++yqsyn3Y
PBA0wG3AkjELh5MT6EEbVbHl15Gv/ALqtqQf67/99BvITaewEHh7G1cD0hgsFKI46zqPIY8QOJ8g
rYuAL+sX+b/YFkwGtRJI3uKR5YNec0jsQh7z1qeK6Xwi1V68ZSwXxkemjXmRrBBruVw9eGLqKGpb
H3XornoAiZXg8DLlsLQQWOIWh8pWgUqAiualAGBCWTFayVvfjAZUur608UtTPNpv0pcynQ+3N39j
NxayuDOWZ1JEugCypAIB1NiVqr11u2y5gAkCZ46wMASPN6SPkm5Ozdz6hvzcNdrJTntntBSAzohY
nLbmgoQJUI1Q1c5aULl1q2kGF6ZGNPVHa96F1t3+pYJ7BMVF0PeG5Mxy+BBBEilMUhaVcjrrYDa7
7XQUcl2Nz21FoUSouQuSzs/nRylxqSWoftw6VjBv0WUFT2AdzC5LDVRhfdr7if6nmL410e+y/knl
79n411BEBFEroEy27eiGAFsxDBIgJzENfWVPG700zIgidD4ZiZPrBzk5Na8TsD9b+d2kLqH3OX0o
f1aVW07uEHhJdkZrNfw3dNje3rdV4zj/Kdy5KApCOlXSOn+ySjCkP/fS9yn+nkjPKWX8HEbrz9GL
Gl9ui914gnCBgSyCql+YlTyMLAD0tTpLI6ihr813VMCgTuW2gK39BIQkcmo4NCzJuVzhsZQ1SQc0
oW9Z7aGKTzWp7/u5dlX9lJH4WNjfbsvbnJDB2giA08FahpbyZLuKaaOQxg8M46WWAm8sp7d+N1oK
2y24F4hGIIbFtOBSzDAmeaWWcL8A/CCVd5KoGJv9f167ou0WlhksTAQ7ONNAn4EmIYVB7cv1UxOZ
3jB97uwns3xpq/a4f8VQOElMlr9lFaHLqeSlHnShqsKxjyrtMOuF6kTTUIET1BIB07LN5mYFEEnW
Q45QCwxOTpQRGIUZj0PnD8D3+pqnY3NQovciGDRPrUIRhPvGGrJCRBXJVdSawGhYTsxEYY6VAXTN
lyqUuMbAcH+w1VM0A+Bvt8eEtcNx+GjswXPIGdJRYkV6P7MgfXigbev2tuHc3qSNV8P+KHFAXBOe
Bw/B0ShBnEWT1fpBEeBh8qJa1JjGThS/N6h5xDnAgV6zt5OEJmMh5YPfhtkRKIWOlYzPcp+c+om8
pFbxydSqypFDef/xgysLgnU4Ieg+kLmbpMrhBCqSuffHQHOs7iuolt1wUvavH/NBEDpEXT3rwVqe
hXpsg14rEduLvyg/5x97NwfRerQeQ42ir29VUs86Ve0S+Wm/79NHGEWPCGQJnsW1WluK4J71rmjs
oIHCBBbm4M6FfQIn+SfQRgnKRVSmHpenAHLgLeDWwN9clcB21ahPGm1inwZNAa6zsQcAfqC71tw9
W6S415WvYdV4jRoe7NoMn6ognX6EcZL/tMEqcSSpOTgjYFbualMPAQ2h9E5R5LrX5XZ4JFQXVcit
nxdgqGI7WZU5Iv/8Ax6qdNCnOYz9OMnuQr12beUun6f73h7vTZi9qEy9vdcbeSpIhJZkaHssEMed
pK6vKAFAaeKnVFZcXUmdQn1yvLYkXiKXw8Gi4eCoEtG8xDZRHRZqv+pKH/GGp/1haONO8MBuGA74
IAYMZqGIEq3j3FMxNxXy0Wgz85PkbaJI1smHKn0sggd7+BS1mkMV+dDWP4kpSrKu9Su6r6EsPpAz
zVU/eTSrw1xZaeobgOedy/EdwKOtEw127aSt9pprjSdY+43dRugLwS9wsW2Ya6palhl4oxMf1ILO
1DzOZepG5NRHhqeP75191KVP4MvyNPWBAoA7V74SAqhVw0P6Mp5cNft6+4PWWpl1GoDSGf4Vutf4
KGmaAaZjDvoUfMvHJjyFIidx49YvxufelQr4lEROu9Rvq9e0yZ2mq5xUiEsrmgV3gMrUICma9lM/
jI1DWf1QhMDvgnnonFE2ZpMZGlOT+pPt1sX9qN5ZooLGzUkAKY+ZfHj0+bamUIO3ltVT6ve/E/tI
FIHbszmDq+E5/dvA2CQUCEs+fMIeVbGAyBPB96wwvoFDypLuyDDjSEGrcfswGCYNTUlP/Xh6GEjp
tMYx65/wt6Wf8iz10ty1uld9/joGIvC/jasMsBTWSQqlD/+OU2q5oY5GbZepr5InIz3Gc+ZaMJXk
F3RzCN77TVHsCWbuAGLZnChd7ZEM0CtsVOmFgdelThCc0sAp+90ZHw24cP8IYsbolW/XqUaV6yUE
6cqrXX5q7vfffRMPO4KzCK5ZfEJpHOq+Ulv6cfe79DgIDtzmMpkatgNA0XAA2O9XX18PLfpljTr1
Jc0FZ7X0rP0Ai10uYuXbOtfw/RDkVD6S2dyZM2O9KqmOx2MaPYsgZ+ugm//2Qm3O5B8Rq5xVoWRq
b5qJH+YH7Hahvtqx2wcHKjRh2Y5yxgsw0P83mY+X8mrNkmAKhsgkKNFQnDY50v44gbBzLxsou6bX
UjhVUJdNZee9nfht7AyDU4gSV5uzgJsEhwJFfSg0WO58KtuDJJtR6gezqyECNTp5dm8U/u1d2dx4
lGEhzIKy7FWhBHCXC+QXDewKeJjN8Is13gMO7baMLZ0MLDcGeI4SBohazgS2UadNRpn7oJtS4mMv
qg3dWqnr8dnvV/ud18CtmpUm92fyZgAdNUbQLkRFfkpEjEEfTjB3tMhHiBBxKRQB8XUlZZYFsWWH
hZ/QqHGsQf9GIxvcIqorl6jR74qTidqsVIvu8rJ12kp3Gi05NNbeFjIcPrQegvEYKgcxFT6cElM9
tc0EiS01ONTW0U4E1uTGsSCwaGDQwLKFW8YtaZqOXVUZWeartHwug+BXStr7bIwF7szGyWAdSxY8
WZYx5V1zNWtQN5w0EBP9+mGIstei0dnvV+cinusafYh15kfq59TyRUXvouG5Y62NKFWoETbzyfxO
DiZ9u31rtrbgutCM+/oB3Ffh1DaJb3QwNS6Scdnbp8kO0bUEbgIzGpXUpmIS9EOmH4b3vRNg4HTI
0rAuUFZNs1z+Xq8JTEqoFjWt79T8rVMVgN3/vS1kvQlLIdz7OJl1C3pRvCqowXSpdtELUchgvQ9L
CZzxHYyB1OgjJNB+AJHdCyGuWZS779tSCKfszabJzTzE+wvO+qi8n4tHWYTFuzkPpEdlBuSNLCmX
OFOmcAZ2BLbDko7zrDgD+uKJutsTwjyuhHCP4hiSEhE/CBmS9zj6XQeCwMT2JGCjssJBbYU+Mye6
Uckj1klSU7fOKnT2IxXUit7eDWeazeN/cvhyW9iMHTDDYUK0X5PO0VMvr+7G9mgfB8tt3kGbqorq
bTcSm0uR3P4Yaj/H6HpO/DhvnGSKUGJ/32dPUkJcZIcK5UiBIpu259v3h13C5YO2lMptmDYOczuM
kNozUDCvnE4WdfT9yS4USaCtEEhtYD1bUexMdWuFbSFhOQeg4QfPSvTr9jS21AAo9ggMfVY8xgev
Jb0uuiiWKMzkyFGCz0Hk/QsBBmKuDC4WNTHc7szBAMqipMp8qXwIiOTZeXd3W8LaPtahI/EcKsDN
QESJkzBakzqDaJj6XetRnbp28lS2D3MSuyTePxkWn7RZ+Ar5Tr4WIMtQt22WQ+iHSnHQokdrNgWT
2diPhQRuMiScJ9pKkFA819qhtI6312pjeETyGTGIjhdmFQaXkiqZyl6O/Ly5L9wy3W2w6jaiuIih
oe0ceT/uYcz1OVbkiJZ+NfygwLL7efvrN5TYYnjuYQSzZRk1JYZPYzfA9U7MwTP3cpIhhw0QTEAR
wbBnAHPcw4ggaR/YTV+cZd0r8tIDf4NnJKdW3W3CLeVwz6M+pmUmdZBj1eehxAP5+/ZirbcawQik
iAgC0qgr4TNsxMwoyqzS+Nz+Ms1HZOZvD7/Wf4issdoLXAaGVcEd1C6xBrlHVxBKq+xvpjwdk89S
VN8hyfHttqD1pkMQfB+geuLEgkp8aQ2FVWpPcdYFfiN9zrtjOB9NkdG+sVTgSILdjhIo6Ft+Lmqh
kbFE2v8cjofyZyHqJBQNzz0Veq5XhUowvFS92z/LVlBqs9Z/SJCgyAZ5TkaQw5dd53WTq7Xa0DMo
qzTtHGVfCT2bsRfsVx7AbIFXw0recDd0bh4GKpitwWizcylljmFKjmUdbu/1xkoBsQk9IngwEJM3
uAve61psdrqdn1+AX+2MoHn6/8bn7nZJel2iZZCf9fmgD6d8EGyF6Pu5O40K7wHhd3y/Op7S8WgL
lmfjKiCbjWdHQzM12Ek5Y7dSKhkvaUHPif2jkmrHSFBQHItYEzYmcS2FD8w1+ZjXmVLSs0Sc4pf5
vnsLFqNzeiPVG7vIzJyegVgxj4dG3/0EAZYLUEkMCw8BGL74tq8G7C+J6Rk8pVXiTSJElc09uBqf
22JNCdqUGhE9W+BT6+EQuJkomCwSwW3zOEtIcyGffFb1I4m82L5TRExnG9r7epX4Ko+kp2NhofDw
nNpW/3sCEbivVyDGMJoyOMDEmk+3d52tytJaZrSXAFhBPxy4KXgzcwSghDSjeeZsjCO4lRMvHO8K
409jpE6ufa3nvSCuKPsAiD9qxCAMZjP/aKRqkCVgU6fnWvoRN4MYxWJ9SZYC2O9XIZKui6imlhWO
Wf1qVvfVcLy9YKLx2Rm5Gt8wxrCYRlz1YD6BMVRY5rY+Y8vv5zRtESbV3BEsUJh5peb15JnuJWnH
HkCHMxvB0GCbq5yyzQNj0CZ0GPgIwqIAq8h2K3OMjxgvMtdoH4C9uVwiKwqLLMxC01fr5/Jkivra
18/qYnje1p/LstbzVDL8oi6fbV36Q6zkAZBRHkIad3afeLc3fH0j4YMBhwMo7PDzod+Xs6EV7Ual
CyafetHPMjr2uTsRgYyNQ4VuFNbTgTwf3D3uAc8Azkwao5f9tPw8jgdNVJ70H9KubElWW9l+ERHM
wytQQ4/VdO/B3i/E9h4AiUkIBOjr76J9r12lIopo33Mi7IcOkyUpJaUyV6619X0lVGOQnTdLDd/P
rde2fzGtjRVf5uDyFAnwEF7oJdD/hThtsX++KcjyJCtd8Vo3iaVn3d1UdM+g1P2FjrHfbOruB7vP
74P87YNLg84UcDECBwVXAwuLsjS5IbRZ5ubwqvckbOzQ6fJQ975k4ud/sAMsHLIzi96hOrzOGibN
19EQXaARmou4YnFrt2Fy28rVzscoQKNsLsEuyErVN1o6DR6rSDO80vqAEmLuxVb70cMLJpb+9IU9
aIFWKHckOvWG3ADL9StkqWVUDPGcB/OGL1z52mIDqXzwy0BQAN23l75AhF9CWcoG8DI9VP3xy+1J
Wvk6OgyhA7oAkq7Zpn0OTi1truZXNGuLfcZ2/6/PW8qP14QQvJT4/Og/GoeBfDQMRSfm2a9Xof6k
Ti23E/h8r+2znWN/fHnxeZTwwMS99L8ov74sW2DJXXN+FY9GcxTZ3e3JWXHQi88rEWJpuqlIPXwe
CgK+/2STp+KjHFpAKuNpD1ofwPXQF6QqRbhagaa6humvBU/D6n4OttDIK2OAAeCcsJuxEVSgZt9M
ZjvOuY4+wzTMNCucKhaJcStXseKmkJnEZQH4n71Qkl5uAidAAgH7WX+t3LidYn+rCWJtGOffX+yf
HbiT0IM2n/B9rp+q4qVu9rLYiAzf2U8uDnWsBerByzqglHXVCwYKbh+NpZZ8pdkg7zS9bfcmN8s4
5SLLcdbyJOf+wfaHP3C3jD+ZKQmCiVFnNKTUNF4Lragj26aGvQP7Z45Ob5+GAefkjuRZGQGzWD/n
PC9+4tUaTCG19VHbm+DajAdvdO996Ym9yM36gNwe5CrmpvyGJubyVNRjOwHJK/tnbwp4aGheFlF/
dF6pZfL+vnLaOPBY3FszcyJXH/0q9uqZ71OuzzsyZ1qCt7K1H0ojP0DEvIxbfczz0AIUZQ/t4uwv
c8rHJJ2cbxoXU+gA+BYSXQxy13IPIFszi3RjKo8y6CQJLZMYj+gr1MK+k30bdZrtfc2bvNzZeZE/
dJT0UZeXPGmbWf7MbEs8QG8eoJdKDpFfGHnka1zfd+AAjYCBZG+VT7KoKxse+pUh9iDY52GP1oof
+uiBUqRx7dfJauUYgp4ojea5cU8QwzB+UN+fSNSWM0tw9usZYA+OcEItTYOXkUxkz7zsr95O/S2A
7bUz4tLHzkVWDg6Px8SlM3aytPtWFParZYO7ArqBxS51f9w+e6431KUN1eHHgXUdQB2vRhEHzzn7
8MmJzy9JJiQ5QO+q9tT6Vms1zeRZr+6k3fOoAc7wP/x+YKCWpmNomakHm2Y3Xd1nWLoMgYNvvg5k
YwQuJvlyt2IEZwaWv5+dCAKNPpkxOfardH6BdSjsSBYyin6PrVTQqiHkLtGui+fiFaJK2JBjKFNm
v1L/bZwOVgrV7z98c0v7aM2poNALCMdyjF4V0l1RmuOI9y861HiYd/cEgE/Sfb69KldPiYUGZtEr
QTMcwi4VHcYoVDe6brJe5WTF0qvCZnpm9p0xfCb0121Taw4MCB/AncBTAueg3M280cdeH0bj1WKf
Ju1FHG5//r2Yoq4/VHYQ2SG/jweL8qgrzakwjFQYr0M5hcH8m7LxgBpSlNP7wP9p8nvCHkc9izTu
7dr2Yeo/o1UhZG63k/WrUT+P/XPNflgSgsUbQc/aSv77y8D/fumZkg++lQUYeUFemAxnIPDERui8
NrlLQyOaNHHdgqnq0kTpTqQiY2eiK/qozw/y5fbkvr/x1MlFuIAN5rroC1SpZHR90E1cafB5S4+8
xg9rs4wm0KqRY1nyyJzLmGlPng8WuiwW475s/b1R/ErBJpA135r6aHZHbSscux40+l/Bpg0O1UUb
XU2leK70XY7HWKKTLgrpprz79Ua//L5y5LaGKAgn+P7Mfo+Wt7PNfjeXd34vPvxiuDSkrh5LLbsd
YcjC1QReZ1rI8PYCrg4F8wQ4GOAbV1RA+VLfz9Avl9h28wKip7e+be9G1n/rpi3cw5qppd0MpyPI
jq6IQQc8vtJiaFyw0YzPbp8deIcCLg/KyDSzz7eHdb2zzIXC+B9bStqga7I+KEvYGrSvFnYzlFHZ
Vjl9zcuQsQVsDtoyC4vk5daiwTjaaZE6CfMgl9j34Zaw2togQLWNKjo2ECpvSvRQ5wS6Crhvktye
Qh2nfJuOO2ye21O1OgwgDxcNIQS1KvxL06ZZUrDbJgFogPVQg1jKbQOrw1iuESj8QNtCzUq5xOap
00sMYyihOaDHlPBPgzZt7JVrHAcUa5D/+seO8gjzTOEDHqg7SeGnUbXAmStjZ7G3AR2I5U6IIZr1
JuTVH5b/5fYIV6Zw6V+FuyF3gG4jZaECg+ToenH1hGV4OYWBsb/9/ZUZvPi+ct7kWT+5bML3tSGy
gtimUfH1toWVvXlhYfkFZzGSV9CgyHpYGLu94f9ZAFT5g2wB6temyQJjJW4LgJKQZLk0IlKwxvrD
qCeedyrz04e7ypCvtdCejoIrelsRrV5+Xstclg+W0JPAgg6T2JHUD8lWPeuqKqAYURJr6dhqvZ5i
DIWs8YD4q5ybyHNfDLYnxZGzjWVZW/izIalbp+s8YejNhGUp2Mmr3e/+yO79Lt/dXv1rM+9EY0vr
OKxdXQLoscmYTlMJePOuGO8yK2TVBjJ/1QTqKbhpQK3sq6X93Klz22BSAvF0wCtR0GMxbJwz1z6M
ygma2BYhHaQ+1ZA1Q/99a1FHAuLoRka3p9qzYyb19FHVtSUTc25n+R1ne6WDG0tKXflqgALpp9yS
ub/eJYvmlgVyNfCdAeqs7JKiIWAd1DoQULBIljF6mm4v9tb3lauRTX6PDAn3Xmm1cxwQMZX21km8
shIIB1EWX2hRFwTi5QxNfW7m1CXp62TI7DunaZpUvve9RK/710pAwpNajQmODYBFw2rQ5H7ppA0D
Yj6keX0nTD0STPvVOZB/nP1Pt4e/xNSXAevFKaFSMM8d2P3GGRtYigcrPRT8VS+ezCAHunAr1bVq
Ckg4NCMDgQW+8stpkKZmZFZP9cSlv+fqqzSreJzEoche67bcyEldTzmG5QIrieYB9PKqtzja4TiI
+Go9QV9+XOvf0yUER3RlfL89fet2EFkDU4EuwEA5ZL0KTFG62+tJmR0Mr4gassvtN4v8vG3m+rhY
hvOvGeWYne3ZHMye68mQ5VGlFTysHS0cjWxjOGt2Fiieu9ByAwG2bJazvYxbirgZK4zE84+ZGbcy
DDb8bcuCshccdNIayOUZSe8Bg1sfeQrg5cYoll+p+vT5KJQTCRLwsq4kbFA79Oa42iIAWR0Djj0U
SJDtvHqhZzMyqkZaGom0v0OlERF7IDb8d3UIIDJczjzkmdT6S5WNTSDy2kjaUoTi6COzd9ujtgwo
HmXWOnWqnhvJ6Hwd9j3foES67qJGYICml/8bwPvfzzzJLt2OmQPDOvP6gaF+3A+45yxv/MNj4uj6
6EmV9SGd+q/V4MVEg9Cs7e10kIq0Lt1RG51FtIbaAJniHKK9PS/ikrYbkOrVSUA6YCHLwByr9WfQ
3Red0wZGIvKdn8Vgf/0Pk/zv99V4JYMC5pxS10gK40CKO7Z1oq7+fmBkQFqL1PuVoiqqEmUmUhO/
3/3s958+3/71a2eb7ePiwv8QCanXliuDcu7qzFwCyDs5BdHsHoYx342jiG9bWosi0dL8ztaDHm41
5WUO3LEyruO0nsmdF1Q7o3buZtuPRkMbwnlCQ66/Rem+Orozm8pt5FQ+L2YKmyiQhVpwJ+sH02Kh
1/26PbbVw+LMjhJfkNSt5pJJPZnrL+BEcJxvWfYfshYgh/p3/pQHlzB4D0eDDWSfnoZxfhoMFMVa
1FzSLfz0dRvYsrHPbC0+ebaxKzp46SxmPdGnIl7U+eijx3aFC92Aud1JiJxkIBusuz+a6Uur4w3w
dns+19YNipCIH5CGQfZSuXF7vZYWWFownw6CpRO48qFgK7Zkk9Y8EoItCFZQxMe/FCt2wx1UpTDK
MX+i5NT1T5r4xPNPIAjZ6XzjWXPNcYw5PbemHMaEWek0jbCGLsJ7BwISBQhHJptFiGF2ht7eMUcc
m6KN/a6LdF9+m6Yy7ll21C0jHir5Z9b5Uc/YxvF43Zdx+bvUQ3xusz63lrX2aBMGwS8rvaMesnxD
qJfHnAahbpBdutX3u7rC/869GifmvlkUKcPONO05bnP7iztqcVvwXUa2xBm3TCmbswcg1i0pNk4/
7+vxpR3jhh2trdbJ1cvwbH1VEsuxniWDio6epFC9I8a0T90ybKvm0ejScM7Q4ZqBO7uYX5263Pdl
/cIn935mYFQg1Z5k3bFDKwTJaWxlZUjI1EWsyo6399Vavgia33iOgqEZTfgqo+dYtAEnweLy5X3T
QF9Q2xv23dA9zh26rqv0MWeIPWsWTiiB3ra9do+dm15eDmdnik+HwoX760nHd/SeaLvbn1/dzCCr
es/KAzWjHPUu6rUangM4ssrfAYL0qhrCgqCi33+zpu95voUNWbG3yD2BthSPAmATFq87Gw6lIuBa
QJAUSXe02eu/2+kwW3vH+JRtgQyXk0EJdfGYWjj7LBCLgb/q0lReUj1w8woz586/O1+GBBwntV+8
+qmOTi1RxYBq7idt3t+e0pVbDXYxPJwQqOOqOpHooMm7tMr1RGQHl8ROHllb6t4rTnFhQtmbSJwK
Z7AxNG2sI4N9BbLu4253YUG5NgtddB6tsE4eWGrAMgKeHvH/NKHclmWtjaM5w0RK3zi/Lz6MkoX+
5KLbA6/GBvJUnJCZZVlZkRJvamLGQu6AiYk/vtJg9gIAdGlWvqpH98LJBxpYMqmZ/Y2OZQx04K96
E6G35lC+gec6qhSQp1FzxqTLSV9RTyZacB+4B6YVoUTT3+2xrBz3YOP914iyGlqNUxhFUZn4Xhtq
DeQyoABtPNJi48DZGszy97MDoKzHmgTUxmDsXc6joEIP44aJlWTKIlGCmjcQ0kvd+9LEhAJM09uB
TDLjbp7uEXKJL6Pz4Swl2IsB10SdYgFsXGUpu97NPaHLZDYOXXfo6gOgPbeXZC2eBD0yiLY9QBnB
CqrMFdEtjutonhNimsdUz8KCDqcBaB1BvJ1ogDc3zEPFh9+9xR88Ykeiq6Le2lqyldMGPwM4BeSl
wEasQlP0QGi+zaw5cSNS0siWTXR7oCu+d2FA8b3csAUgx96c2MAgl7vW/ouXelh1H+Xhg3sDO4jW
EjRsAnqhTGfKs1agEgfudXDwhQHdOA3WogSwNePNaaMJeWlpvfQ7FJJ7kMxpM0IZAepTcmRWFTXe
A7W0PVpdw9l4dtMy7JwX3fvx8RlEjytQMQBg4F5VXH5ITYqkhW4l3N33/g+vzZGX31sbJfyVjYWq
GeqLkDZByVRlnRFALkpGDSsh5WPVd3E3FyAg+V03QYSq6X8Y0UKbBe0yF1keJe43wYNrzYNlJ/54
kul3dziVBtBhZAsis+Z7QHkC9wNUyUqeoDPtvCwn2CF8Zzv3vAmtIUQzx4aPr22iMzsqKJbPZukJ
NFAlo//sFSwcPkxqD+8+N6BEcig2AR9lwYBO79FhW25B+K8JqBYDILVbUMM2sERKJFqMOQjdGt1O
GrPUD9wZurA1hiJExbt6tDLkiVLJ2YG5zXeTj0aIp2MbcWAJwiAXWxWcZa8qwR22MfTpwRCCrIit
BHeVk1pNro1O0vSPDOIN9aPRbzzx1k3gzl2K9mjtVk6loe8zoA5aJ3F5+720s0c/aEBQ6+xuO/qq
YwBL+39mlFNppFkuex1mCht8p/4YT/8hn4m5+tfCsgXOrtyq8PvCdRsnKaHju5vMt9sDWAnpQbm3
cIOhsH39OCoMmRd1a9iJ28dO+mAXCFL2hD5AK3ETTrO6Jme2FB+c+YSrApdUUg9mWJqR3wLnupUy
Wl2RMyOKbw1DNxP+bqSPfukfR2djG6HTwwG7GYJTNXBwCYrboshx4GCtrUZ7NL357vaKrJ5pZyaU
AXijqdcaK7BT88Z/QG8tj1wNVMQcamFha9fT/uP2PKT8XUCccfvpyu0DvBZ3B72Gvd6OIbAWWvYQ
Qcov5h/H/mPCDGisLYV7CBcoh5w3t5MWtK2daOzYkuPx9jjWFh5XG24CvH3AEK1sRWq5ZVUZGY7Q
MtS+V1v0IWvOe/55ZR/WzeDOxbIswt45FFraj769ARNcefMiWPx3BMr+8LMqhYAXRpDVB+DlmxoV
gmOt7dCY3YTTlhjd1oAUP4OuQ5VB4cxOrNZHBvx5NAwA+w63F2X5iHrSQ3/E8pZyJTphlEAANFR2
X1vETgr6JjTIf6I1OHP+Mq0vrf9CcQzcNre2d1BTB2IWL/hF5OHysES/fxeAtMsG8sQEBP+LK7S4
GAmEBHe3DS0fuh7Xv4aUyUvB710yE4Zm9OLdczKdhhzMZDQvv1TIZsQ+s7ZinVX/BgUAmCqN5f/K
Pm0CPrZ0onYyTS9+viuGjZht/fs23qhIfqDJS9mdDZ0W6T1pJ05+aMswGDembM3fQH2HE8BcfFzd
nyieM79sWzOxxv1Q71GSoOXGs25t+c9NKHu0zMexRAuQmeSg8ZfxZN43OfoiNpxsbaLA+GCA0wCC
uSiyXTrZIDPQI5ummdCedWFhWDIKerYFClzzsIWoDbwxiNvwfru0ohetZU28AKOiYe0K6d4FZRBb
s4Y3Yt7tLe+DktXouARBPGDZ76Lo18Ad1+0Hgtbe4ISUmm6/zH5ye8e8R1xnW+bdABYH+H9EM7ht
1AG1RtubOQ9OdRV1RjSCksi+Y3NE7TfbitmferNvrbAvIugtyS0iCmXNrowvfz+Lovx+nrvW6oMT
aST7K2B9uWfE3xLMVk67KyuKZ1S231hQPgtOTm6Hg/RCY3gJ5LEunw3iIpB+25jS5U16NaUI3QAh
QloEqOzLUY1AeDHWjf7JTU2AiGygW4D9AiObAw7ejnZG6JecPwA2wA+Gyfy7Sqfdp9s/QvHTv8d8
9hvUPVe43C/E4J8coKJNIvF2tYMIXUvovTCT0mHxbXvKMfK/9oCaAoMlevzUfJqANg1EL0v/ZDO+
qwkLizSNu2wrhaqWiP62g15kbAuIp14lgnukIkyRws6U1c9gOIagadc89AFAxsLKX4bG+45+mW99
6kQ2rzYmdXHHq4U9M25eLqzeo2zdBIV/sqT/RDpyF5BqI5+ivgjfBwgIEbwGVfbrRBtltlbTznNP
jv4S1E0s0/txSkx5oo0Mx2pnDuMuNYPIcLNDb2zRnShH9d/WXbw6FkA6aJ+U2ybwAfphE6xXAqeZ
rH57QbeXThpXJdtIfKwuJR6//9hSZpO6YNpuROCeOjxxQ6QdD31mfzJr+anvgZ3KpuaubYe9N+kH
iWTcx66Lv0cKAUlkKZaxqhw4eZ6mvUk095RPD/yztfXQXXOV4OzzyuD0tEQLXo7Pg3c53Dv4x0f3
G25rHC949mCZwHJ06YoMXx/TafROTfuz7sdoqo6O9uu2jesxLBEBQDWAjaP/W01OdLPTz54n3BMN
iXMH+Zjbn7/2tcvPK8GaO5tNRgN83sq1P2uzf85Y86iZ/IG57cbjbXUkEPHAgizdrypdE7GkCbWT
2T3JoIckbx7Sn7fHcn3cYixg2UHqxHNRGFn+fnaRaeByd2p7QMMjNBFQr2SomePaFO2D5W8dtauD
ObOlzBtrZEEE0OIns872TcVjZ4vl9/rCvByN4lw57/opdzEaglZaL66hr8KDpwFEie7wy98SkF4b
DyjYkfhHELLQvVzOnSy9Pvcm4p4E+lVZGhzk+On26vzdYH55coNrG/S3uB7+1iO5tJFpsz/19py9
AAPPPCiWW/WxMtsh7nFb82hyBge4a1/uKnPsPo2eyGMyseyu5dYUCnDsvUwac+50VlYvdQ2yjcyn
9ldSkOmtqfv5gBNs/Dr44P6oobNzFIDrHVvLhZSHDNKI6Ry65QXN2zBF7WNHdYPtqNfPb7zmWMM0
twFNy9NH1jNxAM2OOJZo5Ip9FxJvFs/9Xc09srcEHUOp0/yelhTdIt40oHrtiT/RgPrbg/UHbpT6
S+92dF+ZNNgZZfCnZHp/6EoiIGADQJs22HIPNnv7YQBDqQhTJhDdiWY+lZObnZyK00iCDCliUFXe
Ozn5a4KKQOg1uRFlrTXENku152Cux0f0LNBdh66rB6OlECIZQX8ni7GJXVQzgEm10cVX6k3UTEMa
mkWe74KUWPvZM9vXdMirKBfU+5JqbrNPUYw72sLRDg3PyoeWEZRF5GTeMc/+o3WmPELjsB3OjcwS
T09FpGVmHxm8KEO/M6oHjel/ZaORxzXX3pAYlb9A5n/bh9Z2+NLagIIN2olx7F56kNejx9cGAvYl
FQ5kVeiD41ohNe3P/swPtSE+lijF9bTQlQCCCxg66CTUelvvccMZDSd78fJ8X2k1esSzh9KbNkZ1
HbbBzFLQc6GqhQYhZe9lPWjPdelmLzaoZJDayB+x+KdxcPe3Z29tj6OVaomHFy1JdTgkJRmfHew/
iKVMKdLYW11Oa5cJ6N8WDkn0QyLHcLk8YEVMwW/NsxeS9mGjyxDU4VHrgcbVOdweilqSel8adDoh
d4JqJbodlDkLmnSaJ6vPXtBffwzIdMDOfWiRNcUbLtSIHvNqBD7C/k776ikt9Y101NqSnZtXIosh
G4ZiKiYcZbP/p3TML07eH0axlbNZWzHoUYOS812kTD2VBckry2vS9NT4zQ8bvARhb6Qbwe6aDSRt
YQUYIJzOyp7qerPSUXrVTuashSZSM125kT1ZCTLNd/nS/zXx/vezi9kYKhtxzKCdhNu6YQY+P9BK
0SP6Ez+bbEjczosHPt+5E443zdmwvuaUyK8t8QBq51fJAkqk7xRem54mr9yT8nvb0105fydyYx5X
7SDBhmwx9IiuGuCKfrIGvZLpidWg4uefQXkUDt6rXf9x2/VX18sDF6y1EOUhYXS5ydq5bLmLfpJT
Wu4s+kS3eLNXvo+re2nVwIG0EEdefh/7ukAXf5CehuoVrczV6+2fv7Zz8X3gOAEswemq5joKTQZ+
nRbaCYe5CY8QVlRrVnYvATt+GiwqYp1XfggRV34E4sGI63Hyj6jhb6FaVwcKQgq8YzGXV/Sho0Tv
eW1SeCWPvSdnqxfzHYalhDsA1gFZgKweUABqlqqxu9GaLCs9zX3e7szClVHjBMi+1eAFIaVR/jGP
dR2bNfMPaKwEN4hIyaEtdAd3bJr/7BFk7CeatZHHGag7jKE8gNnjT7/L/JgaKSIDSuewajSo77XD
7yJwHgrh/BroYD9Jbg6xIAU6QJ15/PiFhZE5S44BTXNXCtE2M+qC6H560kCenRbWLiu9RK+b421X
WV0gXCY4AdGdAgWsS09ElGpKr4enWH4aNiWJ2IYBFaO53CIL9vH/LKjAhjFry7HUcu2UpmNcU8Ac
bROxkuW9VNKJ/L5+GLgWdmYdU2kcbG94EY7/MI/BMXPrO9cZooU815/GJ5SidrQqjka1xfm4ctWA
PAVhwaIk4uOfl7NgOIyRzPDhpu2T68eNAeaOeSPQWYmrls4WPQBHC17jKsNc2Tnj3OqGdpqH11T/
XJdlbOoslAGkmOaNA2DlXYM2Ggt0aUjg4mWrBAkutUenLsrspWixquyH5rtxTg9DcZg1M3L7u487
Eez52OFI+QHbcTl9ZKgZBzerdprmZwLkys/bn191ITzOFyQHnrbAW1x+Hwm+hgtz1E7j5BgPWurq
Ue5YPCIt+I6IRE9f1QdmIpuOPKae3x9s6ZVx1qd/4BWbxXKw0l2F9vw3IGjSH1PpGVFb2SIcPa1H
IUB4D3bHso3s6JpPGQvbvw9p2gWHdfmjGWJLcywxKb3/OXPRomMCvZNuQXBXbkRwu/9jRWWkdWaN
0rZwtJNuwLEi8m0YHwjZyGCtGgFbF8i/l/y5ur697zB3qmscEtwJYjwxq7gvIFkMHRRj57NuC76z
tlXwMMehjpzPErRfTp2EzCFeQY120lwStkjpjsHvkj73DLrT+sZWWbeFDKS1KO7iBXJpy7LyKuAN
xqYtD7UhC41qiBvp4i4Ai7PYKqus7Uyghf4xt/z9LEwrIYHbOiWGJokTZsYhmPvQC770ZlJ0ZtjV
0e2ts2oO8FWA5BcklFpUs0YjILxdAs8atDI4QSFgFB5sByyNW3jWlYnESQ+d1SVbt6TrLkfmDCLv
mIHYbMhHUK0U30RqHUat2HW8QEFPbhynKxfXuTnV8buxqJrcn3DzyxA8ZMMH9ReXa+vi+4oPlh6v
vNnF92WDOCmstsqpKqPN3wbAqR6YgBqjyqbGgP0C0KwHDIDbP00vzppQHhyB4GSHYzqnYTHi6hvd
nV4FbyZh3/RKhI5RItjwvkzj+MjaFrjOYmOvr3gMBo6GBZyzKOx4y7yfOag7T6ZeNIioZLoX0Nws
2b0GABbN8+OUVQDlbOEAVv3mzKAyD8ZMBLV8PT35mnhyaHBf1xh3gMhqnmOpGRs74j0kVEJGkHsi
EQ5yCMitqW8xoFvSmsoR8y4c9IbXw5Ml673Ov7nlWxMy0NyNoNQSx1baB2pi3bN2S+VpdY5BRQWN
QvCdXSVRZ63PwZq7PGOKNLS152EC3eje7aED9LWsN+6hZd9djXfR88I7HpygaojctQDl0uVtBpBN
bJfOzjces+lnYxdhinOg8qPU3XimvQtBXNlcuvIhzQYw63tf1pkTGcLX56Hp0lPuvjYTDVvXiAsQ
y0gbyL4+8aY//PmggasO/+1ODEEooEDazkXEjSbSah7RKgubHG88+UQ9PQ6ge9sZ9jNkbw/NdOzR
rVVJK+ILrUB61EYzIvaDxx4KfcZdkYdaD5b8KtTTg+88E7y5s/G5KL476dGh0O79rgVfZ+dOsrt8
GuPbJ+57B5s6drgXjlzUWzABij/zfMRjQxTpKZu+cbGr5hNagkMvl6Ehf7hzHQ7G0XTFi+Y814CG
NDRHHmXemSBgbEc9dHUCxjj/ePtXvTNKX/0q/CTgBkA8gIfn5bZO7XJ2jcoITm72NJl9PA1fA0T8
1EDLE6TZZ6kBYbxv5UPTfrNM3EkzJIrYn5ouI8eBIgD5K+Mssos2klMiej+2oRfJ5/3c/07JY9DY
ccq2MjPvep3XPxoxLLwWRLZqWN6nzBsIcaARjl9TkxYUAKg4ZL/rUcamca+NX2q7x4Pva98+NZW3
o9ZOIH9j5gdL31c2QfrSAhHPN8etoQT6YGjloeyepfepFQdhn3iT8ODLaB/l9E305Z1b/6zYhNSu
f2zzjRB5pdxpLsnHAHCJhV7YUa5H35d1n/PURp0aMq/5s8bvK/owd4kDlyftl579sos7FDo+LMK7
3DQ2jnRg3tDS4oG35nLteTePncgAF3PTl6F9apPbvrUS6ILxDaE5mDiQmlEd3uZU5EPLnBOYyp6C
CYyeLvJ08oN0KH+PwloGsCQkrxpZPA6V6JZ1zglMh3GfPvYG23hyr4QUGMi/FpSrbwLJquB8cE6A
KWcOBLOsr7dnas0AKJ/RUQQrgKGoR4Pt1tPUO84J/WNh6PHyPwzAR6cNFgJvgqv0mFWDUIYjO32q
wFd6rH78h19/9nVlerqOB9bQ4+st+1Sbzz7fqsmvXIvIbCPhtnSKwGmV6QmG2RJZzdxTK+wnexpO
ZPI/k6n9RMw0nr3sODl8iyl/zXmR+gDMCTJZIMGxLvcG0K6jIQicVxCOS5FDcagRU7arIbiysTpX
prDxF7Uy3Pi4+VHvuDRFXCRBCjaUiW7ddzWwgXs5bADQtkyYlyZMCIUKAemFJK9ncTeY6B3sIMdw
akx/C1ZwFbZhNEhfLvkFsGChJnxpSmZNTbIcpvQxi9nYH3RCvDBwmxx9FtbPARjS2+539QhdDIIP
CSox6MuDzs6lQWNkjpUGLU1o8TV37438e4cNVGzlq9bGBcAoyK9x5VzLykE1wayGIaAJUBvdvs+r
fevzB78df+DZdnR67/ftYa0tmQWadmTNkXy6wlAxaY1ZGrg04bMLar+cfuKZfWrNLXDvqh1om+Ft
ho4E9DReTl9pVnhtS0kTdKeEHUfA+YP1G+fb1QbGEllnNhT3IxmQ6STVaYIX4k/bzr5Ky70H8gG1
9f6HmTXPoOZ1NnbVuk0bAnrwCVC6qH6IusfcTDbFPYp+ovzNHVvwTn9DIcQWDyCr3zC3Po3/mFOZ
R7RyFujqsCjIJcFrgrehLhi0FP+DU4BhDgE7ziYs2eKkZ/EzkMoZHcquTEpIUtaTlzhzkMhxK+25
tqUAqUGvI64j62oPj/6cGhZp24RysIPbmXS+EpYfxPCpSHHk3nb0VWMeFJsBWUULgwqcm506K5Ee
aJK56+LGRmmqKe6CsQpnbQsrv2Zq6f4CzgLa46jiXE5fabdWMVS8TQaO02j8MkPQk8sfeCrcHtKa
7y0d4gvVINCrau6ocpqBWpbWJKzMjL1GF3Jf6UA52fjpmuQNUeuj3tv9xkReRRHYZUDm4p4EUhpt
TMpBmGuE6x6B1d58NLTHYCMBsPX5ZXLPfK+lxVAXLGsTFo4kBpDz9pytbaDzX6+4tksarpkNfr3/
rWF4t4kpcjcKx1sjWJbtbATE6crBXUYgi53GNxsZtz6vnDgjsbuqQ+8CSGGO2jOaaG9P0PKfXzx6
sLzoSgMCHsoFgCkrE6QD3SE8126TXpOHprqfxn1b/UGa13o6OuaBzVsGV3YLLjy8ToC/RvQeLOM9
m64B7Nv1QLo6qXUGsG6faY8e7dC435hanM3of789wFV7SyMgLiOUxNXIYepkk7Jhgr1gT95Q/vxV
b7VHvDNBKJOIewixiQuYxHWzqTMbhauB5yupXHTxh6Dl16IReyoCSAk96i9dru1IM0ZaGXzuK23X
OcWppDPoFgACGtmL6aBq2BYGCXFMD58aKaeHwc9pBuqHrH3DEhrg0fZL6w52IHLfokGqFZX+2FpO
EbfM1XdtXXSh+z+kndeS28jSrZ8IEfDmFjRtJTXY6larbxByDe89nv580N7/PySIQxzOiRjpRjGV
RJmsrMyVa/G/3Lmp2tl61QQPnh+6m77soqeq0BkrF8J0kwslnVWiV4Swz5U+q51tdE/dxuRN9XHc
pWRQWps2U/QMQs+69UVxfORBJ9yBvHO3LFP4BbKCVNornUL+GgiKTTnCDW25SN47s5G+iIX0bmbu
9zwQUGEIkxoMYhCJu04wEB020PSEINFQU1sJzQ9Jad1XRRBl2+o9Xdrx8P+q51V0iHM1dETJt+Jt
qKNX7I5+eRdKymD7kifd01/q/rAiWW7txkOCVIgCeROrqXafxMakRiqVtoTSxOekH5Rtl0Xd5zJJ
DKanK1e22MIRBZ5I6WVKZVJ0m3sAo+1jhfcV92bz+CeppJXk88IWpokVPBH1e+hB5uSOWm2iVKGp
ieOpmR2M71L0KejuWybw8lFZcJYkKvEBFM8JBOYvorAbm9Ktg9SJByjlo8e8NEFxrIA3FiaLGIAX
CVcljy5lFrX5kgLPbF4mTuLfuc/GsJYMPPdntJaDl5/Y9niVzi7jbNDGSiqE2DG8ly5ybYQedpdn
aekDoIWhC5u0wHl+g5Y+MRD8NHWCYqM1r/paNXVl/HkFO0+CIXFbxletnbUjBfn/9fO1WWTuWZGr
iQPDGw+Av+u11uvpvpi5QpiH6IBDy4cE0Pw+qYbYK/0oj51RbzZV3twpyhdCdDzenbhKjr00VcfG
ZgfP7GItiawshtjiwcSdyM+X52rp4E2oOtIE0A6R6zi9q9Qo6XUTRIFTe7ssquwmzOxE2mb7y2YW
zh189DQLEYOL8LPMlqT1a4XqT8KRGL2tIqVf1FK7dXv5/d+YAaND0xvERvOlIU4sBE0NEsdXGoda
g9118m2urXEKLUQUE2EFD3U2wTnE0qP9Jpk04ZxB6GzZanZ6F+5U6ZM/ftFDuFraznbXWuEWNsK0
RIT6pG0he5sFSaGasuekrHT8JyFJd2WWXX/oJ132iaoF/ilEY053QmKEpWlkWeEoOfk6W1srmywc
G00hez+RQHFo5gRAQWYpUVTLuaPJ2+Rw6F/LfrsmrrywmzUQZlBV000EfG/2DYXaSHEYu7kDIeRz
m+9Q3gKSKpj2eCXnE3cI2cCJcJJdzd/zF5GRSmoRIrzl9Em+afjjXN7JS8s9MRBPVAEI580r9kPF
EqWoYDiDH2+GbT+sTdWiAXQGESYjMCZfd7rcooCHBx5dOtSDim3Mn+s/gPuc9yLui3t9duJjKbOM
LimZIEO+bWp/r0h3ly0sLfaxhdk1WxuFVJpey6sErjnPkLcETTuh/YmWyWVDS1NFK71l8agn2TOH
IPvBOJQDJIeO96Pwb601YqHF4QnfKclMcGpx9j4xhNYTB10vnCp7HYqNbKx1/KwZmC112EV54ysY
UJMbSbxxrxOXn44CZVfSRXT6oAY0z0OoTZGoeiHkThWUH0pFcC+n14c8PACQqpmqIfiP2WaizXgE
rdTljtIAzQbwtrLCC1vpZPzZVqoksfHrmPE7v7qLhO6FHM5ed4NbsnwrN+HCYpyYmkVvtACTI/Ix
NZS2iODZy+W9unDRngw/mT96e2bNKGelwKEwkOcxbZfq1Frf9+IX0DouQpJCon++3kJQJn7tWZmj
6hnVdpA9gjVcqTkzbSpSn8BQ6WA2eXfMrrvEaIRMdzNWRC12Y1W9V6q6b+pk5+ZrCgeL3zPByNlZ
VBPnSSepN3xAvWbuhNHjeNtEK0+bxRU5Gn52+nSxQM5V1xm+iu4McVdJu66MVnzh2jfMpkvSk7Yn
F547abI34313e3lXrQw/l/DmNdAVcWjkjp5uIFgV1vAbS+ePlIlCF5xBAmOenpXdOo/8jC1VpG3w
ua/kP0LgBk915Il3qtKNK5frNOWzCJ74QwQ2NpHknHmsrBraXuGlCYFoKn0aa8PfyFFr2cnQGBuJ
y2rrRoH5HiuBvAZXm80khTho0qmEkKeRAAjPS8ed69G1JEFVrQGO+9ausZ7NJvK/w0+oWzjxaTCZ
3SVyWVrjINGnbQye+2okvUKkWCaBrQ2qsLG0TrtuZ/zH4PSihnjRBPI37f4jf9ONQiapSgVWVH00
8s/aGqprdnr+Oz43DHmnCUU1zefR+CWioGmdiDSeS8m28J9c/8/Uen95ey/OGgUjAH0kIM5kx0qj
kYW005m1XLNpatoqrrhXI9CZK75gyRDBO89HXA0x0exrqla3BjNg9ZsW3FmkRS9yJ1e2LKF4o0RS
vbn8XbOQ++/kHZubLQ6FcT1Mmsmc9t03X+Jk78b7tH1RrLfLhpZWifIA4T36YHA1ze5nCWquSLEE
6N2bN6N7d8d9GaxEGctT94+J2RVdyMidjC0mjPIusHb5eKdWd1Jwc/lDJj955Bn+O2P/WJndzlJa
mWGSMWPI3I393nug8bIzbkCVKR/QEvwLY2xq+iHhrCeCOt3beS7ItSJwWJOiHu5EPdaeQ7EyoO1K
pDuYO2AwLopO38I2GorgbXpj5QcszilJWlwv+NkzZFVhmpHrm4nsSF7zqSijn33l0k4Al6bdumub
cXGPHBmbfszRSfYKamaDEOP5yl35Ow1vs7Xk3nR6zhaPFxN8PFCzou97aiHR4jGzJt/aaocg+Kxn
K5fs8hf8M/7sC2ISClkihrIDDtKu5N9lejv8C9URWkX/sTHbE8kQjpXVYqNyx57u4vEbO1+2g6z9
dnnzrX3MdEceLUdLN2Ao6ZwnMNw3kKcCm2y3gbCyw9aWZBaXFH4P3ETFCv49oEpu3Lqp+W+cKvgC
SML4i36J0y9J2kHJW1RK2Vhb75MgbspPfbPyHYuzdWRjNlsGSsaCAJYf/Yp3v9/X0m3TfvyLBdEm
xV7gOvJZQ21spV4kZUyVHN+n7vcJTip27spNt/gdR0ZmXhTCnliqFZfvAJRVWnbY79RAX7l2Fhf9
yMjMiYZNESSKhhFZeDLgkL2es4/SOu8P0lVUvM6yPGhet2HfaQoPZjpAfnQAPC8vxfkHKASHyKGQ
YIfVcl7AG0UZsn1BUpz+YaT3M62vTL5wzeByESyBHYM4zbRmx8KVhr4UqHc4WijuzD7akDm8/Ann
rp0yCq9xcUq4QZMvnh6Kou9HqBjA3Sn54D3S4f5CJgtFlDg7WGWwEgROJ+zU8fIYJGlIazPxLZ2J
p8Y8t4v0CNyIU9TbMfpejjiSjei9K8rKMVxaGE4yNoCmnGN7AF76VlDWquN+QnfATVcc/PLw9AiS
owZ2M3/Z9rVctVoIY5oYPQAoDKrny4uyOD7JQlCDSE7C13A6T2XaupoQoApbDZu4vaFH5fL456eb
eQF8MiHEkS6fJw19I+7N0PI1pzDghr4NdJSJrj8a9MEhz0sihkLw/P2iZWjQFXCOOVLSS1/zwOre
hd5fI3j5ixKc7SiiY/hpaFYiFT0H91opla+6HiRH6C0EmUiViMqPvjeIS14LTaX+nNyUwX3V060C
/3r+O25WDtDCWgF2QZeSJ6kGv/LsiEqtkHuaKojO3lXFmyy4EiQwuYDj8ec1sBFCikaUkf4apGHv
VdWuT31bLoUduOrLu2LpS2DQVFHDgRWCxM3prtPysRSylLtLrYbd56bod1ePL4N/4/olz0u/4uxO
kdQ0zIIuUhzB/N46zZqMzsLPB99Jiyf9kMhPyrOFaAwxkVTAhY6J4lb3ql4fcQHe/2f8MypoL04N
vTQVcn8fQ/aIbg5l+pvrp4gLhc5FXskQycyWoKR31NekTgFqqdsBuay1F+z5yQeTASk8yQX8Csf/
dI1F+vjrOg9bR4j3CfIQgR1422u/AROw5E6JMplmplmY5flu3Oaq38Fb/OL64aaqVwKg8ysLA8wQ
NGmA2ahAnX6D0UCy15MNd5Q423NJbYpsWwn72Fw5D2t2pn8/inxz1OSkqMeORxhfCltFyfeudpus
1m4XFwVpQtr8QTSc1Q1qSU7iPpNbpB3TbVmLv9rGsBXd/3V5YdbMTAfo6HtkOEQHLZRaJ63VvUJq
Mc6zn6YS/7hsZmna0JilSIyUoHhWwpVS3v5j3jROGDqGEiBBkkDuNWyr8nqRtQk+CZwJ9BS5kjkj
C5LTtV4bSu1o+k2qPbXWre7Vthl97bwfQ3h16mIyBnySVlwo5ebMEZVWR2DZhdopxlvfcKBgUqqV
q2RpgTjzVKUtiqtnRJlkIOW4KaLG8UPVzsXDRJ1v5rvLy7NshEYFEqhTK97MCwOGyiJRVWuHxJLa
b+kL08wVD7BkYqLwIPTmiUoG63SjiT4AMEFlP8f51xp8Vip+UdcopZd2mUnmnweQNrXbz2yEJRVc
SgMd3ji6N3L1s5Vp+7wtt7lm3l2esfOolQiS5hR4vcgXnOVKA3r4SM3EvWOOjW0kd12w0yx5q3Rf
qYSvhE1LU3dsa/Z+dEur7lA/6h21ezHNV2Tu7SL4evl7lqdu2mQkfhFzmn7DkR8AkyL3NHh1Dn1y
UrDvw/t83JhrCew1K9O/H1nRJC+VwhorqtDfSB7kYIheGvJnsboONkuAxPKwz6h+0/vMM+bUUOc1
ll8qVe/AxWuP5KXiYeVWXlyUIwuzRdH63IpCq+ydUvnVZ/duiHrdWlfHQiSrgpwGhs+54Vjqs/lK
3bo04yHFSP/NH14T+X6M9J1qxciphTZd1nXyRuvHRpDvS/mxbIqVj5xT1/ydR2AjNELQVwJvyCw0
MD3TD1tD7pxKz99aQ7kPU+k5yosvo6nsFKp3Q6E8aFOGUUfvbdTL75e35f/lB4CEE+GJN8+Sw7mG
ZE0ns2PM8pDKH1LbbstkXwh3YvPNDHdNfltLj6pydVaIeUfz9n+szvxhOtRDlehYHbTcLgiMiu0Q
/PS0FSeydByOzcwiuyKMGy0c9M4pzDc9/Z7DeYzgh7G/PIfTFX76HDr9mPkVP2SaD0agcywjtP08
sP0V4NSSL0SvROcmBJtzloouabzwwqFjk5RhvhH7auuN8Y1gmbtA9L4Lhvft8gdNR+vsg3jcTfcI
JeS5r1LwU4Pvjp3jwm8qF3dSktlNfyd18hb6QTu+Etz0n0MwMa7p8BpRepntBisBh6t4Xu/kb6H7
ouorIdh0K519ztHws10Q091hthnDi/lT2vhbOFJ8COspKdk1QGALeihhpTPtfONNmqI8uCY3ef7q
Uko/IH3rUYXPXqxOttVwF3jKJg9eL6/U+dab0iFQkZGnmqCzs60nNG3aQK2VOpmtD97G4s9lA+db
j8GphQFFIrIANHvq50dfTvtwHFLH31vSTv+wBuphu3jFDZ77+skKqR3SXPw3jyvQH/bHoMUK9Je2
rUB8ciVAjy12YmH+oM+iNtbMyYJk7mOP0HhlnhYWgpcdiK2JT4n81Gwh/Eqpmhy9cKLIQ7JRPOdf
LAP3rDr1fcGnNF+GRBs7X+kY3oCeK5DsqP0uCFvJ2oIn2V62tbQYCj3zk2Yb4gfz0993MQQrfpQi
mPhs8JpId6hjXDZx7mDgNqaMgr4YZWm0yU93VdlqRuS3XeaIQbSVmvtqfNOMnEdEswvSvQA3/WV7
S7v4yN48ixDqTZ/3MQ3wBWh92FPtTAue1cSSbDFPbr2UBuLLBpfmEJV7knGTF5DnKYVaDy14g8XU
CcXgm9yHhEnhZoitle9a2nVTBmzSdQJsrs4cpxqmZtIEBsd/TO27wV/LJy5+Bu+JqUkcTPv8TSG0
Q2ImnZA6wICQqDD+SCkUVL3brfK/Tz741EeTTQTgClspoEpm7XRHKL2MC/BDKArK2K7zO6G4S8fB
FvV+pwi3un4H6fvYSPyIzJb7L3G6u7xgSzvk2P482lSDpoFEL3P0KP9RqtJjAnetDfhz75Xpk5pa
K5i5pZmlsowGHVX5idLq9HtlmFPNavDgYY43KWiwWhpui/BfbI9jI7NJHaHtq2AUrWh12gqF7R4u
z9nC7mNPACwkh4LHm/u8alAaCtFJ6Wh2QKVqzQ8tDs/g8pTUAs42TeHRW4a+m3J00yFHYcizq/Zb
thL6Lo4/0cVRSgAubs0OTym4YR+WjO/mrwn93C+XZ2dhhSfmO2hvIG+gtW32811XMrwmCUE7N/5e
F8tdBBP2mmNb+oaJ4ZcHzHRJz9WkAEVWBcky4Gvej7oN7LpfCWTWDEz/frQIYltpLdFT7sj6t0L9
sKTny7M07fPZuZ9utP/9gNkshVXrd1o9AS4T1261m54OL+1BzN8um1k43iBgQSkBiiT/OgcJZ13S
ZvWoZU4ilmi1lmphy6lPE7XyzW3NN8GrV87G4urTsAGMDA45AunTeaM7KItrU8ocDQ5uUtaUegrP
eBCs8kr88BTZIPkElJuSJQwFc3W/IYNVO+3lwgma7fA1XSPmXNoAqsLWEmlmovF3tkCWG8WJqXNK
PBRl7vsh6Q9Z418J2P/7EcdWZu4w9YfWRdckdzJRuI869VPerOFDFj4EMgBKIUSx6OHMgdyqDrC3
9eTaEd/76r5Pr06IUDs4Gn52gYwFDsYPGL6Be/JpFG8ub+DFXz8xaQBBn7LVs3MI6S1pnYLhvXe1
+a4Ivn15/IX9yh1OKAZXC0i7uTMMc1Mo/CFuHBHJMJGafZxtjTX81tJHoLlKOwMukQr4rOxtBKLQ
Fl3SOImWb6KdG1QrUfiCN6F+OzVM8V6ZSFhPT12WBYnfaG7tDPpDn98H/cOAdpy6vX6uwN1MtDPI
G1A9OLVi1VXhhQJzNUDF6aV/AMTKiK1dNrI0V0dGzClgOnK8LYCWTG+Zq0p7KzZNunL5Law3qoA8
udGems71bD/1KIKWjShVjuDehPKmXAPxro0/cxtSLppJpjF+Xt8L1tdO2Yz5iotd8Ok86nU4GCfJ
+rNlkGGylHozqp2KFS6lYavKb1V66NOD13y7ejEsCEtM0KdIWJ9lO8WqlOjgzkvnTbJoTl153J0v
NWADelfAyoALOEvBNZWl1XIgqg7SPNWtW6+EmgvDE55xBYGopmFUnflWaZS13E97BQ/u2WUZ2mv4
8EUDXA06NOW8subdVo0oIPOhDQBMvD/3rf/72rn/j1QmEBaqzGeMJ3Fb1JIUtpozfIqrz26+EoAs
/PgJp0QDEU9d3lCzjaoqNGvDuybTlCbvlXR8lYw1LppzrwQTOK/dvwj6c9h3mGpVoKYSqMHS9rVN
acEke6tdSYaEL+L9N5GngE8EZjLvrhwCvxaTppMck2bRWN+FhrhPdfNqD4sVLlCmSsQ9zTm9CrXo
TVcoZEAsnZ0Zd8KwywdHVFcynktTBoUbThyaESLbmffLPN0YUGeRnUxKb0WNlyBtZJ/JsSJ1bl6v
2U5mlc5NoPA4dFriTl2taXp+LLiV4BgQEnzz3dfLG/jcFcLoB9fElAuAn/5vBv7Ik6MFbRZSkZtO
0NYvDS3haanYliS8XDazsJFPzMinXxHEmjokRmE6iZzBvWi3/cqaLBjQqZKQA5wosM6Kf41eox8j
cRDV8pf8VY5Wfv80y6cvAU4IoL6/WTTeMrOD6CqhrKeZrDlJ/Mur9/mbmD328l4c90H/cfVUsd6g
kGWR6vFZVRli9SqICgUk1k707sMr+3Gmk4gjpBY7CReTsZ+FOaOm+GMrCrqTynZI/WQtW7q0EMfj
z5KBZiCGgygFhiM9l25km96aYPjC6SOsIXkFhmzi854tRWtVVmpknuSktBN1WQ0dbmgXeQJ/yO3V
KwF4i5gW2Qby5H+p0I/ORhgJSTXkhehU92H75K6R0C/M1Mnws5lq5SIMhKgSHRhJXTssV5zh2vCz
IwftUikmPcMH2jb0N8EaVcU0z7MjAaEsoAFYHgDfzIusRdhoY+iFo5M0h0Z/UqP3PrzeOdGORFaZ
yH9K8s+WehDythCyEshxaNoVMqcQYqj9SrVv8Tt4UxBtQpXNc/jUNfmqGI16HEpQOHl21Dt9pcA1
/vXyVlo0Qq8r9x9gEYoip0ZyxWyEsHRFJ0++jNofGCxgx7gaK0LzFoVLgmYKxoDqTm00YUWKUAMW
qMv3XlTb2vilk9eYPxdO35SngGaLUggHY/YhfVK4oRuFIvIXH5n86EJTIoC4erk8XQt798TK9CuO
Tp44GGqZFb7oKNqfTHyK3P3l8RfcOcwVE/vnRMVBkv90fD8OAYfHqQiI+qCGr0J1ZyV3CuzltVbY
6Vr/0dLXqAQ+QB15Vp6V0TsEBw0o5EQHFa+d0cF33Kxt4oVKOSLXUy8Qkg9UyudFKrelvFskpejI
4vCz7ORdk0AoPbr5bUwR29eKW7NXd3qm72S600pus5Un4cIOp4kBfB+wceLJeS2u6IZQFFRrdErh
RRs+Kf5d3N5dXrWleaSaQLqfRrFp7U5XrQ7cXEg9eXT00HhU2vqza7Urb6ml7Q0IesonEUmewawl
F4XTMp5MFD/lRLFzK7W7QaNEunJYFw2RPwanNEXec69TswpaXnQ4fxGJ1Tw1VFsc+q0eKMEmz/vX
yzO3tDiU5nlLTz0ixlxxzQzgnDAhwqLtIdhoLQmU4NkN/O1lK+dvXgKKIyuzG8fMAkErkfV0EkH7
lGSNXcMer7U/hKC+0cUVF3H+SX9Db1CfsCvQPDBtliMXAe24Vwa9Pzphk1MplzaSik6t8Hb5kxat
TJQmU7APB9zscnB9nSJWbAyO5Aoeqs3j09ilCK5l3sotNNcMm7I1qML+r6WzGrAYDDndeliSZDtJ
nl3jm5V8aMHXqoI8vaGfz/9/SFOcb0PaPGBnw2Xw99l+byJBVONOHmhntptoVzQwW9lIAV0/i1Pv
wuRqeWPMH/murPf0vvWcKmjY4mHgof9khb8uGzn3DnzKkZGZd9CaooI4axgdoRER1+oeNaVa2eBL
u+Hv5UpCB7D6fDcEXdiMeqUNjmHdJCPq6F+a9ubqr5jYMCYNCgDT1OtPt/UY0WVVhVV2+GKWqs1D
ZMVNL8ySwcOCrBR4bxzpbJbQvQNvbPnZQXNT25QQ2V1Z6yUDk8IJiU7yj8a8/UIutTDhFZwemng7
pHt/5divDD/P0kZugTc1GN6XX7xxr/tfr59/hL5A9U4krGdQ5aAvIRo0peQw1vAzUdPNViDkSx/A
C+xv/xbpNGPmUWQvicvBS5JDZFfuW5Zd/Q4G4AEZDFJzdG6Rjp/tHzHNDbMXi4Ocqhv6w8V0rZ/x
PHbCgkE+npQRb+35LZyqvVRLmVQcUAPzRTuzHkLJFpPHNAQGu3JLnk8WtsD9TaUd2DXm95bSBl2e
iXUJ7vkxHx6Ksbz6ONA1AFUdtTAVeNc8EJR9oH7+qBUHf4i28FPa/hqC+/xSnCyAt1Lx7lPy63RB
mlpIR2QSi8O2sj5b1rZpNrotrUmqLk0USVSCIkCv50QkiWgElddZ+UFNxK07WhsujWsPBt9xZGHa
Fkf3bW/GVHl6LMRNuukCcdutwU3P7yIsUC78K8qAPMb0jUcWrMTQoswS80MR3ScZkLTbqrmvr6Sg
4Z4lRTSlCMk3k1ITZw7WG8CyjhzzQ1XnezSYUm3tcbGwFhhBtQfgywS0m7lYww/93vLM4qAEL2n2
VF0dBSPtgAqHBakRifO5BxfcbJTiIEgOg/vUh5v0egfF+NQgJ3U8Uo7nT9W6NqzYjQ+1X2xdDaFm
4fbyVlpYaKTEyKsAqZtWYvb6krRg1Idajw+Nus+FT3p5b0XbuFi5iBasTNgVjXM34cSs6TI/2k6u
LsWx2bXpQbCj8s+fyPq15jwWLcCgTXoCygC84akFvcmzQsx7VkK5z80ffvCVHn9aDlema8HhTvmP
CYNogj+aI1kistC9BvHoQdCix7DTtkKnbova2vciTdh2Ub1dXp6F/XtibzZxsV+4bRlir/WHna7W
O3GtEeA8jgLBx0EnszYJCMyZWVoxHPuoN9KDW+xNF+Uh0y7UqwMpCsagZyaWcwBofzVgjpbfyyRY
SF0pOzTDuyz/QYL08iwtfQPIHAt3hZQbOZfTxZdiw2hiU04PxrNS21b5EMQrlbdFC9CLk+kkpIGn
+9RCDONsX6kFoQ69P2YQbCwNWbJwrZa7tIvBbf+PmTnlbBHRTVVqmMmSnZo+CeEzDUBrSl9Le4ra
PdV16vgknuXTb4GXLTeTOkoPhfUneW7WOrEWh6c8xhuNM88tdTp8GbcGGAeRDWURkXTxDirHlfVe
eKCxoei3Z+tOz/Z55kuUC8GsQik9mKJgS82tZrpbL/8ThuEuEaBdpvrT5aKd92t8Zkv7YOqRxQcs
8SSZsZ+W1aglh3z8o1gvUvEqDx+XN/NCkIK/J5gDNgDKcd69rvpB4yUdUa+eWBspU94NL7oZtfS3
WcA87V3P54IKMecSWWREWAi0T5dLrXngVJWbHFq6WZUcVrBC2inWygWwNG9TO9iULiKFPA8es9Bv
46HAStE+msZN22/ltf7opbMDKSmN3qD02Bez4K73YiE0Cu6YJnkA2bELisSuus9VtwZOWVgg8kS8
0RGt4tJXZzPWyWoK2nHwD3XSv7WptCUUhKZcsPW63fWd8e3q/UAaEeAnIQav9rmAuVXUCtzraXyw
Ekdkv4UvuazYA39E9+tlUwtHFwwy+nT4hkkfYvr3Iz8d9QkBcqsRDBjfdLuVr7/MaBWBA4xuHqKA
+SZwh9Eta5blEH8Nmg2Sopd//ULelUwhmwvcHmpi2jxa8rKRlSkJi0P9p2dskj68MetkE7X7Wrzx
rL1bhbss/ezKaxH/wtY7MTz9+9G8lbpRjYbi5ode6D7Verc1euUxS9w7KFpWDtJcL22KmbGFauHU
wE1oOwvYxMyPoWAiMlfgGfPCz6b8SW0/hfn3pLF2uvlDt74qQb519XrTrB2xheiHVKzI3sCvozg0
O2J0dHpSqZv5IVd/1+WDpTzShrEzhhu3uPW6ce1TF7Yj8cLkMXiaa2fKqWVh9bnXdzxzxieKEJvc
7EnM5hsvSjax9kf3biGVrOhzkKH3yosnS9ll1veVTbVw2smj4vCnZDpqELPYIsgLI1Llrjy0o/BF
ctm1VKi2rh/sZU/5qiTyvqmUN0pj9J+it6yIuxZtDY8HQTKguVejlyAFMPeVSvbj8k87+2U8kaeO
52k16EqeKxd5idn6oysWz13/BWSMjU5hWe5U/0b0rs5UYYA7yZpoeiYU1cwxKH3eNWXZ5M9Kkmxu
ci9aWeqlT+GNM5WxyOvigk4PkD4Ig+ybNeNLdibDk5yW2+pXVfzws5+XJ+1sT01TJfJe06drnI86
tRRHYa30qVo+65ux3yX+/vLwZyeE55pKvmoCgVEBnOcwtFQepLHU22dN+YjS56C/EUvEfg+uBv+Q
unIzLHwLBJEa7ZjQRZyrmcuN0JWKnpXPKSSx4r30dPlblobn4Qw3PtkeQIyz014lkduqsV8+l8qH
t1PSj+uHp3QEpoo6FWqoM6c55e7NSJfLZ5q1f9VrAcfSjz8efdpxRy45bxK9MQKlfC6SHxtdWcns
nYUz5BOOR5/FuGpYe61q8tvfw+EgvHfN6/VzQ/4Ih6PC+HJW2RWqLm4pVBXPcfq9Rva1kdSrN+rU
xswrgMQqnUfzmlcGnYwgBSyub33qe8Jm/bFTfyvGwzDeCtXV7xqiJC5l8GC8MkmTzC4tQeViNLOw
fO58Em5JvUnSvWa8uGvdlOerjh04/QFCqKRN5rEzWBcra72mfJaCXRbsumvzxdNnHA0/mT/aVL0o
xlUaM3xTPQb5S3w1Adc0vk6vPLQZFudivmlVK/Q9l/FFhGT7zPtSFMlGkpKNaELYq5hfL++y810M
aIcIgvQ0Rs+Ux2Krqg1v7LtncI221P3xjFe9W+H7XFiRiRST0B/FNtjwZp/UjV5EWBn2zx1SN1pW
buWrnSAlYoJxpozxz/onPLeK4X1uOjYyMneffOH68SkLQ0Y5PVsgy5h9AFNXDKYYac/1vrJy8HJX
Y6gQOeQOn047CsRnHSdjEsWDbPjasxW9a+FzkOwR6V3raVhYas4eB503OR1S88gNqPtAfBOoz9VB
UfptXSU7/2q+QD7k2MYsr9DWRs1uw0YQyNugey2Utbz3+e2KBQCFVOWmnO78iadmTUNLKxZyf5so
n7lY9nH6RxzuBHUXiWsQh4U547VFw9GkTDolx05Pu9i0GbAURX42R/E2EtE/Rj/bu7l8BgnWFo7I
hD2b2ikgrDtjjCzKZnQ7V1eeq75Wn1NPjG/7AEUrkGjygebC7IsbdulGdg3lppQH+FA7Grlsa0z6
ZGP14oBanKUXN72WxI9FXf+sTOOnGIFjy7XYqndS4hk/RskPXkZ0UEsktyl7bVTFde/UTvmlq7S4
gCVS7oooNQLbsvpwGyK9teuaVLixSr0/+H3TH4TB0n+oPB4Lu4kNYV9LuUQHiPeRF/6+MULIqgLg
DEUhRIyOgHbrGSTJrF66C9zwZyhEaHjVemlbahSjI+EXf6Jeah576AAfUrMm8VjKwbuf0nBg+8Mg
s0drfGHsqfuxpLF5U/jae5nUGqUhI3gri1qPbHrnnyWze427KtuOxhh9Sywj2zaB1O75fAXZsLTf
tJI73gZxJNrIfkW73BW45uroBeIQ77EaBHGnNMLPcVDN0m7rUfZtwzOTD2HofbvR22CnRrn+OR+k
FzShopcS0t9bKS/ljak1Rrzx4hEld5+GHmXX2MjXfGui2nrrqGJVOzMJxRspb35ERftNstLelrJB
fjAtJt1OLcQRyzrvv4d5ZrA4mTbSgJkkL0Oe8d6RBcu9GxSl2iRyqD4ZQYeyllmmSbxNU8V01Ebu
qAr4ycYtEpAJkVR6T4aSDb8Csf2Tl161L/LqPR3Jhdm+IniSrYo+lYS4NV+7PH7tK/ObPI6Db9Oy
JTq1EeU2CDxorYXB24pjauZ20nrw9+lWn5WbRhDS37oJDif2XG/TVm56CMjL3KpW+RVs+bsm9Y6X
hr687ap+F1Tin1rqStvN9P6LVY1dva3MRss+VULW3HRl+hF3quHuAe/T0l+12lc9aItm4+Z0fm+l
WoE81WvNytyY/RA8g494S/U65S4R9J40SHeIyuBdKgxnCOu8slGOe+uk/FfvF4JdRL66ca2eTr60
6TauGhh2kPvmvsr18s4SGl3ZBUGe7uI89JOtSG/ZQz36QWHnSgG/hKcgQBe47U7Xw+AmC0fPbrU6
30o0/37kUZ/fRVHyggiZZ4tZpCJJ531rKkF51VM5uxuG6neh11Vr67mX3ufxIGyaWntvPGU0toKh
VOZtEozS71aDmRr0aY8ETVDvZHh8S0esI7jTCgiakq7pIEeMMmKaINjGHg9QajaviQTw/Rb+U8+n
pTtq1C+uCIpgrMrRLrQ62/auEm361tK3Rhx86GGRbo0qbOpdZmqxrdVNFu/Nvh3ZSppsy534GA6K
mNrqoBbFXTUkqg2dm7TRw67YpF4BS1icQRAvQa8l0iSyIY1Ub8UhcmQfApBa7X9CGVvc6HHibTpX
1TbW/yHtunrj1rntLxIgkaqvkqbYHpfxjFteiMRxVKhCNVLir79LOcD5bHnggc9FHo2Iw7a5y1pr
k4aStUpR24q6yf9NtdGVO8Xbaw49++tKVTnB0WgfSFnuptzYF14tjI2WoiqjzjYllCKzIxuLF8vP
YXhU5tg6djL1LKDEpC5bP8t3jmxh1oaKSys0BH3sRoKlQz4G/YKpCUYRD7h6qMwyURe9YyRb5Yjk
MEEhwQAdaBBwtZwq5EZCN75myUXTl1W2yg1vYBuc1FvempueobHfQPizZ4LTjmewjV38gKjzRB2l
3BiGMElIdk38Mb1rR8ZjJaVsVpOjrpTZ4PJVmTBFjEbn/ivBQ7keU2a+snY9FGsJdPbKZArnHyzs
2zG3CQMuB50Qq970b9qMlFnMa6d98ls6HVEM/AXVZ/Oq7OVdVWAzDPQNfwYwyUcnkqxLowDNgJJQ
2OD6pmlXhVoVY1QA+7NLHPSVKBxz/Dn0LdtQ6ZcPaHf2oKv8BeQZceGTxtmRwqU7v8HxwG02IulI
FgKR1Ye5YWYxsqMMRO5qWmuApHYGZ0Z1RV0px7Ao9S8oBeXGhiKJTX43nedDOK+3SczVqOIBxj4s
UtuNUSi048FtGkCQekebUeHWQaiUHYTUL15lQ1VUGBK2tQLDAy0dU6u85rOmxm4oAceZUKPu4rYw
7BoS5E4arOoSsgY9MfEOEVfhrR4hBpcJKK53WzpML/VU+DE6bGShILq8SnS761Tah70sAMKzil+B
n8JGivS29zSJ0fuRrhwHgvumgmF1lLTDzhbGC96NP5OdZWbU1/UQ+2RqscISTl5YDaYQmDrLrI2H
54/HGv0p+WaaqhLHNE1qNFrpaRr1Q1aEaRWAf+jUD+bUCIF2k0im0Z6NMTAj29wzIl2A42pVFVQg
8RNNWuJUFYpuaoOSVZYSP8oGP7+mIy/DYig2wmEhs7AvvcQPw0s9HABENu9Im1QRyLm4o7ZsoJ+R
Q5c5bIq+eoSgaLEWk0lWTsYZDi3rDu44QuiQiWavUPreUqh/74CRTDbFqNPQ79WfCUsZ4cEVkY8i
2J0Lgv9mzhzGZUDVKpE5w300+pdGFBy7wdRLU0DLzLTyO6BV2Koy8v4F9lC9oLnoFMNU15e1n3b3
Ppp8wkh4dhMxT/GbnjBrBRm3oYsgiFj19TZLi5peG4OlfkCqmIS6bWkETCVuYW+xl7YtX63OddYu
LEVozq025UgYmokO/AK9RotN4A2/bdrfm8p6JMJugAUx/IMvcrr2h9Rto2xE/ZuiWIGMjcu2Fm27
mIm0jiA0mUU2C8huSt08TNyqu4BtrsIq9+sVz1rviAeuuVGUD5cOh9IGJ7gzA6m9PCoRh20Ut4cN
I1xdBQFLQj8dfQLPtddh5VfNNZjH9guV+VNP/PRR9Wji54x+c1XAsoQkz8HT6uBNCa/BfRrh4t35
ugkEumWNNExyWv3uetOL8VvxynddgR7SzPydFCj2xVKYR7sfu3FruJL3t9K20teOwL+RtL1sA7Lv
7TLbNXoqygt7yDkPLXRqaCNdtzsz8+65qzgOuFWErtO+JH5/J/Km3hpBmaHtSrqBE+c7IwQyx3We
sk3bDfKCu4YdW8boXkA7rY+ASm7C1pRErrMasmWtpWegEt5xOpVdRCoQxwenvEk0TVbMTtvVaFgS
/6OLg+Rn23llNDRGu8J5gf6LS+NMiDwcA19v8Ab/oZP1Swm1hp5CBRA5KgA82Ni5HzfM+Z3QykT/
OAYsPph8oddmoHrkJRJ1WRoGOXqIE1f0EWS1sMqQLo1sC11thUrfwIQs1qNAV0VJuifKmywqiPui
Jye75L1zqyiBVJQv/pR15d/kiTn8BlXF3GU+G47aZ2xjFRX4/YbKH6qkr1clM6dtIlwVrCa7MPNr
aPg3oVEGyZXZBBpSqWAl+56qg5i0g9OHtDbglXEwAVaBmgBB9fHSOdVQ/0CVM3NCdFwtn8WEZzA0
G5oebAjJTpGRNfTnoLz2hfDuBxRZf6rEZVGp0w4eXY5WIurI0CP+vml7OIQpTM/O7Hop4oK7hRnl
uRrbyMdj9Xv0tb+BKLX8CW+ijZHNccLSzlBIyfu2WaWJ0awcVkwrtLnNr8Bvb29Jqcy7rnezdeMK
B1vhch7lSVcGocgm9sB7AUQfI13h7frBq0mY2FLrOPEMsjaI+YelvbwtSPXQum65gklGLGFmzdaq
XAYplBp4IWmUyc+sq3o4r63bYnW6IN2ghzq8D4ACfthGW18hnoCGlzbSUe0qu2zIsRBuVW2h5pmh
OxicXoh4s3zNi4bHPEuPKLj9rjncv9rJI+oME2zhgEAj0H+CQPYw7w4sjodfj0aIzqrkPn8CIMvf
aUHy1ZgDBz3hTh96V8O1r5v+R0ac/mjYxm3TSqCcAq9HbDQNkekMuAo5Q+gjqtQ6Yjf9fmNNeZaz
sK7QyviKTGWVQh5fGsEArxXVhH5oGviSulonygQ9ZjDcF4kNemFF4CTXTo9UswcA2tbMxtq+ENK6
QSVTQpdQ0joqbXTnLnKHDqvUb5H3SSYUUADgtm8aN/PBTipeSe7Az4X03o0VZAoKlyq9RHfnugkt
JKgejaFOLjLKEhULAs0Ko3KhkwQyQH0ZNCWMDox++jS6iR8aXoF1ADAHUlqiBgvBovUK9J+frqO5
CTw6fGN79O9E34mwa1O0zet0FvEkP5rWlEXovn0ozf6hRlb/0g4EXL9E93j7/S5iaVne1mZZRSPq
ik+VW91pkcJJM9H9yR1M3Oq0Ti8sAsHJzBL+BpIOBJeZ+jHAydUl5AzN9h7cFhL6Nmuq60SlTXkD
zYr73jV/oH9QN+xY0tv+npkmxIa0ORQha4rX0hmOJi0eSNM6OK+2fEpNRzz4RWeJ0CCTfhL2MN7I
pt35ZeLGeEQ5Tn3g/5CZfrL9X1VaDYhDDHObuI7xI69yM4TuDODemdeQdJ2h5eI9gyrMk5vg19t1
7f2SesAzaNM9RJud1TSJxzofsqjKcS9Kv3vrpJ/gltVPthqryNIIE9OxqUMPrVQ3jVtUUUdBeRnG
wDzCJ35IfTt7gnK59xMaXumldqwGz2jnFWExsvqG1WQcorpAcFuAiLEqUL/fDdBeMteWTth97VdB
FaM5QSW22h7uu8rlapfxWZWycBHvpQEoXINib5ac3ng/XMkmhxC0W/6cPH2oXQJ9a+mgN/j1kPqv
FL3Aw7IBnHLVpAMeJWVaA6TqfEBsfK+CzpsP5SeUb/saGw7VdXIR9LUH8ozdXDi1+cscnV92MORR
XcFAOqX5i3TgJBKYolBnWAxUn0rUgccUa9aw/lEDohJNvsVwgwr5p7G1ERaOl0RT6+kCqYg02fWV
HC4FNQYaciV2TCcGuHsOUCY5kY4V88R9GgVg9FY23Y2F68WI+hEFqiyHYQmOrcmeDPQWDz2nsDc6
K0Q0aVpstfLTdZ2zAT8ta/auqiTCezGTDVje/gAJvY8zDe+74gIGO53qm9GnmIMC947rQh4NpYuf
HE21nsH9q+QWaaL2NgfaOCR4emSkPPugoRz10ECpYOupNssjkpp8B2kx50HwJMMNd9seiDU0LArh
S9IXAbjbhSajGmJWG16zrurS3cihWTuiMp8QK6u4BAbqRkItc9WVdQfkPbV+FnU/TFuZgLCMuAoI
vwSWAq9gEAa92USdH+iNGP1nLD0L4ZWAPuHDiZ20eawLW215hsSAJ7cIEtdB1geXZuspND5g2XDT
97y1dwH6Ia4GJyOXWee3EUrNbWyr/hFZU7p1DfISpM0YjnXwkEpMjHIHDeadHcvNg2I9nHOevHqd
eIFj5q10SoML1SI2DFCpHz2uDiJJ+37VtmYRtaZqi8gwzSpuKMvi1kes00/slwcJq8gxCmj22cW2
LMiWNO62NqayjeA+N6Hn6lUD9ypwiy1tn3267d0utCbnjYxJu+4aYV3RNAUqEdnYNwdJkZ+p1yM0
r8xkiN1ilpItqluEoY+kS/iKS1nC7+zytQq8LuRDV+xshezq1Jgvk5GJKzSJ98pYMfEzqHp6aRWy
W7Wpdm+Ybau9ahOGcBMqM6aXH8tev+ZJ7WwkZKunsKMp4mYTaR6ZigAnv3PGo18ED5VhFikgVS6y
cUUmY457EfHeCi6awijjHCpFdcjwsLwyvCIPgGJIa6vz/FXARbhKRmpeZ4nbxKMaZWjCyFxpX5Db
3ipt5HFKwwylzaBR6xvPAVF3ttbWpq1starzPtspAjFdBhpWmA3VHz813lqntsPAzw8eh7iXgMMc
g9b8i7EK8qIMOCKmM+8icUrXvRwh3vVoa+TCrMEInsehdXksk9b3IyexejSrzjXkARwBPyAw0CyQ
lV44WFJAKzwXD1mVYKjUe5IBkbEsfOteKSresqFBFxEGywmuvNbPAs/BpqcId9cjwsN96xLElK4r
xGtHOeRCu+a+tXoCEV4I9kZ9nqo+skh1rLg7XuKVRUFvCopxJ4vMW49S/BoTDmPkSjXsh440z1CN
0dA4bMtV0hrBTVo1JmwNSBw5iIVe2LJyRPow+IHkQB4lfdk9aSC7bt2RJEnk+0xjWnBVLl3SZCaa
hzBvrdikInPIIS1P/Mepa7O3AJnQO8gpPQF55G41mWiEzLCG8Ugne6WZ+2QhlVdoGFUXSu6Q1Ev5
69CSHr8+7wqkF2SexUk30B9WzdzHaUISKWMKBjBI6I8eQeiVof3mNxvmHTftO/zuLh5bNvVRg8RZ
jJ7bcgVYUHNkAQJcSwb3RKYsknbthYTWuIhVqcLCzuxohMFZ93ad/MyBebiHgEF/b3WdXhPdX0tX
0Tsg2fIhVCSbwwuD2zhJdBxhYhEdN7K1NlWmkQsBahcoA4FE1aWm7rixzXK6A13Ov7YVGmdNpVNt
ZkNx37cq0HFuVn5YBIYMUxMdckKr1wYiDG67UWNRfqYse6rmAIURa65ugNGxBHsJYVvwqyZ68OST
9laSbmv1/YIW1EsATYCOBYgj9qJMwz0fnkXJKSpysZVvk3Os5FPlDABF/sKwrM+YdQe5LIqcEz2U
xqpzIuuc0OyJ788lZIA4gOdHN8kFIKfkJgt4F/iH3vkFE4qD+HVF5sQWvP/+EhDpdp5CAg7fL4RE
7mhrVxcJMnFfD3JmEssu6kjSTz7SPz4K1Ts8I8aZqtKpzwNRAQl5wO1AAJv//q5QTZD1QSsR1wN8
+PItOae4//nrkLsDmhtAF3QnhTbUx6/7U0ANmg30AAyYceGX26/XZgZ+fBAzAL/o/ecXuBOEbzbp
UnzeFLvAu5D6Qk0bD/mIr4c5N4vFPUCmEuUPo6eHSr/q8Zj9+v99fgF5IKITCYrF9CD6LRLd9MwO
n1wklCehLoBSKBhsH/cAgl+VmwkHv95c+zycRGi/1ee0R08tEQDis14xQsRPGj5MWCkXOWrfJVp1
B1MdopXl91dpVqyY5S+BdV5SLLO8q8oMErgHG7nJzF6V9XdZazhM7wfwFuuU1zoX0M06DFSGyo+Z
eQ5AfWqRgKRH6wkKzi7G+jiC0UiKXBOxD48CvRFddo7ccOr70PWYW1jNWPdl0VsFPs+oGNyDwnsI
j91TxplNmNdgceFmfAZ+PrCWnxuYDtxGOdXuvYNUNzqJIb+gNu19UH3/RnwYZgGaMsqcJ4GPYQRK
CHFSnMEQnrgRBPhEByQWgOY/tTVpaqQ70rT24CA713yMnXJjo3LcIgnz9Zn9/EBAMwswReCjwdoF
EeHjhveuRWUpAsQWts52k1MdUKtwbsUg7TMjnZgS2F+gG4F0MusQLUZKUtSuCffNg2W9oaYVqZGh
nJeB4zB8fyTgzWZg8QychlTvxzmpDIoUOHzToZ8IwoFGtfIKgAPyg6sMWcjUZ98GFyKhAeEIAHtx
7CBI/3FA1NkmoN96+5B2q06u+nO62n+pMotDDSApAfAV3OEZWPNxgJZ6iFJquCFWgCRdYjhFVGaF
D8hw213rUicjmP0C3ahR9EliY7QU0BC2F/baaq605fMLlCCzewsogzBB/LxBksm7ges67Wg5mcZm
ct3h1kKV9oaOP9BxDKJd7pZbTr8uzEStqhYsocwUXhUyJ+9uTe0lq9ExjV9dwa37PIfr+fW5PHFa
QDgF8QYdwwGYXsogB2jFYLq6pQcftjQojhMh4ag3SON9Pc5nCPrMbMVQqPjBB8C5+bi0IwcXa8hs
ekDdOqTqboAcA7JaU4cEFSrhybgbhg0pLxAGIs98xlh95v4As4ZD6uJhAgEDxv3j6HROPFW+yQ7W
bec5UOdNsMCvwn4IsjoyBGI/pNrOKEJ8tsE4qkDngMCCgcmSYMYGt/a9UbBDmiQbZhjr/ddLeuL7
oFWDuzC35IK83GJFvclUhctEdmxqdVNZ5SW1vivPjB/9foT58LzzCOuyDzrIO2bHAeXWfmW434ZG
4vvAls0YM0hT+otd4Q7aIg2UZ8c8h5cQnaX4nVwh6L27OHHAyy1Ja8EgBrOAJt7BIgDJlBsI3P6H
LXg3wMIgdWy0xdRgAGGuu6NJzhjYz78fAQuKR8DbgoL+SafQlD2jNbJjBzD7uICw8Lf9HHwfOwDJ
3Dl0XJIBuJUYfa2YcSi9q8raKP/Mtfv86AGQ+vfazVqw0K35eH6I0aMHhOXwo68vquCYu+tquvzu
DnwcYuEfVGPjmIDH8KNjxGA3ledkXU5swV8KKmhu8Gk/XbIEwsXcqdB/zjYvyss6+fYNCCDnN4uq
zI0cPj04UqWFKrWRH6vXFABn+f0DBJo5gI8wELB93mJ1eFOSspkCfqRIjpOwfvr+4r///CKqJrJ1
e0/i82V15Q/XrXfm58/n4+NzPLPk//35y0bGNqqIXNr4vjVEwgNcgYRIz6NmHmX+Oa3AE2cVmRPg
v4GpBKN5iQIfc9dNi6Csjp77UA8yHNHh7Bw56fNjO6vM/m+M+bC9s6dN2UFXBe7Z0VgJlYVyZc2Z
y9W3N+XDIItnwXcrcP8ZBqkpeqflV7r69ruGWUCGClxdUObgai5m0Ths7PKqOsKgr7Q9XbJi2PyH
ObwbYmFXVcfcirGiOj520/WYf/tZQ+MpKABB4MbB47M0S7yQ7ZigwHso+a++jig54+ucsBlgoAGe
HWChQGFfbHNRAxs0Irl5GM04uwBK5tuL8+Hziw3mBsisQPy7B5mNa+iA1Xw6c+9OTgBqqVAigd8C
//7jDhckc7XUCgvUAvrooZ+NOjPC/BsXNxtIIrxraCyFdOIyPs1ZZyEh63sH1a4BeHP5msn118t0
4rKhrwdibKT9/t7qj5OoAeUhNQqcB+jaRnZ+UxtXImmj4tstDKAIiYwlGnlCuHEmV34cRyBAyKAO
6R+SXFyxy/Ksl3TCCn4YYGHEU5Km7YRi/YH/AagoDdZOFnkF6KJnLt3SSQblAmAQSFchPzQHP0uC
vLRs1onRM469B3+MrOqCXBrDowf2wjBc6GCKgftCUSLdfr1Tf4kE707DzCVBDIngAHJYiFqXHNyq
z6iVsJEepxHQEjAzuR0mwD88BHqimww9plG+qB+z3lFvrCTDm6rd4KoSiv0pA7e8rJj5KNATY10S
FoQG1QTVXAlkGjUQWvRNB4mKqUj9+7Rv0MZsIOktRHoVurxDbT8qLyWNQDRRTQIYwvhg+BXgCaJb
od18sAEIQmysgQKbBkDiRQesCrp78BHI9TLgxQ7I0/ReBc4RzE4z/nphFkf4n3WhSJiC5gg9l6VO
dUICWaaepMfMuXre1NWOP389wOKi/zOADa1RNKw44X4UXdcHpjnQoymTGLj7VpIzUzg3wuKx6NBv
mdgppoC+EsaG/YcJEEjYIl0H/3WWWf94+dIKabS6s/B529hkebo945/RE1sA2h64mTa4kuYn6idV
GfJofkOPaOMF7U/G+U3iWeLB6uvkznSgdGQ4Gp1rapbHDMpBkcOFc42CdOKEUnnd2qODcykId+/L
ru43SBmQP65S1wyQua1JlI/kjJHHTW6Ii0B31iZ3DNAEvAHuoNUBSed3Yi17gKokWAgby07HaMrA
jItQ7O9CwQfzdwMh4nBgoFfoaaRXQCadkyc9sY0wD1gEC+lEHJXlm5ODSpq6o32k5E/wM6GPX5/D
xXMwn0NsIIQFQZqinzk6omd+UPqMHpFTDG3ADsbxEgDxrwf5q7S+MDMzKQcMH+i2oVK2mESpvX7k
QWIfvcmL62LDuudgI5G9sX8AjAc0OK1j/jYD3924nH671t71fkgkyg15xoVaqg78M2EoKEELwoNH
uIy8SNAxyCjW9pEM9XXbFCtlp3cWevbKBP2JUn1DGZBOEDygtbUidX3mVp441bMg27/DL24lkEXD
kGcYXnaAUnIQHe4McZXY+kwA+GmeSD3PjEoC2aNZLmhJhNfdEDgMt/cGucJbA2IhroAxV4KvadHk
K5Xz28bPnkdjZXX8zrSzMxMlc0nj/Z5DnvUfvQ2kDJGpXBoIrihidOTWbsmAkm89BFZEDBOIwVoc
y8YsrtH3qL5Ic27P6TxygbPTA6mJG8iR0XbM7eAXSZTI4I/uc+hwl4kAYHCEakIr1RaQ93O+1+Iq
IKmJhULQj3wFSLxImn20aF3Jq7wcm2o/2RAs6LdtsU0ATvj6KpwaBOE4FI3nBx/8uI+DFCW6n6Fp
+NwR860UP5hC54unr4eYP/Fu4f/O4/0Qi3n4HFjKwMUQIvvp0uyiCDY+CyKsXEmS9ZCeS7CfHA+5
fAoiASKTZZfXtNR+RYys2ksDLf60HdlQ0DNK9BuWtyJ9NfKLr+e3sIh/5wffnoJLj55Pn3QaJ3sy
wF5I0VoMpCbRxd70zb61/4zwt7HHX2GfpY9sMF+5NG0AAmbrxHhT3vdSJ5++vzACubB5XyHdvbc5
Dcn4xvWZy3dqiWzkWy3Uh5A+WQq4DX1O6sE00OSTRi1W6Vwx9tQpBqwNpHrcFgp5k4+nOOOmZVTQ
TN/zIGLywjBWDd1+vcvnhlgWBBJWmUGCDptKNSt/UHtraG6zxjvjep8aBvEQ1KGsWf9hqTiYCTcz
vXrgezRXCYq16jflubLQuSEWVz4dAjIGqeL7Qmqx8SHftIEry1a8O+u2nhtqcfWbGeQ1Nni/sW93
nkpv3PFCy/uvd2bxhP09vXP0DkLvvPdLJYhGAiHYSpPvu2qV0612Q7ON2K+vBzl1gt8PModm7xI2
AvUtPwkIB+Mm+A0W2gSmjDqz96fGQIYXoAgEPwR1wI9jQFXZAp8mL/aQCp7RuOcEiU/sBl4UIGsg
b/VXhefj91u8duCNZGJvdM/G2MPNv+9BI/n2Qn0YZGFLxjb188TK0Y6yXwE/TIwzD9aJRfrw/cUi
pYZule9gEi7NY0fe89Y9M4OTyzTLFMEb8SE0tdjqrCxlWSY+ejjqcHoBJ5SfOUunBwBsAcEc8u3B
YgoeBXWplLreD9LdOZO49Pt617Dq8PVOnHgHPVSc/h1mXsl3R5ZL5PmhnoDmxxSwSbnRLoE3PYRT
cmNbL1n68vVwJzcGWgpzlzRESctkYIWnsTYtzEpl4MF4fki6/zKhdyMs1o3Vjtl0nVnvrcrfBlDG
tdzbLhHR6N3Zfh5m5fPXMzq5TwiJ0eTDhuu6hHJ1iQM2jivqvSY5+B76z6Qa1KaYccaBmA/UwkHy
4Kr8O87iacmAsxdOM9R7b+ZDFES68IEnUGZHIMel1xv3ABuVZ+LZ05NDq1LAdL0Z6PXxdCAp0sjE
xelQyH40m4FdJsMZt+LcEIuHJmtqS4BGWe8DYNjdy+SYi/90V2e8HUJSAJmWRWtndCXtW6hn5c59
Jd+C5iYTq69PwcndeTfE/Py8u0ai1MBLCLh3da0j7uyzHmhU93fKf1t5/P2hgGSCnA4aJaJv1Lyg
74aqIHRrFy2r9kMaRKQurllZg/5hdWGh7SerBCXx6wFP7RD8Jnt2NqBEvAw+6QzXtif09SYILrMU
rOUaJGJ+rpnbuWGWbwJMtpV6mJdBfue1Cmnz6pAzmkqntun9VBbGodT11LS2jzGgyN0RETsFGqE1
YW8mK1fff71uJ1wONEL/37otTKuR6LJOCkwowN7Y7aMzAfFN6hUTZ67QKaNqQzYd9hI1x09NCU1S
ohusmdR7UjlXBk12oACcGeLU5iABANAF/kHBebFwXuJOeTL3dudBDSLlrTYeh2/2j59dtLk98b9j
LNartZTBQB+q9uUYizaEisTX+3FuDvPf310cZ3JtEODwfYR9YafB95QSbOszdvrUrkPOBel9ilAP
KNOPo0hqgbPhjuXeGsnGsG+huxHT8rX+Zlnnn9WCFjU8QBeSLksz0EErAELYvNwz4z5zLti5XMzJ
ebiwMJA7+ms3P86DlqoLMlCp9qbe9IUIhxT53mLz++s9OeV+QBcKUHTArJEqXDwwyE4mI9QN6r2h
qygV20H/oA3adsrYo0lsd+ccz7+1qOUziiMGuKkH4dtPOfKaegVED4p6jyah+spDNjbKjZbG5mgZ
m9xv7K0r5QOKTfVKEGdaJdTNVyBNmGELIn5oNcjgTBTpfZIZdZSRoL5kUI6Kv16WU0cVnRaAWZtj
vE+yix64BmrqA5jc6pETATnIZzL8h7f9/RgLews1c9OwTKPam2RvNLcgwUDYYv31PE5u77t5LC4D
akBVAspxvYes1aVH1L1H9Uy0vGxyESPr2qDREj+TLD23dgszUlpEFsrH2rXPpXfTlrFs/ssIAIgh
RprRmUtjiLSh9qwmgMtXl1EjL1L5q5rkf7BWsLT/DrKYxlj62psmVu9lJSLbyKC20oZdfvx6g04u
Frw74HJRMoJH/vGWe6C+Q63CxQaBxKz0RhMvshDSfD3KqWcXzhe1kU8HqcJbWN5cNHRQkwcfT0I/
CVor9aYM2nBqjmnx++uh5mVZ3u/3Q81m7Z2Rz2e5a3eArzeOj0re0DOfP7VeMO3IU6PkOTfX+vh5
r3IKjwNlhcxLsUt8srZUcmGk/veQq3+NO+THIPEyU3I/tQ/0WIMcj9S4mzbEB9CG/s7w/V9fr9SJ
qSAVhu2AgDoSIn9z8e9Wqq2TihnU43vevxb5qrHW3DuzWvPpWWwGoJvwS0C8Qni0DB+COjcczzH4
3hV/FANXMYgCA7z56gICSbEV3DbnemyeeLU+jLiIJjhHjMaxN9j+MeT0uknSsNRu5JrTmTN9avnQ
Od6FbjaKFZ+MQJrJ0swg+rPvjTIc83ULQafSP+N2nZyO/bd1IRjrONcfjxuUcFPttSmSPcmzU4oN
d7d518dWfa5LysnZAPHozs25ATyfr9W7wzC0TQU5FxwG23gCyTS0/Oe+OeN8nxwDquWAb6JoDzG6
j2Mk0L5IdIq9QSdabcQ0vTXV29dn+tR6zXE4EJwzl2GZNHHrJvPRR6tANsOJ0I09NK0xNqFrMUxn
bo97wtAEaAbhowMiCkVw9j7OBuIyUrdDW+wDO+vuGnf40ZSsqiOH5iVQWqVxxyp2C7DH2tjn4AgY
hbOu4ZdAUwC6bkCAl88o9fFV0OsubETuImzU1XPJpmyrNOF/CiTz14EmwTV3W3opoeYA6SgokzjC
Qf3AIP0WDVfGPUAYVdgqNW64YecxYji5b9FM4loqA9xiEwpJddEbV66wDMhbdDR4NcVgj5BC8YeY
DgOJtW7Un95GS1oqJvXWQgPjISmd/DWp62BbQ2no0qlLI/bBYt8AofOQy0qGdaKTbWa4egPBcHsN
QQNIThipRlAq0fSZ2Xxb8Kx6GyiUrgwog0HNBsgdKDyeo6Kd3HbcQ7SXCRADLbe9yyH2h47juIvN
Bs0abkYjFPnm66N1cr8h/YTUku0AC7TwVGtdeBRqRnxfAupxY1bt6uvvf54DdGsxdzRlmJtHLXkY
rtsYld3hBkIu5Q1KCau+LZ5Uau1K4p0xXZ+nAswOmtjMBEoTOIiFkXRq8Duk4BhqwwbUQc5EQEvs
Pl6vGROESuiMskDssLjodW1pSDGhPFGiaAjB1A7OS6NR1KnlGtp8l0k9Xo2t+WNi/q7gegMW7rOZ
8zM/49SCojYCZgZAh36w7ARg8gr9kD0k40Hj2Y9ZvjUl4nCn7rbQU4y+3rzPfu484/+NRT4aAwfw
PepklO8H3a5r6NW5+oJr9A1v7/3Wv87PmeuTO4iEDJAABEDj5cMKoXTPhv+OFZZsDQ7gThL32+cd
U0LyAqcSXI9PjfEs3ga9jwQgGpbCVCRvXXmuz8nJScytPJFaxDyWeSWZGlXWK5rv9TpwL9tzUO9T
+w+kkgWzAAAHioof9yQxWlI7ErW4Mh1uiyJYWTnUIzLoFLS+d8ZfOznWDEWbn05UZRZjKcja8wCd
kve5ztUFpOPGdet1Yyw9qJylQSPOYFPm7310rMBmRNyPAASYWlC3Ps6Ny4kFAdAQe5tsuA9tLmSv
1v9H2pU1R4or3V9EBDvoFajVW5Xd7m7PC9GrkBC7JAS//jv0jbjXxhWu6PnmYV48Q5a2VCrz5Dkf
b+lLq4PemyWDgXcBugremghVF/ImamDC0GhLI7fdKJCsXXmELl95O5AlfAKVNvqo4FzXgA/hVvUA
PidUzKZPXKcSbIQlv+Lu3tvAZCHODJCfhbLFmpe4EY5fguoBpUyAFO3qc9B9j+etg5IQDa81pl+0
tQjyoQwI7xessvSDBMQ9kEWJVHOlP4VIN6YBHsEocYEKdwd2tej7nBfBFVd3cTu8srpyPwSBh5Oj
9fEsC7NfIog09JSTgtK6uTKXFy0BDQX1jwW7us46gSmoLAdOy3PQvNRmANHBoxtewVtfsIEtDapw
H+uFbb7a3CNoaKa+IOzM8LyadUZqN/OvJewvbO83Rpa/vwp46QKW4BxGqm9QSs448hEfn5+Lo0CF
FssSYDTr0N2eGlu0quPnduwyKe0v7STuXKqu5CIujQM9MUDChkg1v0M0AgmsBgYE9rkCo8uzxZ4+
HsXFz7vwoQDAI3O5Rv7ErpYIqvH5HITL4d4Fx9THBi4FC3h9LoVsgOyXNuq3CwFC4GF2bcPOHgh/
bwGlegIMv9r2iD/BTIvwPTLN994Kgjtwl2iw38r6GDcivG01d65BRC4OFwBvgCp81PLWT5TamkAb
ZHx2Nq6VaaPvijF//njAF0IFZ3kALa2NQIGvT9A09k43Wdh4wvuMHpJM2P6uGG47TjIHfMatd2UF
L+1DPMABEQMrOMrVq/kt2lDoOqpwNeX9YxX096RjeznSrx8P68INuDTeIJZCAeJCkSg3k5Ktx859
3u+ptv8pmhwAVXNmyn/52NTFEZHlzQUHhirYakTxwOqgYTE7R10W2QAo3I9D+rGJi/vglYnl76+8
Q7fE+jZa7c96dJpsgW6Bn1hc2/vXrCwDfWWlNz21aRfB0ZV717sPxv3/bxTLmr36fiV13wwxvj+D
wsmzzSkACPnvTWDVAdsCWMRFd+BbE0PgaXCC53A/9abqM34lzrlwnUJpE0kWgLWBblz3xFJvgH/1
Y6S/5N4Nb9z4iYBQztxE3t9HO3ByyE1AaXXRXVmNA7lLLo0sizMUmLaakI3nib/rnlxeRTCBjBte
j8iBrC8EYL8lGgBYcS4+gYT4L6lA3n19tdaCTCykDF8nEvR0t4Oz+Xih19DcdwaWpXq1mfp2mEQw
LD/f6bIGsoHl4KQWn9D2AWmoAnxflTK/Ji3vqG+e2/ZauvLSRQFEEqRdgd4Di8da6Ro+X8hJdfRM
S/ch0OBz/F6j3cQVoIyVTKTcC3a1hK6gA2I86jyVzr84r69/wZo4CY31eefX+AVD6J/sJn/WjPx9
JAeEGso+2CPoCVvD1Gjod+PYu/Rsk1tj3VX9eSJXztQF9wkTaHF2kOuDu175tiIOu0h4IT2zYDtU
4Kc6Wtd6Ci+vlbug8wGIAV3ACmoJXuRSgT6DnkE4W7+4kQZZ2+TovRVL6xawb7rzQfKWNFFupSNB
WqrowMkdTdQ6lB4Exj7euxdHvKgaRuBqWLLdb7fu2DZuD+7G4iydk6i+Bt0v2lxJ1K6boZbjAZlQ
pLjBq4U+uDUeDELAGpFxzc7wtz9RS/xRUB+cdr9kp7ZOWN2oun8GcRtEJyS6iz4e34V7BMlhxCwx
weAQWbwdn4yBR/fKuDjHmqXmy8yKK9fhxQl8ZWCJaV6dfauf0LeJdpVzO986JWSJUC38uybI/8wf
qDqAmADY7V24rOwxd+yhRaA5d5sRRHBV9+lfzFIMphO03aFGsA4041LVcrA0O1M+5lA6gppyI6A+
8P+zsjpdkvseGs1ghWs38QEtUZ17xcSFCBKt3+hUQDISlez1e5a0cUOivmJIcoMLMmHgaXziYNG+
meei3E+tMz1A8MPNvMhcyxxeiPJwyYNlHk8/5AXW5XoQmHIy+gjWrU4dQyOPIp4/uaN+ppN/ZUNc
3HOvTK32XG4AQwUTOUKwSOaJVkV77zbzmMY2v7a9L54flNlArAS5y3fY4DloPCh6IOqP1K5+KuWV
MOzSpKHhE8pk6IRCtLJyPzkraUvUzM5oThSNuY+9W0eotBvCK0HMNUPu22Pq2TOYhmMY6sVzrvwb
a3gEYh+tFNdQFJcmDD2sLpLVUYh358q954ZLXjdWcc7Frnf305Wk0MXPI3mCGAnkK+80wyYqympG
nyRQA/fjc979iwsQoN0/7atATa3Fo1E2ah0+tcUZsiNoY5xp+2xoMN6GPdpAPvYGFy9C6J2DHwhH
FXmA1VulncCt2hq3OE+DJdO8BmTPlGV/H+XStInHnaRgxc6EkN5gSmcBh+BJW9rhL29U1whmlhj2
ba4NnY9ACi1FSySovNWJMkXYjgqyI2clgBhEmUOmhTe3Wyeu4yyKdLXIrwhonJBniGOZK17r0nmG
VYQ0gAAsqJa3mxNtSmAzzmN6Dk184wgGcaA8K8Tu4wm/eAQirOlyDyIBt4rjiwoc57Oui7PdyB8x
b8AATH6VHQpucriSebk4oBhoUt9BmyMaVt4OqMGNHIwxL85OSfRm7Kb2QUFW/Th24zX5tksef8lj
I7qA28fivTU1WUp3E8MuKkJlHgYB7EzQnYIhnDKKLrS7nnZ+5vXddOXJcnH7QpQWtAQoCy+1qbeG
icXCzuamAFqqPrUFyQQac6SYwAXYZhJlSBFBPSUaCDpqXJmBM3mbT97f43dj0HdF0dK6YSObtlpU
XjRxO7eiwoMfCgXgJqEv3bUX/6WN88rGujmoBfFW7sawYdSuGXUShG0STgdv5FdcwiXnBtwIWliR
0ApA+PR2Sl10BTll7aJEXe4jP42qp78/AQuTBFBIuJ/BA/T2+0gxT/0U8uosCr0buq8oi4JP9rN7
jaHr0vYHe2wI2kBw4fnByptQF9pdOp+qs1fMycJ4CEy1BVDP348GjxR4UAcP83fChYFHa0pKXZ17
CAG54HE5gMXNv6b5d2nxX1tZ1uxVfAv2jb72vLE6j1AO6oM+E+YbL4qktn7+i+EgVwKsLsQeo/Xb
S9t+XVcQ3ztzL4v6VBLoUn2b5L/xtciYLO9IZMjepU1yICD6sBvEWTnQjCI9FAc8+Y8Kyiuvnkt7
ADb+8JUhEF2XITkzHjGgtj/X84DXnEe7xCPNbq6G54/n7aIjem1ptdsAl9A9cYw4Ox44400JdaH4
drRIUorgwFiYhdTeznP8NIcBtCEYhDWcKwfr0sFd0ps4WgsPybrGRwc+OJaYxTmK5T9gsz414Na4
MswlHFhf0Sh4gPQOkCzA5VaXpNMGULxidXUmXfDJ7+asnBmIJjC8sklx2QCv7g9g5zS3HmBApSHH
quEHM1yjYbi4sHhboOyLzoH3uRYOSgzQWVTnxu2gpWd1GZQhimwABvjjEV80hFDkD54OEdLKW5VV
yRh6y3HyTAlWq4DRLbo0QayRqzi/YuviAgKMCvDeEhqsb9Fy7qmEqh+Q2cOO3EvxL6JWlBn/+/nV
Fq3yKA+UwQ2inTAZIUyivnw8V8st/25zLBrcSEKhNr+uHPRchbp2aXWm7fwzao8kTK2qPnpzsBkH
ufnY2MWFAd0aKF6AE3mHnnAIlcYhQCBG8QP6TRJ7eBBgQvzYiHPZCoI1RDYQCV632w+KEQGaqxq6
ULZISDM/BHm8g97e1qd66zOoaCZTAvU8aFG5s3XXFM5D3hT7QYHu/uPfcml2UUaDJByyi2jmWn7q
qzugyvOR1g4a6WN00ZPJeeka6G9NeCxsTBf9VoWw/sUUoyAT/QF5AlC0OINXFrk9gnMGxYzzZN0u
oCLCvvrut49HdelmC3CGAXsMgUtYO5QW8kBSG8T8Xrxzy41TbF2y8/5SxfZP8mbJyELyHtlzEPy+
HUlEoXQgOr86o4C4g7LhDsoq97O4xs5wKQwOkOJCemgJSCP3rRmWOwi1CanOlfNCwiLN6S8b4j5F
9FWFVaKc6cr2vOQwXttbLZAPlTTo38VwGBCoCX67kKL6eHUuGVgKAtDjjlFcXe+ARuP8dUG53NMH
Rm+C07/4/MLXiPAZzJnrx1BVxXrhuygRN49JCMKStrtGUXdxBP8zsU6JI9cO3ZMYCN+6kNVhMp24
dwt6jf7rYnYV0RI63lAAgDNaPYBw2qfe7gETCVgVvUy5YXuLWVUa+GDVMGVe7sB85EBUU+SA+TB/
W6sJQjgfT+clZ4W0OUq3Cyc6mlbebj+qOyVkqBHtWHMKYM/Xcjb7GqKXH5u5NKULv6mLuArgq3XK
III0rDNXS2NanqcT8gHjtazENQvL3185HoUqlOUzWGi9NBaJKff/ZgSgokAMA7yNvfp+kA9xETWW
OM/xnYAc55XM4KU8BgraS/swavTv6L+E12g+tIhutX8bc5mEUZBCdizB3VBYt4S7aeBcCcwuudHX
JlcOjiLUZg0B2FciNIkbk1b9wUUVz9NXpu4PwmB9yb+2tNpksy8B56sknocs2td9uYc+5EZVfKtY
cBxBkJKIiB5jUAsQS36p6zCrY+uTyvmVp//FPYIQFIEsrkTczW/3SEQhLdqMCO19MzwTMR6BRL8y
1ksm0OGA8hACP/yzMhF0Vti0FWCi6MgqPsV5lUOQUJvPH2/GS5cGGvSXsAmt9Gh4ejsQ3QAzM8Vz
eTahyQr67HNkX++a4FYGOomsx4+tLV9bL9/C4gwkDvAsILB+a43aMx1MBdScF9Zgh9MEKk7kUJTi
jpbeDQGV5JUr5FJddmG+/K/F1WEj1oD6OQe6beLDnW6rIq3t/jjpGV0JlboxHd1aOkymXkMLFJqn
SSTH7ONBX1zIVz9hFTq51TTPbK7ArdEnxsuK6soz8/L3EYk6qHsEQAm9ndRAe6ACcjrcY/TRFT9m
q70yiZc8O/pU/mvAXRmQpbR4j1Vj1QSBsaY+gAj6h+dfI1tYn24ACxYCS7BvL6Wb+B20ze51iVwv
Oh8GaQUbZpzukfVmyjQnILYE2fs9yjd1NvR1lPAihJSEN25baJTarf7JalVeWbmVX0OrBzDLSzoY
OFkgZddBr8dt0YtKsPNI3frQjqW8ixwWpEKB8mNm4TWxj4v2gBeBReCy35VCiD2oqqcNPxdF1jpJ
H549yA17h7/aj/8Z1Ssrq+XkbjvNjYIVx/lJZpngofSxgdV+eWdgdcp7LQxKvTDQ5wui+NnRj73e
fGxjfbD/GFkwd4vCAOLdd/nlwSl6UhvU6cfppmTNvW95u8iC/mqr1IOB5LkT5FnO8hMip2So4+eP
f8ClQf7hxgIlE37MGgsnZcwgCocavihURpm3G6KHdvr6sZFLG+K1keXovwpFIm6VngON+bM7oSeb
8aSYoNFinS396WNDF0eDEjbBuxknbx28qWAkkDMlxbnvou8Fa36iFQXsYvr8sZnVbfOfRUORGdxM
yFS/6wpzajM2rPaKM2cMT5JC46kKwUPmPLVihGKI97tz/vJZ9MemjwwpssmI9N+1W2B5GkQUKESQ
8DsJ9px9qtjR70nSkSEZo/LKxrw0kyg9I9GB8A58fcvfXy3Z0HhDTMeuOI8QPu0/8f4zOCQ/nsWV
w//PiBbGaLDExKj/re7s0hk7MLWjVgTp+th5qvnfPYyW70d4FmG6AC5byHjfDqF2inkiUBg9dZxC
gfqTq66EqBcGsDQ9ukvfIy6s9W4Tda0sd/DJqRo39ja65hsufR5vejRvLvG1u869O3EbTQ4NyEno
+1v9l1CMP7MDFCfksVwCwMyavNPYXu3YTUROVgEq5y9Ii3+8uhfOfIxOJ4CPcAGgQ2jlPXlocW8q
RsCogiTnP4CtdEnS078LGpZRvLGyzOGrbUqJYfVINdyXqHcQt/4W9eUVoPqFZYAJ1PXBlQ9I/JpD
UNs5Xp2gDjmHE1rzvPwGFbjs38zV/0ys5qqig2xnAxPUPXpowAvSot7Ja5XhC0ca1YI/LFCgJsTB
fjtXxNNtp4HKOS3lvcl7zLtD9/TxQC7MFSDI8L5gbsWJWKeInDiXc48K50nK1O/3UIv8+PsXNhVZ
rnxUIdBIglG8HQJ6ceNykjZOXPPLtsbEJsdWu+lo/12oiG2FJQfSCxhutMwD6/zWjhFxQN2ektP8
Q5YP4rPSf+06YCBAShTvB6yJt3KvNIjrPqBxfKrpLTt015or3q/D0qm2iKGhsRzP59WGcvBcaNEv
EJ/A/jvdBddoLt/tJGQsUHP8IxAEAZJ1QtcEVpwL1rkn1dz4v9zxxok3Hy/0uwHAgoOn/0K6Bgrw
texgb5m8t6bBP7V9AYIQ6OXOf/f09bCPsMRLQxq2EzzsaoqsUMdFzx3/VIlEV4cqvrJV378CsMI4
Zt7SWoUC3fp6CzTVQ52386kQKqsgZsOLHaiGE4sd625KyvieTU+j/UKDTZ/v8+6K23ofWS72XWiL
IZcKrs01IEkHM0iQKjafnODR792syIN0NjczFLBBYP7Q9xnoa+nfBuXYdwsUFAlvUOO8B2E6Frro
c9ecwnpTWzelvOJgLuw8fBWoHmzqC5KjSnDLr1Q7nWyR5erOH45W8bdhA4aASxE4UqQiUfZehSV5
PRIv94GjF+5Px2OZY/36eG+vy5zL1oMFgGQwFC94x1TmUqj30m402Nx9guZIyImleMCM8sGaT96P
8CXg4SYwVTINdP+x7Yvzh7c1CCcg0IfI4q1jA79wYzesNSdPkc96QnZzCp+8/hpH/YXj67kIumKQ
8PiIVldzWE2QewQGbzoNna2xUKw/iFJck7hdpWH+zCO2NrIi2AoL8urtYBiprEFzazr9UTSX8EX2
L5tPaWCDsGV6/HjmLg7plbHlanoVaYQUCuM1qA1OxQCV5yqDeuw1j7HcXq/SSv8Zz5IOxtWDhof1
eJweTw5iBdjc5CkWUJcPxU51L60zJr1bpNVEk2rY2sOVOPziNC64RTTbgOdgTSmsR2QEUIycToUa
eBLq8JOBdlgZNilKnbtB2Nc8E3IA65FGS+CGoBwKULjM15p9uoVEdFDO88maJdsOeTn9BrN1RCGP
7PRg2SzB2hpjjpkR93NZd5nFhciaAG0PJbSIwZSkdGpa4GJlmM8bZOAm0KRC33uuVY0aESK2hX+5
22t0ryfCq9UTVR4kqJXo96xy4w0dB//en0bn7IFaMZNCx3eNifVeOPSz1w7jl8r3zM8yqMg+oMz6
XE7+TysaxQYCR/wxLMpqMxgAsiJ4+dQJRqxNXH9vlQOZaWA02ypTjapZUpoq38+krbYWlc2hYybc
U7/XiVThnMkQbI6ETdOms4PmORpKlvod98HA5+mzV5kg8dzKy0Y9QcC5aNs7NTcEBD4h2Q5CRcdc
Qyjeaeo2gzQp+K0JtxOnssdN1C3ifVpa7tbNLRCcO3R6jBhnj6PdswfiT1Xi+/R3E9vIFga9eBAm
QFcJElJpboOJiJZgM2uANb2rvNLftFVJMuMFY9ZBT36jevkNvRg89YPKyfp4cjL4VMBDiiq/BZGc
fV+5tf04VP4tReqnnTdqqs3RJ3m1YaQMk6Lu6SGkctp7CNlRjnG2NIwWSof4ZxBUc8Z4zxLQ59BM
cGZvuB1gSkdubYgayq9Q6mluTVDbSFpAbCXxQxM5t5KxRzSUeakITX5G5+d3rynH/VTqVmPqBwIl
eeQH9pavikQGxQuZerhZM7ZfnZnFYyobn6q07+eXqefBkNZOXD1YsTVmgOW738HLO/jZGLvkHxZT
+8UF4HBjjb3FU2uKomd3cuvveVQ5n0g8NLd2hd3YueRXb9fyy+zNRYKpecLGmDZ5JX9VlrGe8jKf
bys6lf/EVePHB48FMgsiZcLMD1icYC+6zR55qN+FnsPHcUBRnFEyZlU80T1qAzoNmQ53SOMUj7XN
4zYhHVefkTMevrOW6dS2CuRdenf8lg+oq0KBwspyvO1pyqPCSrUR0Z3XjU+RZYqbnoGR6KH1Fd2x
1gLtrQGxA/RG6MFUVQ9OTelvHAkvWyybZAqiJjPjdGr9RmOe2Y/Sm/g/NY3VwwI7TdCU6DxzFEXD
Qw4g/nb02vBpyjH3SYgaIoAHqri3nJp+El37jxu11ZehdV/KHAifaZzaVPszJOVHa9iWWKXZMsEW
i2QeMLfkizdJN4UQm5Mxv5EZ5DSbLfTN4qwp7ZdgRj9pNskBGmdMtSliYvyrB8cpFZJ8BiMbSxxV
1ZmNDrRNZOzhH4qT2aYkquid30mFgaJyJuMRfS3fI/5dwwuD/DvR3i8qgjkJQK+ROWOlsMgt/sNA
iSQcIr5zKj6k8Uh0Nod5kwWS8K2cfJHW4G1J8Yxxtp7uu4PXED8raRE9Dz63j5rlNBV0omk9eD4Y
6GKSjHMukpYaO527AeRDLOqPvRqtlIuQl/CEA7R82ch2IGzvvgzat76HqF8ms89ZVkWtTl0mwAtT
sHE3i7hCUav2E5xhO2UBr1J3UFBZ7Jg/PKFhaEjdnMW7SvRN2qvI/NYIDm56PGK+q4aJg+cWQUJk
U1LI3VQynSA/vofjsdMmKEa0uWrnM/fqoUlRTVK3FeuK74GFuydheE6lHu/nHelDffR4F+za0Yo2
o3D0F1eVSqYmbp3M0lru6DTG+zYo/KxruH6C6EWc8LIvP7mVZLueocytQbR/o4HgOptctXDjltmj
tByn3FH2vSp5sBUWwPFVGE5nLgaVKRlDgbWew0zFZXPSlgyPFuhQ91JZ84a2Yfl1oGO159PkpGYI
aoBg7ehmYk1zDIfcTnJUEABU6ebm1+AJOLtJ8Myy5TlwTJ3ynJyp5eQZRNN/QmyNJWysgWMU4gty
vBWYdCwoxeahzHTls61tRfAapJ7vy1GyxIobJym7DhfDMLO7oYuHFO8inbgCDR6NLMFN6Of1ZhBN
iyroEPBj37n4TfhRt5pLtWWyVHezOxAw9cT9xoM43gZcNlMKVYImK4LJ31NqO9scYMsNMH0Ikqij
/sHtKzZTwdlmNngLRVbrp4ZZfNOW2NO68cNDD2BoakIfckgWCPsLYIbuOq1EGvY1SQfi/xYknJ/6
mPaPLW+r3eDBbKT6YBvndp0QWprPtRRR1o1yTkARYd/nBXCRnuL2oSS53LXW0G4KeL0jkWzciEqH
2x6o+u0Ax3/oF3oSqy/Dgw+RpSdVqTG1BiCwkLlGe3CLvTOUkbuJCh1mcwVJHGtCh0s6tlDRMd5A
MwCdACPMpX8rpthCizv+FeRRnU4FcEikgS5ENcJpTFbZH0NinA3v6vJx4Ohi84aufewb0YLzY1bP
XY/ylzPF/rkfHPzouhcbbWn5rVRTkZh46hLiQK2WB3Lc1cql6JjFZCUuofUmEEOdlC2pD8LNAQ/1
mu6mrfEm8ybC9j02MY40k08++tN/8FDxTPeR3ruMjEnugoSMz+pnE3hDAj0unrgOtpkpG+cGRzZP
kTB0t21UFjvwicF3y3jeA4GPQwZMfsZr6aWm6ubEm4V/kLWl7xHEh/4RNaBpTAqe8603hE8lp+3R
aNVtGmljz4YzOtjzBmSZyg6PLfX0tquCKIm1W93N6DJMw6GNMqsJKghwIboCw6+deqZFCEnrl7K2
AR72Z/+A7FS+7YCH2Y6xrxLbFnEy1eEA4I0CBqwNyKY1IYHua/gjnvWPHs1NL1rnDkJRBpenXHvX
64ajpgQRuom1oJvrW/+GTwW9G6yC7bxSNZ/L2cpTN1ByV4raS6uB9FlHGc9sKGdtA7vpdzWklm4R
FWAPTuhRNKqwt2AuIhuo8JwVLUiQgJeHpaLrgx3LG+iGNWjbzKblsgErGNZ0MoghTOk/Gh8Fe7+0
oDUAMJ2V+hqNqp2rxywPS7PJh4Ht66FQp5mLfN8MarivZsgKWb0M73GOpo3hlD40Q2nf93VTgLLW
tbbcsUaA1FE3nKADFSWVsHmGdEa75aXMZaZUpJ4mcPaIoEmFFzx0iC83jirGL2HM9JQ2oBH7x4um
4eR0qvzpt7L8SuaQbgJO5my0ix+lUzpJbo0iRQzipXVHvHTQCGUBoHP34NUhW9nn9gY19yLp9BBl
wRybjVTMpHmFDk7d+nTLLRCsgFvM3xNHyY2wHGw6PNkSRzcvU0PQ/WJI9RCjrSzz6gIFc3+ewMrS
xolB/mRD/cbaFM7ENmFACzsdndYNdn49zXoLgv8WbN4mT/yCfqGzj7YAKfsXhBFFsPFRZjwVPte3
AdSuxJET3rYIZiH7hSKnyrgPSrWgJ8M9odHPsS/HpG2w6f28LbZGGQSlgHDuczLi2qlwDTLRhJuJ
a3lAk5d6GhtA6SLa1C+eK6JblDLkp0ha4jgMzXwKLcrCpATHcHPT0zmwUZ7Lu5QPw+ykQMrxh8HA
IRTubFKFtAiuFKgbgVtFops6KE8DKJMeEZmBri1vxbZAQvW2Njp+Vo7I25SPrToaQ8GUI3N77BKw
v7BfoHlQJ99CQ4GgUXkjO40GR64pS8a4NKlE+0/aIcLb5Y20tqSf4B4CFqZg5oqz2XXGvWi6Yt+Q
ccj8MvpHYi/c5W0rQV+VV58N+IBuddFAULVa8kWTZs8FV9PWeGGTqTn2wNjd2Z9it2Unl1oMfHas
wHOoUztvquONS3XzrEWHV/hc1SlpyyXoURHUkgJyLORcbxrafrGGftjUPKxua67aG2hLyju8eCju
fK97CERvnqKwowe759gqg1ceuoD/xv/Fs2L0FIQIcTaDYtI7AhHvA55b3alrO0T2vRNDS8of801R
Un0SU2Ml1hjxjedKkVQ+nhgVsGvPXh6427AP7AeCg/1J2mGzKYq8ymo+FhmzK1DfmU7f2OVcb6dQ
T4/Mr+SjD6w23KfvJPWohm1f5mnM4wN6GD+XuW9likNMirpjmfKq1veuwVtpgDtM0RQwbF1X+NtF
Rj71BnvcFYF2slzWv/KyV3AWujs2PXPuGzfmqbCHzIRgtOznUUP2K5a3nlPIb6IeANRlnXcHit0Y
QKHayUqgx3FVm/JY2E2ZUlm0AJXbu8KxEpDktok1u/NxRMFvI3PeHS2i6NYLcvBvAzr6iNIA4FSA
q2dG9tXNAsTYipbTNJ7H+NZpeZm1nJCtDhmuddBNfPKd+idnMn6wPbi5kLQIW8bOQlHXE4eJsvib
2zsVCtq5ylzZy4ewqv0bpybyGCn7Vxg1cNCqd47ceOBoN9xPkJAT2zmA5GeBSktKauknQd9Mm1Ap
Bj7FONxYxjg7GtgqYSLmv31XIffvUeuhC0t+ZI2qtiUd7RT1wGIzjHxO4MKtzdDjYmDBUAOxKhGE
EkhYormsPzVOMO+tyY+TomzjDEyfVlqSQhwgRx/cmLhok3xsiwSA9fZFdqBBQANzfphddNHNtpiP
xJ3Kb1BmC7dx75hbkNv/nngpnn3PwlwG5eeRDNa2UfkPNQzVU+/x9gT0ItQsjeueGjfSCcJRutFu
WO8QiNN04XHNkB8ZMzREeYmD9TkoZkFdMuyso6Kg9EuQObHvbWQpUyVHmQmnvi+c0Tnk6F/bUDJZ
D75EUiLkfnODDHRzp30+nitmmedAOk+zrCDl2doVecqJ/+Bp23oGVY0D2UDRgMSPk+JUlOMLKQpz
16DVI+V+/pvUpbpB5585urqrDz6urJQVZkwaiJ55UCQcF8rPakgbTI4F88qODmFOx6zkHLISNW/T
mtlxMg49TXMWtDde59g7Xdtx2rWx3lZFXqadF3z2UPzZz0zUv0GBFiTzJJcnVyE2ZUA1nmJ99xBK
sAJJl8xB0rTO/BhCUO4QKoeniHjtXRRVv3tRkr12uzIzNERcxgbvpgOn87aynNuiHas0pq196jy9
TGE0HSSxSAZ6v28V+hV2Ao+vLe+FQlLBK1PhIAFV1xYibrzAgiMwDea5Adpsm882XpSGV19Ly+q/
ALUaHkOcjR1qel3SdEQ/WIinElbmNIu7DuktXTl7SKzP97hSu0SzKjx3DGJzeLnmN2Ucu5uqNdbe
l5HoktEdCkQXUbG1ad8gDBAyYW1FNjWSnwlV3a+YqS4ROOJ7C3mmDUQwwLJgemszt217RsA8JxYQ
SUlnY0dREoyJ2xvnLkYfw21R9ezzX2ZKl+Qe+dPg7zgL4P9tprQ3YxjMJJ5PwDuH7u3cXMmTXkoe
LioI+DK6k8Fb9/b79UCHEJCZ+STVveGHwr1SY7jyfX9VZBwhmRk7DN8nDyJPzTWY87sUPKaHoO4E
cjX0F71rUDFRjDvO5PNpbAQyhUfP/j/SzqvHbWzZwr+IAHN4ldRSB9tN2d1OL4RnbDPnzF9/P/rg
HktbhAj1wWA8GBhgaafatatWrbUfozWs29IYTo0IBczaSI3e7DASB9tY2qyR7a19XlgCB9BYPTR8
3iLlmB9L/9vtW8iZCzwg2pUZJH2+xKNVjmZM9slN6+9urf24+eu0MdDkBWOoPbc1nn/dq/pGqjpT
diGP/K6SHiIDdmt1kR7eOY1PkYVaMlbOTSAx3cdFXRiuJ6fPlIDIq4/a7+vDWNhI2ACTQH2Ft4jY
Y0oFwdFACxouFNtK7VYZmYqX6yZMfuZZRWIehkaLKZxioKrs+e9Pih6tnuuIvOaG23JHwtL0yUg6
cvTJd4ve1pWa+yWoaiYEmds+aGYk+Sa4jZFEYzkVmcEFOdzHafc4ee2RjtEXtfb/lceWdOStArZz
p/UMjIQQG5v0zpwPTy6kwY700nBzP9okj4H/8/r0zcdAnD7K45xxYELAFYRdkKgx8UzmWa6a/ZyQ
7wvHDbnUzcDBlxWyQGsUMWIHBbiFWV0eOte5Kj+T/5wPyCgcJ8kC2XSzzlLuStWjj9usHg2P9HAe
3MVhR8o2exk06a7PCm97fbgLXgEoEa93JhX8h1i0J6vbSCbn2QWisR37x8i8UQ7lP+M7sSD4hY47
Pegj1XR9UEspW9J6w4aHh2yuTiGDCnrifAJzgmWbbBI7AmFnaiy9TgUHcn6/vVG8bi720fbBdP0R
XqFmfm5pVIj7e6vV3JoUWjBuJPK415djCYFADyElbNDIFh2Lwm6gvbOSm7JS3YmSmd8e0szNqn5D
U+FUlHsjrb9ITfpV9vRD7WSHgHyePvy6/hsutgSlbtw46DsgrpohxgKxXBo8Y53RpZNmGwfpu0mr
V8qJiyaQr6Hbnk54sITnE1nwFiOXoI1uXxe/5cp7tFL7cH0UF25wHsWJCaGcDdIo8pNKHd24+aFk
sBZlz0OWbAJjf93O2lCEW5v3h23nHnZoH+fpHBJ4rzjZJQuEz7OqpEKVSqT2CQA+QPQQYmFOBfr0
2NPZvdqtsFDIhrOYYzQzuXHPin51LPWyTNXerWrLz8CaoWVdDpXNi9+p600WBOV9EuXJ0zio4Wtu
hvZe67N/rk/mQlkbarKZSIJ+MhUmlPN9kUp+FtG1DtSBHIhFl6etEvjq0UZT6m0X36h+Mp9nXcPK
3LP4p6/r3Bxt46rVmlrvGvAPQ3U+tEi1kcOv2y/6Gg/Zxb0y2wI8RpuEzcYUD7ZVIY2g5EPvDoP8
WTX8fWWa1cagUEWYMUYbo892oZn8q0xr8m2LlumNB5NF9HoBC+51raho0OzdFoHwvrUQ9VS2Zvbg
wXbUHes+23pSeXd9IS8CA0ZLE8UMKEIC66KdIOgMk7KS3bs61FC7bEw/mLCUBzkEhXZDzwvODPlo
9Ua29z8LakAThZeGfZttdL6gel23MF048GlyB6TmIVD9TSSpvGuVHf+b36jv9sfeDMyZG78Jf8RY
K3EGXtKWxn6l+ywlK7iGqbuIF5lHUP4U22Z4IxX18wFRsDKytss5+zyqbQfii4bEcXNzFDCboc7G
/Q/+F7K8czMcAeAWaj24k27thsl4hmT+4fqOWPBimMB/ARqfm2oFfxyMEjWOqhvcuMjb42iTSeY9
4n+6bmVp30G6TG0T9n3QOIKV1PEqw5DywWVLUgK9N6q5nvZYtO22Ne6H7tt1cwuXjH5qTnD+TTt2
Y+iVg6sEQDiGX7b6Mjrmfor+vW5nnv+zoJT1gSIR4CkxtnLRvNbKhRP4Rja4pLY+Gl6BEx6/RYX+
2aoV9M7CrdNZH1Iw1dvrdi+D09mwDks21wIN3OKBypMuSVAEHt0QZUnFk8gElXeGUZOp+1k6rzmx
qa/9o6/1CS1tezoBCLVoB7jEQUqSYzR1qABJnF4VXi1G9btYY3xZCrWQBWArgrRky4uIWFMOqV/2
0+D68rOBB1brcCslz61nbkOr3ijT0czuNfl9oP6W+ofbe6FwxXhl/tR5LEM/d37m9D6vEi2UVbfM
YGgl6euHwf315Vs4c2cm5mk+eQraTTnnrSfVtdOansODpB6vG1i4r88MCHFcpWtJawSMQYkoHWn7
oH3o6YuOom+tuhIaLI5FU+Dl5hrjeSa4KBj0VC2iMuha5r+m92MNl7jyeVVIIA2xM9ljlvD5TaFG
mylZS78sbGmaXHk7zP6PZ4QQ2IedThmL/nHXqYAOl2OrvJaghB7jXjFWGiyU+VuCu7BQciaGh78D
jjDB1pjX2aTk8gSk39ko4TddezdJ4T7IP+vBT3uaa2blvQ2wTV9JoSy43zPD6vmGi4xY8wejndwq
8j8BK74LtC9e7zZqjbjcfZusPCOW3BP2aF9gY4AIFzvxCglyqDKpJ7dQ/X/MWP6nQAyDShalh8Df
hFF2oFn738kr32kdeJfrm39hy8wKKWSM6CRCq0fYka1TGHbagsFU6ZaB/mzlbln5vEgX1mVxOAYq
nydrQEr6rrF/v+H3E/Lz3gSRy2PzfLH8Oqwju29HN/XRjB1kIm7fXiOSmT8ibkUaJv7fiCacq6aT
I9npS4CqHgYAMn/MYuOVrP3PIaDcIcvfJGeKNpk9HK6Pbum8QRhDHs9kjS4YPKqK4oHiRUDp668m
MXZzoJh63cTC7T9z0vzXxLyCJ+5Vr01z6Op0ckNrp/+oFHjW72tjZY8vbgMa8XEcED4RZZ4bqZVU
1eoJI9q0M0ZExVfmaXkQf78vHFlvlOTCgLfI7Yt95xx8Zd/D6L6WtVtejb9WNGEUjT22WYcVrbyT
tU34VVsbx6KFPwHsLL1zkVnNzZFe8eDPex/4emIH3xO1/qBUxt31RV+xI/Ji2UFQ61M5jq7BO26A
vM+njr0xgtp9ix3ebECtrUtiFS+rwfe1wPGN/H0GcLp2AahcN7G4tey/JoTo1fErC1pRTPggneo4
3xhr0myLm4uwkYZ61SGCFTavBPAhryOTJAzhY9arYHbMHSrbvVq9YSw4YlKpKgqGOLTzDRbTEz2O
kk7xhPQp0LuVzy+t+unnhXdFwqPVSYG1gre3duqvDkCu/gZvMpNcMUuENxQhzkcADa0WjlEuu0G5
C4ut/wAExVx7ly8t+VwaIJGJQDX9r+dGrE6aorymTmZPYJTkpthEtvF6fVstLTqZNzovSceSbhDm
yk48L/QVX3Ztq79zouo+8vJN6Ch3drS/bmlpNNz8RPHkrRyeR+ejAT1LAkIaKWlVdndQ0Kza+eQb
V+hkl6zAtkI7r4W87IXemowUtSmFRFN9vZfuACBdH8TSdLEWikFHNbVXkenBTAFHeJMxuaMGcNQv
t4ll3bX5vdmshIVLe5ikDEKiPCNtKk3ns6XWmaGjmjO4lPQ3XfwjA+GTpStPjhUjonsEf1xrbTEb
yeFLLr90OkmRtXTFohGeTXM3FvK14g4jVs86QpWBFam2qfQbW5tyrW1tcdkJ8Ei8knq9aLtSyddF
dOoNrg1I+LGeCvXg+e3v64s/nwUxPGI1/mtE2MFeaXltZfLQTWNSj+W3DNBBoX1jZZz8Laaon0Jg
Sf3s4gHS613qTBaw/2gYUT2TqydHUo5dPr1H4vS1AgN9fWiL8+fQMQbDDzxkoqspkkqv4lKnM8oo
NrbCw1BbccqLJ+evBZEZOCYLWNOMP7qOdYik3QSVD8DAtQBMWdxt5PZm0lZibZGd20Pmu2h0Ji4L
RniV7fe9OW6SpP7iV0nz5LUlSBoKJmSOU/ur1CJDnwKB2KTDYB9ap6W9pttFVtquBG5Lby0otmY8
ArkZGBnOj3OHel4stZQFirT6J1XC90bRBlvJasJtQzls4yB8cSiz9PZ3OLR4f80KO3b0ix6UTTC6
ldFvgSXerXbt/eHaFQ+FMbdZsm8o6f159Z3E1ZYTtk5Anw0j83oyngDVstFO9wTb5pM8KvUTYhHO
B5DvtFqE4GOGTErvojSmOR5Fx4Ov5uVWavXo2/UdvbQR5i5ZqurzO14sxBgTBJeIEXCC+qfga1vu
5ODuDRZgdoCkBE5tMn3naxoGtLSFsMq4CiDU2K4A+r7m9RqaZencIBxqkPeimY9e53MrpQ2SvHPw
0cmg7LKpeSTZWzf0W9woSjGnx8l1/DUk7BXfzrKmizDkjQA35HwHNup5SAcIZRz9y/WpWzoOM9Ex
OUrSQ9D6nw+qD/0Jf01JMZOk92qP+pEjHeCGO5YKdaOkj77Icvj9us2liZzXiTZWOhMu0uZ+2QWe
XdESmXjPuQ4/qbyBlRwd9etmlpqPCVv+a0e8VGVnjNRqJGqLES3NaUSqQaQ5aCnL8WcredJyMiwc
+OixS+SHolnjHF6a2lPzQhSfjqXnAaKbXFCr9bitpi95/agYu1TdyNZK/LB0a3AfMpnc7fS2Cnsz
jIcyNFuVh2IF90ihNxtejuHKhC4OiEocrPUAfcArne8VOwqt3PFZN95e3UGTpOmdVvre1tMa0kdx
Yt1Feh9/qtNgjTVk0TKBC6Gewx9ikK8ldNnpBlNZ1feV2mwr6gaT+hIqOkq7rmKthK4L4QWRvkV9
k3LY/Kw4H2g1E0W1HpgvQzryuE/HfVE9Ma/mzeQb9ixETCRGP/JMrCOcPr0xhxq+BNml62E7VT9p
g2iCz9ePwcLWoM2abQGVAJgBUYGrlpUxHkEiu/n04k17o394w/fpf59DfV6SIotzkfup0g2l4tZI
gYyb0t78b9+fvcnJtSZXk5+1WqK4qhNtY2XYoJnwBgswNuIGCfO5oQQL5D/SZNRkVw7iDeLxt8rL
zA7dhh8OZgyk+OaiybmBwq77NNUsxbXfj5G2keh8uj6C+QPC1c9WnT/N3T9L2Z4baOQuqT29U109
ia1d66QPXmTQrds+aYNxXxlNvK16Z6IXMv563fKCL4f3CFTZXGGjZC0MDRViOZNmeOREK0K/NT9L
zl2XfXyLEXBlqCpTcRKLoFrsKZE1BLKbyC06K+P40Hqytw2c6dXU0pUAcXFEkD6jz8GxvHgl6b2j
SjLIMretzY9QuX+aOwk3Uho9j/Ya08KCX6MI/tfW/Pcne1uq6WxVh5g3f/c9Sb4r1RHhHHAiMFak
cJ1dn8WFOAypQRLWsBJx74pMOZqV2VZlgTTtSiA3qrqBo3zTBTeKT/3Z7JTmQLNCGDdLyJ+PSaU3
xPImiguZ1mwdh8by21O7JBUQ8AUOMvszYbNXvk4vPETg7twrYDxFw5o6zZLHPDUgeBzNnIAVNNrk
6uXe7B+bX7evAw87PA1TZMEXdj5BQ9VbzehR0oq+jfKjrbnemvbL4gBgBVTYw5SgxeS3Y/UBumbU
k+z0Z5FtjGRNL+vygoTMBUXrmbCY/4o+X1G9JIJSyHo2QloF/Eff+RrSyq0Fw264mdsOkBHGYO7V
4du58M55Rq+kEo7mc648hk+hd/NuOv+8cATDHpaNKePz2TubVu61mGmhXD4z1ZNlA4FGsU28XJxi
NOn6boxn2nuCCv6I6bn1fTqrHxTjoVDlndn8VObeaelJobFUGV5u3W3n9oXxOeOY0z7XG8+S81rS
21yFj22q3OxaMALiZq7rgV8SAc2d02flFDNIJfxYtrRnppvYOl4fyB+o1/klN6Mq6c0Cj0WkIULB
8gmwRUQI/ExuvtxXXWr24Po041PQhtEXZpn21zz96Ix187ktVI1AtAiDjZQo3nZKChrxG6d+GlSr
+gCwlurj5EXhl1Zq7UOjD+2THga+22Rt+jBFfnow/Co+FBoQN3kEcUCjuNrcE4rU487IxuFxIHa8
93nxb2rwEA8IxSY/ujL0j1SeBmr5tvIFPnXpiz8aMCaOQeF2AZSZbTUlG89MaFbwp3iTofmNZtJo
7fq4VbIDF09He9tUfIjodQTKrGuvQ+R8avLmd9hL6kYK5ISOuSlspj15sOChGkf/Ww4j9FM12u0D
aqghWKeuNH8PYMl+Jeoo7a6vxOVFMucYZJw8GT74f4U738rotpJTg9UunxO6RmnmvpkQkkN/YkJ8
umm1V2VBgQln38a0S+2vj2DJf5GPmMXOkNu+CCjynJkcWt98luV+H0r3U/mrSJuN7j36dCFet3Xp
jOeh/LUlHMChbPTEr7A1dvbBh7bJVFfeZQsWQEhAvUaejSBQLBcpuZ9pJTf/s9LtiztjjUjrMiAi
KsbLzyYIH0RWSMsvSBf6CrIpw6eWJ1BpzCife30ti7M0DPhXiWChoJyZFc/vxToK/VJSOvs5lL93
T5n99fo6LA2DcdB9TKR8KfVJel8qAt8xnxX4Xo+DPUHfAWX7y5Ro/Qejk5MVrilV5fee+yv0jrgc
gXKCrgdvcT4er239bkqqDJRUWR77YnxQbDqk76ownmAvsmXYm7JvtlzEd/0U1x+sBg6lKMuCjddA
UyaHpAtqu3Y+5bgo+842k3I/VnrG5NvWVivU+AeKC+pxpj7Y5lLevlyfsMtjPnt0aLJAIcxVFuH3
+4nSdFI6pc+QBsgzt3ytbaqbiyuI8OHUyScQLQI5OJ+jgFhbp6EzerbkcjsBlKvNATaJ3fWRXO6s
2Qq5GOKhhXAlq4JcjVorepa6J8UJtv10u0vEAiEphTtaEC46egLfHwddzuJnLZU3hkXjv9xu+uH3
7ePQDKgWwbbOb0oxcsxHg+JdnjyP4TY/jmu8y/OCChuWA/L38/M0nrxGIqXpg97g857xbQrvpOYd
ZBrHsjlEzUEpb3aLOvKxRHR4LRJX4spTTbFGeWB3qVny3qK5GyK2W2cLDluLfDNlW4jqxcY0qDat
yG7y+rlQUfw65Pn99e/P/uh8uvg+TxAHKCIQXfF8hLochI4W1c+KWkfvO9kOXmSpCx5jw6ze6V7X
P2iSbG2GoF/rH7vcz7PluVxvIiBwwTkY6IVaJ01ZPzc/u2QTvV4f19rXBT8sjzHsHFFVP5dRuDWb
h+4N+RBKIfSZED4gwsmf5xvNiRM4LHB5zwN8BeMm0tbi0aUh4LJYFbKFzJRwUDRf0TNFZ+nH6oPk
vZO11RWYX7HC4qP9ZJAfQNGXbSwMQWlVOBdsX31usHXnZ72x9SrYmLZyklrOvT+14QvvvHxL/66+
LSReGVun6Upe3R7Kp/gGQ/qRew6aibJXbTnZr+wYBRFZv5NpGzHbvUQd9Rh3qr0L8sDel04iQQYx
JjsqDtF20NRPft8YH2zPkO6jIAO5B1f79Do45mhulFz172v6QgqY5CyoFPNoeurVsn9NG+7w3gx7
oCW1ZEnbupLHXVYV1s0vq9npmnh1bkHrgiBV5SygGRKoz4G6KzW442/2IOffn+/fE3cVVkVf1+a8
BOOnVP+iGz+un4PLIPH8+8ImajolylJdUp77JJTdvmrq9wqICUgX5U6jWT1Qww8Qi5c3uy02FIJt
3CKo8Fz008ploLZjM5ZuOz1Y0Ytdrly5l2fj/PvCtJV21XpFy/c72nUV3Mew4hcX4KVY4FgTw8zZ
JjE7UAf+0A8wcANv/piAzjAGiPOgcUhgfJPel0GCAuS3MUt319frD9j45EySIEB2D8MoQjsQ4Ytn
soj91FcgCTl6SgD/QIoQdTFCCpiH5ihtBm/sPyhxbt+Vrfwt6uJ0q3vmUQ4ifo/WAcSG8+ChRKVi
l2b2J96g8U5rfVjP0ql56vz21UrgLbv+m8Ua1cVvnqPWk02sQCNhKKmRHQu9gEFL+uI0wZNXKl+Q
Kt5XWrfNUHB19OHeTo13IIK27aQ+XP8Nwoa4+AlCDDY6XoxQBdMmT98k6VGDmO9/MyBcKEYXDHIw
j7H9DJNWGa98XohT//P7CSJ5kM4bQKzLcgmkTQFLyzEvM1ib3hfpxxY7bxjDiZF5Ek/WqYpQUQxl
jMAjOJp0sa5s3rVBCPdJCNNdncyDmFn9pt0IW+GaULPgzy7mSdhqMHHadtTL2THtv0ftg66Ud235
Tg/yvSqt4QrFtNeFMWFT2cAoVKfSGM/4vZaePKOAnOFzRq42bV5z5xkK2H2t/+5kax/mXyN/f325
5rFcuIKT5RK23KDmeiJ7mO+NjaXRgfmYxLupX3Gli1bmpCTNAnAZixFmn+RemfR2dpySLSptSnGI
W6L/u+tjWdwaAFq5QckZX7SAmZ7kk6zg+NTpnarsnXKfr/EiL7qAExPCdE1TDkedbWZH6Dnj7ptj
rbyFlybKnkHf3GhztC88JaEcqstAqXPkDp/14QDyZzhU0crFubS/oWLRqG7wmEeR6fyIQmbkU0Fi
EIX93E1PnkpHTf458V8GaHquL8k8H+L2ooZCecieky7i40VvVS3TYyc/WlAt+rnP9fbi94/1+G/e
3KfGCl7izy+/MGfSL0G1AwI6kV+/nMgY+Dq7OfGabmP2BcyqUWZU9/y2YpMMcA4GRhtvJ5IH0JfZ
9Q4gY39Ie5hwPElK7h1oXuA85Eqx+zR4NLU22ceGnWzBuyVbKSggm2vlsnipC6P/pCCyegejsPWh
Nsrso1yXL0ZUxnd63fxjjEn7gsCW9ZKZZrTLVHt4GJTQgmG1zspNmdtwp0HZ+28VRg3KbaV3GE2P
NqqGLEJVTNkLzdL1Wj3icv/aM/KBLQY9J0VoIVTToP70x4oadzZ89tJvYENX3P/lGTw3ILh/wCN2
MYUYsMcDbDM7GBrlZk28bNkIFxm4XFIIphCZwYSWTmbjyO6oZ7tyaraT9FGvVy6ay6MIngEc1iyR
Rv+tWAVE4slsVKktj6zKVjPfj9lr7bx6er5yRC6XRFXISMI/BiwAEOA82JMLU1aboJPYBMfc3qbm
duxWvn85Weffn8d58v2psJpgyPj+nMi3985w52QrMJDFIfCAwXGhOk/l4dzEYKBCKDleeAwaa1fT
ExbkK35xaRBIf8xlE872BTQuNQs50MssPJb2UxgdsmwXpyuvsDUTgmvvfCmGWioNj127VXM4DHms
rhyOpXk6HYXg3UcrkxstYBRmvW9SCL12173tyvdtoaKcoy+o5Saifnry209TOHZXIuCVORLv8cEa
zQrG2pCU2hez+N1V1VZeS9Kv2RAOt10Whmol2GjLrTzCufaor8WQysLZ5m7lyP2HbEU8cyPcsIVU
SsHRymF/V4otSrgI7kTIP3qvqaZuG+0BPvc2+NWaPyXnVxbeB+0+rur99QVbHuvf3yGcTUfrag8K
z+A4qbtW3dvBzuzeYIKGVt558AdcQj4lkiVj0UThEcZyzTx03qdqrQtnaRSnJoTjb1VdZ8VxEPKu
2MpQEzb3qzqdSwt2amL+CSdOzAv0upKgbDyG1lclvZOye6vcmsbh+nIsnZ9TK8JycBsovpT6zJVH
A/p9uabmsThRID2ocqCBcnH7hsY0RqjBBsdcfoD2tYDfUbl7wxBOTAhroZHI7epEZWc38Ctu7ez+
Dd9HnkonbgRDrAsBRC0pcdmEZnD0zY0kw7C9clstLvTJ94Xf72hFm5MOC46t84HieJR9sKGnCt9y
KE6sCNsJQRAjrDwjOBrJXo2eYjy+vVaFZ0eeh6JEuycmhL3Uj5BsVanFQnxFu822t8Bns37FyHxh
XDMiPB57OwFenTFbfZDty0aGlwpyV+NHq9+11hE2uyT/+L+tv3BLGkOgBOBdguMw7uEQj9Zc8+IR
PJk24YrsNBoTzWH+PgrlmmveqNzHc/tsWcR6uRRmjh1afB/azPpXssb4s/LzDeFppTWRVVURCzKp
m/Kr+c//NPmGcDWqcaPZ+Nrg2DSPRrlfpeNYPHxwZtHyRrkGWN+5l2362rZGFBqP1F2NEm66DyG0
ytqXN4zixIqwhYY+sHq1wgvG9tZIYdreXf/+opc9+b6whWq43HLfkoNjPT10bpQ+DP2Kk12ZJzHO
anPV0+ueEfTA0igpo6nT/yq8rzePg7IA/SCkapU553C+GmUTAy0ffP/Y5Jty2BbFYWhW+BQWtivi
1xr5QHIBPAuFpQCKE+pF0Ep0z3sbx/pZysOKp12YKtVG64N/sHMhUSvrnhzzPvHcodd2Y/zkRJ+s
/j6FnPb6ZM2/VPCEZ3bmkZ4ECIom2R1FCM9NpO+UORHROKpOvjPRcxnK72q+MnHzSbhmTrhAVNsf
kG7AnKx9TSPXCw5j+i3W36FvunIhXu7mGcNJCY0+LDiORYi9B2naNMae7BrmPaIKVvYBEvvrc3e5
C2YTpM3ICSwknUyfVwMETYqbqVvL1++aYC1CXLEgwvcnO4nq9I+F8NsswbGWlluaJJAqgFYQuSLD
KCyH0qD+kmWD4o6+CQ7K+Fik472Ud4frE3W56jSa6zNmlwwjeGThRBYRnRWg9xQ3h7kHsaaDVBU/
Fa+864FFlnW7cnYWRwX7g0O3FuRtYplmKoYxHWtGlUrdoxF6GzuT0cf49/qgLk8OGRsZOBHNFUgA
im8huPUBEAfEClUwPEVl/7G2qoQM2fRv7xlP2TR9soPb05zYpCg/rxUPE7ELJwg6p4r6hEaCFCr1
KU5/jHgf9KbuKy0OV1zD0uYDC/nfbJEQssaaVhlRHiiuUz800zMR0vUJXPw+iHvg6dCrXvSmGGYH
7JbElxvrn8Lw34TCxHUDS/sABlWVs0kX2AXVCNQqJUgsg879EHEJ2wvMAzqyUN11mrmy5RbHMueG
4QIB9iFGAGXfF0onMVe6We8owG8N7S2zdWJBuHLQ/lb9qbTZbnLxKYjyT5RW17KcYocnlw37C4kp
CE0oq190IGpy38dSYzFjJjrfesQNEMjv4Fl/lQJtYymTvvWr+lc+0SITBCGSgPm9VyibOpI2Zlnc
XV+/yzuQnisFAIdKMxidfILbUMO2k9uBphND25afJRqAFLec3rByxszeSaOUDn2VsMvlcbS61jMU
N9KC9N4eUMYrC2utNWJpfxhA8meuAjIoYs9C7CCsLdMp5YbojPkvXLlv2B6nBoS5sguv63BXimtF
78Lh6UaM6Z+Ncfp59TxMqHTDj6txUtzJA5ewy28ObVnpk+kRFqGcOqODF0txJeu+Kx5yeeX7izsJ
lCESh5B8a2Iw0BZDFqetriCtt23KQ+08O8o7hHGu79fFRT6xIkySV6a0wGYaDrOMdkob7n5f//5C
LR+KCJoUCfxgQL2scklGRMwBViRMvxjKp8yMkT1xA/WDGubvKmRvjcbbdcmAXNFz16/keZdGB/Mf
dKUA+MCkCbFC3kzoR9Oj7No2jKh+tru/PrqlIMHC6dBmaQHyF3OkSGTmRaLQ/BkPuRduDNmutoYU
t58HApR9p8rZg4G+1EpAurQzcNf0WzsAjy8wqFmktHULrMrtM1BobZ5M742a6lfeGO0jxb52pYa4
ZG/uyaR+CP3qBdtDOMaBVvm1jC8zD2lj39eol5n7yFuZzaXVOrUj7MVxBD+fj+U8Lu/rFFf3qL98
vn3B5tYZFgsZqIsAqERXcnIUWF68MT8YQfQevhR0ULvhfaIaT+iR3Z7jYspODM5ze/JWSQIlCmwZ
g1n91egec7PcFeNLp/dv8KW0q4NthiuHtkrRG6mSV/aWLEMgV2xbZytP+e761C2tDmBeoisq+4BH
578/GYk2jQUFv5E8U4gETYG20O3VKwIbBIh5m6IvBmH4uQW0SkPfmOZ93Rf0T7uFqSD6+M/1YSwE
WKdGxFttTJrKigKM5D1ts8TIKNtaABRUdf8WQ3PH3wy2vWjPjlCgjdO5/Oo097X002ueqv7luomF
JeFmJtcPngy6KlmIr+I4DUNLijU31b/6zi+gZNe/v3DweWRBksljixYj8QrKlWaqJIkG+ih/X9Vf
u/IQBwY61B+vm1lYEsIlqCVntmWuO2HvdmWp5CON826INg5SUV/RzXiDBTqBVfr/1DlwOt9ZKA4Z
I7kimACG4i5M+/fN4N2V1Vrf79JAZrA7PKZgPLkUzs0USqXbo81dN0nv5Qn9zinaVsVKeXRh0Wks
BthFiQKUuPj+zYds0pqJO83LP8jjh+TX7VOlQYFFzQINLLq/z8dgSg56tDbd9wkaecikuGnhvE6e
vOLrF6eK6wveAshZMHZuZkSD2B7anq3VqYdR6vZx0XwNg3ilWr0UfkC8YNiKSjc+ijhCjAk0Na7M
zMf/Oo43K2iOWy0JH0Bt7GNUSjdNFNxnPkJFxfQuq/J/YYqoNy2Mo9dndSFQ4GewA5lRXo4iLH4w
AwTPnQh2j27Y9wmSx0b6uY3ML5oXkL4fv143J7K2zrEvWB/OLrUbCGDEBsuOvgsv6RrIGujq20+F
Ev1sK6dD+9yRd0E5dHejAz5rMKXka9Va5i739L7a5Cgfv8GHkEWZKdVoZ7loUPQru6IBgF/iB8OG
trzN6DlbP6W/b60nVoTY/mfQmqbB1YShC3L60UiDskaX2VXNvH0f+PGXWBp85BXjNjgkZp5/SCTN
fJQrvd42nmnvWsl6w5OXg8+TGlgXUH7Rl5leguxuSx/zUAd3ml0cG826GWDH2p6YEC7irKcdqtbo
xCYlsDGH97oj7SofwUF/DbC45Grm5wccX3QJASM+P6TB5CCtrCSTiy6oP2ySG1lv/ywYwRGrxcGA
pUk4nHE/kaia4L/st53/wZJX4uT5+jtP3KIkPHO6wexGq6H4THYi3sidCseSkhSgwr6HiXxXKp9S
36dF9iN6BdcP3dJtiTeb54m+QFB157OFtFzgZF41uk+q9WUPdc+X279PN6+BA6EmSxPa+ffbUqf+
FzejS8dtszODD5P6IVxrAl1YcnaXyg2DB5mTdudGeMQNVtmNhgthjvcSVa/Xx7D8+Zm0gqueOEyc
I91vTYmeaBROvmfGQ0jK/rqBhTXn9/81MP/9SZSaabVUJRkGcAWHSq0YRbdz7BfV6O4GCBE71d9d
t7g4JLrZaaKz53Kaem4xiO1+lMPEIKd6F/qHdOW6X7goyaAZiEfNp5535vnnm76rsrpqLDSq0BPf
dscsesMATi0IUxZ3RWfWRm252fQzplgTatbKoqyNQbjs29CHMLKuLLf17hTlTq529crZWLYA+hRK
d/6x5kU6WXbN04ycrLrlBvUjqdk8fqeuEUUuHG8W4q+J+SecmJCyUh5rMm/AKZ1NKs3eUI+/Z6+3
76ZTK/OvOLFiJLY6VRMDCeV7Kzmoa2iIebsIPhHhRBQCFIjOQacI33fMPAN1mliuEfww80eosovw
h/6tmm7Hp1HNoJpAomIuN4gNCEoG4Y6d5ZY7Jd9q6ZdT3J6UOPu+sOJF2Som/tZyPbvb9vJdDZjS
038W48ptuzxhf8chLHtTI1HUdYyjVw6dfu8FyCbvvX+c9u76wi9uL+4ORaMpU7+AzaN1Io0kfExX
Mv5J6D+zn2N9e2MX43zhMml/jQi+qvRaNdNtz3Tlxv4SpOo9lKE/ro9jno/LDfbXhPCYi0ZVDrVe
MmGmsr6VXbz3s26kz2itoWrJ7XIbwgU9K24gLnZ+UIbcR10J9gBXyjdjufPXKEcXxgHfJzkviI2J
KMUHSjmhiDuMHURqzsFIH9qf1hqFwMIIKIfNVOwUxmgxFq5aVa+7pocO0G0RFP83DFc21NIA4ExW
bP5VQRQIF4dZyg4KsQY3YQEwPiq3QYVywcv11b4cg4MFbj58yUxlKYzBhBdKRgpYdethO2obp3u4
/v3LQcwMjLM048z9eIGLmFCERx6M9HRNdyfQgrtcjQ9+YN58yDGDHMhMn0ukK9YobXD6eaVIqjsO
4C+kvWkdU+VdEx9U+fX6gC6P+bmleUJP/HvQmHKcV1iShk9O+ZgC1FYAU6Lze93OZRx0bmee2BM7
hRlJaZ44qKlACKNrz22ZbIrGHbRsV1XvmttRMvSXUC8nzNbYzeJpsZ1K92FZU13L8tkFSGb775Gg
3KjTx+vjWtpwJ4bEFEs+Foktz4Y8VJKH9nsFEO66hUuHDzwGViV6imZEjrile/pzIcktDRhjy92k
x4j5RP0/RRPvwy7+R536r9ftLYwI3A+p2/mVcinmJkEW2bXKMLhWb/1MTFyNFd1cBpl9DMoVlEhJ
4IvkYIqW65Cq6YMbGR+DvR6srMnCIVUIjP6PtC9bctxmmn0iRgDceUtq6251iz0z7VluGLOZK7hv
4NOfRH8+tgQxhND8N+MIj80StkKhKivTFg8fBKmGtNd6CN3qSYzPO5/z4dgmz0WuWJPVOTqzIEUt
ljOwmUXgz47y3B/6j1wV3K0ZgBaz8PP4B/zZ5XEhieukhl6CjhcK93Vv+2N8pw4V7l4kBc5MSEEw
i117RjMmNFgQOfbLZkJ+sJgU2ZaVxA+sQBjbRn4QPGryUscVN/RxwG4auwcIxJeGXzZ7O97HWoDj
aPEtRBNsVZFjZfZQX4PUKGBfeDTq0lUTjy3L275HqlufArcb0Dp8/z0AC0iko+wNcJmMj4tM3tHB
gKBBGf9wkxI4r82Y728fxJX8EYS7kLyFsJzIf7r65SYoCiMqhhG1mrp+5hbf5WjRIqXtk+IhHp7j
6rEY2UNd3R3IwirqHUjfC2YZOZ+LRK+bzDqS7F0OIdhl/Dk15paU5jcQ0dydBocp9IQhIkeFCNnw
ywHqqcUoGSokXb1DOf6e6It2J7Gq2OUXJqSTmuU1emuGBvnWXtvkE3/uulyxF9Z2G1gA8PtxY+PB
LcUcjcZok2spcpvZGIMWrH/RiYq/deX6RGAJZhzUbRDfyKWopJyMRehRh9rk7ZhXnFjjBjYDIWUT
bSIKFey0axRudHVcKB4gLYJ2laujm2sZnvklVsfoY99ChvLX7f294qaxmZA4EsQTeEpIPq6y3TG1
64iHVfpMmhwy1Jk/pvdfNeD9wMcR1gLCKDtSSEK4eRcjpVeATihrl4CpHkor03RhQfKjvFu0bKSw
gBVxvw6qLlbxv1++XwT3mYe+DaR0IHsmbeAa7TV6a2l9mFjNY8VS089oBeJ4/tJk+osbN7afUxMa
JKpEz9q40H2IXCg6lUBEKjnRZk7aKhnKASHUFHRJFEz3Y5MwNDwoAJ5FHAAncHn8jcjm5sCTIdT6
ybe6I9f28+Qb3vb2Plu7gwSnr2AxR50YvubSTkU0gCI02DFAAThUO9LZz0Q7tP2j7S4H2iebvCz3
sbugQVHRFbwSXhsi5YCLFvN4lVFGvWrRYiMfoEvypi15UAyPfACyrbgfHIW5PDMk3RXc6EXCvBjC
xTbAwFz5WQEC2dsTubYjDHCNoWGU4GUiN4ijPJQ6WV1MISs+azmgbIqzujZZCDnB+YSQByBXyZEW
+jDHdY4SX8PcXQ9fSgf7wYhdqF8oXJvYWfKhElc3NBhQirtihQJZsAWy53IMp+7DEk/bvP4eayhe
RPEurb/enrU1N4dHCPCteP0KHMHl7jNNZptlj92nJ87BnsE2xLLql0aIIlxYuSJQuvjPjrQDlm6k
E3QhhjD924675/an8a2fqufm5x/sAiTqHFzbFLgLW3LbfZWxwqjnPszHDdgYVSpOa9Ml+IhQKYFI
qiH3N0x5ysay64Zw4EU4ox8uatoPjquCtq/tZaA6sM0IfA/yNperYgOooE/MxnnJk83vmKraxNfc
NpKa4M7CZkaBVV71Ki3olEZDSMqwyv42x88I4OlwrNGPlX1zyt3tTbZ2dLCVUSdHelPI6F4Ox9WM
tiwK+Jmog+Bg8rWtf7IFhWNVumCFMuSdJfNfQ2Jez97x3oTatt4JQ+zF6LKNWc7HZYkOhl2/Ncbg
k7g/mXm1Y+CqCcziVxbbGyyyYg+ulNHxM2zk1fFQFW3y0tXRkdpdeoLLqdSbZ6vvn6e0RBWXBK1l
o+m/3/SMQRQjP3Zj6fmAjR5S1/j0B3MOX4ViCEKYq4d5PVGvrQYcOH0wfVYc3PHVcb5UkUqK8d1D
yN7K9QQuAdAt5GOlvTTahTVrETyINUHBOi6fKj5/qqcRHZDt5BNub1hmbtLys9vHP+YBEnEWgxL6
UgYtcX/qBKpu1fwyuChpUsGWW5wcRrcdUbEJrB1d4H7QLmBCnhwviMu9MZQxSu4pJqSwD1VzzNEF
7ub3A8sE9ahIHID0Eik4aeWRxfUsgDZ5aJLnku7p99uLuuIXkDZC2QagMlBny/FiBVX1Acx9M0Sh
O7/+bPH7QcZ4MMK94RIFRNN2xCSeHaAFjGSRVeL3V3kaNMiHKYn7VlyPCR1hBDzvKRa5qYKRPK5J
M82hVhiB4zKko197/tOwPiXkR8Sf3ObjH8zZmUHhnM6GFNeVl7sR3viNdtQ63XfZlz8xgKQuPBzW
XfZuqHGCXjEmc2iZ29bbzH+wcfEKBaoZkS4QTI40gKKxzHnx7DGs58h/cfW3JlJUTVcCDljAznV0
gOTx2JGmSO/dymnICOmX7Iu2eLt+6VPfAzAyr7rEHy2VPPbKhXBu8D23cLYmppnmfdrSMXQg3FPM
O5BeB3X6kfT3P+Ev7Ei+aa5yp2vBnR7mrvdMuPvYJsOnxGt3t3eAajhScNPSSS/LaRnDeELCTX+x
20/l+HVWsTitnX4LYjK4V4Tcppw51G0QIA0dIlBovy/WMeoUV8aKh0QPDfhAUWdBLUcGs1XLlNVN
MsyhyUe/0wFhAfSj+3p7rtYGIeR3QH2EOIrIVNC2yf85juWSQvr0Q1UpqhNrBpDSQz4a8Q2agyQX
7CV1S4qpncIhQXjZJfv7f//556UAs3WNIauWbgqbebM4Qa6KMNfO4vn3pbNIUuDslgnfd03oAftR
uaf0sa63k6rkrDDkSXClqa1smqFZNzS6TVtAQ+/V40FhIQOqeGWuG0LvjYfH7XWJoHR7S3OTagpt
MEB7ZhrEUPHLnQ8ELPbzoNhea3sYmit4OYHo6ppRd6o0/Pt0xuovX+v8o0uOtalwKmIFpIAH74t/
TcgTh66FbvbccQqXLt2D6mzu0RgYtNVTUR9tO/Un1ZZYcy/nBiUv1pYm7fIFBu3xOyuepvRYNV8L
qrgE1mdOaOOghnjNCKxxxwRWlkyh5uFSRvuSmYBLGy0nf3B+cNn8fzPS+UGNOyqABca2qzaLhRAp
HR5uW1hdH/R5IB+F3nA0cV/eZlBsoHMbwwE0LZmeAEdonpHmLYJIb8snZ3YosmxkPDgd9w5Jzq3D
bfNr84jgH6lJoLOvKUQtniO/P6MtuYo+UvJozJtR1VepMiE2zNn12VXowAVAl4S0+srzeEO9jx5a
JW6PY82PvqMZAWjUr3Hm9tyUNut0FBGcr91mIIpQdq1+AGQvWl3FLF0zH7rRxKN6GdBbDYSe1fiQ
3CiHIy9+civzK/u7CZpcJ70fXOWh/RHFHnSzgHRZzhtWRgIxFX0hYQ+GuQC3UfEy2+Z4WmpNRegu
s/eL7L5otYRwJWgEQAkjlvF8mTRAjsmMMow78l3XQZTgFen+HVLLgdVueroEBRyvMXV+i+SyBokP
8mhDSWLalizyTfqjno59+ZMM6B7KH5pGpZBB104KmmBEeQDR+FXq0a09XrYGWpUWcx/1TlBF9GQM
doBnM0hjj2a6R68rIlMwAH63zIe8ecXhDcwZYYHxOo4PCEg2daFKWevigMoOFmTryE4YQDPgIpfm
zSmjHIqORLziTXb0UtfvyYFo0yurfmhl9moP28aqfOYc5+Y5rX4sCQO0d/Trpd1Hhvc4DLWvtTFk
r0/TkL26HQ3iblL4y/XlxfQJGARaV+XUWZeXEKilWN4m+8tzE58vL6T/sDTNDmpAQQ0pIBZtW/Mh
6n6a5ZEZj3UZJnOCx3i50Wm7bQs7sBzovFSRjyz9q5293j7BK25CtDyIvLwQT33vBT7bf1HrTnPE
0Pswdh3/wEHnfRQyH1u75CpEg/Da0pIh34G2HxGaAksvLVkWj5rVdliyWuvqY95B73DORv5o8bEL
3KXuPrn5UH9oNU9TePtVy+8UmkheIroQe/xskJaeWzRDjSWcXDCF2WRD+UvHX8o23k0gu1jae90i
8uTI/gHsBJy+c1WALGmemXXG+jB1n3T+9PftJbu66vF1iEyIfY+KEI7W5Wj4opkTySnqKZXlBeWQ
Jz7wuUMABdz0AL7QWNHxcbVFJHvyTTI1Wjd5Ux9OoKOci0T3SwJEArJzimm7CgKFIVEpQjZKKB5I
l7IAaub9NA8hbUY7AOe6+4TuB8N3tfRNHxO+x3yrcEqrkyl47NDSggrOla/3ioEZttmHdD52JgT4
sqeleuvufnCIoZ2ZkSIaRBT9qM8wY5TWhpi5n8xfb++KlVVCEQ+nS6RlsDmkPd7ZRlFTurShsyR/
DUtTfCjrhQaGF9Evty2tTBlasqDii85IgX2RzrHLbGAd0xKWIvs7+KZOGvMeoqnYjsWg4nxcGZUJ
4D/QdghXAEKXRlWmC3XixmrQj/daDa9F8UCcT7eHozAh5xnQT+pkrIIJqj12kExr6Muk6vddtaGD
wcfGwRX5n8sjy1DfTNImqsMudSbkSti4rWlRvLBocRSHaGV14BIcV4j0orFY3gd63HCvr+oWxdzt
4j5Yy6EbD3Px4/akrRxVgAXQvSyg4QhkpT3AohoJOjtrQ29kFvOrns6HQYPsBEUq5anqk+JgD0uq
AHZcJ83f7yhBKYtKMvKkkoeIOBtSI8bgivERbRt19FQ7J4fivJ5M1Fv6L3l6ipoH5ioOlylfXcIu
yLdRDsEz4CrrsQzFxDW9akO7z/MHqOgugeu4qpD9OtwFzwWOMOrJohMRUc3lNmkcqNJP9lKF8dB/
Kqj+edRpMBrxJgKtOOAu+SYZ6g1tLB54UA69vaTXe1QHWAucwEgaWXjeSUeNRqChnMnEwjgbNzmJ
wfFB/PvZktCNfGZFPm2mwaomJgsLvZK8TciDRYu7vT0Q8UMv4gzJhHTYEssGl99EWWizv3n1YUCl
Gnwve3N4HuJvdRI6dyN0JINSai+pDV3Dg4GFiRF41PG1e1WMcDdh1nDcsC3QcgtR+MuNsXh107k9
LFR/t0+F4lRdb+7Lj0s/P+vd0s05Pp7rT5xuxujD7fW49kiX35cOLQjyZyg/YD0097H5xO0Dyw5m
fbhtZHX32kggQbobf1Lpgo1tT4utzmBh5jzG7ZEnT7alKO6vzJPIq6L3Qih8Wa4Y51kU2ZVemdtZ
wkIC5kZ/zBTbdv3zqOcC6gOsj4yYbrPKtA0tZ+EM9U7d8ZdElVa5dtrwK4JV8x8L4hecDYDp4wjE
H2Nhodu7uYBrYcmhzpw9taMj50yx7msDAugXxSjAvxEQS94sSQe76lB+CvvK9Scjh6p2cHvRr2u5
cJJI44p3KajLriJGElXulM0zRpRHT7OXfokXdoysAfzW5EnrtaC3i71Jh8eEalu6zMHcVM+p3Sse
UWJzSR7n4mdIEwvJ486rcsLCxRrzIE3nE1Cj267q9w6Y9AC5/522i+JKumZhfh87Wj0RU4BK5IpK
AKS+rtaNLLRGJ5y94pB06RFCAbsWnKx8YVsIojzPCfepV2+MbgnyOUMNOTslYJ4lbb5t0K/s316Q
lVNIIRAJDUcLwPWrO2QYvM5edFKElLcAVoQg4t8UtaoAueLgYcVDLc2igjdd2li9U0HOy3EKQJKO
3IUCwynJPiSlHdRt7vfThzb/6/awVg3iRQLmJtGHLEMh0H6jLWzMWAiVRWfs/ITvGsfz0+S5NR2/
qwkyCfn9Dg3E9hA7h9rMSreMplXLmPVwB0ZzGIotpzH6vBXpidXl+s+GDP2PKzx+ehvjSpBOcxNY
SL+li0pAa8WKoGAE8hM9ACJhc+l23AVZWJs5ZRiXn+fmc87ecv3t9gKtuJoLE9IBTBfTyelkleFA
Dr91b3/766oBiL8/85s9DlNEWgwg0Y82gL6QANOyQeHLVm7JiyFIt0s16hk1Ghjp6eeesL3BcnBs
8SBWcfiqDEmnp2nbdsYdV4bW4CfGJgaMMH9ghmr7ilWVfOLFeKQL2UxtY8lLmLGXIcjzX04BtUoL
oqPJDunvrVP8cBrkDqFa507NvrQL32b7coKGcnXyBi0oEP2SI2GLb2vHZoEcXfUVj5tgGh3f8/ID
z6etqzf+DB7i8kFnOz3tPy2U7xZvCzkR39N/gzjEL/PPBaSUS71ESmvTOHQTc7LJoNnlWr/I+Fde
xn6efeDkx4zERl/pQDS8eckzoarbd2WP4qghsyFK6NdyZek4Q86clbXAGNh6te2sTDHn6xYEu6Yu
muXlZGNl8bK2rbwOdToHk4seQRUQdeUkYAz/WZBCxRj93rxy0jqs6Kcx2qfzZ0vb3j5sqkFI3mLo
R8dz26IOqftD149tubn9/ZXtfzEEYf/sMI99S2qS4/sTeS4mYGYf+LKLe8VpFrtb2v0XViSXQWxr
mE0dS+EY9hMSW34c7REL+Xa907Rp6w0/bo9q1R7YEaHjh0zJlXo9zUmhEV2vgOBnQR0XvlOFxN7V
U7TRtaf47g59C5Bq3E5o7QGlDdBjl5NoIWNi9lNUhfNiPJnd14LdXUIXFlD7B2kn1KYBCby0wHUD
z9C4rvGoP2aO36sgaavb7Oz70gh6Tnp0wVY4jdYXs/hR5Yrgd3WbCcpKwdGC97Tkzo1iWOam1bEB
ILBTDR9S/a+iQbFBBa5X2ZG8uTkhAE4jCjvwcKkz7JvhKXJfFpXq1eoGs0FigeVGaCcj0LWsy0GA
Y9dhbvuo/nTLoaR+nX3WqmBRtfGuepkzW9IRpSw1vLjC3EXc3dVs2Qxj/jB27v3BqmCb/HdI0hkt
l5q5qY4hadHerS1/Ljd9pqK0l9YHNTMLUGPg/YBmQUevDPwqM97EY++ZJ8sY+aY3GuNFN1O+h4xv
eUzmobmTLud/BkEug4HhmrkiB0aTtbY0KEid9GJjEx299Xd66HcLQrJbUA/hoS3XH3Lq0hgktOap
ToxXylHO0kqF+5QbHv5nA+E9LCAEBpLx8viPEKiKmt4yTkltLSCGMOefFSutPZh6hoCOvfVk5RNk
ZZJGB3E4ANBWBFcXu1aj+CVyoRG/xIWSHMi9URtDOUfmmUKVkRuF13ZhihJ9pZcoIpZ+E2XbZP7c
Rk9LvKfRl9H+FtUZoMOHyUVXdfbRHd+WPvGpw4ICwI/J/Hsu5gcGQqi6eTZHRepOHPKz20bMli6Q
TB5UB6DxJPcKJ7npFHVs0ROvIPSb+K03bKp423kbk9x3Pf9jSuCyHHhmGL5cmK418ZQ0TNSAbTBW
vlIVOPY9USONBYBoND3jaHqAZkkGUDWrkrps6aklOXskmdnsrGEcXyO7p1sAiQ3uDx1LWx9yrwS5
7cl+zLhLd10V676pcetoLV6/axFNv8yMt9vKSuJPse2ku7pBKH+fE5G3hwz06dxq7O2h78K629ba
pnIOfa6YcjHiyxm52IEygVBSGKxG5boDq8HnKsV7MPM7FSpeZUM6bw5vzaQ1MAzoP+rVN2b0/qhC
+EtXyD9TBZJ0RMEoHlji788iL43zbByarANteTK9cEa0U4Z0vj94E3Qtl8rYzKP2xlnRHm4HR9eD
Q45ANGmj8fC9IfnScNTxzmgjwziZ1m6pHxHvKSVxpHBCHATxvkWJH0UCQQVzaWJJUagtUIM7ZeO+
SjZc9YaWKx/CAHoFBPhW1LERdV0agP4nb2vqjCdoTXRQ7I2aN8gRJoXvVXX+wcgT/dNS2z85j6rd
yGa6B0dF/5LZDLw6lRepWCTWHDRaqNBaCSYaDFrGrZDe0aau0aZTZubDph5IsS3d0W0BU5ndh5ZD
6xvCrMnGTbzhI5qKNH/qOwthsNPfWSMUU3PxU6RQy4Ies96QfD4t7YPm7WLjaKhKCivLC9+KWA7M
H0DXyn1jGe8SPrUwwcsXg6e+Nv64vUVXwoRzA3K4my9ZTEkJA9ZHkCr25gEVJm9SnAPFKBwp5tWt
QZvmHEY0z89aEMHe7QvFDfTvLDmSE7E5lljPy/nkkm8sDe1kX6oElKRM3PtaCwvghBMnQc4lJVEP
suGJ9Ke24JMJwSbGJh9QvfJXY3vxT7tLY8h/ekswO5W++Ii0VFLa184EjxIBToYCHooAcpnMQPtD
kvbGcJonfQi8OD7R1kEVK6runs0LQ3KljC/LYuWRPpw0uqH1hhe72VYEN9dxAyJA1AOQKsCAruqN
lslmPCBAEDtxH4nrkqFDdtebr4Mq97HiLi4tSb6/npa+Woy0P3n6X3TZWslTN7/p5c5CHibvNo29
T/vHAu02t4/V9Y6/NCt5TfA/DRA+h9nMsJYHltjWI0rIKjDpihUo9IIhD6h4UeoSW+bsYiM0Sc2R
NsMJ8qb+kn1mquf2tXcAz8iZAcnDsbidl7bohhPPtSbIa20MUogHvGksn8CpYKhUD69PGcJ7irc3
Dhp4lmWJY9eFTl2e9xjQW/RGWQA12hyAv8Ao9+2dhPI40QLdASif6G4H24k0eekM8ZnFyfVThYd+
s09UelYrc4eaF+pPeEzgCpXLavWUs8oxa/00dccs23lOQLsd/3F7n604BXRlozALNjB0j8n3g1bR
eClxT544OTTZE9M3Si5WhQn5huhigmKaDfBlXuCdEaSAWpiK06IyId0PvGN96TGB75yf8m9j9tCq
ekpXLKAzTQcu3sQfV1yuENzTKqMpl1NOOnNTFvlDqQPealsqVsxVQ1BDAc2VYDKTS0S5XmhelvPl
5Lb1w6LrT2PMUj/jtir4WHGhgtYZOSrgL3BqjMuzP1hdDIbSDiNK5627vHUkCvS0fDaTWp1+FV7y
8iWAR5eQA4P8AwLaq3delHRTZXhVaGeZHxt/W9Hr3H+xh4e0igKnuTNBgqN5YU4uD41DulSsgblh
+WYXDxXUXkHwfu/JubQh7bmFl3Nh6VoVltpzUR7M6WNyp2Le1TD0yyWaoYdYJgmSlZr1ILLi3aw4
/df+/3IM0h7IbNr0Ok3qkI/ZHjTYEUQqbs/StRODBxPJBwH+APZJfl7oo52ZDI8/Z56Iz9FrF8fG
5Me1s4tMFFZuW1sZz4U16bI2+2juxrZJw9Seto6bvSSWssVzZSujzwdJKvEiA1ZWupnHYYQ0Qeok
IWebygX6+NXKgoH4TffK47fb47l2BoBeImoXRJDoFZYxnoNoxm8SJwVwg/iO/djWse+oXNvapAkX
AJIoUHQgErjcZeaYDJ3ZjmkI8eOPlkrIY3UIZ1+X9jBBc0+XUXwd9D2v3OUvtNJeIhLdSXInzgqg
o8C4oBPBBOZNSruXKe+qeaJpSJP9nD3FxUNWZn6uPbV80zoKYPHaHjg3Jk1Z0ozG4HQELwXz62Sd
yKL5epEGeQweWOt31CWKcHd9Ev8bnDSJaPJF65eNweWjvYmi2M+QnktVcOn1jYCoGsVuAN3l3cbA
qxgj5EnRQ97mb3XWtI+ONlDFnl6zAlgAmkeA/MCzVIz1LOZM60FPTCtKQ2v+OMyB53y5fWZU35dC
zsWIelamaRYynbzq7Gtf6H/dtrC2GucjkHwaqYzZcChGELMHkh1qsk8rBWLr+nIG/4ZQ5kTQAV8j
Fy2cMW1mNmLB2/5TXz4Jqjtm6r4NuRWzu5O/5v3onBsTM3q2Iq6l4QWfYjcTe9rwyg34z9sTtnZc
zg1ISw6KPWeKUz0NI+3jbG3ibEYhvPRZDZmpJPVTTYEOWdsCoCgAZhmBFMibJHt6xGmJ92cSRo/8
q5JOU/V1aYPppK/SvBiT0NBM/6VuVMHs2tqf/3ppe/UL4xP18OvTAbHSsEVWMyffx/h0f9YDBZ6z
aRLLdrbui1kyNEnB0GnSfro7rfh+e9lVEyXdlJlWOmlm4vtgHmzGwN7e/vzaMUQKD8oK0Ai6DmCd
qrS44RYJOlWdDTrfNmUH7KGh0jBdWw48YpFnQJcFQhlpM008jt14TJIwc/ee90jJB4NOe003gjn7
dXtEK+cEdQO0NGHngrZRDi2qDBrJkcHjsERRL4mmHe/1RzJ3b7SG8L1BHkCtmClCppVZhCQaKACR
EBUVK2l4NCpJ03heHGrxRvvhdntLVRRd2QZCdQQVRBQtEWRIl2XO3B4MfS2gdVb8xsDEQxZFFWnF
AhD1otEPCDeARKUTaRjapKVmFYdR+hg/erPCGV9PEeKid4If7DWQJ0sHUp9TV7NNbQhravtaPDeB
646fYl3F+iZ+5uUjCXZsAbUR7cOe/CIzGbMn3QEDQpW7xguby3GDPHbjR3Pl7Ft9VPX4vSfirg0K
Jh8q+JJkkktrISNp53gMU8f1I6PyE7p1+5+pc+zrUxvPW61fgp7ubu/y69XCA5Bgq6FahoqfDMEo
BlygpjWNaL1dIOtWnpKEbW+bWMnaCRsQqsLLA+BauZfE1bmT8nQew6Ic/VgDQ2MV0PpQVZXoOAuG
svLT2PVndOCaTFNEa+81E3le8dgVfGAOFNVl1CWklPoGbTN96Pb285yC4651N9QuwRqcPdrJUPlg
L/Ibw9jyksx+3CJtaTNta0ID16nr33Vq4j8nGzTFKjzM2lZGtxgarUSpEm/xS5evdZxVi9X0YUwM
LWBWZj0liev6XdR6illY282i9IwMGd79CCcvTWWuUXSg4ekgTLqpEjCHLLsCGH2VvNHaboLnAhWU
qLhfETQl7lCkWqZ3IbPnh6qgH6hWKKL9tUmz9fdyOhpigVW6HEnijC2xEzRFatYWLVf+2OV+USm2
7No4zo1IXhJayy1yWEUfesVx1J9VIM3rxKgoI2IdHGQqQZ0rLzzpKYrTOrjDLNcfkt/ohvSX9Htl
OvuGvNIibN1YcbOsjujMpBResMXxeE2ooH6k4AOjn5ihUspWmZAiDICMI5C9YVRkeabWY3mn6BEi
44tZs6WVr6PBjOwM34/L38z4Wat0AVd/P7KuOI3o2Udf2OXO6nFIO5Pk4LxxpyBDq1Sp6oJftYD1
RnoX8TAoAS4tFAWxGps7Q5i1r14QVffJKr1PENj+0eIoMO3ASF9+nnatYyaNMSCvlx6YibarFk2w
yXhkRfSWGNn3nBobhW8Xky57V9HsJcgv0E8nO5Y0Nu2kYx5s5ntv/gIBNbRw+Hls+lMab9P+a960
B7Pd3za7NpGC4xO0i+jZQC7mcqST7SSUZAREcMUp+T7z1//b54X5s1g84ejzHrwF5xN44f573ila
pdZ8GGIjEwyfyPdetfP3go7TWHAY9favFM2ugzX7Sn2U1YDi3IqUpwCmcKCcYpIilxffC800H1gU
W5+aptVeqoWWgQ0pTB9I/a+p1yUn3eDsPoKk9x0paEVxxSGKvlLXM0uo9/ULyCVzc/SLnaWpcD7r
M/mvARk3445O5cQFmjYre5PpG93d/9FeOxuDjJvRnDgl84xTZfbpVu+0Tf37/t12bkBaJyT7IK/Y
YAy988P6ERl/8nk0/OG2RH7nije5zdJeWyy0w8cHquPmd1V53rXYQkQvBnXAYg2mgsvT4lh5SjWP
4zAmX2Meb5mb7239wWgV5E5rh96F3Ajgwu98HdL9Yk9Q9msGeE8SvaSPpP4D73n2eVl/1oBM3P+8
J3HZ4zAV+073Tnaub0nNX2IL3UEgqfuDlTcAT0OzveArlW40ryiBUCvhPL1D2jEEZapbX0y95J3B
PAN9TfA8oO1Pfk9CazgC9YcHuK1D0PLwmrUPQ9M8kAE0IOWfYNjIe6kM7yUMR9oHXb1M2hh1TehV
JjjExj3R52NZqzIya34NWfj/AGDSPtBrT7PsPu1Ch2VBY6IJ9MUr+21S6H5mhg70Q+twSb7cvVRo
EETQBgahd5aTy02eFE1bUgtGzRLAyCda/7r9/ZVDBLYFR2ikuXgRWNKVM424cvQBYOWs6IK0+dYZ
tj9ruzH9P9oRDvXsautj6k4xNerQNHfE9pl9TD0QYylyfituGa11UGoReDNEB1L8XBtWxJpmqsN2
CPr6oVi2kYqp7Do94yLDANAJyEnRsCtDezXdNNouwtYuQPFm0Q9udQIP89z+lVQPqQpzuOJ6LoxJ
8UaUkYIsLoyZ3K9pkOsKR7B2Ts8HI62+ydM8Tgd8n9avHvvKm0Pc/er0BAUMxfNpbZ8BvQCqSjwE
RZh4uf6QA6r1yCNdaCTfnbQLStTLMmtjtD9v7+e1GcOdL0J2oLuv9rNezzMogboujHrN94f8Tgp2
EVmgMIINBpJnFP9kwiE05ppL5WU8HL/o9CmtHu7++cjCAbAt3gLXiiM5Nt5U2hXUEo6J/c0xP//B
599T4oBZX6ttpj3i2jrz5jBOPzdpBj6nPzGAaxIdI8BJXDFczMjEuHQBe+8INjpN286d0g0LNyvd
LdBEAGE4qGjRWmNIbtilhT2zDlyx1eDRXWq2H5uo+2wkzcs8OoGTgtdzaI8R13wUHJ9I6f7iSGy5
M14G1XLIoKmiF/ZjytpftWmDGlyl+rqyA89/nyldrklMqDYmxhiayKWRuvZVkKA1A6g6i4sVPg45
u8ujZPaOPc81H0NHc/wcmNU+V6ziiltAdfs9fgas6SqdkjUVm4ZWG9H8CA4ebjUf3YEdmqb3nSQH
lq+bN7f35Yp3gEGQ/1JPNETLMVCn62XhjekURi3kiLph+TG5jROkaO2cu+nv28bW5u89twoCIIgo
vFPGnV1FsV4nOURnoasB+emjVyk83codhHEIdQZw44ExWZg/+7wRWTU4R10Q29fbMttN2sZUZTzW
pkv0SCK5KMhr5GvOMOreZdCcCTmnJydhr0M2BTNEGuZKlURdNQXeM0DDiX7dOJV1moueeDaGmZl9
aZYUPUbFJ3d2D/2g6rldXRfc28CgQWbtisstRloy4gQUw11d+Nsaf9xe97UATjDvIB0sQN/IGlyu
jGfCAUTDNIV5BaosMkzPM2meqREfmkRfHtCRsRtp/mJlxp4X7P63PcSwsLcRyxFko6VEWF4VE6q9
gnlYf7WtD5niJl/bdagDoJKHCNgA+fvl2AonIy2b+BRC7tivku/EPEV3qsa9331CYwl+B9cgoBqX
Nsa2Kzne8OCA7u3NDw3p7NsLtLbXzr8vPUjrBbkrD9rwSE9kD0vPQJuZf5/y8ZOHWvFtU2t7De38
9J2iXTQdXQ6lqociXpZsCi3t+5gfdFX/5+pyIBEtKkZo3JAvKbQ0zsTtPJzQ4ai3T0Z6Gro/2FAi
1/2PCfme0ZK29XgOE6WXgcgWVP+KLbW2HEKeAzzceIFgT0lzxDWqzb3NQyvaueyF6yAWO5DD7YVY
myh0ZKJGAjSIAdzWpZE4t6FN1w88HPRXvXkF3XCrAh+trTW8PBUEDjj9727hzCHTljcV9Dx5CB4+
LRjmj7dHsFZmwvMJ/vh/rXZy+nMGu+i4FA0oRp2GfZkAQd0UpgOFvbQxfNIv5RZ5b/7YL7m9mcay
3rCybV7b2aOK87MyULCwAsDlCck6qJ5czmVZGxxNyfoC+hLk2LzeZ+329lhXYq8LC5ITm4dugmgh
LDTtrmuDWPsY0WOOEGfwWX6ciGJAK910QNqejUjagokGPFyUWaD3jLug558JM3aO9eLmkW8luyhJ
gop/iHu+g/RF0Bjb/0fade04kivLLyJQ3ryWkdRW6p6ZHfNCjGWR5b35+hsc4OxKVEGF7ouz5gCz
qBTJJJnMjIzgSQvqbRpo9p4N077ITqW2hThY2RZ4xSB+9lAsRcuUMssuNKwtrlW4EY3yMXfLQ+d8
qWkBXGb2z+3ZXltPROmSihPN7+Ctv1xP+JVm5xYkbLpmCO08tni/cQyu7L6/KkLg2oca0xXCKPHB
ushcxCqMeGCOeMrIs9aUG6u4Mgzwz0lWB7xoQAylDGM0WwRLLeobk/ieBeXw5c2zdPF5xSfFVLjC
zfgAXBEL232ZbV2ta78fwZaNAgdC7ivsRzMNk81Lvzu1cyh2+huFkOStCnq0/z4v/e3seHLFbPK6
wucZyI60IwSaNxZ56/cr859VUA2rMgo618UL5q+L2CqQrXgRCt2SydgDZlBXF1izkKIapwTk7Uk4
eYEoHrppI6G/agLsX8jmgzIJL9fLSZonsxznFI++puL7AucqGKTLd2SsUa1HfAi1Xwe4e+XlNkOS
itucQUbFDpOg2OoKX1uH888r4RPrrGxefDKedBaVRfiebYbasQEBFRT10ZByOUXZ4PbaaKQIMDuQ
LOLvjXhjbQmQaIcWveR4vOpsdpNyAVDMnk7FEEKPss3D5e3N/6jYIKvmGmhIkEXXyyEMyURTd1yQ
nrD1IPYRpL/5qHDwcIZymjyKgLNRvu8xqx+cbjoZU9iTQCQbXiqPGiU1gaY31JsgFQ1mAVd6wNlW
xpPQEVOGFabsaTG7oDKb0ORPXvkg0FSVThvlvJWb6MKcMl3IF0OSlNIRGzv8oX1vwQ7uvGfGQISG
SxgZ9qtWqmxoBg3EzOOpy3ZLvk8+3V6QlXgCHW7YbZIoBe8ixWe7oUDja1FjwSedPCBx6B7SxGt/
G0tlhSBvIElA5pw9sKV04iWtkw1Q1/WWRJoN7xlJ0yJJ4pUFS31i0knmakb+W9ODCRz9twe4ZUBZ
orzvOpsSA8mgl9l4SKa7d3wekmQye4/LSa0RFrqO6DPFM8YdUVmxPhv2hkfL33fp0ZigMwPGpUf3
oMcdqYfEjNXspiFuxHEy9u8Zg4MIXeIDNRWUMvKk9rrGg4BR/czI0Y5uf35tBEjT450E7nbg6pRD
nVh2N+ZDOYCCmT9OA1rbEa5z5M2mN+d9kFOQrgztL8iNqq/jpgFAFQTx/SnXytjN+V7D39O8lZBZ
8SiwE9pYcZCYSPm9yxXx55YXVgL69O7ogCDL0LaSS1sGlHChEwa0pjMTBiB2N3oULGsbTvX3Uad4
FeIEJLgR+EAWWA0YBtYlTe/DhCiTeLZfKvtj1v6xxy/5fNCsPmBdHcxdGlZtFvRzE820ibO3w24Q
sQCtoiNbK9EQymWABFRBZq/yjqQeA8+rQ8feqOyuuB5etLZkXpTnmxq0GG7fTn3fuUejMgOzb+Ki
NF5tSCPc9vCVBUNaC9hnxC3oS1QHoo29b1VZ7R5z2w71vA6zqXv7MYanswlFcjQ9Ic2khC4W9aA/
7AvvmDtVUOZmmGkblbu1QSAxh2MMDU6gnFIsmNwfNaJzX/Zyy7aQ4e0nPUL3/76vHGQuKantD8I/
WnPYZVH7+e1rcP55xZm45g7j3OHzYxVOeRFyb6vKvTpBLritpVq3JEm73Pc168YqAzfMscnzMM+B
39vqBd2yoNxVTTOXY23AQlK8LP/gmX17iq6DI9yx0HMEHxLKZ3gmKAMwqrbwaILPN+JptqBfXHN/
AD2i85N7/aGBbIZuvWdM50aVWQPGGH3HTeofp1qE4JgLi63OgLVNfm5BmbUuNZrZt2FhyXZMhLy9
428PW1GDkW2GIM8GjlbdG1Mi0rZFCf84m1pgawAOvznRgHXBYQzKON3Gfa/eKWaJ6Kin7nEMy+lj
xz7cXvnrOPXy88qNUtnjYhsDPl+Ae0RMh8QGl9FdutXvu+K/aI5Dy79k1wC1n7LFOTPNbLRyeoSu
qsGf7eL77WFsfV9x4HIpgGNFdu+4gCe93plvfx/iRQOEMVI9SOxcofMgTYabaGno0Z1eRZCLN7/f
Lj+vTI9gyGIUAz4Phpa+D7wlMt8ejV4MQJmgbLAza+lhAb0RfZy9vWUAA0DYgFwDnBX9YpcHyIBM
mSjcjuKe04I7K9U2LrkVN5XUgIhJ8C9QFSlXkMeJRoupITj/iiYomB3lZXFqOzNAdWgjWFy1BQyB
vE1Ri1Qf67rDMzCRjQh3/R9t/9U2PwzGV7IFh1nzWFza/7OiJjQMKD2MbQ4ri5dHzuCjHP2OJcd9
hE2Hsx0PBeV8ndA3wc1+pMfIyfvQ67aISNdH8N/3ldN1rhJbS7yBggElCdiDubzjgrAk1SkakwCI
A2Lh0qnQTkTSAV0Sx4J895LvPLp9ZqzcDuefV8XUrdZq6Zji6Nanh8z+wewfBtmIptemSEonAgkJ
rnpgLy5H0GZd1ZpDRY9ZUkKWS3tiYLe9PQp5QCvxOiqX4GwAghxT5cifcJbXMDK3NorE9491iq6g
xWVh7uixXfp712A7sAu+kRYUOVHJnYfSE+5nVE3VvMBk9zYbdIxJJ1bYQnHWA/++WZzqZCPsXB3Z
f4bU2tCST1k/TDBE+KsxviRlG5kdlNVG/0jo1gG/tumlEuBfRg90kCm+ZjiknC0dzmx2sRMPh2x5
mN1ft5dqzRukJiRQcPJYUZ+7NWU9COMQxC2ZQMYGenFsf9vCypShsR7hiEyTXrcr9NQUGslK52h6
n0R9qMHQliRfBOGBXW6YWhkMTEFMS1LSueCvv/S7sk891hSDc+yfPOODvSWkurIeqJ5iqgBLc651
ztraI0w0wgW5qR7x/GdelPfeCE2gauNm+etGygZy5PEiGU3/9qJdDsRwOzPzqtE5TkM5B8UiHtKk
uO8dJ0rS6cc0jtod5vWTYY/R6BTx7QVbGyaaOpHDAyHKNf0/K7IZ5OKJexym4j6xDsmzX+5Y7r/9
HIJmE9LPMvy6zg8DI201fQkzvb5ncd9v+MLqHJ5/X3EGe5yQYaFYrQZUwem0t9u7UTtp831ZVwHL
q2DoD3SLuWTl/L4YlNwMZyff0jqloA0GRY6O/w9gZOM/txdnZTddGFCCGuTDJjKYMDD1c6ilgK0i
OZVUPAC8Ef//421rKxsKMjyAzUktMjTiKiGOcBqa6A42FOFHh3yr+Va+c2044I6wUCgwwR6hpjyK
YvJK9FMSEKU5QUU/2WwMbHva6VmxS9N6d3s4a6tzbk1xiVRQr8OjkhyZofeQ8kZ7OUsfQB+7MW1r
dhARAlIKti8pS3bpBXmRUC2jNjlWzXLXV+0jR6N5mm1V19cmD+hStOfhjkWPjpKqrH1zXFiD4Rg8
Cyj6Ro9Ig0AgGw0gGwfSih8A7Y0UFwIGvMdVJBRxxjRrLQL6GqtGti1M/a9vXhkwooGyBg3ZwEpb
ckbP9k3vZy4vrdw/siyy/aCYY33e3zaxNoZzE8riu0Vt2LwqkNF5SRwwK2/41srnQVgjO/BRJ7rm
QdGWmlh96XlHMP/dNWUV53mykR+U971yK6Bch0IXQiupW6a8lxaEntOQ4EHjWyT0rU+V81I6O9NH
+9c32j63m20Za2M6Nyj//GxVeLlMvmXCYPelZVmIO2DDr1Y2CoSOcTShpg2CfXX7Mzz0K60rQJMA
ihJy8NOAmBvJhLUxoEgIWWXU2YBzU4KoYRRjMZom2vzvFxe4j8Ntr1rZg2DAQ5yLiAPd6WqHH159
+cI6nZ2mpjDDvvOCOpkO1fCLmJVsmFs+3ra3NhyZxZfNRSAuUI+WWp/aCZChBNquD9DJNe7e8XmQ
IchOH5yUKmcqisJ8svoGqnHu76kTgb/x89cWHN/99/vGpUfNNM/ZQKFKl1bDHDpzFXE6xFpnteHt
gWwZUvZKWYA/os4xEBQGuyzMs7AdNkyskBSjfUiKMgNWK1WpFNcyFsfjbguSj3Jiu9atHvMU4kWT
GeWe8ZgVbhagHBahFakOChQvEt1HJnZGE//tof7NhKrnwtnvUB8lgrHeXAbKTpZL2mNrpnYZQ6Tv
BXro4CrO7DRG0aF6sCYE4V5nf8mY0z0sYK8NqmY2fmmQzrz9i9YOqvMfpNx/dcqW1C0xMbi8dlqd
BF32EdzJjJ0MSXYFqP+4bDzMVOFu+QQEkhUlc11q215xxpWIJgvXwcbwsfJgv/gGeFHg6vWHCc3+
gVUN7d4dyyrUvZrt+tSvAqPkbrj0/RDUTT5FWlvVEWc9j/CgtSIhePaAwlKz862tJq3rFQODM0j0
wKEi0SnoQrvcBg31mUmamR5pVzXARej6C03c31ZJin07N/6ON1kTUJ2VkeY2fwZSfEXDGjss7mwf
Idg+fbq9YPLuu/IgPNclzhhyN2quvRMCXfdg+j1BYO7FzsbXbOFHZqeR71cbmazVjXlmSh5wZ3eK
PjAnJZ1ITrVrIvz6ngChR9ONrbl2SsqiATACgOcAxHhpxJ0XjY3tQo9tYYR2diiLrZtry4ISTRA6
2RRaDfQ49KdhjoX3z+0V2fq+vHfOpqlrUpFkDr6v/c5FZA8b19bW55VnxKw5ID9t8PmCIn8fWtXG
427Noc4XQHFwpxWalns6PY7OQ5vN+86iYSpeMmuLZmPt/kVLP7K7ALGi6CEHejZPBRVVbniUHm36
RPy7UReR1+tBnYKdeIsOY9UWPAqNLsj7Aml6aYubk4aEuEUwqOTJT9A4VL1U3QxOej023I0C5OoM
SlJCiRsF1bIyg1WdaT7ObnIEwVMMdfW4sujnpCS/Rlbvb/vaqik870B9DHriq4wgH+q+4JaGRHnL
Q5M9Gu0cG+wx41t4rS1D8s/PFmu0QYJpLjBkZPcc2iJZd1faHcjLNy6DtTPGBwQWYHogMK+erRXE
mix/QJZ5IcldlYsnNtuHdmYbS7SC5AYQ9syO4hBjjzcT9XtZgfE/Jin/PnK0V/WGH5v58kS4EZZu
uytbc9dp2r4z8y+3F27NIbFuUAjDjYdatXLPMptkBUofeBCkQ1BUY0AqqOiRTxlyhcWH27b+pp7V
O+LcmDLY0pkgFzc79MgKp99llsUQW7i/KuH19yYd+L6uOic0a66FxNTRx1aADOrgN/L4gkcFxtCV
wQjMTezORvmLJ+5noucPHnUQIiztI3WMPPDnzHi0dVTcoWAhdl1G7GDQwFtZouMoJAhcAnvp/ChH
QAM6/IK9OmlK76q28R/yGZqYfg7uJkhy+GGRtvTQaLRHFGbR56QQoDKZdf/BZ/n3Kp2ahwVoqwi8
D2I/TpYHwdB0vKsLq3yenaGNadEZIdTf6VOTZn+mnu963vd5YI95E2rCGZ5J11Zhk87QxDRQJJuL
trszelRNgDW35inIswex+EOY+LMZlhRlTOYIFpcWyw/pwL/MpEsiKKjjBzvLD8RuTZDzmRwpeBV3
y2L5wdCOyd5acvTymtP4x+beGN1e1quLABgNDQcoqkoI968YUCsjsZmf5ykkxgPTfims09u/j74z
KAfgVY/rWLmJQRyVFEvqpycLUl3HJd0ACVydKPj5MnftuGgERFimnpJtUvsTM8BEZH+3ynDc+cbO
oR9vj+F6n0srshkEzWZoNVNJ1bN0pEY9w4pMfzQfJhE54iFjCBkjQvRg7JZghvguKIpvG15bHBCB
4RmGF6wEPV6elwC+6tB9WmAX2+Pj2Ny9/fNAngFIJ98xV/BZmhUQd2rG7CTwfBU7zn+8+fs4HdFZ
goXHb1XzUzOzu8UzORg8+1fra11vpENWZufi88rspOlcjMLH58E9LiweQV4suj2Aq3sEtdCzAajn
KyS4On3MkPZyqHXfNtqHaQQTud2UG+Hqqh1oAQCIjVSep2L0DHRVtIUFDRGtbaLW+90Nj3yr8rpl
Q94lZ3dvLga3WLIShM0TtIoHCHvxKkyHjZt3dU0A0cNAwHivqeSAVePwUdcFP9X1gpvoo1ZuBK5X
Gx6+6uMcAe0VsmxX5Fc1tE+EIB7i7iGwlpddOBjf3rzoEv4Jzka8HK5xRybFNdJ3OIY9chqHb2DW
y/uNu3Rlli5MyD8/WwviAQTU6gs5ZllYLkG1Jaa89X3l0LVmFNe5je+DOfehfPuJjjBb1r8Bvbs+
cjsB1THTp+So8aQPlsx9Il6zMUGq2jeWFhVDdEI6qOgib6e2pi20NVCnxrlkTVC8qd2k2KEqS++9
3kKZko2ovHtjFgBAUIVlLuZdoRnNPtWECG294j+1qtMjk+cQx11wUASk9reaza6CL+UnKk8oc4DI
btNm7DT49U/ofHVx3c8vLtGflroJedFvPJxXF/VsSpSrztEmuugpZyeXJ7HlJSEff972/NURSc4N
1B3RIqVec0YliFMlBKUr5/Psa2GXP9joPVmqVzCm3Ta1OhgXEQFSG1JGRhkMGy2eL2B4OVExf8py
6wO0tXa3TawceBrA+v8zoVa2BcACdu8gM2snj37xD3HCjL9nws5MKDcQp3UjxlKDC3ig2m5/9Ukf
uaAP5V84hNLfMRxcDyjT47l7lfx3IbtHta5l0CKG5GJxb8x/Ovrnto1VBzizoZxLFdoSbbPsGe4I
EuUz9C/GH2VTBe3wMJlbbWar6yPb6pE5xUGiBjcGevAQM2CLQ8QwYsa3MTd2tUbfMW0QwwH3juSv
RDByedRCvcwDzxfe7J5O9my6s8H5Zbr72/O2NpRzI+alkYXxxJLnIrC2LATH7I+WT9+1KdmI17bM
KMtD+LBUWi3Lit6nOT2Vy3P+jihB7kYoOkiNjysy6QHZOaOaUI8dqkGEM+kP+jQIKJlvrf7aAQC1
Vg1lRdk7p6KQLBPwQtcCeM7ZT/Y/hb5xiV+FCVInwEFuHj3cOogypaef3bDVSMC81eMoG2b/2fT1
A+PmPZ+TSBut8B2LDxA6bnTXB8RFWXwcplCrpA7uQ/2rk/yi7iF5M5e0HA16h/FQQ5XhqiM2AQ6o
S4wGt2G6pzyyjJhV8TtGgWKejrZbtA6rJDF1rVsTJDHJsa1EcjdDgmvvDBPdF229lZyVF+NFIgEx
NdhLcV8jyEIWXpmwzIOUXFeCiUTv5w+pn9tBX7IvS8E/4MT+3SxIrE2evsX+t2oVlTP0cMjGBDWf
VqAfHwJznX6s+iRm2l4UU2DX/wga18vDAqrh2/O5cpRCh0vKk4M0Bt6hOKDtUUaG0teOtPzDCjDH
cBqMaHs33YcaZJa3jcnb8mpGwbwjOzrkllJuU6rNUH4TBcSyipE+uCbSeDMfsl2jQzzVIgKM0a4d
W7nDA0u4W3JtK8cSIDwyIYp5vYZFgRS4GVMm9OOgd6FmfGmaV5qQjSFew3nkSwx8zX9rFNdUbUxU
ic9bXT96xkuyGEE/3hulFrBhJ9yI0RhBtJ/+uD2vf71emVhgPZG6kLVjZADk0M+OkY4iqZZltX20
yrSOIbIIKneTJDGvO+2Qa60Z9bn+KV3yZgjcZmn3Q9cV4bJ07W+v8abI4aX+7FdJE/iV2wep5nR7
o0mar4PZdh+KplkCs57Tp7FGhyxuKePVqJdipzNE1tqcw1Hrib80s/N1muv8MLmTEWpaP+yQDstD
F6ROWVRmvIydRkt2ZEmnuK3RHx6AHYmFE46SI12I86FvXFAQ6tUW0HPlmL2YH/nnZ/PDOlNLWquz
j5Afjlp9l5ShA7JDZN9uL8SKi+ExKUkHkUvCy1LZTVlv+eXU6N7R9g6l/lDiNZDsbptYGcqFCSWc
rxAS51kJE0jomAAGTffJfEd+vcMINglA6cA7YPov50ssVQod78E7eukHSz+IOixTuEaysVlWzgNg
YP8zowQKXZ0svZbBTGbnEbKluvk7GaOpPlbVHOT1V3AQ3h7XdSkcBc1zi8pGyQxCyrbsvCPN/HDp
vNAVAPxSHnd+GdD8wZh3JnLUhv5jyuPeeXtgBMoL/M/DYxEgMsU9ptpllUEy71hz+2GqnQfK24+j
twXOXjuDLChFgkUa8Ivrtrakma3UJWgBTOsy9CeQRbYBSXCPkDJwku9Gel9YdrCph7nm/edmjUuv
ySGX26Rj4x3d8uPQ7EUS+luNzVsmFMfkCye8X2o07LHypzmnP4aJx1O+9YhZ22TnI1EcE+qkpasz
TKA5fS6zQy2T5dp+NOPb7rg2GjQn4WEJlBSYV5T70OXoHatmwz2ChSeojNeBf8y8LWLBtbGYwP1o
4CCADLa6lzUc424yAYlpDWZczH5oLkZY5d9bvjEaa9USGI9AJotgEoR3l+tvl2ZfCI2h3QqSlbtJ
eG5YLcvwycx9tMM6vPniWpzsqK7NQTfxcWdD7esgitrfQ+QyYQEGAPYbQsz7kRf1XcGqKuxNV8SV
naT3osmKe4cDpjESywgX8Gt/tZ1yCp260gIggceon1pnJ2rPho6BNhYsKG3RvHbD4vwWWVk/THbm
7fBETHdtZSFD4YKqs+2p95hwMke2x5udKN3pWV8Ev5t9gbup7flzN6MdAF1SZVC1DnkSTf9mijCZ
wQVaSi4SWofVHh3mJhbLqIkGUXtBlPAn7eqdBXk3FG5uu9zKGsELAASTsa2EUVyukdG4WCRI/p5M
/UeR3Zf8ZzNEbrcFa1p5Nv2N8nQZpUODVdmnWt+w3Fog8TUac0T9BM21W3Ci1ZFAbVp2XYK8Q61y
L3rWaE46Q0kK5bXA0aqDJ4pPpksOpNpqUl3ZqBjOf7aU4RhzzdMmh61sMPzArxkNq5nQyLDpsrGL
VuL/v7Rh/9tEygJZS0MWQrBd6/ETuNet9rFxzKBv76vlZcx3b/YGiWeWUgNgT0UJ9tIbynQaHUR4
znEQ0IzJD3n5Ha4ejPrrbTsr7oDeM6AD4Auoc6s5FED4GiFayzkudhkm+jdU8jZCiTULsqdG4hvB
I6B6Q273Qsw9845J2PRJ4G8+lFZcAAlHsMUB4vBX/eZyqnLaAxtSJri7gdJKI5EeNO8dq3FuQnr8
WZRq+pCQtqSJVn9JoYWphVQ8si9vXwrIxqERE9xu1wkNOxOztQgN7Qb2K6EnseG+a+uAVm6JdMFf
VxHwaHBcdkML9wVLrJOC+WLeWGl5iyhvnQtMmnLLDE3nCiBs6BE6VWE1DL9woN6VrReYCR4UTdVt
rMqWPWVDdkOuQUIUIA2S9c9mY+0L1h+YgWI89e/LrtuoTK35mYvADdcnogJ49KUTCE20NpgDARRC
0z35PfQg99jAg2yZkGt45mcJaQc31yRc2n8y9desey29DVzVmhtIsIfMm+NsVvNaluDAONecHvlU
fxME1UjP5YfbnrxWfLGgywK+WAAqwaykpLVBqtUuheOjxuYtOqSuoPB1QKnQSUDVJQ6kKe/bDK7B
xZ7qIN2Y/TuHdHHv0s9ZZu1v/5jVAaMm8Td/e61uNxamNphlBlBEooNjS2Sf23arz25t3SQtLrS/
cALhar1cN9I1NbMKA55oSzLUqt7VvTUFC9E3goRVQ+i9RK4YYB28ZS8NJd1UeRykVcfOzZ963dzp
afbsLFtPWcOQJ5q6lyHY9K8hdQUtTWd/8Y/+YPKHuhLOzvB4ts9G+hn53WWnAVEiSGM+TSapd8ts
0ruuH6p4obazK5K2iT27bqNFH+qgr1I8iS37pwnQzD6ba3ZfLG4fdRSAHWLQPEbXHJQU8qncu8zz
xgBc0LBVOf5XeyxdyKn5eZS0JRA3CKj3mavxuJr7Jmi6rIlqA/TuWa1D2jMDiqfwh+Eh4xO/8zt/
KoPGA+bCpdBNAaqzCQc+27uiKov7jpn+zuLLvJvqKQNfil0EZEIXeQt+lX1a4oBkoh0PWiLcABXl
5ZM3u4hchzHdTw23D0LXaehogO+Mbae9Wi4y3gtKieAeDNxKm581yiAPYi+fcvxXz+3gF/HiLsu+
za2vrpP9WFLL3RkTcSAcLB4tLd9neOTGpDbzIy+8ej+OUxaa9VgEU2VC5mhhKOzPgoCfKpvDDPRi
gdez+RViiklQZawJm0rQyHEX/AHS2jGEvPsI0rflJ7tImqjXSy3qnTLbo3POCiEuP4XorOqe0VTt
7CE26MS9p7EDmImniDdopHGG6qOfeqMeLHD8GEmU3AjHrndCFK+AoGorZPgZZ09uWvGo5tMSTOjW
CjJz+V3P7oJLX9fisTRqdGg1XVCkeD8Ai9k/D0WpxdY0Z9FsJlls5Nbw0I5cR6tvP+BH0m994xif
qBj0e79xRz+cUzJ87wqm21FBTPT5QO3J79Ii0BG876DN9CcfhikAFXP+h/XkuzE2xdOS4f3S+QV/
7WciQNU+jiHgnm5YWp0Woucj/eL5u0S/H+mHqfD8U0JyZ7/YHcVvnd2HqrD7iLEa3SsQSuqisl/s
x7Tg+VOeaEs49JUfzG3VRUaRV58Sw61Pi5fBGeFKxR346XmgjZOGHAbHK0VHn4pLGgOArcHVdxrX
gO9v0q9W1v1xmyZ/9vreDFGUMP5YNfN2Vs7YHiwa46MvTC/qoWqwm6yyirKumAOwvrbHrEabBTFY
tSvqdrjnRZZC5W9pi9hpexK5uIkfWnt07lEww0CnnEeZlv0eG9rvhzHhL0RwHkLzm30ynFHvAl8M
qN0yNmh3bpnO+7xq6sBkenKvC+IfDK2zQ3dJEogs6d6+bPUpKvVxiOuqsYDRbWm4FGNyx8222g/L
n6E3wgR+26LEFpkgDtoIO1YOeDD3ofMLjUYyNa+cie7i0sZYWnFqrBiQESu+fX+sHLkXn1dOQq0H
t75GG4EHEwWSXzwLT7szTG3jXl45cC/MKFcITYa2G1knTu0SePRbxXdJtaN0I8bcsqLEMHzGavm0
FqeF3NvVHbE+lm3saG+/pS7GooQxupW4VedjRThoc6saQAPrsfU3or+1jCGsSGAYhGuRvVPWvWyB
J9UsXZzmSs+wA6C7YHBk0MBZND/1JVKw2DAp2AJyKw9Fn2uRNfkiylm6hb5a98D/foniIlDVJKxM
8EtcGplzTLSNoW59X/GNLkkAWHI1cTLm2IlAT3bbw1fiaHQEAoij4RmIJLmyXOOYEkOMWK6pfcnT
J6N/penJ5HeQ0NlwjNWBnFmSe+0svgXhjN4u9SBOFvkNcMDyZsIciUU9+750/7PvNzlx0M+KTeQ3
IFShlpWGKQ7M29O1khuHEZSrpCYvHp3Kas8DAeHBgNXOM1xfU5iQH0tPY9k00LIh6PNf7VZr6MoK
SQSkLWVdtWumVW0c3NEpS3osnVIKmPd10BbJDv/xn5J2j06zJdgqJ0oN/2QzhKSpxNZSE4YT682G
QXXoWE/+wazRiFZO7aFsKAIfYytftOIVkrFO9kQgJrmScCln0ytBr0SPCYtw8VRbDUOr30cFFRhi
Q7JOK8ncvhFGIThaSXILsuaN/tLOxVaWY+WWkERpeBaiuIQiu+LZbgFZFL/lzjHN9hoIg0VMxrfX
KC5MKM6NHouU2DNM9OXOK4zAgMBw8ea2HiQ7Xbzc8CIAbwheAJc7KEOcrJsJxw4Ctet9Izbe0CtL
gQWW/Siy+xiufPn5wcBbb05t7B0vdCLnzT1V+PVAx6BZF73zQCQrByXR9KXKvQUXT94Go4ui6fzx
9uZfGwAeXugJAzgEY1DmJ9dJ4iQz0qctC5sErFMbh8vW9xU/mvSqa3Hw8JP7WVi7iWz40MpBAnww
0thwVJBaq9nfijWg7ODA8Fa2f8/9f8AFIpYp7FxUn7uf75iqM1vKVCGetwt/aflp2s3WB017vf35
1aGgeILLH6m/K/zP5BHPc+ZSnIbMfUELCP5p8XKH7FZUbB35W7YUt+WF6VQjnmgnEz354cTEl2XQ
ANjrnCw00sIOIMDz+fbwVg4UFyVRBDYyn3AFCiLazMxuFuKUFCB2pY8zL+85/XrbyJq3yR5SaO3g
2IJTXG5H6pqzNiAoOln+s50H2VYblZwX5RoBQTuaQ3B1ARGt5oEMn5sCeSgBlSU3mPCG7LSfOh1j
6r8drXVhSNn43sA9L6uw8U39l+d9KYgV0OajvaW0tOIHF2aU8BkyGnrBCwRifPlWoomnat0AxYfA
Zi+t8f322qw4wIUtZfsQD6JRqW6IU1+dTLofqhMf9+8wASTo325E2ex2ufxWknSWUWH5U/6ls2KB
6FLbcONVDwBKy5cVNIA0lWDJnnOnwGsAuzTNZvDa5SL5CIHm5LVuOZTmzUrbSKGuPQtArStpYxG8
OCAuvhwUyQTr7GQA0wjCfx9REkgofnstuTeKMrKT5I/RavGEUkhAXT8eqPY7tejGj1hZu4vfoJwX
BXRowfSLqtSgD07YFF4MDuUXvODf8fa9MCQd9izgXdpFeLTU0F/iOY9Zh+hpaT0S33aTlVMCPfHo
IEKBBXlUtbe7aLO8WzorOUHjEqIoW6o/W59XHN115okx6qBc6EU6rtQf7/j1iGQAR4UfQhHycop0
v280g4HHIYewGzrr+OPIfLLxsFlxc0m09a8RZQw99HX0ceyTk1afTPN74ph7w8hD3fhwezCrjoVX
gKwRyaSWYqdM5txupR3fvZu7PVIryNZsYSzWFgSoSqw08HhIAStGXO5BZbZO0ehj/kHpnmkbLXdr
g0CCRPKpIGK2VET1CPnPNhMeFryIyyzyyxiyqbfnaXUIZyaURU+KfMm6DCb8OmYscqPbn18fASJZ
2VMHTICy7ZCJMyo2I0quHPCmQjpi7uK83MjVyGeJcnn6AJ/8a0Q5nUstg8iegwgAz3K7PWn8npBH
Uh3S7Htf/+iGDQTW1pjkzzk7Srq0bplgMFdqH2nCwXyxt7d42NeX5d8hqfFGUU55qqHgDCnbu9Td
k41l2ZgxFauRk6XwygHLMtl6NJPpMPPpUGt97GX9U2vlr81o7ZAu39j8ciFuLJRa/alqYJ3bKYVZ
8o2ZfSDoyTdOohj3U1sHQPD+v5zPUHzbH+fe0XJMIpvJviRLAm4Sg6KBsd94rG14hCFX88wjxp5O
uD9hyCl/0eTFATN/MR1uD2bt4DxzchXF7zJDbxo9QfKWxZwf6urJr4N6q36/6nfA0cvaNzTIVS1g
wTh33AlvBQKFBJqKqHtHT5uULPnXgnLj68RE9h8gq5NbVsH4FW0cwe2J2hqCcuQ4c5N6HoGTdemx
OAxbjNmray1JKSFOgHvl/0j7st24dabbJxKgebiV1JPbTmQ7k3MjZNQsURJFDU//LwY4O900TxPO
t4OdmwCqJlkki1Wr1hJ1SQavRe7Z1QALsu2wWB779XObKvrP+E98tU8ubPDfcOFPWd00dPHBtW8E
XdSyX5vzYZz2+oZG6N+3J0tlSVgNyxuz2ekyxOnzjm5DSEACYBosKlGmGfNtf9uafGn+zp2wNEFJ
XSsbMXead3Sh6VIozhf+a2/Nm3ARAN3r1Ibm4yFt3Jfpd7/81IHKnFU/bg9DagbaEchpcipXVzhX
+mnye29bkGVugmTOu3NXmGGvbVFZ2Yq3jXR9QP/O28/B2SfmaTrWrDWdgiIZ5mZD/d+k94yiWG5X
EzmzIUPJDK1dimmULtMfqSdUz1+nAauO2qWO8nni5xuUCldtDu1W9eKVGsFbGmBBNBdDV/bax5ca
/fBIcBWJ3X8vodHXMkU4K92oFwYEZ0DbceeWg1kkReYdOVtgFbjPTp7tbjuDfBxo4wJZI3+8Cc5Q
1PUAuhMcN+W811HgVNGcqr7P//3iLBiKze7WFHdL9QnaZ56KJ0b6eagXgFSNa8SJOfox92gBkmjU
hqrPNj0gPPuH6bn4vpBvWFB0rKiGZ221RRl7xDj+t+8L028uI3H9vC8Tf46DZqd6ckm3OriaOecR
EO+iHM7mMK8DYw+yvNtP01mjpQU+y/3cbrpinqTeikAfjwkbMnE6/yEXyxyMVkYQQONaNNwQ8A50
qhuRM6s4SGTjAUIEvWAAoCEDL8SuZFrmtGpmZGUhvI4cUwOOmM2Jp9FU3MKGbEAW+Jt0pH7RgiFK
1FolIWa28JMrZ4c8bT9oI3qlmFY2IFsD9qGD6keVs7jND3O9xVOwhn3jPVTpcgDB3MFTEcHJHN2G
qDCgychJ41y4nuAsQ16y9VFRW+fjC50V0Znq64KbW20/MJbiSqBfrDW2VC1Zssm8/PGCl9urRoas
WpG1y/ftGK8teMpfbm8kmWdwOj8UZZDiBN3D9fxs/trMc4+YI6jskHzwzlMTLYMK+cgPXfGG5tzk
UJIHhvsVp0TV6QulHvZTmlXh5LyjaOGsjnP3RIIABAeqYpN0WS7MCXfA4A7LCna3MjGKj3iAGvTp
9qTJ3lHIPANLAfVR6LPwdbvctbnrVkXqZ8mmW++taV7jPF3XcLTmO0LtOEBGMkunl4mp/E0WF4BB
DAcTNjFyHILhWdO1MjBA7Yfbdd/MS2x15n4xvaNp0udhDna3x6kyJ5xOm9ksPmlhLge0mszLvnK1
GFUfSN+u74Gzi2+bk/kieEeAVAYJMsovfFkvprViBFSlWwHmVbN86a0K+NEK9QotdCaVQpdsZ6FM
BUmDAEjPV3IGhTbMDmUjWFLdmPUHEFQBCXR7NAoTImeoTgLbpR7nR21fjO7TmP1Ygp+3TfAJEbcV
50vibPyAkoqHLa2cxgkyVKvW/lyNX3KVCpFsCCgII4XDWVrQd3G9IEuRN5nvFFXS9ngf2MvZNp6I
rwKHykaBIgtYWmELlDbCIQovQ5bIryqomn9vsy/Lm2mpeah58X3hFG2JVsJfQcAFxUSAh6pBkcyW
ue3l9/n4Lty2Blt1ajn4/hg8A1uo5791/YdbKR6Hqlnia3VhBd2ZPkT62iqZx/frvUMVg5Cd0JeD
ELZ6NlVlg+IdBkHvZyhH9OWvGsII2XRGawrRVK911ZwJnqWthHkmhblliiAm0qVPznpQpjVUVoR7
ALJnq5FS7ln2GJbjS2774QYIbfXp7fvwcvKES9T1pnwoRozGJ78HCOLMKvL21/qM1z4sHiatzrGD
XV0llRccKTtXwVlLT1r6sSt+lvoSsfaJDj+s4DQZe8vQ7phqEymm8g+B24X7GV6x0brED0hJtC5x
lh+zDV3Up3+YSJ/Lq6MgCsCzUG/Na8/UZrMDuso52ICjKD4vu8/Av/nf54VgsBmDoTcB2UzQLVQ6
++rXUO1S41DkL28dBtB24MUFHomzUIndkfka1A3bUNbFmzq0keFkijD79WqgFReFYQjEgYETr9Dr
wwDnzeLlPq0T9GGGc/EF1EiDfrfUKpXJ1xcAdO5BBgZDQI29ig67tUSdzgM9HiEvbH0arDvTURw8
MhNQvAdPBVIdyD0Kp6cNJOSsD6xIWo2iMwBilop08OuDE0/0CwPCwTnba2t1LQx0DQ2BR6DKHjuJ
BSRMwF4AzIsDmj9hNUrDZ3TLmyY5r+TjMH+47UySCQKEAxUTQFLwShR5Q5CbnYNe07DW9RhSrQVl
ZR0GrapS+voCgEOBlcZFWgYUHmLJxs16d6ucvEYh+rFJdwBjP9bF44JAvRnvbPrm9/u1NeFk1lp3
cAYf1qqj865QdedLFsSCUATHhgAIjibO6+2xmEGz9FlBEq30w+XJp7Ni/6kMCD8fHQ7AG1IY8MsY
hILLtLu95pL9fTUA4UJptcXTN4Lvt+TL4tzNTUSXu9J5frsV6A+hjxLoQbRuCjujKBfaB13ZJ4hb
yJFZpyE7VuR424hsqvDsxmGIvxDgCWtBBiM1gsIjifOjDz7Z5sfbn5fsDvz8v58XVmKaC71bDJck
pGZRN0bNFPvpFv2DERdRNkQ0AGsTb1/P07aC2CVJvOluyINwQp9msSoCPOlIwNpjAjuLB96fHvWL
G7bzikLLO7NLvGFdjlVRsxe7KKeP9twH8e3xyNYExE0mlLF1wErF5tmG9I5TFhVJuuqcmNqby2KA
l1x8nTv3xUAad6tdp8LXqXM3FCS0dBIO85vbAWAEhJ7Q3QV+Cszk10YqA9p6DcGSdNkCJOZpXZMO
HSwqVUjJTKHAjznC6QsMmKgW6Ghr6nngVEhs/ZG0SfX2hbj6vBCQaLh4tbHG51PsD5KojimJSwFB
gNwiGhpNruZ+PUmgrPG8frG6hGnoxukBV3dQTYyDzaCKyEpqyQGRLjKm3JRwBTp62ThWuXUJfC6s
QGtusCKaQdpx23H5ql4/eDnO5q8ZvlwXrpUiCmWpBTMV+dQPC5CGQWg671P9rGmJpdFoXn/ctigd
WMCrFXhg22g7vrbYj21Ls83G0i9NCOGRtXuvNYpzWOpkFzaEyYO+mN413EYx/AR7e0z9X7cHIblO
eDYMAB8IEAK1LPiBr7ltVUPJKjHJ/bY9ae10KKbuqM+jYn1kI7k0JGx9ryl9DVhN0KhFRYVetkUV
+EqWA9o2nArLRSc4Yojr5WBeTdBlyqljzRfd21PrZKvwUJLJcrDlEbqjzPuaWQDM5AuepgyaX8Gz
XYJV3f1OvT7c5t3tRZHM1ZUdYa7Qjxk00wg7tjuHXf3SqwjnXr92EFFz8TJ0MXNKS+FqbLNiBRQK
kjCB2WOn+BHJzHAcjQhAv9Aa3s7PcW1OOJFRPUyrloC1tqo+D85DkO7G/NDa8e1ZkzAE8XcCalYc
TQC6BMEDaDfaem/mYNA0wMQ/oL202RsQoqDk4+J98cAZXrUfUrK83bNhFsEkZ8gCelLYoxWQP0jv
kixBY2fzspT/4+e5s1wcbJs5NUEfVOA5rcaoMHmvquKE5qstHJ1XAxDOgNHRqyAYwHCIfrY6druD
VnzWc7Qe79Lo9hJJ96iDLgb0G6KmIIKaEcVUZV2Aq7Nu9CdDC/IT+AjHk9H+Q5EUvnBhSTicLa9D
DymXC/EHkF9FNVFEMtItioPGAdsEqDPEN5EFksTJmUGgOvzQl0NBFL4smyg8GZGAhrrga9LJdR66
3K5A5b1k7IXSbldZwRmerwgsZaO4NCOcA7SZbboxzhiumS+ssJ/X6V92B1BKOm5JBK+g8rt239Rz
xmFqaZFk3XkdjsvhtkfJTjLIsPsgpgPZEObq+vPjZJVdZzl50nqcbdGMhzKIy+6uy4uTYSluY+mq
/DUmcurbekeCtvMAVd2qXZ45nyHEEbLZ/nV7TLJVQUodysMGgmVPPJ1BHmB0tQczjN79KnXFbpd/
HfMF1C0wS2KFys+IhbZjQJJXNx7Zg/Z23n5OLfv3+8LlZS60xbsLuGqbPgXecABpRgRGAcWpKFuK
SyvC2xHSf35v6xiF033Ya/ln11MYkDkWuGkhv4q6ExD4gmMVesHY2GFreCZasQewcafNE9WXUxlo
u1wrVUkW2bKAW8ZBJgdpNURK1448twGxvBT7BOFa+G7CU/K2U8nGAy0ufBmMQtBnFsajN3ptF+gc
SBZ657IHHwztaPQI4uLnbTuyhcGhyANxfqmIKB5n2mp7MnvY8ZsydKf8aGrkwXdURLbS+YLWM6SS
eY5C1J7SQIwzLD3mi9xXzA+LyVVMmNwAFOJAEYCjSySR7QIgrYixgL1syHc+JMBLFXmxLJxEgoJz
ffFHhAgU2gq/9FZ/wdk1aHE5p+FkP05zHoMfQDEWuSXEelBqQXAsYnqy0fBHn66I96Bl4zUhCyuQ
KSyu4npXmTGvfXiz6yrzPZjJZtQdgH3qge/uxvHgL59uexn3VjFkgeQnarScke0VCodA3s9cNsoD
2JBaR2fe28Y9mszcCS/+KB0Ut71EhAbBxIU94RbrUpBAgywiS1YEyi2AKtawR8NqGxb7GjxmcQGs
X/cPGYYro+KWdfu8zIHHTKw6InWsqZTOZVvVA509J8RxkeEVjhwDxFyW0UEHIAgeCrbGbX/OfZXI
tMoI95mL8JXpq1vWoGdItv4D8wZIMZ28VfX4l+1VpBEBUUZ7uY9I4NqIFZjLXHl4XHbuC2VPq328
7W7SQQQemj6RY4DyhuDYU2CZXQDBqGSyivfTsp6mdk4Y1Elum5E0YCGFAQVjzsuO55krTJa2mr0P
UUrYIdoIref0LuvTvaVVyeYs0bryap4ddWwKIbQRTekcu/Xbyc6uf4Nws7pm4ZSd0+eJFux9/bwy
VYFXdhNdDlLYS7ntFMFgYZBsPpfdi2a3e29zY+iHhLauOPhkjuEbOh4b8G+EiMKTcFqIR+bUQ5hO
j1t18k63F0zmF6BphMglaGVeQ9r4besjt5UlrdE8zov7oJnz44iOidtmpKPASwD8WDqyXGJfXr8h
LDcAOoQ0xDruq1LzfpuDU6hemrJDFQxmXHTa5YALYeUhN7KA1wCx9GAjZOuMQ0tOQZ2HGcjHcmeO
ne55clRxluzOuDQqeINGzYaa1MgTn7NatTngfy99nka5rvIF2WIh08UHiGMCAOPrQ2Js0hZUIwD2
zH73kGsomQVdERXB9OPtq3VhJxAq1eiz3yaLodEMQitxthhxrmJlkF5HXKsdqXQDVGavV0pbUnPc
8mTR3TPZyHPa+O/bSQt1liVo3v8AwVpgRd2kqqZYK/vd7RFKZxKZbwQv2FQA7V3PpO6zNdWrlK9Z
/g61xwT6x4fUt/7lggKNpsdRiCiwiMchGpMXYGBnSBmTFWWu3wv95RFVYlIyGHg1+AiA+ULJXLw7
ujJjtjnUaK0wIS7qaKdtnA8Qe1ccFRI/hxkXWtUI98DnKWyuDORUjWVizorFQzF7AbGPG2XaYzb9
fPPigOgE7D1QroNWuYgwYCSfi45Cz8wcylPGrAM1nMgcXUWVRXImIegGBgDcINBacAQfaAwbdAug
u0g0/5jlB1VpXroqfz8vsvWZ+VJSc8Xzi2gghFspqBZ/MNNQXA8qK8L10ALfmhUVVOxGZ0RkEoQa
EmBrq4qBZJlJcOeDQRR6FIBKiK3c2gCqswVZ16ScPgdave9ZGtU2iUtnCxloD43q2TD70C4eb/uC
5Kq9sivELVkXzI5DsUgOuunyLgc13Me0O7UbmOZy1fUh8wgLgwMpAjz91QtzZcum9WzW3qPc87Vu
2mgs5o9vHw8Armizwt/ophY20UTd2XRtaKsZ9MswDTsdgLfgO3DlsVYrOm0l+9VDTxp/MSMP54n7
tfeGDtjwPoM+I6J8H2Jc6W6b0Ga3/UMJmR+iLkCfaPJHk931aWpnNnLxHVIZzTruqs04TgDTBL2z
uz13f/LQwpvpyo5w07YunUiXWUCdrtpDqjkRlNf3iz4eiv4J3C8Hy6gjO50ihi4vlJ2Oo0+ipVO1
AfBz4davEM4NWkLnCjx9uB2pFdq0i5oKFfPlXG2fg3QOKx1UUNvT7aHzkd2wKWLHytFoALlCYOO5
IzIF7zK/jJaJPkyDeXC6OXGpIlEo2QoeogxwAeFwfC3TN7dlT1uCHmp4WFyRMR5VD2CFBXFIU19a
zKIBgpniASDm0KW//mHOAGsATA30rHj5XHvlWllkRpYnS4wWNInxCjkUIw6qD/18mP8B6IViwF9b
fLAXb0QyB9AOtCDllq67zDp79bO9KDLdkpMQJpBOhfARggmxNrSYKD3kgYNn6Hw2yn1dPYBb3X7v
qYpQ0nW5sCNMmzYZmZ3yMqcVPG4EkgTfby+LahzCVEEWvAPdGb4/FDvPPA5uBEZe9it4O9sR7/nA
/xxahqKWcDP22qBBGKrBy8b1sqO/pp/IYn8smE3DeaX2qQRtn+Iylg0NTxyoLOKKxGIJJme99Ym3
IIANnDZ7569BFuc4szgfbR+VbAv2wVx1v2/PpyQC8HCfBBDiBa3Tq2hpGG1zhGILjEJAjgzfUVr8
nmaKu0RqBAkkpPIRs+Ova/8eDaizgK01S/TxOw20sFw+gghJMX0yzwNbEO9LQ/IL19a1EaddqDuu
eN6k5RguDglV7yfp+uBBy1mjECaLQUzre6MGgGGedKG3nIvgbPeotHx+e1yJLAvAhuCbBlhEfFt4
HdoyurLF20J/KYe7vH97wxGSAX8NiJynOGzsedMbpB/cn4W3y5rIqkB2E5p1tDjxbe+SrgkOTxTa
MSKQdlyvyVTVYzDRDC9q7U7b+b7iTSHzKzSF43xH/et18YtCf2Jqe19737ugx1kJ+mFAGHQ/zamq
bUoWDV1YEitfEBK3aNahgs9b9rbxkTU0ghRtWDtvR3966G4GDx0qX1BUE8ODVU9dtuIq8DOoM4Fo
3z/nm9Eq4mJZQHBhRbw9G6cOpobnbTy/fjEt9q6bnKNpO89Z5R8Re0ZB9fO2J8iWykUxiSehfDyZ
hN3Zm7QfVpfLs9BDk9MwMyPLVsydbJHQRYfMoYWqyCtJcXfrKgC9gH8wpy009HeNgXjKG0Pf2N0e
jMwQqgioi/xRLBRjA6bVc7l0MJQ65C7tsjTMbe0AStk467Z/KIzh2uapDjgFdD2EwzMLXAb6A7SN
doYZQajNezuzKi+z/jXAR3sRfQRoX3CYjub22QF1MwiZ2T8cA7AAXi0baHMICAgZoY1kqdZlNjpf
S3Bb622ocC7JegAmADQf1ylCK68wgszZKPUZx7Hnax1SbNHO9CIvY7+G8dvtpZc9ZQGq5C8juDMq
yMIGbbaymlIXdcSUpff+0P1y+inKQUGPZsdjlm0JG8q7gNg72jHVc51/W4jjL22Lp5BbL4WddbC9
odxiLfcNcH6zfqbavGudl34oImtWnBSSExwmkULmrW48A3vtHDVyIEFWI/XaF6CvXw+LXka3Z1Ry
MoCKEb6BtDvmVNxMYzsHS5AO6NTznAhBT2jPTlwHqnqp1AyaNbgkJqIdMYeMmuBS6NWGNJfl3hmT
Efl+esztQBFny+YL1Qtk3LkiJmRsr+cLAA230zgJp+UdxwyM74ooR3Jy464DBvpP4unVs6TpGRnh
lSiIVE3k9IeUHUEWxlw/7MAe0zgq5gtJ0OMjKYj3Od5zaIQWtq7V9KM+tlaF52oXrWWFijYIWMyj
l2fHwdvddgXp5kKvCO9IR1nuFXNlR9OhL4O+SvQuCzUIheV1EObMwLE0hyZI8IMJ+ia/Gkf1PPrT
7C5uLZSGebIjQE1V3NZISnr5aKKHEFgz7wzQUx3mw2Cfab0sIdI9TexaxEc5quuiFPlFKExMVcic
eb3z3Qbsc257nxZDOYQ098on8JKMaHZ2g13f+b9ybyV302wvO4L4VREwyhybQ7055RpOWTFiaE1/
cvyRVLj1qg+dvQLLZOOa6FRAJln+BA1i/xkSgwa36sgKqq8q6d1gCTu9OI19ce/hJdlBuJcdkRG9
H+Y2XiCXYWTdXnPq0wiNtds+IttgQFEhKc755dCvdr3B3LbPGDh5GrAW0MOca8f8HwqAIOn9a8G8
tuAtZNomDxbqLhz186RSlZEtGCIghJM+/sOr6Pr71tBbNbZbk0zNdjfUH3zQQWTmj3+YJjwfbKDK
wZ0hkmMRw6way0+bxGGciSeuVTgX2UEEvu3/DAh3btHbVk4qGAAKZT/V025eoY6B3fIbdZu7edCb
cG20PL49LFmFGNkFNEFyMSUU6YTzaAEGuffLoAYtbBdZZRBlLkinql9O0YbUu4OicsDeu2699/qf
BaA+t83Llu7SuuB8U81ax0k9NJyR+3QIdo2V7f1RBbbgsbB4FoGFGlUMJHkhrsZ/xUVABtyjD1WC
rEEOZQztqT1CYfSU5j14QmrzNCMvUPHKt+3fbSb73K7m2V/Kh27Kft0erSys8n2OkeaNoTgar38H
hdjw1FQtHLVHk7AdDGSnZZTsQIg2hXlmdYqtLZldkPBzqldAp3C/CW8ErW0sOgZdizJvGwG7FxXe
k8E+vHlQON6R8eDSyji4hd0d6G2zrAsu0LEE4Ag4vZC6UIuFgnUIFcjbtiRn1ZUtYUBQRHaaNPWr
xGj2dhBWZnT7+5I9iGGAZYPnWCHEJ8Si1oRGO2dBq2BpPRWGs0vJPa1/9/XD1HyFDKbCmiEJPy/N
ibFAOg0ASacw55uPBnQs+5MBRte8fnB0yEsvD8UKkZNvxJ/CdX2m2dO6LHEL0d35G0t/t+5eC37f
Hr90fv+OX0zSWZO1MbT61snC9tujwU63P6+Y3j9n0eU+tCDGM2hVDUoRLQq2R+pDLOmRdU9Z+qnW
v942JqEHQsR4MRjBWbzWGJkbFLBWoI98+zJkZ7J+1bVfxD+PKQ219Fx3Y5hSM+rK9zU9oTwTtrYi
3pftwctfwaf8Ysy9gfAFV3udaOPzRMI6CzcVdYbkWMFAeUrI5SVnj0/7hYnVcyEgO2LVKmfaOZu2
d/T6WAXme6D3jrcnVT6av6aEDTJBfcrRG5jS63NTjhCmP1EVTZAkQkayATBJ1K9QcBaTm4CQkaJ1
cFoTH0Jj7tdg9uP1vo7G7OX2YGTejjgcH7TRcIdWsut5qxYPF5qPq68u9wS6Vbvbn5cty+XnhYMx
tykdTAvj6MtjUce6D9pTgA4Ot63IVgRwIVzfOu+6EiuYcIqAWtSsEpLHen2aB+gwK+5PlQnBv+pg
3EjXwURX2HGdPXQ8lv8HbVLkmNCgAAQ5OqJ0sftN793Vng0PD4aw8O6z+h+uDo6pws2LxxBSP9eL
rfnlhDbUFcE2mcLlHehsFA9J6SzhzQDsI16Rrxog7WksnV6f8WzIGkgd6VHN7m1XcZrIwjXEiGhL
xLMblUCxnVY3TLa2GWaJEP9+MopTpwN77YC4Eaz+yKNFZq9BDjczwrJvnwe3jUxIP952OZljgx4A
KkdgOHSxf66nsrfnjsxzU0MOYdL30C5zdhAXaI5VA4Ey6rL2+R/sIeoGEBPPE1B1XNtjdtDaA6mb
pMCMrsjMHFj+BYWq21YM2e0EoMF/ZviwL45R3qZhBQuoFcrZu58bN/Sz5l1d5bvW9s456Fz0vIpb
pIdyb7uziHliLTjrbfbNoeULNet3U0F2xHIf3N7/oPht/CgSIlh07qBbG41o4OkUs708RWbqa1on
yPr+cHtKEbmi83WCfMhdVoHzg1V2Ffb6Crkbo7x3x/4AUmym8D7pwl/8CuEuM/R0MyFpiANzhfDu
p03vIKs5hqP98Z+GC/fmjbBYdWGz5rieidU7dWKt5YOmtQe9Ng5Wjku7bAl0L/N37mI/Dd76vmra
j+6qClTkA/3Pvoi4q/MV3C0Z7AfLs7U8ZVaoDxAXUXic7MRAYQ23nMf3knh0F13T99SuWoyyjyz6
rkU/s17sb8+lyohweI821BL1umgT5nxv6VFjPzZTcbTKLmzO4Yo6MWAtr+qs/bgGXpa5TWKi3K73
96sWRLq7HLX6rh9cxXhkUEVASf9aE65VMKktdt96TeLlX1HaQbtUHiFJHjIL3eZlHmUDOIabO9t+
QHOtYsVkR8Slbev6iCC9TfTGhO1ycsLGfmZBHoFgNnSx+cbyI2pziktFlsC7Gq2w5TzkAPR88JsE
4rz7ZQRpp/5sLO1umh593iLe7wwbQouTSnVW5jaOawacWkhHe7KQU2FDl3n1RpGzQVOHb92t9Tdj
UkF1ZY6DhD98BpkbzthxPZ0z8UayZjhx+2143pzg3LTGHdVdVLMW71SkKiyF1HcuDfJRXxzxI6ib
uxns4Mk07Is+BGHsZsWjfygqkKGGzHys3SNV4UH5KMSzm1/VvNyJfnixAG252zSDRwBgay2qDp25
u73BpZ8H1oBfT4b5qhUnqO1sNF20FXVgA2vIQz8ebxuQuQJHZv5JTSHZL6xS7dKAbgUwjcx5Yt1J
G5/SUhFRyMbw5xQEoaOBBAk/jy/WhXZ0KX0LKhdme27YZ69QRLCyfYtAhd8lf0QqhUg/XQqzyxmG
0IJMrPOdmEzaIxI06HbYEmtgu2Zrnm7P2p8WDnHZL20K51RZg3WuLwCbBZv7vm6rCCw8h4xL/o7V
rgIFb4Ys99TUMTqc9l2f71O3iJESRiIYbx2/Tfp6i8C8vfdpd9/Q/B4UJKfWITFGE+U0/1na1a4w
pzMFTZrW9LE/USi8B2cr9U697e70Zotvj0nqCRZOAxcva/TFCMsElPYGvl3eUshOU7fzukPzdi5q
MEcgu4pnC04EIIauPQERbOn4BUF37xQjw6O5it0iPQIuDIilUxOdVxkDRDdxHT90rNMKAlqH1ntX
e6y93Tg+Uu3HAHIz3VfNntQJ/w5NzP5Z5tqjiQAI5EkDEX4fDt6HbEnImKQdjWoV66h0S11YE9yv
SWfXzEyg0BvKnmm+xqyqVE8eaYrlcjKF+9BdAEwMGhQzU7c6tqMbssEJK3cIi8I+ueDU69vtC+AP
H22z35eN/1g76DRyrChfwB04u59u+6dqzPzfL44RVqFe5PPaqleAtZKirrQp7mPpDriYVf7vFxa6
JWXoxsCmNqBftKbHjT5ZKnC3yk+EXeZSrTC9CStXdixK7Q8riOqy+rRWbF91P4xAEdOoJk246ceK
OsRLsSG06WxBKqPsFYk4WSkQexqvbvDB/Kl6X09aVoLWd4Pod5JBYp4NX9LyA5IJevpuMR5b9s53
nrRtDPvqIyOfm7oP625nQ7jatmhYs0NXfzG673SBoraitGzwmXx1RF/8MOGwKVavyfoVP6xy37Gu
jH1A5rMh0deTOa4xsQBq75LJ/L6Rn3r7jfX7PP1djqeWvdz22//PPvp/MwRCx+sZQud/axQ1Tr16
M6Jec98tgPeFhdHuHcQlG9XDEVw9mT3E2kIPGx0jGz8XvNNHI9XvwOv08/YPkk4MVK0cgPNQ3Rdf
JmyFlhlZ0Ug8rlNo0RNaDY6zlsajo7j4pfvpwhDfCxf7aZsnezMWNOTY5nrXoi49tsN5UkoEyLYU
sJLoIAcJGcA5wrZdSi3N8xr3/+o4ETrrRneOiJOFUHQCpWV2qFNVg7TUty5NCrt4W/Ns2Aac9vXI
omLaB/7XBXloGjxWhR4tOvo0qjxexi9LsUe3UGRqy86d340dwu1AJcEgfUZA4csBtTJwVq9QFEag
WTXhPUnt9nklB8hMhs18nMh7hxUhI99s+mWpkttOJDtYLm0KM+CaeW0wfrA4QXEkYb7lx9sGpKt6
MSjh5Gq7MTW2CoNyZrJDu1fUkpfA1cJtpLFhP0/Z4bY92XMFISTI5S0UE18xlNJxKhdvhRcNpDiw
fonn1EGBZn5wedtIZSqGJ5+//8yJkYplsnKyTXgQuMYIsOVMMRzZ3vNA7I79DbQQ+EGu915bgfHf
03HomMD3OuzgoAu4aPe350y+Dy6sCCECfNmeJuAaEsJQ/VifbPfcNtUBDDTL8NyyJ7t8n5r3UCYN
PfKBgMM2HZ8Wum+a0+0fInWWi9/BZ/vipAEXhqmlFL+DbffNp6CM2Bjq1m7w711PNWbVzArHzTjp
5lyWsJXn37T6kTk/cX4WxZdqJZAI/NQ7CV0PbvnV7w/MIyFvvLVVzIjSQBfyWlhhJLsBuhcmfqPt
pnUgR0qs9lGnH/V1jEp6LEsnBJVwFKRQlfPs0HUfS9W+lAFb8KjnjU4AlFioP1/Ptb+RrQCRHRqQ
6rnfUdvwnyhbv5YOaUK01v9y3b7e6bmR7h2XlgBKl7+L1Ryep6L9PpejKokiXXp4OaoKXJxYRLh4
8wJaRd60NtjDrs/0JIe6pYZXWDFU+3qo4ompXn8SEm0DU/DXprC5cAoPAfHQoAf45jsAnXasMnd1
O+x8fd1rlMV2U74fm/HbUqZHvStiHJUxocU9s8z4Hzz/4qcIq+H6zGxn/hKwVy8EuXZUcMG/IXSL
ejf7R518vm1P6v0X9oSdZmis1ZiJY1Ifce6jvxzqOb9Xr/5224xqVYVN5rN81suJx63DsbWCuJ4+
EYoTLO2jTEehDb522yCPBsVo8XJJhfvMaXsKZn+cx0XWPqd9+7NZllOedmG7gvTXJnY0tWyHwoni
HpDaRRJct9Dti/BFSF74mjXXEDRB/iifHox6vG918gKBg11TV2dda09FtcUe+4d+xQBPfNNCbgky
ICKqqvOAuzRa9BebQXUstu7UA7NHgZUhjqOYWanHXJjiS31xNne50aV2js1i1euOGdqTsU0xKxsF
2Igv0KsFRDeL5+jo9HxVR2oWWti9DjNVS8OxOJuAUjS7QYXykd7bF2YEP2nXySRaADNmSr9Vmv27
7DzFSOQu8XckPFK5nDArS5t5w4kGqsWH3MrvTTLVobY6DAA7NAjWw+etWnfdCu3Q25tANjiMDc1N
JlisgLq7tpyB3ZPNI2SCnKGKINoRpr0iLJFZCGye+gE4FtK3wnE1k6k0mA3Ar9ee6DtS/o+fF06n
YNBKJCfwea35uhbfUhWoR/rzOdkmcBh4bIjFUTpr+PkbIOVoBH9XZMMjtpAivpBtF9T6/zMhDAF9
bbU1GQB4235cOFHDolw1SzIHuzTxapk7WkzOhKiNpucArF4eYdDoXt836xQZdvUL1+h7LRui294l
26HQu+RFWFAtguLv2ru6bMuGNt+QTyqQldvozrKmT3advQO4WTGJr00hVw5MHLonACnDn2tTLbQ6
QBwNVTq4IHCPxdcekciYeo9d57vx7WFJYjGemEeYbVngkTXFqr1WNFtQci0l8G1H2/YT8IdwW8tQ
6w7j/Fk3CLYRcj1usSs11UtUOlDwJboIBAOu3nM9UG+im2mnBMJK7oz+UeCYI30m1gER2mCELvhs
VBZf+ydGi2I99OwACDTF2tEyAy9NTDzq+1n7CFJoyOFWSPQoUgfScXGOdN8DdBWdPNfjSuct7SEZ
AbKzFRKmkzPsasO+q6fg3lxVxGqvtwNGdGFL2HGuq22BM+AurLwS3PjauWrMmK3BngxpXDTNTqf9
49AwRZundIi4e7nHQLNIdJutcokLpgc0SE52PLQL+lWzOQwKelf10O+77aSyVYNemusABozsu5jz
2dKFOF0L3hyT/AxWoDix0z1NEcv8H2lfthwpz2z7REQwD7dAVdllG09tu903hHtCgBgkEEI8/V70
v8/5qzBRRPeOryO+C0eQpSmVyly51mfvCMokpB/+kCDqn3pTTJ4ajHRILDlqGpHUYii8sS0+qDUj
5gyrn6UssAcXt6NnCiXtHgFT4z+j0yJ0qi3OgbW5OrWwCFikdMrUm7lKJtDi1A2q94j+8tTa/f2S
QKIM4F0X/MOfJNgyM0U7hEDlcEqPTLuu3XCUGx531TWd2pj34EkoAXKuTOc9olrVFOEYQGLiteIq
dotDKmQozce0T9TYhYb95fLg5jk6j8YQQZwMbrFKoHU06GThWVJYfNdWdkj0d4KG03YqUcYcQECw
tS/WV+2/07lYNa03Mj44sNjmzhdR8QMbaFyAIm3jJK3kPM6HtrjGiNcB561gqKoOLPuiF3UUNFeG
+ZuQ75yWMaM30n5FA2FoW8cKlNy2GCJLXHvk+fIcrzmQkzle4lgaSMJBBg3lCk/nJNSl82TW4lhy
uhfMvL5sa2M9g8U9k7PMD1BbR5Y/SAx1i/R+oJdhipynO717W+2vW/s2MM/3bd4Nmd04eP5NwX2Z
/9JNjoYibNj2h4CCWFqDA6Sesf0/DPl4eaCbphc3Tw55E9OU86yyWG/egJXO218yeBh83OjpuzXd
QXkjdCX9v7mDJVzCQKtQSTQMOeh31fDYGtej2BjbfOguHMpltx3L/9+hRFT0WtrmdcbJVUEgpC1o
LDxt46Sse+r/fyKDhfOZgtFKbR8zORi/wdsdquHr5bVau7hPD8DCyfhEc4qAw4NqlhsSDcxIPYhq
h7wHDQW56TQ/EXb/IMU/4DRnF4AHNFJwGN8SsDfyptAqiujE8smhNEg4GdWhG4ZI1k00tfvSPNIs
j/tqX1g3vtyobK0uIxgCTDBQINu/RDZPhtE5YwUHFOjJmMZuWkaNena1LwrA0MszvG5qLu85cw/l
EqpXZ0U7DC1eChLEcWbUN3GTHYgbO1s1jFX/AgbL/zW09GW2l+tjMSMDUhC6GK9tM4QzALHKbk37
t9c8XR7WSsUEC3hibuHOmFMVpVPPepfBM62Ba6saSJS/uO1Rt3523l1VXEm28axfddcnNhc+LWvQ
798gawYSWu/A/FuTOWHX3znBRly5euxO7CwcmLKITqAnjCq2gwzgKxt/Xp68raWa7Z/EFHaBtzEz
MQ4+8p1ozdBi3s4bgliBVoabTUw4atqXba5e7idjmv9+YjNTgV/XUBp/cNwrAp10GlVWfNnE5p5Y
uKua2ULPK8ybM033tZ/HWe08dlZ+BIlgXOEt2er6ASXwK2NUG7ZXHRmok1BBn4E3yzdVjTZZHdyL
cGR1F3n1bQZcEIRiyHNaDHs//d78vUQU9j/Kd+BCRgkYjXPn8wn8s0mAXsrBm2Hsmyr4kFURI0/3
6/Kczlvh04WDWsHcBguFpWURCqR89uDX8FS0aCMZfLTeBvRry8BiHK3RDJOb4dLsteptlFA+d7Pv
l8ewut1PxjD/hJOt52uF7KoaJhxHhVb+5E/+IRtY2PSPRvFqj1vx5aqbOLG32OpF6U1Z12DOmIns
0hcitVAG+22B9dWpQyoOVM4uakHLzAFJhz5vR7BAFCKCvFLqHy7P2+qRPfn+wt1pel8o6FUCEOVH
mXyCKtVWxL82AmRd5gBj5kNYMkB1BAyZgfIwgtzdNSiw6F3892M4tbAYg1CaIKXycSuBtSLAQGyr
PaCsednK2iWLtlUdvTF+MCPGz3fYJFqv6GsNlyy4Pkwudkq+a1kXTrYVld1GIL8+af81Nv+Yk+3c
4NVemB2MoQ1/z/N7zd+SHFy1gDQAWnGRufkEGO9ZG3Dquwj7iiCsBFB+PLw8YVsWFsvS5rSv2Ojk
D1+C6aXwXi9/fe0AAgMAclcUzwOQHJzPUOqBEzUDJvahCxvtSskIBdVxqwdhzauAJtJERgb1l095
8MkeXEjLg7cqr361FZxjnkegWwxLnPg6C61iA66xusd8lJiQaUA72fK0ByyTuSdhT2Fjpexba9hR
4X9tDPug3PfLE7i6PEiPzzKHczVmEVw1AEQ7Y400EDO+9sD7/Lz8+dX1QZs10u/QcIFwxPn6sNTS
KC3xeVc6O60f48n2QG6eR0xuWFpbJLAmIMY3ZxreZZjPULU2hY6IwBycqJNFVGh3dXPTcjkXIRNC
yn/Y2JCGQju3bkOnYkmrIZQ/MBBeIrdVx0NI9ejyzJmrA0J67o+wwyyzcz51QUPTtGqK8qFQQkd7
AUXVOpuQJ7Yc1DZHOcVtDqY5lF7fDIDavw01eAmIk7IdnSCuXWXDFEHu3jjIrpA7DeRrIfpwW3CP
KHmfu60Mpww9sGlg/LQb1aBRrm1jkCOji0gLRpSKLT2mmvDfhzadNnb44r6xkYJHFhz/QwreA4B5
4UWZtPpUq4RMBMujWk+4/c2e2MYMLgK1P0aQq0X2e9YghT7R+QT6ADkIWjQqKbjW4maDYLbiOqdA
W5jySPpGeyttO3uy3Ird2KBk2QqE184Wqr/urGQxw7QX0UFb9MJxQUL8oBFIpejQX8Mp2CoDLqbS
ApuafmpkMZXNSDU2UWwT+D9WFqGPhLG0/uEiOjWyuIiUx3PwYcCIFtb+ftzqnF2dKLwnAQjEm/JT
YcSqA7D5E16CNsTtjjpzIGAyacVG/Lnmi2wfVFqzPJmHbPT5frAVtzPAJ9F3qhdHnWphNdQ7NEqF
U2tv+IbVRQFhF5qwUJsFj9S5Kc/vMukQp3jQ7VZdjS5twMSbeqHutfnVZT/xJ9e0jNsBb8RZAv+0
C+bkc1sW9dySajZ6QHu0ITkTznk1eta9Y9fQlCC+9EPfqkegDFOx66YUCeSx879iqt911deRPthN
3IF96drTBht7Z5hC3WktZIEDnuDO5bGla6D86bn8SnOIx+acqyN6uXmIwne5t2s88QK/IYdU6UMK
kitu3zPav+uDIjfBOFQxUjz2zqc5Ojdt4d/5KElFE/G9hwrxTeSq5iuYM8YnrtfTwbHEV6SiPpSu
yicjQ9dnAVjVjfLdctejEQlEUHjmqfK7rlh26KdipucBoq1WE1J95vg8EF5A11iYt6PnpGGv504I
5aIEhODulWw8J+xlAy9AqzzsB/quB+obAeVLBDTJtCflazV+8afHBmhJ8K4cQL6m9iUXEIGpp5Ck
hYwl0FoQPO0GEDipqMmcKG2gFuYZ/qENqipmHbo+rcZCj7aN9Gdj0SbqzN4/+oC9RQwVuX3RNuxf
XAHQAAARogv9M/uOaOgkygGP3wmMHyavosl+a4YN170WnJwama+t05hUULOjGSkAIdcjqCa/mjTY
TRUkZmS2x4pvnKQVQPas/gYtWxN4T/RVLezRHmPtaV88FGY/hHWeyoeAaM114wbpTYPtHRlEjTtP
M4MbQ+jkuWOoqkWtPso7dOa6e4sV9DgiWXDoM2pt5InWDjqK1i7eZMjxfTroroUuHBWw4mEMpojq
TZzraC0qXzbOOOZ0ecQDZBDRtgaBxU88DLRO28LmeNrktkvn1jL5BUHiD+pPTch7273PKjEcDNw1
t65bOxv36GKM8z0KpW3EoQA+gVhm2QiEw9f5qcz6RLj1lfDUMw+8SIKAaWOp124BoLrmcSJZi+fg
+c5qqV/afe/SB0O9oT8v3ZjEtXjq5PNLEC81UICZCD6v8iMbjwAMe85+aHdW/qPO/2Fb+IDrO2jE
xaotnyXd2OggVEJfPnXTh8zL7lyQbAu6hdZau9FQCwcuDBBonPrFtSyKJjNE0KM5e0bQ1+gqtmPS
OHtNbFwyfwq1yx14amlxCl0oPaMCKmDJze4LIfVQaOZ1CiVWR+URsNFx2dEw6OSV5U07GfQJMa03
l4yRpdqrnlaxJs1Yyq07fbE3/0Q/4F+YmwkRSyIaP98zxNS7VKaSPnDvh21/C8QvZ0u5ac3hnZpY
BFi1ZSjWFoqCw/+j756z4N5s92n5lIG/7/Ix3xrMYpIpaESJyTAYx1ZhUF3349zHvHGa1/cMJmyO
gdAItAgXuikHj2vdgTcGCfR0HCIPuZ7cu0aFcsPSIv7+37X5r6VF/K25Os/TBpbQWqJHoC7hUZFP
1tFMi3yfWrif8gaat1mL21FXqLtens2VdQPoGeE3GGWQOl0OFOxULUjBK7BhOUD1mIN7O6XFdVo7
V6xw32pb2122t8IhBYov5IVBVwWGCnjK872YWqCbDYZsBNYMQnLleOOSN80z9kWXABajpdWuI19Z
wEOP/Za2jHL92PIfvvWMt0OIaUTjc35v+Fvkhp/9HmJCSNPgUTy/i5cVKAjsaSTLUpXUxttQtjuX
fVW5BQjZr6mzj23wdHkaPk87pnt+2Xm4EWe25/NZGJlbapqtq6TNn2T1nVXvFAzclVHGuvFx2dTn
DXZmylm8kEGdzRtXTSopqxRYnH1Q7EpgjX3vRWQPTMVg77ts8PMNhbsenePINYH9A4XX87EZVDMJ
tCampLL2xRCTjVtj9fMIdMEViwrepzxTS5WllEOnhGc0bozfVvp8+fev1MsxAH9mdEIxEomLxeJQ
iL8hO6upRIz3dg/1HfNaU2/cT8p+39kPlf2Lykfl9BuObXVg/zX7p5pzEjO2E/ABbVlMCRBvbvBE
/gFZB2psgLOAVQSsDzJ+5wsz5A4lbQEcf9nzyGY3eT43LR40/roxgX9u7vOL8NzSwke7rhJ48xRo
lanRrmwBCbB3pP7dyrj/UkELFEwGjfuV+15xXdHWvi5tt40F6Aa/1enEv3seQ7uxg5+nj16379H2
hg4US+0rvXvFm9FJgNoCF0JeujsA3L2XLM1+lsJzRJRPTvpjCnQFSuax2/uUia9W7n0pRGNGbefW
h8yxhy+VMRbjLiuC/J43pvk7l9nQXbl4DtygDYW9aANnUStcKADK1L/Nq3Z8YlXFkRfS+kfia6/E
K4NHqGpUu4A2+oGqEWmirC5JIjOXH1D7dcoQ6grWzqvAfRQNuT9cD10JWmqXaHhsCuAYqZll4QBQ
7sEaSnQ5CA3CEplt7dsuFTcVGdvrwnB4mLFhOtquzK7tBvdAMfXkoGHDgH4ejfMdyBD2A2VmnPVm
+mAgqkeBBR1Jpq0Q9fZdF5lWngWhcHT/q6wr7Z4UXLHQkc7wXfqSHvVp73PxOw34hw0Mtsy1q6mw
Yg+cL0+kcPlNpw+PROvtQz0ycV24zbgjDUBQaFPR8ZJjKhpau488kCvdp0PLE4Gy4Ltj5trPBg0t
+3wshmc70LSbKWBTpKze+8bcuVCT99W9wxU/lK4qsMLGpCJDOeQbF4b/2OB+BPlV/nMC7+a+m5BB
9F0731ct63ZmQLz9lDtNFHipPKL+A40+q0qvJAlaPGKhbgDgCxCIjTlGhlEW12jdcfEVOUR8NL+L
xq9BP6CmeHJ8EiMw6yOtBm4ketFzIyq1sXzSe696mRruP5VmU9wRsFmFDWpPN7WXGfdDSsHGkfIK
iBDIMbVG1r6xSoiD8qkXUTDSHzyaOneGlaGPBQ0RoKVHlkGZHdQrIaKNPnqvDw2Hekfq1NaHrizt
t9EjjgoK0CG4aHe95lUpdkOj14dc6JhsWUFAw5fFDsk6aCqopt97mjHEptOJazdtjKNmCX7wMtDX
5ile45oyWMS6dIjMojAPrs0QVFS+s+H3P8dM54d+4TbtVGs9zsviHg1eezP4yvJDADb5NPhx2b14
Kzca0v3g3UB/qD2Tvp/7MaTZsrGsx/x+tIj7wRyvqCCg5HTH1HIFzgASVsJO/Z2n99MVLhI3nKQZ
xK3L+NEzyiAcq1KD9Pc3ZBsjB3okdyMvqsgU762tQ9zW63ciRyu+nPrpgVS6/O532DGmm++7XpoR
JFPMiOnSvq/xUjpAV3jcFRItuoWouphx2tz1aW89oWLEDpo5pfshhVTIaE7yIReaFrcdfVNBx69y
B5kRzS68eBADGF1BGH0oqlZ8Fz2t95Ub/FA19P4yhqyrN+VB1ASpdacY0lM88PemI7onXU1y5wc+
A6qzdIdnZpX0ysJLdcfL/nfVWdAp4aAwsJQuDoNbcUQBGidRRbEhRhDAAPGg4yWSWkPodXn/u88N
O9SLQR7SDhpBpITCKqNdfl8Zoo3qjrBHWautTP5i9/zn/Qx9bkShuHeBGDhfVA3j9wIl+oQFpA1F
09wgFtzXJuRPdO5tMEAtdtAfY7OMC/KOMzXyMuoNijKoJtTyE69y4tHR7kBb/QClyipKfb9E05m5
hxjPT7PRNsLtlTseZ1ZH7hxNAyi/LK5gI2+o5gwGuYeXa0DQht66GtxkGwcEU7W8fdGGC99gQpjw
UznJTDOg5tVE7k0ZWwNYNndTEaPUX4j4sqHV0ZwYmv9+ErGkeaFN8J4wNNyndh7W1UbsuhaKIUcH
oAUKPGjvX3Jr1sRQUCzVyD2zpoQo8kKFHMD4LX9PuXxMiYPcrXmH5o7bjshfLRtfNkY4R8eLuUSS
BTNpzy4Htc3zIUKOqbBBxJgm3tSoPCRuFRw60BC8OGZlhQwaILHbd/RqKBwVd8Jjt7yi3U62EqKg
Iyve0chv3EGEOt1RyDlGk9tmL43hVXEwYAdwSM7u01QPrnjqT3tcEL/RR8PuWEC766zPWg7MjkH3
pcOGp5pO7iNBh0tkdFTdSoIWVBMteLGbe2OM5DZStVNQju8Kq/KYqsF7BCVp9jvlfvMl0xFJXZ6c
Jb7oP8cI7xcbOhh4Oi5zUaWROr0ygy6xg2ddu0LEFua8jlOthIZkTLQ3LjO4nI3c6uKp9h+rNjgx
AfhBx+6nkmLJqJf5egd5lzZG0DHgcQxCglpDeoc6waHxKnIY0y1s8sqTzZ1Tq8DRz+xSywacrvK7
AViq/J5a3l2TEgiZpOar8tgxqOkhI+njxuzOL+HF1nNBBDeL2aA1BfnF861Xjqyqa92Dr2i95tbN
+/GWIcO1k44wd1PtFEfMgj7AV5rBvdW7wY2YiHZEgTndktaad/mln2IufopAb5MxuOR+poRoqu4Y
WO3TZI1/XXuCeKaHghDAHB5edkvvKJzCG0qH3HuGEeGmCjv3hSmUYOXG83vNcZ0aWrxPWMk0BQFX
ci+CtwLURhSg08urt2bBmQXMIbgHRaJlGU2xoHUbXyBVYYyh5ugQCNrw8otjgMRRgBYpHDwbnNFw
TovJCqag6Qod+3HSEEH6E/j96pBrWogqWAwC/Mjc0shYswg2TYBm0XODzt6FL6wUstJ512J5qO/d
4OHv3U6OPu2MmgUJaV3cnDrtyPPUm1sCQmsXAfgadaRKwOs2Z6rOdyBVQ6n76WQlpsHUoZCW+VKB
+evJM6fqOmDAermot0Aqy233WYErlbA82JuTkf3+64VF8RWYIiSU//BHnv8Qw1eWzISykpbSY141
x60s8srOmWWe5pY0UCQjXXtuwGR1WWYq85L61nDu66026a3PLxdRamPeWaDs6YcjpVeofl6enxVX
cfbz5zjvJCZoBpsawPt5CfK/9fATlO/dlvq2uXIpA6mAXY8DBo+3RP0DhGcbqsrdpPVomYIYQPPA
x5RDCg5cAdJjOw/aBI9z/lEdWA6INyqz7VFLgXHsePYEUc8QbY/Wvhy85rHQDH03oBD2UbJavbMc
gVWIsBMJe8PZgkIuZv8/dxdOTwCovY6O0cXsl0ExSY3h7hoUD0npPgOU8f3yAixMzH7hbHIWCwCK
0YKWaMVLPO+pvOb877DYGIEOYB+8gI78JWp6ixH4NeABqS2MRJRQCiu6Wzzg3y6PYLGFZhMOOqkB
G0LuzfoEUlJWY6hAVV7iE1OEQa+RV52kEg+wQWyYWkzWbAqATgQSs/zZLFB9vlvBJKBJhFUDUgxZ
UIWU2OJ7riGx8tcjgvdCg7ID4ns8WBe+ejBR8MbbcACSB5ijJo/E8EaMv39C/XlSzDHRTK6+3Fw5
Q9LBqZVM0tHaUZDYCbJz9dtebLVezlvoJBz4M2uo2Nl4gM9twkt4p8H7VOpTLxPDEPV1CznlHeFg
1Ot88m7g6MV/P3un5hazxxoPLcEuzDFWhMgIxOOU7Wzn52Urn9+EmDM8zpAYRUXyUxemKWpPmLov
k0HOQuTuwVeJbcuwKD46YD4DmwMpV+4vG13Z6gjt8AKdtdEhibAIRDywq4w1H2F05OFoPrichbm1
ETCvbXIP6FUQiaEAj9r0+SbHMeutDlC2xM69cHpNu79sL/2zH04NLE6Rq5iwscdlor9Ctj6097ax
JYI4r/Fyy52amMd4cq1AckdROsFEdqWDC0z7GU0pEnEbvnNtYwOkCBphVJMgQbZIYdV676eNgJVp
CLXgMEIaZu/+02zNuStgiQEntRZrnnme6CQph4R0wR61jFDhLWG7vy7vrJXHGfAgUKDz5zQDOGoX
p8btfc5KAz3edYeDuc/RbDggMUoA6bkpHVCqvaotwrG1jXZqcjGyXAPu18qaIVF3VrOT9dXlIW19
frE6Eg9xZvqYuC577Kd7yKb//feBVp+5j+GjgRY432Ot35gGGmFF0vp9SOaCxBa18tpxnyWzbOBv
sTLLQjwHt1EGlLdISPFiZm5Mh28V/foPo5jLbzMUEft4cRin0lO245Qi6UKE6ZHdbuWwVgfhokCG
ChyKZMtrppdpB05xfUgqEyn36zLY9/XhH8ZwYmIRwwjuekYhjCHpu+Ogrvq/i1Hhr+aqHjIW+G9G
jy+mqB300i+4K5Kgb45t39253RMwdX87BgOC2pCXQTCPSujyzh/R/mDU/TgmbX9EKR/Zncvf/+wR
8f0/POSIgG1QB5zvVkOqUgigFxMbTFyD+1ugRkKmY2oPO2rTjaLrqjEP12OA5iqkI+a/n7hfH/K2
uZ5VYxIY9XWl7gKAGZWeh3rvhHr3DzM362bgPkSgjObkc2MtYK4BXL1Kso/WuvL9jYlb8YxAGQPu
PEv24Jj4i++bk1XTkmtjgnrYg2UKkCv5bQSCkCf0aINQlgcvdlk+a0N27C35cnnZPp8eJGSNWaUW
BTDUxxdObBx4ZgtLiEQY5itt9S9olflldenGID/7yjMzSxyX7fIJnT5SJLLyfusK/ErIFF0eyXwI
z69kmIDwEfLZ6B9HQu58mUqDDT0kZESSTd96y98j5wGOkS4GnUr8D5aQ7kCsjpzKJ+H1rPM7zfBb
kZSWuvHYkEWDwyLCEQrSsdvoRV6iuGbvMGMVXdT49QB3wbyCJ3s9DdKWWd7YJW0jmz0syUivGH+U
RubdBNIcd8LVI7u8Bxq4CLlfZ8fCdVpUW3n5rCDJuyNmHoRt6067Rrh2mA5Df315RlbO49lvnNfm
5DfaU2PQehi6hFN9VxIw/1JZHyew5thG/aaqdnfZ3tpao6cOCR4wAs1kouf2kP7zBxRpuyRjZhOa
mXZlsmGH9sS7nm6yD82ea7mxwHOEfPssoAsK2HNjXDi1zpq2Swzz1yR/5dpXz3oZ1IMBqt0a+eSj
XmrXDkf2nP0crY337drMnhqfD9bJzHJT0wIiWJd0dYeimSk/mCdfxlIPoql2r6xhq6N0KZH0Z795
kD1ErheZJQgHn1scy1llzuq6hOp1N5cfjStm5ZBANpEjqEZR3LTUKu6FCZ6InDtZFHBApxxuiAh3
j7Ox0mv+CakVxNq6PacWF6e6Z7SiA5n6hEv0SHStdl8O9NdItnBvazvq1M4iVoQWM1JfOgqPNbsz
RBFrVIsKSqK+/ktm+f/ML+J5hCpzEWlZQ/Iz2vppyoHMJVr2HbQxXViWBfl5+YSszhsqA8BYunjq
LwFk7tBNo6uMPukD9qBqdeW14y7vyAaL1BLp/Wc0PqoB86UPDN2yX6fjvUWoaaHmMg3TLpD1tEsN
YJHSXrPCGlF/nAEMEWVWS78MNa12yvamGHgWA70ErRMy0wCHUY2gpBL6X8Im5x8HCiMAMJATgEDd
8koAeHjsVV52SQ1CEdRIQis7auZxcN4uT/bK7QYkE142oIe2dOShzo9M56AEng+wM+hvY/XL4PXG
3bYWI5xZWMQICi3ShaQVQInjvkUXmAch7yGvAN595gY6RuQr3u6ha07R5ZGtuJ8zuwvfV1Wo0Fcu
7HbtK7OzyO/AhnHVlU9F+vr3lkCAMdPdIq777NLTug662dE55QdUPsiYDPWvDm/46emyobXFOjG0
bNETZmqDJ1PgrjKhkH27JRi19fnFXgj0jhR2inGMgIHYwQAsxFa+a3U3nA5hsRtQ9KgqS5svhTZR
uNu9JkXXYLmv+tfJrGPslKg0ir3yNqZuxamgoQDHKYDn+swAajqpBm1v0oGRt1I70dj9buapuM0s
aKhcXqU1U6B9cWZIBCSHluVNNM7ToDGQmQ6C8tYj9hVJb7mzcbluGVnMY11JE/LdskvSfoKezFvn
feRokLo8krUjdDqSxRFyvQ5N+j5iI+JfZzPKwr2yzRfH+mIH8f/N0rw1T2IFBv7SvqUYzkTi3Ivw
0u6cKOvuin7D66/t8dMhzfN6YmiwJmBq9Qkl71Td6Jnz5JXW98tjWbmPQaT33/Wf/35iYqRQKrY0
zJqLt1BWf88tIzIBytvi6Vgdiuch/4EUPwwu4guzZx5hFEepLJRzzFxHj0dtanaXR7O2B5C+Qwsj
kMhzOeh8NFWJxhs3n+NVWgVPA0c1h5d6AzSW5cd9XrNjP0z87bLRtSk8NbrY3UQWZExrHCGD3gKh
QiyALm61+uWylZWhoc/IQ5YamBQITC5CcU5KP4PSo0hy1UyP5sTGK502/rUP5qh48FX/WARiq7tp
LUj1ENcAAYHmU8zp4lANOk6SMrA9Ju3R7T64597wXO6gBxWh4+zA3CF2yF1Kirs0HWM+bbx3VhwH
iNlRbgCvNC6r5a5pRABgcNHzpLPqUGY2BNdeza3+3ZWZhRH8w61oo71qMUaoM+isYhVPiBEc8wwQ
uZbfihFSffTYDpshxrwHF88cUAr8AZmjDwD1xvM9aueyr8qs4AmvikeHpnpoFhxSoeWH083Q9rLM
w2ywX6qBh9wl0VixYn95L60cxjkHgR4E1L7sT415AyUpV1XAUMwuvgXsPZdiq91yjuM/jfK/Jpbt
B3iggCaq81hSGlfIq94VyoVkz7M5FWHr9k+2/Q87BdoZ8xKCpQfytuezalF0lGa2zZK8bj9cMb4M
onvWRoRvl6du5bDj7OH7CMNnIMZi9cTomHzqXZYYhY1X2l0lvoj+0c3fL5tZWyFkVxDmAvWAjPHC
LQ8BuoO8jLMkfeydO39LZXhtFHjjzeEfICSftryqhcRKMMyWtpPsZhg+Og+w8A1vvHJ6AWQAeA6v
SnRILjMq6FxvdQVYXFJR59hpXTQJqAKV44aZla02s5vMEC0AYqA3fL70gFKXNaOZjmLa+Ksl9nva
Bz974d9WlZaGCnmd0MCfossr9NnqXKZG0QhAOO8zTCv3+kCNrdITBwzJ8SQmP2amFrqZDaWIMotU
ilZoQ21l3z5vjNksEvDIyRhAQc8YiZP7mo6TZFpN9aQ1YvtlMA6XR/Vnss7P7fn3FzcoHpa4v1t8
H8SgNAShMDTpIWgbi5EmUAXclZV9ELL/YebNV7xoPjif9q2GJI0x1ZFGuzSeDGc/Kj+ZhBYGxATx
mP1QpNZV4Y+P7RDgrJjdHZ3YEOuWeAHH85cxyyIzaw+NP+wMkz2XdQvg1IC2uGzcpcjD9cDxW8J9
5WCox1s7Ry29f625e1VKJ3I1KzJ646YchgNuzo0M+BJ0grctmkpmlm+kBuEpl3WVoHb9wi0lJrwl
5f1U+uIom868q0djuMqIaTxBADQfQjQWNPeBrf/QtJ4/q6wM3NAVh9S9m75JIloaa7lf3gWpW8du
6//gLUfOtBdq4zR83iB/fubMee+hUrNMK2m2aDxAQt075aPT5msWX94gYG//5NldlIAATUROFr30
3nydnuxAj5WKqKZz7mrfrSKW+zunUF87MUWWIXcQc8lDg2UxS1FDra09ugyPDrfAIcnqazBafqDV
IezGHtBknj5qnn892sVVXfNrfC5uIDuil00EOgSEbqoHUyOYkWq/FLEa8QDnfnav9315RDshFGKo
/ctU/k3WmKhwm/xBtNltRYNH1vDsZmz4nSANssY527kN+kaK/FBYSvzOLAZEe1p0MYc0ddh6oCyu
U3kYW/+tLvoCcKIxIWMtw9LodppBb8w5+MgtZoWSQERXBFN3zXKojlXSNsPBp3I3Qlw8zssyNj3t
t98W0Yj2HD+v0bbTQAhTY6E3gIQGnEZ5WKq836fIF7MwJfR99N3boe7fcieIZe1f2y27d4zuzimK
2LLIU9+T6zHVr+0+uElBpZ8X3RGUxW/osb4mtnuF/iGQ9Yp46qa4lHRvuOZdNXZXRcO+eCm/npzs
diJ03yA3NfXvTWPEsnN2g6fdQWMGflkGO0e2kABVV43yvhhu+kTJgLpxwPW4nNzbjOvIQjL5AT6L
t8aSMfKliVuZOyYDNLjQpC4lua60Achzf9yZBDvBN3ckd75D/OqoZ72I6qDIonoKsnBUlOwbI8vR
kpAnk1Ug4yiLp3zsYqu3v2u14+1tqBDFwOqDsEXW36zM40eWFwdXQN4N+Sy3RfePpeJSUPvgZNW1
7VVo7gDVZoQ2LYCR/fSjyAk/Uh4Yscd0IEg8GfvAe4doOyP/Q9qX9siJNFv/IiRISEi+Qm3dXdW4
2na77S/I44UlWZItSfj199Dvve9TRaFCPc9I1szIElG5RUZGnDjH7yLxQ7WgDrNDuoJnXTiCIEAD
UBk8aEjWzRsJ86I0+oZLerI094dRlt9iuXLI38tF127avjTxnrm4OIR4yWRtozp60t1Gfw4tEoH8
sCffBq0sBh89avBN1NwY+i5EAnvYBLImD3qS6ts6/2vqbF+AJ1cD77H6U1WbFpvqVHYNqqJmZT/n
eo3+HXtTmIPcQv173IAzfnzlqdEcObRlVu6c22AEiU0KgIoJX4vHxiwlnISxDmiEoU62LfxGPTfQ
marFZxbFK7N267muDc2eUMBLU6c1RwRt46HU/qAyFn8803FpAjCpa+fY0V5qeEKrUwIBhfSLqHZV
++FkyrWJ2Q0tCvQcimm6eL4doTup/dDXwkM2Q1ri0sP2Qspcx4N9alqZzRTaVUQISDA92bVTACc9
1nvCus8FMJ1GbPouWpJMt+ObUR/7nWskZEfE2G5qXftFmmErzG4T8jjfRtAfH6UEn4xrT5fjg9T4
i2YXb52qN2hS6x9GlWXwsFF8TFvoXA+qrbaiQXcjH6uvCirYD7aW+nWofdcrce41HU3g/Us+mmdt
KMABZx2TvucnRWQOZbbhxXaLreysPcEF0AnrLeTZDzePv2VRTj30WBm+UdcIGlz1s0jlD2q0R6KL
02AZm0SKk5OJh6gffR67psfAbTO0yQ8UbxDKUHpMUNzbDVFUooOTHFvwTfPG+qIPFHdZ5VvS9PW6
3lmxRKIL2LFYGk84mockHT8bmUm9PnWPSMx+vn8l375fsVgAAkA7DSjQm+x7nDG0MSXSPtFWRrjM
KuGJbnjpSPJS6poX2vbKG+g29J2g56jRUZTp0DQ/S3jwgZe55KNxcscCjCtxzMLHoVDt5567UCZF
fzFOVjy0p6IZyt39wdrTx689H3y0jS56JHgWMJWMoHzhdGF/ikHadqzMuvrq5G3+0LWV6Utkl/bo
qYu/oqapTcIe9j8ZgFePAPiAhDTSzUfIH9STFCl7Rf8uPdZJyyFdLTLLo06MJh9VJcJDR17yeSgy
teUR/aesSfS5G0rBfSKa6JNKdfmCFz7d0iwCSQNKMPorEab+qwnBgGjJFtcwzgF4i0cgMsH/9z3U
abtzS8f9ykICBzRoBdJsVX90xiY8Wo2QTxWLk5OmJdUGKeb2MBggI5Zd2IKTwEieukaB94tw51Mj
w+FLGNr9V1kIeGzEwX8M0qBfGjvTT9AvG3pVbGs5yPztyE9DWYNTVJl78ESv5VwnPzBbDDgI5IXg
u0HwM68a8tTq8Upm8mQ27VtN4m1Fpc8qc1PAS+S02o19+JKsMhwvbECQvU4PVx20JjcPS9Y4GktI
0p9KgHi65G+ZfI3bhyxGGRFNECX9ubLnbkeJJzL2GzKKeNDOK4l4rzDJumHAvbHtukDmDyBDt9b8
+m3UgFLw1AGDBld43jlIrHJkJSJWDKe0Og9F8HH4ISAvFHJVFiTRcXpmiYseYuJtpePayN0+h4qx
pXlGF33TbQjffHy6cEWhjQFFbcCrZxcUWFlzR0WmOhnqMyM7bDrlPPVrcLSFqAFwuv9YmTkh7ApD
9NNZcszEg0riPjO/t1Pan369P5yFqOHK0GzitArEuaUOQ3r5Fw8I0Gbq+rf/zsS0NS6iOUWYopzA
BHf9SJ0ay9f6ldbX20sCyz89YSfQ+20Hasut0GjzaboauDdoScY/q9ZvgDRIPh7OoTmJwg5S1eSG
3kkYqhvb0pAnTh35O8n1cc8hGRUkqUm2oGEB3v7+7C3shKkbChVovJ1wE05Dv5i9rCxrqxO2PIGx
E+3d/GBhWAWQC6FaEyFfmEWAx4DbJkhJU4NNP+XClE5Ha8hx051kY5OHsUvGfSFE9TuPXfXZbPXU
d1SPftH7A1zwDOgdmbJ1gCjByc4GaIaKd5WWyRO16mpbD7q+k86grazbwj6nwF5CCXVq6bxhO6Zm
3YGrU8iT0dfDp0oNHPmcyNgOnbkGzXjHDc3uDVQcJyFxJOyAJpvFl1w3IjTpcHmKR5k+y9wqPQPU
OEFnV82nWIzmLz6048lxaPRcj6P2M415AmlhuwfcLC++tyNLHkPc2lsRxqPfEDTy5Q2LXlzp4jle
GiESSZB1MYtx9Oycks6P2jzbZlDC8FQWgyNDteAir8pqp2TGNn09Rkdc+J0v3Fb3cHH2h1g1v1ph
SaAdNZyZrqy2gyr3Sld4bUoBqmOzAP0j7mlvsNW2jsH11zOeIApRkQe8ny9SGu0sRVG7yBz3ITFb
eN4xJhtSafShKyB2Y6dW9g09xX8M1dI/rhptvxFtu20to3skRh9uk7it9mlR8UAvOvDKdaiV/AEK
XjtlrCWZZxopeEbsuunPbRr2xUqec2lbYEuA2tkGBvQmnyTyiIw6uktOVquHp74smx8c9C5Hoy2H
lVzbQjSBtDpSbACuO8jjzvb5WIfCjCXvT43WFbvRpizgoQyDSoNIJJiazG3YltnRIVn4B8/Q+F+M
dCKjBfcusBGoNl0fbt5wDcjbuj8xY/hVd+jztlOoTEXZGuB8wYtcPXhn4+yMLDbBNaROceihZ5dF
GybPQxrINVXrBc9oA3RuYE5dVLjm4RnYWipXy0x56sczynYg7HwqrG+G9vu+f1oKxxAcgWqcgXoA
6enriRtSLWPKCeXJLh0/jKzcy4f8zVH8lw7SwomT5nUEM8eKV1waHEMJi9lQZAAkdTaLcdajiyuV
46mNgcqIgpH+iAzuj/kal/WNIYB28chxsDFQX8AD63p4AIu7dtVXaWC5R0irhO1bAQiI8/3+JC5Z
sdFjDrgllHDgHK+tGCE637hNk0BKaNz3YL8wIGXgALiVrOzzRUsW3okYDcDI8+VKubBQJQmTIKXm
I/bi3pKl12XlY2azw/1B3dxcmDpGUSCZ2gbR9zBbo07SsbfB9xMM+ZOzE+NKUHPjm/B5F5whCDXR
XHGTaBuIIGEO3GZQa8WucviXARlJuxlXYBjvRb2r62qyAwV4lPwcAoT6bG2UqyMloaAx4Jr5xhQg
9UUK+XPCT2H3go6xtP0swO6DsoyXqheQDq3s9Bt/8W4emP8JCH0LjGVtyfNWb5Og6p0pd/1ZKO1H
B42INBSPIxrV7i/a4qzi1fZ/5mbRKAhSRBZTEL9wQkFUxH2DvsUfbpOYjWk2pbql+pwOMgmKvvEc
89FtVs7Twiiw60wHJPGQN8fKXZ+nKAZuweoxCnT2+m5u+Ln1mpcP96dqYX/DCKiLAX50blGzGndi
0JcxtPtn30P7dQ0rsLDwwGVZqOKgaQyI9Nnxwb7TK4QtaSB0JAM01CKfisiSP0EyYG/SzElfXPCU
be6PaXHiIBOgo+NjasidrUyfs2jsDbgH9Fv7hFX+4D7EcfZxJ+TogItOQHtcTHPcmU0rTahoxPqb
sddZ50K9ps3EGbeyQjd3Ey4/WJmAqfgDGtjrbWDlMSTlqcOD9h2px5S+awWEgkHj9BUC0pXXo4PS
t1JB9/encU5dAHQqLKPbmxFk6qefcG1ZqypgOtGUHZhVvDU0a48a9g5KAz8UaR5kKf7UlJ64PW6s
qjiS7u9987eriFQCJD8AIgTvH5B919ZBKJYxqECVgX5ulJ+1XvRhEAlgORcW5pXogui5JWxYQFGX
vrRVVfxUnMi1jbI4kPeEH1w8UsSzgdRpFJqxEZWBUrvit+r+2Ox8f6puDzGatabbCU866CHMIR2y
c7NqrAsRWKnb+Glv1Rtd9GutFAv7AWYmHWBQWBLkReZpEUVSXhu1CPQsew51AmKweFu6r2b6tUit
IxuNTWzYYNBBDbDNVw71zRgBIwGaBP/gcbcA+OhtNlapMQZNI92HJtWaHSrbzUcD+JmV6VdcPI+1
iXI5Z5PoWLhPBuAfQECVD2xb5Q9ltrfG1sPleX/xboIZmESWCTgWZKTRpjbbHhUkpqCbW+iBI1V4
LPDgC3IVphsCfObGNet0ZbMs2iNIbSGeARPCPI3mukUzpnU4BqrOE78XdOsU+dEV6a8OnGL3x3az
9aexXdiaTadbFqYZujEUzMUYMLPZy1q92KOx/TdmcEVCKgOt4vN8nSYilOfhiIIMOjHeWLd+pljh
VXW/ElgszB3IFkC8BiIV4HXmvRJQGAP9WThogUmOo/jG62ez/dmk8cq03YIW0WOr414BITyyQgBS
X29Ds2p5BYyKFugleXFM5Y0cLRPjU0GhjZiDaFkaxaauFT3GWtgcJErnWyYhunl/Xm+unuln4OYB
uBaSkzfMUZoaSgAxwLo5doanR9uo3MokBH3U54JL6Env7ptb2C0wh1DBmC4ddGFcj5pTWwMHAEad
ZI8pA5H0126NqnbFxLy70K0SjVphpyEeedb4G7H3zRqOb9rTV6H2+6T9/1GYMy+ZoQ8bWa5eC7Js
1xc7zlfijrUhkOtZYkmJM1tjliQvPSBmwTOSeaR/vb8WS0uPoAbgSuQzkGmajcLSy1zLNRYGrfkr
ZplvuJ/69sHQntxhxHt/jep+adKQt5tUxF3QTs2fwkUaEzNySRj04/cEfNlVvcYXPteKRhcEZOku
TEwjvnDtgyZFR1KYEEiLHu3cfOXoPOxB+BxomcgPzaBcj7dlXXvUHD8RN+IQ4x1+mopuQBDqh6H5
UiY2tOBYJ1YO/NKaIhfLCGGOjhhvdt5rMxVWFIZhkI1PJcipFErB7lrSZvrIfGPC3093DHCZN2Jq
EKO2hmbQWTAg1fDwJXwy1yh2UMO8b8OdoQdkXCZWA3RGQBQzgiFDCraQ4DQWPUAzDUOyL1fil0gd
dyeZ2b+VdlVuG2U6DxLYCdDGsu/onwcbchr9bhAWbowGbDM6kLg+rdx0I3MqH0uYeCQohR8qnXQP
USE1ZCwlcpEtceRe05tyb+Q44RG4tzqP6Z3tWSDZegAxc7pBwTXxhgmbzG3DgHiBqHxiJboX0uSH
I21jqzpZICtK7U0D1E0GtWsQJDJtYyUWOkj9ykCHmP7SoyrNBln6Ua1iiKm7fq5noPxNI80botLx
2hqSUGAjJc9mYtkeJ0bjCcMUEOJT9bFPjfxIeqc/6Ggp3KeuXR6T1s19QMa1k1Ykb1XhANNaMpW/
NVIhp6uSrNwgoT2g73uotX01inYrzZRuWx6LT2lkmAf0Xzrf8ig29yh7m5uhS9rHvg6Tx6K0M/Qr
au2jBh1NT8+T4alx9CaIYweQAikA+ASN3R6UVK9xAiWVsHfC7UCc4tEam/TAXVrvu1wXWzdGE0SM
7M4Giqw2UDtNFqC3KPSTkGY+omjMZ263m0LDRRxyaW5r2yx2PZpjd62jQSSOgSFYqag/lm1sPSYm
UDNRZ/CDIqHYolSAwkQMBR7w/7ig2VYEcrZW7A9CqY1Ck60XK2c4iqHusEBdfwwZzz1l9fZeH/Xu
C9OmZHfqhEHtpOGuR14qaBwn8WjSJ16GagdYcoCWsHSN7SwaPpthm22bkAOtDpweBGd0/et9b3rz
DAbUYKp8oAgC5DXih2vfk9lu1SSstkFDSP04ZBseDnvNCY8yRCkz46utRAsOBQZxxsEVi4t0jvk0
jDZS7djaQQpRpkwbv1iaflIu/Xt/XItmpgQWMrSovMxfBLoYUrxLQjsgVqV5mkHeOmK2+5JQcbhv
adF5IS4wQRI1Yb5n91EGcm/ZhjYLIKHqOzHgyb2Rb4CKfk078u2+raW7D0TYePMiY3bb6ZMwKhDp
RWHgqoJ5cKVPVsZPGlEA/7ESnUV8Y2TuSvf+oudEeRu5RgDzb0JLkSUQd8raMCA/GNSutveHtPb1
WdBQm+5YaiW+bpfoewEok3YrmcyFLY75ArkiGjIwgvkWB5Ywc0eqwsDIs8fIjPdZlW4Kl34C123p
aYm9siGWRoS3KNIvqHSgsWeWnGBOn44S5aTAHfM/oKTf1mnyL4aEKjCa+afCAFqEr0/tgHRVJ80+
DCBL5beWfnRKaCoYvyvabmNtTSt84SxBhwb8rECF4C04r5GiAStM89JwwUKOtmf0sXOa7rJxDV29
ZmYWBqVpL8FJObrB6AQJqTytf0DQtPJwWNoMl2OZRfJtbvaAm8CIkQdl/5ALz1RHAcxtswJUXTqq
F4beYYAXQZ3o0lFJBkNmt++dc1++2DnYtWITqn9/G7qSRl+Zu7m7G+1Wq5NmgDXpfjW1dN/aw1OI
y+z+YV00A+FRsBS5QO3M0znooUIckyk3GEa/TD8BfKRpD/dNLLnTiZkODIKgpL2piYJfRVhsnOh3
o9CXeugBh8XK1EczwH1D00rPg05UacDAAWAfZGqmsV4sUAj650I4UFXSADfs/yaIsyDjXodbN0Es
iG4MAP7+O4vT0C8skrBKuzCGRbepdqIEP444K/oDQlpeXx5iItDUslbfWNyGF6OczsOFTbtHLFsP
sFlZuc+LHOHVq+0CZS/yXZNVfq+slVfg4gIiGQYwF3JygMpfWxxQddejOA4h9bobob4TUcDMw+9p
8uv+bC7aAap4qkNgs8yhzYNsI44CFVSxGhv0haBhED8it9mF7cpJXvLn0+2B3YjaObA31wMyNMkB
QgzdQNToJ2TbpFsTjL3NX+IFiD4rwP1wG6E+MNuLKNhnZi2VHYB/Jygqa58z+0vVKywTfWnSYQto
T+ZNOgHgZI33bmr+vj+ZCwcbBQ/EgcxGNe5Gq0njfUSNJLcDYwDvay6j0h9GCE6yShu3900teGCY
QjchcNCAQM8LL5w3elciJxbY2rdRHaIeLwluHxJoh6xSPywOC44K8Em0Y0IV6nrper3iTTkQO2jS
1nNCcwcl+F1frWWjlsyAgm4CakJSGPXyazOATTWiZDFg2F0TNDqRnomGyZ204jU6QDAi41szt4WN
YjoTdQGIT+dbZYKGQ1e0p0ENXsXzoDkdWKlDw0uiGh08z1RKH8I6GmoFcVVvKztBbQuSzp5Wiz+5
LstvaKNRlUfa2jiArQKE+zSvgQI3rHPFo/4JQaXaaVWZbOw0h4R11ovRQ2zY+hRiShv8qj8DN4Aj
MWr5OZKl2qBnqXjoq048JHFme41b2xBEidxjXIVIClLZ+IArgbkk0YrqOdJc8xMJY/SsRPng24nD
kbYb6T4kbRyEZcuhbN9GWwJdXsSCpdxG+SghpU3pC4Q27IcKoFyv1i25EZAK8GxaFtAb7cZTlPb/
FDl+AUuc6LEHpttvcCUCrK1DvsZS/BFtyqAUMCYdkqh296LSzVMrG4gRVfJL1Otqr0rcaRFN2RMD
gmgfR2Hpo0lDPUUZbxH8RugDSaPDaO1SwAhKo3qiyM4kcAtdsU3Q7I/HKXMeBQpiByA25D4FvufJ
EKMeDI41nPO6d7+g4kKemojqW03TCy8lXPcsZeqPua2cP0WIAfHaHB9jAJM2GZRNHiFQ89554n7h
NdSz0OPT7Cdxzh0DYsuHFr3xgP8aPZN3kd+JpNtkZlsAQW9GHh5zkIpnDXqkIhONwu0kLGS1ZJNB
y3bjhGPn4/AUvlGm7cZA7+DfTjnavggT29fNhD3m4Lg5yYpaj9Bh6Z9tBXRQBDqvY1VDIyC0Uu3A
ZW+88lhvsbFMpbxEMuNrkdXhiiteuM1QcUTrB4BtQJnPK449ZcLKGxt6SPG4LbKvWvdHKoF+CPDv
9P+IZq1IfMtSgufxpcHZlW3GEC3TGKXo8Qnq/Lsy/ynC5yQ+UPOMdKfX6KMv16BaS97k0ubsykbU
FrFOg0200kRyU6MXz97d98ELVxoIeXHqpsoOIIIzE0nagZmAhg5in3Yj8UAOxf6+haVBoEsSrBTQ
Y55W69ol8oigGQjbOZDmbyOEYteYA8m31jH+ztw+94ZQ70bNb+qXvCHOVKTDpQrMWcALqu2gklUe
agGSLa0r/1FdZz1B3Mf8lll26g/gPfchmVZvsjoFBI47YoMRNOc0b9nHw3EQH6PfjWGbwkvPLgTa
cwL9A8wvZV6pS7+Cl24j/+NTDFYoAMFBdWCyeUZT6zItjRpJg6j6KyOING3c6s99E0v75NLE7J0p
RNaayoUJemxYBkWoNfzXtA3m64fKGPhCkYa67Tbo07CDVHJGUbgtv9t9OELQWg1emOivtG4Qkadr
TbaLGxMsaQT5ZtSL5zVvwWlWKD7tmMr5CwxcdCSmnW5NDgrxlclb8laTZiMCK6QfbmEyyCXzeBxZ
ELG02sQ9+rk6WX2DQi/x9cT5jQ6efBMC0b9lVW+ityPl+7ZIJ1YsMAKOrhU92x3NPVQ5oHKTlMmu
NkbtmCBQRM0LpIlyAFNsnnP9QWOpCXnPGkl6CMkhhekqv0xy46EU6JlHttJ+iuzG3ruJirbosSle
E1CXbW1N63YW+J/zloI9CFneTVeU+H+8uJAW5QqwVyBykUxVSEoqa4tbBQBpHfRnFlpBcQ1I3MUN
iLZZDRaR+/O3Mn1zmgtbEXPIQoMFTk/BBxV+62W1SWwSeQAM7etB+kYB7ZT7Rhe3B6jmTBsqOLew
ztIs7Rb9yDAqh+MgyldA7L5A1NBZsbN0sibC1P+zMw3+4l3mRnqlCkjkBT2yAkOSeNa4puq78EAC
2et/TMxSHcTN0CGNJGgA3jOSPTUUu9z6HCMc+6+m7L3L/2IoDnqjCqvGUKLqtbMNRCdfV8Xf30Po
uaO4GMy8vl1BnSJD7MkCUSJFmBRfMlvziNU8d03ymxf2Z4y2AguKdeBmckpT3aNluxmoWIlAlvcH
7gXgB0yA06a/vxis1hQQGrQbFkgt8zW0PObodAfJyPb+nC4GHlNTFLw7tHuQ6r22Q1Vc8EzrWaDz
cBOCXAkSqp40rIM1mN9rav1uU/STj/0DNOxWMjBLQ0RUgOhggmXe0Om2emFKKLFM6+lrYGXF3ny5
P7plC8D7gkcKqIh5+EHqcsxLV7DALp71PsccvhTNj/s2lg4YYg9wNSAIQUvWLADRw1aXCG6dAOJ8
sdy10cos3bJGIjS8NDA7wVRzRQ2dQuQqq+dU+56zDtQLB+ocdf7Mwm2HTF/vHvoOalL01ImT4q3X
9b/vj3Jxn1z+itkhr3J0NaoRw9TzZwikemnMoH645SWIephfxH+MEPxHf+9bXZlba1ZL5YoAbIVb
IHDyMugz+7XJ2IpTWR4YANsI3/DevUGOVXkM/YM4dYJU8aCqhicmAFiwSgFl0/CNJtlPPLs/t3X4
KyVsZVbf8RxzbzNVjsApPWXw56c8dvSwoUaJ+LgzK91voYnjO2PYPLDO6g52JRLfZlHxNUuGMGhi
vFnRl1VAGQT8FtAKhI6Z0H41MsIKcCk3SRTGB0MSB5Tlqt9kg5NvhUt+DkNto47sutvOtVPoK+n6
q7Qp4CyA/e/4AEnusIBeudcTgK/vr6G5eAhRGAHQEEAekJ9de5iCNcAsxY4TEA5H2f21G604yt4m
B4cIY1emOfe7EmwO1Vgidm9rthM5KfHWHlzsZy0/Q1hM2+dxJ889GElQwBwdtJLzhG7TpgMl0RDm
rodCRXiIEB7Bkdj6o1JhvTeQbfABrNR84BmqRzzSraML8SFosFL3Uxh25VZolXmsKAqpmT1Ur269
4h7eL4z5EoNDHrBEG903N5CeqG1B6J81SMYWyEdU7j/1YLyNFEDmtnxxWo76ZHjWWRsg9XE2tBqg
NBNU7WPkkWxEGsR8y3X+0Jqp9CqrOsbsbywTANXNtZOweNiQTkUcPlGakdk6gaajGWsEIEECSj+T
dlvbPNzfCss74T8Wpl9wcaclrVUM1MBrRe+STc6bjZaDVaD4eBnRtUG6iUkHC/UNyIPGMQjHGXEC
JqovBCpfo0NWTCw7jf/YmD+JRG+QuuioE5Sd9ph1NnKm9viHQY/AU1wGlpFuldIeC8jZjvEar9hS
vHUxQHf2WLJay81THPJAgfE+Mt8c+1wiswYu8/vLtWZnltQcK+D8jAyDrCCBDe2R9rmsNmSN0n/p
ZfbeAAJZcyzLTdW0iUEfXRUs6F7LEfgX1LYrz6RgZl0JBhb399Rp8r+GpuFe7D6gw6FBBWR8MFq+
iXViK45u7fuzQCCu7QbUSPj+G2gGJvzLyjNl6fsTwyte+XhR3gjfQmMU3U28ZIFRh+AsckFXrfF/
EXWibQm4GCCwUIOdbS3DUrEZcZzQotno+Uv01hb/YhXwKp6Y3qaCsj35iItV0EQcxbY0HWTKiWeX
YPzQJPlwsy1Cpom6Bzzk8O433euAxDS47A0YkcVhNMHasEZ0v7gYoLGeKKxRy5iTlBIeJyTnLp4J
Ubkzm59hxFaWe+lcTPHkBJuZnvazgEuvdBAElbEbRPrBJf8gjt6m/NGqxwOPVtzZkl++MPXu7S7W
JAabF0eVC9XW6GQ4hdd0Xmt+vu9MFicMVTqgvCcc4rx0Ubk6BNtL7gaOPnxCyfXT0Drnf2HCAZcE
Clsmso2zzes29hAZVLIg1pGYq70xWSusLg7iwgK53rw8HZ2sjvBYErnfJN6/QP+6UyYT1T+UG2+6
7uOx63keIo+DRIuSf+oESg37+3O0uKsgL4S2D/QG3WBUQmH0hp2HMFGh0Z1nLu6NPtM3Rl7qfl13
ZO8QsH3eN7q4v5gD3zuVv4FtvZ42SduoMLOpExhUipI+lfJJsZWnws1lZaJlGqVgA2/l9wrZtY1M
pZYZayk/R7pmeHTsXgyUMqCn/tOCHsMHx/NuC2W+CQF5+6xkRex0ulbwM2RITs5gfUmsfOOYxe/7
Zm7WamZm9vDjig253ZT8TG08LSOC2hS4+iJty3kB/7+7b+1mkWbWZv7G0AtNUQuDEjaaWEDZJlAE
TuyVcPi+lVtuLcg/51mZ87Mmn1i00+ugXBOIXzMxcwMQwP1fE059IP2++U3WyCqmib8K6a+mCu11
13tN1Hnd4kXKz5nZHVVs4E1egV6Nnk0jDJyo/9wQsjJvy9t7woZPDGsIYq5N2jGEMFJX8XMNdZp4
z8tdjAqoveIdbvzbNDAogkNYC/KZCAKurZim3Wus0vnZ1d74J1Z+u7/FFgcB3wOCj8nNzdFkeOp2
bhkLfpaCcM+AABmqrQfVDXtWFytpkzVbszVSRctye2j42TFRtz5ADLKn22pcuTkXj+jFiGYTVsVM
DFmOETmhm4KxSW3a2jrKkT3AkT/JYRxWooLFYUFJGfEZobfZphwsV4NeR9k5hgQwP+di8GtHg5TS
Suy/uBOmHh/ARRY62SEE2tqkyrMzUw9GcvhwQ+C00RDCgosJT01kBq43GprkxyqL2bSdf+raiyl+
yfT1X2w2VAVBmWOR27xOKESDkg9G0Ob+SB/SzJP5Afy2960szhN6k4F8wlsTCdTrgZSRmcloWo82
j/7gDt2WGv1138TikqNjHMEymzTsZztZCxM34U6anfngl9AoABmKAfz3ysZa8GkTYyBq3QBegJVt
NpCsIKGudWF6NrrqAaMlyMS0tVf1wAUpdnIK7XVIkZS4P7bpUpl50iur09gvIs+yzDLbiSJ+Bnrj
uQRGH87Dt2j3uSnGv0RpPzXR7cq4/+gzB3qt0BEE1TSeU+jtmg22EBQQUMb5mbGnWnCviZ7sfq3k
OH3kZmw2RQQPNrCJeeV6bJFC4JEzws+VuR/HZ6BlkzWapoXdB/YH9Mhhe6C0OU+tibbLCgH13nOW
+Q0AAh/f3Fefn51SVhSCkxCfH9EuEj1WzsedDJC+mH+UroGI0SfverH6rYyHrLDAoN+a4An2ixXw
8tLsXH5+Fj91AnTlysbno3ybpV+VI1Z278LJtCygAcCzANpGNB9f//6IkZC4qZWc0ZXpsRLtPSQ+
DFAaUtX4b0whXkeXLHzaTctqgp6hiqAEc3as2KsKcGSRvzoYihTwy/eP5JIjQDfu1O4OrMONtlDI
01ov4i45d7Q8m5l90FtQaQ5u41lC+3/0y32z4quXjgpONoamT/56Ht2MoLcBzZRIziTNPimXPPVN
/bWHvO79oS1tCLz74aphCBm02W1tkFIwK0mT81ido/HZ/PhxAYEExD2gbIVE7xwbLceEiKIj6kzq
HfuetNv7v/4WvInewMvvk+vtlrO+cgCTVGfwTnFKd8J6VgT0b8wz8kfpfonqtxH9zOaahONCkIOM
DV7VYIJzcVnPpi2HBECfcrM/5yCBpf2vzHzKtQdIBIu1WtfC3gO5ITouQZ+DnMo8/eTk0iz0KOrP
Y3nWuqchBdxq/AFO8Gr4ppdraNiFXQdrSMzDQyOamjfbmjmqKlIz5Tl345OW2p+agn5N2jWe54Vd
hz2NpBreplMnxWzZVEVHqslWwklL6EW/ut1KELpmYLY+rtuSoZKojkBWsSt31ofB+OAcuBzAZP/C
TTegqabW9H2W/xNpG6Vvnej3/b29sPBXJmaeNA1ZHjljPw3hi94nG+CB4GqebT3bsuJJFPrmvr2F
LX1lbxZ3tGEb99RWEg8dEL+RAiWlwcMv2PH2U81WjE3zMwsEwAWK8jpiDrQyzDuuE7frs9IQ8pzW
n+nekF/uj2Vp7i4/P3vvdp1uhbmDzw9oJ+AgMtq4EJCmfhPvq/ztvq2FI4OhgFYGdx7+NXfUkUvB
0FeV8mz2z6Ci3FTjK6jlVvzowrXKANl2EdRADQQiN9f7DUR66MiuSXcGfTk4VnzcwSDMgwoI6/f3
h7O0MniE2Ag94N5uKAw1xlMQR0fdOYaMe2L9GlfutZXvz1deFJq0VJR15/ZTY2x4ubn/85dW4+Ln
z/vseyjL8ajFzzfpQ5I+jeqxqVZCtIW1ADZkqlyiKQH0I7MQrWmU3jroxjknxiPulswEFuQ5X0P2
vJPYzY4IzKBsh1o4On7mGcKBZ7lh5CiAMkt6KfoRwuqtCP8JyWuffUVX6mt8kLbnfIr/aMyP7V1j
+DQ63J/N26HiHQeORMADCfh+3rvnL9ycaFxoR41xe7bwGzLrIY2hs/CzLD8claK3H8wWSLhD5Ain
6Xp34zeUmYb+ERxXEMOVyLGtMTzc7rprC7Pzo4go3WqyEAugsD3BV7bd4vdBRIOQAJrON2lqrXCq
Uk9Jc05ewcCvyp/31+F2V+PnY27e98JtEECqrJZCT1sEg4f/Ie06e+TGle0vEqAcvkqdJlo9wemL
YI9tRUpUokT9+nfoh7vbzRaamFlg7+4FBlB1kcViscI5dh5hWpOw9557PDoN5Il1wSOOZ5Nk1awY
eOIAjjVGoyIDEw2qm9d1uFgiISDAAxOFG3STyX6SJqmuV3aZxNU9uEtwv1z//MUSSZ8Xpnxiqhgw
J5w5+Dy4xoyxDwvtV+ooEmgqFaQ16sccCOZJkcTJaIGxuERviMLPr0lAyzQOPZKOl3DGgdWnmpWO
QdzwH4m/JVn1gWU6FSBuzpNlcpvAI2YwoNOja/Rd16Mki7KhfU+Bh65YrbUdgZf0MGyO2hM2/1xU
bWlzAXrtILaNBwP8Ja1RRRNXpC3WFkzMoMGggAGFcsq5EA4UUzttqRbn3phtR4M1d1Wt1YrDsaYK
0rPomHOgiSH7YkbKcpww/H30x/loB+mdN1l7o68277dhgfcMnBsIA17xuTI5utrIlJtJjGRgHLDp
sdCnMKhV7IcXXh1HBQIcBw0hAmdUaHtiA9Skngb+1yS25g6x5BQ5Q/6IBnEwe9SKC2Rte9DEhXEp
A+ifcIznoiqgiySsDNJjXdf6c6Wn9quTBO9u04FCp1JESu1EIWsxOJlYlh03dv9m9W/Xd2VVh7/e
F8RQ6CeQvm5PLQdVQZceC44GiYB57mZJ62R7XcrapgRIwWEGEGSiiLzOdQDZCC8H4EIfA/NPz39w
+p3q3+f657ulIGmKiQ0cSUBuy8/9ijtjMfhVdvQ9QFNjfn0wMSXWbIZClZ0RO3sWvohs4okksaon
ewII8XLW9SI79mDe9TpyZCYvQjDM/qydfFeY3jOh5q8PaAewHCAimpgGlMcbp7xwTZ7A2jgAWXKk
t0tnr/OH3FONF1xCcQntTiRJdk2BatebnZceB2ADbqzAraICgCXb3tac51wzp7DnoMrKjXqJCh2d
0A1dsrCqWmuLDHyn8uorxgN1UeNHO+oK7EFQYLo40/v02ARO1NZP2lKHlv3NCv5cX+AVP4ghSwuw
gphCB5q0dAEaAzeNGaXrI5i00sjCkMPeDDD2VlPwfl0XJU7Vhf2ciJJWeKh8N2CUp8eFs1jjvI6a
pQIF4ZCEVbcADjkIlwX9nEwFV7RquEAbA7Im3CMep+eGSwrKzQmTZ3HpYDxgyekfZM1FOhODb85n
nY/f/aSz338tG1hVtLWg0AgQPsnHzG0BMmmbpkdwse0JQBp10m4StKpeX9RVOwmQMMOLAgkMGTib
NhaxWzdLj9XMUQLivfFYgpBlO7acRyXJfcW9ubaJorCJmgJmftBCdb6WjWGxxAVLG9xN0N8SPDt3
bsqbRzY+aPO2aLe1QVEjbGd2uK7omqHiyhE8PmhqQmRwLrhmS21mlZEeLUA2Zjwvw9ZdtradKhZ0
XQ5e/X/FoJf1XA4whiaEzfA4prNDuaYbfw4qVdb2DIH5PyLE308cqeCpce0yzY4tmpHb9K33HgLn
vgxerq/Yyi2H9fpXjHS0B2QdtJlq2KpMQydgVf4AYn10XcbqaqE55O+OoPFJiggrX58s5vvwmv6w
XbyHbnG2ZMwUUlY1OZFini9YC9jDkRvYE6sB4UO5dNVN7dsql6vSRTJtsCsvlPEEuqSAdOBoRWMN
HskDqgPXF21dHQwzCtBHC5HuuTo2YynSpWL/5+A46ciWZf17qdfgeAD5gTFOE6NXF+Fti1IqwLym
JPYRG4ZGX5NtNvFP3mzqH9gbQM2hhi50uQBhdj0KNiivxiMwzZ6J7YLpzFT4nLWNMQHarwM4XdCK
SxuTjfA32tAkMel4sOlt/muyeHoXoPnhvYkgLBueAxiGRtcjOkOkI1MmrV1jVD6Je4HmYZmdswf5
Y4RYlEZu5au6gtcUQyQBOhi0BOOilxTr5opZYwfn3c27gbSh6x4YqgHXrU0lRFjjibdZbG2weCtu
CMAeuo9l91Ayxc2+JkIAaaGmIWpC8iVkzYCc4EYOn5ls3R9JuXN+v1+HUwFS6MDxtgLlR5oex7I2
I5KA3c+e3Tl0xlrV4KzSRTqcYKspnaSBLjqcpQcsYOe3rgJjX5WBcwmobUDMXvQnkql2zKZFQJLh
tgZla3/sP5DYEPHOPyKkO4YyyyELdbU4ATZ6MSLDpOqnXbvFTiVIZ8VNO8NMZyixlLt5MqJ8ods6
qSNrVrjLtZDjVJC0+Qtgmk2zxeaTIGrKW8oeg+oWUBu2HwJbKFd17ax5ZwAGIAQUeHrg/Tk/L7Xl
o9ysQS8SNi0a9GdVTmBNANrz8XYWPg1ECecCzETrMHXQQ0Dzy6BvqvrvmnHB6weoYCDjdBERTqPD
0D/tIBdAtU2ymI/V8NrkKiBXsehyMA8mVAHkCprtC+CUETs+5HmNmLqmhIVJpbv71LMwpsSB2D1P
Gd9XOZs6IEn4RIEHsLqAohUBjJ/Ah5EbQpxSrwbDrbTYBg/nYjShUyhMbnUN8XIHLD7AYS6CzbLA
TTd1pRZTzyXHudGT26porAPpk0rhO9eOkUA2Q6QcCAAfyd+4Q05rRhctdoA/O+lfbRcTbuU3nF/F
PbC6aj5yNuisCNDRL5ldPzQLZuJhdla29dgmU/ULq74vnZueLVlH0kGLg/QeqEde+3r9DlB9X/I3
FnUQA3ji2EybgBUh8b9dF2Cs2vTJCkmOpkv6YOiFhNyPDBIaeVh81t7A3/pm/P0f0zaaHXZ/LIoZ
8xBE8cnz9V+wanZA7cVsGl6pSOacewbQrnMLlKRw2uMWPBYghTNUREsrIpDuBHkA3AO67S7Kjosx
A2Qs82M+mkAf5FGyWIDu+3VdEbEXknc4kyIF7FONihq3NS8GQt9nEpBdM6dxDuCkKCXTbxsETx+Q
h7gDXZbAoIB9ny9cq3vJ0LmNHydOsgvG5uCwMqyRq4owZ3hjDqitXhe4Yox4AAOXEtM3AL2TQRwd
UHzVWdb5sVdMP3hANjpvv1wXsbZTaBFB5x4CawEsI+kEPz74S+PFXvJgZs8W/8RaRRFqbZtwE4mg
WmBqyPFnn0wLL+oiiF2tKcK6Mh61rAdMmk2+OGDJQsKpuLmu1CU6N+ZiTkWKhT2JRnvTapM2z4Ey
Pk57DcBLqdNsM+I/Tmi7NLJ0pxX+PiuGzyPrP+nLvJ1o9eRykC6b1Y2TdTecql6Xl3OO4jcBfgDE
WeDfuQAx6edssYIU7wtrSp+plh8nUm4LRm6HBPjFjP42Uvy4tp42VqaCilvxOQBtE0hxoAjGhS1Z
LriFygQ9FUFsjdWwt91kiECVR/dZl9LtSNrmnmbFz6IKmMKCLxuthNb4MibUIB2jduc7UVQlqIIS
LYiNerTvFyQxD3NP9IccjH/3AKgq9g2wqe7HbqZPZO707YDethuDDL8VJrFqhaABgB2idQh34PkP
mV0vH/IOdT43t5yoK3s7TBc63YMh2TgA0Ix9J21VhsCzGT91fdbd1xjg3dRtZ78kvdls0qaoo4TO
7R74b+kcZp3WPtRtWn69/kNXt+rkd0oHcjSoZU15EsTo58iijFIeYpbTfR34lER0cLP91OvOJsga
1V6tuQLnRLJ0aIx2QsZgzJN44NbGz0B/xjeaquC9EoiYp0LEjzg5mXM2JW41Q4gYVza3mb9rWLR4
723jElYHwxKtASJHIVld6TmjNgG1M+4sexewbjfnqpTo+mr9I0LuR5nQ6lIj9vXjaSk/E7R0Y6D0
OE3KEHhNjovWOtR4MK0CFsjzBasnX3PdIQtilj6lPZKes71Lx9/XjW7tooH/t4AdgmD7opuzACRX
tRjwl3WBAgBYd+fg6bqEtX0/lSAZl7v0upmUkNAsB+ofWvcnebNUQMFrZ8cFfIjAFwUKhdw16gV1
7XRV4Mc6iBe7Bi0bwXdj/LWYBDDzTeTl2+tKre4NUkUYWwIhHhDNzvcGaOVJUkx6EFcYE9y6FaMI
djrQg2HEILou6m/5QA520AH/jyzJfxFkp2hnTEE82/5vJwPVe+8+2AF/aAhFf41zBLfbDzcxAUur
HzCyu+HMjGfP3F3/Hav76CKZ4APnF8Mg4u8n55dlvQbaBw5LAQ1uByIEy3krOwxpYxaJvC3gXlXc
5SqBwq+fCCyKDihLzgLDeV2sKmzsH7ketofrWv0Ncy5WFxxvAuEUtqNLnUQ1YLTKIi+DuB+96QZz
G58XahpAw5irB1ZWzVbvS77pWtd5dZPKuqnIgjHFpaIRw2xCnGfgeFhynx2yhYx7m7bdrrdGFjl1
MEUBej53U5klm4a15j0ulwaEHEGmUGLthhNtfi6y8UCQkqPFYtAA+LF4SVxaxd5yD45zcHTwI2Ma
o2Kb6wu2tiunssRJPNkVY8pbzAQE6JppPPrkG1VyGHma/fKzZogoa1XkpmsOykOSGXRJKEOhxeVc
ntYwo8CUeBLP0874TlWz+qufRyYGL320HAAB/vzzjkaruunRoOOXd25slPH11Vor+5poUsOcFqIX
VOolR+H3s8EosZNYy1P+7AIw9Z57foE5Og8ACl32gy2J+6Bxx4t9r/Z/ck3XUwBaG+zokcJTBGWr
2oKBz0QnOhgNXcnYhzSpQX6GtL2VbXQnKjWFcay5YQT7mEmzBRqbnElfAEQ3OG2GxKPWfG+T6XNN
6+3QzGGPgeiwI/RPnqga61dlorYMsmJUnC4a0D1m1gMdYJCTdg8Q2tH+QlsSaQzvwh+tniky+GuO
3xODHYjmARYov28pqhypl+CoWUu8mG8FEgWYTlIs4+o2nQiRPL7euFreO34S64CPbTISqnL2awJ8
tCa5AbJCotnq3OrrYhqsMUcsxreGdeM3ikVSfV78/cRHjMZIERPhUGWz9Qf4vp9QUdtcP1hr+3Cq
gfj7iYh2AhglSSGCG58C5zad9vaoOLsqLaQL7y8cJOCHUax51Nlzlyk+r9JAut7S0coLz0vh2HT9
Nu2T70utP3qgPPpvCyX56yype4enEJPX+8TaJGME3LEPiIBHQYXGQOefXJ4JepANpswLYu5vfO3A
fNTQFLHA6l6ciJC0qDFFOfQ9RGR4BVnoklGosHarobSECwb04MDHltw0Kd1inhmDE9H3SYrs/65b
vreVomt5VQpgZzAvib4bRFLnRmsVJKg9vcVlMEbZJ2KH/TMZVOGi+KlyQIPuyX+ESDfaCF/I0BeY
xF1dP2Y2DdvSemDz/IzYeQhbHzH+KKhOlnmTjn1UURVVw1o0cvID5EtmFonUocMPIDWSPml7N9fO
/VRbz1U6g5nL+UBdHaAV4IsRALHQW3IFRdnPpaA9joc8xBS8tkSWpjCPVfOzwGAHQcj+BeLvJ96m
DDCw0aR4mneZt6scTCCBv+36IVq7xjAtiAQRrhe0EUkWuJg5minwQos7IOwiI1FYr6jrmjvdG4zb
dCyHA7KFIC5rMXB7XbIwiAuDAY4AABHAuI686rlyFtiTSebDz9Ws+Iqq29EurA2dMS9WNtsAROKR
5i2gMygUnmn1NIB1B3zlgg9Wps3tB2uxvHFBZR+IJodKAz1lj7h6P4O+MUKyvNtd13NVHkbvgP2P
hnjUks/1NAbEYkWONFxuvaT5nyx4rNKXjr5el7Jm/WCWRRUEEQImwaXj5yFcrarJ9GN0vW0NhD4T
QBeb16JFwt9QtDIrZMmZCIb0e6EVFtLS488qfZ3MkCJTlIHBo/12Xau1A3CilWydZqpPLpsgiZkb
w486hdNSfd4835py6lxtwLM+LvwfU/v13TOlSAoFf8cIcEMhQpT8rgaEHhMj2MjYlGFahmzafmR1
xJjC/39f2nM2aNZiavi+UX9NwNqSF6ri11qw8K8GSAedL1Bq+Ok0Ud+P3ebRcvdOstWTm+tKrCZs
T2VIfqCbPQvvSJFD0dObpjQ2Jjj/8Gx67RvtyQ+mO8MmT0bJ3E0zmF/1WgWeIFZJ9kOn8iUj6HoL
ZVfcnDEDd0Plv5JlH3ReyNgjbbMwm44T/3Vd5UtYSWEYyMgLghO0/+hSHJzAG+RDXfmxprc521Mw
ViDdu+RPY5fYvwI8Oz8ZBUNymOZJ9jB4fNn3XVKgXlKOYUqzr4xP5QEjAO0nF3nsLaMFWJezZN5k
VfalSYmz1xq3Q6Zmmt8fS6DG6gCUF7DGuDEkmwaAre3yxMazcULCizxuG/zLU/XfrRxMFI7FTIYY
Wb7Iq+m8sAyWGV48gTzzq199v74BK2aNrDxqkQFUwemRYuClczmgWFAtpCl9dvL8B3f0HjwN5HBd
zooaZ/ss/n5yf3d9gxm8pfBjZ7ydaDgmiqtl1RFjWF2MW6LhX+7rYm3QtamXiu+3O9Qm91MC5rBm
b5NmA1grRaiwqs2JNGnr8YRGiwcr/bgkt0V5AxyrD6wW8DAE/54AORO7drJaWWO1BqtqP24D6ybp
+ldm+W/XRazdxXh4/iNC/P1ERG/yrmu93I/thIZ69YbEVmQnd8P8cl3OioGZAfIuGLRzBSuU5JnT
sWgyB7iYMYrFRVS5jrYHncQMPF+tUvjPVRvAIEEgCBLwX2nVCgvXAApHfmzS/oGOZIdkyC2rsqeF
VzdsfjfKlHBdvi5y3i7GPeUnfKppVpWBSxOZ3puuOCifEcL1XXhjpAcE9COAf2QoG0frdCcfOsSj
Iy9/c5Rro8YjQRXO+qTtjSEwbxeUQRY0GMMAW8y3HuoSfSZhWxg8zHqqAVW10hURz+p+ohsYg6UO
fpojHeRKa3qXuagoL6YN7rB5B7LfTnu6bjSr5ysQRCSYJhAw9ufGqXlp0Rd9FcQeUMIfB6riQVn5
Pm5w0SSDtBXGZCWjJPbAWr1DMKV/L9Dzo0IaWLvIAWzlo7iPooEgnTz//bSpzd5YAlwNxvzJKbJf
FpD13KrY+Ln2klVobPZIvzU99tTW1n2zqKAU1greaN1yRJsJhp0xgX7+A0wGzirauGjPcP3Qsx4s
MGL0w3NJRNsz24H3MspqL9K94/WNW/EqZ3KlCGIBsyrVKh9yPf4zaPhXavgH4PsuQOIsPjCdirFx
wO7jEsahl58vGm04Y31hxdy8Nbvfaa0it1gxkzMB0ipWE7GGkkKAPm2SW5cr7qzVzxuwcAsPR+SE
JSthrk1JajZW3A/tn9Fin8ZGlaRbcYmiBVFgZGJQALTF53awtMSYA2qYsRckBySHqO4dmvqVd0dk
uRWX1prRQRgy7IghgRQulwAbxlGQq4gVU3PYBkvxYmVwD0WwB5PywRjZpwKzHDZoPSNjdl+uG95a
jQ5iESmh4RY0QnLL4Dz0pZs3lhVbbdkBTca+GzJ/bxoZ5vDpdulLJzRKir4uX/tmzo4bZkG6z9Ni
DknKPrYUSCOgyRT39wVhlJmNY7Z4rRW75W1HgQPgtCFNfwbWsEnQcmKC5zGjD7n+8/oqrDhnuGYs
/l8ah4sbUGuIY7QGN2Pi35nLTTrc9uz9meUzEVLcQBnI2ZxpNlHnfR0eqlyRk107E6cayPHoWNPW
CiYzzsavlvdVcXmpvi7FbU5LDeZZ+PHmZ2ceNm5qba5vgEqAdLFY9lhxPkAAmQ+uDk5ewJ1el7Di
YQW/g6gboDsXz47zE20Ae9jWKteM3WJ0wykn9n7gBqqduoab3x8+kNtDA7OON4jA0UZrx7m8lnhL
Vy+mGSOLvckAL0NSPWLl9v1aIbksajpoBEdD7rkUktpWTj3fjDF9GXbGk+8/kPp7Wb78NzHS9iQc
1IQWhxhmdKFjPlne4zwCwjNVXU1rfhdFelFyBDTcRc0Uz/Pay3JqxgVatHlL9s1ooPdijPC2hSdI
nP11xdbsDpDBgpkX3dKADT9fvzJtiBFQ2B2QtDBSG9pwd/9JgsxaRDowZ3Kum7HDnufh1VGVMNY1
wKgE3tIBysCSnQGlI2+d2sLJqYfN7OSPfVEoHuyXFDTIHIv2aIDCAS3rYioD0Wo/jG1vxDx3nZdk
DtKt1zT6azV306ahbvnZcDAprlObvjCNpzc1NXmEDp1kQ0hubLss717rVg8e0tbMX68v8JrJCGQy
8KgE4rEvLUC3MCsFE7oRZ1a5zwPib3RzfDCTbg4LSu7AJ6JCrVxbclyWuKAC1FEvBlg1Ypa8dVsY
jXPb7obx/U9+JF/xeAESOJqbZMgCn6DlVesy3IG1h/Lzz6xU+cK1JUOcjd8PXJ/LvDnxgsHOvcSM
tTkumu8G+GNoP4SLfTtOH8jDIBb8V5YU2XICzlpXT6FNFqGid6hIqViv9fjpRIQUD3ZTPfPa00xA
d4H9UePA7NFaM8HaOSYwDLi+c4a6PjQFp8BMJi0qx80HMg9IaAHmDaNxSPXJsD7u2BZcy7gTl7qB
hpp8O9UKHyzsWHrWCtAttMoAAATZM7GpJ4kH08A5b6zFiQO03NrNk+bGJRrxrx+mv+HehRSBugX8
D2TN5IRzP3ttRfzFjo2pdj8NtTeFczbrTmhqy0gB/ze+pYyCVSHRl5BwF9gDU3FbOg+TZSNzNAED
I3Jb4jymgWb2ockSO9KqpWvDhhsFnCCxPvW9Y23nZnQjmvMeBOhWN4SJkdoxnIX7xnUvu1kyhjuT
8zLf8dl1v1IdL7GUBBz0wLzZMqs1nygrWJiatJtCr0keA/huOtIoTffasK88ffydAZjgaC75L9Pp
0s9ZbdRbh80Yr6dWE/oVr+7g7gBtszTTzpwXFgY4Fgc9KSpFgLnmMv4SAImGdedi6tSqRm9oKJBO
iuHWD25HFebTmnGAjALDmbjLLgdBC2ZMc23PTpzgsdL12haQxTcFho6um8eqGidixN9PbLAyGmvI
gWcY62002htGFS87lRqSL1/MrkxrE993zHtkzx3zONoKbyEionMDB1SHGDDDNSamyaW3qaHNw1RV
xI4rK/VuglGzwoyPO74QgC0M/nyXz9O46Sjgwq+v3aVuEIweA0CRAL8HTy1p7ZzZNwA74MSLjmcN
Jo3ABgqne13I5QadC5E2aKkIemUrCCm6PSFRqprLVX1f2iA/p8RKxPf1P6x7Lvvn6z9/JQEkfj/S
Y6hHAUFH7plz3KrFAhZObKCo0YDMaxKkwYA4D9t+uCdAIjJnG3StdMEEEKt/asv7m0UhGcOHqMgD
O+JiYhdFWG0sJteO9Y7eWHgyYKKJ7LqaPCetCtL1cjUB5YO4XdTfgLAp169NnQ/mQj07du0dbZ8T
V/HmXHvznH5funu9ZhIMtIkdZ/we/2hIdJq7IN9c3zSVFpJhZ/ZiW4PQgrhR/TSqOv8uz41YJFyu
yAZgkt6TlECP0bzoDpRYhhDpj6F+BTHFdQ1WRfzlUUaQi0kpyapJMQZTC8OK+ZI6YWXOGJ4t+Ea3
MsVzY3VDPHRK2B54sS8GXDWwBaEnGoKChNpP4ETJd2xKih9LmqYvYNWtP7I1PnKpGOCBjclRCVLO
80B4B3+avDgP1vTt+rqt7vzJ5yVfajngvvRnfN4wQuPODBTbsvr5v8yd8NOgjhGu/OS2sRceNI7d
OGhturG7g3L+f/37Nt41gnrxYlrWdGuKmhguTX7baGnYpb8/sDxIOvzv+0L+ye9HqajWtQHfd0Kv
eggaxcDIqtWefF6y2kEfzKkTdz774vPQ0ffVrDDXNQno24NzQliL8EUKORGc9cmy4OhR/4Yae4uW
+5GqGNzXduFUiLTLRcKd1LEgxK3v2qicFamrVR0wWIeBb7h1YIGdbwKtvSTzXerElv/JbO57M+L2
9v37LGAMwfWNqRfIOheh9xRTnZPv4P1xg5i2+YgGeAsCjh2uCVM1558H+Ar6+F3qxnq94flr3jwu
8wfiOpBmiZq8A2pEuW7kecThho3wFD0DbGcPfredpq45XF+nNe+HwAe1Ztx5yLpIFwXe8EBFQvga
a+nShZqdPcws2+vpCFbLbPMBWZicQ3IM2W3k+84XzZo5esFA4RRrzO8isJCQ29wAJehSsWEKTYwr
Hq8LvDRjdNCAcA5JWKBaYTz+XOCUl6gVLYMVD/1N7h9Ul+ylGePzSCaiGwjhwsXcvZHZmU2yxo5n
a4r82t8UqbELFlXlRtiSHB2fiJGJLXNwjfb+QhExaNXg7VsnIbE1GfVn8ESbcZqbJVjEqyG/WRrK
/3j1nL1+YBnRSIiEE6K/i2bCnmhZVxDNihPkceo5qnuusIzVjTqRIMUTTGMZMkaeFWcvHMw25s1/
U0Ay8mT4nwLFUoQzjapahTYoLOlij04UEAqeXCsNNQpPX1wLOcssqtqd0eMxfbB/YJ7g3W4BRofY
y0eTC+xaLhRS3pRZzfBWcoKf/k1mKHpoVvKK+D6SMMjKo1h/WcgjBdJoQYVXq/kyDp9b5DbsPUN6
AxReEQFMG/eXMJ+9sJgpSMl3o5uFj8X7M7T4FYKDHI4JGD1yYoVwh7ddxvAwe6ttBJdP7zcIoGej
68UFyp4uH6k0aHOSjLWDbvlYK74YKhaSNXtG8tdEEQC0NhgFOjeHcuq9AkMqdjwh7xr2KkQecT9K
1oY5ftCBCbBq5Jclv9a0DtpswUkd58jsVNbP5aB9x8AfELLRQKEETl5xc0AvEQRnYskuphO1rnYq
s2yDOG2TDU32tU93U6K9366xVKgviPtUMPScL5nOqa35i+PHVshalBWm92cDATFk/w0H0CaMh+S5
gDYzLDo2oK4m7ec33r5ct6iVRbLRDSygtwXQi1z0GUDzbZU1r49WggTbpra+B0whYsWozkRIMUdD
SJE6E0Q4Ow03QKdooF5xYeiCwbNOlC3wOpE2wB9qQlHVIUc/ZzdZ4kW2EefVEen9SF8UOSWVLMnf
i8HtvNEZOWrZNjehTqT98NASaT1f35W13MWZUpLnNyYgaRrDQI5j84YjFfZ5HlrtQw7qJNcnh7Sy
spBxiikWNAqy4N38wKI13MOhQcsYeFYv3NgMfCGS9qBLdz7R0BsVW7au3sn3pUB6tgvS0AHgtnq7
c5JX07932genOYjOqiG7ofbWyR9sFZbWiiEKrmPYisCgRXR4fpLwOPFn1yHkmE23dOu1ijfUqnGg
zUdA24lHpjhqJ3cpkIit0QQe6bHQHpi7oELxAkiwg47mrFnFp72miotHOHChHKR75OamrjFamlYp
nMIc6aMeOtmo8GsrjgG3KPJJCD8xDyR38HcdZkny2cdBAj+cMQBzckCY/e26na8JwbNYlAcwVwIq
wvMlq/SOTSy3BAVhVBhRmW8W1ZWmEiFW8mRXaO50vCBOdRxZtSmmV7+/Q0+fIrtw+RoRGDX/6iFt
fdnqNWkJ9EiqjeOHY7Fx+h2C6+urtWZgp1LErzhRpfXJXCbcrtACPgKj7Vc/ByhZvOXF3lWiNAmv
KV3VZxqJ33IiS+cBwOFzyPKX9pACpVMzjA26e0MOpJZs5LvBH3+YabtJAx5rVaoaRVPpKnkIj5Is
sAu3OvI+j0qka7rhnnb7tD3YhcKpr24emLdBrSccnvwmrnLQR5oTNm+2+9C3Hjsvmoyd4yrErB1Z
oHH8T4wcuxEUPAxUCGCImRkGRRsOpqK2vmrqAKcH6BRCUBQxz/csN7WMZK2JNZu/Dxa6DP2fpq5w
cquLdSJD/P3ELixwxYPKwaiOdbbJvahASW2MDNUFsaIJQGpMQC0jNhHKSFL6tkkZqaojQz+hh57l
enkJsnfnQgSJ1r9CJM+Aq0LXAUNeHZvmscx/zeZtwxSdVCvl5HMZ0pbUyGiikQHhCB32rnevByHi
rN7YZXnkBXe+9005T7Z2t0IttOBhSARQ4zJYcFcBl6JsKewMlVBn/Nokt0N6V6NIObo/Xe/boB80
faNn2+vOSVyeksM4EyuFRkWlFV6SQmyP9qcFFo5S6ByZPJzG7WDuEnANXhe4Yol4SiByFc9X3CCS
jZROUBrIs5dHs9rARyTTvlgi11CotfJkOZMiGcng07xPOKBtkL83+Y1n3/TTjy6gm7zQMKj387pO
q3aPsq4uwMLA+yDFsqBI6Nqm0Mpjbf4x9FejeZxUU+kqEdI+1VNjVE4DEU23G/O3gmz1+e26Fqum
cKKFtDPo1elJ5eFg4clxMOrvdvE50GhI2S+n/lIVt3WicEoqnaRNmrnPCtqA1ha4N1tKf/T9TQ0G
kOtarQoBUiW6aDABe5Fg0AwG2Gp/hnd17gCOzlA6rFW4TSoZkiKk6vtyGBd41wrcAOHQbGoVkvSa
CDxV8bow0XZ/EdfVRpn7aMIoj3P2VNVgdHqeVEDFaycTqPw6ZgaQCL5ovB0mbrYGGUsw4kVjfmO2
h4Z9Sub3t04h7wvYf8xjiRe+HG9rZcrQ48LAac+ilh2I/vT+DT/9vnTVlQF1nHIU35+/sOyb1vz2
B8X9sLoZJypIURYQXSZnKniJ1+qmGB9JvjGtw3/TQgqk3H4YKgzegXi336aBAXSrmyFX+eIVPZDq
B7ejh6T7ZW3QAi41QTdJe6z9fmdwfUP9u9ZUNSSsSUHZxTfEFN4lDD5xRzdNnL49GsNtaxzs9gaI
hddXa8V0EaD97aywXOSoJNfFtIQaBu07mC7bWPahHKptl/8Czu4H5IAMXbTpizYsaeMzbWrnpsYI
gB104cCD0M/HTZ3ysNe+Xpe0tmgYkEIjBGZQfPCuSqGUM5AiGfXu2NblhhY/crTdD7WpcI5rgQ54
l/8VIy1cO9emnw0TFDLoJiuKyHWbcNZYlFrbko8HzNZjHtsKPwDgKQif/xUsuUzeaYDXBOrYsVrK
aHIfiW2GtSoRv7qIGC8D+TtuZdTnzhfRa53UbRZsV8fmW5ZP+2V+Tbr3x6N4Z6M2JyDxA+Sxz4XY
w0ABjTB0x+azriPrckwAVn/dGMRiSEEaaG6Q1xVpA4QXktmhb8QKZg/mPZX8JnCqDbdULI8qEZK/
QbQETJ0AIsDB+Gan8y8TvXfXtVjZDVT9ApTCcYWh6VSyNXAjj8SnWXvkRXXoevIIztqd7avSRX/T
0dJqncmRTKuqTHQb4kUFtt2S36LR/FfHPG9jNcS6L73cuEGzihmhi83bcmdKwjLx/IfB9n5bTHeO
bao7ByAlsdclLRvw6tVp6Ld2sZ1c77dGizG0Au5sOp2yO3sh1U1np7+LEUk9kAm8uG1rR70FzM1+
9j/njMGnevbzohfWXmu94IDZzeRlaXTzwU+z6rNt1Hnk9gHw7xyOARdugr15bOvIa5MkNDo9R4Jl
DKI6WJpD5tbdrs3AYNanvn3gpF12NXPmCIFBejBdam1QZGhCFuTZSwNokZuFgNIimwz7c2CDT1cj
rfeCPsQejxp9/MLaeowS1x23adYF+Gugf8o02t75BqAYet9IvwR66m5sG4PioY0xKzRXi/+bFna1
bfJt1tz6/lDeAhHECbssAARpY9e3ZdWOIRkqGs5egSTXbGr7UXf6rdUBO4bXZh6mVRtsjNFWERSs
XAQ4geCNFKcFiXEpEjfaYW4wcN8cveYbKz/1yxy2eDX9H2lf1hw3jmX9Vzrqnf1xBcmJ6X7gkovW
lGRZtl8Ysi2D4AICBMDt189JT3eXTGUoP9c8VEW50kkkiO3i3rOcC5XPNbPanSfBCHQDaXc8nds2
KevrEmD3bvP+gvmZR1vPZFxjECsBqYgFs1r3c0mphVnS3bX+Eu4KH6YLEmXrlEuI0wTeZG2XgFmZ
KznAuYNkUPOaYD3PiHOhSa/vKt2ynacNu2qlvaSmtJfLieg6Xwbp3evWq1LItvgpm23gHeG2kblU
N2kH4bfHSQfxlrNxSVwpMZJSPAvNXgbDq+04xSa37KjNqIxo2seBhCLbYqdiRjUYVaIoaVqXpw6u
TInjjnd+oeeEc/iUKzhtnklLH9/C+i293leO+86r3AahvFpijvUuqxdOc2ghJ7YjUzHuy/hcxHTc
Bt+0BdmIn/y0Y57j17ZoqBxbVoW4c4EiIfOdtJ48FHkbz9tX8ZVTnTlbTuzKKE6BewhOtodIbTUB
ROxDndH3O/hGI9J02E2lZX5mkp3oEciugBMgR4kQbfX22qUhhIa1uBvlMmyYX1kbzavfNsD2HdAZ
juRyEHuBuF11pOpZxwAE7+76fUWv8Kr+QidePX51es2qpGJiFh4fPF/Fv+8iiB+PnDrUKY/Qi3Wp
qmSOZWyjxB1VOkD6rIMxlYaKaFdYV8hBZu/35dR0htw46P4OrG/e1CN8HDEMKsBoDbLji7ure5po
G1FFlULj/8yZfLqxEOiuIz3nTTbGZ9xTcK0Ud1zum+YxQPBPYxAoZJ+o6Jz0w6loE8f/n62tTmYr
mihkgdHaKFlaFksCL3kdfY7kHSUPsv1MoZ8xtM/vv89TSxaVo+P94zh46+SMU47K6DHu7nx+MNWw
702bFL6V6mnHpm1LzskBnQpzXh1B63hwLtwQBp0Fv1MLza35aoJIHnJd73fqTCNrWIamvTbWhEZK
ZV/6tNqPlnMti+UsGWS9OwAMAY9FH3ktkJygs/XrfgfIBjRN/FgcIt5nQ6xTiNlBhIKdOeneTMNj
M9gicG+HF+ybGBppoCLyayYPBRFJbW6jEjesi35GVTj88P6be3N0o6mjdSTMEOCK9MbeNCQonBdB
I6H351GgwOo9L62kGiB/3NC799t6M/WObXlH+1Fg9vBfq10P/78UTHJ0CwxqkY1tTlvUgzfDchux
M6fgce38cjL9bAuTHHQ/2IGuGfEzqeTg01oeIv1oS47w4C+MUeD92cBq8S5lBf5PUcnDpKwsGi6d
6rMPWpV8Ed72/dd2aja8bml1JCHyhaeMjdcWPNRjJnAZ7TaF2S/n9FVOtgM4C6QecIPDBvHr5JbF
MLd0LuWBerAo1aO9Y00BZjM/LL57CSP4vzL14GruIJqDLPr6HLFI2djdgH6V3jduf4NJdKLNV4d+
e//1vZl1uO8eIZYugIhI5K1PdAlDDxd07eawONFVyJ3EXnaw5nmARcC2bKxLaK6l77cI2Mx69h39
hiCsDdY+NF0Qs/z6KpvIzFD7L5uDW03OxumJk3YKiRjoaLRbOVCSWw2naWkKvi/mEDHm3HdPUVsM
l2M1Vplllvii9GK28Vu6ZIPPQCSofZV6cVNtcBfVaW8P+DQeUjLxEM7HzVNNR4gllMRKKxoNScUs
D4D9yn0YREhztYBaA+/SMR/8UcIWAHWGSTtDYqbZ2c5QYkkWXfKrebGs3GXM3OiqDT83dmPlVRfc
zjALTktMdFFvFLy8VaSTvnnopitnrO/7Ltw/lflSkn0UyrS5t/ZWM94Ry92zwW1yrwyXXCxDm2An
QlZgBBXHuEGbMlug0IKlndUlfu800SpjcE5Io6YzyaRAnqjEbCeu2zhp2XYwC7Iib1vN7ZwOy/jo
WZbOLOmRrI2V2MBZyKBH4MpD7wZmuMDbbN2Kfqj5QjbMWqK00wriFaaACJZDX0LdTJmceZNbnUYe
GcbYKTwpi0Szot9YAwAr7oQP4ERQZaqEQvrs9V4iIA0O6kXb7Do7fukYgWpOO/sbbxIojEV+uR8r
IjY9hUKyV3tuIgtjYD/mzFsxNv3G9meooLnMTacARTR7AOrXknAdiPjS7ASEFBN4suEORTo3rUnT
ZBw/+VMQBuWFaQeW9CY2G+Z51i3SIyVNimh5sm0GYRSLkWkLc6IeFREyXMaqFFhaxEuqavF31dyr
HHW3mCZdU7GDkt63eQrsz5EO9F5W1Yj7MXL2k+OdS+H+xPv+siXDJdHBtg8yEVYG0OG/LoqlaEQx
gKJ0KFV/FUwyccv4TgyfVUCugiBIqs66E8S7DKsbEW6Rs9jqQt/Pcmvb0LkYm7xlXtKSCjOguG77
OKsULoBBmfByxBRiyTLX2VhROBfaSTR9Nu330bGT0Z/SBdsLhxsczU3UJIgNaH1DxwAbXJP4xQcq
h7yQt24ZJL7aMtyYhB/cO5Pavb8xvNlhj28ANQuk4CAOCp26X98An2H+vFQTPyjx3dM6bQeeF8tX
Wt5YZ+m3b0KiVVur8ynUVGJqjPwAMLkLbM2MJQEL7vc79OaUXTWyOppKywcxtEMjKngKmwcVfv6/
Pf8Yvby6y9raYdjm8HzkrxLDnuNzZ965DhxH7FUDpIRLmwui6KHEprSALJu934E34dXqBa3mfODX
Pg0HdGDqESTcd0FG+g8qODOvzo316hre8IlA2Qsry4RHdxkBOys7U9bX9/typpWf15lX70rwZSSt
hb7UMlXyfpAfC/9M1Hbmdf1EBbxqwtMB0ooLmpA/nCipuyvLZO45xua5RlarMArrLmhmjHlTJMzb
OOy26VPy2wI6v478m/Ruy1UZj4Yf9aGDKvW7xDqHpHqLFl+1sRp3GbcmKCubg9tq+3ntW8izYpfF
iRl5eUTUkKCeAlmi0G5BI7KCzNY4fDveNDlX6lnC68Mpo09Ipp/bGI4tv9nrY+jKwPksQnJ7Ne+5
M8eNTxQGsg0faX/wwjGf/M+ILwbmpzHM1rzxDLXz5PSMUXEAjgIZ9XX4OptFuAr6dQdS5MbdgC3b
vLy/AH6O2apXKNMCCwMxCtB24tVuAWR0pN2J1IdwlvtIX7p0M9Ir5HJSDoRkxzeq/xT0j2N11ZpL
MpkzRs2nNisofNmgSx8JL+usURdB1mFQbnsowgMU55OhPGe9c66F1bCZekIaYlhaUMGzfkn1b1du
MGFf92A1YRHnFT4HsfxgV0O2QGDQ6bbvj9Gpxf2qhbW4zBR1utGe3R6oe1GijiChoMxsLwNN/8zW
fmq+vW5pdV1SUL+bPNS+QQxa8s4luR90aeOeA2yc7hBSDnAXBVJgzTao7EgGA/Hag1EbOdzRYFeB
lk/OXFlOtoK8KpBqcPp4I5Nom1bXFg2bQ0UQ8XbP/XTf2d/NfP/+6JycX0BiuzEWKDJsq613Dvmo
a8CjD8snq0qHKfkLj8cGgNteBD9W/9j8q+PDL6hSC0CXB0MfKn6DyXimgVNj/jqEXW0Atj86fVxo
hAvxdoxySHXY/ZkJfLIJaHKBCOCFuD6ulgiy327BS4cfxjKNutSaks7+CzP3aO6AABRJwDd5mNYX
kQhjhAu0uFnaO+F97t3fzdQfT6ZXTaw2kknb8MYejrE+y2rUt84Ba0++JcxUZJ8BcHyT3mm7pTR+
TPkBUkvJCN1ZP9bYTH4bnHPsBjAh2Gwh/fJGGkNL39ShVXG4vJa5mPYe4WcW3k+rrdWZ8ksTqyWh
DMXpaRiHU2BNMgUV5X2kfFjHutpkqLuWW2/mjyPHetGLGK9rMrW7YB5V5lZ9mURzFSWLU34Jax4n
S4D0kFQlSk8NbdKFOSKd5cRy5CNIHo4onU5RMWfh6JskjnBXgqHkbxvSrF7aKvkxgZfJ0Do/dD3G
Rt0a9bsI4Z8NIKsHkxJUZtdCwCGsvKY6jNpDFTzrGW6P3d52z1m1ndqqHDC8/9XIOtqFqusCqjca
WZzaSYgFHg71hzOjf7oRiBofVcuxEFf7Ce8N4omu5MiIDsmtDR7u+xvi8ftvJ9efz18tw6oodCUU
YiLcjinfTtGmyEZz4Xx+v5lz3VjtWbZXjJ2h6IZpvxbVVRD/eP/5b523fo74f/oRrSTzed2NRxf0
9lAX3SXIg1ntL/niVfetdLJganJId13UhR2mLmxgS4I8mN/l7/+Ik1sOcCf/Gqt1fBl6RptCgP3b
QCC+rJK5eByDczWhk28SqHfUFlBogNzKrydYQYEBmgnnkKdAdg+JCC/oz8yJk/141cQxFHh9SDa1
i6255wcbya1pMkkRXmCP+z+2sprZYVVC+X9AR6AjkkIrJoWPzZZOm/fH5NzrWs1vl85B4ZYCr2vJ
ELiM1Zn1eSosArjtP8Oxmtjx0mtVkI4f+PRUxw1Spxdx96Euz6yfM82sRUl41GJnD9GNGqmgqXOT
hUJ40f06eX/hBvGqP2tmLKoMlhx99Kf3CowGu5KL9e39ITkzvYLVecYKQFGUQF96Bx4KNcLVnmVt
FZ0pcZ9u5s8L5uqQadFM6464YDrd9QJ+dON+cNiZetXpYfmzjePse7VSSA1ntWKRHEYpJKn0tWWF
KW3m3B/P4ShOz+M/W1ote6YJhXUCelMsnyvbetILcrrvj8u5Jo6dfdUZGsb9bBk00c3LmFi9uNdd
uHu/jdOD8ucVfDX21F6Ymh0setXm0/ey3+hzshynhsRF/hgIvxD06zXgpOAT7WoXE7h2tkXXJC67
iXlOm9+mwuHAcUEn9uAPFaN0tNq+RDzSmPAIPUHVxJg21WSAXt+V+G2V4lVDqx1M+pY2gSDYweyr
PlQpn+mZPezUwL/uymoPm2YkIsYOLcBab5pxdfwLK/HV89c37qK3R5dDOeigw2+2++TJy344M6+O
L2EdxrxuYnXVdpnTChSjsDy6zdAiqyXjK4X93lifcctMpfn+/jw++crArkVxEv7cQbRaKwtqF0OI
2txhGJ4CaCP7/IzOw6m4DJElRBYi5yglsZpeMewlWBu33YE7wM0E26F8Loc6M/FXDjTN+505+fJQ
0wX8D8qsoFT9uvDH0YnqKsCF0g0vK5UFLLGe6dZ7hhDz+w2dfGuvGjp+/mqHgQWiGCsXDUV9gvho
WvL3n3+yIwTa80cQwVtoFqozcok70h4gVpoVHoXd3YHzrzOMcqxxZ5Uf32/uZHegugAoELAegHz8
2h3UrGun4zHyO6j30cew+f7+80/OgVfPX02yuiUeK/gxnkTlykoRIk3xppa34pwi9qld2X3V0Gqy
+QasUBagIx2DCz29ty0OI9IzmftzjRwH79XguyyKLeDB20M/94/wUrhp5iB1oCb+/ks7blZvdgJQ
XKEVhyzvG7m4wu2AZfRa5O7nalOjzNp9t5d2I0NYV8dtqgKez3VxptGTh86rRlcjVZKq7+GDgcwy
PCvnNptpJjyeBZ7K3u/dyZcI3gZMlOCygH//+hL7OB6K4TjDtXMTKBQFt+ycEerJvoCygRwfEIhv
kIeTrzstbKc9cBQGiviqlzph7W0UfXi/KydXz6t2VvMhJhUipW5uD8JKn2px5kWdfjoIJwEksoA+
Xa1Nm86FiajB06VzNfnzByuaz4TKJ8cCGgv/bmI16CMDbE2WGvf/T275EOiripzZL8+1sFqX9jDL
YBFooaZ3LTTrzFVUnEnDnW4CvQDoCqIuaxyKCSvmd9bQHob4q119HIFY109/ZaD/bOI4VK8WPpxN
gPt0xvYwOhd1+yyGM8meUyseTBLfhrkxkGrrmrlV2g2JKOLWWdt7osZkXuIsdj7OwY9uhDbRTWD+
yq3vdZOrZYgUsqUrFzdkRuXVoOuMLBC/iJyLfqoe3397pwYI0SygQliPEEJeBWe0czTIGAuCMwZo
iXz2lJeg5vl+I6dWCwhaNjBJwN1Buf7XIYo8BYvTDq8wAuLYFmRPIxgb/oU2jnZZoJtB3Wcd0RBq
TN0UsjnUibtsz6LtTnUB3hHQyTvyMd/Ykeh2gIEhqvXQ3foQmFv3zGI/9fhjxgVC4g6ESNcYsaGN
BiD5sU5Uk7RTUp+rG5x7/mozgRtsUzUUu2HQbCKeAC70e28f/H+COBVuDbC5gu/r6uKFKNJRJRn1
NUTqkjD62g3niPHrc2PdwmpNeBXkHB0x6et63NnihsSP/VV9znvip23r6+MdreCyBdQ9BsEFMHoV
6E9WPMfeyPS1HJ1bV9DNXNAPjse3Tf3c0oeorA5NfMxcOxeW9THwPgPuVSamrc+c+G8SjscfArsr
lBcclJHctQhFw1TnTLAMuy5kfNfa8bPmhUlq2PUlpq62sC7eT76/gybUNpT2V6+syyRYiDmTgVhv
fj9/BkrZUPvB78EWvlq5KpaA8OBnOHTYxGG8HZRfZnoeHydRArpUo+wfBW2ZeEtEs/fn1M9k0K+D
Ad6YD9kKuD3FHgD/vzZOIWsN1qfprxdglbfFYNqLUHFI6ERzGrJiaxHrI+R7o2sxq4uiCr703vDi
0/67M5nHgQLRxOLiwY4YAOZua98Uju43PeqzeTGP9/CqdrMGmvpA6i1Zz6x9GSxJOU2bLlwuvHi5
wXGWhqrIGsNQp5j41hB9/A+d+HN8KZeuS+D08gJi6lUAp94MhL0qjSjbLCLYMgAthxqlJyXpxq7s
feziqLDNQ+uGJUyQm6/UMfWZV7Ze5tg+oFVxjHpAwEHFaLXRxqZYvGhp+mv1saUXHv1fhMP/+zb9
F33pDv/77tU//xt//gaxyJ7RUq/++M9r9q3vVPdD//fxa//5a79+6Z9fXnjP+Pqv/PINPPhfDWfP
+vmXP+RcMz3fmZd+vn9RptE/n46fePyb/78f/u3l51M+zOLlH3986wzXx6dR1vE//vXR/vs//oCy
5qtZeXz+vz68eW7xvcu5pzOAqc9vv/TyrPQ//ojsv4PNemSjQGHFi0H++eNv48vxExL/Hb7NuCHA
mg8O7eAo//E33vW6/McfvoePIBV3VGX590eqM8ePvPjvKFuCWQR2C/ZT23P++HfnfxmfP8frbxxh
Zse4Vvg24iwskj8X0XHZwoPehvwYqtJYzevwZbZgpCiIX+5U38NlN2TLkrOisbaFgayEJ3BjSUjj
WzeTXsyu9vpxH4YsAORWWjvIzYnLsR+a741wrduGKnZwivqBlM7Sp5Dsk7mupLPXgB1AuI8YfV1V
df9DTovTJHXvFFnAG/9lGBrVJnCasDbIZflAw84hVNdUOdC0nSSE8Sfvo4xmYSedKNghnDhvEhWw
Sidxwf1P1I+Lb46MrYsK4rEiYcqvJR5oFbe8dRx4iAQLpNzsPmk7urMdFW1M09yEXTmPSacD90mw
yn9xGKNbNZZ8Y7ttt3eneNrLKeyblJR2BWu1kNy1ZejBdMJd8h5GKU8lG9Q+YHb0KSLjjyEWPXC0
QyN2NliCOqs9Cg1gY+zyQxDy5sLuvCOMfJTfVNuSrA+B8fKm8naGh1oa++CTZnThO7CUv7LerUC8
FEuGCViC7wcaR9h5QICSaoPI+cr25hmWGENeMuScKkqetPVNyeNlaYL6ftCYL1YTW5A8oCSJRKtT
M9IvyqqDG7Zcw6iO9uRl1NpOYaN5PxfiiwirT0JD3M9ysWeTViWkdEH7McxJYPME+mFE8oVLmvBg
mpIl7L+OsQBMnCQyDiHLWHXNZ8ZUmCx9ZG2jkl0HwuvzYOnSmreXPen0Q1jL+aOvzb6Og5xDuqag
y460Ht7imPv2vGtIjWJmxC5KQv0Lzun3cdTZUMWQqDJFkLbyi1NVeTnXW9VE1pWsNE2teRRJ2S08
baIX3OuAnOvvjKu6nY6CZyNgPiD9KAF3N0jstvVTzytinMzzrh7LTyDbfSwDwppEWpiGSdlGu8L2
clIWTlpV7bgHWAybNdaX2dkl3DpGMofJ1IfLnNZL5X4TkL0DuLmIYRsGeC8b7iwNpHsN/4PKVWYf
Q8QfNGsFXq5mWdf0Jmtnpz/SHzEh/HYut0XQRh+U3TDwPd0wIX59v7hlC7XYAS9MjtW3prRJEoxC
p2A1Wpdx75qNFRQhTp2eeZdjYO4ZAU3Gnr0oB4li2FSWFm5St+WQcw+WL73/QEZ3/oSs4rSdxmnP
YoDH505tioDIPap6GrAULLFFtcVHQ732SQf3QTkX27DX1ZY2JH4YGoDYoesQzlkbsf4g8Eku6lHC
faH2/MRqoxojMvSPC4GlEw7mzLc5+KWt02w0EeairxznB2xe6b6yi9TYodmBxUpv7dKe4PhditTR
TKlE19WdsKW4cP1uSaMx9p7hrcszS0yXk+sAOBzwXa3a+5EC8g/C9rwvlCTXsV1QSB6KXcOxhYRT
D9nDBpjyStuPKGqDQNRK9RygilU1QdrUAJIhdIUsiEkXE9/0sHnYBUO4s4oikzG9qWeLYpXwLo9q
ESdTc9vw9oeyyi7xqISsKmZVMIBxAO/6x2qegG+QGbaceY9fOl2DzvbEdJNNLKpum0p+ph660/bD
hRrZg2PwIinM7iuAI4CVvSjnaM8Nz5vmagmLu2mskK2aLsA1yD1afpybLgCcfyxuZmdKgan/wiYa
p2MZdUnbiI8M2DWPNOAU8xerlPAvKxmpr+NpWXYN4OoM5j5pPNT41fZnQiS9BIWxuvdY6g+jg+Ue
ait1+irTtnUNHqNzNcTcvbRw7mcaFPCm7rbFYrysBQQBPsc1ZjxozANtr4EAyTuLZbNrQVEM96Gt
5TvZGNVhZi8NVLwjvmubgKdHnKe9TOXOtj9YWjGYZtoLdgN24fULrIMsmXFdm61seyjkzsEnm5kn
wustyCgiIz7Ijg5ULKPGLjMLVLRLixO4Gxn1uZbq82xpQICxt2RNQG+qCKA3bx6m1GO+2o0jvfcg
Vbwzfi9vl5BednWdl2XPUxojzwQpqqe2qsVVGPR3k/3J6o4bIsg4CgXjxI7mi8kOUdwZcgfefVbV
puDJ45iJyW01iCCta5cnfkAzUEDmjSCmuvEHoy9aiSUU11/cZmRYczLvxTBndSH0l9ltESxHzg+v
mb0vk+WQxO6CPZFBndpq+BQ7BU+rOvgStWUeWYUNIhK3Pwly2fvKugXRY8YELsV94GzHmF8Q/UPF
k/qI1YGNkJH5ZgrdLuurkW/rSu1DFdBtoMYttWOYPyFJ4Xtw65irDCqvxWMXe49hXFd7JYIpc4Na
ZdXghU+FPV4ele0Th9GncrQAIQU/wPdGiKTKISukGS5qI8aNEtJNVceCx7aHdYanfaSpemcbwScm
KaxC5b6eNxAwqtO+1p+kXdRugjPP30JZdj8QkpfQPzgO3jUtwjrt4nFOXbaMfgodepZ0tdoxGTo7
VpfwjVIRNC15nJWsqOGqUEEqj8L+V3XhNhLiqYnd8YpXzT1ublXSz94lcZXeqrn7Wgv5BU4imRxm
CriqqGGdVS+bkvY3PAS4wfVuZ8urMlo30GIsym0VKj/tAueHrqO91x1ZMiiM5iEZfLQFjXdiQE0r
WicraudOyq5NuWMNMKqWj1AB3zlUm4QrGV53InQfSO+6m26ioNf2jcm6frCvHOy2KYFOpwW1l3sK
cuBVMU7Ax2gNik9B4OQ12eKj9OSyLUuTEzEnGtSqpCjDnduiXrO4cy4GYKmEqqCP6ee4BLGcGOZn
gizxbU1oBrGiDRfxcIE6dR7bqktiq152ndNuXcsieTMGG7ClUIg1XdKMQKkS6YxJPfjzVtFiO/V8
Ay9GeI3Vi8p8bT8JJLoyx5VbtwM0fvaczURwMrmRuPF99qEwiw80mLi24gGvkBqZIo0SgVtk0cxG
0jcfSIwtfIKl7VLoHUfNQUckAvJd37GycRIteIdTvMn8GsoEEW82pV9A2MK5LSJa56ZC/ADz332D
a3DqHflfUK0ADAaKNb6yH3pruiJBHYJe49y4FFg8h6NOJ2iBMKu2n3ChbhI+hRNcOe1mNwLWllPE
I9eUIGoy4Q2DoFPE4l0Eka19OCJYGM0cJSIcPgARKdJ2bL8MiPb3yhqCBMIJ92Cb5+Fi/EsaMBBE
rFC3IBVRey/Kok+Rdosz3ijniVLZp1PXf8Sa2QESmUGV0c2cfqxeKjvQG1aycBf4FdiOM/IJJXO/
Gtg53i9QUVCAaKaQmghzhQgLBb0K5+9RzjFMIusBAemY9oVRyQJANvwitpyWPzrLOHcwRcRJNvBr
3cj9wjmISAVLCqF+hj1Namtr3tgt2GDOFA0bYLv3UL58IYvRuSnjnbuYL612o8siKPp8wn1hA9mb
8nmEHsPGDMTZ8KbroXctyLAjKIzQRNjLF+UyH0K6UwFLYk9fMm3D5mhBwKZHTKsl4s5jLMk3r3DV
FubdNsCDUH4JFgivgEUwYYpYVD/YfQFtZi/m860c+s+BbCdQT+vG+QKUc5gErIAMjF8LuKxG064i
yxYB2F478iEM5yvGZiv3h0o+tMwfcqCag++mKru07wJ+ZdXxkg4UN/Ya1fxcCSoT2agFqEZn4YmW
7guoh8B0znGvLgLSXcyD80NF3jdn6UwGyeBL1dRwP5ZfAtYVh040Ig86FW7b2Ot2TfDDG3FqlL53
iKL5SVM7SmFf7e+CrvvYHu8mhEM2v1YcBo9GD5sGUJtStbuYTss1gsRtiJg6rGp4rM4M+KiaXHLL
dnKFIlouG1mBVmEPQDTdkJFju2m9l7InCNq1gkM56/d2ZPngfQQJGKBD7JXXlmhFrsOmuqtq7adu
ifkfzPcR8z4YvO5rYFzxj/gS2c8xQ34jNN8daHgdGgP9GlnPH5dKfe2j6l5R78aRlGOuOxN4AGA2
w9ESh5cAyoaEHEGHj5RKMVPo9Iy1O13OTjBeoDZbHpbILLeUD0vuaFpeBjT2dhV4YqkIO5n1EVI0
BpKxcpQ/ihjVVYdftwsTSVSKnNY9IjWc59QsY+b3EGpGGx6QF2V3PYJN+ckrIittSmsAvQkz0O5Y
jCxRYH4wVNI/FB117oOBj9/hztukkKwZb1xhuwabAUEupi/cqxKaSyLnxBT5LJlB5DWIT3Cik9uq
cL1vLBj6y8aD90FZIXwZBNiCjXb3C6s3Xd/EG2qqxHjiBxHQtPShglsHGILabT6WtsW2NXSAsGuI
z74D7RcL3tlBAbfIrp940oJxnw2xCawEliV7j0bbufSWxMHVJGvFDIKHqDbAmja7yLjDVV2JvRmg
D4ZVZ24Gm4qNP0Ihm8opKyrsnsgWOruQqW/ahx4Kd0BjivE8QwzEJKpHAHPHVHueAKtNjfb1Mjg3
Tcf2cz2qrbBachFQKhK3oKkbK4Qm8ZDTUOos6Et1LWJz7TbLJhrdFOnSOZd0+cwXpaCCYxF5Gxd1
fOGTMRewoHyKxuoBzlvtHlhmD/e+0dmP7fy1LbEOExRWvtdF/xDIaRNKD4d1FSYUX40pZIksq/Zv
WHWHi8G+MjsLFrZdvSdWc8242M8QZ3weYSCRB6XzVPbRziuHG1xRlxQ5sJe+jTeTwk6pIeJUGyQC
+OIAcBhCbNmZ89EJKfSnCnLZddTNcAWVkGvqoeZTKygpmTIt5RJcwuJlShV8T+CcaUebAFCcZha3
IOtuGrzNB0GQQGldsjORDxfLpd1z0l7aAaKYcQmmi6K0grS37OIJtSUrGcapU2kIM/u884I6GTT8
aaC86cE7j0YXngYwE4FzfF0Z3DTrzpMgoc53KvTG74pXJJNh0GWTiJ2HmBMEBuPxjoDqx8w2o9v1
ORUOhMbHtniIYwHZy6IJmxzZq+Fqkq740Gqjr+y5L/sUHr1sU7dhee8WkuT1Uo4b3Ca77RjXfB81
/riru6XIzOBERRJV8BlVJUjUve9ubVE/Nxa8aDJFfaxdED2HpNDDg0B29pI6pN8HtkaQ4jUbtyy7
nJqguYR36JMXDAct5Pw/1J3XmtzWuaZvZS5A2IMcTgFUrg5VHUj2CR6ym1zIOayFq5+3pD02xbGs
Z/tsfCDbCq0qNLDw/1+MykkZd5Ux90+d155nK2Xo5RkOg95g4SBa099o3hKcnLk7zpNYopZIo0Mh
m3ZHn+wcgaflW136XSgWI3tNFBu32TREW7n6/GHnzDSbtvRDT1pvwuKt2pVcb4YANlcjNT9hambc
7Fy44bYMdGKa6jeZiF0AxE7HBbaHYjqSJCtYyClMXudJJxlMa7aTMSURuilxrKQMYmGX5k5bK/9V
depTKhnUytJt9guTGBQ9DzeNlm8SoHpTteZzo8bTaBaAyT3AjOrt0FVJc2eC3ROT5B6hoLS4lnnO
yo8oliVV26rWzV4GDjW/70xeq3V5N4kPTDm8jAQW3mby64Oed8gCPFASozBf9Km1Y+7rMhS+I0Mg
THXQjeBuGXgRpPTGR1pr4tRDrmOHYx7sjGQoGN/s+twYzWcCfOatwtrH1jHpoYfmYbeq9mzyujHz
YA5r1I+cJsF94+LtG7Lqmyz1alsD5m50wSCVe8VRGwIrzKapxheQ3bWL9i6ISEm04ftUFlu9EM9e
m6evfeAUsdGhcHfcaglJTTEvuhSPJVUhr/7s8rpfyuWGglWh0kwnbmSqfTSGlu8oSHnxPGmETeVZ
m0b3tiL3T1blbldlBDETvYqVXZyqEnFGkOXMOkI8GbP5UDXyLivTdDMNxpU5NQ1bw9FPreu/dlQe
bWXGWmyJc5KjHhV2Fmet/+h57udukNdcqgNv/vtppOhncEndaOLWtPcDgr7IxKRPOGZkr8Xec5fn
pOyxxXuupBfI1K8eKYh8IRAwt6Z2YuZFwSOess9ajGhCinPQifRrYkugw7GV+TYrM/FFkBYfLyQA
hEArYjtYAzPZWDFZuCiqyvVqDEL7mpR5ereqOk75H8du0b04TbRXA3z0e9vw3hkhUZyRf6Jv0zrq
LCvdJsVHJesDa6ARi0Gxgc1bN6dstZ/KVxJ69gAy9Xc7JYVgSUQXNeTUb8va3tajVj9nvZjpz/C9
2/CZbbKAqFplWuO9dCTKuMwydpUnn9sKjLIe+vkTX7E5NJb9GYyXT1cLcAbPKZFQNfUuIYxma/Z+
+r2GoqkBIfCN8gLzZo3sa1nGHYBBOJgACuM6Py8tQJXesw4UkzfHzSQXkDmgzTbjGqWqfrD4fYNQ
qatpuQCD6TDvLCPYFXX/ARKTboxSEUXojPMmYLWJnNoABl6K+a3jOAw5bZ6d3ob2r6+5115KykL2
q/K6C33jbFTK/lQp+aglYDVzNmn4ZdA191Jf4mmxq+tUZeY1W27HZ53t7CX50rTibuL+JaJMu05J
ap68YU0v3joeR9SAoZarw7LWc3Sr2AlU05OlIUPS+zUwr6repMZ87Odx4/BYvxBG531rF2cApCrB
+SzAVnsKzq6+9A9LzdS+1v2+1dpvBDpEdTPtjGbytgQh3GVmcFzKFcd5lb2BH7/UlvzBEV+EbFjd
fVPPMT7lcGltohI8cnUdyFfytMsgpOumI6TB63h7tVoXZeAomz4P5J6c33GvgQVnQT+yYaoF+21z
mod8pLtjqdgklvEQVG1zWJZjVWRHJ8V3gkJEhVOgl6HhrUxFHPahSACbioQaOquIPfzLjjaQQ2J0
bxoBPpvKkQdGWi2yYQeOfMP5HqcJdRGg1b2Z3FahhaTUchVsKs21HKndkHiYmNC75YV42ukUNOtR
zElxavxK3DMoDsDLxUu6ACOmDiU+AbbkZ/xQTqgV2rkoIA+HlRq5OXhbl1Lgl3J2SefcdwG2HK1b
T6owv6be+Ggq9SNgypXZGmzqKjl2MDRhWgNjuMDPP+rEuAy9cRqBNAO9TSNnTLZdJazQGn7YkxfE
icZ1ZV8fYmvQr6NtPjTrom9VMGZb3TXKTV4wi82kg+lDn5xsvSsfPEcjwb2z6o/Kh8Uw1XUUgvzY
RcVBbjCxq7EdwtZJizjT7Tt3SfSdEma3WUeOJ7uo/U3T9WiAW3vnFCMH3IKduxsaUkwScy+EHnlJ
sz4UNZedl2q2bRY9GknC95r2XHdLQuLiEiUQqKUHdu4yhz65vtY+CoJVNl3CAlNV6YTZPTvpdnsD
uthk8vqGelENL6rpqTS9+4RRUzaA5MxRExxMuZ+Kptm1yXCsPVnxPge5KziZ9OniuQ+p4YqNMehi
W3sURwVNLkNbWI9EplWnYArWrZuBgHS1t8mYi01tkBtzMdejbTCIwWq4W42fH4/9sLWt6W4ItAM7
6k0Vq77XVv7d6l3iE83iwvuyPFSt2LVNH2el1+39eYwW69VPTf0HuFrB2uAXG5a/7LuPNDhhDAr7
zrAPferqOOONKRpmJoYi2y2ldtEc0e6svDuMhaFCwmnKHUk5B5k/5J63t6bmjIXejR0w9nHUjRB/
LAuEkdW7Ns1FTDYFXHhZP3CKC9g2Pd2bzpycHcA/8uJFpu8C0lYAnT7XuSmOEyAOt6G0Xlo2+DC1
8pPbULBTElua+x08xDh2Z9aLd7e0nkQGocZlfZpdP2ZIM2iqKETehnDG4zVFNhRBpmWbXrVx4vd9
lKbpEC8MNmmzMFJNefK1GpW7Ue0sNx3s98Y0zHFvBBmn3CL710mWJbjYYndPupqmZyjUM2F7DyZJ
sN9ZL69dtRp307hk1b3TkZoTkj5D8rLpHBpGJ3ljM1UjzrVwk6tqG3fDpDmABzkrh5SsrXDNVL9L
blRBV5XadRbdozfo7zYt8xuZVxVg/7yHKSCitbOfWqKIgSdXjs9p5wQjB2rjOV81W7/H3UVaz9mv
9diufO0gu5LtpK8hgOZCD9iT5Lc2Vesmkaj11lrtaGW6As5yFkxguNkMFkaNnWFaw7atqsegbPZW
AVa6WF7kj76+KVprHxQvaJhjkLErZ6IWDZ2ayZYVz7XJsyNzWUYF+fkb0x8/Mj8Z2fWs4tVxbRbW
Od/O6AlooBW8H6sLa1+U9IaE4qVAudPyR0TYU9xq89Nc2F1oTWKDmWwr52avtUYQ6cFMxlIXs/qa
UVOSbbrm5KQ5Yn33GduOonxHPyG2nIMOHYpygTxBiKOGQttpWqXdq9EhSS2762oZ7O0FMsHWGkHs
xOxMYT7N/qHoSVhyk/WeUJV+10ibP5+OhGAkQRCWDFFhxSlXOd194g+fdB3gzlCOE2mD/zw18I/K
dpEX5Zm6ZINb7DDiLeEQ9M4xpX+1R0Xyqlud2KS80KLCmlFyPLZTf5wb8zLC+Ia8cszNcMvQN9bZ
j9TkGez/1V2RBPetbz4UE7h2OufxykJEWk9sDxOGRYsWDrJa98aCid9vjTqc+2SIVjpLwzVdQRI0
SwuhTqynBGVOLEfCs4TiYfcofLd1LMi2ccd2H/ZJ4+5ddhjOGwKZfKGMs1VbP6rBBLKQTChlDSfi
BgSsEVUQB/6aHgikLRmBpm6gmnpKdw1Doh1m3mJue7+w90EvjUOdMOhAPyUqVAz1IjaqsnjEfUk4
XJebLxCwJ1GYW1caEfWEj7wy9wM2dm6SSp5xT6oCuMTD0kLsNI+/0vQduwhf1643Va23X0xnMp8c
UX2e23XBLiKzNq5sf9gUTZ+LaBQGqpdgXuggbP184ysjCfPA9i9anj2kBIGwNJhjnEvbfEyWVr31
Lvv70Cb6ydeqVxDbNmZE1aJU87KTlaVUabpLGs9rei1smcfSTb6amn1vMJws9Wd+swR5MKM4dbrJ
lxmPjLjFT00vOa+2xcw3ukfg0FQ5eybN89rdKIHpqLkOPFDVhMmAYRmK9KFNyqsaZHvtJh1AA/2d
OcpdUwBClA6CgzXM9fyLy3tJL+fHcpUPgSqKIppG2UVqEe+T9XVyO2jlrJhFaKECMsZ3x76XjFOz
4207tV78FnQgz60jwVHrPjCGLEy7+c7HRdJmx6zwtqk13Dl5e5JTtamUN8YZCNc1a8wP3+iWO03m
Rfz7Ry7UR7CWhLINcdmzn65Nz4k0LY9JUqYc5XPU0v81a+l7uzSfhLuv1bwzRMLbn821MswvSdCl
MR6jw6qahpHPWIIt4VjMD0nNnmeAAAYzBAVd2RGpLoegaLpdbXGMCWoOY1QHXwjiufZdu9E6+76U
8q2ybXBslDR9Wxyzsd4sa3PNl8Q/2skUhPZqHZ2W67GoxDr1FiRHg9VghWr8HWqtWh+0MnAe7c6B
bpooVKl1R4s9qrzjQO84WoNb+lbmT6+qXoLYXQKb/5/Ur4uejVHiaGmEjeqUOeOdnOq975bvi2PR
GETOXN7V2qmmUizRCp/Nfuj5l81SRYubHfG6TSAyfR+WxMOkvsfyiisj0nKxh2AYN37fsHB3jXfn
kca+0XWiuEOvzgDrSDb/qIu0xzcv+q2FSOF5XdIKSU3fBAf6l6w8DFAuHrK+sz7ZpkRJodxZ7IRh
Um/3OxtROmThRb1HYl84+Xn1JSc29ZOcMBWKtHHvexuRxy4zOm6kSnu1y8y7qMSr7/IBSHFLYMZd
Ky2Lu7Yxx/vaGdOzmFztMZjN4UuZ0z3YNzL4SGZSecJVLsUZsEHf4i2HslDdVNzqSxo+V5dWB8jH
ZON4qXUassS34EsS+3mYnWZnzNKD+/WKjadaZDtOuUKSKHendKf4sN11iazEA8XpzKHeNaQaspYG
6bKbsnm5nyyq0HVuu61hZe5D2dbWZ2HeeFt9ae89x2ay8XrnXeIJlZYxvwPaFpFK0m0JPVTp7b6T
eBKaLj9ztdrzWDfWm05HxuM6j9N2xJJDAvrMWFMKViYqJZPZFFFWFOtOER0YOp1yrpY/GR8VGaob
oybNt1UJYQf1sPPdCrSf5faclO6nwBlfUQyY0KjJ1s6WbtvZs/2ttZuDp9/pgbxTdgKf4Rn5W+4o
pgjv0ZHVU63RcFKZZkimnreTLUN/YLc3gtW9JkTvbXL+U4TjXOo/arGIhzrv+JKzTM5BPxf3Svc3
XokeMoIG8bptUk4M1vrL0PpiiQep4ZfusjxCtDVEizYPkSJkFJYkhXXoDBy7lcsmUlbylBvqRDCS
iGCGgsdGYLtqeHVZt8LNZrk9VgOcL9qtD9vsyojdH32MidCAF0Gcw1W+ZSbr7CznhT1uGDdmkVsX
X4E3kCBHauKY71FFzqBzVBJBGroH4Hp/g9TBYPT3PeM5bco5VH3Lh+Y8hg0wsyGHjfOz72k3jA9q
MIxxv7QNKHfd5wA3f4zVTjyUqf2FHP0ZVUgLd+DY73PlRTSiV3v/BrWk60yBp6fVMeQa+7Dul8dl
hAjzejDdaqSYEmmadpgL5X/q+nna1E4HTe0p7VgUHn2ZqCTHyK40dd9LnnDYgPqGGatwHZiYxeoq
wurYccJp7GsVupNZv4uirTaT1s0nbxnWbWtm5a6sLftktHO28Qelf1pX54PX0ptnBYcuW5wz6AOv
+c7S3K8qE/6pL+uaF5pCxarlLvxmmZ01KZy7ae7kUwMcza+XlqdLaRsv2mJSuQs4O5/nqW0+cqWG
PRGjlcU+QMRAVfcnsU6cNoRzNHet5VXhnCTTRz6mxZPjTtNnaZJPGNst8RsR4CZ4vbmsyRyLNvGe
peku+2zqsz1wVR57YrzWJd0jt8DwU8eDf5CGag4jx/Kp9pb+HGQ2YiPHSYqtNVTyrtBr7SMd0Gr1
xSS+6ZlPZKvZLnB6urR4/Y4Z9XlLIq91anZEI67VvCkHmTykdm1uK62AmigIRNTHgdcYchEWrfLB
yPjNj+2dyfBMjsLsvc6GuE2BXnZYCgCayiXxvW87FCwuehfb64wnqnPSgzNWIxQV+w3hmGv7UAOc
7KdSrejC5sUiXlh8RfcLZmHUqOWKpT04dCd8Qn/XRfZI6YLuOR+DlvWR03btnW4Y/cnQrPTFLqfF
i32hZQxi6QPCLP02+6kGrtMT86EW4/LNm+r22UBmedc0aiEm9w7RGr9vQ9cilLmkDgXZ/EU0ffND
b0cDuZ1TVnurM6c7C/EOQIOezp+zgRDOyNWCAv9aCqRcTz9SR033SbnqZGcGcpP3COYcoiiv2G7m
0CorRCJyzi9z6bBKEnGU7/OJBh6w8SK5mAtH0aDzaOt5bZx5voZ49XUvLFYwL0XVyYFwCauNMlHy
GxukzzcIxBdt9NRdHXjIwsBIwt7ts4Oe9us2G60+WmU9bcmRnk7+0msMhGkapzO5pqIc8rjTPHlp
s2R+JVe0uvCTihObnfvNcZeeEgpaMcnp7yvjBZVADupY2c5D6ruPqTd8snNqD1LUtnHpprgTGz/Y
p5PhX3XQsn6n6WbxkK7BfFflan0bqwnKt1irL8GcF1CFVnDvFugoPGMd42FA5tO7ub61ir66b5uG
KNumF9Gsu+B/3ticSU51w8aqxCbLmwSlXJE+Wj6ebiNo0/1KgjggAtXISaLJ3SKqfJsbNQzC2nj3
Rjlkp9IZg83SJeMmH6xI8nqIpolWpcHwua/k7ES59IujUcKxUelni4cua5c34UhQQdV1c9gPY/Bt
TmTyVAmTBDdBzWrTdcG7yBznR1GW80VaKnkYyC1d6ElxSWkVTdCG3O3BHuz/Ngz5fnmhVI/II79u
y49qnbNXDYJuk2o3NWHQF/daOrzmdI5FWlF6X/NJNtFtodkkPc0RcWIQp2sZXQXkvYKQOmX7oKym
iIaq589h3dkuGmd9YGjm8+rMmR6SrmD3JN66hokKF6UVO23r32VrQ9qwaS2xsObxR20b9lbpDadJ
A0bHEchHIDe23Vd1lj1Ms3TjOquGODFLAFID4V6J6PaB5TXN9hooVB8izfSuwuD0Gipz3OYjfoQN
5U9OmDUginPa1O1xdkfOa3vA28htM36M/txZIdHjxqm14TxnUPDDqrlTHAjkeVJofQSTsIZW7ThH
t2xHMgN6cVDBOp3tOclRvk7ODFk32httafXPSRuoDawZ1NtwsXoBkM8Kq3H3xCKTl85/MpQlHpwi
X5+V6wznIV3KNBod+6bDo9dYlTa6zbk2TjlMw2ZsUeNRU71yKJXathHLcDLmJX2sideNg4TBbibP
FTyt7vZF2bfkTElHnCoHaB46WYsRw4m4nprlU0Y4YNgugX4j91A8ZXr9YeWuf1HKq95lixI88srb
UWsDpAyV/pE7iwlgV/lqx5hL4nBd/1DLVHfhkNfjzDgVNO/m7GqxAz0b266FRsWZy88DQeqPypm6
byz/KGWQE4rWPOjZe7O4UWOhiVKyyH8YY1PFWADVnercbggbl34zD2ng7Z6iu8YoZ/c+Tx6HTCzg
sVb7FIgEySHssP6SQyrzqxm14BlWD21tq1cbtSCicd3E0UPel9n3yjIHZnfDWZ8yFJtRoSr50Vq3
vhPqbr6B/aZXqB+A4RVLiBgb7VM2cdiWiUoRl5QzStOBWRMfxz0lMtABpuq/64tpvohqmbaiK/2z
qiaGCtqrTg7qgr0+0DeiNT1KHh1SJ1xqjhBo8AxAJW+Ki8Y3PKLLMEOr0MZHg277q9B8dztZUr9J
vWbOgb5qY1MTTixwuWxKRbeLUSVys6BYcyHeRm7cWdq8VrSeHSi/SGnFmqV3V5UxBCMTyvnKSOvi
NeusqLfRip8WQSjXUnrtI2lEKuzH0hjoo59ARblDyCqmV/KJeG27CptlcC6+BnE29Gp60czRfbGz
sdjNaws/66SUxCicY2uoarlHyT4c7bav3yeb0dNVY8XOOEy72lwLXgsdjqxqcj+0hCk46dROa1Jj
U/IDYzHJ4cR8h7xfGwwRuhqwEFtCetULRyOEH0Am9TIuVoC1ua585zPaJXFmGWmuBkHMQJ/5beCU
1Rpqvgwuwi+0S9Nn2WbxkOeJsimv+ti9+QNSW7Uy1nlCKzc8/EHUJI2EShmzc74a3lNj36jNnsTB
qBxa6iZoBTDZpXJna5VL/lkM7tFYmv6OPYUoqVZzv8xtm8dzQd0OAi9powgT40FJTz3lvaGhJB4N
E+YdBPQxr9E8IRSgiaRMSoBya8j3WTY2982MmCV0Ajqg4sUV2RwOwGFMzIP5xcZa+J4mOVcg88Q3
TUngupE1Ki2zZOv7iIxsHrX+aJtAmkC9i/hsdSiiHKJ77vzG7w9Z0uk8cp6V7p1SWMM+0EDjJete
SNY5G5Kbug8draWxn5QFUi2l29Ga+jqStoy3HzaSl2WV7ZsGjnf1grQ/uQNi4KpwFGpWkzhcLGgt
92DnP9NHpUBaDOgC/ipGgSAoH/KkHKDOe0gUH+CaYitBda1NwNt8nJaqpsSUPJt4WGS1yZWNYK8T
ZIJZ2QiuiWABkiVfjPJlEuKLt7Iwb9fAkV+QxQLrNDnr9+pAwEa1Wflx0ShjX3lFn0aNmzpnbvbg
1Rnk9Cir1uDLs2uGWlOxh/ijAWrt5j6K5GTyN6PZ28d5doeXhK9+whAzhXZXjp8BkwvUXRNCYwuN
Zlx3EvgVv8qTlRHB5vuIdOXUS8ACL9t1S/Xkm+OD6WjJaVoya0Oy3XryyLr91K5OEqVjwx88gMIh
N714EaydLKvUB0KhfJ3ybmqiUfk3Dt/M9/2tkMuQWb5tatRZBbjPc+nYaTQ5ZEslNFfEUkucB4Pk
jkONaPikMn60SpW5nVbU2OlA9vLqpeyGKyLWClhJk8+CQfrUGpoWVoNlvlAdYmOgIMhM+F1yntqg
ecIFXn00M26ksCLs+o5uGqjeAQXRxvZr90ZB2WieVqG/WUiUHqo+UUg8eGPgaHUuuWFPEUi+/pYP
y3y27YqXoJr0B184IuIerx6sgMTKDvPyJysX43ZAXEMrUJU9LMwWR+h7UGezL7XQYmPj3QGrLnw9
2wAQ+Ju6cLyHYPFknCtTPHcMVp/aFgRbWW5ynskt2uad638QMUEDBprj7xgW51CgwInclZgEM7Gr
bVDiOQpLUbn3lhq8N7cvVUjtcYE5RuHbQ9/SpHs/9+jLEhXBsH0CLkzYtHlVzoBH0HSsA4hw8kUP
8vIiLF/uWopXPq9uUcU1lsFvorMaRA32eMq1xdsP9U1sZa9CAS3PejhpAIl6xgfXHC1/r5CrPjt+
OZ3n1uiPqrHaY1avTAEWb0NNanhsPMOO8XFIpPIUeLP+jd+XVOYnwhPz92UuxUYWPSIg23GCiIEF
oyPTVUqfGI13IpzQ5H2resvh7zANfAEBiGHLO+2rUQbZR58VVwZAuR8WZwwJRW3eEaUPp2LKi0OS
ee6AtI/nlLesr9OzHhAS43fNvEsDDrJg8JstEN149IGTIo5TGOoEQ8GA7eVWSzNvSYq0DgsulTdG
+fR7gKrxBb8rFdBU2zlH3Re8oIIOpuHmSQoQ9FXiWeQL/P1oaMHe8qQdK49/I/Z8H2JwkTuW9OZO
mphtZL9SVOFNLsYa12tYh5yDpore5G21jhsWEe/JuFWQWVjNhLUYXwfck6+t4Y57ORlWJFxq+Yys
Yf2XgwNMWQDOdE2K4qwVMxd0suXjTerNAz+rArnDLMmAd9YurLl7aV1TC/tDcuSgN+HRzeQhQ/z4
Q/M7UJLRwB9ragtGo67LuLcNuY4qwuidfmRObe+tZva3JlJo+Jig3hu5aMnpHhaG7cCVx44HlCkI
a/Ghv+1YACvq6PTd/J4EZvIiUoeSOUJHu7P0/O6jp5Fu66Qo1EzZczF0ZVzXUoKVmDc8uJf9w2/N
DL+qyLDZjVaVPyzebC0RXpY17kBTn70pL+mEoIcJ7PzDTA2rijwOMvAVWgutJEnrMNGzgJYNEh32
JjlhfENkKej/uqQ78gIyL5af8tccI7Nf3G4qPzO/+FGn+338G5x10Dd6KvZTEvT7qrXGH/mK+gZd
MwdlRVVhCKWP1MSg7JziKIRaGFo3E62oEaiKtqtTMRwGZNpxO5gN2Nb6vYfexwxeI9dcqgU6Z6pd
pkHfsKBV7ap8nuBBy00BG4FLsIYhrka7hfiF9jHDhGnorDtTuVeFZp/75bZHF8VyxCtf7/PRyli1
BeSL78ns0+q1cJfchTBWjEUXJok7f8ymb1lQyG1Ft8JGaVr6nI2IkjetB9MuLeSMudVNNP4htvcR
kcVzzQMyjCJ7qqT22S2ZJMe+NI/EAqTHJuuHF7mmEsdGZV8EVqFj3dtN7Omj3Oa5Si+/WePMTm57
2X4gGzSyOi3Yto7nby0SfbAko/HNjRfeT7Dx483mMCYZIq7eWdk2tG58FyLJ4pIK6zy02opiUVFz
h3me2b9xOtQbVpd1i0GY/kpVmW34m+1kPkZFK8AWM7Vb3l3GxYKxPJtO6uP5T+ZPqP7bF4FQJv4t
Q3wjG31xdznTzy5PU8QgA4vxbyMhAX5qleleIsl7zBP0x5qrio1h58suY5HZTTiL/ggn+G/38J9s
sf/wI/9ntuWH9nv9NPbfv493X9v/L9zLeOL/9/81CP8/7uX7m934f52a/vvXP3ue+af+sC9jf/4v
KmAJO3B13mCBTuzCH/ZlAltuTuTfewgxleNX/tm+rOuc1pQ0cVwTWMGP4539u33Z+y8XL7QfEFlA
sxx//J/Yl/9sZ9coTOJcJ2L5l+yehdab9qaEuwYeQBZTorFL/VX/H2Vu/POn/xJ7Q+MYDE7SaZc6
d75U3JKhQsv803X+7zvuZ+P1X33yW4rFT2E0gzHhwAYKuHKyPCB08uPB8Zz/8Iffslx++uEWSEFX
0dpIrX3+1pIcDOqIS+0/++S3b/TzD58HAJeETz4sDIIAwidcan8XQ/LntJl/XvJfYiQCZ7VBOUpx
BeegHGHRmq9lraOEgS45/Gef/5cEkoV/g7au/CsMNclTsxRbr9STv8kC+qtfKzf8zxfHbzngEZYm
F9o5Qcls+5WAcZ65fzya/+KW+atr80u08AAvt6osCy7e3DBr9UykvD7JXk/1v7lv/pxf94+rfwsi
+PnTj42Ua+1CxAuvXe/KpW33vTMYoM/ZyOvupnc2pm+a7hW7f/+V/uJy/Vq+UdJrKUcwpUs+Tfcr
0kSwFvvv6qv/6of/8vg6gVXXteN6F6qQ8b/PdJf1zt9kSv1+Sf6ZmvDPS/XL81uQLTB5wzRfhs7Y
mB3wwtpQWnYwx1d/fWl6nMAM4sVD0eUbHKnoLvfl9J4kB2/c8scmeEdu9Mfr60+hGz+fJb8ktP/z
w/zyvLOsD/YKcXGZkg4l5rJdxUnDCp3fuSyqjvUNTJly+DWczcPsf/ZY9Wse2bJjFtPPVYBF6Y//
6mbn9vdUUITp7MG7KNrGftz88f/+923cLs+/umy/HB6Md0kl03m+QDAeLOubAvZ2uSKWPGEjNBY8
8/g1td5HWLPVpjYiOiH0ShnpdQAj1/1Nes7vcUP/6nP8cs4g8s613lQQfNXNGhEgWO5Cvxp3hssV
wvRlso+A4F6QhAF1M86eG7JkKKEjYS9K7CSUIxI191AUWyw/IVPTv79C3l885b/HdPx0vKLnKNAH
t9mlq2bsW713WLAeU2SOTglR3Vjq0dITvJy27ZOhlVNYDjNSeSd/Je/iPOjdj6wNzllbfQ6s7Goq
7W4Kss9yEC/aQI7K/+HszJbjRpIs+kUww768IvdkkgQlcZFeYJREYQ0sAQS2r5+T1TZjqhxRtM6n
tq6uBpEAwsPD3e+5KPDRgRxHckmZzhiGa7eeYjRkSrtDH1uP9Fy+F0JfjxQSEKxO35hW2aRluw7S
9EZpdDvjeC/9nEGq5c7tp8/kBUcGsHZKeTdailOgph/PTywD6UHN4a4b1G6xjYdc675lVXtbNTid
WWa7D5jsSrPyIXPhJLUaipkSuXhZPo3auAWbv5EO5jsAMrZmOR2drDmiXN51Ay7n5XBnGdWnsmy2
CbRDxrPiiKLxlVHwIoYbo0iQG2LIaQ5scHB+JpQXTFOp0hS3elfZdJSsLowRcf39nb8XqC4D+0S5
ypk5zNME35qZpEwhNldd+hKolo9oLAMy88ge+SCW3kWE2Xy97toXyZddi8J3G6uNWvRCYerGd76f
ffr7td9ZBfpF7B60DqGb57QRYBzoDxj/pQ858oh7KjjBf0eE+7+weU5pf9/uGKebPTuZu2gegwdl
l8dcLz4gJ77zSi8xbZ7sjABtd8t0sabCpaw/KSbc1tc9nIsgqjmTr+VW0qHY9MeV5hTUDLpC3xWM
Ll753VzEx8nxg6Z1DRkh/Y3w2WRmyMU4++/3/97DMf/93BVuXMA4FhlRWHDCwEnkfpRFel1Ocel8
TEs6x9ey7KJyKs/l4RCb9LfrbvxioYognTM9VTIymNqnCrVE4L+bD/akPz8VaGb/fiqer5X9MBJ2
ytjAeIw7h7TrXbVW7UtHy9zSqvpcA4qKKfixlFQn6kz/IBd678Yv1mppyjm366yPROfvKslMd0dj
+INg/N7F/98anbu28Lm4GcRbijkLepduXl/zPu3gHH1+22tjZ5IoTX2iTCvTPTI5Z53HMJ7+fvXz
i/v/OQaAr39fXQx0REYGHSPqgwrmHkTwsvjcFvkNnapfo50dq54xUYcK7AeI4/ce1sWq7Vx3XvTi
/LCa4hff08qqmOX8+69579oXizaovaQYmXyJTNkQ7QOoAjVcwb9f/J18DG+vfz8rhLfg8BokIEPv
Va+VcLSvi7d0YTnE/mZpJ31b8JnBxGnNOx+DgDhsEUOuCsf4RMrQ3leDE28Xj+bktLjWXakzeFk1
wGY013BCBnvGE53LnwWdKlqlhnvlB3QREBif8aZJ0/uo8f23ZEJ6oYaP3Nv+fBjDw+/fjyRWIpYB
Y0qR6RXaXjjSQzPuPelgClyceU8KicymbPTu8Pd38M4L9i+286UfRVBR9IvQZ4aG1Om498A+rrv4
RYzAfys+05bYamc3XmnS68PO/y9N7/93I7f9iyBhWIiqUAn3EerMjKE8R9zYYy/WnTKMqzZ0LOH+
/TZU7tDjdAuJh17NiWFybVAvTF9d93jO7+T3QNRaTZ9Nfhd5/WzSkep+ujMCyr9f/B9P0j8EIv8i
LMCAm0VGmzQKjMA+6H2NomzMfnh434VW2yybfBrQMvlpcTvT+qALabWbMqXR8vcbeO/LuggdtVcS
ZV0po0V0n+pG3qjqI9+l9y59ETdqLbelFH0f1Z79o9Htn/Q7f/79rt3z7f3psV0sbqYRLRWfqWZ5
PamD0c5Yq1hVwHlVQ9OTIGddN2gU1kXuPbtpaq/H1mjDgmB11EAkQlNCohEsqL1Qp6vPnqi0W8bS
4+2IqIDTzawBk4rFCh4f23FcyN1iuvidNnqwK1PnSzvEYm0sY7sGo2ZuBo1+UuqnDhNI0BYGoxf7
nmr5mrFxa+vD8oIj07bM3jrNIUW5FPaAfu60gG4JDdBuLczFfyno9nPyY1zaQoX4uZ6n/iUuxvlo
tE6zphMwb2Zf/6HmLl/po5ev56JrwmU08EP3XNQSbvDiDYLZE7RFwP0GEIvT8H3K0CG2Irtyt/Eu
FkQ3auU8T3UbMUZRrMEBMM7Riw8i3Tsbs3exHuiQ+/ZQDE0EbkmsaOp65/mnN8Sr1BygCaEDbuIU
pAYnj6VOkw8S03Oo+MP35F0E9EGmdpfobhMRytMDAgoUT4FoD5M5fPAX3lkN3kUINyFZFpjOMtEj
45MmmMSoTfmRoeE5mP7p9i9CeGGOdTwgx4woxStmLiUzcoGnUTnQ5oOBieIHb+e9H3ERzKelEI3u
GR3W4+29kvE3vaq//H1Jv/cGLoL4lBWMr7VjG6G8sL760hKfKn0B7OMWHzlXvnf3F7FuXtqi8rK5
iQAYntAu/cwL//m6u7+IdbKZzXxMyJFkmZk3vWLCembY7dbhcPzBNv3eA7oIecoyCw/ioRuZmQ4Q
C3wVvXXZrJqZQd+//4p3HtAlR15pypvlbLqRS4OdwYr5MQ/GD4x+3rv2xfe/eG6bDQ3X1krgqyqX
t013XWXfdi8/f2YdE5fuV5SXK+ns0usOw/a5e/b71u8VvjZjvu5G5dAfRDC+JlZwXc7iXnzu5jS5
rex0N/KygAGzOCnCfATecd2LPL+E33IWGWhLPPsIsdrUQHmFSHM1G+kHVtnvvcmLEG2N0wC2VriR
o9X5Wpb9XTxr9Qd3fn5lf4hk/2z4v9/51PamYqIvYhCuuRtjGilJgLhBBQawm8BGmOghffn7Y3pn
SV2yyRGQYJY1WE7kTy3ThTlz3b4vtTsGNqvt3//Eew/rYtVqQVAwXW840dhkCNXaJ80M3q66tHOx
ZyUZY1KNnHnJrVbANO1g+TlMYV139Yv16rvIT4DCcuNzPISGX30eUuO6beTS5qFI0QIymCmjKq+h
9TKGnTb2y9/v2zw/2T98Qc7FonWZoUhz3LiiKT9VvbfT/QKh89asvsQppKPmdsqwsDd2k3gzre+l
9azby43lohNjXJ3/1h6zpQCv8UHc+6df9qf7uVjpdjrVc5ELD9+MMXSnaeVDQDEYC5oDJq3jE40K
W917bX4ohruqYpIdjwDV2jtQM3l7bmK0/6XTw/8dxpzzV/rb6hrzvF5ct6wjkoNtXToW2q5cfbB0
3/nUnYu4UNl91nCUrKPYd26BwR1HU/soEr/TRrMvDSFT8HlIRH0R+bAEfoAQUGeKwyvF+WzLTAs1
0BY4Emrm72k8fLGN5glulv9pmhdr1TiAo0DXwHIrgB0MLn2rejCytdWY4/1g2MlD3fHvdb3v7eu6
+Zp1TOGKyfxGs+HWatvyyid0kSVMNP8dFcsqQiL0yzRRbmIRt3xw8fP3/afv7CLSLKJ2W6ROImqn
8hZAFRMRHOzA24hXMxmvW7n2RcwZ6SAhBB3LyEumV4VczB2f/r5u3/l67It4w7QrmDRG0qJ4CjYi
yJkraj567v8Ybvzh2dgXCULWp0sLXaCMFD3LQwrY/nNj1fmtqYGUaSAzwbPpmmYV+K1c94k23TEB
Xn6CXATndGzK7cjc+BoGnvs9zerh5FuVvk0ySoc9J0FmIYwvjjmZ27gf3yZpAWAYEVCsBXKLrciu
68jb9kVkS0qIq/jL8PB7iAdmip/JlcWyS8dgxqcrq5RJEbGKdhAgn5y+/CAgv/diL2IOtlucXMu+
iAq/egua4MX4yDvyvStfBBx9nAxPV3UeJdJJNnbnSjRS3e6679H8d6h0POnb3jJmEZoRsTESLKKB
SH60WP/xovnTF3kRCqxKc5qFSfFIeNsBQAhZDcWxh0odaLmLsyomh1RQv1rnrT1j7BYCl408DT0z
pbnCWICDOWtEstQPnnw73ToQD5IgRbjFML3xmXWKMOBLgcTZb54ZbCBHDgvL/BwP7aajOslf6v2X
kX8KuvY/f9ZIvNV1D+8iFo26ZjJRXpbRtOjf4R+uuvOY6VXXti5CEN1oI7eKuojkUNMrx+klM697
59ZFDGICNHG1oiqiuE1OtdndN+q6uGldBCCEXDnIanGOm5R8fNDNyVQ+XvdALsJCSYBJ0RKKyHEP
sR21V+7n1kXiUouyMkZ3KiKLkWM0bCI5MMDrba+764uwUMRYTXDg5Op1Cz9cvVCXe77u0hdxoapb
UQgJzVxfCjAhqgA2iXJgfd3VLwJD6tS+Ow1mgQ6YGe2uLu7s2AyuvPhFWGhq04W9qvJoLpNnw02R
nZz5I9fd+cWqjJfRt1AHVdHcVMU2YcDa8urrXuelaVFh68y/kdVGRh50m2EExSgCiGNX3fnlLOlC
1SlxjUwAFrHB/lffAel+1Ao03PPy/kMsNi8WZ5w0RaHcKot0U9sRiE8se8d9ItY6rX/QS4m35aHD
ZIYYzfz/Ju2fAbJtzNlczckCmpIjttAeEmhxlrJ2EsLl2P20ii9coaQwbJXOyeQqLlJMy1V7ar8h
XiIHyzghU8F9ho+0fq45fbrEdquAodrDHFsiAnhTOftaHQZ9ew7VnTeGjZ7v+CcLn4U26gf2j9ZK
4dV+m+raW8n+lv/RLGwSBAgD/vzdj3/q/qMRG6Ft33PYPbEZWIv/U04HvB/WRH+Nl+UjqG7z9Lwt
1OpsU2Dv+Out1wMLasOJH5I1n3JxKPg9WvoWzw3v90enoCHxd7ikQS0YaVM45Lf8az6WYtyHA8bW
F5RwxX8eI8Z4urR2vU3+AvsPlZMYAB9v8/hNDc2WB8JuNujNMS5tnLh0oJIxYrT22OvbIE74r9vz
HjcjERBDeV8bcLmm9jkOmLRsnk3nUIzJSXGsMcRZeOQ+cw8J9ZUEhb5pvMgOBW7lfEU3eRNXsBfa
CnA9UogEWUF/a7onjwZSCoPJpYKqunKVwLubFvMM2N+fH6GBaQiHMqVvlXSRjW77/ivwu1Af5xv0
XOsyZXywWRcNugXceNSLX7iw9ANowPq6vbKo8M8h6bdjXDrS7g3gKUZdnmB3Ezvf0Dt+sHWfP/o/
LYaLqJ8A10QizjHC68cvUJdHOlCw5C2Yu2Em0x6kBkr465b1xR7g18AIBmZCoiJNTuBpHu3E/cC7
9HyJP/2Miz2gLVoEeqorIlel9gHtJWjTCY/n6278Yg9o1BS44NQ4R2v1ixiBaPTigxrsPza9f7rz
iy2gpWntOKOVRRXffjqlKxwGjiywVDko1rfnjKcrHkCs9UO6Txfjzuif/v6r3nv1F/tDOfVVOeVx
HvlW+YuelxbFQdd8Ea5f/LLwfr7zUZJ8sBe99zMv55nlHNtus7hZ5NtBezNi2/pQdTGsImQuoVLa
dFv5ebZKUFgiPwUByZo0gkODZQTkB0Md0NgaH2wv7/zwy1Fn3DDLUpb4QevIm2/RQ5R3kArLlwxL
b6LmnGBbUXbXfTvGxW6D5hnM0pxX0IbGV1TpL2JOXv/+At/ZyP6Z7P0tLpS9tQjJEEtkJGAJReAl
cCoQwZ01UAe9kMFeC8p5DcKx/qC69c4yMy6iBarPOfanoozMKh9WDLjQbSyvbDT+4/P528/xPccE
UDXjBjvWXyvktkI3v/39Sb133xfhwUplp/m2KqOzLYLhDt+od37wMb136YvYMCut6HPbzKPe05/i
Lodd5HxUBnvv2hexoc472evIv8GC6c/w+bdl23+QwJnnn/6HuGNcrH4j9mtVBnYWSc8Ux2nWUVo7
2Px1YCc2aW5mSaghVJ/Ah7XmmQv84OG/ChnNEfk6xXxuV9epifOBJtba3A4bIPmgpJOgXVNUMPYS
AHdoD4m7LfgR69E0qgKudRt/8APeO1JfztPKbsYYqwnSSIFrLxy0nkQSkAB4AfjhVD2Qz8wMVPAf
Oj6GxUA/gVRrdJ8d4Am5E50zqgUhEbt6t0RmAe76mOPRV+bAFPQth+reFZvCEzj1YFRgb86pw+DH
q3O2lVnfRPFJdZh62fTkO3vfDz919TKoD/aFd169fl7zvy0GV3h64+T8OhLfbN4ZHy0yEyv6P7/5
y4FeGdRypDqaR6XRpJ/nrFFbiqfLo+2O/n6AUrHBBVNuCkOAXAOavKs0iBdntI+1M3wdgSKcWDIc
vLkCKMjmijEL8VSYKfUKrbOxNOkMsc66Ud6NMqPoXbtuOHg5kmCV4gcWjMPdVDsF0BpGw9rGwVdo
MGvE725vbEGCFTdjX3UrmQjzqMuGTASuybBNmTnkDdnao18Hn/RSXzuTcZ/2uDZYE1RP4BdO2C9z
CS6lkaGXNmecauXVYVUNEFqzzDppaWCRyc+IvpWwHu3RXrazWQEALrXsl6bG/NUH5PE21EPzljZ5
d78gd4cRGRSbAMT3lhFuyKzKUM+4+yUbVogX4kZZUVwGH5/lk36KGeLfus1UHqxc89e1BYTNcL7n
qTVvYlT9K0BAEqFqOh2Zs/Na4Ag57jdBsiva9jXz5QAOZrBvfVu82ZaZPKVL+jXAsOYZPxrnBr/C
eDdCoN86eiNWusDxJKyscbiv9LLfjf2k9rOr3HXJgMrqbNRztBFyrpmtIFMdYXWKOntC+Nrc5RqM
DA0H7ifORB6mB37jvtrAj+/zXj6wXa96LbX3c2snG65dhYaORVgxK4N/ga40vNgRF5m62JSel9zH
RZfdZ/hHcAjvNWTX+bdxgr82F4SRWYDQHMRsrqVmDKsCGstnLfdYp439i8EhrLrMpLrnskx6SO1R
lQxUF8nElOAAi+SYDdl8mJcsRpWfu9p3UELm2qoU/ild1u8to9XCZLHUNhOeue6SdNgnRWUcctvg
7aCvBmbXz8lBr0pv51pi+qqDmlwHrY1NSTXpuz5gBgurN3hs2NBsdCDikear6vsZd4/4l4GgLULa
/Bi7eRIy301W5s3zl7IqoS7rWkp9HxYKrAC857tQElsZHwPeo/qACSRYUXAhDLTvIbTAsVzBh11O
AXvog+zt5K134xoBfGl9txNbCs6FMVZoQDW3gQarHSs+fVfHpr+eAw3Wuz9BHFx061k4nYX8XIv7
17y0vEM1Nsmmm8t5lac6ngGmGrpfuu3whdZ6cfTR270C1R5W9szpUp3hDbOhFTvVAqUY3CQHZgCF
hQou0menwc9vUFO/X+CuHCQ4+tfYgd3bjB6wgrpsJlZEbx9HD5iTHDjwKo5UVosxmPniALgJzPQg
JURYMbnjvs28BalMEABUSqtjFSzW107PrFtjUWf3wDnIjoqFSepZwnMCa/KQdk2wSdhNdvrod+0m
7z3xZAyVdXI0GyAx/Eg6ZjgChIFXWm9O4Qt3lVu62jJg0t1IRbmGwmlm3KVpUMT7wThbsDT6VNws
lgM0Ai2PcYCgXd37rV4EGzMwmR11HPE0Vk6+EyhqHvvuDG51rLZGS576E8YDAvPuus1Q0Cw1Aqol
NTmbwS9fPoOhcldTOy4/O2dBsYIKe3bXvTPp8xYkCiIE3xcGw6++xvZj2jVIKrdJFHPgU/8j1+Aj
cSFHPamgoKhVyPFXA3UGFKU6G6EMpqUe/KVzN4NpimVTBmW3VnY7QjNuAWhPuEPiO7kgHYxVc9ea
YtgtfW1tnEahrrK9TqyXxKyOOX659Cz4NVWK86/sLKxFsIXcSGyMTgKD25u2M7SNqCVFzNrHG2YB
cY1j1JRsgmpUDzoFwvWUu/qm65lqK4YxWGWVheEfQCOQN179lvf98toxGxc68xLDis5Wqm1XcY3q
falODf43NaY7DJVVfPAT9lOat887Za49DYDm7AYwAzJntMN4wLMK9pKefveHFiXTqDuRlRjuEhIq
7DXaArR0TY/jmQMaCsAfwHATUy7lKDBgLpZDpZEuKzx7yF87sIpN2uNWCRxBru286907o6vNM8+h
/9aPvXoesa06JYzi7ltPTXhxxX7xGTpR/JD22UDVRMJmd/CrWSszSKG1xKiyQrvSJ7yh6NlgtAAe
MCiBf2Wu8WrNTv99hkK2glXf3vXAXEjVE3G0J6w8rHSigmBU+G/UrKPOaRt4HZZ7785ZN4WFW5Pe
zPTlqxgufCoHXCPNwd7ogageAedX+xTF/10DU/FXnrrI9Kbp3u9i8pass+75VRa8hml8i+N5fhgY
cl71WA1+F7ntb5d50J5tAB6HUTXWV4UnLF8X7EFwmsQ2gPthkuvfjCz/oQvvPs3x6s07w3ooa3sJ
7XnAhcNQI64n8efRZAMQNiBRv6uwfwicfI3PdcOXNylcl53XxZ7t0IRts/LNqcSWhB6Gn2oLTgjw
WxiT6+87MXZht5BWDoMF89DCpzAzoL+XlglyBulE2KQpdicWuV1baGBwSkY0AZM7K+VhDUrWGs6C
f55Yr02VQ6UQK9xkxQrzteaBfOaHXuHalDtniK4ItFuU8/IgmI5dl43jk7ROzLqY26AtD3Mqs52Q
51+U9MlWpgaumQmmYLruV/hn9t6dBKewDYpG/zS6pbGhcVdsCju2mOrVC2uXQWfj70tIexVY7i+Y
PFrWtu6MkjxLacA8Lc9M13h16od40SsGOWe5VcodVzj3uNvZ8r/KQf2oMX4DjWvGmxLu6M4ld99Y
ItPWJZRcPv5JHEHbsyJYo/HGNKd+6xUKwH5c2/2mNp1gO1TJGwaEwBu9rLQBmlVDtsoEBFqUk5n8
4s4+oHNOAuvUwIcUfGCx64J63hGMqOFh2riTFX6b+VmbmUHhO1rGAJK8GVGNNjIJDkPZWidm1z7Z
GVZOdua04WJrWGojYGbSoX07Z7Z3CHVVCKMf8Cj+G4mDMyAnidpMoD+mEr9EHSu9zGmcnWZBNW2q
FFQsNJSNUDnMEXaSo6hNiOAA/W9KLXhJl9w9VJmtnUQzPib6AP6fad/D0BrWVzfAfCG3i19yxkG4
6Osnr8GT2SaRo3RaMB8iF0d7tGEuvlIB1VeycaptRTqHWQx8J0cGIHbnber46mvHDa4626juMs0x
9n7dxo+ugrW6sH2uz/pOLBA/E0zGda9Nw2O76OkPH6wx7mfTcjDbpN2CquzWrNg6BAUzsTi6INtZ
ZRfsKhh/K0T2Glz0yTJP1TjU27byAAdZA0rhQPYYuBmfQWCRKAZoY5vOc0+YKSU3Te4W1B8r65iT
m2CLKCsfdJGc3gLMK73V2M24I8cV0IBQs2GiGASIsLHL0SOjCThDaf68UqNT3rUY9pzcdiL7TYxB
YQQ4+V9qKUHjJmZm/cA/w9i6g0xuIM/dkzOaX/JheMI3Jl6NjP1DdEv0NdZP4lNe1GQazItAfLeC
exlL9abjjnlMguyXGzT6xmoyE19qkIMh0nZ8uBLT2KfQYJnsz73bsgb/ihkJlXcwVPMpbjlSrKoy
bc97dhvWaphDYmXMgwEwrI+trkGL9qqvRYXl0MqF/I7Rd1YQC8HXpnmA1XzW3c1t4t2AU8++QQnM
d4ic3XARolx7WTrvJ1/8oobP+UZ16U1B3L1RKEy2Uw/ePI6rt9Lxekhm2PfxwNK72cLxITbI+Bpz
kEydGvNW5s6CX5kVIIAoZGjjW7g3LIuwaKc2XdsRZ1qlFjhyywxFy8+n1axlQbYpsDciYAem3AZS
t/tVamNNQ8Mb6lPavAg99k9wYckOSWKQ5hY/6nYAcDzXeHbgAcsXpQMNDgd7QVle6WQXMjBvxjQR
Ye7jJ5actb21N08bLSvebMgvD5Yl542iQLud8GXpcRnUxBfgYwIJhKCyzn3/VI0Y4NYluHWbubed
ZOPuIEWIQ1t6AfmuqraQShlz78fma+sC/G4yDGUtb8HWjuo4jK4MWFHRdmttGNUOC5buNAKf2cPs
r27VZNR72Q9gdOMZoy1m4le5i/u3Giz7UeJIe3J6CeGNUYAw6PmkEgQVuE0S3mAJlhwGsAera7ab
XJsxYhpqjMIBmbPPx/6KroN3cK2mevKxoSJvcPWTzi2Auslcxs/JiN0ZPN1UlfLOSJOeEyy9s9aG
pm1PdboG64MpnaeKz/nMHVA59w5IaNKMd6cFMInB14X4t34VXW9bG79O/Ke29/o8nGbw3j4Ge7cy
Hpf7kuRjVTae/WuhrrDAZAJBzDk27r4MM44Gvj65PxP8igGyenJVuJD//MkDfpuk0zZz3Jdajf5q
0OFP2IH2y7Z0fQsQxoIlFcP/QhUGpA7V9JcgYdeDsC5uElu5N3OtG+umDiCSlRD9+XnLFjzuuUnU
u0e9MhhraSrzew35TVZIviQnBo43uXE/LhjthI5dQU/MujNy9NUpnKEGF12mGxhVP8c4zTYC0+uw
NA217zp27L4BIamrTr/jJLwwBo+kspCts50LIpSvuvl+UES3uYFrO+bJ/ImjVPBpNjWMZvJ02iht
zNaVzgtC9QByFjgoXagFI43YQ4Fh+/VtdT6TOKYKNhhz6gdN992NBRH6WPveEuIc6XwufY70RCEO
ebM2VCufr+9T09XpJkbgwMTP4LESXOtzZbWQ3zhyws+SNYo1U2grn6G8bW8AxB0wLVzhy9k+5dPE
3AaBHJPq7FeSzP1q6HGrTkffWKNSKrdGYFa7vFLDrh5cYzPmKIMrc8LaeJiau8GUGUz4rvmV1nH2
gkNycsNG6T3WbV8cNMc8H9dbG9oqBmhLEscQZyWnx0XVBwhh810dlHgql4u9s7AKvIu56m7SBwyj
C69dGz5jkPGZX9YofM+QGo0P9Gh5+HWq7bvBXH7OreWuoS7SvG2CJcpm2j9DJX6AxdIe3HLQNo2s
3Ud/EfG+If2+aan+hv7CYWIS0CT9aSHrsPxsa+dopBDLOl9EAwx4Ke34YZCVXA8O+gdBekKWX6YZ
PmqG9QlPISD9zDcdknaRyAGd4RFNM6cKThqHwR7kxm3Hl9F2kdUBNaSL6Pk0Kr1u37NB4e2VqZuY
lkKYzZ6HoS4dVtVW/m2nq+rUT7hR9G4wY3sokmE/G4wcVMLu+C6qamdgG4v55pC9mILHVHkOhjOF
Z8M2UN/iDGwi24D4ikdot61wBJKDfW8Oc7Cb5hQQZ5/ldx1yvNCrRzPCpj3Ci0x3gWNP9lGvU9XB
htTxvZk8Ld32rf/k1p4B3jF78YFHmnreY/izvHECeynT+GvRleIXpO5sJZW3zrxJX6tJYQrngrXD
TGX6psfYzvvIwDcF2MOVBUoTG1hs/OhG4yhFIWfbZU2xqdNpQBQ0ZKfZ0ZAhaSzlxO3bDYv9dTbT
IqRm4bCmgrcYbhilMgwajZ5zrLK67Eih66FgCu8M6as2mJtgpwVddgpLsqKNSkFZlKp0vkhTmse6
IlrZ1bifp1Z9MpZJ25bZd0i/CzEPt8/CniOOR96eg/ew8s54IlXWz3ma3Nti4EuW3cjpzJ2e+073
fmKrbLIqVON/Kug835i5Zn5K7Qx9paXEE4YpdhT3ElNLCKrhAMRxgx08U+4F7psUTgy84Dgg1zo4
zU4PXjq13FmpfRPb9PFhp9a4RpvYINXufBOnRbYewbQ8CsoNtzqp6c9cYeGEAUW+H/o5CHv8cos6
f+SZwVyzm59lb7SUkwK1GQUu0HPdP829/5mELIIlwLHZMF+zoPzSiyo/MMzrrbBaqXBXdTDUWGK2
mmmkCjFbd5xV+pDFcotb6ioe8wrnwqU8gBKv8SfRvfxWZVp30tD0UG+ogBmW/vwN67ZzkiGNVY+R
En5tct3WDtYtwSlQuR0WleZhehMr/j+QIxc141PgQp6HxE2xO1DpkxGkkOT9U1+a1qbv3RfXcR5t
25meLD7XfWbU8uSK1P1CqT8DKZ32O7cH7ytF7PM6nXWs1K7ufPFTJQoLZOmNoFAtvT6mbglivOr1
vV1b7orDAPauswsfeKwYPwkdwUj22FgPZ8MlvfL9jVVlAOEBpBw1q4M4wHl+XYsMh0q4j2s9Dey9
wCoAkyThbOGZ4gfcinRTkgetXU3zYGva88poJ/HcpoF7VCb9XpXiQpFX+d1idnPoAds7MEZy1Juz
m1qXso8a4xZM63yClak9QNHPH62cp86bDm58E4dCFfRkAZp57/kGJ0XHYXn5gGu7ihMk2cAPpweM
ndV2tzqbnBO38PZl87xtF/tGxfXJMzIDu4yW4YpqkJg6wSaMrfkVFGW6Eg1JiuNhAl5PotxpdjGQ
ASw/3HMVimm/z55UwQrvGy/0fCjV9JUycBvyhyHbFy09jyXq2d0wMepHu2OhSmo8TKW4Ma0YPkFi
PS3CA9vSBLi5eKd2RCxkduokpcSphs8khH996moQ/jhD4wA1GD8strZ2agCdC5xI9EHjbKC+DVRT
LHJQY4ofbCfg0L6Iea8LmT1j4KGdnXnS+4YDxWGca/MGqJyz6j3fXblBcKa1p0dvMY9uR0/XNHYt
losGVU/PaB/T1vQjzFtqQovuHzHqgRdpcs6bsM2lyzCwLfv6unBdhWdicMjSetqkmJyEXnH2UXDA
tzNgmv8wFHZHjf7IF8EWqGUZZkK9Fxqmvh97KFkwa8j19u5QnhY9ee0sDB3L+g6XrjwU2gRA+KFb
XACN0y5Ls5b2xMi0h6Mla99x5da2zX1r4pniaUG4tNU573thPBiocBWsh5lIP4tPwxIffV/DMTYF
6t+SZj6UxbJpreCmZ4Pre387MxucVMsA3bXCPErI+xwCo9Qq0JFCPdI8jWDr3Bjx9NB1vP3KxtDJ
KBx7Jcpl3A/DGCWMQoFSztR6drIqKoqg3o7TMnz2E5eKeLa8JJXZbDPtVTb562JR17ehHaxcYLrc
FLxVOnrZ1vckPg5iOdbzMOxTwNVhlvOppP/D3Jksx61k2fZXntUc1+AOOBwYvBpEw2gZ7EmRExhJ
Sej7Hl//VvBWZkrUrauXNao0mWUqJZEgAnA/vs8+e1GmAXHz0vKx6+L7lJ5X3eqH1M5XVUOk/2jk
zzqpvgVNipOazcLPU3GeyjxGbPRQv8SlkQe3tFiWczbfyNrMdlJCHmglzbS5ItHezcLH0ei+x721
tRzcr6U3cgCqb5ELkk3sDO7KnfNwEYz9kTPdMR3MFqCe2ELUEcsk8cOlbrzkMhxN46RDLl8M89qO
zUOFk5mlJ0uAwIbe3dyaIT4i7hmJywih5HbMrZ0uq0qtiTa6U92UL7vIJzbKy1ZejZI0hOU2SgLc
sTIDdpvk6SJPu/apgg2ztkOfdIMmPCaVuSUd/gtTVeZ6EJRJ1HgdgZiNt+xTH/VpGi/LEvOuGN9q
u91SSBqkpWcAauJ3p/b6/dyGHTpYvXXHfJOX0XNcRUfO5wc1sff7bVje+8I6VPqrUvKpMOu9ZQar
eryiNFglEWKI4yXRIY5bXMFI85xrBnOAOZI30VPu5O8NCEtK3eSitqIvg9/qgz26/d5t0fxkUFmX
mSxu0XLVAsv6fYLCvqiHed+0dYtDlTFoQwzGUurhOZKsLpXVXiYl7VDVXttTsW+K4BntswA19+rl
BQIY8dXY5qsFqaxHs+JIXUdC7MJangGb4PnqYNVHDLf0nbwiIJRA3xpEJ2tTvKs6ZjW8+SnzTAAB
Q7mZMLbk5FotO3ppS22XFc+ZtPczMFjgz4SagHS5JuK9XIzuC8v9pW99Gxpg2Niqqfa6ub0cNfHQ
djp+C2yvg2jJEjHZxvfEMrZCOtWOGZUdR558h9MrptXSpW+DX6TGvheTqzaMx8QI2XOg6xW+sJSO
NvBxCnmrW3BMfygNb2Jfca2AJVOPHl42Xb80Esa7QWuKLqd1E8r+Afg0HzTJzDQRNMc3UdoUK0aP
s6f0EGh78AcJA+xG1Z2mmiN6VlFBcNxP7tH3vxmpUW4NpkorIu5XaVKC1eb4C05wkUSMaYamqdZW
7zwjjTsrWYrvTerdOtgHRU44XBCm7RJRs1pbfpFtKv8tIgF5MrpiZYx1g/yYPE0icpd2moGJOeIf
N5cmfMqk4Z2FTxUsNNAtOGqLPi2/ddR/piTjTPuiopLN8chNJp0f074wsKxDm4Fap5xDCmm9CDhc
gVJLGdHJDj23qJ+gtJkR8dQmACb+KtO90DtT8+68nclqPHRmnV+NznjLqMw6tNqNtrsn7UV6kevW
+0rS58Z02PB8DkL0xN+DTBDLPkzf4qRZmPA03k0X1kndMLA2EYVmpNduHdyaFUfu0so1TUnIWo5/
0btFvJ78eEtcMVzlLA8vVSTjjSfbx6Gp9XJy8kt6nMDXR9okVk+wiU9BjTrzVqSY4Tr21vlMlwpA
0kYifkbqQhtzwoRkPBptXVetGgP8QwHd3XHCibUnuzPG5N5UFvenOVkKg4RfvrQ8n8umau9dAAbr
MO9mpk3nl0p4b6B8XqTXvNFjnNeGK8ulyMd8xQbjwLYr7rpZHmPzq7BrjUyq4q2Nq/rYDUm6mIMW
3lLu2Q8jxfraasK9IB1vlbs0NWLDqm4JjVersi22WdRydApBA+YSXdwHgLAwRJV+jcZaLcvUfCp7
o10ZMaJDNWXZUs2Y0yqLDUrLvLztQg5OAfnfnCWn+olT4K1PitSGdGEsnnpMWJUme+v6Rr2MdF8u
TVskW6frH1VhNCfTj/z17AqsqCoHQDgm411qV8kjFE+EYTts7lyNFBeGwXBJ589ZG6Pr3Omu1zdl
0T1XoT1Rf7ggAigQ5uuxaP1Ljjb2XWZE5j07gXWrA0jBHjgjaKsjiT81Iduyo0RxQv3FnPtqo7Mm
516zlvvmYN1WZT6sP0pV0s3hmzPp0x1LtsAj8F7chM1U3FtTYa+Vim8LFyijQSDtglNJvppF590M
zuweZJWzkpBEtYjs6JVR1nyTUSQTaj8QZSBoY+FAkBs6CxCeK5i/c5XdQ29tWbmt/iatFaz2MU8W
XkdeX1ggfoMJNlqjuewpDQ5OqSMwQPAhC8NPVonoQB8BnN/OQ3ExC57eKYyNtVNbwRdWbMCWXfMC
m1xBi4B9w3iYQdC4KiAiOkF1EElp74xRyjWopGlJEMMhzWSzJGLbO6WBJ1EC/Y6hE0bn7kNh50cp
54h8ElIpdTLdQPfBBZCYDNxZIialUcVslD6ZeWlsXWFMGG/Cyji7b8zvVsvnleTKuretPF0po6Xx
WHfzasyMp2qkNzC0ac1pgib94Pl32rGR7XoWznLJ62FVvILxtEJfMB5IzUBYGplx5gGChK0bBXJa
dtVW9GgGqIuOWkWuOx/GkJvYT6reBT5MjSU2mUCuIIOdIVN2dJ8nzbQvlFGu0kEN14M+Sw72oCE/
pzmFlBE9Dh3JmPPUeDC5hnvUBWK5aaPbrOd+t4XX5J3G2Q2OsoWu4o8pfoJhqDd9VEEQBVsNKEGR
k1VakX85tmO8c8bIeq0ie17N5MIfI0DPNSRaOlkgEtgUVBhu2oijSEKPbUPX1+IzKzP7ENl+hAzr
u4tqcLKvfmMTDdRnggIRH4nEIT6b/htMq2TneEru2qqZd4Ps7CNx0tBzQifO3gdeqyv+cmkvw8qc
H52+Jb0pbQGfOY15q4s2fbETae1hr3M6Df3yyXYH640mmYMHBvxwTCdvib2LvQLF1F5F8xReonwG
yzEI5Cl3a2+hLDNDQXYQUyMmYI8yH8FwdVBfy0gzPpc0za7uUuS8qXc3dKGtpzozxXXPh7KTbd4e
aqqb+4RK/tar4vpr0MsJniDp4yszM9tzsw0/vsDiErVYZ8RQGavZ6MLrEdHsu22E2UbMyK0g9Iqh
XwKNR/hOfS9fFXGSEhdTGSj5LajgCHzTJfZqCGEdtoSFAFu8n/skPoGDnL9ac97yjtSkefZl91qb
FeeLIve2yWSyMgL92JDNbn/jqYcLEcCtwL/o3s592yxdyKsk/pMPNaFHK/UcgLu+rGs3v0j6mSO+
KIjbXdChtRnTKtox3Ew65BqG0GlWgPDq42CN4XWbB+Kom8BYZZEu1jHYVvC2tOwQQ91Nxc+JN8fS
+N+q0X3tbCfbigbhOuq6c9wATG4DgVrKF8cZYVG5eTF981O8oXQLaZYGefDaG3rYmaal73WVxg0R
M/awkrIZ6dew8NKQRuNDDXBMQFi2hwxYuNX3mCdXxHlzijUfJrY4231V9FpvaIrmrzJyhu+F17uL
OPYR2KSrrttas9BXY/B9dOzkNmozvdKdRdvP94c97FG9BBdBJ0dY8UVmU+YGbPfH1G6YwJmGQ+pY
9S51bKwTY+JUT3PB5uOlb2Ggg+as3KRbQ1bDcqhq4lk9298m4E8HXO6AvqcCVclgbqAYXCbd3fBE
X+wxKdk5IbzxlJj+XerF5cNcT9ALA1SNYp01mfNuBwPSksFXD4Yx3XuSdTgGq30hRSKOAFzNJcS+
FusZNh4ftfvVNLzgVOqeNlMCm5C2r77qLJuIk6qG0ldXNYzNOWJNDGf1DexBz3gbOkscgwf1XICx
gHWyS5ijbbIo6ZpcF9jyLkAPhXdNU2IRiAzMAhA+UOhylvqzcfuiAbd0YfVcjtEFxa5kXnUVukqu
jaTiqK4L65C7fvgaJzQhzTB9CorcWOSsBMaSUDAVrSqRVy86cIqngXuy1mpkd2C+mGA1LEBTj61m
ERl5sqnC5nVIgPI1dv0SuXrcMDvdXCfV0ADQ9uRWklx5Sm3HetRJ22ztaMrowllIU2NJpd+oifNN
LS7MAgif7lOcHiodltlc4laDzMSlUMxWxfQi1XRm1g7+BV0cl6Ozq9c6hnWQxyLBjU+/eIbxcOG5
Bv3iwWsvmzlxaJjQGwp8IpjFYLWLisbNV4jxPVI0jKkO488iSplpmUGdbCx/ROgyg+Qy0AoudGtZ
wUZaNg9llKuV08AqilzeBPbn9Dm06vqqGN13pzXroxwCFoXmjJoHhvnAmt+vQwfNs703CYG6s6cS
qaAurJ3fwXawQ50cJjSyYy7pmrd5b8D0qL9nmZMRRNVmx2GIK8rbmEzOYWjvBvyZ9NXV8KhGP6bB
adLfICKcgeQEocbKi+Zylsm0Ej7QU/KMkgsnJYZPkkx1pez6mcdf7yCEjStObNl2zBrzOXH9fj+F
A+1kjXcJuoX5ENcGTs6kvKUcK+Fkw18P/NC4GlQDE1e7eoVDTXDwSxPajJhhI7+NFgRacq4OGn78
GEsnXJOXLhhmDEGOxWtR52sdFsW6dWvOa2XpnTD9xxetppo26G4vfSf9Grqlu+k9RKswNAFsQjXa
shk3B4dtqKDTNshDXwzQaGGR30ZygnRajP7GMvwvvt/KzRgCoxrDTr76Vc1vq3Y6JrpXu5Ax7Q1A
93CXQMvblEUf3CYjusCiH5Rxiqp+WNq91b+3kCkLfjb7zoPBSt5wP+OvCaNyo/2ZNn7dvwN9w0TM
af8awshU0ll2xVEFOl5Oio5UZQl7b2P2gbLedPVrUvgjH2HHOQJG8HvSifwAcMu5JqcTY35ifIHh
nh7biraktGW2rnwEJ0P3LaQda9ig+k2nOTa6VZDl+bKd2/mLFYR6FWbaWlr21NyBJq/vqyGrL4ba
sndEcoIqY294job8Ascb2PuiRzoJl3aEy8Iwu1uEdGTwxrIXQOqqK38UyTqSjgwWNLT52kVRL9ss
ZDkUEg41fUj6dWu7j/qLMqxwAmc7GuGrwZ1CWElNvgddzt0azP6+T6dqbfRTdB/NmMZ0ILt3F40K
0W2u99VUqrWefH4bRHQgqCGKhRrtR/5ps1fsuYBf5XuIi5L72fYbx4/S15lcvIfBTtoLFgb/WHd9
eMixfxI4YXlrZ2bsYRJJ+yrwVbwYduM6vDmNv8p687Hjp9pwd+1bH4Trnee4Vbgo6y5aV8VcrfwR
cPBoVOsJnM1B9ESNyVZOdwxKTmTI2dZKT2l+U4sSK1RS4omXlRtfBZ6rtsShUXvXottjXBhv5zPk
OB6ndtXLyrtsaEo9cVTmhBlChXk3RrDgS7/kHFTGGmm7k+0xFv10xQn6QVvZtCFMFTq5CLrqGIjh
oZw518pqrpa95b72kZKHmjzsMzB5MdF4TGhF4opk2vCWDJ0XFRfvrh/ESAER+iphDcgWTjl8N+VM
6yeBt8qimrcrzqrAh0POGKT1mW9S+9YmK1S8s0uvZLSNlqG/kEFgQdxt5FgTA8//DQXV2E4qSLau
5WiQpPmLMUx4QGcy6raOF0FkjSZ8US6TjroEoFfnZU7/VQGdcaJr4Rd0uHRU30zNPN5HmpC6km4d
I3d0zMMsGTZJbLykoxsvcWKprSppnSTn7MgNqYnBIXWBItMUtVZWwOJA6GhfnfAvP0wGoPPaLtNd
Tm7msgc/CaNePSusK4co660vysWOEod9eOGN/qOTjm8R4X2rJMvsNYYIhgELHqnat/zbInG3pjoN
kKZDJwKs52TRqXLr/FbVDhslTCTMK2KODOYGw5mMelzvAb2LhZMaV3NagkS3rbeSBXnJ7v49Bh/Z
qk1Q3ZhW054kJNWTw3Ti3DnB2geutXaD0Ls00+kNtHa+EmWP2NvELntXl7PbotulmeaIA5jSffcq
ktiAmOOmCmfglZNlNhdjVJHLh06xbhUm0MbDjcek1Ze+KWD0yY7QHdPXxgrTr3MH476+Ap0ZXlc4
IJ7jqJi/y6nI76WJEUO3nbjF2JGwEHU5eruhwTj28ZMyGsY+8f2Bu8TkuMJ0j0vTkFu/M8q94XEC
hNct05s2HfESodlWtP18Xb15kvlY7DrlusSEtRW0YPFpR4Rlg2LCHpyKJT5Yto+hsDcTs6m0uIzy
OkSa242ejLYTLEiaO6I5kgtOSQmQwG+G7JCmg4Ri2Pm03YNguOsw3m0we7FjDakPg3rq7yuzSFdU
9dO29ONgKdDaj2FkBktsEyg+PQcch37K4iOk1jeQJQIv8ZBorTe39RHatDCQEZPZ8K6GkUJ8CGJv
42G2+1rRY+U4PmN0kn2ybvoof6wcu8B/WKOFLDuYcyvlVHLDFIHpHkI3oX2Xcra4TKYGAAQDlxFu
G0fdRLplryTjoeU08b1Bxj91dhwBZ3V697vOXSxqHb4dn47oxs9m5wQ4EeknivK74cyuZ14OVbKN
pzcPZ+q+MBgnLBPkw14xjuPHffzQY5xCkOqHQ1uXGCF8r3AugCoOCwEciB8EB7AxefVlg3MVKT7G
bhCk+labGZYSo5eLeMTNR6VibkpZfUF8hOFWAMmdAyzkc9h/JVMke/PMsT1xBvcfMnStjVfNxb6Y
k5H9LOJQUvKA1pEzbTkRyaWwsnrvdXm06jgYPc7RDL6h6Vv2IQCoXuhAjC+SZt/XA8MAOsbLMUrV
b1yQr6fcz73XvkfVq53GX+tsrLdhQjVT9MUIvIIOx34eerllZKOneHWoZzyOaOGEh3JMgjlGHnar
51rZ83pkLVw4cTQedcSgIhWRA5OT8gFgAt1NS0AtBd/WfmulMUZLuymKL8jV2e3YYPsoInCSFfFH
a23R650FnLA274bj2GGmJFSUmZmMM8kZAkYPLHVutQjvQrPyN2Ye04/LxDNGmi5eJmyGrlX7Wxyz
xSYffLFrS42Dyw6seFEEjn1nAZk7TjjmePbrZFnxHqHtABMcYPoxYeWg5BsghQcihJ94yeOTb2M+
5ZCcPbYeiQMLOTgT+o3bhGuvs4YriPXBS8CfL2O351Qcs3kWpU+MxxR1e5G58bohInhdegHw24Fz
fqpQNQKS2Ui0Ys1Fr79TWNtX5GfSRwyi6q0BmcF5IB62AcbtpTCm7tALeHdVNCS73HObi2j2xu9a
+bwLHjvohu2nXIIITWiuDtA0jKZnJqWJ52DNOA7rchOlSDXB9ATGUC/Rh99ns+vWvYWz0rSCKVyS
225sbad6AV1P2xKD0RrjDkgETCkDMyLwN9BJGfHQ1fh1UDOM0YT2Z6f7cBUPUbipeANPZjwzbdSZ
7Rdaxum6SJgInTms7szJdfZp6cY4Cfz8JUnS516YCJ0ha4itGerwi+nZMIqZ0Rhb4Q1vjGWJn/c2
YYKBEfqUV3lSWiW4R4DVOEHH62CDHvwYc/y34Gn3Rcavzzw0ADb/xK395+ZbcXrNvjWf/9L5+/zz
bwFl+6/ve0aV/fSbdY4KNd2AKpluvzVd2v4INfv//cP/8+3jq9xP5bf/+x8YmPP2/NWCqMh/wp+Z
woR4xvDsP/FMv5DT7l7z4K//zZ/cNO39YZtK2abtOJbpqnMK/J/cNO3+oZVwTA/Ql7T5b/4EnPwH
HE38QZi0yX8cYVpKKOdf3DTxh+lqetquZwqKHmaa/3EDrv+csPwTaBd8K/7r9z8Sg4RznhT9dRLT
8j4l3Aw+mhFWC38j5Piljzqx6gOgei00000SMFUU21O2Vk6UE1XnQgE2MVUUOdIWnMR6w0/TLcsg
TY+pAbq9muJzSjFFVW7lL1GGwaHHCrqv3DJ7rXkZdyxW2YVQJFuMZ0hs7TbOdrS7gFkxNRIi0VCU
A/B9YOLgHVdnfZEGknN80vW0oLwWo8swXWL8IK939IljqxJZLeguD2/T0Jr7Lo/NJcKpuc9pF+Jq
wkELl9vblw7jCm5V1hdntl1CWxj49cIs4hw6OXntAyL/DZJDg3WqcB6rCGMAhWm5tCKTVh5UJ4Dp
A349QQO39BBzSf0ed5FQctH35ZMRe+0dKFBqI1lNj5HHLjBj5P2mLa/DRasDeOH5gBKTOjgjWAWy
JJZrr8jV0knL74Yp2oXRM3fB9srlOJ2mFmML6G2o1JOZLDslCizgcXQfpJNLT8yloyB01C0lPafU
ViEtrPxymDuG2EZKkS3H4LMeBX/Ya+cAH1GZvaRxoG/d3Cd5qxjmSyWnHhx8PR5xfg8XDM0YF67L
eQh30jZ35BeXrvtaNDSUlN01GEQY1cXHl15Mtl3s89nh8AWCTF90yNAIoeN9WMUUzUCnsyIh99qu
L51k7JeqDnCU+b2xTYPxSI6BuwHXqhdBYN5j7ybLPvZ3kz5LeudQjcltqaVKxh6qXqMRuWOwrTJ5
k+HJWmQRfveuzZMbpz73nRpKOK9NvZfGaq1lUXbWPhhLn/NhYW973ywfsViUd32f9aswAFAESuLM
vbI4bIi5SpfpABo7HqMaG0LTbcjiatY25fcWZk769O+vj5fRe100xff28+r34+L3n3+9iv5vXCAt
1qy/WRvPqMe/okryr/5FlfSkCQgSjo/lufY/V0cBVRILj+3azLPQHznDef6xOrp/OEJaNBMsbWEt
O0cQ/IMqaf0hkYvRj5XFiKVHuvC/szr+nHFAV51L87g6m5eVUS3z07i6wugXAL8JroFXTdehAj/e
q6xeqG4wTkBli+0YUDjWbmstooCqZ2GUbboFm9YenSYNAQCmtrsg5mK4LFkfVugJMO58T0M2lgTx
/y7o4nxB/1rNPy6Y3cS2tanYuczP8LC6DFnl2jq4ZsrOuMFjRydCJt1FWstg6XTZl2q0aYXlHmOh
BmrrpiKM7DdpKOdsiZ+vgZEmyR3jFx/fR2bqD0PkLQ7S1tbkshmxY1/5s5avWS+qHZMQGDkaM2lW
dtWGf75dvBf/zU52ToH4+dvyAUlP8JOf/8f5Sfpxdj2MxgY8elNch00eOVcts6LPKnPkaZJFtCFm
Tx/nsgzuoyQ7T5f1hZALr5xdl0kgP4kusjF3b2Q7+CnjgEG+xgAvfsMR/fVxgqggXKlNB9YMYvTP
l5j5VjN1ZZ5et96UHwebab7Qa4AQO1h9q61ZabFjklqdrD4cfxdl9/HZf7pBnqu1dGzeNW17n+Io
GrOOLe01+XUY1afYLMN7oOYc+sjzvDTwBe0JbaVvBGwFxrIt6l2Dp2zlpVG8T6ZQrH5YCa7//L4/
VR7nz+Ony7FMbZuO0lo70jI/p0HOsUb4aYvoGhGFV6ovreF9ZjTqZHpjk12ERsDMHof0h8KrJC1/
xpcXUpXTMTCKPLhMcplhu+qn9sH8/Sf1yzNsndccm3sFvs6yPz9MaN62Qc+K8KPBVQcsZvqmk5Ix
+NLh+dDuxGiRSt2bv78nH1/253vCt3McWLrnj0l+zooO45ZoAFot1yMmtY2juvJBcNTaDdhPb5oc
2OdCeS0ztknYVsssVAl9kD7Eoey1xfUUhugQRpxqQmiD9JGd+o6D2bgoVdiAs+6Y4zeaVh3QiYZ3
fxD6ZrShVEIuYtgvGe+rsRsYogGlwawBTjM/JjTHFOW86ohliBZDkGePlBC8OdP5kzHNuWXObJoP
HKfaBfVjdxvOXvHMQAaXCp+dQMYynsRqTiK5rYtouvKCfHj/+9v2c6QEix5TkqzTjiZwmQfJ/PTm
Zz1YFnvkw7KjwTmq3EyYSh37L6EtBY5GEo/DIhSMm5YZjoom/00Gy199e6VY8RwpHUuda/UfF57A
S2f6NUN03RihsadRm6wEWYkHHst6Ww4F/lb8UdUFUZ/vJemY13//03/E4f780HicEzw2REu6pvWZ
2zP1vkeLIkivzanmqehD7N2Vp87Lm5qHd+HazESVJsLWZIoTY0P5d1G7TP/kVepBiCDq/qbEl8Gg
Py7XVcuQUL0ou0agqBD1s5hgSNI98kO81UgQ1c6IRnFqKzPaBNjG04VgEq4D+z4W80Ipr77zjXF6
mklYZ+icRAWBvRVy2ipSIxdlZLk4xQXBHoshGoNhkc8tikJW9+IE7cEclznHtQfl8XtDeMM7yQ/q
QAcg+xKaffXQ4gbYO8jAh/BjJXdqU9+Qo1k+Z1HJ1//7u/tXH64ruUeOJCOcteDnD7dXjZUPtUqu
DfZ0RjtY1K5LYQU7qSJBWts8veWITIvMmsK1MQX2bx6uj0Scnz9dQa/Ss0yJ+KId99PDrYxYRWSj
uVcfH6HDPT65g2yeheijzYfpwe3oejKq3B7SODb2hSiS36zV5yf452vg20vXEsrjDbM+l0EZs0h0
CfzmirZw+Tx56fm1Pj9RdPrLZztv1G9KCHHOGPr0Hc8/L3WXpJDjvv9821stsi411HBFVcVKQph7
vU/heTH7C7i0AKi7UlHEKLCpe8ar3Go1MvdoMLj1p6jx35cVv25TlsXxHOCT0AyXnsWAH99uH2sD
yA13vApN8uNat/Euyo5R3d4PQmtRKzO6xLjgr4ckS45tziO9IFWF2L5CY0ditHSe4/6LG/0O8fZL
LWFR4DrICed6l4/n/Oc/VFlweoKSUsu80s4QbcTY13tbWiH90cJ5FgV+fNubxCIo5uh3j+QvlRbf
2lEWY4NsVEJ+fiSF6gKXyW6bQf9SP5Q9J/SizYt8UUPyeKcRJU42Ktq1hVF3GZCyuJhhVA5Ia9gs
ktAsV1M+DNsxnIqtG+h2/LffWR4ZVkPkEcc8v7Y/35rKbDB0VNK+Mq2hfehaC9mu6roXJOb6GJ5R
1npOwh6pQijclanz9vdrxq+VlmWd742lBb4CiwPMzxdgOmRmY3el+C0846mZMppaUExXQgYkCddt
tNGViC6D2ggxy8dT8NgHfkwsHcvdA0FJ/x6L5rxB/nw9nxK9cJJlfTKE9hWt/i8M5+yFF3//+5/5
18fRA6lHaes6vCzORwLfD49jgPKY2jah/8Hoy6Od2C2MwIihTJRHM0rpdXg4OHRuu3uATtZv1otf
FygPIc3Fo+6cd8LPwf1Om8J/o4a9rgdAXIs0dNoHN3XNkybTY6lbi6PY3/+8nxLMuKdMKVmWQz4c
dTw126f3L0wI8MvcLr5RUVovuzCwLVTjggm4omCQ7bxMccopia0S7WWq23qZAhW+rvPOWOsyK5/n
3MOMXGvIho3HXMmIrTzUc3HZgla8ocAbDwNzcX4QzY8fZ5Gk6Mz7v/8pPqh1P66ztrK15pDmKEHJ
+UvBqfG0Y4GeuivijMqjV8vqoOyKUZTGvpvalGU+EAlT/j3Tr3h8kvcuqR5qMbMLBFXACBrl5M6J
7HiFLwhjBc6DcNUPDjYnL7tEZPsSkwjoLnqRzC/m2BUbeh418Rhude+G1vAtYUz2+mObL2Kn2HlO
NN+OFJtfmTIl1t48z7knoxpfslnKpwTNHBuVTwkbMdBtujVX6FbWVk4VfnsagBfV0JOJP2BDwCnv
Xfm493Gmk5PfTspd945RCh5ML9sUA1GprjdFr0Qh2DUhTGnLtDPDd5tojPkOsTlcuxq39TyXjwar
yDFuabb0quvuMpvqalZX0p5jOuKzt8AwbbxmWJZvGpTVtZPN6uC2reg2SW2GDP2EuPBlm3wPPSN/
0LZV7IK2lPh+xr54wN9sHmI668e2i+d3N5TiOcp8vXNtVZFKS0WWV0pGv3mKP783tmKLFRxFz0Iy
7L9PC5XyhnyKmZi8wkBMtTV2nAjUuTyzVbb2+nj8TaX+EdX44/P2sRKxHiFQCI6in7cOV/Rx7QYu
s271FJlLd267C5/CcZczoX/sgjQ4xgnYkNyEkIH3QW0DXNM73efJLsRm3y2FLdqvBaLlWnid95ut
7S92Nupi16Tk4lRqfn6p4R7OXu9gImYrbR/qoa42E5kyaLb1SH7f3798H+mjn28GohdvHb9c7Po/
bxOGakeZuwz6MolMRRWVTf9ITzU8uFkzvmec9AjwIsFjYRk4IDjq9mtbN/2RSvDBxUxAqn7A0xGQ
eLPCuQnYSQQ1wTFm0GzOgRJbcwr7/Deb61lc+1yaodbZwmLJ/YuCdFaeGpRsxFXVlWd7OW6eZc3x
4YgzjEvKPYdR87K22oNmJuVe2/ZX71yXdziKv7eDM+wlCxlh1km+cBojve9ZRB5+c2vPZfmnW4te
x8txPhl5XO3Pt3Z2Z4Gow0U2ldkTTIXp7pTrJL+wRdptgrT0dpPn+fdpn4oTRvoBS3a0ygoCWFUf
fVNAVn+XffiXN471lvJZsUuKjz//YYvkezJnX2FuamalDk0j2gfYEqzwUaHvYOZEB4i24y6V8cwE
YFq89G1P7WvgVHbN2Loz2s46xkXL2YjG9Lsdhv+j2/Yhulq2ZAn6nP+oRtNiliAVqGeDOOGASq9V
7D95Q8nMTNPgv47LdEuWV3EwPfO2rEvqvdlxd2gE7ZURhL/JofxVhmFhsrgiDJpU4Z8Fs4AhPQJI
B3HllQPiSx6Vz71fsoGkIR70ScuaxjQ38zdPzy8qKhu7dgFmoU853i/qj9eJLj1PS14FuRe8yY4A
EUUfakmx2awNOQ83McMNh9or9Y0lZ4IRPk6i/4OrcC3leFyMbXuf6W1eMoyB8f+oO5PluJUty34R
nqF1ANPoG5LBnqImMIqk0DcOR//1uRB6VSbxssS6ZjWpUWbqKhURaNyPn7P32gMEjBRHTrZQlqcQ
y4ponQgjXKDp+KHLKXjBrg0Xaf7zom2+Cib55PhJG90wKGJpxfvnQeTvxwy3hQ9gDeZ0ov0RHcuS
+sSYPPs1jW3jyg36EmVkdjX1WbzCuUzHjpTc7d8vxPko8+fLzHewqU5sSnqKyw+HQbc3KnTdtn4a
OHgAgRA6Z/35xQ0RhmSLAGMR4MY0FZtinKIrO5LG3VDI8r1s42haCdupnsm+ozei+rp5SHGn7LXO
Nm9cMKBHZz6+hnFX7mtDKAQkPQLmbESjgkcyize4snWTA05MGeO5HHrP3WEmRV/2Gris/9yA5p4j
d9zg0bPEx955VnTYgNr+v2tEhi7hynareItY272BOmEca0JdVmUoXxI0vbdUHd6NzTTkSMwFB+PQ
sbexbo4XdWHehbGw14MGk6z0YWFmjjNBqrH7dzAI1hXqjW+11dFaGaYedyLhYTAA1CMb48wuQuvw
qzE7DJZ1khO6y1Xngw7ANyARqEQ2eDtzGG8BEElQhyZIoWQCAmbMPdwhdeiTaqXlHKmwUqgjHZqI
STt2TSIPrcKs76eNs071vvgm85CmihcVa6AZJWz7Or1x7CHkwTd4tlJMJ43hG5iluPoat2ovMAAf
wInJ+9Gv2p9TAywY5SIa2c4MLyP2na2fmRO6dA3mVqdpP5DD6CTAzWW5xf/NiRW3MG2u0ungLhXW
NsFddhlk3rDlzMajwqnMu+n6otx7TDNupA+NKa9gK01pcLBD90mHVgK1x96GegiuSqva+LUUsA7O
hX03NZRRRuUdwDcmh9pV8dahjz3kScS0tXEPsDEGMDem3JpBNxyn3kRLOPfikrbr0eLL8b1wo/Qq
Tmj05EVAHZxn/VFaUhFBZmtPTJXfiyn1r4joSyp0VAHQywAebGTlL3na+geqLW3TNikIucSITp6P
ay9HaYkSs41HwAnOtZEl3QpB2UWcaoyP+9Yo9ziBmodcWt0tQEF2IGZgj66RSdSQyhgIDwZUtTj/
JVvPoClGtXNXGynApxYbt5uQJGf3YGXqwc9+7VVwaU2mtbSe6wbPrYYt4TlKpLPPKfqvyUvTt5aD
7HIhHcxztLXbnGEzZWEcmSV8PBrXspVchvNNQ/BvLgPmgj+SNLUv6ca420Ixd287v0AyxtFkN/bQ
T3p1bKqw/G4F3WXWGS7qdw+fqlMESzY4wSnHQd8GdX2V6UG4deyxua8m0vMiPIsXsaO8Q51mw7IB
SLNAb6AQEdp5ejzvRqEUMd4pOdFI1QrrnuNvdWmMKakZtqcdqqzM1viU7KvYjMvlSEP6R1/K8roA
578PHa1bxQMatK4wgAHHfbVyEWBs8Uq4UNF8KDhWrvxLWfi3HdC7i8KXw65GkLyKtUHfBDzJeGRD
dOyVHRnP2F0w3usjhKs2Rxm9avDVL21bj5D5uvQWxliLVgYSuaVZ1faTkjEyKKRUGnF6YNt9tIKi
go+DmnCJTfbRUK7JUhq85GGW3jaD6770bfQtUKGx9go734Ygba8zZGXLqgbJcl4VI16zB7ahDcMb
vlhctCt8K/mSl/FlYnG+kjprqVLdd6uO0IQNRdm9IgXBOTYfiJIG3ANexQ4ORdNZL3jj1ANlb/Ng
z03eX/OEQWY8hLpt418dy+glrVn9tAQ5IL+TEVHnIkeQ+GOngAPeONbhRYCPdys4pj1IAPxrHxPE
ZpiBMKrV1XXSg9gb7SY8aXkT7pF/QUlyivyoGQxYsS1pgIw8G33dwrWncY1+MCHYxpNPXqIHV0El
Ipo2LstLnDjD2m3GW7J6SCbURfWMdJ2FsBmYjSwrnmvAK4Kxn+Wwy6g6kc+RRI64OJ+BzlcvG4WA
Eo4lMZny10DGJYIKogi3oBnQiHA+vYRknL0Ci3C+WY7q3/JwKC8HLfZOIi+1O/yI40H1prOpB2Xt
dVf1e8OekMUHjVpPcV5tYBqB1iSxGXhoUsGPquVSJFnzcB5sQRamZJ4iTmDnpWwczOYB/wQoCdiK
5i7KFYPSBJezbAfnwJZjPoqcVd23ynsz1i+ngV12KsggXFRa4yzMGHZDW4Le1ozpkI+y3MIUSi+U
ByAvDkc+bRyN6tHWMDMPKKl7fmcJTrltoMMM/re8sav3qgmYALoV5hCwD/pzKeLbojdHnDcYIBFa
H73QCncizexNnU3eZWN51t42TGfnwYhdmh0K/RnvXMZVczeaICr82nPWJlLDyzzKrwVKlGPXNs6N
N1ebfuty584dbhJQjGpJRehuTZbbPu/uTN2i2TH5a4rS6R3K9XTZjVn5q+WYzMVREms2VorEXcbc
qm3WWTT4rFDrl/hwYCaEONeEFukXHG4zVIO+AgBfwkKQScjepkXfwJdeCM1JIKWF/VHv0dbnfanf
50yHt14jx9eCum9F5yh0V8kEBXMxeY16wLLNwLv1ZbyqAuPN1gf1ZJeVhpEuwYNhBYa5BOfMoVsl
48GclVxR7eYYVmsGe4FML+sYAO+EhR+edHplDK0FGCElkoZ5zRZQGTaMvH8vCRq9NNAlH1LmYmtL
0kPIXDu+M1NdQPxoZ8p5F2ywAAa3mTY0R9NtylNWjBze7UDO9E3eelwZ+gM9pOwEA4ocoGg0uu8g
CxXgR1ql53IPpl98I600f58CCxHBHGFaqDRcKE2IVekgv/JSznhGz9dZmAkGAnuU7sll6r0obOTe
Dfqxx2zUtMNUFWqWjddXhLrFW4415d7VC3tp6dLDes6FhKZEqbkyLUVLihf8KWjBCzO69S+78w4p
k4mwJlsSFWIVNRMIExaLahPecmRY7GblBJfdqnrsyPO7bFK0hbK0btu5uVf4gDagcK7peXXhKs24
Uq3n0SJPOAJavGaefzdavTi24D22lEHGg67BGU1Rj/LYOR7jhdhFc9Il3k0RlnNVPGsW+lCI73o2
aPz8NPJuBtPgnfEz3XyuKCs4RNQ1e7fEm5oAz1GsPJDb+JO+l5wo5zoSbEz1jCGK/wTKJOENEF57
myj+dEKbfgzdUX0LVcgT6HuAMeC+2gc6TNEhTgzx6kN/var9lJgDD/XuHmmsOmINMVHWTkr+sG3J
x2UMiGkJTxibEfbch5WnnbwyFhtpTUjGPGMq9uV5zmxqLrD1DvwY+rBOjPa1jb9LW48StstVEqC8
juN0uO2L+JQGlpyWXTc7UWLH7e4YMKk3vdW6bw3jugsA62CVhKSa8PRhcvfnLg+EUvONVBjtm07V
i2tBWurGaiv5XtYm43DQjhk894rzOJiSFn+WamJQbmaM9cPc4NKbYMnJ4ZmVB6hJJxxaVZDnwDN5
pJ/Vlf4dU1RoQX+I+uMwmQ/Kq+xbXBvXY+I8uJnwH0Zr8Pasox2urZ4vb+gaVVfBW1YyoA0Y8JsU
GutRJNqKZx3VG/VKqC1FTmB1VZo4dAGLLCy3unUCPd0ztxnXUkFdyTThPEdu1V8YqWdvIqvrN5Yb
iONURgc7cQqKiBhInBu9oBqhcouA7Z1GHJtLE9cRPiUkRGkzyq0dgTvNCGZycQJb9evgVTONLRQT
xoxCq39gv5EYWLImuCrIFipWzWDZbzx7gb8H3Ncml2WUevVSlOOwc3NYAYWonCssl9XPwq9Ev9HG
OCJuwLeTp2zU5x2AzizW6MGqv3ldpLQLkgQ6kLSJmcsLFwv/d3AS7qoylB8uhmHcZirzlgGm8AXG
3FPuWYexz9uD6fXDVS8Al5pJJi+TQH+XMZx0bK9xdpMVHps3+0D6wopojSBPBh+dZ8xithatY16M
oNP9RV/57ovqqOUh5KlIHdKisB+zkOAbcg7a4dQp5bfXQCki6aNmzGS6JWRYfzSwc/HveQNTCRf9
1sKxpngLvb5YZ2DbbgB1BUs8szbTwowTwKRbqEPPE/Bf9UMmpPIW5G8Fpyq22tN5WH7uIUtktWvG
7+VeCs6x5jhQReeBxvtt5h2vjokoF/7N/NcS3YjHFZzHcq+HCWcgKzKQP51rj2peapOcU8r5r6qA
eiubB+8h3Xxv5cPP29g1KPRIWM01AW3eCuaSccWmyfRR0JTK81g+x0ndv7Ke95jjOMqxDfOJwXxq
DvOKooAMjScdcAbRLAIcwpJA2OoZxTzBdf4Qi59glBxWo3kty4r5QFCEbXK0ROkchWjTVQY3LMGV
FJePzXzgDfOevixCGPQsscdaZ48G53RILoyBWli6rM1z769JbZadoRJNxUtV+Q3eiybFA+4NNxAu
1Emz3ebBcvCLCz/kNYwC89fXKCvFP6iF1XmVtLlq/SywwNUKRRnfjndAHYSbGJ/eFba5MsAoVdAX
NbRo7qDxy6MQAEfkSblR/jTsxjz62XYenhM5jHu2g+teAkTrjLrY55Ef7Fgd3IewJxwuils2KX7i
gnI33GlpkB20zk/gVVFbaV4W3qkyNy95Z0kd8/1uWCZ2Y9yWTds8cNu5flSboPWHKFw3KTRPKMr5
TW4H07S0Jks/VJG26VsHMGCjoC8XGv9LmL2cOyFG73AYV7jeTD0NVv7EKcIz0vDN17zpcvSkAcAr
1KMfRYzNdaHgqzDomS+O682PWKG6a3rB1nHQLHjrI2aWXzcWW++DMRi0Dt1U7HJ2dE4nWbeadfS3
aZWD2+TWTomuc4JJ9SBbFzZn+141+Q90wt4dOQzlOu7zJy2LOK5ixIKblxj52jYScZ/rqbHn/AdF
cNJpfqQEB5SIMa+IpsA5SIVwp8UNmy3rIM9HGMQAR1JODXnPjOb8BCcpTb0QWhVYItJVFueN4teO
aoFPXEom73s5dywioEx7OuUj4IryIdLiH65lO6dEQt5iB7THlWdyJO87s73oFcBAg+nITTvW9SuU
AO9WRTK1WBq4YLb0tXfl0mFFloykCCQQCq3eTqurcMSrrokpQluegMGGIaTjF1Mox/15ulrlcvhh
AAimr6VTJo5tkG3wjIL4IjByZ0eZvvc0N1v3yLpPU53UIXDd+Pu5QRNmoG8XhC2Cb5qkOz7+Um+5
Alt40GXWA22sJzubiccpTpXvmkqBEzYWip6zzikLveItG4Lg+vy4y5CogpLagkie+e1Os9Rf0g2x
bpohu0/n/rUuSnIWTUNiVkc5xioS0i2RvcZqZMU04aTQsItqFoT8X8uRYQL3cDH8IvJWjbvom3gq
FxnyMzH3jbd6YtYzc4PAOugydECK+ia2Rwp4R+trckGyjDHFxLE7x4veAISuQ0xzQyApdnTon5uG
1HGe9MDMv4ND7sD2W9HpvLrZqCl2puPcxXXsXXWKkm9z7hKej0h0OmQMkSQzrgOrch7quZw8H+/Y
j2gWoujjUIpu5gZiFIQedsnggkwU76ZHifAwnRfiWudHF0F0TJoS0GI0ILVqUQMcUCF2R3CD1dVg
gqGES8IfwdaWcLd/OLUI1lYs9Wtdr6MNULH02YnHeh8P9pogGeeK5ph2S0Ihh5e501dZ6MEao4D1
yLOWX/ZOVT9ndo2dAL0hBIx2uD13tn24hkeR4xPohnzTS8feNyDfTsVZpDW3ts4NSTSA5VNmEykk
VAg1qB+1ZV0F4Vor5xaR6kp1m0LHvMrQ1dx0fkecytB2Vyj4QblB1/MWleu8WKabHbFHuDe4W9ur
yIdCMOkJJuIu0WmLYE7V68HeOBa2+AVMlQBsDhX0kOsklUBY3OXNGDGDsPxXdxrp2aBo7Qq3/THm
OvmgY3llWJMB8KMhucjXA6oiw9toClGlmzg8dI6kKu+8sYILh5/iyomZcNuD4hFpQkBWCmcJp/gm
i9cOi9S4okMGyD/1s/bNgFBiH9oRvDs7TtK/tg6j3/SsfTzv82SCsEe509wIcKXOsybcjPswD4BK
Pw6Wpe+4s7EpvCEaY9jSPXJpXhBlcH6W0Cwbm9K3aRrA+DqAw6q3BT3YfVtU3s6TTrWXhK/sfdmv
qyLQLwy9i+67tHrBRxddUNBQlDlJeqE30w7ciPlDVXbzkM0TVq9ybcx0EJeAnkaXBqcDwM/DeJ+a
/nAP0Tu98n0KAwFueeskRO7kXWduStu7cjlUX/ilZr7xPMXPHWLe4/mJ/3vz/5OJMXMo1/Mcj2UG
Ef6HETVENa+EfMu40W2ye5rnb94UAwbssZJ3hlMc6lL3tn0OMzmOuqeu6xiDmppnLWO/CN5/6YYl
Oq1tJvrg+u/f7p+qF4ZDno4LYZa8uB9HNO0ASSqr0ulEKBI2StQ16VkGYduRiSm8TJNjC32IcIBK
Bv4XcYifyIyQe+o2BY3wUGNZ5p9DziBzCtG7ksDdMMarjbGxej6vyHSpCFGLU3mpR/pjX2QJp4im
sq6tqozeUz0rUaTk8ebvF+Ofg2G8Eh59Jxxzn0gl45qItTbQvFPlUo8B92Zuoc9HRt2lK5jaLN5/
/8BPLoDre1jafB3/mm66H4RelNtdUuWhdho19q6MnmK6GGLdfzPMUT+NVWnfauVMwQg9/xIm9EwV
5MstetnUBxEL//HvX+j8MP45qeILMTWcx7s4VMxZTPjbiNeMbWqCZsKTDxDixg0i/7We6O/q0Pc3
jVI/s67zt6HlQSuYBlKU+vBmbLzqp2/3pFWYjt5CBKzgg2t6sh5UHRz1IqLijWPvweaF37V9G38x
X/tEh+DxFOmugeidm/dRBaJ3+OEbz7ROuIfT9aSqZqfJiL5RClpG9sF3xNfNdVgkwNeBPHXroCi0
CzcJsmVbMvOdA7UmgMbw2EJgnNe13tS7PoQ2c94vPAyoXwjljflC/nmh+cpoMnWfIf/shfzzQpd2
WuCDjpyTm7oZsS/K2nSRnW5jjBQbGsrOsemprr1wdJ4HCJSbNOyfCf7jVPzfnhJhO+MYffVK/nNg
zfdixzBc/Dd8uw+vpGUSxMFZ2D71kUoeycoOtokdtw/Khf4FuhYf25CskpqArjIQ/sFlzEN0G8Ki
S6OdxMGbCyELxegqsIR6bXGMrIhnK76SnvxTX+vpnDwF3xHFuvtRizCLa/sQ3ucpPU94zj2weEyr
55gyf8E3gw1ERtbeqrOXIk7SFTZvOq3zPO/vr8w/Fw2PCzW/KzyClvtRKknNxaajM/A8D3R14Ddv
PkwTFGJhfhXME6O/f94nem5kPajQkR9hUPI+CENgJGGM6jLzZJVBotNIfGUcU2zLKrERD+L16Im6
2UOx7hjCUBT8/dM/2c08nTE6T4ep+9gqPuxmMfyQKSt41YbAIOajEXS0R+FdtX5GE7vpDkwY0gs8
qjE0adSDqSPljRP5wCyKXHsdyureA8dygxrpqyvzyZ0wkKZwE2Z1L8kef75SdRmVjt4rcYozVLNn
AeNZB8fAuHoGZa2+0Oh8cidYc1xEHfN+gbzjz88bKXxtpKDOiTTCZOeQE8h+Hpd3eVYyxsktPOw1
EWoZjpmDYzvuVzqmf0qEaJsajk5poftYSD7cCq02yKyqPOeUak67xyYT7govK17lHAFjJM7KGGcJ
MSPex27yiktz9O6VT1B0kvZiF9Zd94U77LOHgy9Ek1UYiFgN8eEOWHgkK6sS4kTPTjzUSRkiMrSS
cFMhKKKRIdyfts08Iap5QYJR27UybbZGFBWkv5iwTgwSB3/0eti/DtMsd/j7w/vJDeMqcakRVbNo
fNzcKoBCWmi53sk20rnnXduMsNq8f03mIW1qpMPruVg+r1fDMDGa+PsX+ESMwuaKGwBDPK8QPfU/
H5lmKG0/JqL85HXJeKvCOdAtSaE3jOmxdJrmmIdw6AzybHbxMGTbVNC2/eK5+WSP99BZsILYpk34
7EeNFI6HUkws6te+0x6QlBfM44ZmC5adcag2TTine1CZNW0fhpH2sDHjm1Sk7dEqI4K6sjoFumiq
lzaEvANuJyYHwmhPQqOdIoOpJ/bVpUV4vnT/r9kM/3f25P+fCA4WO/T/2aB8fJle0kg1L39iH+b/
p1/+ZM/9DyYADHksjESy4Hb4X/QGW/wHnY6JMEl4yDdR0f5vf7Lj/IcqGAMApYCYH1P+uf/6k239
P46gXKc3y7QI4bX9b/zJH6qN2Y5jOiiFZq8iCi1z/u+/lZtFBIe5aQjgKkm+hM4+BOm7URHgAdJV
M4/kKzhXeOLi+It34INK6dfnzl/exWTh4mb983Nj3BVBH+joawQkcR0Fwaa2J5okfSYOv92P618l
3e820Q+70vmjiO7CgcOwBmHuh/06nxiDtw0Zpl3Vu4fMah9BGjQbc5rwb5javzvP/fq0GcnBgQor
18fyrZccM5JmwEnkdhSIrgFMnsbEisgIkBN93y+hzOApFOXdv/6Z1GLsv5xksFY68xX/7U7GvWHN
Ia3cSY/k6EgJ/Wcr8nEdJ5OxVpkqvxA6f3JZYSWxjs+GQdM8Hwl++7walUEUpIwd8yjLB8BLhCKv
wnrqACt4nb8BDAqG4e+/8UPNzsWlUEflbPLA8uJ8XL2VaFBH9U696cgYIYABPYFXGl+pBT9+CtQU
1KJYtRAL8m58VP5Se0N4rd1+43hzpnjVRDuZJOKLvfDjG8CnuCY/CIePoFT6aHeJbKUVHL6HmYZX
0EvPhvgpqcBkLzDw6vu/X7jPPgw3PUc0zvr/PFQ0EZ2tQGAd0gOO1CIaHkITppEVm89//6BPrh2W
bJuGNJJTTkMfnsLKSooiBmm10Xz3hPi+hrbqD188ep9+iO3M6xYtC5atD496MtHtUQ0pYZb9atmA
8sMp8L5YNj67ZJwPuVqsiigpP3yIFQWZCD1+ieGJbltNE+xOv7zIkERu/n7N5prjt5MoOo+5VOMw
KuAt0A36sAYLc+zBv2Y0MNfMUr94ZT7847i25p1Fp/dF1cO9//CP9xyHSPPJ0w3GIIWNLtaD+tYS
idHclDnpgbuhoaGxLKYgcXDQkzX3SBc4GG7//hs/7DPz18Dcfjb98QtRPf15yzQwfN4Er3PT6H1K
gVMGEmpCDGyBDJ3Uq3ZuEVnfhw76xL979M+fzLJvgt8wwHB8PCQ402hl9dRmG6Z72XZk2L4ZE8JC
ax6u+3//I1k22OVnD5txtln/tiQy3gZdxCxgIyPS8LRQ1a+Uge2esey0ncy8vU2l135R8392ZedX
WrAO49625wbjbx8aJKZOVEFNxntsgAVs3aZ56oCM7wvRELc1hGZLxk9XWu//8sey/gpM83RWuZ8U
ER8+19TLItWrfAOArbnThEs7OSqKZ5X1cturFpmimdlPf//QD2++5aA24dzL8cayOFzN7Jjff6zd
m7Zb+Ea+kaPB+KPx+mxl9bHVffHWfHj5f30OVRZCat58Sq0/PyeKA79XpIhu9DYMLp20s68r03WY
LozlF2//x/sHgkbQR8EfzrXkCZ332d/uH4M1gfCmJYCmWTbf49PfL9jcBeEf+G15IUIRQTiLMTo1
gQre/7AkW61NijeNxm3XREwJ9HEqDl2U6sjtcWEDl0870Op070EuumViMiIvPFQqLLBGseiNkOC4
jIAQsA42UcNuNcb+YkhC/5vdODZj50hNc6yawn3YeU4Yks1O7h3x8tJ9xtPZHjLSNsKl5Q0DBFJL
ETJpdfFjhbfXXVZake+SnpjgpUpr69BOtXIuUV5rMCrQaKBNjZkc5Jron9zQJa8krszotkh9OuXK
0Z6DYbSvjKRxXsl/cd/0Ti9uMHK2IHAZ8z3HqRM2CIUswNmwE52akS4xTstIhSQhVEiU45VoynHX
RKUiLC5EkLzOaXfd8RIHV62qJ7VSjtd06HRSkLpismZYa2f7S2V14d5plINyzWhioDQGqS07+KsA
urXUdzEH4R5dD54cxNIxQi4/Z4TB3hXnFADX18YfDEHNb1FmAfUZCyPPFtiaiMqzQ1MeEpb2EW5Y
4+DjatuyIt8uhFvtgtH4FsaBygkB1bMb6YoKFZMkhwk7F9KBjPjeYBc0IrQW0pupsLVUMx6TxlW7
oyUEAJc6pyTnsnfVfZBiuy1i5icrf0TMv8hq0r/JCBDJsAv4D7S5/MbfZhaxH9QnebZ3Qw1OpxSN
lm76zKveApyLJ6ZeOjn2I96tvZZW2WUFtM26BrbeX6NgIc+gD5nfXrTxVAys/AgHFv1YF8XO9lrj
bYpFqaCCwykfRtP6bhpxD/U/omEF1JNhG5reIoLSjouyWkF/JO2O4Apo86lDDB+6ia4nw8+zSJ4W
zNduuzStCfkkze8nXsTKQzbmFcUyon58Dty4NPduGVbJNarG4SjtzNe2jBKp9UxnyJ8p+gxrW5Ie
rzboYjUFf8wGhzn2UY5AXSi+4WD1GDrVRFhTMxNPVq0aR8S9rSSkq5mIei9TkclVXUpNJ6jVMVFY
5LJ9hf9tAPqnnVcsB6szj5UwI3dTGW1qwK9o9Ru+TsKYWVctHuCgpZ3VK2mQJSEm8opqyVgP0n9F
f2JwRX+aCpoqS/gi43eiQioaG6E7wCILikZdpMHYVFstlgT3aIRBb3F4uGqVG44q1yEjkHxjIUMK
9qQ4NA1KpkmFN4QvBfZqpI1x4EqMyTqlSj0S4ggeLyhbsq29yMkejMB3YEEVSi8OgTHyyM0CRmc5
lTSl167l9ywpVuRCiib3DGgywZHdQmMKiY+2URLhFeq2gDOEbWEatRXjTtTuFUFdk96EP+q6651V
LjPH3gAAMQm2zsg/2+aDaIp73y5bxIxV2nhre4LYttIbz+hXUU0uxyLK3P4bFlV3WjpW1D4ZaDOd
B6bW7mMcY7vYpFY6vml+A4tvsvXG3itgNApL8FCqBbFJ6jBI13GWiQKKEIDObvahnjHqLl1RP2Ws
b+mqA0vwFgdOYa1GJxMa6q9UwDa00YouXdnaQHPbivmNl03Tk03lf1FIncxqpzAjDzwp+kuAc3po
b3o9L5tlIWS2rcdRi9ZOV45o8IRmhxu/itqffTdoxhKua3oVmA5SbEdl03slC/6abbbOY2XkRrv0
yoJHoFIWeUiu20QvnR+Vt50bA/w3iBPBAFdC1DmmYsYulCQwjqhcRU0mWYUNc4skHQR9GPhahzA0
zjkrk6fsLwQQw3YxVRjQDwpo+i73BiNY07VCG8oYWM+WqSmKfdOfHzWVS2a9E9qUEA6juTLJ04Cf
Sw5Ju8qiPDDXJuDDa2Gr7LVLB+JYRpe/JvWE8YGcUtyUiKAbi12qcd5bXWjuBXY9nnyCFnx/rUnc
b+RITFW35l5E/PlYxNHSqzsiPbO+FfBv4w6YvcE+IHaG9FNniwrSwOlTIk/Cx6LI05tG1qO8ASXf
KzDRaZ7AEncHJyCppCi+VbVTw+JARb902kaDQ+PTtOua+AfU7DfOCj15UYF+gk2IZgUrxtaaMjIH
SyoMaKnylsE7Sa1lphOmR+nClHVushAFH4DEdjnUcmUx8V8qSgW+E+m0R+ROXbX14fHPxvnuEKBC
u2gpx1gYynXr+C8FiZ/4T/x1kedvOEgw6ZToFrnlb06rprveTH+anruJdOgusXeXybZkZqV/w9Gw
wv74jeCAHUPVWycsy6UulQLKlCSXhJ6joZ6IWfUyvOsoAsHgywsZ1eNxnGPpyphXa2SXW7qOBrSj
bw72bI4SqbtlAF8uMTzXFzU5c49IZaKVnebX2HLCNXqiYJGqGmcHwNAlAjgTuDoZnkS5qEMycp/a
Itxo1TTuDfQEJ/ICuot+rCa1VhEL31Ilczqz7vDOExAm3y1pVG9C5e2wTgiquK8B/Bxyd/QWCkwn
saSUSlslDPTm2I5f1VSaE7+dZ20Bdt+8mwiCuLVzizo29sf7mJRlULsVDa+EH7LFSKVvDb9ITrbE
w2Qr47ufBu4Fs5/uBKg9Dpf0V+JvYRWisTNo/58kNHuNeqrP42XfNPabFDkNEnA0gX5fYwIDdWCn
SHb7bnwJHKI1RudWtOARUmwqcE4UAWLmXePpxBupwbwFWuOAhAlGuRed5d66cW+h/1NixYhrXOvg
kOE866tpYFfChFxCUjIIdF0zFqt/BJSyyZJ2cTAuvXTW4k5dra+d1MLDVPA/tBWCNPO7pSz9Ah0w
qbyMFvKddBVvQ9mra0bVJnkCjbxCP2b9SNBb9Y9NPvbWGsAA6ddBW2bJstLxm02mGg7jML2Xjtuu
y15rLgM6AIjNc+epC/X4Df2v8646ryEJOKWwaKPycWCScTN4tEPmV4THLdExeXchpDva4BbSc71r
935v6z+9MP4++IV1Y5JMCmBi3FEeZWtDM7SfGmEBF6UfyDlf+VvkyfoJezextW1zMCRDjUWKA4Jl
Kpzqqz4t9gnpj0vU6PJGNj1hD15LHkgf+jlhAd7PbmCgJMcAgxdy4XXauNMacZ1aIYnCSIPHEpWL
b5N2jiljbdnkXsSITZY6Cop3+AckxlYk5Bq6hHPaG8WtiPudr08nTyNdc4Em3z1Ip4QLHwZCvANK
LdhGIRNhKoRT8AJHMOvmLPd+TVWqLwSs780oOn/d9zqzYNPa9AFTLduMzTXOpoyYwJogHA82zR7U
ihUtwV5Uh2DKeWWNathI8opWXSv8VdoGDrpvpZvo6QOx9KPhMWhFeleVCnNRWPnjQeqoTv1ARy3d
B8WzRQrIfYOa4sJLyJqG9iaukxbbWkG41S3yObJ5OcoTRRE3RpcuqW5P8QQGG+EID1Xu9emFzZ4G
crdqDxWMui3BH/1KTCRJDaPFkuI0vHLgJJydBpg8JY9p7XXduOQ3R5uBcHZib5SiXmlgbSs3X6J4
HUkwzNviALJAnSgC66WT54rECkdw43LYlBTXmlqOZIBfJ4iQH+1KDdbCSmNJ9LvIwMFXaO9RA+LO
HbuxWucZG/pmmszwRDd3Ig7SGnN34ScdcnizHFk1Gm869P/D3pl0x22safqv9Kk9fAJDYFhULRLI
gWRSpEhKlLjBoSgyMAWmwPzr+0n73m5bt6tcte/jjW1RJDMTQHzD+z4vn9Ihi+zMiikCW+6jNTgM
E1Xgrq8rML3z5mRVLH0r3cC8zxl9yMz+vpAU5CccpvJN282U32iiqt0r1+c4vcW8MQxkWHbTfHZ1
6CMwh3lCxWLX7p7xb2dAETfUH2HJkZc3lv3kZRZpfSGF7a4LMqVilMrbjAVCbPqw5R2+NPxfznoh
r0PW5DWMhV8Md+QsNf1+1X4tCK7rxov+m/ChKOyzJx956vi5E14Losl6b1sB52gF/e2aSMRmlNbB
dRvNr6GGLxE1znvXRCO5nXghHhRV3b7JjbibveL76NoeeUnlXY45C0l8ZnNIU5bFgQqJr5zJ2hp3
fdgSw4QwdkRQn2FDUiMF125V0fJ9K0eEiwg06uMyr+Vh4ZCtYvSvNf1myzne0b/WuWXhhLw8aH0G
Hpmyg6s6s2/rrXhWFvK6TCGQr91i71P8XFdZG9wGolPnyarHR1xUYX30tg1yc6Uz2O8oNKeyrwnv
89s8RraXm3s83e05H71yz83j3OP+Df2932IHOfRCIYBlG3zOPeN/kgtJOpbsT5NFabcVShCskCt1
T0cFu51c7x3jme5EhOGKJW+uiruCNMG+Nc3RDVb7DQbz+lW6ZUZX4tAdSfTGl0ATvFc8n4KEOVB7
4B34yq5BdESLAOch5ABW4GGLSu3tZrgA7k5VILz23Av1FaVhcHT7jhjtRjagIYvs3Bfhm7OpiBDh
6NarV+3slmpSJcFI+XQKcuu5XtHc57Y1fQrTUNxj3Kv3BhUqwtnlh790+q61pb5jnbz85Mr6yqQN
qwDxdg0+uyA7TzMx5xiB4U9k0wPbkatgzq08XhvFewtlWlzZtVrjvG6+s+68nJtEW9tViEUrs+3t
cxowXgKatwG3QYN1chXoaswjTVzX2nmmeMifhmok4qRHarvsMmtQ7b7o02o+RmZRT6EmQflyYyuC
IVNol5fK/oWTkYC/Gi1/yLOUSkpTYATkS1S2ultEnV6Fvd99m9tOZHGxDPUXcBqCt5WYnRi4YPpI
dN6E/9BP0YMGOvD3rU0KQ+YSB4tg3vpi16tYdmjPwzyetO6TeRTfLlr0x6rx4WrP1fS6GlxZI2W/
KskWwrhV4OvATp7XmKFhG87tIUSclE8EdkJQSqktm2DpLiZEzh9fiyd85vN7PuX5CXfEs7lQhYkl
SUklF+3EQVoGiExrao73NuovrtGMEI/bXi/t8kX0PfFVEssuc+D6O/nB3vOgIqwoLn4UZE5Z+CNY
1pS0S59czt02XEDjlMLrQU0CAUFQa0FMPM/kJMybd78gjau1lXXrB1aorzGmWZ+76tI7oF1fv5Pm
pqnGKSI+pTpKpyNztVrv9bzKL3lmGdoKqrsXESovKfRavTsGI2GXhuvXWU7i0bXbYDcyMJr3rOqj
isRa9FCo45vpKCwbM+RW1CHp9gWZ3O3g3qSZS8xolm3kOga1QyjDGKIwa4vNStrawsgcbVlA8cnb
gYzcDJDHrcU4EXYQPv1Y5+SfIH51loMnN9dJymkCb7uO/vB1DBWlPmoa/9qYwH/2spJkvWzs/Ikn
djj2e5zBks9TLXWdTBtogADDiDpwgVQzTFytbx1Sha0dSKeaIGBIE6+jS0UZ523f3KdENixshRxb
UDzZdpHobQW4PtubeMsND/UEsaaP2HZmjIKratRPRSQqitBWOCMmWGIoEx89tdrz9MByHXSheZiX
AtaYgw+CtOp2QmIKMtL+sEJBjshmBhzK0gSdvwPhm5GAXlYCs8wyFfDbKQcQ83Vec2SkUF6Segtf
7KsgaD9S9sRzkk66Ii2bedMt+t7wXKwrbXBRBDzVQ0zY95G7lXaCOsa+tzChkG8bjVD05q6nlaCW
W4ZztCjyUEhbZSfGrJeu0CloTrJ08gjpKmlRUNxvbtwj7Cag1Bu3bwxsJlJRZzPganFHgjJTuUyH
oIQCwNdJUkM5wLdjsyDFoZNZMir3PgoId5y3jNUHOvlLZkzFNhHB/xh7MJah5gyde0m5WFV9hQMM
bstGuMxI9WjLc4NcOGIOFYyfFUeVxSBmocHzeNQuJEAHVUkNWgXWTVetQbEP+qFtd33W9E9VZcim
9heLSVVA6OqP6YJK2o1eTuPB6G9iou1WuUyixm/vRCE4NNGW8UTy3Yh0hC5nWpGUiBpJl48m/YKb
q+MBukCoj5dplB9uq+S3LvII4DVtRKquXckpwCncjDJ2XbHeergzbUisbgfHMNh0TB6v+sF39D+a
zKHUTCejvktnCD+Mu2yXXLJ6ObgWid9xAe5mPa5RmdH4rcb3YA6yEMR/43TtvvFnZrZYeoDpG8A7
+QETtPsNgAf2xda3hDz5Xd1TIyK4xT4tPOYOpRjXsxw6e7gMwZhupO2mpj2TrelOresSxlYYLRqH
nGWFSQcen3m11AsGMqoibvsaK/IR3GzUXdVjpyQTv8r7nJHf5V6hlKq2nZqy+ijR62FLXzqosnZj
lcF9IAu3jy2GW9Ue4wQ7KSzPl0QdJ/MFkH9/fQmCXH7hNUePebgCnOocV/nxkkd9f12PEy8LiejK
wRm0pXdDoF0JgKkcvG+iy+jqB9rYb2CYLAxfqe+QfL6M/mNYOCvfSiGtwCBjDyucoIL4qypyxq+5
6PGY+NFQez/WEAHFp9C6RFdQ9bqEasCofV/s0c5JaJmwKM1wEb0zAQ0WY0v6iXDZuYy+vKQzmTBk
HXXODX5olx8BsBxexgbA/YMq1TJhLAAOmC320yWwu3tV+vBqbiJ8BZozE/3j3OyJuCPNbjdJ1ojD
KS95W/0YmExjqVPTyAqF7wSqYo3nEgHgfchhjGyJsTvddFvSsjsCTHBSXTRr+zXaSoxEIxGOeHuo
7ZNaED2UtL1wsQc2RutnrIu4YJtLLN5Rld0UxGO0VGnCytDYsc9cryUIU4RTUpbdSMXNw5pXPuA+
xZ5e5cG1QQZox1N5SRet2BYX6Y1Gq9vt044EiW9T29kbYb1lWDB5pNVM8GAxoXasucj2JP5NwEP6
tO2jxPMm/5i5s9s8D14xU38gT865/IvawaMrmowcpjnbcNjg1tx3rd02r5wjo3sDRrX5OdmqI68p
zOnT1tli6cJIGAGDaxTt/dJS1aIxMyG8x7501TOzgz79VI6hptht1oioaVeQECzpeyyCY9njMyaY
VPdO3gjG7qAPa7lvF+1G36GQsEgtO9tQX0mvJimOV5Rd+3UxPhcF45EYj6IHrZtjMU8sqxggVKzr
5l5POvVgtwSXbutuyy5swlCl4cDsSnpPriRMgze7Wt6HSYqHFr9Ps5vyFRhMWqXLswM22rtBuy/y
Y2ovdXT2CgY3PNSy4NqS7hLs82kKpthMcDDvx7JRD8x9MRrtssVY1kG0qUOiogpVxDUFQpzQqiYi
HoXgrflbipZdnT05eeO9x0yhPPpBakHrsDwSidraX1/BWIBQ5lISPiMzNC97TxXBRzGPNhNnZhsR
wJOQ42KHe8j3konrhMiXPu0A8/hBSSC6KSmxZ9tnGy6GAsJN49YhNnHl5jXpI2rRp5ZbciAqW7f1
CdvE8kHZnXucMQSZfc7nxV1e8lq1pLG1tlgSdB11sy/BFrg45rFewv8i/7L66YC0XSl0VnIgmWVa
hgfsxRuN53auQa4QshVuF18/cnO80VCM+x5HWtdm7+iLLumjjWseYToiX/TWwH7cPGhLZDMB79gU
vtljU/tYOQcSPs3R2XRAHG0A3zyxG3y7OzIfi/zKn4cySWtAIzfGJhd8Z8Tm3muv9R7JKQ7K2BZ6
/BkpREw3G5uzfLcSPn3futPM+QsI9tGjGX6VTtYUt2u2qQ9XgNPagZRvrQfybv0H4nZt/tpgouj7
6sL3vmecOj+ukdP5123od9tNBJ1KnaaVHvI8WplXHqpBNNHRdYOx4ViptpmkNPwn8q4r8+pxUcFk
H4y7kq0zOUhro8tIiGYaTEhUpONPZmR04FufbeFx6RmQQLohv/RTmo2KVp4rjUSZaiPvOqs36cWG
q/tuM2n/iToMyyFskr4+dm0dYgYQqz+fR5LwrBitkPyeu7nV0rnSyu5trH9iF9LKck92RfpG6TLe
aOBTLRSNSq3XYd9n02FRXvaouoiTOaoF9aM1aKbkneU1idmoTvd1p8ovnSkI8gKU1lOkjIJ0saXO
KqY5NuStEm3bz1YtZo1VJtI8Rp4u8ybx/NSqb3imls4numK2IoJR7cCNbrsH6JD6Q6hIZEk4RLLi
siTr7tA7YtIJ3ERtX5VrUVUHOYKTjX18j63a8eV6OgHu41f1W0X++tmtC4r+YpiCBa0z5rB4aToo
VEGed81jPdrVvO+hQrH/WFN3xI4291vcObX6pusQm1WkWVLvIi7V6QYZOm12wATCg4gky4q2fDQV
oZ2yeImWrbWTHmbRi9YjtYsg7iTbg5cRXH/wXnXFTZfm8yeFY5YaGI+luBmQKmOJ9zb/XW6C5KWG
/y6SVPTjQMryuAQ7d3M7QShuoK+HlZ1p4gp3+eHprbhhkVeyQzOluNFQGrjl56X7jsM0oIGemFtT
Fs7ZFxs/Yf0pythbsx8o1yMfCdublIvW39tMDoMkssx2yofKZ5WfNnKFArVF1n7UOlDnnhdCde16
pthRDPfEKcisza67Rbr6uBHMVgDvwAh/XLD/A6HabKb+s2jpoA1nInkRUAlenFmzAWb3wZidaQ9z
FFacFsr3sdq+NKQEiOuo8ML52ktpQK+2MKA6VHi3+j3e1THcmxA70PVl/43os2A86vkN075FBPh8
hQEStM8Gsj320psNIVx4s09zNdfvwjioGTPknATfdVmBx71tSfoAN9OcZqmokHuSms8p/bOiwBv5
xCYwEs0J/rzHKFVSZB8adreGO7WjAE9rby33FRHDVsxDTnxLu/SSAFDWm7rWrLp/rJFayj32xoaB
lhku9RdTGL2H0+/btzmHY3tAwQqbqOfsfXD8uQ5B3FC5Jdba1T4eUTeLdnnEw5zTv3Xn+2pquSIx
hnb2d3a1zlOPBenBFSQYn/xNhmVsCFuwOLE22SRDUerhoafCYW+Waut9W/3aO2EKlFdV3TlfKUpK
mVQc6zoB+pt+8RpnLRPe60tDupU8HC4g7zEe3NRb92HprOlpXCZ83RUpCPqKKX3DsDAkmsOcSq63
54Dt+7orDEOkPaIOIDqDqHAc68rOysccRwQrfuIBZ6ARvtz6wzb7snrFC5IOnyWpCuc0pxM5j5hX
SEdz0dOAb3Dy5YKfky91udhDcikm06uu9VghdNSQ08GB5uY/yqKP7kbSKud95XjmASjOiom9rVqc
rFULLYR9Y+uyufbnp9IW63zMxCDldW95YXqyUAdG2ApmfkXKmxVingtx44Cl1cWyZm9ze1d2WOQP
m6KT/zRVhFInkCpxrLIgcQuSucGP7UdrsRm5rjJsMF3XkJOrtA+OwZia7oXoNsIOYl0zkQAlwkDn
G5IA87JkUzDGvI8s7IugubjRx47c0rTw3oBNF08bnx6xOOXqWN5Z+tyzBJQFwae1UpjBI39tmOiC
5EYsI1M9HnOo6u4VUZ6Bz2ZfMgHau+sMD5oCO/jRhV5ZsC8FngQ6RIO2kFXRvCqynJtTjeIniteq
HYvjxEnaXTuVxVh8I6BcXm8q88RLamfGPluZHOXKxC4FM++1ANi+BpvDkPiMwHhZEq+F6vw1yDSV
CLHqahmqHYGXxovnQNN/2U6u55tsW3W0m2CljQfgXCD+2qVxpuulpM3bB+OWzSefM23SCG085z3F
hgzJInPLdidBYRZXBKnPIgb8Ury51cyCFEe3RKq8+L1/M1Os/SzlXPVJ3gGZ3FU4YoPPI9mn8hFA
2FztVhKcCVpY/PJ9QiLhso6gD7sGsOe8D73l/mTByQymBxTUnVCpjOSTL10/Ag7bAj/OpZyv+6V3
xofZmZbvrP4y8us8lxhdM00dI3yReR+mLC3rE7dU9cUsk/iSSX9+CYZc3pOiDIHXAlnyAzET3KHZ
DUBgzFLqzxPOzgvHs5vZD0AByJKAVJkVcgmrs13u2MuH3xcXgh8Bu+aqUNKZ9/XCXvy2oF/nC5sK
syKbDe+FMox5QwPfTZ8ZdVI4IbfBwc/NrL+RdMK/WnR9SK/7kDBqqBVLxiqi70YRl7B5873NG+6f
18AqwgPYN5v0WjfMAJhIF34WTndmo+6S45NGEG1U3OnR8Pzryg1WszMWIz46Sbhfy9SfPC7XQaIE
8XyIw9lVRexbjltTUwc8hkn0UcFJKEX8Oy0YB12edUt0RrXt24kqQfWeKJrTbwwaDFVBCWBt7yMo
/OlL7GKGR0tDa0yqyh52lsF5jqzr1Wi7I80M10y3s2Ax9tAUZ9mtp4p88O3GZE05XBgelBMWyc0s
SdcJMvnqkLjEtj6YnZutSj0m9nPb3ChG7DoR3uQ9RBbmt1h7UX3Dp19EsZUpzu0SStPPvDQwuxqb
mpaQwnpr4yqPYH0ETKutuM4ZD8b5RBUeb1Wn+a2p5hhhbXxON4VnU/fWTp4ixR/521cZiDp5tGqW
mXHljO2dP4jNjwP0hyHfvqzsxC6AXAGiLLsgtvqQfT7u5e48w1/vEhFW2VsYmEVTTo/lc2BWqvy+
MuQ6m4KtZlz0hXMLyMd6Iyat+4I2AvRW6pXVh+2hljkMXcigbl4kH5mR6/oJG1bk3CHBZQ7NrwVF
HsBMuUMRYHKcvZZ/v0xUgEldN/PLyDjCiUMqp4ehnStJ4mNIxv3auE4Lrl5L4Dw0PPeTqv1PA7vL
r1zG6GLmYm5oBNXSqV3HapYBgu7dJ8/rG5s1MZckj/ZhpsX2m/rejYaFwVUVXkqaCtHgrvPF9C2l
+28gh7TKXPal5i6DeregDyu5wByyFA65761vGEjl58At3e+drFjXFFZK8RMxY70rt6X19krVr0w0
g6tyHpf1ecpC+Tr7nnoPmIHWO9kM3jkdBbDvtqqcB7EEVXZXt53F6HDk5koKBm5vuABLl5jwLafl
VNp/k2Adrfs+cgd7V9qooU5ekfofIaxQHVtQMX+PBkUEtU0NZdjq5Lf+kjOoNzwayMnWlp1ejzlJ
BS++cXuG6WmBQ061JaldRWPYnOsyNfPO7uBafe42SwR3C/AwvsbwO+5SmWK41MDZnDOLk2BL7NLA
62yxvXGvejB6qeNbeRuW0hMoVAD+7FAVU2T025B/ONzCE+nyAeZdVDJDe0DXFVpXPTHIfMYmZzyj
lTeFCVQVcSpov6e41Uy2biUUGTwFdR7FThE456wgUuWwRplz32hbfER2OUQ8UFfi1R1lmlv8cpAt
FGbyD6nL8gskUh7vUK3MT46zETWFhYVhN3jzfElq3+waucFQ9E+A6LwGRodU7s/eq4ruvF0m0B95
XggSWMMuL/daZ2UfD16zlHGlo/wH61Fy1cd5hFPeKCrgXVBNiK8yUk8JGF+7IdHjXNx2iJ8KZKai
yb84o59RHZhMbsegzZTzhrpgGvc587ntme+4wm0WC21O2gRMPVmMgNre5hpZTtOEGr0K3I4DmMVQ
JlZVDSux0tqs3onXwSxwkm0IRDAKFib/BljftZaKVgPsZN+5IKIi/tkZjyj2vdVn3BDM99i/sbXJ
xlgKZvfIFFL/ufVTLb9HAPe3symJ7UFrERDGXqDzIdeqnkmmAh2VE/2E+urROPVwY1IYRkkJEJWR
cTteQvxGq1An1n6yTETgr+Vp4zqDo5EvVpVg5EK46vlwsXZYs6eUeBQlKor+GhJT51KH0qkVDpGp
88p8mhhal1EaxBJFwfdCMO62naZIif7rJAC/3VHh4MMqOMn0W7HBFLzWvS37W6taoBndrlXesAG1
y4ZYVDqzJtwSqSbFfrOsWmcf0rOHZw2iWJ0Q6jX12QKRyyhFmrVJsZ5bA8DvcUA2SKkUYqZpfWFB
7yLUWAHrofAD1USkmOKQJEyc596BPV3hxdMwr7mkirDqBpGFz0f2lnldMVxDoTEGWuIyw2BS/VK/
UYtM/aFfZPG9A3heHkYovP1p4QIBdolUJBlYQTGxt5b+VWy1qu5tlDHBnhRjS99ExOhoFHHzzPTf
9xaYCs3cz99yOHrj7Vo7zXhC7we8pZ63FKXpkjfCOa6lkN8KpdwPw1Ws4w7815KoxqkuS8mJcE4+
V8OOR3Ae9jysrK56aLkVQauhqp2TZcMmeyYDvHjm8l36Y8qS5b3ydZ7ekGkwoc1cTc3ot6Lhu0oL
H0gPr9EPuaWQ1MQFdGAo9h5d5qteVOglcBSCMM4QQGeCQ0Sw9Ld0y/mRT1wnnzyIVQVdbTo8I2RD
+OYWJetwYu5ydYJcFDKWtfh0OTsKPf6QI7BppEtb66OlyID7Meiop2uwe36oYpxtgTltTistKuAp
r4PPqFI0Y4nNc99S5r7FXhSeJ5jv1LzBjDJUvk+z2qCCFXUpkZBWqLraBKpoux28YAq+ZbmLRKHQ
iAEOXQm1h0G0307Xsorq9eCrJmgOA6MSfQ1StahPqcfLSVpdVhz2VlnMib2sJmJANxYkX6hljcw+
kqtFOO+AYeAGWWEr4mwbAAxrf60RCDkkUu8G1c/RMY2QV33HkEsFQ/+z9idn1SK7QZxdO0kGErRl
c5IT7s5+iXB51I6a2mhl4rnTGY363SgG3yWrpxUCodfQm1voregi+ahFcbM4MyExHRJZHjP4POdH
7obSfhLOcllQApkSFBtEr6ZO2/pn20oFeJZ+6/ChhhxmV53Vj/bO50S3ILaEOKEgzYbcejkDLe3W
31K/V91NQ3fKAAcwXPm5ddI1p5NzmQE1TmvpZ2M25vTo35V5tQq2hPdlmzbmKwGLyj5HTrFiXoza
BZKY3QAT/ZlDIRnJ6sgYiNvUY5oxtTN7hNCrua7rz2Zu7PF5VG7g1Ng/PECMO/zMw7a3yQg1333G
ihR5LO3h6uCKrcDAbxQ5XP2zbQffZlQnPkVg26Qmgfbajk9c/2KCPyaqaJggJS2O/uThXqjAzFYI
gqxsXBWiIcaPUxLlVt9fFbDf1PVaBag51rbtmVGwxw9/Njls0GcI5MK6Gn36sM/b0K/IV7q0zOy7
bSa/A4WI2cbvzVDazm0r8jBM0i0P4IEiF0clf+G5swOuymIb1ptG+aosb7xGGVIepqjC4Y8y3kr7
BKJ6Vh5bj+jKT0zZ+ubMylLmz36AjOYmbzKz3s2mQbFX66iJLkefc9abAOlrwD9e5bCSup3PkBQR
YlQUcIigLJ1ogFkc5lRxKEF6xIoX/Kkld4Ku6I2AbnSDIJs6hm3MfmEPezTBw8Qf3IyCBssKTpSG
KkDBJJEGpMcBpJ+3HNOZarV9jIqc0dNVMRa1rE8sQhzdv4Yib7gjywrV4noTtjbWgE1O/fh5EmJ0
mCVJXQXD14lZi8uKiFzydn3TpqH7O/Bo88VwDbU868LDvAyMyTjApKcS196A9R6AaGQ2sod8NdV+
0quPELRt04gyNuskegBjQtXx9HTYB3Iaqx5sa1VkejVJs5AfsB6zYVJRvp+Fa/yHNE2zot+x4gxd
c4VATC73lesIjgryu8vo0fXzdD71LFaIMQg6xVwUrGYPu9aEx6Fxi69dObIGzoUSn2d30x85rhhC
copZvnOsTR4laRc+B6CpXyJEuuOuRVb8VIxhdFyEvfUn7Vjli9138pmUhegbScLZhCFGE+x16Ems
ZCQ2EAK9x0lk42LJG3C/NdvtP9yl/yO3/n/Pin/XvtePQ//+Pty+tr9mil9+3lvTrj1q6sH8x+9/
TJhy8jq8/uU/LmyxYf08vvfrw7sZq+GfkdmXr/zv/uH/ev/9uzyt7fu//9tbg4rm8t1U3vzVWo+B
6j+34+9es/41/5e/8IcVX4rfLk5l6ugQ67IDReWfVnz+BOwEfjYcklIiyuZP/hEV7vi/sWoIg8gO
AbuFuDX/jxXfkb9h6Gd1ZGP2w8pL2O4/X/c/fOm8Zf95TqTzi1ELagpTeQlsMApsXKW/mNski7Ii
QAOY+IygDkwHgDgVlftU4N4/bx21n0s5HpfF4h3hQm0vTtarg1hZpbru7P2Nb9L7xeB9gbjg4+Wt
wMyLnfFXY6Fs69mylrxLUGOPTNWKMbqOGKgTA0JaK+dqnr5aXjfRAQzUPltbdQxn8zau6ZZuCzlm
L3J1vfuwa3/4PK5IMp/dx3S9iOzKdva+InHjqFOe9d3tcyqUvoegEPelV4ndQjDOV0cxNkWVZR1X
BjyCSYqFkqfwMQFwWKdRklPOPK6MafcmLebY+GTKoNiIPJwPBZ2NNWRs54JgekcwxboBoQLNHEPi
9QOIjZKopTVS0IkG4oUVZoQ4BMHF33gJfw2f+f2NxDXkw/3jB4S/EnvCAbWvlbV90iGJtjWWh9mJ
V5ItdjNbxsFKbyf9027t41RNiGpeOCKPQfbQgaGrcagQ7ZT2hyA45O3K3Hy56qpxN2KcavnfuUHq
ytQrtM2u88KT11h/E6D0q+XychlwA0TS8TxyCt1f/KWMKwfWBIbfvsQqpwbGjnaZ18c/3aX/uBn+
DGm4fJc/mxQvP8WHmuDiUpdMRn9xQdoBCHHdM1wM1ppUGMlHWqefR32GMveyBTOWNHIM/saC71w8
qn/5qVwK8AuE5OUxBHd/sXkqtzdF61OZu3Wn95zY4jzrdcjYbYuFxWbhvvOLF4wsbNV8xiXgywsA
P3trG2Z/gDLxg5ODdT96AvWyJl7ujA66eGa1UH7J1spFrDKX8OdX6SQFura/u7R+dXcHvACeZhDp
Q+y4MvzlBfAg2eSqyj7JqmlJeheWOaK6LN42wjMdklEOKBFQa0xpcPAFJuh8dbnnGA0yRwuXK2my
OZYWc9aFEdUOKzjlvGuVxB/K8AhT+Vr65jMkhym+dHiJdmRwi3RmvpuDyD36rXgYsM7AAAM1PkoU
zv/1ZfGrOTaQQkAy8gOXlEGwFpfX/ydzrJwsl197Zs4zeRTiVHhdHk6xcrwPFiMXpfv2Nz/xX556
/ETHI0uPn3Yhaf9yuVelhbND8xPbvn9aO4r6FaF/UpKKrM3f5vf9ywXIT/OcwAWVcIke/R1S96fX
15Sl6I3Xdwn++bjC5nmg8MSN7+UWEkg3xOesm11zL05+WHrEvXz81+/v7w/xv9wBUnB0QdJwoFiR
I/gL5QDYYr+OnuoS5UfqWDXau65GnV4xJUjj1MiUjsfp9mPdI73s8NA2bseTRgZtDMu02UGuNGcx
RVHSBMOBgdvTNpXr3isyRrflIBLsXXXiw9rbuYhgd3WYzXw3H6OpYaKvWDI/aQDaIZX6MNvWvSYk
Ypf5WGpnhhQPprDCpykb62OVtiWTlJ5xa8QzVJL9q3fDEJJ8KQMRj/0U0yvaOARcmix+t68Musdr
yLsTbF0+uoWR4x8ouP9fZf0bIMc/XUmXKu4f1dmnV011dn5tDICj3+u1q5///seX/1FkQWT7jScp
tT0FE5XUBe0zv5uBLxLiNwF5i37fI+82DHCi/7PIcn7jTgBoBNKOYkpEnEL/4B3Z7m8RCkiOBu7G
C0Ip/J8UWX89zSzusODyj/3Lg7JtrDwCPBldedsd8mIjDn96+f+P8wtex1999v/3Wzt/fUaVmSLe
fbQq9m01xlFnxCpCvl2Icbrc9r2bOQ9NVMlPthHRrV0UUJXymrwIZ2PkovMtZ61EzTqgLMSWtnNb
crKSrXdXzvymPhCN1G07sUjveoVJ8s5Efr03dsXyyqxh9jykUbgXbjTdbcPQ3odazV/cbiPudvb7
7wWn5tcOwNtj2IXD+4bjMpkxbyoklW77ubCG6JECBRSa0PM3XC3LHZMMuOPbmH7vUHQB/ZYsORd6
X6qyIC8/DPToh9y33Lgxtvso5dj9iFhNJ00+zAadurAB56KcIZvT1MPJ6WAObxrFIwlpsr/SWKHY
qrCp3G8yTeOKYSMHDhTO50GgxhYG33Wyljo6QHhnrYdE9UfdRuM+YhZC8tCYd1eFZed746+aVEGc
w4b9yc9l02UypkvOrIYO3YsatugkZXonKlz/1Fmmw2ga2ezKeu9WO0VxExHCqJJqcdW7Mv386qlN
ZzGPMzQ5ZbB8usC5kBAi/P1UsL+Hz0s0MA4tZx8NXXqLDJuYFGJU7vwO/Rjm63V5m9nOfx9zD53h
UGz3tU7LPZN8+YBJMUj4+FARtbnzGPCMHBHJyPAUrVPKRgQd5Mqog1q6CwiQscS6X3Keojuv7hjv
26G+4heSxDA5drzw3l5jzApOPPE0uDh7MB+OtbYsoUgGfULWG34hrgGZsVMZ1m58guqRujE9pk7p
n6bSYSMoPIt8p6mcDpob5An1tE/SmJ7c+9azxtu8Xai1N5fmNSQw97HMA2vXLGF+4iUU/5u6M9mN
m9m29BPxgG2QnNSAyWT2qb6dEHIj9j0ZbJ6+vvS9KFiyy8KtWQEGzvkByxQzyYgde6/1rUNrZOpx
oDGf+4uVF+ZqqFHmgBBUryzYjJeGtpMVTAjH8B2VbE+ytaZuTIkMicrVIZHWiVEfOP140zqi9SM3
JuSmFIMnRqdTV4Dsw4elmpvVWDIeoPwqt0hVzUcomNF1NejJa6ot8ckiMvJKJ1ysY5TdZdspH/Qg
BKvDvA0D34MQk/Nt7LqBcpvmow+Dvj5Fcxa/Sysx/QpQImqrelFxwTeVfT0Pk7KbexSU4cDeOCda
h5o5Fz+KzoxvhpakmDoukg0zYFi8TtF86+zYPKRpHaKMtbAztXlzw7ECD4HipDiTM4pK3VVczDeX
st1GYrvV6M/TaOX+fjhm2+0KBQmhB2yhb7xWtzW/RoaDKLOk40c2n12DDofrmlKtXrwzRZ4SPZ+M
rzPNyGcVg/mRvg4Zp6QqPCQqIjBEksVV6uBXrvC3PPV6aT643RwRLLUMbxJ7kUZjVnSB4JPZyyVS
7yyex+tGJznNkHahoOJJ8HI3smYQTxRKhZhm3biqehfVNEPsctKuzLkwmkNNAhG/FJlStwoO8sDK
B+WESYJQI6kWki5XKV0TBaFV4c5mcHBNMKJ94FGgW13zfonZmG50RNM4dzPXeNEKG3cCylidK0js
ObkVDjv+RV4p9EIvYlamh1ChqzsZw3Q/1DZfHpP5VSbzSXBAWqaL3JfUmWR2ODqqA+B9EAxNlhnP
KqD558jMtE3STl3hSc6eu4HpXzCJGEO/XXQHcyrswKpHC1tJnO/tVEHyl6Tjs4ty1dfQqQVMazTh
yUUZDzOdU5bGdJBUxGFKpmk/ssqBZrpbJlW9nw3BLA++XoNzUaNXh5HH3uUx4xzPUe3pOkXreuzi
lt8G7VD0M56V9N0gSqf3c4j/ayWEAEnG+6RtIjJ0b6Zk4QSpLk57iwTY8ptEjzaSk9pVqindDfQR
ueuHud+Ww0K4wqAkV7jIrZMUixsIRconfCiONy9RPd8YWkT28wIpAubCpFcqLg6Gp7RVuzAMEEKZ
7aqoQhLoo7qqPceq0jeqStlyFgwxpZCkdJW0Jh60okx19ItM5n4qSSXwVkZzvVmSrGZykaftDYxx
qvjJtO6mdJJbaSrOsVXzGQy/qT/RT5iTVTYV+cOYqfK4oPd9nZV8CRD4qESczMYVkz4EGaOMlqPL
QnDTG/nFFZK0AV8txpUxu6X4eE0465xnO5uhtwFywL4krXehpFMA4iQLtLRw78NSQGsyU/eiIs4O
qsAW5rsDy0wt2/R7XcfjrmfOClg3LV440bkP+ii6PZEyKoZzBKT3cZaN13ETdzvZzcs3TDGKPxBS
cxqmElcWgs8SX3GElZYtbzxoCMc2HLgnFuDE5WWNFnwAUws+30meNAqntWza5m7kzPot1nUWEx6n
+KEwM93XGgWJAotZdOznSh7Vplh+SrOzXU+NwuUUtbbrA3lVfHUM5Us1GQqJPEX9ojj9vB4x+QDZ
SMhQVVIkTrWBoNFrLRW1O0b2AotfOV4xRwwpY8baPVcdfhNXSPV48VnsJI1X/iK2U72TBhM2UnEM
lcQ7xY3FCyYTPM3ugjnCBYDrCXXGiG5C/yApx1imjdsUzk3tJAmbWIaMrR7inTO2+s5Q2vxurCfj
JMzK3CNas/Hwzg1zFjYe3Pdxj7gTK+zajkqNsAMjBKBRiPi5k3QQjdFGuzUTz4tlsCyzg1aORgiD
pHZvrd5Ib0yplfeszc0GUSb2vYngJgAaMwiZUHOxbiAFIcjHqir1EKIcOlng+vcd6IujPSP+CxV0
e9RD+LjCvndPIRj1FeZIqFO2VYVXemile6tL++8oa9F/Osm6gUmdgI7I8E67g3iKp1R+Jx7FOIWd
aR4XqlwM9xyrvUJqxkINFE5bBK0oj/TiJ943NCnhQFJ0ltGj5kdu3SyV0QqNQcW8yHFvQQWllwkI
Abg16C3oNMVV0xb2fiYZFwOyhZYMwol4NSMyAIepR+ZDbBHaNwZ3YJe69omwgRRapFAPvLjLpoxS
8pviOd73qau9V/AkkeRXLkRCktBtzArtcJTChgog0Gq+EBqdwneqnAAJMUF00Ryd8twOt3aOthGN
h3GaNLfb9bHsclK+7HQFo35EXilm4jkYmOd7AoUV3rcB+x02QuhPZqs9EqvuHI1Wm26bdDR2Wd2Z
TxZhn7i29PoGRbe1dSsANRurVpUnpuE9JYcyLBsE7e4mZu24njD63xZungWIdulQ8kw3d1YsIr8y
Yxz6dYdj36obMwKBkOZ+WJs9wZFCvnEIBZdWyHNLibFhBQt3C56wkULSMAMEoNqOJTp8mjR1fAS9
69yrnRvdj+GYHEnT6F85OTfrUZTWDrMY9JOsFj9DR1KUmN0TLKb1UmORr5hq+XWSh9aKQtO+TToC
HiUP6t5JeubGKJeJiSQcFErzoJwdi9dhHenEn0gO5StcsMNDykGYTzMuiJ4HmnmTGGH23cr06A0V
b4O4mpxhhvH6cgPQo1iPGKbOjl6679lSNIQaMUOf0NcXzE0t0ZN5aChMRO2R3d6r4kLs+xDLggc1
i+GLKMc5wMwoH3VpV49qhdsFajN2RY500GQWJ62/t4oIT3kzpxkVkEBF0oX6vNWZ/FwvdNiO9CBy
tOMSzVTVd7JcF1pfrlzQJdsyQaKyCosZqASemS0t59YfytQ5I9waD4geBZMthPebWA+1EC4B6JsQ
FYiBviEW907lyENdWs6hbi93ZDeFvdJmjjuYAaNviNrba1DOWI+nSfxI88G8i0np2U4FAiwvM+JK
WZNAU9wAqErOmbnYK2SjPE4QzR7nOeJVNcbSvqeuAq6A+/lUxvqCDNKwuuM4oGUqpc5cHzOwpOFH
hB0QiwornUFJvNYdNGpcpVN/wAhzVo0iG9WzAZgG87gUxxqt3UbRSiIQsX2JVRkuYu0OxnKvuUm0
60jfu7Zm9Ohuolc3bTGCPHMdRqijOhJHFLZAvGXDHF0OXbMHnWdvlbhPDkQ8Qkyz9UrZhq1W3eeL
ApqCY9qqstLo6CrwLnSp6O/2kHSbShjNc1JbaPR7qGd1Fuo/CDrjPTRL6zxGMdncLJvzspZTXRzt
bBo3WOiHp9iJJ7bqNoKJoNvX7dDVd3iGEzw7fUNYhmERPW3Cx2ddjH7oVWo86ouWQiec9VnjFDLF
ZE0RCxiTTw1UxgFcWKLe7qHrh+66ay3CDTpkWl6c6aS0prpxGtLO3ZjAqlZweeZy1S1uFAypxRHU
ULWLCLI3njWtIeXTtIp2hVZpRtlt49UPZfaC2q16RFvJBpeaquFpJriBSli4OyjqLDzcqoM9uLB/
YoojqbJWsxWj2/K8RNpyAG2j8i1PGB5TfWTwj1H2Hs8Htl/OrdZmgYD7XqOn7r3p4udwkWY86VA0
yLB0WxR8s1Xet4Sh7wY3dB/CSrc5lab9vGoc9N0sDxctJkaLkEG/NaAHw4GKjlxo13On2t8R7jEc
yDTwPBaV7hniEgbyUdTFdd6hpouAIYwNH5ln8SRRcE9F/2gUifMtQlzUHvqZ8MmVRLmPdCASbzDQ
c3I5Nf2a9BH7vuxTVCLYixw/47e4AFBY0rslHI6JnmVIYnsKC2VK+UL6JTrpxH8RJiSsozXYFNLs
5X6WuskZ7qZ4AfyUvmlVDn8ks8QtANLIHwu31dERRdbO6Jz8umqkuslQ+vxwtMIIap0yw3NK+Twg
NCqMhYFT1vYG2ZmwvNB66iGByVFzIjrUPuGLUM8189egGxf7SmfuQ+IkwbNXszEgl2sBxxHtrj0A
4W83EyrANQ7t7o4sTPWIi2rC21elzUohtPE06m25123MXiZhXvmYEfWUQtfUeU7TnVVhnLXayf1p
4xp5hYaEvWzplghXjTTuQ7frSEYssjuQdTgwLRcHsaXJYEEB9GgwSXsHPtht+siOzzORXiu4mbjO
HKt4HYmNYuuh9veUri4Ogh3ed5AgrKgH8iNKohS+VDyiAV9cInFksUA0JE9y4hAgOXrPSAIwcGcH
nV9lY07qELiJazzSYyL5NImULYXzPVqP5c4pGxM84NAFpSybU8n6d9nUh6BtqRfZfex6J12SqiPK
yvW8GPTckZmfMcyxFYIuwy2cti+2BX5rbbb68BIz/fYSGHfPdBs4rpY0s73JmcBdNXb5PHThHZnR
Ehe6Np8IX+TUx56XUnuV1bYTCtwCwpHpoQiCuBB1acryzbazh07NqrViTFoc9GJQbsDjKaeq6uon
aWjdz1QpzR9xdvmlG9nhbK/UMFDZq9YzoICViksUSQG477meFw4n7n7Suhi3DUsGVcHlvs1C1oeL
Doi9wM23eNaVk4Uek/S80oVWtWC0mfVKvKKACVF5wl8gmoXga9kWmwo9WRBNSnXuG5Fv0nQYTl0h
87NENzD5xqhCwgjVagkWnPOdh1IfQaGjNvV1h9AMdXjhdFsqE23PeZyCCx5NcdcbWfQSZxUNnqaX
Pi9VeZtL2/1h46FFO4Zt6IhFGZlWW5PXQFfOmHAh5g4/33D8stEUXqHD0jfUeEhCM7tZq7X2FF38
GFZbl6jke0mcQIkLCT3rFAUTLSiN7WTW99psUjJlFfwjCuSquTWK2trg2AWg1FH0Wauu52PVJiAP
QYOqUPcKUycBnVMOa6Fush36/Win2y4FQAX7dNqopc3CnHJABy8V6WzNvdbfTBdE12Wd60IvARlw
zcnVPbhtXCIdVss6QEjRno1eEcceiYdK6WWMaxhlg0/RlCMRRMwrPKdOGG0Z5SSKPRAs7b1OsvwJ
6hwG4iTKlN5rYWX+FDYKOQ9MaXMiUt65NoYu0fwp7ovlhx0u87VMbSZmLAA4TwhE4zwjk7GtSHkU
PEtpYkW3g63Rw9EXi9RniG4lvcHKfDTzetyV6O0vNjJIZII006coZHikobs5WFpW7GukmcRwx3iO
68aV57rBke4mpsLgY0ksGZTsH4j/sYo8JcxQZnTfhDKuIqvsg7IJLc1zu1I8GCZLxHWIUHJTkDFy
pONgF+veQE1Y4Da6ySTaukGM3Q9z6cYDxoILNqRrCa60e6sMhJDjw2QNyopjpPkwKkL54UAYYZhX
tydRkGHrUYD19+hU8duYRXXV2+H4UkJQAVKnKhcfX7Hc1JopbyxFRnv14oamfndIHyXCblqZpSlv
m6hKfhY6yKBssTOdqTsZp269CL/NFMSMCaEJb1jRID4S9Wc3uGUr6BghLmXYPctdXHc9gs6EYMm8
VJT3hgUux+XllntrsrPALXjziwxtYT9T0MIc4BSoJ1ixK7VSzhkq0B3IpQozTIf4bo6s5dWZYt47
m2YfXjLlkogDD0anDYuUdiZqeiAq8g6NUvUyANX6SYvSfhamjLZ9XrY/lkExTyp2qNclWszRE3W4
sdXx2dIWzEgyNZpj2Vnma6V38y0jAdCt9lAY+7xV8iewksMG+GiGUhGHQJIaGqfuuou6hzBt0AuW
eVNd4Ylsv5sCkw5uEr2/wjib+2pITeotMjFhdFYVS6juPEI9ARWb2eZpVHRrLdUM0NWcbLMuugqR
uhI9m/vkQW41JhN9HD7rfUJOSEWCsz068i5EYU4gM9ACr5IqTa4a/sU66dD5q3XuPNE7j0xWrgKF
luPgKUPfWTnPBFov73LUpoe5KIe9mKwaLVZb9pvIrXh8LTa1va6OQ7qi37e8DW3EkmMWuGlcMqN5
MlMzP9Entb4nvJjSq4Yx9CFFACjStBDaiu1uUjEtzUbD4zOvCu5jDU8hrS5JvcOa0x4mJUWFu+gR
gJZD6yL+7KDgfWV1hVcQNNKMXuBPFy+tHS13Om2YW5enjeZEGZ2S2EXgTGtoM/aKsqk5+QxeqnEm
4OTEYaaZ4UkO8RTn3iLs4X6w1RTHtyL2RKlJ2mVAyfBEIotHd1PcWwurXxQJ2AU1IVCJKed1rhKB
1DVTfzODLVoRfYvIXTbJqmxLHUleaq/z0BhvAFHBMosXhaQzk0DQVuPsE8phX2RldR7pij6laj9Q
Dw9KuctSfB0UqfEjvCTjqoBn0wZ9pbWBQEvfeflcmW8oXpst6RPzOjN7ckljw/GtuGux0f5iIZSE
zXjmkCLqifJiqy0SX78ZwrYYk/ys5iH+kGjAb6ib4ozert1G3Zis2RDMI36kFlTHrD7mlorkzomY
54aIr4OW0ckhn4riJq96zKJxFnEWNnAtaw6igchQnG/5zGl0pQmnazZkjaSbAZX4T8xPzqmPBzv1
0cJHYGJY495G1AxjUJap9pxr0rkvWxQ0+7JCt7eDCyDUlcjtBCOX6ojH2bbHYwETYafFozwqnZkr
KxPxufnclSMWyUbCCww0vRrLHW0l+bBIRSXAW3T3UiXBzKtprVHE1QZzLokGOl5T3QuJ0sPQ3uCU
DI90KiElJ3N4TIGCPaUitE6tNGM60ThW1yrgJvr0C/YCDyUDkIo5Tm0n6B3ShS8npt7Fw5/kW4BG
lMxsO0rnu1BD7tJBA75nan2o+KLrx3vA49qZOGjltTQN9L1Nv9BoFI05MmFPjGrLqowYaxBL+9RO
hTXiG9X5G/g5NJNoVJofqGfq7L4y21Bbmay03/twlqrXTwKaWCu7ygIADeaO9cuACSmZ97GSQJsp
VpOAykd2SOjelOBi82CuWkNuWcvCTUUIb3Tg79bj22xqRfhqwRSW267D4IYuWFk44fJkuSTfJhjS
WbZz0bZrUVxWa3O0ireETOL2HCtWHG/Qr+k4l+KeOcdSCpvALFvrKsAe6fRTaRXs25zgunptOS2H
NNNdDHeHqwkRkJIpDSaluhunXZ84hbFqKtYXWyMxNnCgKdwWDmXqmn+6atDh2iZdTidqtU216Gkw
qMyRVlGpaBtV5SVZFMCkJBXP8TbFTTUFpN20wE6lkW/pFxa3Veq2qzCPlYck0ZUrLcOtuqLkrp5K
20mXA4bs+rat8/THgpV4A3CkvW7SiMxFTgIbwpahHSO7h3Y8j/Z0sBS9RQhdpct7kRIu6cET7ekU
DzF+ZANAilcnFXWZKjoOSjk29AcrKgt73U6LrRJnDrMdEd0DObU5dui0tkHt4DLd2iO+eSZWyXDI
9UneJ5cI+FhtxU6FgmcFXSR7z8gprmbVov6O+37jEPR9Qs2qk4AIJWQBXRKkOthlMAhuesAJ3Tzh
N192vLflubajeAuwMr9h4BrtY7ehKYOr0Lyv89J8H9SieOlHCYM2EhZmd4OW1GrIkHqwojQ6wKsG
f20+oajKqVN/9qyS5Cu7LqL8WevuEk1P1zjbC69eLPJXcqu/KzCX4rweTMWDsjbcoVdJbgFKziva
vtWtHk/agdcKXJATF6dINMXKIAbvPgdvBR80E8fO0OfdZC0M6Capr7JsyQM1xsIs69p6t/Cdnt2o
nJl1LAbztyRiVJEuTvM4A3IjI6XJ9lI1dA8WGv2dPmubVZKV42OfFE7vJbJJd0jDL2iuUrzhzbBx
LOSdFkwQpK4To2vEmjdFeeqzEBNZ2AwxCpcokoGhgpmUlZnS90APGfUt+fQdcOIr6F/xydEvJEh1
jAwGiKI5g+jiBIEXVFmXdg65FBN+ZHg9klJ/VJ3pClv1cJwH3Gl2iT3KKeDBeXgG1LUch2WFFCH2
Lza3F7g5buF1VS5fSeTMnDXjH2ev8c+1GC+Gi/7S0mZxhWtHgy2mNNqPttQqH6Toco/DSirrX/KJ
/5GQ5r4q+PNZgfy7APl//f8UGyZQt/zfdcqnt/xHIn9+FNFcfuS/RDS28R+BtBj5m9BUA7DI/xHR
2Pp/BEpjRGrYgHVhCeQm/y2isf9z0U+aIC8M5Lq6sPmh/xbRKOp/bGSOtGIRLPCDEHzd/4mM5pNc
04T8xIxKYNFyL/JDk1/8d11eMk9zwn6l+om8dcVtlUWctfsmJ/o5N1Y2IdAH7auw4o/SHUQ7jmag
RTZ0Db0jN/hJqha6U1xW+Nb8vqGK1nAarzBm9f/1JP5fVdj2Xy9jYsUhi4NYns9KIS2sC4M2i+oz
cfKQ7q2NcEtDA5I+RbWZvFTZU5bTHAKDsG8WhuHw+lZq5oPgmKNd8wC+TLH3Ij8DhA0rVHIrTKj8
USFPwkrTEUr7zQRC1QcjUIDK1vizZtTuHLXzBN2/Qvl2QOpLtSU0gI3Uvav0LfthvLnVxlpWClAU
nWZckBb+/H3+3oBsH30yHsmfAVzmJ8vBdo9ldLfQSZrGNYDii3JObrPFD1e/PbR/kT398RzwnaBs
VlnUhE0uF0/c78/B2BIdr0meg0YndlBF7xSPVAlpKm8zzKMra4mm1byIm39f9m/fEaNz1PpcnEyf
T5fNy5pE9ojL0l0h02rBD1W6Xf1Fso7xSV3764mzdZ0bM4Tg0fuk7JId5PPGDOGF2zt5kW/7ZrmJ
u9PoosmUnNNQe6WeaN+K8rHLz5p1VTAwrdPA4fGfV9g/J9ToO+2+qejA4kd+ysC1lOqVTZPFPiTt
FWR6KMHhbhpfZuNBFCAB5Us0nKfsmyy/SBb+6+0gaEWHTiP38hZ9/LLaObaRNKSqHzkU4ldVDoUn
T4M4ArCurioqK6J8N5bIVzZi4glnkjVepxb/yZOsbitng0u+UIMYNv3yZiXvSryTjennNs2n7kFE
x7zt1nRCiKcEc2+nZ9f0LYODVzv5Y3YjhgCCH1EIu38/DZ9Ewr++JkfYKmshDyGqw4/3hWsrZOYP
KRkjMc2aZgkSGo9Yai897EHytoAt/PcltU/C3V/XxBECMp5FmsPQp8/SsNCJlbqFjcjUT27ylidZ
eI4t8zhaNYKnBixskg1bhH8GnVkj3jiL7f/7d7g85L9Jdy+/AqWrECi+BE7rzwsVU/Dabksx+XQH
zdWiHw3OeQVeWGRF6hfy/L9dy7EpjFVxed0/67BNPLpqiaMZzms4EznqYUmxAyesYr5vVQb/vrO/
vHfsYmx9+GDoDn7OEZ5rg0Kd04Wv98aRxnzrVdR7HuLzhnll+0jvjwhdQNhMB/995b8sLFwZVb0m
LDbZzyGK0wT4oektbhFtB3Y+UgZnKaIv9pi/XIWN3YWhRjdPsz4/sOagosTiHv0YyymBBw0IfdOY
v3g+PmfdXh4QlAoujibV0Gz11073m7g847hYGoO6+K6EozJn9AgGogIGDRquZN4LdLpUMmtFC5uR
Axq8f3+Wf9kb8LvYFxMRmzXrzcfXcnHHvDeFXPykWPiq1LemdydfneW0duAu7SNQ9TzBX1z1L4uB
pVEd4CFRuernysTNO9O2oPn4VTllzIo1IiNcXMjJG0Gj0CMBRnzhGPjrFVlVbVVHRI9f4eN9ZlpD
MjziQT+tBkQ+GoJLOw6BWy2FtqoVXJ1gEaIvvty/vJAWrhxhGZcHCYPEx4tCBAKCKqeZBJ8rq6Xz
GeEx8aVbvc/OVy6Fv14L+8Xlvedl/JxQhm0rRofCtcK6DrDkK+tqQqIAtaeGZad98Qr+7WpcScWR
A8MJmePHOwt7mM45DwgRBQ9y1keCcapkpdN99hZA8v9+Rv/2JvIZUukJ/rCQfryYoUYTOUgaK01C
MqsOlBc0ICOKf1/lz1vCNYjm3GK95qDofhKfD9EyRqrLVcJMmmsrf5Uy+zZbzcrUjeSLnemPtZPA
OgujlulYzI/YnT7eUdK4xjB2tuq74Cq8MXXG7TBcWBCZ+ogrntkd6NOOtncn4i8SM7VLPfRhR+La
4pK1aDOHYuH+dCoAB1QPxqhfCozk+9KWD10K6HAyCenDErzKADbDWlkP8VgEEr213y7dQ5NgCP73
5/3HG8nv4WLqwvjhgq/+44GdIlF2YwtjYul/6Lwd61o1N3OYbTIdf3Si4ED89xX/euuUoxQCoIAt
y/z0FaeNsxTAl1WflIwQvV/I+N29EYB0vMY16f8m+k0yVCOIJyDDg2u+0x5f982cffWbXK706Usw
+eg5/eFHRc7+qRpCHIad3sZcDoQERErR916kK3s1bZTHBojmHNFyga/vBLBa7qdpVBgeOHvLjc8K
c78vis4/NgEOnBwSdYuFCt/HL2/kb3uQmtKtQelxEbbjOcji+LIaA3yc/WZsyXfQ431Rx+///jaI
wP78GRCk6mJZxXSJofByrv79WKJHYgLB4cy+SiL6ULxLDghR9FzVP3lnQKhZnhEGYbkmX6sTgbs8
FuJsZme1e83l4zDsdOU1ds/JRYFYezfJlbXPx21ECxa9lV0SCgSo5Kdu+hOvsLOz87swJtVpXesg
bR7T+UXG72gdx+wE6Ojft0bT8y/3dllIhIH4E2TEpydtUYSWTiDs/bTdmupe4fRpWz9m57oYESF0
L01pr6Sgg3Rf5YfQ4dR672QHkgRg2iNIOLfjo8YgN2puzIF0i/5ZDJvefoYcXHKsrTZkCM1u0DQb
a4eroIVZlK+Ugo1sFa0bcR1B+ux3VRfQnwvTXW6gCLkphxsFXU9+IsbOqN+q8mSOwcuUbQ11bQsU
qQiMGbT6xvP0kuvB0EN6usvzs95vreHIQBVfZfXNip+n5FlCo1beoxim7c5IAzNZEd9QEBMYrufb
GVA7ZphxW9KhnK3rvj3ASdKah8rdol1ryvvxe5oC7r8tw3USbYCLhowWHtAwlqRXLGfKcXCijQi6
Ze3Wvu0GHLMt41BHNw5z7ZKpQwRS/8EO7xpC1Owjai7KF8XZXUpRNJ2NfXBaFNtb+dI1uCa9CxWs
h/niy+/aEWmeGK6IQCyyHWze2sJRvE/dczp/R7pDXnaQ9LtFfivib1O5nonsqE9IRk0cAUCtKxTj
uCE9x3hTxanZZWjyyCeS63A6NP1WI57S3E3MkZwvCtI/F0xOTzjZscWj3efI+/F9cdidChI4KUgr
w2EEjYGujVKiGoonQMnoFVjXv9gT//aKCupfC3O5YTqf48MzhAVtO11qfP7PqpC4CZxcLb5aDX91
hT4uh1S+KoUZcd4OZ4lPS0GTTBYoKXv2R3lFQCmiLqHfIA8uCSj93qEdUF9rjJ7D7WT+MMyfdJI9
2W0dmve6uos7nwhUvIsCoq9E1r1W6m2PDcPdjNrG1uOV1vnCeU6xm5TDWsrn+MbIvPBWORRoqEOv
WscAOT1T9xgxL4f+GO1tnEcYHIP40J96CwwnjhBvwRWwYaZ0bu50G9zaSsyInHy0DdUNLYXKXTXI
/oFlHuthiz6K7u0OPhWJPwQk9PdOcle6cEbfkckTIt34cOWUCqNXUHOKnxuiiHCZqdZTvXzvwbGG
h85aoe535nPS7ZQucKPntj3X8VbX1q7hT3TOVZ5+r8/W/bQZFl+OJyNlUMMr4sVNYDr7rnuxyGy4
CZenKkeePmF2AG6hvTqkz/TFuO8RBDH19ITydjGm11cGYc+9KGFIXctifyEqGTeEL/57gfyj1uLM
iKeWHgdL5OV/Pz7KfdXnNkobvm/BlNNK5HertTjeWOZhCefQ/59fDXOi4eJcdDhzfHq6kN2ZsjNH
BH0gsQmXUryx0XPP7kKNeLr0i6v9eaKj5UsvCqOuavPGXvgVv+9rbUYML5Fvsw/2B11bIUuGq4yB
UfqezIEnT2BaC+BEYt3V7tzWtL7Yfi6f3qe3iTKZWhaPPp/vr7bIb9t5atdVPGTc74TaEphlkvrw
w7sv3tq/XcWhjS3gAHEY/3yiatVucTKnmZDkAx4aL/GDrvzqEP6XB4V/3NCFatMSdz7vo3ruSlDM
ESco2wryhSSqASkcnVrkMraz6F98d38WQpdr0SwyLdWisfGpLEuJxyoG2cx+C5Z2myp7V6WNxmnH
Q5QDhd1iG0cN88XC/vkmGf5iy8I3D8aDdtXn8HOnDpfGmhjyg49+qUGarZi368u3hhH0Fzf4+eDB
pbiMTt1tUHaTOv3x2UzlVEZirGhray4auGVdZ46BHM19QJ7t6eFeJtAdjGQO/v0Kft67LlMBh1tj
NnBBc/6qzH97JNEJGjpkug66Gist07HUK7RM4E2ziBgbfRhJ9heX/OM9pLGCLwtghKDM5uj/6T0E
Oa4NyJVprFvAAgelPQGq8u1xJmVOydYLPmDkGvpmGJod6kzti/fjz2/VcjliOfR1qG456H38qJOc
UDHipStShIjsTgl+HSrKpnam19Av7u2/P+DPTy43y7vIJk2zilr6c3FAe0mESGBrX52uoHyFvso8
HY/JJWPJjoPBcV778v3f1/zjS9U5xF5sNnyfsNEudvDfF7payH6hkC19xpotHllYpXYIjbuB6LJq
6+E9K6rkiwf4V2vo98XN0YGT6TQdOATYNAA/VUGJ1SlaNYSFXznXC8E1mYuy4+i0D3YD1A1WnlpT
McK1bsvAcedVXe/U4sh/SOV6GV+zLEDKA8V3UV9j+ZBqpHVXASgpz8KAA42mPs5Vuh5djrw4h1q0
zAjD6+tBe+DfgP3GP2BdRGnQSbPLjyqIWrXwuFQP//5w/3h8uE+89AaFF505RoEfP1yECyZqt6z0
57q9C8eWoN0a0A64aIkRhLn4vy/3x8JAD4cn5zJGcSHvuJfv+rcXdBprmNu4ZX0KAn8eSFiIG9cD
SqhDfs/fF6wXq05NrmVpXv8/XFnj8hS3pN0Zn65MLqvQCPVJfAwpP9EJoBEZiXIGWaRsXJUqiuQb
R13ri/vFhf/8hLllGoJ0zCkOgCd+vGV8yRnQ7RSXaK5uZvWia0LhiBKoJ5C2+Gon+2MY4fDZ8rkC
VqD3cmEMfbxcDpW7tvplIjwVFyKAWcw3Ylt08F1GMWPjm4LSleWZQVnki7yrfCf6qufyqzX+8e1h
RMs8lG4zvwvDmI+/hFHbRKa34MrxkkKq3zVgLyP5gC0FnJ9CFEyyVseHYqtq0T3Zzl3OhDXZmXH3
v7k7r+W4laVLv8r/AjgDb27h0YZGNDI3CIqS4L3H088HnT3/SNTZ0uy5mphgSEE2m11AoSozK3Pl
WkFdIpjk783kx2JxRjJ8K16q5iJATQzRqA0DtMMGqR9SKlPm6Iv6ndVFHOw5h1YQfdIR2DYdRP1+
3L1QfJGPlunjfzahNEPVToKjTaK9fIYhcYTnnoiHrhwGuyBx5gD/PTX/uD7EI9GOp48doUhJLeHn
2ZhzCXgcIF3S0DeZtMJMqVXjueQgYo+tRDu7CPKx0VwY1u9phaJHH1DUHwzaL4b7KJYDIziYNYjV
zOP3P2w8Mdaysds5CkhzKdh7JtL1gNzc/EznMRKc6I9Dwe//fsv9uvLxxBpKft/rwtjRn8cszRJ+
1r6b3H3c3WmaDvFLNJITlbSI+idmLYoYfNxPi45WHtzDAZFgWLzUz8Mt9dTvi7CgDnqvvDbvsC3i
s6ZwevKKBOlIpOY8fhRea6RiKWf2bkMLI0kf+oVhayjsQbXFp/2cRGvtSpVbxbed9oX/p/X9ZN2W
m5N3gSn5gjxisIFFKi/rdGOwhARHRqFNjWBbyJBnhy4Clo/t44oyRLrZiUWKnIXnVKLDwYj/6RpB
NUsHbU8Pd+fQ3ZPTaNyRkCH74GkQ4HauWbvGFNLvPaDPq4QCEHNSGalfCmGnBXHuKB2NRLSl0fZh
Q819u9+NANHAUj0a71FmBIGQQrkghBKCoXlgqYGafKlNf23B0rr7jcWRbkZb7UhqyQ9HL6Qe9pCo
Wzet5vew5+bOCP5HjFqII6WgFsNtv2l3Z9zIYQZDEvCiuvlWHexQ345RUdMQ6OiLn38a8lslOUkf
YZtFLzO9IEbzYflGD8snOaBX92tHnqXQECC5BYG/bBdEbu1p9gvlKd5e++6pLV6z6r4SHNIA0l2b
eIl0EgFNZi5gT+tLet3/YKF/cUrHwoFoxrBEwlaqcD8vHKGkyaFCscYVh41lYLWmoxgkdWjKpbFB
SSEsob0go9nVFanmRr/fJb8GkN+HB19yFDkA0xzr+oetmWlwaMgTKhx0OXjQT6AQxol1mwNhyE2e
Fv381AhEoIEwQizIh/7TcwHj60AByPkYMNL9EjRzw3AJJyw1YTjBWza6ejc9lDtdo3u9/mGwX+wQ
cTmJHg3fJB7m6I1NMLPUGCFgGt2cDsFw2OJrTMMJSiSgW7byJRlZDPnWzX/IMMnKr8aBcQ9yNPwi
BI5vjANiEF3fLzqE4jmkJ9JMj51ayzJt2TS/Y7Wrc6YhVmSAwAE/sN6i26N5woxyHDXS3a0I07ym
TM877T5uPclfq702T8Rt8FLAgkpDUiaQX8zGGLWfevmn1lshhGBxHhG+epBz/bxEdqqNM7J/nTsL
3bnXppASnJMtxIyAVMEjLc37Jf/D8f54Ej+bU8aUNbL1RzXMMt94Lb1qzcEa6ITepm4Pdm0NdH06
zQgIUsgRMKvVn+BWv/gLBQwFuWxLlgw4odQ3dwkPtUUKBUgUiY/xVAqfSwF6iYWW52XrHn+/635d
h0ct6HtVXOcILr5Zh1nTzAOw8cYV8EVBJ5KNM1YqIyg05cbk1ollnQiL6z+4xF8nlbUHy9qBINJJ
db45GFvZaKFK1NSEQXNnD6gkAbcR4TOTaRWQxA9FTkfB7+/014gQQsDvZKWUwik9vuUFrDUoRmgR
BbG5zopNDQg14Zmcpg6NQVTLdEGPermcYEum+2iSO782F3iPpOIfm1kL10zsz1nVgrviTWQ6tYWi
F50CrzMdQOsIzz8tdjswusqJu4UuK5YwjCsu6Nz730/Brwvr55HfzDrKrhNs38fIhmusZuzN9EI6
+qAZyMf/Ybp/dSY/j/Vm27Tknw3MGR27nfCJPiIJHWAFGCQA6PFmHy+qnHe+pFEG/P09HrP383Zl
XMwqpoAsGYjPn01EldWaBYsGSUCY0J1pGxDbFerkD+e3/zSThPUcMXAUoCLfbNFkp1NcSA9xo0qq
nUyEm0uhEbBPMsfUUPn5/T39h6VrwRkH8pJTKmxWb11Tvg2atUNejopy+ZrpxbdGQPlnluLrgudo
4s5riKlTZIcjKo8JVZE/eWf516jyuAQNA6iolgay8ed5TXqKlThHhITnT216pNNrAzk0KMsvMbyy
1NBnWusFJI9GVXpRN0GwYwoBZbrTLjpKy6UnseEwRO/BtwUbVE7MCTq9hZcf6rMhrf8wab9aNi7Y
kA8ICkcvpu3nC54UZGwlYLFumgu3LTqyUqK2vg6tWqlvPumqxdayXvqDh/plYajUl0kJAcYl5Y58
68+jIjNegULJC3fUs9lHo/iTgMAFhKXvlaow/28GUwj0ZRKMHGveWJImNtVxHuBmsrI+wXtDK7YU
0sepbYOBuu3vF+GvdwY+0iK/rpPoln+BGoNbEpc+peCxJv3nvhugA4LgG2I/t5ZA8//zwQ7EGbEo
BIiUqX6exniY0lEoTbjGtC40dR2ZYpXOc+JTVCb0b78f7BdnpGIrqCIQj+Fv1be7C84sQG0SpSUo
Tkg6oYdDbG++1DT8Qrg1R1W66H+wUtKfxjzitB+CXaGiWDNnZEPMGOzDrBcBqumjXdSTSF+45JG5
oIzdSX4h0SAopTSdpbJ1Kgjd6Yp8v+8cztDLVs9GbJZ2rRh/wK38snuYE8AC5GkoGOnQVv58fes2
xdg/NXM5BcDdVCrlrTx+7hpaYpuJtpAiRdR4aaPfP4njsf5kvAH3qEdenmGPM+ybUQ9VNSVBBoFs
owDfKu3uEB39Kf//vYz6v0cxyQYpkOfS0ETYw0J+i6aCeGpPUFPI3KJMWx86f4C9MODZsD3eD7z0
uR71e6tIpHATttydLOnLUEwfUBQ5p+kG2HzZ20hO0xcMbxst4grlK6SPQ6/kf9gGPzvRf18pNIwE
CaTrWOZvrMlEw9oSo/lDVlK/KlZFQ32MHsaQ5FHLGRdGuDRLLpm+qX94/N9Jdn+aI5kUOhl1akAK
lL9v0+koz6gT5SD2RDaG+aojmrZuYd8hjEr/mxyIoKIHDURxLKFesq2pl23IvEa11vefkmV//v3C
eHM4ZCaIEy3yJ4dbBzupvXG4ay4shtgXOfTmmu4qnQLIhH5No/esARqfpGmCfbQ+gLyBc7ogv/z7
8X/ern8NT9JIpbuDKPktghL5RXGec4ZHA75B0HV9hMuJZgLxrhssyN5nxLd+P+LPG/B/jcgpTaNo
S4Pvm63QrpO+UVRgK9QwsaGSZtA25ewoN9G8uilhNxuREiOk9H3Yf9R09P+nRgIc6kcq9oen8AuD
78PXungppv+KhvKl/jL8Dzd7abZpfMn+636qv7w0P7L7/vfH/cXwK6v/4oBIYxKpdRUBRp7XXwy/
svIvlVw7KECwd1gc7b+bk2TtX/QcHfkWjd/QVsPV/dWcxK8MCU4vUaaOrpsEFf+kNYnM90+W9d9E
vERu4uHVf/Az2r6AQKAN/5pH2bk7DTfCrRAqNlW63KbqeTp+VG/MG91Dwmf2B8cIt5P00EP+cxvf
Zzew/Hn1dXu/hbG3+pWX3y5BdpKd3h1O+aV4KSP4HRQL12y3kRpMZxAy7urrjuSTknNlV/f00xwV
3hzChMr3qysHCFe9i0+y1wXrOXXg9wlR2/ZUh6T0WXHTSAhpFHGlMAv7aPPIbgfqqQuKADvoCX4T
IpP9kJwUV3KLmyHIVnu6QgwagezwNb+6ARPS2JKvuGOousJ1aWwQF+aluBphdyOfjFs96G62a+rq
EdpQp/Imi+YQLFg4BKUP0X44ncxTcx/fCTflQ3GC8+9ahd1pDHsPzS/uk/YjDz6UwHBi2PpsA4bH
a3pbmnYMAQKEf08x7PeLvX5GVzlSvcIDsuUp/mB/jbzBjf1H6GocKdDdzJO9+BuirbyjDfXvl6F6
UsgnuF2guKCg7CYafE+8iy/rCXLVoPCoE3BnU0Bk6y9+F+2eEvRnMtpBH+of+/PgQvrpYCRPxQUt
L98IikgKlrs6nPmr5V11n/p7YN2Dvhki00/vF9dwiqA6gdQuAnTAHXSCXBqWHei6TukpP5m+8k06
FXfFF/nV+jSGSKkHFFTs6dFJnMUlD+zMnnaC88unhSaCEs6ePdR+QtGv3DScLsZ9fLtdwDe6og8c
1KFF19Vv83fipfqyP3cynUPURRzyUHD69jei23vajXJjXYeoeGifao+S8TfRh8g/MlyOr352l57n
QA5zEHm5N3oQavj5Vb0iOhwgTkunTava2YNxZ0RwXTHbWaA41FOKu/qUuZqbB5krvlfD9iSfl/dC
RNeYC0DNNb3xldIYX2KovqvOSjSFQPGA2Jk36jvpjpUYAKLzS69jn4i89oXG4ifpDsKZFtYsO783
oi3IBls/qYHgZ7fFA7ofF/lUXvRrczbf5VeDHdBf8ig91Sf1PPybfv1ve/UoW/7NVsfO/LjVgRlA
yNN00nVzFm8mf+CPLmyOzhAiVWy3XEPvfvs2BplvsCuh5o52V/VEb3NGV3hUIsUevOolvYNm0UEm
zR19ONoc5FntZzSV/ckGDO7InmXaWYgcecQO84tQCmHpzl8zz/BYRU7qctByFd/wC8/keaOH4I5n
FeXqoHBWvmgOdky3CtawudfOUih4upsEsAoGMKN0dmnAGukMX/fP1dMcjmfgyU+ww6xhFmy3bWix
+ovGmc/vBAf90WfV7XltDOOPqa9H5VmNgPm4zZP5EQKuSLpJMmrVnnbVb1mQURLJj/s77Z3hDf58
gM6MMInmEz1a5/0m9gdfvdUCpbkzeXdsI9BqS9c1ABXG8ibP6MD66gAF5PVvk106Lx9L+7XGKizs
BVjF3METT6Or2F++5fz94rIneW/smE7u0Krj8kneEGmn5ZKHc5BjWM0bqCl8QD3+HIHEk1yEAHhz
5gPF20KL9Sick/esOLd1XnRbjDIHKKh9XNwXbPhFDXgoV+FcX3YfLJ6HtqM3na270tH4qbjZffil
PfOdathlYLEc5EAONNdwCX5dOES82kHwJRJut9MxbnndPie3BHtJbScMCUuzn3psgagLG08NkpB6
mVvYrSO7/Q2MLS6oPK93FwcBlHPhiY5iZ37hL/Zi9/4WTLgaCDttxC3tbwkeYXax+vbqwjrhWm4C
TDSC9SJE3/EdACDHeDQ+Ji6AHDv70PPpmqtEAh6IXjuurvEAfrrxOyOabMWmiBK2fEh6ap8S94/g
dXJFf7OP3pw9F5ijZIJi8dp5+nXHlVGKDwR7dLsQHLDAM+nd3e9des3dhKkkW35JeRI1voqePl4V
3Af4gvzJQ1mTnbPYz52t+ZtX2V9qp3YmG1JWJw6gGbENtw3K0xZOZ8TQ2XKU0bjXidFW95MZ6MHs
45ptwc79xBvwiujJ+yUAepbN4ST5hZt4XCHOdeav9UDy+8g8xRiq3jcx5bFXsoXFT9OpjI4PHEKd
NSY61Q3cc3wHU7jbeQNfE2wKZxoaPcWGjfH7C8XLsZ4h43KRE+Lx9lHxDjWMiIRTaLEkoMsJ8mhx
Vm72+HDYoKOcxTK6/76RnEABri6MAZStLozorMo84q+ukFU45DqfJ+5OZvkgyMItFzdMGk5c8bFe
3Dl7w29e8kc+n3mVbTgnPN0Tg9HfmU/JRfSeL90hqjjxeUw3a0q4K59iz/Q6Lmn7xmNx0FJ0ts8Q
TyYPINnSp+HcsXbUAPVrZq50SeNHFc85s9EPJ86peZwWy9TyU/asq2L40ELj2W7HQnfhDnA3Ns7m
CDyZ43fHnE02GyxIfKpjYekdjlFjIS82aWZ2I5suqnFBx1JuPLAebPaGQWruAUyLdoFKz43dODpu
5wiVRn86byGWgKe3sVqYIN5BzZql14TH5NXR/sG8LqeN6Ri4aopkPvFEEAftJY2GU3csVFcPhNvj
SRvuFkKuxYI1PUDxQen1zgPIAO5hY8HVzreCi7K43BSrAJXb97lAdJKLLpmVY5JHLr7gHwQ+OI6D
kpDLaY/LCVFwCPRQD0e8cubGnhUKZ2zQWbhbwiHcWMfHWCpR3rFHEhd+h+8LU8JVAJ/nAbVBrztC
BJ6B0WQPcZ7vS6K+YJvC8ljJWBeRJZZiPGKvD0ammLjDoVzrDN7+Yf+QRo2nb24aYK7CAVASri4P
DNa3GoAqLFl5Il4ZbYZIi3pfZs/KQRosISmO7ys1uzED+TT7Qtj7YewsZysaQhpV2Q4jb6kdJFuw
wLMHRNJNCXUx0Q4Ap2h8VTHD1uWwVWUALSVL5pixhanN3JoZVVgGgP1YVTJzCfO0x170xHvzablX
b7BpPOvKla6Ve8w3rKUsuyIk/HX5NLtwF56IgjMhRvJ7rgP1l2M+nIz3QOLJhsTUBwvPZbmR+OvD
8FPmIFyd2AkxtggwtAN7OGsBt0JQbV61V53tK95vgYmL6Z3NbV+EoMGsNfzN5DXPC9uxIgxYMTwL
NthkScN4zsg0TPoyT6qMiF8dwrYwdmu39S3uM2FsKTI9+HlcgjmnZJJHn4l1xRPkHGx0xGm+b24J
i3V4nmO3biDHv1uZOmCnOgrxJ8103EJ/GTQWiYDV1J3Ome3YlWzZk/wxZRoJdw6vx6XMF1g93dle
bSSu36VfmptjqruTxoWWTAPWk9+3nkVIbgb5Y0yITfd2AOTApRED+9QF+3nXr/Vtdb99XcMjUECz
3csIV8jAMb7J7pJ4m3UD3Hw+cyrxSvZxcU1OEM/kvhTy46n2q1NxSk4Q32ywDdvpLc0K1+E6fE2J
loELBPRIOARBJCueSp8jVci1+ILdOIAvfBaYnbpL0NErn105FdmlPRElNUHrZyGUkryLaMTNOVJk
duX0REVH2CVwPukcsAYOdVhb/EJ7CmcG4FXeEbe0Hg/I36500l90h4Z8d/Ro+AhGArWVZK498PGy
p3AqiUktOEAgQiWAzYGQvXBAQJy1m/gR3PjIN+KD8dTpTxtcRhcCMS/1oVGvApOjhBbA3MYpwM6Y
FtO1PP1xxphE4zmOGoAlOwtFdeXbiVNIfUbzAJqH1s6e1EgmglM+qV/MR/UuC5ge3ps/0Agc6R+z
r9ZNf9bvqiDxSlpJ7EPGFipOJ7kXPMHrQ1iF/CPMPOJQUPYAKwLB67jPikgx4WVkm/geRU5ncmP7
dQzh1bS1gBdswCf2HbHpS/0C3RK08MUluyQN55rJhxTNbz3CvJCsgdqFdW9nkfVJ04DsOcMH+SEG
tMU64ZvmkTcT8x2Pl/qprxKGwTLKSjaZwyY6zmHW9+dm8YGDn7+o61n4RHjKAhSGC6Qarmknj0pi
y1HWR3uQ+o1D1eejxHp4XXmI8StsZP7qvaBdglGg68ZGLMHgGg3H8OCRtOnd4nDWsnZHfgJBQRg6
E3ZDXMemAiHPEOnuwM5rc+bieElbZCD7khTw6gYv5PhtwKyO0HDCPJVxOfJrFWVR76U3u+av3za/
92KGO6LbGAo8jl8U5JnY2Ib2jWv8fhX2IQISCveyr/udf1zGSJycD3bypXxX3sAjrvoNzu0I6wiC
MGvQXTptyEH0anisdsx64ude5ersh4kzn8R7EFIM8Dk8ONau8zI6Co6Wi3eOTdMyekvYfQTdmX8E
28fi3k+78/QtD4549piu4wgChzKXAw0rLhqikvcCNgrNihMy6TbKp/i87wbFhpaSe9rsHINEdM5B
QOY1oGpMGWy6eBfL3eyGSPqI6oRz7uDUOIzCTom2HT61IJLiPph0jqFB7Y1cLDgwLqR1gOi5Rzho
EURn+EPT7x4bjL8VlcEaoCLB7hSC4524X2e91bgBNbROrKPHLmK+cEqLNzzvfkHs0Tsmvjf35sAM
oWu2caTBkX8Zg/Qww94xyxwBMMqEBZc5s5tvAxGj4LcMBAIX30LgYvMHXDCBlJ9G4im7IdF8+DiD
CZVtTiCqC3cJgRgcB185auNhjuOiQFTxQ+Lt7t+Z5h+1D0n8/034/aYyYiKvWW0wCl8JUok0IfSt
SSzh170vxCkexM0bPqRWHA4APAA0CnCyM7kgMkfYtAILqDo0+BCfHWEubBRheXfEW2skHX4hSDFw
5KfIJRGZ2vtt/AT45tpfrNs+kr05WgKJDIdFxDo45JgIqpeTRs5oeC4fIf8Nxygm3lscHYstYv1J
1ITVabii3Xvuw5p/uosR8rLreNajwyJOvvkwH8c2rnB+v75f7TsDJ1QFw9Nu17fDNX8Yvh5uQHo8
/FtF8qbwtFCyG1zAcG+cV/t1ZnNDRvfdVIHa4wu5bo7bM9ttxDpo4Y7yNb9G2Q0TXPLm3E0dJA/x
C/gV0+3PAtZQcs2T/k0i8CV/5LZwmmE3ayaPxBJJusOl7BwsoaZkshqHzImz+RR1OWcMR9DqH04J
oXJ/cTETvOcI2+N7GOKIbqD6O6JmW37e3SM2ONJ3stf6A4bsmAh8aSAEut+4+/fbSQk+ZafDTPFE
BtyIinduov1UK/eDzna3G1JZECSzZxciaSz56uQ0m5IgQqHngVvHDKBr4c3Pwv3ORkPSzlNOGUd9
Da8Nv881CTbspeKxOThnZX5OrGQGMORwPjriSMutiRCPGJvTAvegcLLXxlvrji7E9/l91Yb0Dade
fl3Y3ocRkW0hcZyKIKx1sproznB791iTC9/3HLXO2znxn3IixSnqbViDsRHl/ao76QkyZjsPj6Mt
h2v2LDVojoAYGG+5PULEifjnCPEUrxPhLrLbU+mhSOUcgSHAI3+KcK3YkharcYR0LWEZmRyCula5
HIcSg/2Y87F8uL1c4tfyJrlb3BWbdKQcQFhiqUri2d/vVkn7u90q/5x0qopWo4pmGtf4q3SrniAB
Ig1xxHtP4rv9ASY8+QrRt3sEsiam8QgtJb++E24XsszjRy3KHrS75kxW7X5/LS+8/q24MXwlxMd7
5skkJElvY/LHR/QQ3yWn+gEiqLMUKKf9W0N+MyHm2T2ZLOfmZ5FOYDheOEATxnA0jmZCYg5xfh9u
tyWxhn7Xn42n/UR+zx0inKZXnBqWSHapLiBFrOtHnCOxpCveFBi83fNqki7ynfxxPFUXvBABrYwv
i32A2QTinEZDVLXvzcRdXmcwoRF9gOfuDE42wr5jxUmfk3lTbuWb4WxEHL2944APEjX8/gj+UeHm
/4At7m9rO8dA/4+pWstHZ/zf08U9vuRZkQ0EZT/WZb7/0V+Ecdq/WKh0/NMLdWguHpWXf9dkdAP9
aio1FGokBfnFA4P1F2GcKv2L8p5oHngAHX6PAyH+V01G0f91dOdKvEjTBkBE/Z/UZPicH2rd0MSp
XIClKWj8kk36zln3Y7pW1TIUvyDwDFSTWn4Sz+3TOAzL+xjs2hV2W/kyIpl7bzVT6/8wTf/Btx6w
jbeDw4RAGwaNSwdMhVbjn7dtLHeiseerFMiLQQ43G9on7tmYzqsRx5RuxL32YmCrm6vH+jj7ZRuf
N72uvRWCzdehB5bdwBl6P5n7EpirZTxb6Z48UNEfaEyn8RO7p6WmD2N0cp82lhwusjLfmwU91fak
ab0Ez4+aqhB8r/Mdqrv65zhecjcv0ThwkhXZNsgjbPSFdFuibSGmUf+zrq4jfPSJ4h8dfi9rKXf7
wdEj4aM7moR64EucltdqyU8WRB/Cuq0EYMVa076sVXC4qtnDPMbKeVXN7NvYIDaEklUl9QEMzWAg
B3mq7tWx6e3esGgrXuLkKgmQndfjrNfUlWUadimGj5AGtd2rBQ7goUAgRHUneCJfm6K2PkByWnso
lo9IFEkg09Ux0QhMNXVC9giuEwpVVAufhGUePqjlAvdqUe7tACttfqicxSJkeKuRF84Cf//z1kPp
22+yxeHKWGCs2yrzajZrHdFOS7AHaUyYTBKHV6TJnLYH6F40RX5HK1MToNNHSkEU829mC6NFPaUx
clY5tT01kadDlgL20VEheION/ipZcfsIhbDgL7vYh0VcFHdLU5IoRpTG75pZgTplWT+OkPZC67ei
zw3vf/lhjxPpvImTep1n+Ds3KL+f1amiOqDNydMYI/3VIsZHGA0eGQbvnOoNHC0FDGht9wUYqHYb
q/3osn7QcxQS4PJ72kDyKkxqA/K+Pwm0qN2009AgvhyvrjnJI7rf2fAyQpTfTj0g/t6jEYhIsVqa
sFbWIdKRE7gfW1m5BZ20uhUHRa1sky/YC+FUGg1h4i4lfgpnwrkGjePDfSpEeV1Kz6ZpIpkIGj9o
Mml2cjrwP8EcbdwPxrZ9qzJEmRy12LKHdkfrzBmyDe32TKXYIm2kV0zNnOBlFrePRjHCy7AjLQWl
hFWA7KYhyVOUuPKrOmkj6M+jXZVfR2WOLz0ici4bA4xNiVBYBa2qorSGA/0I6Qxhu9N0wfyqmOM1
zXvoE63G02byeloseNqQdLfJXHjtzpRBpprfLaZUABCqtXO3SlCZ6n2QpvFpTKR37aASuMDvrzdq
NK2xh3rddMnBUfh1VTv0v8ChLo+2BPz8/SJLp9iSX/syl12ogb4K0kPXCje7YXpVCdf/Nqf3a5k9
N+P2iLzNKc6URwGmiiKr4KElqT9p4FSorOVLoE8ZepVwAcQrnUg5qdpq/A56Mjwl6R/run8R8uW5
N5CTMNj7dgwHBjgccMFPm0UOtZg/p4r6iODNpy3dxqsu6M2t0FsQy2mjcod2xpctTTJSFOt6047C
pdioPoOelpCWhLLJ3vuvFeLldqkKp1aROEbOidvtiGTQAvYoWrWHgYIrt2YRTqj0qK15gXwpthGI
eVS38tKg16jALZ0unGR3LRRhmuwzisKIYGZOn46KF+/Ka6kjSSGA6LpOEMxGaEgXYW3Wj2oRa6ce
gvhwTPPuVQH7iKZ1UvgrRBZFsd3Sm/dByFPzq2ApQqj32ilflscFRU5P1MbmQdJQmqvL5L28wsow
zJYDJYrdlekJ6RNbzd8vDQzGukTuTjfRQsF+lgWnoPaTNtckABVSAEX+tZa7d2hpI1htYe1HHd0V
+nUQ3yUTXT2hxPaYmjdplj7mikqGqai/xAWfv3ZyB79jfB0NWnZGiQPFtLwzYCKp9SrIxMmROtUE
Apudyll2p1T8hMbM7bqKV6OlRmbOl2UsBfQWF1KoWXvPw3XX3gwhlgaJtYIobdMBscjVzUUDXE0z
eLKeeg2s15Cd7JGgZteu1zytkRwcaOcYMKAiwo3aD5ZqyZt7eTc5iTfgjGX4ww09+5Bk+ge5ba+q
xbPKeuV9PpLttOr7Ka1ui166lyYrp6k2P/X6iHqkYF1yYUidKgZG0EE6WiQrLTx5dpsrwi2b+gEp
GuSz+bRE1wd0fSOpoCTT1LQz4stRXZIRn5i129mkcyZr29tlni+tMH1sl/omhlNljJOXEZor2vhX
J04tglcxO+/mIIA8HALgnldpo6669/q7ZKLCHLc3SGEgFCDQylVfJHJmearudlrN9wXOQkdKCFT3
5g3pSO60UaIlWQ4RDaBDLRqJBvRG8ejV6xqO2pM8It1B3x3nkHWyPK3vVjtPrDgcpf4Cgfp1bfU8
UNuv7K8UvOcBPFJW44w4DvXCJKeag4G/SElJfm0TJbDA62PaLqpbiMM22o0s1nd1M67IP+nCqdbV
dyWsp7ZV0e421oy25wogQjTJWPQwD2GB6SvWRNwgsuV7MpphvotIpSE156wEGqdMrLdgXhFeGCZy
4spLC5eFCwd/DFW2gLyihQRSl8XFOTOFq5FsAgsHGpEhy+lFLrrkQciwMQMdvfvLbEzv4qZ6lkb9
dlcq5Xk1ytW8bLH5ZDaDU5gc5QHiwyd1MhEDK0vyexaJRDr97Spfr6ZyGbtns6W1fFZ5TIOQ3VXi
safhNGm2GzUp3aWWntE5eVLRu93ngmIhyoDw6C9Yv5Sm5goAjrHWFR02zaEGNnwy9P5uX9HBqzcS
OL1+SnY80k6BXRqfzS6mNJPkLzT3YbVk04cH/gsN5zXwk4Iz/wJPQ6/RTGG06pe5Np6arTzIdtrZ
HdryswHpmDUKo5tViDoN4xrtQp+woDrCraR8mBI5agU9rLvsbijahxR5zXLIzug8OpuRoklU362Q
CN7U/cMkDiF85S7SQAQsqw17+uPWQZyEjmfDSkEgbklPhQalN+ytp5yOTMS7NMJb1BdAncxxE8m9
6BcLjev7LH5YUyp/WXPaivEbXIRXa+xOvVoFVm99RE/rXQuY3GgpKeQaPX/J+E5pSnDjCxSmaZt9
SmEWtxvkGKBVMU6JsZ2lqbWHasFWjaz8Taig6hfFsEsRFkCxyGnF1N1py03owLYg0HdWo74Ma0x9
RohJJLJQbXWJsjXtvC7vLrk5LfaMBYO6gRwhjRQ2+sN3slp/7sWRp6XWWZC0PQwz6JbY7baSb1gf
ErQtHBTOWgbUfXNqzwV6rdmky8+JZpAJgLU9nxEzyswFsEyccNWN7MzDAsnRgg6sKMOXn3Wqj+IM
cTMU9M6s6hQCpPwJDh8gwGXvT5PkLdrkoaXOyb6JSfzIErkaM6E8NEiU4yqJrAWxN7Ig6YdRaoO0
LE9CWd+rnNztBYtiT6Pxyeor0gZQUiE7XNoJqgqOQHjhznrW+ZpCGN5kyecibjUUmbCUkgQapOtE
SDrE52Eqob3Zr5KqLW5jQAFtxTpz38Vf15Y6eLXdNwgH2W1vCAHUCX69keNeV2xi7mrYpnSrP1RD
lp0WhQCctXWWtG14rgjdwiQxozjL0LqlJVNs4YxOm8aZ9vQbykOgsWr4T4XprjXkZzo2wiSunTjp
sRxy4YzHotSL6txBsWfnlnGLzpHTNClsVJDR02QsXgVNB+NUtZ/kldiW5hLLEWGOsGm5SOy81CEg
qNTJSRozYSWj1ztmz/mYhnQAXBM4gjUd+vuxwuga77tY7DBtqI2l8grIohHDYS1QJhAzR2nR/6hY
qNI2PuvldlVlSvn6HpbG/F5PyMpX2p08WWHWrU/LSio9pxw3QmWmn5NkyP0ZCQ97XiiizOs5U8Sv
3WDO1LyzIzY7y/H4URkIc9Do+5/MnVlv5Fi2nf+K4Xc2eHg4Ar4XcMyDpNAQkjL1QihTmTwcDufx
/Hp/4Tbsqup7XfCbG+iHRqFLEQzycO+1117f2chgWrM3km+aZjzIzus+6yHeBi2fge01fz20y0fZ
1Hg1MvPJZ/0Mp+Sb29kPTapsnmW89tAvY0hD449QF09yUXdt580b+FJyk/kemJzZS/q1aNkYTAIn
PVlGbOIwObICcpfacBlYFe70DALILtduk1xLf1H72sOylwORUy1Ih8ld7rNkrFd1JLaJ5MWep8Pa
Z1NxlbibTj6HSXtqA5QdPzXADAflbv2cYweIAwd9dpV5zwQRb67xsKnZ6JZ6vMtwJPvOcrVs9p6b
oMfWk761sn0uclgrQAu54/PN0DXopxZOp3we90NWqWshE7vcdIXHbqbvR4y22XsZSDQbaBh1+C0C
gw1VZcj3RdhPu2p0IkzPo//UUHZjoAgIqoorMR/tJS6PtoLA7YBP2PeAFH7VbHu9h5VappWA0HuA
7nQI2F7kDEG9zeBYs2hrx5esc/OGKqZpa0LWbeuk3Cj+6RU+lG5vTPtbmVEWq7qO00c6KgGxdW7o
YjvwZ+sCGmDNfMeTV3/UtHMjqPtVNAv5K6fT4MxIBQTTLG9/T/5w6yfUJG/tujhWLjzvqa7FvPOa
Ft8A/LSvaoqr81il1sEiYHabj9l0nHqDa8f01kMw+ESfzGV+w03PxTNih4RBOlM2VtAqv6UO+9Ve
7jMF1WKqNr6yQ5IXumC3BGHz5XHW31V2VnpAIAEY+m0z/nRIpTqFfV5/YyXT30yFiZBVi2U+kbA5
YjILghuTlZVuJy3jl6yHt0uKtjwMdqK+nBliB2vKILVW0pp0iICrUw60qGGOr6v5d58r66Jj0ExO
EJ/meZm2VVTq/Zh6hhdoRLhSOC4U5aT5U58N7vxIZTFE67ZS7kNiQe6G/th5pzlPObh86mSYGiBX
hN8felZM3qbGEp+V5HdgmvHLlFHwYkrTb50OYuOqmZOHXkpI5/lbmNoADvsUdGbX1cxxw4oZbKWq
exZdGQM1Q0izVWEX67qbzmBFh8m7IXSGyrde+iQLmCg2wFcIVyBIATyfd4rrwVF7Fjja1zQK1a8J
pNEHACl5bD097lqNn9FzG+veDNq6t+OBt2I89bBLRLVLIoM9lX5/P4/sOBQc7g2N2C2pwIxFcBjD
ACdoF2TETXjdORqSGV6rwk8xeT1ZZ/V8mMI4hinnVe8NfKpPv+vfu5lHoIJZS1u1L1vpLash8dMf
tsw4YmtM9DmN05AyKLbjaL3krb9A1yoQTUAz/XRVlZ3dymUIUEvqRxsT9iZji3yVySx+9G1QHmgQ
9Wnsxua+cf18Q7LNhY89XzO/9Pctq2C7IAnbded7D42kras63DnamR/6cvB5wtkwwDMy9ueKyKad
6Trzw3KtYiNcob5Vo5jZsMqKp2ZM4u8ZkWRHP6HY57/OM9Fm+r4ZxoXWOQvUa8RJcmiXFENo7zeZ
vV58EhDcpQtowwKPKPsJbLiMXb3zweBulNem68oBewf2jZ3q1Mu+002EX5A+l90ST/FdVbskOSVq
ec8XJ7nGUHM2Ve4FF9hf4VaF0Kdq2eOiBpNH8HlLukU4i4YSJ8lPMFbSix3kHOCz15FrMGfvLlDd
x9yx9SVIiCxI3cy+uFUALK8DGaUgN33kgpeerwbvSYlw2Tu5WM7uGA2XqFrMB68KbIVeWDKtqlwm
YirvyRjxivS+Hok4ZLG2Kr/A3lJNUr7e1VFTPrKc6a7LTjqvjaCqU06PmA8+92oHHS8cmr6uA36c
kHpgwM5C7nB2BlDhurK78Uzjwuw9qP1L5CvMjGwIbbTnYstgNfxal6o4KLhTu8b2uq0/R9lhWELG
31kzELNnC9wtPNcb3qr2tiMRdpME/KvJx4vXxRhj1AwADS7wRc9aVHIrPCs+B05/qSf94jcBXop4
nCl3qC+Is4EoPmj3xQTQnYgqQSslF4omuUr4E4npvyljMIWxZHtuq7J/hcbqnqD24L7xspvlIaQW
Q7VcxDW27AjzK3k8BzGFw6PF0sBbMrfeXewErVpn1SIOpupwtxAtzuwuq4L7NPeQUAiNnuGOl12z
G5PkO0BbTe0vtHVnRL7gmyoh9O5Tnt+XEMgSgTM9zvgJVtpBxiIYTzmISgZ6bdlfdVvlr2lMXjh5
p1FB8MdSzqs4vbWFkgdymhuUAVGTk0q2OcoC/3y15Eu49SPFZIUkoefRzPVHgQL45gjG1FlIs2cR
LsuPeOA9ieOlyO89onfgmoksWaXlLQrZV/4FQBl01om97NAiGrl3Wrc76Ma3tkWAT2iI6QijKmxJ
xtGkqTYzfgJIQN88B5zYagSQZh1GHzO3krfy344fharjXT4aJnwAMrnbe/s6yvZX7ncG2nad/lSO
NewrPe0rN8jQRfMfbWvJrW/GEuXMQp0AyWVth5ne5FSHqXXyU7+315yS0PBCK8IO4qPr1rumSOe3
INLpuIkBst2jlbQ8DpMI7wd3oBdNmynFSu5H1kdYJNVnl6niRyyQQbdZXLSHMUqqZbUQnUCPOEXp
QeVFdC20hYl3Drr0sbRndo3cIAFo0gYNZ+O4EJ+3KqYyPrqR5jyzE+hgqEUJg0SEaX5xcNSTRSqs
ypzwGiBb8vqRw3BXDqmzmwIKTgJSyEzj7dwymYRn+eY3OeaRQoqdQWf3V9HQzJwudT2ejFdiVoQX
DysdnGDMvByh5zyZsD3MQzGvi6Wc9k4n3Y+4z53vkDyHfcGO9MmFtuWs6zFmV5hjWX8lYuiImAEf
O9WZ+2ZR2FxY0U/EjXqK+lKl4bGrMt4Ioq7la9egO++ixqRwtYS/n1QKQUSbzId1zf1VZIJBcmLt
RSncIyhf3g1L7bUvrKyNWwZENn4M0rgvramt+xRGxM9EKge9y1Qv6VxX2FPnxHkY6nJ6TBbtEF95
Q+/CLa7WdVG0eOAiq4xW0snVtbEi62jbxfDqQLE6LjPHF/zMpPkWZsNXMi4MQgfAPDg/MmgQG//O
spy1yIgXHcvHOEnqgwWccxtVhjZE1N2+GQ7J7DKvEMTYId3HTCD9OjiDLL4Zy5Ibfq0VzjkeOptf
VDgQbTtaD7uZ3Y2doRxx3H0lQNd3qhLyXnpze+3qpn6tEhvJSbG1eDI9Mt46sIirFzkqWMj6LgPT
wTWXKYgDxDk1kto6VWbfOjeoMozzVdkSxtiZHK8BovIrzWB8Hv2xOtOY4qEs+/pliixxmsGXCQQR
6T0hu1UnWUv8hjkWpzbqaIR699YHwqrG5qe5KySapqqb4CWp4oRewUqHa11J/z1LQgzX8B5f2wiI
9l6iFH/GRllAjicv0Pee0oEhLyr7VrRLuQW51m5UwQBr5bqw4ilCwgZUUEe6TpsOzh4cfTKTYd34
FzoSwT4T+4ZyA97WEExYx/NOg7RtLi5BGJfQrodgJfMypwq0qvY7cMAMuHhY0PmXSp3TuuvfnMwK
n4aC2ISiq8ufBuztb+109Y5yZXiddM2jUETu97EbbsF2eVW8dMqvDrPUwbFJBMKtyKA2l05SXLpi
GB5it7KOnZcxPU9ddam8Rt41Q6dWrT06q7yw6wuiFDdUHzmfaZg5GED7hULQcb2eaKdxfEVF6/JV
nyYgNME4r8Olcre0k3qXWIM6phxG55y66JXb4qsDMHhxEaNIUYr6Z6uP+qvpRrSa2bXqJ80JozbC
wMtbFXBdnsKIKYWN0En8L/X1WLXjbfey/GLo0OynctEzIxb4rhZxjxjSmyGyV+yv6ruiROSPg+Gp
JX5iJUhmu/aqtrduGTknhood+V+hLLZBx0+u8iHYcca1e3YxG9Y9YXRsvD5JfnhT6BRbJyXXjAC1
7eAjMlVN3/7kd5V0cHX/K5icYtP3rGX60WweevIBdkI5ziZY/OG+nGx6LTfoelSVgiAX0cAsghD4
GMe59ZjZ5koexrXN4vlZB7Xeepbfzys+KqbHmWdpl1SeeS2IEcLLEUwT1l5Pt9Tfkxu2K2cMraMx
zFOtTuBQrcL6uQ1btIY2aDdFmJQfwOa7D86W6c71F3NvZ8wiFW3QXVq65jVxeG/1gV9/5Kp1eK3Z
/npiZPijyCpxLePuS0c49vpKxbsaBebOcRm5rexGFiPpWcyihlGPZ+HG+jJms/xchuRgZDifnJbP
WuTV0GL56xrSjev50S+JD1gXHYLhGtkvL+jHM30X05AZfy6gHNkcPK4GBG4H9cQsoex5z1v1T6v0
x1cOH7QROto9nRgVmGPOC2jTjS1ZHlGl/MqLhZW4UTuKYUouW3yqENIOklfQzjdplq/KqqjerNYV
v/wA3dGpGOzNcbHs6Ian+9aYcZstcbvqdVee5tY5F0HWcpv479Jtg4MlR7lbchE/plNTUx2nbrxv
pGX1pL/b+mHomFY4cI+LtPF/Jr79mYdKvcHk3YdtjIVK26CdNKofbZl/V+dRcM8DB+Z3INE5TBZ3
DcqcUZXPj41UviAfGcq0sJaQBJrwLYlQQRNQzuu5Z3llxJ1jE9ydT+X9VIgN4wLreWQt/DzmyHd0
y9NKxbd2fxCXuquXd1Z7QSKGzi1dl68dMGPd5A22QTLc9gE5TS+zkxxrAHcr5vmGxtWsK9bBnUC/
JnH72hQmPIIBso/UFqdFzh8wzG+fveitpyQLL0VWP0xZiU+2uJOV/RGX5Rlw8QoUwHEW0XM2l0/Z
1N6bzGguBXTPMIqfkqEN3oQ0xVqVY7xO8OStLJCZGbUqS0jTbL9HGjUU9jPqUP88+Q3Lo55l71pr
vtKQoAIU1d6fqLqLwNc/Der0yWSLxA/ktyP2pDFwf6TzxPakm0QYiOeUlULX0wVYoxHIOdLZcpot
2W7SCa79xNG3N4pAYJOG8j1K834NJZhNhKi8KVP19NzzSOt1PngMTaWEN1l3OUbabsmu3RJG2Oez
OLubiR1CC5n0sa88psZhqD+YidN3F127a6THzGjwGdjP7oNN/7nvi4W1M3o7ViSk8zurZ76EXcGy
qcAe7yeAtBvRqQLGeO4+0LaiDbfRUu6FH5uHkbNwPwf6xAtrfM8GKNsdk/uNyXuUf7r3ozOr+M1u
fArcKWLQ2LsujUVuo9KsnIFHDJrHtBNdyUvKGrv6KanGajqQrsN6Q9PmXKSKWdykxT4DvLqdZRQN
G/82zl3DNOhRo+2+fQ1DSWjdaPLzIrvljo7S3dYLImpJO12QJzkNLM+33ldeKeS0pUn6D3vxqmeo
zDMjJjGspdHLGeW4xO/sVR7OzCL1eCxUeW9blmjWvdfd8aqeXgurw7KPq+bTtwiz2NCs0tN7ou++
mrqfT3Pmq/e0KrvzvAQV8+El9Y4Rs2ny9VyymTqcHMl6TIldrQs7gVNALiQ7BuCVMzIbCyBtNsUG
IswyiRekuvF1KMfM0HxrX247N2JpZBZWtU36mZTlBtpys7aM2+odY3/iZjJmty9FOLLbagL3Pgin
HI9Abh2tJR8YQs3imVFjg+RQgpSv0visfMfyESsTfYrtFP7DGFnhfRHTkuFXddJtnrvhm6cCOiJm
mCBsrVJVb4Xxc3CmHMRj05RPYhYCbEPv0BmYiFXNiBk8OjdUY5lUDpeisqnLlL200U4Xk79F7GXz
bsJK7haR0278PgxOdh1ciyJEz4Iomz209K7ktjXpLrYEYys6YGJV2bUpydTy4zz47bR5+mgIRWUk
3NbyIgcewPUorYH70S/OQSlSxkt9c8lqTkBmdOOOIDcAzHnqrHlj8/2YQ+IW4Oulkzs+jfEtNk4l
jbUNCXm+lt5QvfpxnBwWTBiY0kN2tHwvfrChRx5i9aSc6kOW6bvXgGerQhWCfbHHFy1MdQBZKL7B
NHIeCyfvN9Re40engLH3eWbd1WU3ssNmVz7xwlHxaHqVvhDsVD+NofnhpIh8W9TBGoEq92wWKMRS
yJWV3nBlevKAUTgmy89lmfuPjZvjGU51w04AqQs/p9QrINVWpNoRS8JQgkPMamzrt+BHhA6QKTgo
87LjPJDHpHVZh020hOMsDWtSs/Dvo65SWBai8VQPmpalbsWP2iJnkwmwd2czYzhVI0Gzi27CI6NF
FsSC8oeK65citiv2c+gTUWP5G03ukTYiKi4A6UWcX6Fau22ot62IfgOaM9fMUc56CNNfsm66sxUU
BWRgxgihTrMLKnMIu8a2n1U4DE8LU6D7tMiRS8l0ZBbCJG2l7Dx6kVbQuKshyKLP4sbjahoCrAB2
aP9pdkqEKWNajKpORkMZhEt5UBM4XG8JvV/c/zhE6t5965IyOQxGKvQoK9rRh7IonZrDQCIW2IrK
D4iANmono5JhXFEL7JKElfzw+lYBA1q0eiijPt4grPtP9nibedLQmX2g0wBMoMxg7DbekKzF4KAQ
FiLxjihd4lGXYfU4ZGogDa+o7rNJSfzfEaYAm/SFY1poJhITMKe0aLrf2k7V+2B5C8vuuckYjUxW
SIKhfjXIY+9IduhrTeXeJbSSq9LUbDZO2ImKhGQqhqPBHajq/pJNFguNbV4TtusNP+PGrTdtGo4r
4+Tl3Wgq0mqiggkmZCU8FUH/PHimfJALCT9N36drW5cCQg4gY+wjmsGGQyU3mUaQGh49SeUumxQu
4nNV58u9VcOrmWpoy8G0bfAyEFDaP/q33MsBd4Nd14Sn4oXaVkPgstrkj1iuvYhLRn0Sn0vjspW6
2CAJexmk58IdizPp4ctmkGmG9eHWKic9/1bpzqdblNM7AiSWmoS0EaxRZzjn7UUENWGrSZO/GiP7
y+JNoDsXW38XdHf7pDLNt7hT4bufWv6Xq9tbQVG5Kxxt7KmASt6UShSvbV29Tp1GRpHlJVy65mTr
MXiAwIeqkzTuveP2LHemQ3NeusraM8InD68YKzDyHd9VyFmAzcQWcER8jt9Adc77PLdr9klxbPF6
burLYDgeWyGRXz3iby9dE0SfKlHBQcgGXLREO5I0YdmLbPm9VozG/HvmH9Mh6oVmOz5spzsnceZk
XXF2sOATpfLLxrO3YThwH43aRXFxkwDzBGpN7dwm7la+eKdhpM7s4Wqxd+LVw8pnQHYVApuBa5Xb
0WrjH7meb2ernc5fFXafx4EGPryFYBcZIehZsy0XVurC8lcP+XytzHIdbVgSrRhP/B15zpHjtrHq
HYworPd/dNhe9rGVGHRS11HPedevI9rmrWDQfD+X6IObVlfel5cqHAAepd1DK0X2MOIX2/qhbLay
aY9NERhmItQ/zNZdF49knrjM+UFlTWseGKv7m0Ab52YF/+eix/Hr3/4rhtcAUR5cJpRkmwgf5y9R
JNVYOMHSmGiPGN5h08QotMRB8a1YRvc18LtJH+LQcp7aJm5OsUezsJWZbZFL3VX6YNlphAu/7jnU
Oya065LB+kkoIVncZeqTOP18GPuEqRiF1HUpgCzaOGjTvzHP/iWJiJC6gEgkFzQeMYMky/1PJ/wf
ElV6bYMLH4b0MNySsierLatjmjmcmD2zwB3WnHbrYrDYVnSfd2E4qGQ1tPgR/ybo4c/r6f/yOfy/
xuWmIpkreyIaTc1kW5BXu01ll+3/323l/6ln/I+W8X+/1L/Kl7799au//6z/Siz//9FdfsMe/efu
8pfP4Sv9L/+9/fyRfv7JX377v/3TX+55//D5zy2izpEOijehO//0l0v3H4QkEs1N/DZJZiT5/G9/
uXQwpRPjGNo8Atw9N17N//KXC/8flBzcVLjCiUAGifjv/+1PuR/dX/73HxeofPvPz1tAjjJhQ67v
Yf0VQej8FciRLEDpO+FavEfRFPHNJPpX6kZTuCnbgNmlJ9INrytjrx3LIQ1RyH55M2bR4jhmFgYO
29fF71aL5SVJIgBLHNUMVEIn2zvKIDRZNm/yNMAlzYGZsFHvJizXkFpcrZysxWtbJs0RT9sr1jVv
3YZ2eRYaDi/tWdy+p1lDEkqZWl/EGNrPQV2K3eTNGQBI8V1ORHsbjVATYb1hqtOUsjvyAk4+aV39
70uS4zBPg+I5FAv1PGJzfuQAWyjZojs+d9StYL+4mKdrx/ud9CW+nYLOc9MMIBW82NdraXXuuo7l
9OSRFaloHZMAi0bM5LNzx0GuxkhBSOx6plpq7nOEr95oFuIabdxz3M0BCTvocmQLIZy8pAT0jXs5
zQvBvV2cM1jPZxJ7ZOfcZ1ads7ZbBt43uw/S+dXxhpb1/Tij9E677ldMjv/eVQXWAxWquV3hbS9e
Z1WlHRC9SMkXnSVNAuOtbOL8Z95UeTCu9JgPhX5j9LNETB2mWPtEs4fGja+jCZcEx2xd4xFjKDgO
zfh7UjOp1DeKV1iTVbr29BAL6xdeYswzTuN52o/4wRKH9VQiz6rW2ui2DWv7HlNgiHKc3ILrH1Jr
wLNGgRgwppGbxPEHmp+1I0o6miwMcaKZcWhJ2BncmPXM0h6+JoYQfGDuoPsi87r2OKEP+uvRy6rw
LjQdzVzgjyPr82L232MvxIXc+WEz4s6dE8yfUxh9EhxqxKry8ugctKPX39WIyoaVzrZs2ceBWmDv
xhnXO7e8QyLGIMHv9S71z7Pv6pFbS5PS9d1jVrf1TEyliyI2Ru9RlIdXCFHVg19TWO5s1edPgT+H
47MgPNY78mZtuzcqR/8tNsjsyi6le2FGXn8wGML7ZQIkknIG07pu5ihiXRNX2WOIjTJfD7WFzcxv
dE7wBOsW+BiHsNfrKSinn7TclKq5baULpIog/Nk1Kllwuzm9OsdYGRjs1y2E+543cgRyMTffet5M
940SXXI2zlTTvUfoy7gJU9rQtoTkuSHxdrqESoy8E2ssrCYk7G8ng6V9qvXgvHre4pBEkTbL93IY
+dtjGd6QI/lAtzphxvRyhpMngQ2CongOhzXcBnlt0oV5KWOA6DVTxskoThd1bKtlgitq1UmMO3Rq
ZhgKzWQ+7XBq2QGUhq6dvjipTyrLm+7Q6VSxhVvI20gm6etLKG6eqdlYubmWqsZFWZEcTLctGuHC
j08HttkXGXy1c1mQEVGMS7JxKLquQ5El/ZG5nM9O7aCZwSrGtCRq5D4NrCDUmdWRKMKOi3UD74Dw
1Weda/dQiUldKFhGFy++lX+PB0nK7qqMXJJ1J+Hwo8Ri6s5J7fL4Z0Hq/jJ+LR9rZ3ZOkTehLFVJ
k/0OwtkedlNRkeCMMM8qQGCUnW6UVdwMjbOoN0tit/5m7gJ90FgUiA+skvIttBbnmzE+juvehNU7
sYfed2rd3l5FrZ+yJlcuNwOjRxYqt8qt4qzTtCM9oEoStZWzLxU4PDenfWG35JzLGlkpYRHADH70
bnGwUpNGPEM7Nm30sQrw84FBE8y69Rg3LIhOEf4E7I2mqND8xxJxRPcpXKq0LEpqM4tNm94dq00J
eShJz9RhSXB0mqhiKmGlbtGvOwv7AgOXMub22cthimNSzSztxbt+bFkoJw/XHi0kg0W0SBOhb9pp
bdn2iN5a+RnAooQZo9CrPOmmD91AiUidRvrpenDszsLcpjNSdFFGGjy9cf2IxC9zsmAbTzejR7ZK
wzXteEgm4/oMUZiWCfwhpc3d0bROB0gQF4eyVjkXF9+3HLKAdiRwO0bjbjKzUSvxOuXHzLOabO3w
WhR3pV3Ojr1NB8G/d6uS0cYRsrgoqxw7g9o4ng4WRj9oAfM+dOmiY+xoRKbixUuSeRi2gwrkdNae
ihvaCZn7c/5ouQbz96pmVNtss05YP4mKpv1op2Ru7tyMH9QqS/HhTdWSvyyBVTL5CIeFmKGwLV/A
GGN7wo5hswyrvcVf27Hu26csrJLhjl4umA4ZOdHLwcNK9Lvwyo6UyohKlC6QTCeuiP6ltEKBiAWe
HFISimZZV3J2PupCKXO1JmwB68QPctyulpN7e925cXBxcpnW58RFRVpn+NNCHgsVmRXge634CdB4
/XVodU6/b6BhcWV4Bjt/0+lw9L6N2qvRt3A0m/6CbwzzGcAjm0I901O3C0TBTs16akrDCnrGcSwd
1ftHaRZf3yl7SI4LxtHpbtKD7W0FfjLP7O0yLdyHzG9m59HYpZbruWjxVTdz6ftP2ZwIuXHS0flI
OlxYyAemZlWiDbPuYfKj/BBOS3jp+UbYLMKhIsSFt4T3UBTxSL6RjWp/zDGQEQEsXWGXlz4X00II
v+1d7DLI8XQPvWYp+tYB/WTck7BhrYfpe9FYGE/1gMPLG63lxatjshKUy7GJH0ix0kvwue7x+TmD
8yHSVtW3Q8etPqpgSL8Vgundui7z0KyWbDb+UVtJkz5FRG6/iAWaxJuVzQEgSmvMC+fEyRG526Lx
p75YJyJqf2OScto3YkJLeCuZJgeuC3u2hFbc/V18bgtS0/dZjaduF3Y5A+4+xu+j8cu5XcrQsnEb
eUpcO/tZF6Nfb8MxMewZcC8uj6OeVfIx9Ka4ucmAyDB954Nmurr9pgW8vm1FyZseF8nC3TUpLa/W
cGq9Xu+oDWNWA5GhdvRwILwG/MHmWYQmEdd0UXa2NfAAA4bOUeN8lI4auke9eOVjX8/BR1a4NmjZ
jmiu/dCn3CqlcGqi3Sa3RkiRus+5bGYii1cKPBgfQ0ZmNqcDNrQd8v8wHlRrQbod88DCdGonC/6V
TBbfYu5t+14r3Xp7GTFmPvYhwfWr0K95FfgmyDThaWPPV5SNNRAZ0kWMPmXiQXtLrcXdUXepezFP
znuJLf7iCEtfwypciCCIhfSI0piYhHeMzNErMDs92RX1cKcW9h38cGwT9ndcCWAij9p3O+prch7U
MBBPwbQbmcTkfn7JvbrPL6jH6CMDi4YHky5wSpaogIfjzHO6w7o8nGLEhc+47soR73YTfjRJPEwb
zU3jvzA+0PnGjgOXbfd8GXaUs8Vvv6+TQzxYCXfz4Ha/K9ubX+thFPsxxo51KBxdPxseVULTl45b
NA04On2+wjFxxmI7xqn9FLdmuLSW6L4ClU64h23m7utb7YjsjrWDu14ybKxKl/vFmhR3fchAjiOi
Shnbd9FkE9VjlSYJViMbhbjlYSecjcL+oFdMpdWXznVDNFiRxx0jb+XxptW6i47NKP1veCayc9WP
kq2sGIfTOicpd7wB3udP1lswTUvG2ZAAqRdJ9e6wdFNXx21wF/qVurcE6N111bXgVzrGgrwakNYe
qdKjT40BZJfNPbdEL2OSHReHMetaZi7+I6rc8arMFAwHVOnl0R8HDp4lcbODw03Hzc/KQbQN+nb+
kdtZVB316HH0dZYlm11UiYDkfI852amfB0GQcR0olo5mDva/kV/+HAB7S76lKvRd1BcB+gol9M8b
v1XLW74p63I9zwXHe2685CUr43JTFBiZlPZLbz1SqT7KtK8Ohhf79Def4C+Cxe0TQPXBoeuxeOw7
7u2f/0E44WXZmDzloKyxZj10t6XLuFu633/o0v+D5eY/p1/yPW93ErHe8FjZtHTlX1Sm3BWz4wnD
JBCDY46XvOt/z97ENaf54bfpCe+fN13bm/GfUsmfOvA/dtzidgn/j8D1z0ssQZsFwgfrbvu3je8/
fEFT3NqgCS64N5u62wRNh4Y8+Gl0hwurwhrKpI7sKoP781bFcaAQnM9YTkFsv2K0UvXfxDL86xUn
3JzWn+1yKKtQT/78gfrMquLCxSRkFunuMCdnhzJekqf/+xX/j/6KhNl0u9g2MsRf/kouVDUGiu7B
C21zpDFi9OrG5d/IXX/eWL9dXM8F1yqQTfzID+y/XFxvDmkbs7BElaBv5wAnCICupVlesyVJqr/5
Lf/1O91Stz0uHxoNW/J/+Wvs67P2Hk8lBVnErbN47vw/qDuz3caVbNt+EQvBPviqXpYsW+7tF8J2
2myDff/1ZzDPvbiV9kbmzXo4wHmojY3aiaQoBYMr1ppzTHIvi+5PTdF5Nf66ZCQZJdacW6qbDgE1
v/5CXSFaXnc8lb7PAHOTazb1qj9iOBBmka0Ts4n8/e9/rvmv/HJJVzimINbcQYz/NTTC012PV6tS
S+lk9WcVOeY1MXvdQTCIuRNTr9553aAH1Vinf1iP335DbtX7GXwD3J/D1ZdnM3dE4SEkp4+AjIid
erA1WkW1whNGtLrxh8CKr53aeSuwHWHxrVrezxTTX79co4gKFemS2qYzee00jP0b7NzjeG93ag7g
G2zAxHZo465D0ru1K9c/Rbj6nn7/jX/7kfkcbLu6TqITWAn5ZeMbaxEbpoY4AePpXJNkE0cIHaNV
gHoP38ACY8cfV9Y/7IMO+7xp6POGZH9dWZFvqimRPZtRY9sPKndRVi6j2CORhwl+F2y9QM7zsKTy
AnX6/Q1/+51tYaIptL15VfP4fNkR9Liaz8AhsLXO9Q+w68OcQ6GsP4PQ4gjz+4t9+XZNgrmICREk
STkOl/O+LKqxdloxINFfppxPDy2D7WRRSuc5rbEEVZLO4B8u+GVvmC/Iy4sNj4Yvd/j1goUX4/Ns
cwT7jUs/NLa7VfrnXfXbbTm4F3iLze1gMjO/7XcyIokC+eOySVSxrpjZrSarDt1lzoRt54jhL1+c
9Km54Hw5Fisw+q9bnqOCLu/8AhN7YBovKQfWx4EtiI4JGE8UrUSHjjyov//xvqwULkr4FycOXIFw
UMiW+fURrW236uOxgNuk9T98WjCMstofqeEMf/jR/uFCNrgVulzQNYg1+bIkwzHSC6OKkU/yWCzS
NBjRZ6I0jw3sEn99TyR1OBwvuKBneXNf/t/KgF4QZRZxCMAPVcSrnzeVUp6uvPn2fn+pn9E0/7aZ
z98fSgpe7jbd1rnu+fVaKYCEuDZhohUmd6QXcSZpePZNdxmXTP4u/MkNzmZe+ycG/eyBuj0x95WD
mvxtZ6VOeonXK+3Xv/9Y379siwAXy2bZAslxvo6msqaTRVxHtIgnjnW+AIqlJO44OB3JXy8gi1+T
d5nFzbvfvuxowjORMeoFPNDdu21/36n2XvDvf39HFK+8u3Tyj+TXO4qj2MJdQsu8wYPM0RPhhRVj
Q/WaKv0PvjzC8eakXFYqi+jXnzRqkTHgF2e0WKtxGUYT0BbKj2U0/9vv7+rLO4LVAwGIERQb9Zw1
+PVSNFjSpDJwD1LrxDu6zTzfQ9dORAizxzDfCC5tLevef3/VLyeRn1edg8RAK7FA3K9vpi5LND82
61mgEWLNRW7dnfAv4yqqG9ZpGPaPU1S1+1Qyzmlkqf5Qr/7D6mSgbUgKdHIkqVh//YI5LPey1GYQ
xtAVxrUrUuMlT+faQDmKD/T7u/1+NW51DgITCO+47peXvwKS0npuCdihGhFoazS+neb+/2Mv+H4h
Rn2uTWQek0Nybr6sGz1GHdeFSCCSafj5JDA4+4+eBMfh4f5ZFEthfP32miIngGvW5WBbno3r1vhQ
Dm3H2Ip/+9uvjqk4USaM7Hizfyth+qbBwq4XfHV1fDE/24h5Lv6TZ5uFYHHCQLbNju1++eJS2+aM
WDInlbgMD/Rbf4CIyQ5x2Pz4/f18KxwcwCnUgdTenJY4Df268OxQi6q4od0RW3q8s+weHPIfd6p/
uAhhQYTJUGvL7xdpXDVGeSyxbZtZdmvZYf3JE2Vt/vpW5HyKd+YsJA5/X84tKPxKJkED0X6dGZx5
v+CWato/nSy/L2l3/r4MkwqIjeJr6hL1bYQVooErmyPHWFncGy5tCwv4yktqKvjf39Q/Xs6ay1bo
aAzp5//+by9uf6wz3x1plRp5P96n/TDty5FWReq4f4r//adLQZGbFSS07L49rGY5jTqjAW1RKazs
K4K28oNIOD7nZQSS4ff39W1J0ATQdRfYHcKb7ye+RMXeSNMbZIwvrI1Gh2QtQhbfX16FqtFCDMFp
mfVgW1+WhDYlVWdxmUU0L7eajuuqGOVff3FchS+N7t/8Ouad9etv1BZxp5HhCMqYo3OP4VsiqxOY
am6oJa3yD02Hb0U4V0PEwSZEwU/p+OWJHVqzlk5Q+swzkujBREG/JI6xvBn1jnl77ASXf/8deiTU
S0oZ7C1fN1cRx7JkpA5CfW4pa47RrQZPxru/vgr3ZXI7Bp/2W83kc7TJY6L8FmGq+eNBqIHjoPSH
cvxTbNq3lccPRcNGUp/RvSHQ79dfa2ymqrCinidKlS3h8oPRgHSTyqv+sMTtb6XMHMxGZUbyJuoa
/vnrleqg7zMt5NlN572785LhMvJ9402hRjgWtQlWp++L/Ar9cM5A0DLxdQdjjL6jErNFNUxiBwMf
tSoyf6EdxKiILdJmj7jeqGitu2N7apH0vtj4KgmhCdP65Opqegg9QA9bGp/jvQM7sDiUfssgyi1j
Tp69a0VnRtr0/eAAcvgPE6cM9knNpIEINxtaSG/GF8q3g+faboZwY8ynrPuhr/wTPfUaWn5p5xAU
RFbfwxuUwalulA8ABSrSdRkYEqg9goajNyB65RUWgAW0kAPSV5aG9wEnBHoJe3lvrILKGXZTMOby
1ES1/hK7GuWOdFvaon+7wiRtB47kdNB4sX59bupU1kPcuh4ef2rYOtGgIqd/XMffn075813KdJF2
q/318OjzdQD95PVgyZx2kpkOPprilhqy1/yTPhbTH1pnX5czAfEctBBVzcnpnvG1t5xXQNJc3wan
3Cb15wAlaAscJfhD9uI/XIWNlC4nHTK65V/byLHUoslG7rGoBpNSPKLMmmxN3f7+J/r6BuJePDRm
dADZCIxvVbifRgZeJ0FSV9bmh7guZvhQ6nMCUM4fDxr/cEuc0HhAOXBQCH8tF5K4aEkab7VF22MZ
AqMyrIOZpPfzlv7HELi/yBm3H/npVX3U/wuUjLT4/+23/5ZqePooXtN/lzD+/PP/LWGU8l9EajKX
MXWPARFKxv8rYZTiX3SJWRxUDEQQ0kX9fxJG8S+LepmGP8Uf46T5wfs/EkYDCaMl5+afY/7URBp/
o2Hko/y6r/93biHpzV+f7RheVND0cbVzU7s617w+ruBXqn3l6dPalpp2FgZwUg7gncIxrtkeIQZV
rW3jwG1v8kTzlqXIyT2plL+LaP+sUWq2n0pF0CrsMXnrscDsZIL6ANFB3H2kYYSDoAGTlvcthtEg
7zfK9QiMcazwtvQRDjDnSBZWmJXJEqxwvjTaHhac8oPbKc2mdTDp4iPpc2+FI6+CISsSdwd2KDl7
QkWYQHpxNxGVrS/iyJc3icKt4HiNfOqEbexjlaZvE/rHZ0RYA1R5rSw3Dhv5qm+UPGi6HgP2Ewmh
jaVPEF6dgTiptOyiH1x3b7lRtC9V6N74KhhPJmy0x9LIfbrePUm2S7onmYt+0SJYqSzzD6h4w7k0
QguKVhtqz24/x5h2FZxBNF7lpSM6e4333r7GbrSUOXCpGuDFqVH2sOOdNd50cZE+KcMO7qOkBNNp
xF6/Kz0Bt9QKzemlg0N5UEpjSJ4i8HjyEU1Qd1qO3Cap1RzBDyCeswG6oGSpP8221E6YTdsfydSI
Y1x7A2TFwJYLbQiZwLSQc/dlPMnHwUlIn4OmhLqqQOpnILBmQuPGhrUqQ6t69C384wA5pP5elKN6
zw2F1LIBl8cM3RSLWOtMBIo94rMMpX2t4x4GWFCtq66+1TOptmZzVwSeucjzwFogC3wcUn0HuSpb
O7gVSR7x0X8UbXwDKuqMnAcH111WxM4qtnt3PY49KSQJ+jUt8DBQIUqh770L9eaEDB+K20RKlWt4
N3kE1MOPkVBq+Wdgmvo2mtmyrRnAfjLbdRZPb85Y73RPbTU4ESvXruIFXlK0b6SWtNZNnYFZKlVK
pEpCBosXrPvIe+1jiDOxvDZGx/6MM01fuvpgQpHlxfajN1piYKT+WRRd/8Dbp16XzE/wP2JIsfgf
tphXc+ijnZeGj72n+qvarJJDJUmJqd8czEqeVREoonkYf11tWWCQFcaLrfOxkmTCqqDto4TUJdgY
L8Y42BupbnSrKzbo7O4TrCqpuENtt8opcYtWEttHOZ/g+qkzbPtu1p3phqOTUf11b/rJomrabVCn
OyPM3ssskgtGOmul+49ONux/KndpkoFEAQaJj1zsK4GTv9Sii9BFXZbbzzIKfrh6fNVWlUOIuP0R
uc51EoHZULCugGM28coaMX1aA640F5EWyCntoDXBUdGOwjikc9P9tRsSCoETmLraXugzYcdS0c0U
umflu9V9iTUahUGUbKs23ta66SMBipaDTsQXutJVM8HJcr1+lbYpihVEEY1LTVTorEQGytmqidSj
EGpZm6rcMCqmmC1sa6+s9NYos882ve/h3KDELNGMmSMoCp5P1NAKvLAOHxZ2LEQqRT7BaO49HSVh
xVN353aGvIbpzAIZPpxpjC6k699rTYoXZdC4dTkgLXTlxtPUqmGPRVq8CVU7LqLWvM1KDQN7cJZu
Q/iQNojzWAXuZ9ZMnB9Gf40WYljZVWKeXGt6df1CxLiVlHy1xqKBuZ17oI3i0HZW/mCps1NV7etg
IbfWh6y66i2bmJ6miE/CQJ/IqW5qDgU2klWHY+wigQxGlMk06fd5JwoY0bo4eCG/r90X72M/ma9I
kKP3KfSyD1NREQdVbe2jsuw3vpeTBioxauV9/2A3Wr2FJmrvbE1/QAqRog/HM+7O7BBpg3d0vL66
mJJCRxwz5CXIQMv5lIN5qILcWlZ1YC0nKYjBa5uXVFarZsyIkGNKesCCQi5BIdx1OiByweZ6kmYA
WxfS313hFe3ZsAbsh25xHQ3daxvrxJCaEoRZJ1BSurl/5bu4pH1cxe+pmnXJJir1kxfzqCa+gZCz
CXEILfVoHNZSg3I7IHqfX1xju/BR+fXduETydlaB/j5ZU0NsXaRvbDyrd9CP0VDmOpHYIp1QOybJ
cEwNibo4nNynZihvSyV6HRBC478KF4t1gfp/CeVtOwTxEZIV5zdeH2ypgbI39SR553h6ulPJAKIL
dI70PXJSgtrqVxFUNJJVQobqcG2d6q1wMndnp5C/ms5CHZDK/uTmGpJ9Xu4Wi2/qddKVrChdWVEL
XiXpW5MUHNZZVV3qUdPwF3V7y0gFHkOPwDUGG4sxa2eyyBHZl8Op7CktKvWWY2yFA2jpa5gopBWL
DOmVk/F8I6YJm5RkHRyavIwzIjLwTm7AQO34Efnpk3GdQwK6qhgkEvhgtkxKXLSx0sxeIPRM2YpB
x0SAae89xmFiErqEbXhRelG/yKQGVQzECSeQrCLAq+m81YQ0LbDDa8haYDi84DKz/CXmpGwb1hpA
qsaGGRBnNFHrDeycpwrXaz9YnxIG8oKPr0OVwyZuTd19n/cz6rKE9wTwoATUh6Q3dTSEzRUMaw2w
EMXYgSFRtxhp3C9hG5FjAjtzh8scWbZ6TvLS3+TGD81turUKvNeBKayF4mefw6FYDG3/ppLyKHPX
XSoT5BkjoY9u6It6UWngeaOGQL6e3a+zcDtMEH92zLNzJLXR0nFB9YGf8yAPtq6uraySKBfHIATU
nyWXQHcXmi0uppSozoi46KJ7wBT7Mjhldpo4by0jaobD2GFuDCfzk5no1RS06Soz+wtTs3ZeQoAu
pr1mgGJYTEMJa1q8uwmA/2icyB72rCXcPsAiPdY216w/R+GchuHKsavnTpnXgxWM2DC08qIT+sIn
Lit0S/XRNCGaYgkMDHA3Wu4Xipzm0DYw+1s0AFtPFoxczf6yRWYMEoGWgE+SKYJT0MvFwR3v/CTz
F46OPtsh3M0xu6eoI/F0uNFbRb6d/x6WvnEMdGIsB8LWGDciC4eDWTcnehWbTuBBTsncbvBfZi1p
qhlIYmQCE2bH0biWrXUJ4WUvakdcxKXuLfhZCH8PXyOhiCO2SCZtFARlczrbTnCk73uqU/e6azoM
K2jcO/bonW2kjwjrvY0cmr2d1Jdo5fVuFzWBe2F16KgtyDDIIWB7p8GFm4UPdapZt1h2Pg1wVGkF
vC0sl1mTPIFOZocO/XcPONxaqGPSY9cZ0u4NnMcZyw5CRjrDSw19U2vBVYB3dSxLG3sDjMNJn86h
b5/cFL5BF5krcFZPo5LRVdFa1Wr+mmwjTjeOsstLy9KAKTjAm+IHWJd7G4s3NuX0xmyHz8Hx9YWV
52LR1dq077H5/NAi+1AHMQk6fnbfReKOzgs4LFUfWbPkY03qSXpRzBbQYztMGYUivdhYSU4umY9a
zLGnawQxSNTzOeEujaFEaFCbK5U+u8C9665CGG3VG93ujYU+8qSRc6H5W1uFEJLjslgnWXzqs/yo
CoradshuABzu0LouB03eIY2n0mCYftvqyQ7TMtGQKVilKOeJzgm2in7E0r5uTeBOgbOCdMF67gGO
YO056sW0taxyBdb92gnSQ+LZl+FUkLjWgcvyooz4cnBOhOuw3sZZ1QFgigRfA0KW5mhLOFjxquPo
vbaHxN143XvMU7Wx3WJaGIxPt7ZDUpEssJvr4wcbv6YCOBE8re04XhiBTk017WBoMoTUN7XhQfrR
RXFrjwExzLAq7rXEvBC2i9+9yA+Mu4gqjW+wpI3QE9Nd6oHS7+UB7N4dEuwdAv+3sqs4KTT2VVez
iRYdeV4TkfN2QoUb50feSUfhQ4cZpnKJnfQiYBOXkuRxoe+AUACciZsroV9F0tjXznjOYLbzizio
Q1uDhxXLP6VccfBd7dYSjbeu6/BFq9VlPNmLroe4AijKZiKzDnAKzO7TEoW8l5263nee/aFY2LHg
GNb1byxY3sNjFW6x04PKaOsNL9BP257lRHl4jGeoWmAEJ20AiCjFE8UU/UamM6sY2PPK90S/dlHw
u5F7yjMDODOcvYfOwb7QMv9gT4pZDhNuXSc39lk3bvJMK/de9aPC9I1QlZ86Cqdbl3cLSrEHDW8w
1AZrp9I7cygoXFMtX+qCN4uDF8JPUmSGiUGEZIBzKKNB+54l0fCCMQTz1kWkNcPKdIL1pMyjIfg4
TdORtGlI4CdBSQGEZ2oVxnBH3KbaYi661wZn1zvGjwSeCXtBN+0xYSy1ktTjIrjP6rkM8RC0Ypbb
S3hZS6SyrO6quVW9SealX0q+z9bYxI5zBk2FBy1qrqCzv7uQalx92nWurbZMeTAKeBd6ZQTbshXL
3pEUyxqAoU0YdQAr+CJUdzJi/akqKdJMIz/mcfMxuFN0KrwahJ+RvY38kcYHBYWhrNokcCQ0T3/q
oNJju9frGz2Ihj3CYv50zRkhSh18z4n3EjHcWOdD0F0rqaazDFlSOtRpTFoWleIEcq3IrmFO3UTE
jSw91ZJa22VHs3CqfUcSCb4r7U214Y+pDF+RWRNpBlhsIXKvW5hO9eTmRfUEV+6KDli04hxRrILG
4zaKZOvo6VG4mOyRdJDKpix5A9ke0lw67oCiY4Cx5QEY8UcVNjP4kKxmBLcKE39NFqCvE6IOxc8u
hguzFzf88mrNFD5aAwME8tTMXrdGrkQt7CXLU102s6I9Mfo1/Qx0DSH9AScy9mlDB7wrjRWNjdva
ItetKvQtTCWsHw2Bp77aOXFwp1eq2A5l1GxrQwlQju55ohKIO+u9jlpYu1dQ3JZBK9+DmC3Oa8ic
wBq4gOmIhYOmgAiyXe8Z1wqzXDtSUrtUXqOV81fl1LL5fUcGIM58fQvd+lDGKbibMJspPrpcDh0Z
jH2PwCRAQdiPFpGOseBBNdx1gcomrsrFiENlFbk2cYuiAp6JLTsrXY6dJTnLDtmWUddU61GzMHp2
kU4+g/PZugLPDtgprQuuLDFTYCGmwFZaMw6AxFY+VuzS+15H8xUS8bEKCv+ZrfYEnvk2NTxIvsSk
uHMaBMithn8AcvONp8wYrtuS/B6n7+tj6MsLEA5vUS8/0JGpBcPAeNkKTW0ozs8ADI2lSxsY5wRF
Ju/VDVSn9gyp51HvzHv8oSySAa+N3xLEYG+FTm3VFFg5UrXxButONe3aKIwl6KSGhzTca1F0bRn1
W6OSeyx4SyvOr+mWQe1OJHl/WXQHq+tcGeUnAJd5pfgYaSfoQDKGAR9o2kazs2MZJp+J6+SQU7Qb
U4uvRTGx0hU0CRugtgOUYzHx7ktYPVbo89xO2luvsddOI3AeeAM2jZy+xi/T+zO3dRMYIfUozkQx
WZdYCddlUG18K/yMdWLTGzIO9aG7D6pum2gUowXtFbCKnE6KsXwwI+MtlbwJuqLmT9ZpvI6FcaWI
bdgWpRB75gEGQlrcX2cnxRSJV+LG5OC0CrrpiU+8NDt1o/BiNYm11kpVXflhkV2guS0fO9Mm3LCW
NIGa6JmYq+txJIykMp1b8K738WQMqzGiCDCQjxakeMTJSMBmT9OnTcpb0J7r0I+eMicetqpy7ird
vcSechmDB50KdZna9xZqgRUk08eoMvaJNn7UWJdrrbrCfbqeNSMbU2oT54u2WWua9awya6W5mC4j
vg8nhjHBRr9OWYouCkGoUHvD1oCwmIKFbq6VjZ8sSGnr94F/4RQl2CpHJqvGFfFjNW8uDpGwtv0Y
MRHTuyTcuBqZRNl0rB0yxmV0g4prtgGGD0kbbpQu4k1rJYey7E56i1dbL89t0F5yhM1PCXbTXE6c
OHpi78CoHukL8L0y97HSeuMB3SmnfiNS77pL2Xd4dy5dQ4PzX8TDwhb5qdXkFcafmPo5IRDKirbo
unfwyjapRbOW91Miwpt0yh6tYRAbp8NZabsgbZoGNX2iJ0uZiXPAGcGMKwBwvd9vCwjqPNyBuB3q
x9bJdhEmdoaVy9aeTVr0fkaPCGYkzzTE1nUsyIQNdfcaZhCW2dze6oG/jQ1fbmRFocJS33fmlTfF
B82SR9fLrzh4Xij4/D7sjzDR7yCG1bCItIcwp4VV56BssvERR/IO4iQ1QHHrYD9aufmjl1Bpi4gM
n2o0d/1AdhqVD2huKlj8xJE+bmLR1i+prr9oAthPiOlT86sLuqczDdnB9dwSWW3V140HLWsKx7u0
H6+6hqTCwD6aU3LfdR4mWrd/yCLSRsgSWyRjfrAzeconuXUcnK3+VOjnMW8Nzlf4laBf81CsIgwu
6FgesIkG8PG1nRkX13DinuKCqk13q3bL/AqwhekXB6MqD0lIm8+2riLbvBWw5WQrr0os0ZWRrIY4
/XBbmly0IxM0irM7m6OdMZ+Vq5eiIKGoBQscG/1WBVthjCeowuwCMP+wyk2r0uAIXRmU9gHENri3
5UpQ6JODoS2nPjq5Jmc/BQFYgY4GTLuM++RCZta48M0UlIH+LkLtwWwysYQ+NgMKvY8obHMwbaxv
0bHX4aUbb1pQnWstb4pHeotmnJPW2nOSCajOQ5OUqNF+drvmOeWwtEpFnxz9IW7YJqvgJL1qZyf9
hVNOoLcMvEVVTpnVTTjOa3OXVwhxmgs9Sj/7vA3vHeFUG8t2qx2kJfJQEq87Z5NB6RMROlHVJana
jey3nuKwClAWBrXbLLQ0OUJs3mXuU8LxYz3WZFVP6XsUk2xu0TxTIdHn5BhoDpVSVdxjYnhOlaev
6L8sIvHqpcGd6Iaj7PyNmm5Sg8KxtFeik58BlbrFZEK65ouRVu+ZIHdzitYDHO3E1h7tiuxKw1lP
sBjk0D1Ag91PGWlb/LajTbnShLegWzTOeY3lHqDXnQ2RDovGMY+tDI5+DDbHrXexcMIFuVFoQQ1G
1HU8gxWdDhFCFFiXkRORIhvyK3g0psaH2ChJkWXMwpvXu86n+G6q0mvmI5S3kqGAT+sIJBeW9biN
F0Mf3DkVbWjpsafQMWK/s0m/sIxtm4WvjUgoYzFjglnaIEsGVoYV2a7162QAg6ZZhQmese43Ed5I
goNaHL+0NNfleGlE8n0obqrWColy4+MAeXvn7c2REIRfx4ED5nEYnCCPLkCyvxJJ2Cyb3t64Iln3
8HQ8t6YuIfxZU+EWnZO5DHNxqllZtTPccoC7stkn+M+Oc7RlvveMcu1F1K6I/YKjDfloVQ3aS1sl
l11Eq1uLflBSPkgGUuukYM0k1G+w63SXobHhrxNDXIRq7oFWDu5jPNl4MTlRMiCIvA9DsjeR6bMb
wujs4FZeGh3xY7kmdgbdb9rE1WdDr2P2Ta86K8oOGSOXIW0h3eXGOZ+iaMeJvzh4ESUajWgqXN6X
5FV4JM0bxCRw1F7WunC2zOwAIXeEpEqizIV2XbTEoKAXo786CGDthrOJy2ZZRcaL2fLgTMQRhkV8
sKFRLAcRkSqvNzx9qZFTt4yOJi7BqtU7ZcX0c+LJuctKr8mX0SSL68EES0iKk/cCHWW8rPwsf7Vr
mmhsboGHj1DX203rKFJfvDokXCQZ5MIkWYAW0bkfe0+sWhvuA83+wblLC9E1KwzsxWXfximDQeF3
zQa8dLln36F5YLRztsebGkW59Oz62mtzjB1O/C7mpDjd3QxkOC6GhFQczarJPQJ0jq30NNEueCsL
n0gl+AU8nrE8BxaUX60daaUB9gOF3wVpvC2alN8qMKrXGEYajzg1sLEUlarxcEfGKtez6UJpbuxy
gBkoQAoIIB0gp6tsbMVtGJrW1kHERs5mjsmeBon3o4BpweiGxnXVxPKQm0G0Tjl4rUH0lpvBAFlG
mUH6eNNGxwSKyikUDH+Kvp2lFjaWcT8rqo8xYgQ62hWZzi2fEWSpACMw9c3O5hxx0acBQb5uBNkF
2CdKGGlPe3/KOPpR2fvREsiq4SwC2A77bnLat8Ap0z3Wcw7NUL6XkMxJIC04/ONKXxRwv5e5Gvsj
32izkbyPjY0WT9kAenUgk5s6x1j6RtXFbNiWGjYTlndiUdJq2Ao7UlejScKXr7kScGihV59DUIaK
8xyPjNe78f2EOTZaWm1Ht0jomvtINBbp6kmR7ypj5Hg9JZ65V6XXHeqK2moT+xpvIjvMyICeagJv
wLNQN3Xg50Y/SDcGnL6XZFLaD22WogDXbZ2NWenB3tdVsbG5XEalDU/WZMW+QiLgb0uAddlFCPHd
Mt2M3FEY6oPSh7M1EePmg7nbNDwi+BZ8v96OeHdJ1CjSXTKoZwlz406Herk1PU4ZvK/84zSWw0lS
z1zTwxj3cT6ojalXwVpPLboMdmHtHbMNb3q6WFdhOyRrkdCC6lIO8eDSCdy44qzDWE42WUXxXkfV
tAdSEdBR5+l/q8LYPdVjO1zbuebdSJMD+1JkjnaJ3ddeF0ME9UWLvei5gSl3aRHVddWDiTvovVc9
e55fjRdJbYt4l1MVH+mx1z4hEJFWk57pNqSDDVSVuSjUZ6AV5rYINGjdQcYccCeDQCedBUUgTRFU
TcCEDmmG53YOAohWivRNjlZ9WzAtNwZSpplT06NJSnkyHDKOdpACi2AF2ni86TsUphuD/sV2sjT/
RhTajc/8Pltokm3R1zMFPN0bHiZM1I+SXu66TGGiktsU7MsCtVklc3NryBclS3vr1HroLfCMe7dY
1cFNQHZeTwYY5bXdROG5TqCBwvpsLBLOkYBuW7b4Gx+U4fUIgSPf8rT7wdHqIJEs+2ig1y773iEM
KOu8fWoSUFGaoUObsa1KHRM5HZmNrJtrw0l9wiHa8FJyjIQ0rGnE3CtolyaU7/QH/19hvseCVh7B
onm1rVQG9oQXA6DruE8ROIi+ucMB5JrMZHv7AbgGKjXH7WluuGN/QZbBcKTLRnJubotjPg7+S6vV
Ni0R+uc4vKdxBXjGv6zgZq3zhC4+nWqqCBEHr4RoJTdYAMn4pfoGI+Gl1hNpOMGis+DQiSxrzyVw
yh1+PXuTEFf4AA/nFpFheCYjKtgATKDjyf7pPiMYCPpNbzkWE8EMZnjnZOJaQzSn3Y5V757c3n22
0lJ8kCNL/VP3TPpsiwkKUgDOaxUEL/R5ytsng1OQFQGm/A6e5XSveCk5NVRcdCP3zCu92y5CgAYS
g65wMc5jPpB9WgR5dzlkhMGt6gExBFQv62Zscu0xskZrDROGGFnZzF2qGCQv6KHxka9bHXvLo6Gn
aYQVCg6+ZCbQxsmcslp2DREtYz35IUcty3wWofQeJ8YMW5uomDCmPRV0bgCQxbUf4bq7ZyQawt17
Id/pQqCRWEdD09+puLcvOhQva5CBnGXgJkEb9CzCsvKWznbJzDYydU6OIV9qHDMeqoFtITtwB2iL
ZaJWKF54h3vSvEqNrj6MSeqfa6Ov7whYpRuaNurSh2DAHM9IONMOxZTTO0Ia49iezpkKXOk61jt5
KhIDSP2Q5XCTITSIbolRmjzjgPVyWZH8W+1GZozJwoEMeY0nhdap7xbW5TiZPlUvGJwVAPJJX2dF
wWnDMZ2aw8JgHTnnNesAqi6t7Rnv5dF99Yh8W+SmTyewHn2TvY8JiluV/Rto3Jz7HbqrfLRIsPOd
4gpl5Wzxte10xc48gvLVC/euy1Om9J7rRGJ2ihWvMJ3dfG2Cb1nnqqbfqgVpA1BULzOMyLyPzC6K
oo2R5snjKDFUos5Musux6rpXO9GNc5zqzK0SgGQbhwXzBLKFUZsJ5WodyIQTP6NfdWUQE1LvDK8S
K7SM4xZ5I7oazQtPbq2ZJOgO2cXY9NWnw4Dqv9g7k+W4kWzb/sqzN4cMcHd00whEy74TRU1gFEWh
73t8/V2Qsm6SLIm0HNxr9czeJK2slKlAIAD34+fsvfZqKOwZQoHenKpRBgfwM2oj0eqP/zOquv+X
9HKL5ejP5L/Lx/rx6Tn9P4cmfcy/N6+Uc8t/+Us5hzTzk4uJWriL7tiQi1/yF/wPo+8nA5uhYyNc
M8leR4v8V7i8YX9C0Qm7kffmp1EHudu/4H/ABAEeI11WLm7IxVLxhvb3Hv3P+K1uTiEgfa2D1nzi
CBO/b45Ihc5jkG3Cz45JS5hIoYi8tGlgaF/Y185Hs6M9SbvdFQFrQbA3fEKwBlk+5aNPdLHcv7iH
v+EymNyPF77zv5R8XNFbDb3ZYqewp+YYl/rR0arAC4uSERtByycOsDUwc84Kmd5Gk1N76piosSuF
7Dqbu+90Uz9XTkv0ipqPRm88KrsKSMN2YDg3gtFxRryekae3DHPsLcNSFmRQz9BJmD4h4UN3ROMD
BNUx7aIHJUlAmYtbIH7nmCw/T3NDSvAIBjZPm2Cf1Zq5AajTbijPAyYz87Pp+IcgK7x4Di71orhF
iXZbZd25nSU2Z8VwhPoaf5FDFK0JfHsaav2z0Y3WLk/1G+DpMMJ6/tG1xMzOzQca659q47+9n/99
Q9+K6o22tMitHPsjaWTaqgcC3hElAg7fQeSIkKNEjWGlodcRSx355elUxg9kEx/oW5JqOgZe3yCF
YYxJrHaxzwLruTY5WYDMsQ1SWMbLFhSW5yRwopwcUP4QlHQNBcI+Nxb9pp6yAHJx33lEu6TruZpY
epV1S/+eua7dE4Rof6C7/um8+d1XXZ6pF44cmtzE/WmgtYlAu2Tod1LnMRIiecZN3jPmZk+GbbxG
92/f+1B+kQEOD2hJ4k1PiPDKbCumVnRkSlgnQ7ozCTLvnNbfwRtkABikX2QhqE9LmV+FU3DZQSj5
wJggFuPB7y59eUFfXHrC+Xxi3kmQ7YJEn+ltmYQYC891Rg8n5k5X/rXDcCqgaU5L4qG39M8WqQZu
FnqQiT26Jek6TXh8jYqJxcBDu6KXc+pKuL92cR2MwweK8J+a2t9d6qKzf3GpYV6GZmKH9bGjFWBE
uZdDYUtIipx6ppccr55qk8fHKQjHjG/mmrgz0Lf6noqLRMTyNONVoRtpf6CDf61Q//v5fmPDsqga
DFCU9dGR3aojahHg9lD/ta39kdbyBkf891+/aNVffNs8dJlf6XV9RKB2SjPxlNnYzxDW1jOX5kVv
5+061AnsqhWBBKDKVmEYocUT2U2Q0V+O9fCCEOKTrmmIU0mTnTThJttp9KCnyY0hmn0R28/vr55/
WM715el6cbF2koBBLor6CPiQTLlnN1tY8Tn9c4Z65Ne9/ylviBl/3xPx+mNM1r8oi7rqaBTDYWnM
Qavk/gQ7pIMrtdRNdXneMWVzzY8s7OI1Nefvz3yzU/l50ORjSi7I4M43akIdkKBgcoGgrprB+pGQ
7OnV06jdJUG3jqZ4H1sm3QkS/zTqPh4M4LAjENBVGuhfCPhbOun9Nxc5IGbzqV6bNuSP9+/P79Xo
ytbf7GEWAQ2WPznlsR36hzKaBOPrZdinEIo5ahZku6U7K3DvhGjQ3s0Q0FV2Xwviyp0ARR3by2bS
2y9ZB3QzoFFoUNO6vof8ESeRdTKM0VMViethaRRQc+heaWgbIuw+8Jf9YTXCjvX6B56dphpCJQlh
iaiME8SmxD+thFyIL+IeIQNd9m6XqWTdB7U3lda24+zbmRqGqeZsSuHiSutKQ+o7i+56KBiTNvYT
C+3eh6RCdgWZMu/fa/n7hRNs+OtLzXMG3pnvkhvekD2udcI5nVtEerCj+nN3mK1NwJlzHY4IVBGN
EdViJNeFVeoXphFYsOPR9iCspMEU4M/PaHKTLk2oup+RyZ00RJcTM6sN8Wd66XdTIb+6BrOAIUl3
dDcedU7uVCIACaNRL9AOTidOZqOrMNWtzLsPvqTxpy/5ZncgsBW5jjJKJhzh2sqjE8vyj9B3n3vT
2Bd5R5DMF36uE3OWW45IJ7RUtkA5tQ9eeOv3Lx9ApTc32WnrTvBkorBN9XUK9HndZxQ9qNnCy5KS
wlUL7zhntqvpw7dEqqdSo08bdQDLONjXO4szlA5j2EsnJqVu933MOOKMpkHoQANnQ2UGJvGyrmC/
jlXmIey9KstE7YHs25nlybI+gfN/okDVrlQeDuQFOOaGzC93m3fi1CmHZOdqwT71xeMsCG2Ynb4g
vxexuKFRTXF0JsMhPcgGaTubEuOASr8uajFs+7D+asIYQDLhX5pTyBCdFKieCM4kte9DmTz0LOKo
ZhBrBXJfhqTMDoxksA88vP8U/0Td/PueSmX/+gbbejM4Vi+6oz5S0BKjcNv0KLjKno4PIi86OSFh
V7KWuBG7Vi4ZjgDwWBQ9duJk61CKQH5Rj25Iiyoql9M/qZIbn+lePYwtbX4K4fev9adD93fX+mZH
xKkRVL3s+iOTd7Jkzuz+HPjUJR5JWp04LFRnHpm8C6ipBiYJ33MMIPwuJgCXgqEJ0t2YMScPZ8wG
9UUyPsxBemZrzq6iz1M6gMFH4iwAyza22tez3KUq4Lv6R8YTlDiWV1fdJim+0gbdZwCN1pNdXyeW
TWuaQTejyMk3NkyXUpixEXJw7TTrv4/C3gYWGgcm7e/fhz/+Zm82W+IAU7zLfX00NVft6H6ntyTR
EORi1NHBcGp77TvYDwp9JIWLPidPpu5pBBp0YFUeI60O9iomQDrK8nTT6ODNZYVVwRA9Q2mFBaSZ
xvmji1225t/9aMv//6Iy0CaH/gmiuGOcJaZYF+4UHCIrns78PPSplZ0L5ECDVywvIIJme63QSRFb
WhA9ZwQ4RyC0oiUOo0uHAeINMdlMU0lIIu2CCYOTF+2aZg32jjKJN1bzQT1j/Wnhe7PrTyh7FrNW
caTp20I0wm+YkJ29TxqUhb1bzhsZli06ixjdm0Kd2ZP3grQEqVwWVKfxHF3blY9kFMotET3r0qRm
LtM43IydRaKR7iNXxlu9llncbtIUmbeFlW1Fmg1JWHamI4C3R4ZTiDrc4JJIdwDlgVB7zCnJXjJw
XFVaT6ZKyB9UBmYK5MnTqmzxMtRTfA2OuQbXWZ36TVp4YdLs+yl9cOqQDDpjV6qUtpgKD5XPUJgE
kNhHmLayu7Ak2l7P1+DYmoM/JQnv0VLVwxneNb113yaLss8uiHRF17gWKUwee3Dk9oNH+09Py5sC
xgAz1nF4LY++1nK/Sg4TTYMfGu2DPy5tR2goRL2s7aJ7HhUen1YrZywapMmS30M8umxMYN/GvUHq
eTLLqz6WSAzCitOJNC9G0Z+qHLFILo0Ptqg/nEqAJbx+wIuhzInkLVMY+8592Ldf25HfwCTw1ytE
eAmI4B4m0j3xghcj+rZdikvFi2CIomdCX1aJ6LLJjEcSeK7fv4l/vKI3lYlkyQ1HO6eTURnRhTGh
NgItJ9obX5KRpFm4TIRbeQJ67CY0lOHhshv2EIGPtSpCe8cCg6x3pmd0FvhzhE3IDz54r/7Q9wEI
9fpu4Rq326bVyyOpeAMvfOWuTBg7O5la5oYiajwkORE4mnXRBhybZ7fVV/DU9I2dGT0a7nEZ/xRk
Xw1wWztDh9LJg7j64M4tj9lvFivnTblhoDBzyg7Vaq6SAzrf3VAEnk5+ms2w2+JVd7p5a5rOOjPC
qw8+c/m7f/eZ5us7kiFLNETKxMKPDHLE/J2emQB7I+cE/Z3nK33XuK5XmTZmE/QEsX/XNP6OKGmg
6y4S7FmiCA/bD4gSxu/bYJbzZpNdwD1DZRjj0e77OxmDsZctULUiGS/9mMAHoqGQRSX5M9Pck5xV
QobFjeLUv47VbG5ki2ZiMoKnIlKIFer40XK0D3BQYrmG392qf9/4gDBpY3fsQuQZ9HCCrz418w+D
6Ilj3Rc0pZEFryqK0SjqTxK6YWnTfNXN4rSO6Ab02PT3vYPFj45BdMyddrhqAyvypJFekxuwma34
wbY50GG4RJzWXrz/G/9px3bebIJ+qpl0/pzuaMDRMVvXQcQ1rsZWc1ZlTVJV0n4dAjYI5jFMoVok
uSlD8JIJg9mF5xljSigyBQWOLbdkWzBtGHn8wyp6DnKq2vevcgl9+e3tfbPnwZEmuxjC1VEYKPpd
PT4zKtiakZ5/l1XH6akILuD2oi+dMeGo4tQg4mIFApUry7g8Vtjb2WHDqvx7ci/O8RJ4Wgls/ef1
/a/Z5/8TM34M3vo/d/pvojx4LIuaRfY5byMmQQRVkZvz3z1+nRwf3VIY5mEdsaPwi/7V49flJ1Ra
prQc4D3ypTve+ISHWQH7kuBVwccsb/q/evyfjOX/Ax0BmAlGk/2P3PHq9coGsoHCxWacBsIFqSiB
Qq9XuBE40jRhAd9VOZkwoWxJa+lxKUYzs1xwmZ8FOeuPLeZ/Ai9dCfB89HsDsRaknpXZNC2KWtvP
M8RUFI/mUIfoHdy5XI92N1KZT7az7qseHQvKEPZ4XCRwWvXYI7pMgKcotaBfJ0LLL+q0ni/L0qcz
xWwvvUJJp90JI0tvIgkBZTUbiTOtdHe+IDmVSmdJcE9xMsw7gwYv2j8rsu7TTjm5ZzLm5eDWuTBW
CEvBi5ChoSWcyKCNklTzoe8r/fTFr375a4V7SW7+ybb8e+Fb7iTENCUXuseSvrRMbF4W02nv261j
EVk7zubeIpbxpKYnThROhkwUT8mqz6ZsSxcU6Wij98SwxGes2g8qS0mrC4ZHlpxgD18hP6+VPLH8
Nj0N5/S5QNu8aVx5JWff/EZyK/HTfTmfzUvQL+JVWhiKVCKyitDNrnyGHO9/sdebzV/fi7HzMm2C
l/72CbEMq2hGsit2+aB9c7uG+W4q0R5TqhmhdhvnyXnoJ9Xl+5/6788ld3N5zqH7iYWm9fpu4lCL
01iNxQ6/orMWccy2kaAnc/HDIjjVjV8L1x9bucvf9/bXs3UAcRbfGLz0m52+zno5avgRd5MS0yXS
ff1UmBUp4UMQerE/12f2KMYPbu3yl773oW9KmoJALKseMSS5baivfIueSZNwTsV+ZW/fv59vCs5f
PyMwY4f5MEBqKNuvbyi43pIEELfkZ5yokySoAiGPjQyOhBFhtyVzhMOSG2xnNz1PWgif5DbHTzYJ
yF5GjCp5G1mB/LyKaOx2H3XqfvdzM+40lY5m0wUB9vrqarKlSc7Kil3n3Ft1E520hIodBHGU+xqN
7/v34nWJ8utWEJEG7BNsrKWbb37rMijGuIx5U50lqYEnMCB8B9/L+5/yuycKKqZwFCFt4Bvf/Lg1
bDtVd02x6ydfHcDGokSyymmXZgkoptFe3IzxR2iz3341W2Jmg9e2UNRe30fLYnLbLrnZAwAHhCVR
62F/7z54mMzXVchyB5WuGwpyI/gW3XgbBNAORaLKCY1RaB+CjhnUwUdwEEfEhRTGSUq+5ZBdD/le
0+67ClUwcdr48z1X+6FrW4NYYi1rCA25mzDkIerYzulmNL4PnBn9Qq3ilMJG4eiJtzqOx5pTj7T2
tSTsszmp9O8KlcIS6R40j5mPd1M7OqmNufFrW8GvOPgAac0lmR1ReG7sCv9qSZOnUD6tiRlqxbDO
Mlrm82JqILcTX7JZRNsAkK+qI/ODp+BNWbncKvZGODa2EIrQgp8j7Rc9FjzdrjaDN9nFERYYJqXh
mo69idfQwmtS2tO6guS3LSSLfyhjpqfO0O1hUNibZYB10MlNPsdmtOR1Tvquiu0A6Uj1iPjMWeVi
woAKquSjh/e3l22xiYEDXQCQb09bFkk24I7rejfRx80h1qyXffnJvpM/slOGO+XGWo/3clphHHPo
+e6s6yvr11niHxWT7yZCvoIt/TFh8j+wpsSd9mIx+Tfa0qF+rF6Wkz//9V+SEeV8WlJDDWi7y9r1
ArYknU80zS1eR2mRW2Hz6v+lGJH2JwmpljLzrz/kdf6rmhTuJ910cPvD1mPV5VH9J4oRqtfXOxpA
HEpZwwHYjkaF/7EsHC+edrvtTNKP8EhWgEqJU6sba88xqCDmJ28PuJnSPTKlhjQqFHo00xBOhHuT
cLfwDqpJT+jWSD8RMyc9+lsdhgvrl5PX5c7groh1QBTXYtNq2vI8a3G7bO2cnWunD80YbF3eCesY
5gRrHa25QdzIibiW1deuytR07Rdl2a1NlKTpkapFU5/VxBE05Y0LWoXNALr1LkxD40EfMz9ZF0mn
I6KtNXwyvjWk/hlWJUUYnSuGChBeOspV2aWI+iC5xZcO4wMyCKIKLoXbplq6Ccq6m+7CjH9p5Y/k
tFG9EkRHDzBtA1hSg/8DKyvAAeRoHfuEPrVL+7FPyurM7LB+XlVtOao74asu20xVBcgCd2+EyN6z
hRqGoxmgn1tlpWWrdSxyauuuIwnXGzo7sHfuNBGLJAE0rvrQzknqTJLuXJvJf9z4HYaslRwnVpEa
jeJFk4IrTQATrmpM6I9OicjNAGo1eXmXSJJ925qMbAec4XflD9pJ2gCvXsdziZfPkL1per6pC5Kq
8wLzD2VWXwKQiDDdNqCdTG5GFJfYB+ZCldgxFdnNA1/0TlUGVgnRF+5Zn2aiOSRxkrSb0tG64EfK
2EzctqXuNFtJpBK2+y71R2hDmV3hXMcmyunCZvpj+25/NgSSLDuzVTVAiiDhcQqCDk924qIUZUAU
IFBPm1qvMIc2ZXww2zy4q4NRm9elC4GF/qogqKr0e4BVmtb416Hd6t26spnDbBw3db77iU3KEFYm
LIBNIdsQjbTIr8OYQKu1XUn/eSS06XPG/oS8t9PaeR+77lQBARiNzFMJOMiNMuk48qfOQ6DrGKPS
Ws92fu5Y9dFFPWkzBrZ4xMgIwns19SM++yXNKwWsUeMtscZw9nIbWMvBGQma93BQzaPXkcXGI1Yt
Au8BSMo1wFb7TOLtrjwXgNW0BihDh4B9tehW+YCZfSWIcrtIw4nG9uxX1UNXA1lnZjcVAp1rUqNU
ICOv3Y2cbeZ1oAK9Y7LuC/tsEjp+n8J36uxQZn35yDkTz7Y0gvaHE3WLJcFMxnKdzQ2UpXayCWwf
ZXk3h2aHvdxkOE20Qzucx3Ht+qvSSBPMbpPyz5QROOZVVPsJWXZha4oVbcTJX02QNuQqQ0SkVknY
O4+uEUDx9QFN2YtIiuFQ0ljNDXHPdbwZfMS5XtrykG3pr4IzgRdeLDaMoSFEvfAj6tqSfKt1bBXq
zo1t0Wyk48Nnb2q3qlcdCCW5BQeH37EbpvGJSU2I8Kw24URWQHouc3wH3xIjww6hKjZyXe8HMjVj
lAX5kFjRisOtUazMnvE4aFBCt4JETOG6scvpwYoq21wFWsQQaMIHfJnqITGJg+WzwS8R7KyFZgkQ
JknjoVvHpewM0Dd1XGIlh/5DfUOPaZtqAzzeOOYK0D2UGYCPsJ3PMRi5MZPW3JIrrUlI+5NuMHIy
FqEWYJG2aoIki2AEpMjJ7wmJM2GildFhZov8njgwFycCTfKyIZVwCujfr3pWj/NUFeC6Uox3PiCn
KNsG8IG+kaNYzKtqUBJ3OkhPyDadOCF5rAaSllfNNQGAGjIzFp0JC/+EGk5mLIXrkgQesSH40cBJ
BlUvSp32utGbfsQfHA31Lh6Z7KxIZcAJzKx7JjA7tt3VpKcVk0MsJcbanDuEaqnK/C+mCCDS5tw1
uRKJJM9DyQJIfNoqnjk5JNpBOLNcV/AwN0zNL8ho9LDaMbL2CfaSUXhXYkk52GkJR0bE5zKy+1N+
LpQXrX6VEEx6EWL/DhK01yXmlOsR5XgaV9Vl4uTX+CijiymzQaNpJ0Ud3vgtDwG2pJN2Ki/9AWFY
tOgRoOxcSvr7OcouKzHJbkMeB7OL9R8tXSjJbtMtwxvKqiJapjiqWj+EwRx5Ln4PWn3NZ/Y4hNCp
f23nTnyXTMPnMhijjc5FWDopxHXXfQ8IuWf29Jnzz8GPMJ01S8xi4FsXhu/vwH98G+bhFnQCAqwe
54P0RbnvLVo3mZGczVXsbxNYiNEcfyus5K6xsw4lRXusRKOeSXzYTiwmZ+DHtOMom3b2OmAIXxRY
hJVFzMe67ZvgYA3hLX7Gb0YCnRYLt0NejR/rIBimnOd95XddRaiePE8GYQAks9aZrk7Y9ljlCsHg
LhAXYuqdrYwyWijGlAQb1ZuBR9CAc+XmlsD+mGBqoBWxHk390bZBLE12AQKkKaptEKUn/kAyWk9Y
EQrrlWqmizTKrgDpnGr9hNluID33e1ebZ4mWxSdzkI1Xds6OYtFfxWSbXA7aeB53UXebYfDwcIlq
ezXFd0Md5Wf87NDu7MI69ZOGri9r0c7J8SJolZNfJLq6CnM32vWmNZlAMOqdyDV7r6nkDuIeDAGb
nZcIg8hLcGgKMpdrkbn7SiVnvuurm4ZGlQOHx7gy0LCsB1NejdgYEScN+VcTp9LKySrn0tfYTmZL
n8BqsFVnoj5vsZOm68SNJPmfed7e9MzCfpj2xOzWKYxdAuZ/i73LOmu1sbjQ6+a7iAN5qLTcK6ac
dWfSkoxpgmhcdDLVc1MYF42IsY7nSmV7fQqKG4sISABOuCizJoe84HbRZUwiAjM0kfbnRRXaXhlm
pCoSSBgQ9TlcJqWbeDIMb+sxvNdLwB0GpeoaaEa9iaLy3u/6HiFD8ESyyldGUJQ0jJjUjRboxa2l
4ZlC9yK/24Z/F+vZfJdmGJl0XVG/IKFiVEOQo4r6jQFTTPZgMaowTfZBKYFDYFAeO/V9wY8QDsZ0
T7ewMgbajR2n7Hp9annm5HQrI/ZPS6EnBwL7uH6bmjUqTpNqINtzzpFDy/GsMWre5tB0gRQmUh5a
CI5agquAtJ+rIs/nw6QR05s2IMAGkW4dw04vOysQ302Z4tKZv0wi/BF1Wn+lacN0K7BtfQ3ayvC7
Q2jSeYVHhV+NL5+XYlcVOJlxXulmVzD7aIRR8Trn/jdfn0r9Etxwn5wJo+uJ/HDaZDR/VEExjxmr
YKSkN/hVy2/Uqaa5rltO9UeR1QO4HBX2bvoDhrxI7VWClxUjHqXCXHojbYM8P69qJ3SzbTrYvc32
mmhN8dQ7dVtGm6KdjDHzqAkkLUBz1joJgrGKsuxYlLi5gkXtaJjYvpwhS65iesvVjcTwMj6YWRbY
Az0C6ih5tKa5j+IdqbKFoW5rcJ+ihKOU6WNyyqQfQ88l9Blw0JeYnEUSPxKHG6AGavze/6G7EBoz
wHMFl9SU1vCVkFAIdWFTz7DCLaPynF5Z466TpXUNX5RyWa8TJvolbqhmZfWcfs9rLdbkHcE35RfO
8iXwA2R3+n1J2CoD+J9HuX90qv3jWfXVifbds+9/4ql2mST/eVJyaOrH59cQ4eU/+HWulVgXHFJH
6P05/IPJ9r/GJFJ9EpxffrLZpUkLkwHdvw628hPWCSV0Em6EsEyLP/r7YEtgG+kVktQCMjPAG/8T
K8RPrdWLVi1NSUwYZAbyV3Ep5tv2qQqzJrLttl4X4xjHwLTT+UsNPe/KGcX8xYd2IreSA8nzZMvy
cy60Kd0GgxjsK2INa+xbhYUocEqyUXpzZkXoxKjL1pafmedG65JzzyHlto8jZF1BY87lBltv/lln
y7AHKwDsiTva8Uzls9r2sm3ExgdiUmwzzamslQItD4VMFqN+ikEXO1lQEXLhjUmkGdvIcdITJLjN
IQVxezaTdJ/viSiNNdSjGepB+AWVv6lBXTyrhs2c4pLcrpMWhFq4bCfKBbDZsiGjZlHFjaBWCA5D
EZYpBAG3PdM73EcHzvW5sTdE29VbKbt2WgeRi7o1yA0cs21uU3pagc5xtEgsA8odWZYssh1MHy8b
4urbaHX4/aMxZ8huFvid1vSscziehNsdE6tvo4M7NXi4sdL5+sopo6ZY+5xYEEhlZiJXkrzhq6qu
fKglYzTsYuYxkzfnvtut8ag3UEQBcin8iblxVvlN/rkpczvblZM7fWWhgSSAEpAzZTTrHEqdDAZG
Ow75FvqWLM582T3GHAmHve7HoQ+40sR3AsfDDj2L7me5bvScujuuJfXHYMs0umpzkX7nVDdfZzKF
JwZFw9+jkwH/GsvIweKN8gjafuH3624kGgczPOHYfd0irgXNJ2LOo5Fb01GJG3JvIwvlcFGYBCGP
SQ/aQgC47dfCrvlehl6TGBxT/jGWg8mOHKvGrE+ObVGuYa6KeZ3FQfG97wvT2bRTon1lWFDFXmoX
086uW0Toqe0kZ5kre9g2OfnizCaaehM2nV7vXTdTatfMpvNlUSEeh7gHXRBOHLzJt2fDwP4AhxUK
ClnnRDKSEw/jJ69Wum9oPybEWKddOxrTTlXhBNmha+teX03S7eu9wkvR7zPHLMIL2KrSPKNX4JJ/
PukuLtUcm2/+JdE5NbOiy8o/Vm4ys4CbpGvuytn2scwA/hy92AoDmDqkdXfrLJjHY29Genwdy7FA
4O1OOW1YjaDdY6fnabgXosBZxERf5fHeAEIXr2tikEbeHRK21rEZuddZJfNsj7xymheOpijhdRGv
1XxvdMpyxsLmPqpE/og8YxGltJMjoKhVxrxOYqO6LXgIzvNojE4rJsgh7EiONklXutu5oqvl9m72
gZph6fO/Xq6EiQZvMYKhUKFH/7oPlxWuNEBUj2j6mgZhKqebxp0AFmq+8UuN8v/3s/8r1Lv72d38
7XmJ/n3MX/Zqf/5Hv/Y0m+3JIJfVVuwX/ByL8e/X6N80Py2xj6a+BJqQTLRsXH/tacr8tAyLGHwi
wNLZvP7e0+jjMmphGEpTUEpd/2d72uv5FJp4G4GBzkctPX4yDd/Mq9smtJxQ8gJkflQBNGfCQDNp
2AX2lGzyRohb3urug7Hu68HR8qHowRhA8oHkhZjyzXOJXMm1Y0Dze6sjIgIyokuBNrfWjIqJM6LC
gGukZ4kUARCsNGwsOpfp+JEe8PVI+9dVMAI1CBck4QqL5eu3Qw4j72kKMAB8wyEq5IrWDtvuzGiI
LvDXTMy36C+eXhQ7l79evpcCAQOPxau3cvlcexkEcbggaMY09DfTuaietEkzGQlqZjvcdWZzOjmT
hINvqgo2Jp2sK6vtfI6sVm1+j+i+gKPHugN7vZvAY8Tj9FSzH6mvfV2K+yCGO7CP4llad2OYxyjf
pdmBCGVNrPecIkR6YyLaFKcQ0NJdW8EglmUGntKtu2iX0hJalOPWpS3N86pJZAANRx8hgggT2DId
MshvUyfvc6WXa5MkJiBfKVsRv10VH3I2iXQdk4QHQyCYgWTnRUwsfKG3xMRaqUju4Dvlz0m58MRn
Gh9BYx1mYowPyEHxIVkkh1jsinttWIgd4PJ3Yk4uS7e7dIfwPpla5dkpR8RppMNJi7e9qSFcHCYO
CBdgHuRyOtJ/pAwT6ZLmN049WDcBHMu9j7JpTYOSQ53Ph7A1ie0858nOxmm4bcb5AsrSYILS7R6M
qv5W+f4XLZUmRxJL7NxSosm2gQ4zXiO5oNV+pEPCCSpwtCanEZbRTLFAWHOUs7610wIWjZABhktv
Zzby55IpyRNSNtje7djr18BU7jM7rjeuJk9GE+r/dtAwVGwiegzuKodZtO/IWsvOui4vLtgJwdRk
fbUzKpBuM8Sp5jAgPoFu3PVGAnGsDDhNjksFqSetuIjhC/8oUuaY3PeKGHv+5eFikK1pYLObaKEV
k6W+jOFEBzUkRtM+uuC07IuQEaOLSSAZu1UJMFQ91KOxCGZ8+ubXIpqH+oayWB/3adIH31DUNP0Z
5syGPl7uCtpXaoJ44uZ9u0EkpINVzKdsXM+An7u9mdMopr2AlcOMurE7CTq3vQWq3l2TlYQpDhOG
Cd/SBx9s0EwPNqHQyXUaRZSxSzqMNHZ2GIERKavcvhbYnOTeLlo3P4x9HGjbBHLFk4vU6I6DOYSa
INMowhzcwMa6HHpTXxt9RzdhQ1aVkZ/5lWFdqMFZOshSRcBbnSycTU+pZOq/8RwPTOUN6BDJCr0E
eBzB1AOkhTlQ5+I4vk6AbZiesOL8q83SyoQdcbG28bUyNnaKMcp1h25HO6RFbpS3fQvD56QcJ1ha
GSmZdKm7FgBP1Qc0c+yaMdoa+vDE7MYJrXw7tjHibQMDf3EUfNnbwSU6nCpJqwUzaxYV2py0EA4q
joyBzq0LJTAK4mDa4oSR2yK2gPWGbaqGVYqHqTu2qPv1g97KjO+VBtoF6nD0MxWcmn4FudXxNw7B
0u0Gjx5wzpoJ4vQQo+BsTqGZuHfkZMj0ZpxdN0WILJxbVGLD57aw5A0+9LE6j/MlZ0Ra4D83Bekn
whvyOkoeeKHbeEO72wzuKdb6ehtNGsVlU0OjgPou87OYEQVt3ligWe2pba2bDnuQ9QR3atIhQ0+j
fWR3RKiiUtFlJxwEm0MvbHrWgY2n2OumGTwrcZtGf+vXYoKm1ZTYe2ulMSmpiFNZXEbCX1VTWw90
CN15G6fDcCKbPLw2oc6bW83CI+QpzZ3CrVnW+dMMqJeRl+7LmjsZYS1o66m7m2Iq/U0Wi+6G0BSH
A5JfpvqBdht0Hu5knJ/w0kr/dFjmFhszHudrBUUjBZ1p6qgP8tEtzsWYoQxm3xiOlRHOkOvFVD+T
7GJS3tch6GKIVbDXVGrO3sQC9KT30E52fWSVt1OtjOx7KUzr3AT9AogOzCrYXUuSF2Iru38UY1w7
xzqGrbuynABuIX6B8iSxs3jaJ0OWzx5TFtDqI7CQJ04n7hWAKVp9Fl0Uzlo5BryQnMLHFAVHu5qa
FBtbErXwDxFprWxavbemMYtLDex2sQpVGJ4kTpaF60LGs76S5sRUropo5Bfj0Ox5hTA4wop3rWPf
0OjekdA+dldpzZpwZpTJMMPX8gsEbSWA1n1TReWwFhZddCgxebrTKruoCeXQogTImYxJVWhjBdS7
Ljt+gjifLhMzLS80LBjVivEurL5FYsTGgPcWfurIgwOB77/YO48dy5E0S79KY9ZtOTRq216tXYar
DeEeHkGtjJpP3x+rcko0UAPUYoBZ9C4R6eL6vSTtF+d8p+GtFqVpIS9iMUJ6qjPCZeLkDe6ixNAX
5MkaH8cUB/O2XLCRmhfywXMzvMNFwcZWxFl2omGO7JVumze7JNURrxqIt5Dzi/zztnirfNZdK0e1
9dnttesCQozLZ2aqFSIJNzFI42jM98JTaDfYGmfA3GUNIctrZr0PO+k/tl0FTGDk0Z5ZyM9MqW/M
qqr+Fc/8WKxNxJLRDs9f9yMtQjBoo9FZiClb974bglRyhUc+6G87j9i/u41h75kswpJlGDFla4vV
KTgahww6ztOl8Old0zuDavKCXV0Dsd0OZNGovZ2Outn0FeKoVTBl307GSbHJsjkn3p4njFgXth/G
R81+Xp/ZOTTRaaycif+JLHPwU3OTgq/0b7WcxkdVd7E+A9sCDjr0rdXCPLOz+VSSc7eHolKjLMmk
1tcyK2cUAwVx62dSG7Pm2IChoy6w7fK7G43+4idiGg+dHhT8U1k7V07sQW3rpvM+YZdHoDibuRFc
5HI2bkwLgl+d3xv5meCw0d80tXSanas7o96liQpB8Ck5/EqmnoiKzABzeuh71s7sXSlgYf9KkAZV
HQI+tHUWrlN3+AXVGKpa0/U/W8+5i1hinsvO11vYTP6HYgNgTvIV7tZWOaI9GZWnV2SkgWxTut2x
p8jWvmxPSzLjQbYNST51nbIv8bLRYPLgciQaoGSYgMOvu8xZ43/6HTSrQVndbzNSpJkMQPqqoYTM
78/tqVhkVWU9gJMRrbwxiW1/uV6O/bavcaiqLH0PpduzUaylda7IEvDWHnLZCxZp+d1GeX0Sljue
KlVzUoPw2KG5iz+8yjF+JE71OGjf9BD7jvTMATXCIPvHWTWkFnbFrq6yS2BZH6XNvjXLlztOVECs
07bZdJ0yD9BXS6wHAISBPIf7zJxOddMbhy4Mvc2EuGzFBng6REYbnz1SsbeA5vO1p7ApxL7Ibpmf
31EGlRvcoMAuDZ/pdUoF0GCTcsN47ZvqWitv3AR+enJksU+jEP/ABJDSz4pDl3uH3nbONkyyDcqN
N4Sfwa2MgSoXZVCtbex5qOObZGuNWl3zYep2EufCgcfD706V6d7x9EdDABOExuBgeOrFqNmwulOC
XK0v79KgYfI0Rie+JjhNja5+hmb6RhCEsS7jwtynU3T2HfOgo2bXqPyBArmEvGg8BBgfbSWcAzQA
4jBISyYJRyanmR3KymwxBQHMiFfOBACXF4FJMnZPTBk1uJLkHuAc5RGUqCufYLCuXZk8kntBwAVj
JVp9MQRXYRDcQP6FXnMrjWsBbHxXaGaBxBXdU7iPCZK4AUSr2XbUfsL5bGU0nAkJcp8tc3A/AeNF
tz6tP5y5d+6tKCNvyzeCbVV62Qms471pMWxpnOBZOkwJg97VK7o7tpjemxcZV639/EAX1H5W0iZ9
IYfkmGd6VZKOQCgHIzPol/NXn857djSrWkXvZresPZNg42pw663YlllQvUGN4y5Snrp21VztK53C
+Tfb6zwmRxmN8WvRR4++WKCA1XgMUqPao3ZPr8r49s2FsOTg6BbRoZLdc0V8JdsoT52aiDWQZ+c3
12UE1fjylcqF5Ots4Oor8tF9a7X3QiC2ZBJrwEQPqr1bhOOWVJ3lGArZp3CZT8BuSzR9kZkxfsxy
69FGJ3tGFfowzd6jhdphn8+me3OHwv8CmEKF5E4e9MH6zDXaPbs6vXiGdamKoLhEMUEL6MILy863
Kq00sRfYYsPUmY4NFsejE0FltvrwMRP9rkPTuNELElnJnPM4rTE3ZyGwNKWRQ9qPwpz2ON6LQ2N3
4ZltmveT0InozR/6ED6bhiVIlunbVHjmLfLGDNnm5Nm3KOqCdVxp9sW5Kx8y4aVbkHmSOBJrXsdJ
rHmKNcVezJP1HZCv/JJDedsZIePMrsDbKxQ81WAeXuDczlvSi6oT8LDTslLCiBJ0DwijvNMQzc+G
Ev6BjD3vfZRsLl3NCKDySm8LnazdkWJ0susUNH1GFFeRmvisZ4zWHqBuIvagINDXRPknkKunCfnB
EgnG++szPAh4+m+SyH3WHk7VPkEany+RBrPpsXY12nFdWHG5mdIAQqxGVQp7a8oTJBllMTB+dsk/
XU0Ist5D0w2uMw/ws+WzGd9URYZSQMXXvNPxjq3XfuCjWTPxHPEvA8723A6m5lRv0gg4tYTSig+s
kHfShljmliAnzJLQj5jxJd23HaOGkVBK5DQXJwlvTK4IBek/PXh6AOsq685FToP6YSFnohI9s3yu
d+2YnGk4YzaWo3gOZgRtS+CT8+V544OKW/VpO7xXNJdd6JMpEuGhXscUvv2mq7ujZAdYcvNQkGft
cVSGsTZ07bx6fMzX3hPJuvTa4hqJqgMr5wF4H60QTNIkun3tuym09rB9Jj/qwiTdWo9pVqy1TMFD
9VQD8xykkG7d4uTi0nfL2n/VFWML8uZy986yYLnmxqTW0wI9yQXB39BRXuERtb+bjvLBRHm3jWb8
jTzlhotVWuayWWyueez+7FyelX1pHL0Wx61h7clD3I0ZTeGq6rXaBrhPTrFTmqes4HJtxnKaN0ax
4OowLjB9Hfo8VU+R0+NMhR3uWyM2dcO3mqMIgiih/TSsxn2M2z5U8ZbAmsie9vRnempIqNKu2LIt
J8cK6St5hAJuh9MALAiUU4frIZ9cjLFzEFM+w+9jjwh2carqL1+x20bOJTLHDjfj2Ebu1hZIwv2d
gZ7S4DBvSuiNu6Rl1z39lIMM1b3d1D/aoWj6bWzGzhgjDeKr/OtgGCgCtobT6+5BIccgLSUDSDvR
J8Vl772FY8KS9zPtksIpDiMoILc9qqzTBHRAQMS6vatYrFvjfp4d2Qf73rUYvuOasSZAkGbdoJ04
jWQHWgngwbk3EEzTJY6WACOgtH9NkEG6u1Jm5UfYVFhPoCTvrMiAhOFn2t/NJb6CegicdWOHC2le
70Fp/OTQhVCUJfoJWzmKjGVUvbVjMe08exxWJOLi0FXl77LCC5hnvKeNV/+QBfBLdgOrwS3vdCfw
zxJGl4gAPHZt08DOiY3KbZEh8QxAbmlY76Mv9baGD0P5gcfGcOoOFTlJkjibehyrnTUs3ZjxlgNS
PXErauRMKTxEKxfXYW7oGTvoJOVgIEsJXX/VloaBWMeBvq5a96xnO24Pc21wP03k/5BiZNCPtQ8x
2jH+HIiOr/6clPM6aDUbkma03W1Q1fROI/jqO1VM6bsUAUkngUvCo+0RNqpr4VpAMGIYSihsuV7D
Bi/Mhl0fOkkmSUwkpjqi/50dDzo6A0dqCakq80i6FjE8sRkuqeme9RrFMkCs5KQR+/4lSAbCLTnH
saKBHrIfBHhDoo70eKmbwd0A8LiNDd5a1ne/asTzyWQ2a0f3Ozu3W/xaPlDnqT5aRTNsffZf62Au
Z6CyQ3AoYTzcsaFpf4jIWAtWUZBG5uiWSrqOFeXqbykmljLNYDYX3fbyIoR4jGPLIpRSORsoSBke
jOg6+LnYabKktTSKU0ZIz171lLarUsOvjjuHUZYABfdoOANC4FpY69BopqfaGt1PgS4eQHxmHZve
BVM2hLCXXNGdmth8rSxVQZ2FEckY9oebz9fJIaSAVCdT742kfrAGgHFON1sQZPvfbdEVa1ww5bH1
7HqbNn5ztG1SVApAuuVALknMrX4XxbVLUqUy9xXeDjIWypJ8bAwB4goKPug2oB0npF8eEU4FV8Ur
I5pga0mjPggwnuvINryNSDDJWbYXPFMrJkdMHFz0pijv6958RNPdbzOZ5g+lMj0KnmA8ZXAoxY5Y
WGfjuHm1EaGb78j9hIoiiMfwE8iaJ4GJCbmiiLyrG1ULMb+fg5NZ2T7sDHQQW5t1934grfkSIvQi
QyNxniqTkIu10SDtjXutoQeXcH0i3b+TzFSBbOdbnEQBpCNvB667M6TXUnjOfd5RD2vV10+2ZII3
TEKtVQyFhLGG1CueBxICZ5Xs7QghWDJIucsBlIOa3mnVtl+dAWt/YFh7SLqS5kCw2XTGYFhLWsTv
hBbjnHSswTvDifYov5ubLRfldRtkO6FmHv7p1L3SsTupj2AqdNxkzU47gKVdFI1xSFPp6rd4jFAG
MkyGU101t4kW+6J4/c/MNsbFb2F8tC5DybUTji9OkULhTLuWHokMgx10Zc7CKKq3bA/HAzTOYz9I
fQqchXaoiBJ4mYxi5t0F9NlkJIwQcca2dKxhYgWoHVvb7n60CJVOVhrLb3PWv8OGIplpcQE6Pcj7
pyp0Hicj1Ot2TqfNNHndNShn6zi0gke/SylRDAFjvSncIezJtkliv7FwIEZvRgWgJ4p8yViAOo4T
2I8DD+lQb15y9HmHYGTPbhatuaSIlkedGeMuJ9vmbgwtd2X5mdwzqFMvUxgTiKCdX90IXdyK7Wzv
uZIyhFr7Z9W3/S6zhL712ciu1WjmrVdU5G+0RnggTnl6GIL2jUnU3szEplNUdSBKT1CbMW92/bAJ
Cs3oQRePTpMVxw4+lNzCPqE01MOkd7Q9AY1Pxe2NB7x+RJ5GBika7+0Y19GhSfOWP7Z9R5UwHlXu
RxdmpD7Q8sg6Tk5a3Rsd2v25Vg647NpLsRp1LH29IV07SwrlkHqAT/1OW+TQOoJgFRlGLNStMiVx
qGy+GUXNP9PUcU++Yqji5xwLcjLZ7bMD3wauK+6SUvRHkYn0ZjC+yjng2+iZMUCxM9k0EKNROUeY
v5dc5vmZOWPJIt8mLo/QDOAwV83idu1jfPAiMR3buhnvExSahwLm96tPvZFsdbmE0lSzrIhjwFb8
MAU17IUp43FaTn1MbFJzzHmOEiX4xNi6QFWpfwD88XZRwbszmOMNdV93SLt6r8kofqQRfsDGuXBl
nbm21oygmiuMZSDyZhHNq9SVkcPG32xSaCc4K/h244MJQtN/TAO5O3uKkOrAjN871kYg9Fqgql9P
VOvybDARPgHMLLAAe6E031Lgt0AqiI4Dg/lNYTF9do7izAINHkKAM3MwRO4268bXPsnpxOFBe1mz
Zu3ohqsiqS6l5WRb37EJZGscCuHJKhlJjllm3EWLWWrnqQjyAnCtfWrCr24EEmHw2F9mGJP8Acvz
12TlDWdxOW4YaqJlM0LzOeiUffK6gO4J+QUijVo4D0GDuD0tYF0CC8X7jzyCEo5aYJ3lvT7ClHuq
IKrjl7CS6QlBXsVlM8uH0hnbbeMJDuC4DKx9TrYYL9Juk0dbjH62CeOBrrVN2kPaz4OEEs9Ka5RM
STPDLu9HkZXEMSGNNpkmj6sc6Qqi7YjgnaYPt620u0XRGT0zf+l2GTXcehBWcI4nWrAGvdxrYPB4
Z6GkTlNmmo+Iap3HZWL0wHzHAQzW1KcJ8QyAu8LtDl5sqX3mK/uh51R7xogDdD/XSYrAcao2qmL9
gS15fDSV+dG4Rfru+iacaxTzfraS/vK25HqSH7MrbWbFccGxwiuiWWmd6aPt9fyKS9tdyb6SDUWj
zn9OgPx3c+/7XB+0pyjDWdskBJrQY/tMqGFRnEirFgQUZvDapN1f0sQKXgOyItb0TcbGKA2PxilJ
++cWdNheJQ3xwIwwD1yLah3mAyEyqUiJeZ68eZqabe5aU/jpxOW1LH2MHJMet0VcK/qM1GXGhGJF
KP50tO9Vy7yz7OZ9TObS8Gq0sLZY1hhhsAZSGv1GkkNzg5ooYfaGT649j2Ta97ucuLUJmoUp5DkP
RL9Kuto4T0orlg/s09zizIWYF9tOEtgzdc1MgmEXMAlaIqu05SUEs3vZbRrq4sOqYK4TrODwZBqt
2ryrU+OL1ZvXb1yQ8ORxafPmmR3lv+FRHPJY09Y7SM/oZRCaxQC7F3PViERqUmW8/hRS07Tow4wt
BqL2l1+oyHhMmThumF/OzzoFXToky2zddNVmgGOiyvoJ4B0Ximtsmym6JQSAVr16JJFuq+C+k5tc
PMfa+1D6c1ZWdW2H+uBHQecg4ib8uh1tAHR4AwBYnlrEUc6IR7+YmQCz5937zEOZ7CWnAaEOxMvg
MiFEQg7m0PN2Z/7glZOZzsa1owdt1ktw0VTu3Jl4xK5s1sRqss0pgfElxb0jCnYYCMCmNrqFVbnr
RuI5xm60Dn1nPo4j+69aQyER3bxGvIRpqknec6WKTepyVBAwtMJztpLMKg54gLdhHp1FX3W7AYsP
k26fW4ExN6vkI3jjlS1IVY9IKBkEBJOc0O+tlUbeE/jgcJtE450hULX7qlgr7pFNn/Ybe6husdHd
gAJAd+ya3wpt1EwnsTap5pH8kgbdd4RtJdcMBSoxYDWT84hwoTE96Mnw7sPBP8us61G6V+/SyL4s
379zJpMJpXsLshxdKxHaVoJwAeaB/ZjGefiAVupa5ePPLCSWpuJJypAEl53l7fOqI4YG6eXGj4vo
lHE0bWemZKugoONtpRufY8eWazr3kNod4TYr4egaEpSNmnbxeRZYcS3CnNB1jZtw7i5Mq4naaUPr
5+wwek/FFePYQ24xfdGaCjZgH72KKejBQuFuMMlWXuV588r7c5j66Cy19WrBpsOlgX2GIBFWCFR8
AWcK26dkHOOrP+jhlRtBEbRdxEA9e67Q2cbIUrcuYb+qduz1GElCpOvMD7mVJ+uO/lVqxs646HnW
9gr/EEkEhDSk0rjZFDbMfKVaVXmZoKZYpP6yCz5FlZvbZT6BXwaMsd1hdOX5tcbVkP4M2MCQmlUJ
RT81U4fdR0mk2ytWR29ksDi4w1HbA43dUJuufedlE7pDwrKiJzs11OKT6lzyccF6JM2pKco4vLAj
ivN16PTG747n6eo/WxTPsd918SGqKKTeTbPodwS1t9Xb/12JYv6zSxMdCnZPZorggqB4stxbpEH/
4NIkvU/pEjPTwSJR4yGzs/ZxkDXNk0E7gfANzaW3krLnHY8xFObbGgVAu85bFbyjKjTv0CrYYk14
Cb7rETfz8FiwGW8QzjHHWLVhbGRbbfUjDOV88AjEVXilUCKM9cVyC37IhKOR/rtHHRIGWm4rPn1z
9Zc/83+Eaf8L+dQCw/vXUuu7ptVl/x/nrvhsolj/x//+23/GfyLp/1Gy9ueP+5NJb7uLAM2HvgG1
BonW34TY6LX+AEljWCZUA88DkvF30Zr9B5UWUaFcwKyCTZcr7k8htg3khh+CcM2yHKB5yLf/DSE2
VJx/0lB5sPIBg7DCZduDmkoavLx/vHbr0nc5cyl2nT5BjyHsK6IOsSXw9KtkgbqNkGFs8o5wJMou
Rf6HV2661HavrllVnynDgm1bFzOa6My5TSIk21YgUC0YIFyJy8jw/cwvjMXMLT5YyPK67Q4i0iiU
83Da96MVH2ba+61jBDbn/QBpaRoRU9Es7mcTQH7YMPpvZnc3yPSTAJ7piHSc3zLz0/Ie+17uVtGG
2BYi/ESSHXICvpaM0GYzsOtdpX1Wgc5PqzUsnGk9l9G5bEt/I5W786Y5W6mw+KibEl4qGVo3n7X6
0fOzLzlZDz7BILFOvvM5/oo9Tq7lH1RgvNhRDaK8yXd+Ob83mdOsUFE/Qdm5CKy1pB1CknNHVvi9
KD/o1EAIlogIeK5XnIme4KhwMUNVUPRZtf02/eBk0/SevFbMh9hJv6KpUzRI5VPo9dexgkfgxegG
4p6RN4H2Dcib5MuzMSxF4RTv/YjXX2kjea4xfh7hRkd3fjuTJdiW83QOnHbauxMIxaVKJu4p2qCD
tjmSPH+/qM5W2g7kZazcG0GZExlG431VfxiE66xoKj+yvmC7N/g+Qm/eheWfSjf7oL18wi5+DmAB
b82CL3YcyEVDndD49OKnjKFU+5J0kUK214gYrY3OI4/JiM1QJXKfuyL+Fi4CfMZVHzUSpx0P+vHU
ZJq0RXMkaWNq2RCUFI3bXguS2fDUMsoz9NXg4zFVqN9GA1t6pXsSztLkd2CLE6nQvMYu+1DkOW5U
SLRlbjD8mfk84oR0g6xoqo8qUc6hlGSkglCTF8Ri5WHwHfs2LZfOaDVXoETwccq+u4zY6i6eG9qE
sQAyDIGm5uZjFmbVl2T09BDP3RsNNqA6xNQUc4eyjr8qBKkUbeVT5LbjrRqLjybQT4FNe2YlxVPD
q03q5q0w8nvZtJj5hhFvtxbplkHzl9elBPl15ca2cWMymxArz2rGU1EyC7SLylqpKMzXkGROEQWx
IteE2FP+3rZIv83SeZaefHCCCYlBXqa78i+I6VTxFk5pfCsJYV9UidnahVT60gFFvIDF7EYiqgnQ
Sabs3tTOoR1FuAH28QRlk9ZURb+dST4QREXGQpdx2cVY4Crq/yyiSrdNRFCVaxTU/gRZBbkgrAbD
6UblS8ZqRJdToQMMi/KQkWbAqsAj6SWypXVQEFA28DjCizs77a4PHHfbhvOVkKxhMzp8nkYMDi7z
Aqxwdksw8BiPd7HJ0mxummaj0iADOwrRu1RouxCJECMkfQc1Hz/AsYCu1n4yo1lEHFVE9RtNSAUQ
xQ03lUFoFyrz6Lst1U+mMzU8zvh34Nt7WlQEmoCmcxsvdNjXzj2W7C/LNKyjW+Q2brS52MMlFKvO
zxpyrPmNdEU2GMX5hXeShYQyrlli2IfST/FdwAZjXGCiG2+i7z4ermOe/vaZc79kEHRWJstzxu+B
DxKRl9aoKF8PSVvsuxBYpAdRdWWZ+g2l/Jc2jU/f6JljW3XMVLYYT0QPpzvJzb2y08WSbZcwYydS
/3yn50lb9ORoIwNYEXQDy3xyagT7CRMNq6ju8P3MhEgG9VtXAu/1SZkF6Fvor6okwaGPazS9fXf9
y3XjoAxZbjb43T63lNKzuRapng6GhGM+8jw6CJ8wJjuO1d6xu7/y0v8flCH/0hX2/6HXy1yoSf+6
AHn91bT/sfos0n+sM/7yPX+zezneQrbD7WVSbCyAu79K47F7gaEDSkKCpOPZ5kJA/D92L/MPB7qI
Q4XhWgtk5O8cE0v+YfG1OEFQVi9uL/nvVBmu/9+qDCKPLCTxijGG6xmQ+f6bUttNe6uKYn9ZrKSn
PrBfWhAd91U82htyk8LDIh+GHL+Utqxlzv483puZLncFKVNrTOHofvweuhBYlgvGGXsPqJS5VwoP
tETHexjjpOa6H03uWnvcWK0xnXujM3bYnFsOrDpYNS2ObhPR0qZK0xLZAY8M5QoPLoN11iBENpZZ
lw4bt1bcCJd6ER3sStHHYtf2LkfLhGPXbGXxSi60vC87SzyYs6sRi8XGyXOHnFDQNsU7WUxYQbHg
RK8yjxrEP5uov01Eb+l94zOAHkt22kCiVf+rtviGqPMesXEJkq7mb8vsxMrNFzz1MOUopT7M+M3s
4ic38i4RxYmZ5XtnYnsSHdPPQJpXh3gYpyw+A7f+gCf2xZrhVJrdNvPUeSBrpvTGRaVy74XuvQyL
e7bhiP2434dAPo/Q4oWLFCPYDt497ven5TgpPEgVZuHdWMtuw2WON5HFrMNzmo33g/+WxHC0Y0Y6
Otv7o7q4zXjpIWwMRVexkhcftJOALcz8oW3C5XDSK56c0ILrR6fNX11/vrAYPE998J6W8+vQZAQw
tnvSvClDyVPrPJQUxcNE8rhH9tgaB7jHuOIdedAwstB3RHDHUBHvqWDkaLxb2SWsf40spss6wVlc
Ppoog2hJwzMAhd2YtzwFQ/NMB8criX0Gtfnv2nJhvOOHFupWaX2oG//OrPmNfsmslXALFv3HmVrG
6cnaYb3ItMiXdyQeb2sdfOZp8V14JF+0D8JM7pKI9N/5nDIXD+XBMe+7oiEVgyPnvS+O5MO/RGx4
Vq2lN/0knnLDhIJp8vS9syWSbyjfe1TB+0agbhVe+8Y4fKfFvGvC8geaIIIMqQQetcQl1+G+NZO9
EOsEVHgswuPCRtdYydVg3hCp31oy3szC39Xly9y8BkV3tLX+wNO1qXLnYFfptgzdK3vpk5fbH+T3
3YMc3GM8v5twC6/skt9Uu4ho2wZwRIYT+6Pp5Smo0HKRae/hjB9RvqzkgqaFKW+aV4WG8eaP8pRX
EVb6T66g86wbxivGe2q+J/6jjPic6kMRBPUq74ffscgejHR4Knoc1X60D1Ma5hFaRPFWCJjfhYvU
zBdbv2ov1qBOiVf9YGO5adqFhnltOOP9tGO7+ai6/lWC+LOHq29dO4dAOoSyA6NsNY2XLkrP2n3x
RXJClLizUoAxEwu3gmzImHlzE34o1JgI8IOHKRuevOXmQ1b9LPtD3T3a9a98sjdWstO53MAEQlcO
cA418OAfXV3vfOLeCKzFAa2upUsVzMSpLDi40a/EjKBGNjEocNqMOD0rv3OEfss85zAReeEVJIpU
1QU0AGRvoR76yjkL96EPa94Gc1+q8Ggitx/mfZHr7VT0h2bZEkYfxOXdAwttaI+y/TAaxIL3N/xJ
r75h/5Q+DoEqHrY4U0siL7djfXUAHfE3h/u2IbjDqw52eGKdaPfipYHW1JmMMFETQy+y1Q+0+PfW
EgQgQC2JJkaMErfommW2G+UXJpv9iNsoVN5u1vuay1dj/ffS/sWEf89TIfgdISRQSObWbZmeVZIe
kRJ5qyoMzlVRfFeGhd20D/K13zkHw7RPeu53bjQ8uZk/bDJf9lt4eeSFVJl69SGQ8OSvPlQQaZSW
SXXVbVajYzDOmIzvLDFDDQoVG2qRnCfR+3ddwN1Kzx3hIki+cXncBTK7uAq+gt90yRnB6AORuKiT
pOTi8A4530rxSqR3K833tJifWif77Mr+1iwZV3WkxbZtC4NIcdlf2oqgM3dC7WZz8jw6eWPeD5Ml
b6bxFiRbpyFVGOMS2jsDz+6PaOEuo0VGt9rWkrLZQ714HVS8KMPVKq3yeeEQszBrDoE3PbQEGu6T
qfzB1nabZtU+Y0t3RiCW+s4dyqQj5SvpRiE5EI1G0msGw1llhjqo0dgxeS63dRi/8sxHtz89mcFm
7lxaahCqZuK/1VH/o7Rhf0ba+6HjmsgbPqzUY0GKlOmSF/cEWGak6QT2mplXz2YEz6dZfg99/3Pu
rGfW12cSE2sSXtMDs607W4A+ohN6Y2kffFba69ZIqVZtzN1By9Jjxh5WTRgV6zLDMht15Gdkilhg
3Bvg+zr9qjuLVOGcRKlBulvDSF4NgsaOiBDDoy/HazJ/emb0NgB+MqBO6GSf5z67xBRwUyK+jdTc
5r1axWLeq4JqPw0RjEztMpR2sltRTRQehHO4GQ6Rfn5D6P1bTECJZqmQ/CeLNNQKcU+NmngrYiyl
YV1I13yWc/ABBvZBVWg3C/U22MPnoMx7x+GEstvvaDzW5mPIIHoTKXFpOZSeh9ouCIs1xMZiGIks
D/K1WRoxgHW3WEWVm1/AI8hVktLeiXGweHxnT1YWjhz5dbzus4bEj7ne241T74LlHWMJodamyoId
Lu4OlarPPT21L0UNjaK3mf7jOgclj9PpgkjgGsMj4sEcVm9OkHHA23X/yxbE8fkFV8PYaeQpleMD
8opbhg7Rd+GyykVAx9bQCTBdkfCVyLw/FoGTXqLGTQFzQ0uMbUnQs+5AhDStv6IrXIWdPiCMYmou
eZfhmRGGrBa/xIgg1272g1vs2W9ba4MeeXyvY/sSOpVYE7V0b3kIZq3QOFFeODyn/GfRKsgj+kj8
7NoygJXinS9HJDrMr25hSpQUBK8mCrut6UwEidZP9eSD4RElyfKpeCCWNdziyXs2UnI5ZULsbUCE
a91Hu8oqnuoxusxFInmwtYj3E12dXKfzz0WbgLdoheXdKr8Zry092T37Z56epDRYayZfNsqsqXjI
Y1a7yjpVhvPgh5OPSAhFLUoZiDqHBgLA4+xb6ofysDbDiKoSgzNt6BasR4DwlU98qNt8D62m2aM9
fS0qz9v2jfj9n3/3GMeW9yT69jgZJK37okVEJjpIMi6XNZOTsZqupja/4ibfmL0Jayd6tatgbcbF
/n8mvn8CxR3mnP+63XqJf7XFZ/7PzRbf8edI11B/2PREhrJh0f61pfprsyUN8w+5tDd4ikkflQsv
9s9my7QY9sLIVT4Nl4v6iCXBnyNd/w/HNckftejgloEsSPN/Y6RrGnKZ2f6DWx19CwRAn8hSSX9H
g7dQbf9hH+F1tB1B4leHKotCmHFEjZjzj7ICD3Nt+skZ7rr/Yu88liNH1iz9RGhzaGAbEQhJrckN
LJnMhHBIdwgHnr6/uN3Tc/ta24zNfja1qMpiMgTcf3HOdwyW1re508a9q/ulgXXgkHMs0AuiBVb2
Jhiy0D6Q+5LHFzTX6qcjU61+nFZmTOdUdcPyFaZFZ93FPIThjqes9MkfcrKhoRNwY9veLGnVfouC
nOWEEsGI3dKjaaGCEh0uyk6ZOhHlmmbniAv+IUqn+j4OtTUfkPspezdgVP7uy1A+A3tiMbYWkzX/
HQt83EB1phrZaEh7cj8MYLYBEwZeunFHXuqH3TJZeu3cgjM3umbqkHSN5S06o1WOkehVrAtB9dlL
rV/E2LfdSYFRYXoZ1P1b7yHjPLZusQas1Cf6p0CHWp7yPGjrAxL//BnLTpOeJlHy88PZIYKO7rtf
0SsOeG3KdMKQQ9XE0umQYpYy36PNGHcj6n5djoXBGrJdrUrGcAulZ+0NDdqDNzlzhIrPjaZDOCjR
JoJoaX+7NFTl14u2tRGBidV7mpygoxnL5/DdA6uzXjy/LemMCY9HiW0LxqTwQacOyrSCDjbmw1Wf
XHoqxz8aURY1qW4RXqVzzJtMwck+D8x8fjOUdUirZWVkhLUihfsF7MNaM/gXjLFJQgMGT4prOI9J
G4UzG7/CrGaDy8tHcVJZNsd/Ha8epZokVzqLh3Z4t8iQ/yN8pMcnU+oZLcrogK5aO9wWh9JdbN1t
U/Klflpti3Jv25IIPif0OT311HrlHqXYbE4rfyZNfKLr6y0qC2xtU5N5AKrirIc/bJf5r2yalqsi
xFl/mRw+6XbtpJ+/tQZg3CZcTf5GjEhIfQsIXu1FkK71JV98ddNPnvQ/dTkv3zYbOXli5aoB+eXc
qV8e2gO+rWU41Hcj860CFl86tntlAia7Oh+r2yFmuPvTe5mt/5RNW7cnpC3Zure5lNpzg7HTO0e9
JfxtHvqoAvJrDKqjPFEeip5bOYk5HH4DwGnROPS2CX32flMp7ywlvPnNmz34JZSYOLhEHK+/Unda
zb5z+tymZYtS9+I2qJ/3wzLRlBSVV9g365rNyz2KQ7FsFoUM5qEmEdMW+8DHa2yRqllMLZPcwZGv
AKnQxjqFRzdRSgEU0HUkGr+N56uQljXAqBZHIKGy0sMV0eZBddfSWSw3LvpT6rxguirLqym3gFPp
qm5fsBvS+jByWSaCaItosOvNQDRtfQaVE59p0HX0knp+xvrZJhqhTiQE0RGHGvOqnVtZTBgbSvpp
d/V/thfMxdEzSDeCQBZJxjxBxERIJJ5RtvOMwNr71awVJrtBryjimP6M/jMub9G8gYJ0b52w8NdT
vVrdfAJF0x3j8LpIqFYkpYcRviXKqZTwVrLVpyKCi22PvvpBHl6yviJXHjRqMOPTR+BOAhUU8sHe
rXKo0xujIKIkBduc+szG3EJjVuU9yG0XaC6cxBYnqltR4uzT1mmvtuWpLA/M5pmnrJg+4eoIWoBD
ubYW+5A+WKhJx2moUa0bt9pFtXBf1iklP9H12to7O25dzbssgha+J3eJHIepL1X+oaLlSpKfHFEd
qZRbcrOK2P3Td1iJN1BWhksqRMfwt15FsSuKdNCH2BXYu0JaH/wZVo0aZPWGGQUT+4h1P1UM/C9B
RcrDJvPHuk0se3V/5UHPR+SpeKmSxsKXvm2duPtyF50PG+Saza9YNUuIpgaNz+MCI2FK5FKCBrP7
cHit8Mw1u85bWFCkt368MJ0LAIGyWRqOY1Reez4nfq3JfsSiQebtWCyYMnVxVw3TE5ldpwz/+Vni
XwHpioRcwayRqk0itGR71TfJWvRvthitm8hKEVfXC9/M4MdG4nnv+I2FXx/ycISh8qM3oUQsXFgc
xDg/cim7o+8rtWvb4q206piMaXQySdo0DLsDdJBsbACxosj4Wpr1w42GI7NT7AkFrvjnEnH7Jmdq
h5urrRIEsgy9gseiaT6R3dPqldWthflL7nzL/ZGlF/zNBOBXpERZFYw33jjENy0+7S1fTtaLitgy
wwdsmeIDhQEuGbzhEFz97NCE/nPYzwDLi/DgTe7ByAhYXKzf+2C6y8IxQRsdsGAMN5afmiNmDifJ
24wYqSjbcZHLcynyg6Y4OK4ZQbp1Q0NuXc10KsI2lM0PThFSUovxBvMaYiB2iX/HtuEPMKhi1hIk
eeOIr7a1ij91j0CIiQ1qlybdkMT6O5vty1Qq52Eae23vtLW2G1Wj/nTT5WTVMKdXQa73QPSePWbp
Lo40KsiUWwPQ3Lby6wtwLRY3CMbRNrkN604Utmts15csElaH6NUwxbA1/YOzeBctWlxE3sye1PQg
aN2GD1s4V5ixt1NOdkYv2p/8YJ3I167P2Fx3itqHdnw5uEZbtyZcy+O0yJ2e+Nvw2V9aiCsnsmHX
p75E1zipVKOdbhNTjno/IhDfaM3C2l3NWwf+aI/lhRESC/BNk6XDKUoRfkDjYyFiT9my8ZX8m/qq
SKjnE0A1RGLPYXuTpZP/msY6PXU2ZrJJAjgVRMH/CabaRWE7me4D3kHzw4IHGjDj+imxVuc5ttcB
wDWyJ+CMzTtvcPGtu7Xe4QvD/tI4T/6Mf6uqZ0qFkFRPC58tDzoXsuXwno0YDwzqYAOm/9wQnLz0
FfTcKZMn0eXjzqCF/QXocw2v009ebN8L9w87eVZqrQ0Sc+yrCzNLh1pDlRdE5UnQRhrIYpTvQbOx
ALbCYo+oE/TDqv9guyM9wMbfwjEUYzpZNMCCFEfqiIUNQw/yUx+89FLcCqR4RJoywDLYNk1qhyev
50SDg+KYxx4EDV/HwuA5zYFCYlHE9bp6xPr1tsdngt5Jp+uvIY7DrwrzsGVUv1kjh4soNB1yUFx/
6N3foBie2qz8Rocf7UQaIoFS5l7noj2PKj5B/bWZBLj0a9J7KPz8npleBwVOtfGmV4zIeCyPGLyh
QYleob1h/hTp4C/US2bVbt4/mizIUIX39zFGrIQF4Zi43sJ0OkbuhkguUp9NRDSrQHC4rfnpiU9t
sMk8Y7ZQHf92EbF+Tnzmds6gALTjTnu44EP/vPbZ87S6cM9aeyXioTykqTpn3nTn0/l/zavl/SDJ
/DWLZT0YrHVRxY41KNYd0IekHRf/q4Mtt3FDqAdBsPySjvFsYm8gX1ghaY3OZPf8gpIFIlZkzov0
tC5Q6AbJZ0xpPG0KKYFKwB8EMuveNjJ1tzIaY3Sx2IZq8WvorRerzayTO/a/yOuOPhzvmixbrg+y
Uu6Nn/mPeiHfFQDZKQQ8e5xDDlmnDPVBoJjZdlC+EzujHb/16tW/Gcfw3qSaaEqnxismghEuKDpk
SDVkW7ROp3dheKVYDsWmb6z2JWsFM6VG6GyHAOYeond2CBCfHbkFmOf36dFGjYFcyqfxX5f32sUF
1lkwzuSkXjJ0eD8ircadRHR50X08QTfhZX6mA3CyQX/Olb5YtdXx3hfmTHS8m6TpZJKV7Os/tTNF
chujkD9ayP7ZPnhO9k4YzSv36VOhMGcAOAfAQDVlKPF6+L5Xv7HlS4VYkhxLRm+tv+OSPLW6/uB8
is5LBzLYXs3f1hdHewRWkIIleF4yy33B0WKfAnItKFALJ1j3o4h2pdH9awteBqtDGd27pYkZkOfx
r6Ko4nuIfsWj5QWWBsIQxSKZUE4/GE8Qy4v4e4c06SGyidb0F0+wi2k/0C5EG15aEuDX3TsR9Z6D
Tvy4pA4TYhVdKPG+PbaD2woMi3OEnMh2bL3vrfRFxt4bCN3nrIjTd+S583yIZ2V+c3xBZbD6fVBi
tiPapVQE2K/hLVUMsw6k+a2x7DdZZNQ3lM4vKK3Sv5wF8HjmSvxZuul5Sov9vDhYaTJd8hiOAHT2
1wyrvrR/WC8cA3f4CuvQ/YwEp6r0xnDj+ON00+WCbxSCgP6+9oRNxREtiSwMa42+G7/6lQkqfpYY
m0yUnzITZb+HxRJkdyzZcVzn32nm1Zc+vWoRXWrGrxFH5054w3N+ZZCQnjyig2+elqB7LLFM00nh
bJwZS/oaEwoy1A3Tyrs+1C8k8N242cQeaWipwzr9Wti+cy/t0Nq1mftcY7zdjAT7OT3XNC9OwJwu
Xli5UnV0doS5S5RE7TVFR9JCGAQHqVAhiUrvyxG17soU0i6c/hD0OIqz/vqom+F7kMULPAMrQcF+
6zvUw6Sn5X/UFGDs0k18BR7mz0sAE5vFWWp+m8UPk1wCTVzSFEGMMxfVt9R29yGNpisj4RG2zvyd
jaV/KR3fxVHWi+owpZhnKmCLNHATfCfGYuX9yEidXVA6b4pgaG8HD835oIdPQyl0QPHxMa/NvhiD
ib1eKFgvXpmfOthXjv0V17JD1YFissfjRmu/ofb9TNOGvz6CjV4+yiJ8KMBFb5GbfvjVBAdNbJEo
7UpVvyDKGS84ZGLmizS3ISkTPTSK8zJw8FeLbA6tkOZc2IZwazrp57mfXMJ6RaTQQWddtg/AffkX
zHOE38z9vOni9SIcC9uVNDGT7uY+88WpCuyTX/X+sGuMPgEpJisiiL6nRtfPSOj5taVXP3KgXGxL
sXeU7/gHEtz7b7Cb/mr6WxLiGpx2jEkD/yr5kaTv1KXdbI3G8RbaMZJRfrNyxnmQhBDW4YHyPIMl
avWCZCM8Yd7Un7U2OMkRHRO9/iBazvbCk5C3+/nJ0j4+i3al5gY+UhysPIKEDSJq2w8kSKeutvd8
fOdYlcFW9tUChGMJtpgEaTkQqN9of64/vHo41MPMkeq490tgHSHS4X/Q8uDwJu6XuGFIfO0Ee3vK
SVgvhLnFSZDf9YpRgw/qNFNsCLzpE32fOrvoZvxN1U3nvlDtrouDLtzZJkgxZ5X1b1dm5zHPfxeC
6m0ismcbGpWDngcDeEk76C2EoGwKwNbb1UYJA+gM02WIHEjqxb+XQ9/9jpGtEFRUzL9amGcsGwFL
eXzWKbsVDExbxmv1vgmmHAsfc+JLvXATc9PfLbnuoZhEFU4xFcsD463yVBs9nxov1xi64E6h9cFl
zpwYZPYsL/3otL8dgJ1lsNDag/LbdZDsyywbdiljqzvkkMym0PpxurjLd4o3h5nXGHwUlKo4EcP5
bIp2uoECc6tKBHMBxw7W1eYuwy2LrNASv0e+t0fOoLcpq/Qfx1vSxKoJ3IgtEqeVDsxH5S6HtjLh
CQOrfgM/Q5u/zKT9KXzzQ2zx9uSkIi1AH4JchI9OQeEUYALZ2ZGsb5gd1ngs+Efl4AMWoTVtWDh/
8aB/VF32tyvbT9I+2KeQL29eGiU5pghUkJF4CotuOdPaciJm3yH+mgfT2DIZRH3KQ/YNdY08A81Y
zfqwqBGA2wMbhSar1vu5bok1ndhu4NNfetAM2YoHDH4BjC7vhUlevJt0euOVHho6q4SsT9jcufeA
ildB96qgNx1IaIl3tptmz0qtCLLRXhjSOzzIsZOTsq2ZLbQiIm81iQP4j6xNTQDCZR6uC5iubd9d
NTkPLVOOBOsngaB5fRPlqz77WGXY/TcqqeKq3ZcmVXfGH5y7xVMpbr44x8MEHqeQ+sOoJTxnYfhn
JLBxj6yWm2iSmIhCvonp8sj6M3iGVR+hXmVJo3C3rUPGR1wGzua6hoAQyGCayIbSApgeLpTgemKH
zG41804GuMdTHs3Vk5OHqYdWwEWfL5cOmhnk2H23dCyvyTUxwxHDk+HDL9ADlOwYaofpI3en056a
CDaAkXnD9l+11jURix2SRX5YmaXRl0zb/piFYHUMnBMc2lJsw6h8X4L597Ba4qXxZqk3zHXinxGc
mJ+gMizv0L195dJ6auTifdSyBYbVZq+B0yP+pQl9yIaUbsmJDmkAZWpYic2U3deQKZR6ChK8I4Oe
lQr0/xA9w6wounk0NuxH5sSh+ExBpWBghjsZbOKx/+tSQNyTID7eUdN6D1aTq5eoq/8U2MwZjYXG
36gmrU990ax37Wz7zdaqPDqaNSBl0hmf2mHutjNGdUY+KCe72P87tNWxvAY/NKb5DibvKW7L6m4Y
5B35FOZEk5YlSIg55Ezr/8m8eT2y9mVBFYtLYbk5M2ZkjCsGGJq0U8Sn2bdNlhQsoF5GgL9qA50r
93ZTGJ5RcpK+vMameAgDjBUbF4v+0dVLQxhb740/YaBTUtFXj7Viy9ggcPhKnsKxlI9TZMQfZoYl
BqLCjuHWllY5ExjR1g8WOcvdNcvE+VtAo/zksqhc0Gk91o+InZ/faB9zASERa9jCsV/sAoRn7ye+
OyBpcAglGn0LqekSZUTWjWwuWxQPNkdJz7qQOYSmFdk6Pi0Eqq9q10DzM9vaHzvgzuPcPRpPtZe8
YYIqod4fC+Ex7R2qzkqUKbiYWIhTmaalg5bABlfitWqCP4VVeSPDpfYTux+Dl9opC3ebBwtAo7Yo
JgRk0od4kIEPMfuKyJyHadBvXVT1l8K1fke18UHNEBm0nZTFV5qKynrAVeF527wz7nNWZ+Ktd4vx
j2PbBXraVLOQhukP56TVvvqAZE8sg1+N/jb1QGtSvdt8Szn0yhfZ+gHqn+tmsxbrY2BHbArjPqdE
ynq+TGHqpB+BWO4sxxs2eFW6/XCFY7FX4U5qYwQysoibfBNxxiYNE7d2gxK5mnbaycWpb0l1kCLU
dw22zyYV3cfkREuBnUkwASsIT2l2zO4rtrIGIX86Msti77lv8vLi4e39ot2IESaL+s5P87uI2yOJ
p865qJZvopDipe6j26EqLhY6Nb6JRNBa/RMuep3whMM+IqfidV2ahX/Uw5FcpQv+JIiifqv3HdPk
LBitn1K076Wv4wRT2dtC/fz7WirhJ2Oz0IlLb65SMEdfc6ZkZqPOHxIgJChIs8V4eZLT+qCJCpAC
NaI7OgYHnMOUBsFKG90Ady5P0nUyDxVtwLsUExIxW9QVURbF70UcfyqTnftO9ccrx48nIqh2eeUM
OxDeFrylBUDC2DCBQMxN3POKKWdf48Pch7a8W2udIAU4O4077aB0kiw0oNr3BurPMl5uAwQRQdo9
a0iP16lls4d2qI7gY55zIz48zYx0sinua3ZZPFFe8YiZ8qUvpXrybKf4JFqBMUZAOiPHX7iJO5ny
LrOyfrAEoF783I16SYc1xKS7xnAAe0CW2AbL1XryJn++mas5P7nESjx6Shr6gSqY+H51i8WFJ8EP
YUUL61WewoCbVfmYh4A4EjIcAgg69lFHmvpiV0yTl3aef6QIoFuJegGphxl/YgSAs5tcQrtx5Aav
tBsmnD+IiZfQj74cIjjfrXLQ9SEolujWm4brIimDbmnhwAxR4vnFnpEff0lIKCWbLvQv8GkFegFm
QknYVc7Oz9eZlt5pLqlXET8eBw6vwWfE2wAX4VjeBsSITXtfsk3brCy1uygcgN9F9tcIxfAq/xDt
W45+9aMDFX7rTFylO6TM1VEPI2ONoQF9Zsdd8aozrNLbkrzdX76ef49WSaJbrLjgGKtZtIK1rodv
PNDcPMHsesisIrYVW5ei7j4qoxCPH9DWZOmigtBcIkK2xi21RKqq7IdK6jQ/kYVVboksr7dF1J54
5/SjErN5L+3YIyrJ1wUksM7ZIzagZuxREVwCJ2ZQ6lp+840kYHzgtyxmBrEc9ZsmFIT7kQ31UrE0
bDa2t7pbxoC70Qnmy6IZcuIpzska6eMYq1zp5Lu8WPFwuKpcjwE/S25GDCiIvvJv+rjzGMgrDlfj
Hpd0CmNSM/3GtNeGV95s0+wsR6BzH3IHTZhu72ffAwRWMUna5ma+mliWyfpI7VTeLgNcXFOG4W0s
Tb+nJHT+jFzHF74eW+nmCPOjEZsIJdjdoIgqkGIeX0ILczNBuohFbKwIfHcguBhPvzJQrtHto2i+
cABvV1EjTB2C9H0cV1aa6xAOz5bVp2QvSXAlgyIFkMd5RpZBjhw/b1zjxbpYI5j5LXVk9C2w4afn
wA1Sq05Kip0usZpq0ltcdXI9T2aeHpTRrKtiRc0pysokhZzbR5J+re9cqlMW1bzLzL42fj75T1na
+Ld5UJzsrggfNaGK22rGh0cMKY+Lo+0KGB/wf8hHlvCgYvpJDop4qxZ/+Wlie/FRD1fmpmT7fhjW
Op/JAS6C16qp5ffgsfvZkalFtF3gv6K2Q+9ht88C7uR5HNZDGoZX23fHXQBXwWJ5Nbn6KfKB3goW
0ndMzGHAOvpXZ5XvgO/EfvEmwXSsU9UtArI5yRe2n3FYx9uQ4iChgf5oOhODJ3Onk8xn1h6iLhKb
qEAc4xN+KKtXlUbEHL3Kbn6SzeLA8FDFnWzEDWkPOx8+dhJoH10WGoDJPEgEgoxYM3KTjH6PwlLc
SvbSW914P4IV3abWS/hnbp3PyDQDF5L6FS/zSy36D9sv2ySH0bwltYiJr1XboERwvXGh9d4B6pDY
dCi1N4KrKqlof5Ou8gEkzyWeC00qreXEMJI5+Z/hTuKr6iWZEIqQsxtW4Z+2R08FBvitrRn7r8OK
PHZq8p3qtac2Ma09BYE99EhaGX3DKFg8q0sU+Q7mYNVRwaCv7O/Be3+WuvFPCDwmlHKw65gBdyOZ
R3XPHYSEKWb61xqbQeFQCk1RErivWIUurasvbQY9E1A5KG/mvfqJxpC1J1Jp93VU0FMZQf0l0lO7
tzi3GVZbSMf4yW5ZfrW9w/52AlJRRhkQn9Wj3C7TNDgP/cL+n0eMiIWM6PAwtVmrt6Tt0Nr6ICJm
ew3xDbfSbEOaFG5dnjaqSyoMpebn0hYRa68ByUCep8+OqukQ85EvWtowlWJ7ObzZSGZBJOnG5TV0
7cmyRpzSsrp1ZmRyxUxpw2XifpDVdDWUMPTAgbBQGlkfyrbjtzyzOLsEM68AfCNQcbe05u2yMMBU
gZ/I7JqOAWyALZKue6x5UK3wwmzWqSsfGHpI6iXE4BBIJ874bVBO/p7iHajCyN3Lkv7eL7p0R2KA
2pGy5+zUNWskLIqvCLT73kGpjQsp4hwAr7XRZL28c8v493W99lsvSLNPbInqwyUmMgutYAMYknwK
axW30KKdpzmr49uMxT3zyLB50g7OJN4H+7QqP/0YjTDndrJDdgbpc506fx0TPqaWdxzDiaFS6tR/
WebpCKuUnm+KuM0eA/pdllOEkwCRXO+QYNyoLk13RRxVJ5AgmB909jQIOaKv5mLYr5D8701EjM2u
Bx3JoyTS9tVz3AJwhQzup3F8qxxPPgtg8qAgzVTzX2gosRnlXuo99mOnbgCN0qtFWJInUCCEPu59
f5hC8jYDxAqF3VchSTpBX7Ew7EezZayR01dIhepGZevwPDI8seGyGXKpxIqXoplBkRII15KNqibN
BQBTxO8fFkL8nJu08QbvhVavyxhImdBhkVWODfLG0LG4BBq3funTxUacUg0DB2AwLepgUAke2iEI
UUASRFjyC3fzzJjcMBNIS5vY+p4n7Nv1B+zowSrYVzcr8h0mB3r2kU/bsrqw91yRyDfgxLrCxmu3
Vg54AW9FShkDMNNJoQhjBqgeWncdIqRq54G3gC/q6gwMXybr18V0BfrdNnLviMZzf5MTzTBxjmII
im6u3sqoYUA8e7Xc/cMZGGQKiUCLAPgTAezVIpql4qRDk3q7VhWM6xBAi3fW+tojI31c/mTu7N73
KdL6rawLaovOG9f+YYJicurAx4FaWAT4yBIZZXcj7EEVR7eEEkH/ZPXfDQI0Az3M42FuCwttUdSh
CkH8AqKPLE7Ad4nC1yM3BHGp7yJEtrSphxq1jgs06tQxfIDpnI0TygMWYYh1WIUhROZvJghtMqik
oi6MP+zZhwxZzuy+dyxO2w+t5HgzRJCmuYDqFa0AF0S6t5x2JFJmCvtP2Ts8a3g9f/gteuaTnDHX
TRqy3G32D85WhPwXndnQ4ti1vZSi2wYFWCRDmMcC4Sg95HUmav/YCDb6s4pWzK3Er439pgOCARQo
m4P6sMjIZBe+1TTbAoUHeCK7j+46YjzLo7JDh4MkiqzgLAQKoqSvbSqlrITYk3QEz/iPZaUorn3G
BH9XKzYv2ejGHyvVNZyNdu7728VpnerY9XPxNLpuEx3XSGi6UeWoZcPid/jNCTfcYKVFCxAKfCo1
qjmylcsado5HpjS1ExBDnCZI3H+JuCUwKcxNMO/7meZsWzlt353QwEH3qcY8sgFzttV2LE1QbGND
A2vozT/iMHNyTsV6DjA1AFPBKzqYjjcJ1TReISwB206oki7Jhgp0h0p6uEFT18ZH3nvEQysMcX1g
v4Jx2MmyNWcHODrVL2ZduWQLij2XcFtviBMa9YkFalvnpG3aBvLPOqna/91Ijt0nPRdMRFHy5B2J
27FTOAwgUytnS+CtzSNoI05oCI2RvccnNS6Jr8ZFEU47s3HzLaT4AIkGUfxfwnn+e/IKpjfhgpZy
gE4EWN3sfw3n8XKvbiHLLSf/Upw5/NPd/5fB/ocMNmRB64r/I/rgpahbZd3gP/zzz3LY//o//1MS
65CJ7tm2HZJuH5FGTVTLf0piHe/fBELUwLum0Ak+qP+SxFrRv6HsAw58/ewENkRchv9LE2shseXP
usJ2A0oR9+po/H8Rxf4jg+Z/a2LhKnn4+K5fE7gJ/JLBVTP7T5pYzrDO91bw/UJ4DUlqzhLv8ZeJ
nbFYA5cdfvuiY8rYlZGEZuep08pI7x0dpBsiydLxvmkj8WHmNP/hUdEvsXTSv5O1SG8TBiDGbEC2
9Oo5s+HtwPPzgKY8PReolPqN4Mg4tXGz3oL7ICe8hiz60IbhevSaMPgdlCnqQgt1W010RuKxzKJ6
UVswaOOm8jz16AOY3oIz+a3mkSbBH3PrpYndloQsfouU5Dj+dBfj3e7dlnQY7MP8G/x1qUpqRCr3
87IGKNqc6M8/fhedhgzqFJpAmKczhAS2h+sjaCusVexcH9uQ/T0gNXEi0FLyU6PR9ZI0G3nikby1
O18W6204IGFZw9AgblVT/iNGmxcHlooX0vrZBxGRcicQhuy0tOgxrV6T2YtH8ZacM21tvVICJjL9
1lqR8m6aqnCeVqmCG0Z49ctQQ+oBPJt+2sY2oK5GcPXbNVgb/8FJu/U28mD3xSXZnquXeaC0/GZM
MuA4O2LuZMJ0jDlP15pzWYw1MG1y2t9tp023lnbSl8GE9bCbaZqOi8pAiBFtUiJP6eWTP82E4WBn
996Y5OQPs8R0uVmVi7sx9GhyOrYnX2UnwiMJGflDbib9Ytup9T6B+zmGq45Pcsoa2LmRi2izhuyg
DTB7ppYdJd0XwyvvpyAEAz0jibL3JgD37HjxJ74oc0e82AoujsSZsKGZhqGJyJKI9gdPtPlPJBf/
ZIvZ+WRjLR+MGdPPmUj5kTUNPIksxIkOy3G5ZOl48K8DLiLC8zt8ShFJhVP7geZHYALKl1eGFsGD
YBm3URF/xJOefJtWjOhjCgwWjS9MV0HuOsNxK7Hy2kEdHEUHr1rUqS/XabtYgUygaU2vpmnuixIR
xjJNTUI+AErBCSlZlacgVyeqsiNQ0hQ5bICUBzzVsIXh2H0G7BQ3iPGWW7+zs4dajtnXGiECn9XC
DHng2XTclS3RquQtqzd560KHeCSRAEB8AVPaXocCCGac7QbfleQ0YP9DVtocdK2j2yrOLbp8qGdz
xc/DYdw8s0EEau+M4gHjrXrIoRYyg6xAQXrqI74a5gvGCreus9R/q7gxd6St57epCMOflNnFIZCQ
uDSt8LGQhby97oqJAHe9t2opwoJgpuDKXgVxv80qNZF8namxB9ap2mOeacMki8fURipCsPQ8Xpn9
jKloGK4xQZGT3upMh3A4SJvkcJzx8uTT2TJs+IdolM8s3bFx+f6CvXU08kXkTvvB6jB/zsfcwTo2
awxtmUSa1mTnliX5a6tShKxlOg9Im9bxxCQDtpQLr9AvivG6K7xyDwdW2Fp5GKonp38Y12q86cK1
eerlZB+rUQbHjHPmVKfC3pvOZU8i+uAXuYnjOciz9NVdkPVnvieZ99fz8Z/sF/9D2JdztSz8y/HN
VRXbgvUtgaHXW+Sfj+8u9bXd5La8eHZWvaEMBbUAkhLMWzT2/WGw0wv1bLCdiGc7khY0fXRMBg7h
Mowffkl0ZWEN04GQGeddev1dN7MCUVbgPMMoLz8AtMqLS8rGvmy69WT8nulk2OFPJFU9/g9XDVGz
2Z/2f3gtWN7/24uJgjgMgDjx7IGN8pB//4s/gwy1EbRh111GMy3YGz1OzQKF31+zruNXfn0Ple6J
Gw7+8e5e32c2eDx91/eeZND81LHMPRaWwyezWs2TU03oR02uHqQpxYPhWrr9d/bObDduLM3Wr9LI
68PE5t4cga6+iGCEQqHJsmRZ1g0hWRbneebTn49yZqUUdkrlOmigD9BAIVGZkoLBaQ//v9a3enCM
NB4rHRhdYEYNEjJuu5xonpES1e4N1Iakri8PCFjAYN8sD023PD4QE+VluDxS+vJwsSVMrtXzE0fr
qDjplscwmHggGcCAAevtcCYpu5DqwINLxq92NgkflUSLIypqF/QasU5wOxLj0a0kA7MsGRBRoyKJ
0CkoWbQ2qoz6+twKeM50ligIDWgiKbps6wIGJh1A3uggjo47YaOnw8h6kjPuu5Pv5VZ6Eoq7JDrB
JEg70kShjS+tWhIqb/H1r9ryiZKRNt4FzKZWi5trpsl8loUf8/o+Hz9VChZqdiyLi3h8cKnkqfSc
PfqqZH853eo03jqcEmgko88uYdoQk0cmVZQN5WkeL4LO8X60tnXApttFImdfW0O9aaMLk82MAFNb
dT2VxQ12ebIvj5Nsu7TE5AmlvY/BQ2nvIhpJya0aEHtv+/mLln6m3mOIDwl9PiQPgMV996sjd9OD
zSMzRBedu3WmM0ovZAdkKzxl6MCiLeYejwi6TS1PnPBzKwqPSK91kw5rc1JrQtQRoQrYQAZw2UrI
T3nen2f9uMRx7ftKnTB2bRLbXgc5Mbo5tU3mQZQQYTPuQ1im1aq2XePYwrDAFiiRmtcOg9iVTth+
ptxabvKOa6IcnRh4ihBEy2hHLE7QVPX5QDFVEh9ka0jRjXNYnygJ3c4TE44NpLy3rtmfdunsNay1
yNjS0HrqWycyztxQ38aIMEyCHFrjCxzKJQBGPc3DcCty+TWdhMeq51HORP4ig8vGctPV+acqKncg
XU+GmkpaW+yHssPuWPq3ercb8+I8NWpGu0hcKGEQpC6xCxjwPCVk9+xqDraU7gzjYe5Q6U/DXiO8
KgWArFOt63QfCfkMk9mnl39qzkO+HyIJLxLLX72Zs8VU7DsYSqt6ZztZJFZ+rDYtupBzzBofMA+s
fGc6F8V4hPjjNJ5d5FPTZsgrdn6TthugFK4psVP5yu2rFOSi4z/E2X6078mMhxGznpwHZV+L2pNZ
eeSo02LY9vHXAvW0BjPRLnnrY5pjMWWs1Zy3BP2hmoIS3WRAxWktEZCW2DUALm/A0e5gL9Y+zyUL
s2ryWjDdQ3y5QCDdrSgjgI1fXHXip3dmbnymyLPV/EUpft6ILwENXyT4mZud2P6VCZmY7GH0mV7W
7Al0WLV21zIj9z3MhHpVGYICL6UGdRwHNGS/hNMHnA/yc0h4W9Dbx0AWtyI6DgTrj4m5sOMt4U2J
813Vfp7dzYgRU2qLQfvCoQKPWWJt1492cGykZ+oTSA64OKv6nrg0yk2P8Hvmb2XNTFut2Syv8/60
IQlBfsBPe1ZW57yBZtPuCvfOTU4kgoCcpODhiiTnFcvNnYw/4i4+VeRKdXgc4mWjDZMglP0aTQYb
4A05dyxEDAq0JgobFZHRPIDz3SDcOVZo+HpKobNE9qRva1afc9VsbPW5TM8NMzsS3VM7F/xQoyN0
Rx2I1WXgwUFfDZAmFQrKvG82TnsJusWDO34aACqJFptXtYezwEJ9I9HdhcG1WX9wg+kk1m/rGgIK
NGAteypTXNYp694YXEi+afvOm+fkRmFyNUk+KEcyncJLROAkJu6rxwDdSwAXbWGa6bvcPcd1UKTX
OSDnrNzVhA7pvg4SofwsqisX/nMbpewToBH3uwHmu7JP7fGL3hAEYGrYVp3dIvrQg90QDajynwyU
/8SPlOK4zauNDO+rGLjYBnfM5u1lApvDH6dW9nmGDe3GtiAzLiCaF9s8ClhloPQiPRkLnwcprgcK
fI7DgxS5FSbjCDpLucplm1/UxpTRXrBFf4fCzGU9M7LzUNlZi4duX7YRi4vCB9Wwppae3FD+IrX7
eVEAOymn+c1KwZYtenviyE7oovLeobK8wDJTXJDKUO/avDH24SCwJCHuYHUVT0d1T+uicNFCl0k9
4eiNLxmjb1A88Iwsq+IQmsLQbiPbRTO25BJN+0l8LNOTqImOQZCzBaFNppJvdvFQlJtCbUiv+1Tg
hKdKbXsdk8Q+0MfTPESWE0Bk9QWld5q4O5VN216GO9jeG1LSUOsRwIPMoZuHc5HU2XYur213WgXj
RSDO4HyfWcXGmu4cdRvXlxq4CyyFS7bcCk8QerCzNvsYTNkJm9tvAKhdRS062IkE8goI5U3CLtEF
agXKuzi2KsQR8GRq7Nk5PfWG3BRs3dastJ2WzscWbIdtn39quTs26K9NO+0d/3Jum8c5YjrWPmDy
ysL2mKTuy9z+xI4HCaG+gcCz6noLHEBNBgpC3ao9mR37Sm9gu8xq1YdgK+LrAhcUuP67sChP1PhR
r56s+YaY6jVRA6jYWPK7jvjOy/zbdZ7+Op6WZZ4DOknYSif3jL2YOIjFxeJSp7VZ9SexPbB0mBGf
kvBV190da6H5LKEZcDTnUImGJiiZ8W3DA+pK6mbJAvDXS1jXRcb//vMV/Oq5pPK1KEGnBmH7X39L
zOKk//qto2/F+X32rTn8qFef3PzX849ZEnv37f2rf9nQlW+ny+5bPX38Boiv/bOws/zmv/rD//j2
/CnXU/ntH799Lbq8XT4t4P19WaZCIi1Yff+90/sPsucxIRxdCdeTQaeGa/kzquf3j/qj3mU4v0Pa
svFWQ/EVlLf+We+C90n53bAs06QiiRn8n/WuJYoaMATVJ2hYPBT4vP8sdxnG7wYgW9tVCmLJAuT8
lWqXtRTOXmyX+BhTkQwNlFbQKjGkXHKjXwyD5ZTBLsDX+Kk2FwV8ClJK1PBkoRSdFbMrN2SuPoWk
jwJjt89nPZu3PnJGVo1qFen9WRdOBmWuit4Fm2EG+1aSQyCrywaW1nk2OeDoxrr9iEYrP4LyaV6I
ODMvUiJ+VthFTps+CVd2OjagR6BfElk5nXSz/zUV6tIu4U9meXWbsZ9DuL2kEovgEZlZgO8F+B1r
8KtsCo5Jzfii9+qyLI1oJ62GOK28RwCNF4IGpboM0vihK9I7nyi91eRQXRaDc02zDq+hri1CrRbn
ZjoLlpM019wpZq6fb2QVfJJhdlegt1jZpXMsM+0+XGxGXfrUoW1cAew7j1gFShZ+x3TnwU/I5vNU
s7IiNFK/zarkIdKd62YydqXGHC4kBx8bGvLwJ0UH4BOonlrFeXgSdg2UD+QFnl9RbdRjNq5wvvIj
gfd624V8u1jHxjKO4sYP+Jpp5l93Vgr0XYM6+AzrrPL0yUd85rWuuIGSAqGzbxY7mt5uiAdoN4MR
P9pas2DwOW/B6vfCJ/J77dsDMjcz/9DM44L3prPLjiR8JMdUYKLKu52BbPZuKGlokn4dbjvRdx/S
Pg3pRZWwVwvNK/USptmI69TtECdDATP2LuWYY7fCrNlUSbnRLXxhccTxbSqsD5ZZ6Ldg3Rb5NTxY
Y07LbTVjz7UEvM/UuHRtba8PnLQdgmzWivAp18In0hKfonKQayx4p+gZHaw3XKLAJrMgqjv/WIws
j6NeGzc8JhFq5UDsgqH8aCNiWTWlDlOJGt2qq2ll0SdGyz9y+rwLyAb7ftG20RZFxgb5clFNSWTS
Tmgc9QXWiF4nmCBup2Tv5PBj8yZSn1MCe1gX8YAFMCJnMdxAaJ7WdtOHHvjey8bAKoV/SB0FwjrX
mt48j0qj+voMwC1xTqHMMi6RN5QbAY0zKeJHoFA3ccX3TsqCZeigjZ+w0gHCQXoNSoVmiQILb1lA
0Doy2na0tnF3REBba4WfoRqZyQfuIoJ/qJcG2mzchtd+FT9oM9i2jrtfxFyDBH/X+vmaw06iOqub
lxp4dqqIxKWByjsZEpI9hv6st9LTZ04rcd448WPeJOLicDTkPOzYgMHIj+aRgbJ0FRc8uiZWe0/T
huCUrJBjN2ebqRX5h0rZ0SUg73PJ3SQ3pbzVRomWpAeroAoqMi2qFqStu3Eu7qpmvgkQgK8mIW98
ukkr0mk71q1O61G5O03r3NhGAZHqZZTz2BkxhNcm4Y2InOa6wR+5OCh9SqmML3GFGM9wzE2q1Rix
OfdadGeBk57OGOjW9uReN7KkqMXzBLn7/BkDKwaOHobkbTSDQEIRtIPHUq5fF2b8REbbWZUWDTxA
RF0EgvTrmICOVVsv4nTyhu6exz80C9bKyJfeeRBZELB4ilJ/vtHwuKwFaQGLXrZZWxVedl3nHlcp
CglD8KpYafTQSONSaHgepUMCV57lBlkORG+KCI5G5EBERgWCZKKiJJ9p3JGi1smYDPpEInf0uSSF
zs+Dok2P55ZKK+gFLI5VfZvr9S12BoHigyF/civHG6f8ykZ/tlLIrj4my43MzMVADpZZizJgzPZ8
k1g8PflizO+ZBQRfhjJLfduFzBRgnQwrfMrMgT5GCubTJrhm8/zZObQAT8zmcd/Z134yB5u6E4mX
zMkD7n+BygDWLBS7fjWkVbkNB5rW7aCO8nC68aP4STYRPAwqW3u3H4BPUxxFeRHiJKRqA4wUtFdy
WmX8PdPeudsMZ8r3sdnVTEuOEd8tVdu6yyTlUbLhFvJq2dA+RZHKaG0601oNHaG4ObuFepuThVpt
Y1ujBdTEc33mUmjdRiRkr4ZeRusRcJ4q1SX6PsrSQcluBzq0Fn+KoasyFvAs4N+Efd9xaw0fLKo+
MBSZM1F9SWqd60GQUpLL2yuVlPZGtnBz0dXjlGQ6GLvmNq2GZD/o8SOcZkU4HBX7gb7GerCk2qdg
GXaBNMYNyHn9mh42uKoBzl07G5eDSsCpppp7bDvuJsBARI2s5N761nWRIvoa8cpAQuJ5aVpa2n1+
NUN7Hs3kbuRrraeAX6YC9RBMi65fQvytphuttc7BRlRHsewpRTnIbxBW4o8M6ttsTmmKxVwJlMrf
3ID/jCbxOHcpBgw8ZyMPNcipazdzv9IFfhSOPW6knBm9o4H46mn2P/pjjk5yuoGVfOs3lOBLoozO
VI4UBQsck7KlfWOmwcNfRE+awEhd4UVnEszuSHLD8milayRCj1qwXPoCIsozlZcwWG01jPgpBtoV
UcB31LnM/eSjCLanm5GgBvJF+gJVVkY+REKIAuDmE0vQOBumCXGsATHZNJPHdAyepjHY4jV/TChz
r8oiBFFepsVuouy8ViHfzoG0sB4IrViR1TweGWKWm8qknqUqbiwTFgCDYDC8rBi4SFr85Ea8bbXG
vdMH5sCIxIyV3kUPvdL2GR5eCsvadUdBbtWBGV3NbBPwBjA4dzHPPmJDMJIZWvaB0SCf6AIJC2nY
c1OkDHtqe22ABgXhJqEjBpzns7rXjRt2vwwR7cKyGcpw8owiejDVAsbQ0g9lriATY8+rMbIgSVkM
wNqIsxJhhUnW6QpZBMNR4l+H+D3bCKq5O9cloUG8GHNlq6M6ncvzoNUxjKZheLE0R6BePNPIx5so
d/x79KacTNrcLuu7Bs0XfusBGho+8A1BUjTxED+uSsmQI3G/bRFECw/RE6ZA4S/gSxFsiAg/bTL9
vpgSMvb64i4rom7LuvmoxYuzAfzyuDhp8pHhKkkY/YVmBxDvWDkqH7i0ia34TBTwoiG8gT0w3OYI
rk6+ipeGlKT0vzTxaIgYjN1aj7VggBWCUkNcCiCSKpD6aWTz1rRcTNIVpjWehQ/9wPdDlMOG3CLa
ChoRkwEan1UUcrmFih7qjGEnzZh4xxa8dTHxl07LcBbo9JVTyum9JrvtVPOgYpSlu7XML5YKHosy
uQsGLCb9ssQOiX4+axU+ToasxAufHYxjNgBZcq6dULGctihWjbN+jDempqJzND/4NXoXeDraQyCY
zIwyQ8ij8aKnvjEePw+GEZlhm8CX+yzEyJL3w4YYuAm2Geug0m93wyhhgiAp3UQ9lgTXTN1t3/IE
SwilJwGtPxYE4RNsB3oJYJ5ZUNvXpGdiUJwpD1eRZXiRHAuM9MxEcTxyGRNyrFCqtt9bKMsG8q8e
CjvIl9vOg3/9F/eqf7uj/Z+4WaVGQBQYW8m/369+uNfSSPsaRvda03Svtrr//OvvW1Tb/R17Awk0
OEClcuSyR/wuyeAn/K4jLZCMz8oK+k9/IqGhlBErYbtoaf4EmDVF14b/+E1Bi2bDy4/0P5jQv7JF
1a3XHT1aU4ZtOGD7DqoirpzKuMw1ckALI8Lr5RIPoKE0nORc37kUrFajxDFnakO2E0WkH0mQ5lRV
I+KgZCrL46IDoJ44TnRv93Wxr8UY3JhGYe7ZPd0Cmrkbu6qhw2drJ2aO0bfux7Xp4GcheIrPDSHC
IB8o17SZWZmRBQpe092HYWp/DBVec8w4LHkhFF1ofjecpm6b3JhJYtzWLNIYeacIIjpf/oxtGVuD
zmHhpkiA8Et/a0jNgDdvXunmPZoB0IM6a/owany2f8Y6l2QL6E0TY8MXxVnuh9OuKP1xjQKuWhVs
2hFU8ds7Ew7aVzPK/aswRvjN9oQa8DBZ1h1bDbkPktnelJVdeexsycBtJvbuKU4yL1dp5Ckcet8U
tKZdzPCyI5CxPimnPP86S98HymEF1z5SnhubnCLiGghMx29Q7zWobbs8iNRlVUxq01hy3qZp0u1D
ncIiyXBL1Jzg/yZ+0NDRsfS1hbvxykKiN5AQjbZDUvFcIQUKzoelj5QD6zj2TYg/ig7M14b5xlnF
MHNYfTsC87iohz0p2wWNagiyptuoI8PADOe1Yxqf9WVenqExyD8kfp0TqrbMl2nSim1oJd2RAslx
hjtH7sAsxueWU/efu6jH/6759kd4Au4FJlrtNGfx+Wkq0nRfFyZo0rBamh9ZegFEKjl3R9L7fPKp
Tw0wBp5VEghFz8j36UShQh2KMCQoHVVAG/dqlVla6+HfYPw12eAYzqxvhKhmhvQwZhUpahblpCqt
nVF9Ioq53jSuM90MvYofAtDatNz7SycrMZfWyGRokzgXdu2z14pb/8hvuV1KRgBupgb/np+cdwam
EzuUf3TU/xuG0J/XDf8Hjp8Lv/7vR05iruqueTliLr//faxU5O2Ax0dfIKmcLTlOf46VjHrSciHh
g200QDM6f5XzlPm75Rrg24DB2iY9ff7oz7GSz7MkYxsVYMfWAUX+ylgpD6p5EmAkVTyhHFxiEnPv
gXatYKOvNz6hN1k/459L3aFipxOTs7funbS7qs2+Z41b66duafgPQ5jRCioMvX4YY5wwK7tu5A7S
d/kJfSfc3lZz2nv8iuUtOjDaOVWn21hQ4pbVhN1HYb7F/zUb2xeX+ye6B67Uy5okZ2EDhFFMHgIe
or0kLr2sSdalPRSi1nRqCFD8anTYtJtiCkeUauhdBJsmQzITd19+/bCUsyybfyiD2ev1Yd2xNBkU
XZ0NEGgGA7ogOfFSZBfzOO9L6kLDYi5++5iLGuUvtQrbMk715TGXzsCL8us4Dpoq2+WYYjwmE5RM
vwGLWVXJu7cPJF/3GL4fiatJiRfhJc/twWwqatr2WklIaqQrE75cgWrNY/3GgizOe+26nVzjJEPM
Ma0KCk1UWfAEjhRl680YBdaJhmNpR8EaxheVBTNCwKiWZL6oS47BJuj3wswQVYxq7jpqqW7xoVQN
Ax+jZJJ+b1K8WtT9BzKADwV+5uYfv+nma2HM89nolqK9KRxeQmaQ19dN73JD5kU8r1FXzSmuXB13
DSnGnUeouT5iWAlRJsCzZ6NpZ6qm5w9U89adSxu88mDCpBp6/QwIyDwAhu+Q0LQB7OMQzMXCN6qc
KyfXmfQ0W/ORS3RG0a10jMewxJ7PE8W3fo+6AcR2UkKamDvsRmjhcVZgh+VSDctFc4Nhrjc+V9LI
sQsjcluub7Nc6mi56FUyge1In+/FoA3VxqDzr5PF6NAyp7xAok8PovLbFC/2nJnxo9ibyoEPWIzd
SBJhR91VnyH9GCNa+XXIQfRNCHx6xhTnqqekjGb2v5neQsCjvhCsIBgY1bpUvU/enEk9+LQJa0BS
c4YXgo3KYnRQFeyJFe3TJuCyzFLf2Drx0atxUq3vJRJixtXkdvsKDjxK8Fz2+yGP/bVuzaO5yYWk
8pSBdficm3axcPpk1m7doPsYQia8nhLVf6nMUohTiulV80EE7gBhlGzFjxkkxGNUkhO2zrkZ5kdz
xoSzQRcUocqw3RHRY5IB6DYHLao2Tt9MHwuytYLF3k2HLmpaH3pTmiiIIBCCkvXUGhkmhZY9+Lrr
ar33HEj4x53JGm1FkCL8gUSwfmmikYzHhpRmqPnWALkErCg1Icc2Ezw05nAt/aneSxFl2RF/xWNi
2cTtrEluA3M1zWZzRQxnMEIVCyRY+9EdVozH6htp4abuEXCrKjRBfXcPMI4+rl4MBmACbnQaVBlb
phj0N4sFAb5N05XrjX1fAWTjro1rxSpk2vhhOfhHCeuwZZ1qVeuiK9g9L4M0yTvIY61l6LaWQXx4
Hs/zZWgvGsko7ywDvr8M/c0yCdi4Y67+T0aDGsBJjTDW1dxNGZTWZgxExLmhh0QlIEbN8axGsM7G
a+1eoyOC2/r20KT/MAgS9YKk27Yccu94rZeX/cUgOMBOHkKsC6gg7As8P48OFj2PIi/uKELSoZAz
M0n5VGIuIV+YVhHKX5ijLrjb/uMEK7dCu/D2l1r6Xq8GZr6TI9gOGcBcFrfA6+/014WJGpszls8n
D9aLfcHzNTGfr0/aapQSq+WyodBwv3+H/4aV10X5Lb9q62/f2rP78v+Hbqt6cwV2+u3hPj/ozy5/
8ccazGK/yjP0R2yR+TvLKjqYJveJVM1l4vtzj2qw7pJC4irgD16vu9Tv8PogjGE1UMKyjF+KLdLN
ZUny8nHhCWG/C5kbB9hzY/b141K3vVMEcCuJIIraehPDLHhMXQXMILOd5AwGIDkicZt8yexiQhwy
1bGHdkm7s3mPnU1KJO9jF0c6uOIyTT9F7eA/oDig0V/z5nyAqZSwKcw1f6YhSqU5QBe9IvhoLBaa
fXKKIjbJt0GdzdT3Gx1DNUBmHLVwxJycz4zJMAosHaiTcP3hKSWl/VOeuvF13OfJtZ/3IY6/WbOv
oDbj8sKuV55mWYf5dmqjc63vppYKG+GpjKCttU3r1A89kpl8T9dGgWTenOrbVuk+OR5uTd4vFKTg
PGxmu1xDH7E+dQBn6TBqeT4ezWWHPlHvR3/jGnQcsJOmVMocuB8k2E5D8iWIykfc20nsVZA0uYey
3lTa0s/qM+Gg26S0nuBQGsSdMU/qzLZGqDuhfg4dygQXYzAprYHtTFsHQc0mp3xOkzYsWo+xEnUW
WQkJtTjU0Uz25tRbaxwMYl+SX6i2SmbhnUkSNUa1tJ8WTJzeajQ8KkUZN4SBsiYdKW49/mt1Tx5r
ReUOZYe1DvV0uOpjB9FbYy6SQeIbOLmpoaoHuCNZGy0CCy+cdIKZbbyIHyGnIZuBAeoe6ej6idUL
57hdVW4+bLK0gANDs3i8iOHapBC8bNaG6rmHYBpp99nwrQAg8zCoL/64lAUZy4hPLuysAu7UoXos
QAaJ2fWrRV6WPGX0kB6jMI2rPW3WVKd7p1nfuFzwEMWssdom8gfJFuyUYyWXumnpdtkDrrtS21pA
2EtQyrToMb8EbratqRTGXkzxETwx8IrLqJmp+bV+pEwvYClzLdRcPUHIMvK10RNaiSc6aa6Ncs6u
UmLqSKWLZcZsoxb/3mw6MEyhChyBeBb1d2X4/46mv/FkvJjcFm3MH5qXRXzzj9+O7uf7/2B2iMqX
e9rnP/prU8vYCQ2KWp9Q+ovB1fhd6uQD2A4yFQqOLze1Omm1COxdm/2srlMD/GtTq//O7lOXLrYD
Aa5Dql/Z1KrDnYvF8W1KxxblROJnFzHMy+VB3mD19cugWy/wOaghmp2f90uFqYg9X9njXvNVzvBW
useNzOmE8J/QvNSghroeAWNYKeTNiVRnTS+TE7NytWmrD2RQkp8LEgfTcnzRKFLPsXkGNYtNFvBk
vwHJJVBU0y4aAdbfTzU4MFMemfFR3iCY90sL4WKLeRzhbI7gNp2ocX/fCv/vQ/sbm6e3HtpjFPWv
Htfl178/rtZSepZM39gBWZihofpzLYA4igoLWiZunLAt2p5/rQXc3+3F2ueyEBDLnzOD/1GDkSZr
AeAxhHSwF1/+7Fce14OdqWIhAmyARA9pCZ1p92Bnms+xDedHEjOUdLgX+kZGJ2Hc6P4Oe75y78yC
0ImdBKUstNWLK/Th+3Lj5bb4YB39fGjKTHgohaGYcA7WrHlFLnFi+GJjkNPqaXk8XQ/IdtZdL8L8
nWMdnqblsmaigkwlgTWXZS4v7Ys1e88iw0zYc3nhkA3bplGP0VCPW5i21me9asvzEAf16dvn99Nj
6hwLe6ZEb39waUGJISXO7MlzDFDvthqrb1obBp8JbdbOk6r8SH3ZeOeYy2e+WNip5TxpZrDCMFAL
O0so5svzNLvWFg2wIxplATQ3v43VRTIpBPNaPqbAVoPi8u2z/NkRKSBid2XMs3V5cBcHIqxpmpJi
bw4VXiNRxSeWjT5cVGq4EVrTHf3y8VzEh45hM7q66GFen2GTxg21aRT9tQpOwj5ZO/j8znGGRce4
0Yf120f7yT108TMJ1lYG1iax1P5ePDd14zZRNMrJE0lFesg4XehaehZlS5Zlbu6UE169fcDX3SO6
U6gneUYXS7GLN/iwqgdEBInPRGRZJK1PTR+7exMs2TvX8GcHsYRNydXBqwXv+PVZSW1E59mg0p59
nd5KMxQ4c+bCcY7fPpkfr57NM4EFmloyNmlxUKJEQlcJElonLxigPR5ZddZHF8oqZLDtNPzTGwhz
IbWtmCQ2852i2+GxGVZZPrLGZPRENKqWa/DizsksplUf1rPXE0u57oOy/aSHPXkVjY5GDjTifs65
0O+MM4dXdjnqInQ1DKZ/bt/B8zIns2+HQTh70QiCEQKIv9CmHJ3YlLcv7Q8HYiRj7MYmQRoSJ3pw
aVvNqovQNmevtWPMFWGYX8pMVO8QCH52FNcEP6Ak/kLhHAxhNobVVDNDQXVDn+6S2G0czwxC9g5v
n80PN4uSKRZ2i0WYQynn8DXrKwukSsFu0QTq9Wgwpm4EsMkLYWXdSc5MAhwUcvk7N+t5hnk5WiJh
V4v6mXmUUjDK5tfPCGjNFLB20tP4OsLSDQcd/8B4hGRp12jURGMX2153BFv7nSP/cL5s5Z+zrGgZ
Wss78vrABnssTcMd5aE+of+ZKFy+DrGvpZP3xiZA3tJ7LSrYD29f5sMZF4cpXAIdodNzkNdh5Yqe
Zj9IRjvPd+qJEO8apgwIJn+qxnWaE3nxPdL6bwvfPzw+HA8huaTvLnj7D2cjAAyDqHxNeEFNPDFQ
4WLnu0n8zqtwOAPZ9PUl3Siq60gChHFwMe1e5512UhSx0WSejJGN/4oYkyNUVwtMJprfmfF+uIoc
DzEBe09bsGhaNhkvRxatNooBZYjjQZxvFr3eUiyBOIaDr2W6eOdR+eEacjTWeEIRfiakftgI6QgX
aiPlQjWyRXJcP7MDw7E++cUnYzkKlSfeQkUF+LCHVWKpNTX8JR5bF/sr6tfiq4FLlUIA9Vzv3zkW
ma28c7at5MH9gk9A6yq1bK8nh2BTDU1EiKuM9nM/Tu888D+9eItbgbKozmKaVfTLWxXY2HetmYsn
g7g8cRKjWc921vzqKLlcPF4qtCCsytmUvj6KbEx3AE67qE2JyezBwu6zIM7fuUU/e8xfHuXgXKxM
Vc3CtfAyS2ontDKmD5PqQm8OIaglWph+evs26csHvhodn0+LrScNX0Vr8+A+1Zrh94xftldb7fCp
LOPoagAffpJEU7KF2/wsiJBbJ2nEvlYgX2kWKG+W3UDcFtwHJL37t7/ScsQfvhHrMGkwR9gsc19f
6BDpKaUenhyk6tlW0/X6NCt0e9ugvUWo3D2KoZY3bx9zeZt/OKZJA4MdF73qpdjw8hHqsnxGaqnb
3qgkkrzBJIk11bKj1O60m0AVkBS7AQ3+aO/ePvDPhhnLREoEREZKJozXBw5rf7I1JJW0t3q107E+
bqIOBksaCfudXcOyK/jxHP861MGuwSFkLBpmzrELh/E0DPWPBLMneArMEktctnMaMV9V2PK31MaK
d27qT99RWr0LysZCSntw8AJtDG1lbmodDzQ73VkdTYS4/DuDzl9HOWyQEAtBCjP0aW8GjHwCmCBe
Ef5Woro16ncWMz89oWXIXhI0qbEfnFA6D1rFyokbJ92eSCu7uLOB41y9/Xj89Lm0TPYJbNsJ2Dx4
FzRacWYQc9lG08r3rprtPXkTwWcYZ8Z9AfR7z37ePHIqQ75zKX9+ZJCHlk5qLk/NwYOJkWTIJEdO
h0THeQL6dYcDRtuCdg73Y2XUnkUmz3ao++Tr2yf9s0vLkpdFIq+Eax7exTkStLS1nkOryL6aka3t
UWYG74x8P3vzXh7l4NJOlLqFohfgaWBot1TXjHVFXsw2Gt3u/P/thA6mjhaPObEkvHm53TfHpLD5
26aFnfL2UX42dSATgZ/I9pK25fLzF3shm7CgopScEKkKRAVIKOYNrmFPRxQDHNTBE/L2AX96BV8c
8GDqEKoWZhtJG2xNmn7NUZShrUujm2bo1L/xtlG+oqG1IFTgbr0+t8oJjG50mRb7ulZf7bqfjoGP
tu9M8T87IaopyKEEs7xhLz9/cQWrxgirwOSdTgyg82x3/RNZ0lIouHubX792jlRQlNmYSyrVrw9V
hyIIyyJ2vAqa8yrKoEDYtP93nR+2l28f6mevE+VyXLywXNjdHTwXKA7mmk0BBGJ8nWtRVuUGUcwf
Ht1/fRfAOsJhF0mZz8DYvlT/X147x0UsjT+axjyCoa2unPIUgm93/O+cy19HORiVpqRhH6Nxh+hV
MsoHQHMjkGH/1lGICqKcaLAlPnwOfEdEY8/YV1RgaJtplCs9AZby6+fiCjaIDqVDGhwHM0hC7ihm
U86FnbKxhA9njO3qverM8l0PZn2Krsy6NJ3NpRn9+r7Afe26eCh1z41jt1zVI7oi9MhmvTV9P3Df
eU9/PNpSBMLrzZYbKZR7MCTMwH+6xEdZYrAPibaWpixA2/EgtGNRmE3+zpLmx0fbNJD1YjjGA2hy
q16fHFR6ZxIwpDytzgj5mex61UGIfWdg/clJmTTrWY6i/VsK6K+P0pAqgvNZSK9ol/Sgyi4VsWJ1
0KOJc5Ik+eXnwqJUTp2CYprJCHHwvvZZxZICPROxEMJ8pMAF8WTKx+G9cszz9379aFiKVQWyUelA
kTAO1p6lLvWpNB3Tm8mOHB78vLIqe6PbmpiOE7JNEXU7jaGSz3CoDftI9GpAEp5BW17F0mcvwV6A
n3yk6C2jbcHmHEqtnpBPAELGjdf8TM/h/wgEwBu/Ac+97nu9Vkdvv0c/3h7UkY5AayGY+H7YO+Oe
IoejVuwXQCnYW9s2e9i8yoAqNCZ58fHtox3Osg7KfwCRFCHYbvL6Hjzh3LGZfY8JuYk+fYaKTUu+
4NArUi/g71wP+LYf/+JbxTFd6eBsAMbAQQ8rWF0DOIBoQtdzm9l1TspBQbBocVnGXtKhvHjneT98
q1A9LR3NRTais58+3OmabjRWbjKQs1YTwwPXwzK+1FYv3xllf7ySi5h20X5yHWnXHswYmpPXcdGG
xHqldhV7Vlra36YsluT1+uWdmXT68M6C5ccTc7AeLu5DGsQ2FZDXLzKV4IFasfR5kYf6/7J3Js1x
I2m2/Sttb48yzMPyBRATJ1EkNVAbmJSSMDpmwOH49X2garMig9EMy1x3rsoqq4gA4PDh++4999D0
VX5sJIzr90fI+vnwh15+WRzn+PO2QZuaeqf1h/PyYiPRd7Kv6ALVWwnApvhe6q7WglNi8/KQmUgI
d0mrzwg0VTx+xcKBOWo0iw9lJ/wPyQQGfKOli5VtsP9WGjb2dHgkhiP+juwQE2+nDQLvn11/XYoE
NacB6qa2D4bp4SGz89iyGJVBfGcIduauK+Q9G12ScAYqL5/TpR226C/zR9PX+wcA9G21WYy0S64R
ra6ErjXDcWZvlR4UgDcYI4ah7iqvW9G5biaenGGUeyvO7KOOIhW7lZc7XyAndITTtmtATPurMbUM
m++I/xpzgPFT4NXcSPLHvxkq6K+b3ivvpWawrGpQSp+sEUqYZ1VjFPNLoDkibkUA86OYsXMQcaWG
x5loqnQTTKoyozmvjHgztWS4gK22oYurxE+afVJIN9nqi/DhoC4TJrbSJ2Y3G2yCJaTwr9tBExDH
LA9tLkyDDbF2y53oazDfDrxSbeobcgG7VidIqtJhKE5EpSuYpgYSyVisIdaClEK7J6Ym0+L+ViVw
7kNETvqzBxHxc04U+w5hKQZ0Bwcz5s5g3Glpav2yTSDw8CHAUKK9gSvU1Q1mnMQcDnnKfvfz0Hha
gsTSWZ9UlSTeXZpLmYZIShegEVCP/V3sChJA/Cx1vC+WVUpQXUGrf5a17X2V6eq1rDWDfJ2GFIbv
ZV61vLy+Sn6X4IyvEdQm45NmlDUKxg4/AYkFdU2LMdm4fu8asGbGRv4Si5ca98DEe1wvnel+8JQR
xFf8WXLFeozCFAxm12x29K9oj+USRvNta43mtFVl1xziBDjZti0HDPhWjWbdFLHhXie6yKcrQsem
5kPLpOPsPeFk+s9pFEQJVUHrfSGAQ7vqyCPJtsQ8iy8mQUAG0OdI1WP/1VSmR2ixJr1xI+q8sbYJ
tmLQHlMd/LUYQwG9fST2eyxTI0QLXNxKzVxxAHlHyrBeQnTpemT2zGaNKyOKnuh12ypL0MZWBLTN
4ZApYjHN3JUOCuPcbZ16gmNk/AF+2qo5IhBKCdTLgvIOnnehY/olMy+Ubd/cDTBZZ2zQyGpBYvkA
2Ek8GwryAH1gdzmGWEs81BxjqLXMSVzMn6xxNviOZIMBNS+BEpO81Kr0gQUSkKtpyoXEmSBv8gcX
uTFftkRCn2RRQhBtDUSQhG/MrCTOjaRjNeYQzsSHAsoafPT6QYE0b0MeT/+5lX7rQ30ItOQbbIjK
Onh4mzwCSxNNu6r9of+A5z9YFdu97OGfJEpPaXk2Ig4zPaNnMkFbmqKg9moCsICx84dRHcc7z+9z
b+v6CaGhSFZRFmcFQbPY/3VzZ/OtjpHUq7ze4QBu7v2JL2mXzuVynwSLX0WxO1X0mWbFUctqE/en
iLveCjUPlS/ctNgydhCTkLf4rYyx95KuXG0tHTdrRIi26W/THhyKlmgOaF4rwPLlZXli4NOf0w9Z
k1fLxu+qBj28bn5w5piwkFFvNRXVRm8j6UNehNR7yazIl5LMITOB6+FnRvIzIT9HwrA0Fz9aVE6s
Tc2wDrAk5DKI8DstPyRIfCtsKn96noi7IcY8N2iyaJiBv7s9Wne81IlOuzVF5wDNEXztFl5M+sXt
NJLGrFZKbUuLX8t2yrLnvUQJnobQfC17M8wkG2y6RW/hmlktsbKkyZFQm9ClIgzFKqZtoxOQHsIK
E+YMksif8yhzSbY5etKQ7i1rOzVaxoAwrvSanJudLjLvplCZCsJg0Ea5HQNvxmhrzxDskpZYOiy7
5JnP7spmALSrfuuIJdLj5DfEkU1p4t4ERcaSNTkNsRaWPxv3ZtuoLDS6pYeVMqTe79Eogju2TpZ9
SLPReXZdEBxXFin3NL3mPMgPNjyPOiTLY9Vz5rbxq5HZtGxt4TTPpYByEDZS1YRTKlIGd7NnrOy8
AR4heWTk2w8sHR+xD5gsECD1CapZSktunNgL0Hi2sX8T07f5qZFPhQvOkNIGFzL0pOq1cQbaHmMg
nuJxhVYH6ZCgum91Y2ugD0w3jaWmjsCFvLdJILXLfJ9OYEvSOs+dXdqSRBm2sp5/1nXOHOSTAZ5G
Y+l1hKeTZJBHVTJLL2yEZ8MF6DOEj7rZw46E8sB+tGc0fLP4iyb6ghisJRoxa9imXa89651tfZNl
RhV4EgJcGdkMsN6Gvij2Bg3mQ+94HayGdl5HlJBesNHhw96QP5NAhmu6+FerEQi28Ry5BnN1NiHy
rZsO/a6g0GFi+8vGD75RkkDogYtJt1TuCFmwlV36YUxl1g+rNJktou5V8WnIFsAXHQnuBauybMed
Y8v5xxIzWd+5Zjp+ihds9zsElvKb7S3FTTGUOlhN4kxq4qsS8UsbmRvDZhjSgJhrScSUn2lwhg3V
C5gB5KySEN3PqQ/bKGV9m7SWFwiJQVogmAuPKA0ViwkOUd5We1UvGURHHjbB2oXiFiXR2pCH5pLU
+o4e+l8OhkXruvVqQHVNVa3wU8tf8MXqKoUXKUu/DvnEMizuszZi8gcLDBVzsgCsdV5i5fiqjPou
hYBtEjipaQFbiCzB4o/gSx06Ves70FvCCMlQ6savZsxMf5yawsgjhWbW/E4wRg5v0zZ70hSrhYb9
Bu9lo0hHnGQVpUlptR+XFp0sQep9neY/PDPL6p/DrLkx5UcvG8u9Ld1p6T9xpiyX+k56w6hB8xn1
JcEz3CZ2Xn3EfwI0fTc5QxcbWyiekvRMfGkdlRdA3w6IO55fPW71ZmldkkFcze1LAikBo//MytQs
vnqYY4hhGHpHMhWxYbP50nCj7hpBVuqurLIujpyh6InJScSw0pjK/MriB7jrFE+qTtzb5S/m6yHZ
wmxpxhCO+IIVh7jMYDMFbW1uiF9Jf/UkboIhNOf2UQcOb+1sZ3FIKethFacLXdvNMPLfRHzA5q2g
rcOiOvFCNxYTX0LmHhuh2842c2j3Iumebf42aO+00fZWSywIMUfDUEd+x6Z0I0an8LexmOXHMh9s
93qWhfYV7zHfgZ14Rh2BNlnkVgoMJ8GuzZ2ZsG49GR5rS+QjDiWRK2g1/jgRcpknV3rSGtVxrJt5
+dR1sPgi1ozG/1LWWoeHrPay7xNawCU0ioHVbwGSF+wKYO1WKEeqo6FclP84l2AjQ54gHOAUGHG8
S2Zg16Flxv64sbI17s03p+AhaVV7ZzYuydNapsHdW9PVyd/J02fcSdZznld1+oT7HPCejSL7QwoW
kTtos+EKgbocQcxgWd9qQUlyjKDZ9QzDjMRq6C1dgqHMqGGhjL5d7XS78+8r1Ze/jUIoD4cV2ubN
5OEXYh40pRnZuTc/lF5T/WBGNJ9EZaghdMy4S/YL2U7eBtWFS8N1cSUWAMAKq8rC3ovCHH8qra+h
rKZE0EVxoxoyBocm3qKDK38HNes+gXwdeEuCrqb72S78NTrIiH/lpjtwdmlctu6tWopfs89ytq1x
PN/oE+GN4aiZrMxAg3Ck17HRXVVVyrYQQLvXEFu8sNsuqBdFlpFbsFwDq7FxNi8rGzwrpq/14nyJ
F9WEepmQPWBhbxbrjdvu0BPko8Catg1xp7HkL8fl9AG0Wfah88ef2CGziGJTfjsnRCrjwyKUFy5w
XPf3Kd/6UyPn7DcWb3M8pu5YRb43EgoPcbJjPvIR/rMU9ntF/X9HU0Xb5eRMs0NuF/FjLKf2S67Z
jzMHIZJ5BnZHQEb4n20UySV7HFeEfuv9EuGXhFibuqB6qXO5esR+nLPMlLkIivP4QUhfxymZt8aN
H2vHhfzFSKrZeLL1ZL4hmwBq+ED0oZ967Y4IieBzQAPyOmCPEPZeNavNqEvtCW6V9izsonrE9q7t
MrOznzpTTh8nn9TSTRxk3ypMuhxCF+yBmznn9Lq+ti5qFn/Bb284+ywGBMOE5X0h3Fo+CmjnYWwu
08qPLcOq7dhUaVjLXEc8LXN1MMZGIFgZlhtzIsdadnzZgIrJ2pt0jMJsfVa3cG5/ydoyOxi1yAm7
6eetBoqZQLW2Cp149m/xuhFSyYEKtpkWc1t1oR57j/UwbUf7SpJddkypYBPgo98MS3ntVfZ+8JTa
oFEdNhWEcJZCSn2BW46bAprxBuWC+UXniH3w6rnY1/VsPi8o06kAlvnnqoKnTxgRYO8lXaZdN/vX
s4qrT6vxn99eZFEB0YW0yOBKoxvzG/Zde5RT9jUQdnqHG0MQn0ToGqFNxAqVjvYl1a32RsG9e/Id
e3hQ2qDc3WRjD9m00tQPBBgMW52haC0TxpDCeyY5tif9TT/SZqq/dCNl3aWscgBOUE/UBEmaQ2im
aLvqwXPWrqg8ewb8lPYBEDDRkQ2U5EmkZJ0dEey512Uvlt/ED1mHoiX/iASJLAo4Ri94W9zG1R7K
gExVMxm06zxLCZojnaTepBocQWNO7uvB6e/t0sieMtBBbTiNxW06z9qRusR8UF7DXDapX8Cr+h30
Q2Pj5O74lXoUAXljsRKm++IvsiiWq5q2403p1N8r9l6cLCBs541tRz0ci2spKkAjiaifkP2aV5XW
9ds2XnEEynV5xj74Y7shRZYsQYKJoBsCrXKoOu1yDvWbnk/miBTrIzjs4BonCEh22yXEGJgcA7gq
JPgdd3KjhsbsFdm52hXq+quplPHRhqJzPRbOZzu2tPvFN2asOHZz7eipznhccP64aePdIcd5YMLw
foncZm1wE+ue6JLfg91/GbmH7xw/QCAJp6y/zaQ9rEiGHJJEkfeP5iKGq3IBxGvp8r4kcI/vhkkV
KH6cozZ2rXvkGGy77EE+w/PBprlwAiZQI8MhanESYV2yDMxeDUroDQf9mnBjW0ARtxSUekTsPhbv
sW9Wls/grnAoYzmUTcuSnc3FwA496+ZuDxMCBgn7N6yyVe1GHEaNhympdTBmeGq6MKioKkRjPMKQ
t9tSg5NO7eFhlg67Vr8rzWu3pnC7aaRtfW0cUS8bLXHNHyiywckDOIp3BXmeWriMbn43JwE4PcpD
ZQwvOpFJ1PK28rBhiqhCq2zJYLdl4/9lMMUWfHqus8f3awJCwbyFSKuA2RTF/WpGg17oggS1K0qy
MqXakwaaAK/IGGo3Bd4te2eTuJXtnC43io0oO4hnWWONxrGofDmGi8PDI85s1liJiQRJ8OWuACu3
KT2iqDPStaFneISU+5Z6xjekUtzfbmxuSi2xvtRaYtREzhguESi5OQwbX3fkLdlh4LVzQwQ/u1rr
f7jDMMCtJL0Am7adJNHErP0XXBm/IBjeEtZu6ALy8xa0dkno555JEJxb25+qRmNqQ1OZFZHUIIhs
yGOpm9uRMooKiwFO4m7iSBREvSrbfJv3bv9IigoUqwA9BumSdjEwFOjbfS9Nldt0IjvP2gxymGP0
s4NDQYz4K+pQBpkVHwdlx7dDD0URHhlWKiicubwLCD/RmNOTkYKT2zafvEFRN66WPv5CcCn4cr1T
WRIRfjH8HrsCL3EtpuZ7DfpZHGdcO+i84bN6t5q1HpqVN/hLWNVxjZrYBu0MmEWxpRzZ+o+Ritv2
uZl87kEoqqbBROVow0zL0zOTxsZVjHVdhebcNG3UGoV/O1Wl/7C0JGHuRB4DScvdTs2RN3MWjzw7
00ionthjIzjoJJE+BZ0K1Q15vjPGiSkyq5D1R4g9Zm8fVD6Ji7gcdbGv9V47qNh5thxhplunxG+2
lZRhB/TIpWpJi+ym5TCKZBi2JfP2Z7e14l9JzsoTKretHnyizdIbk00dtqG1U0PNp/R/NrQmp23i
DbDZlySNH2oCzb1QA0+3UPRDrQP40Iqhk3Lc+lROMZVsBmDOsY9U83SL0qsmbY9CMdS1pJjIAR9s
Yt9sU1nFzo+D6ZZ8KA5kwdRTQGp84bWbTK+QUpoUkPywb3Sf06PwRvOpJug7+Z3nRTGA9RRmfzQo
ut1WIPnGR32p7Wav1XxSHENaqL7byuZhkH+gkz/fVPUkgHGBmI10a3KcKFsatw5nsGB+aMVSI0mC
3ndOA0eG3qLwShndmnijkIfctWR0fzfmIK/CNkvVB3NWTICjqxM5Ei8kIhG36gx3Y+pVRMFapcaI
TIXxBMwx8fbDqEh4RNJHulLZoNAN7QRm0WbqOJJdtZXBi4/aVDYDcM6YVJNtMzSz/WmgA1R8JGW1
IuoJYY9LwjpYt4XtW7lGZlgy/t0qMnKIl4butiEJSHc3iWhGmKF1N6pP/kDW77ZirqNe63oF5xw6
1/f1WOpsjEFpAk8MTNkCKhxtuQ1cWca3rXI8Y0NZ1EFuA1mq31dNQRbhBim9iTKr6SWsu1YSGURE
wgjMAu8iRzJ7chY/FAtZKPeqMDrjVlcVbPiAgGtOJaIbdWrjFsghF/E1R1HZ8pxiKxHecZ6CqkFU
wU7hi6I8CNdcsjvcOUDriG+OMQ3pn+dcSx1nN880BK7BpuUzFH9nGu77HjHulinfnB6dnsSBbjua
lsabFCLL3X2dxV37lJeOLRg5mpQfY2Xpye+u1oV2lSIKa6782UHbx8TSdo8ymEyUaRCWgx91ajVk
mENTskYRGpmtOXuHzlB17NnlBqBjDdIqMZ6KrL3LqPnVYhMAFzTqUBd0kYzN3Iyy1qFP1o0yQkHD
+jcRlvOPwuGkRppJM1Om01VPoOYVBue5PFKeGYJPJf5BJKSF0EhwDKsgdqELchbUKJWXvYFvmOhd
a/6w9JoXPGSlSfHHyKCWxAdwRyqhN2xbnANU4BTOduYgLb5SPy8lIVR2r4lNC0aZvTZZrU5x5wpU
Vc2edqW17A3H6IpDbVItChOt1ThCOnIijIJIp9lln1fRbdpQvO5B6XqVk7f7Jq09tdW9TvOuZBxr
WgO60iLjN2ILmIjPop3luPfaeWK3DZN10h6kmaVEWeDnAeCL8DhPWwLIxSC0sFNBLfd97NTBvYCt
p67jOsggT3LIz0D8krYZYSAfSXRtpi4vWdsCWcDA74bmge5UbO6cqnCmu9I1SSDdBGPb+FdFjKB2
2Yx95VcfmoF4tu9gXoX/qEq9FQ7L3Rpj9++28P+5FP8fOtEXHck31tpPVTb8+vlf/7/7/uO/tgQv
fB9+9S9di3/+7/92LTruv+icW1CeEKAgubXQVf2bYODgpEX9jqZHp5WJc4+u+/8QDEz3XzTaUcY7
K01v1RX9x7Vo/gunD6YYVE2eg3Tgb4HgT9u1GF9QetHQd9AtIQU+0Se4AR2R0szNiN8ysUUMqmMW
V+6Fdu3a9H3Zq12vgosOuxm1c5xSJ9IyZvPMarqRdBWdvaxWS+ubRpL0ISXq8wbfE7WIiaPtMqQk
RMi8viBef6te8Gjr8w+ZlGvb+OTybPAFJRFlRxIk05Yqc81ON7VovjWXGtOnXWnulEthcOMyWBVP
RXRWSfUPV5gdQVpg37s8SbcEpZzDwFw8LA0TW/zNYGbPL0bf/b8f5UsH6JnXyPNFHsZL5D9YJyKd
buo0pxSQBSUHro2IA21HbPR0QQVyqiZYb87xeYuGqWOiOKWM4aR2F8J3nUjX0uwGcl71TeO6ULeF
faMXxfjX+3f1Z1ycjBu+F8x1DsAOYJAnozNoOJqO0rOigMZ6aDiDOGo522Ro0ORgROwA4jF02ULt
Rmo5v+UivmX6WmStjObThd+yPsK3v8VezQmOb7NNeC1s6DOFjj5N6DpNRPatql1F4SoWbpTEJOJa
C6eBmoa1w29mo0iicVYDY8w5XGn62Ibv/5wzQ5on859fcyLs8KF3Z4GtWZGjmSKipvhdjxOdTlSv
pxc+3jNjy0G1SN0CXQxgnJMbHzi+yGTu1q+H1Mq5LR7LpjcveDLO3g9PBT0HU6L7JxDvhZqjpAU+
VpXJm+ZLvYK1YoWzl6cHbID/s2j9ryrKS5c6GVTUoPzZzW0rQjMFvoJM6Y03Nrdk0/19lZnnoP76
o2FCNmWfaGHYhi02cEcraua+29ae3l5LCxro3x0KpBPxdTCvIfZB6/h6YBb5NNgcZsjSiS39WIlF
HSGviSPJgP0/uJTN4McwjAMO+9vrSwFApexme00kpBg+C9rbh4V65eekj7u/63hbcYur+1OHa4Za
+HTUjZRYu0BvqJh5zT6tOXe7YG+27z+7VUn2+qNGXmbBDvqzNLA2vL4h5QazbtUG7W7PNH65vQUV
bXGDUAd9tZfYLH9APY8P71/07QB8fdF1pnkx1sfZa4UX02N3Y8P/7GvtFLq57g1w5gL3wpT99uNd
XxVkSoahY/7Zlry8Ftz22XbAF/LGIAENc0Calz3EFzSibxcGzBloAxl9uK7xPb6+IwvToIgnp48q
QzMOVg/oQGcd2VhS8BgNzbkg9j/z2hzEvBhdUBqSUH0yOBw8QqkFvS9a+tasqYLUkiSTubkmRF5d
AbEbt0Gc1BcmwjPvDcX6+hBBL2EmOpk4vBp/WCBS7FkBzGuqmOKqrLsh8nOju3CDZx7oyrRiYPpM
vMjEXj9QALTTnMxrKJs+Th9qp1urAJkf0Sdrd2TZ+vOFezuz1LLKOuw02bdQDXJObm5VI80mKWdR
oeckG/cDAHETgQ6UQklFOM5a2hJu3TnfG88uoHMO4/AxMGT7kdg0f7ow0axXO/ku2feuWzWcCC6u
19f3T8ZHQYz90EVOaaHLmVFAVVtjGKh+gmppH/pcAffjvGasJEiDotr7n+iZAca8zGBGxsEDeUO5
qHrToJjZRWMwxDur0kBByn6IOJt+H/MgPbajHC7c85vhhaCfLQQGDLwRkDVO7lnSiFuGAX2RadBX
6KcMeD11oVDV1a/37+7ty15JJZSv2dBhK6Zh/PrxNkCEfbcXiIc4I5a4Lc147+skI3R0B0lCbqWN
IiDOt4vqbS8049Q7EnAwXnmlbLPo/V9z5r5xjaPl9I3VfrIedV5OUbIql2E0NSIIROdsPM1rH5zS
SJ8Qh+UXFpU3n5UL5YgDDwendZifuliXylex5hDq3ZCTve2yHDEJ5MZPMdTGXaJG/+v7t/Zm9uV6
iIpNsALIbwnben1rrjblK7p5jLo0CP4qAPLvgqHTju9f5c8TevW1cBmL9XJ1hjPLn77OnBD3bHEk
t9UU8bXRoyLa1AVy6UHLTONK2V23LeaxR81hpWQeJKgxizm7osI/3COuTmgwjol9s/jD3zZg8NMc
CByMNXMF5Z2sdS65wzTpLD5k6qVXk2WBiqnL9MLucR2vJw+AiXndAnEJFwfB6+ecjbGWlHBDI1Vk
TUq3FsEMYqYkjpp2NPeWpue3PVNqZNaxdnCyAC3ehXew3sibn2B5MBcA6mOpO9lJIGNA3BJPfQQt
xkTg78ZRS9ZEKGvTuR7pqND5SBE9Jv7sfWKMBveUGsUWz28RmUtnHBr4nxeW5bOPBWMjT2Xdu5/O
KAmsWpKvRr4spDQQ3FCVCfZT+uCFLGbFgQbWfIhjDHlmNQRb4rm1+MKk9mYixWexwig4l7rsHP+k
dr/Y63Sl72iztw7N3Gg/NDyNjVuo4jhSX/xNFubMGF2MC5/5H+rD65eBoQhzBIcJC2bjqTHeHUF1
JjWa75hAVbu7q+rhlm59VGlYrS0txJF0tFzC5FJyUVG0VsXR8n5OCBR6CegzgYebLBeMb2+fhOX6
bPyY6jBdUgd6PUbTwJhTvQOc5HTWeEMnxbzrG6O9X2y2EBr+MWTAXvPj/WH5dsJjSCKSZy8Bkg24
w+uL4lKUI2hAkut7L79Wv4t+CzBYbFnaxN9dMjG64J/AdYavBrDIev8v3rSQdjX6YFsiwtS7j3/U
PlZVVY8FCZcHLIv+zUKb4ILl+e0IXy9KlYySB+vHqQkAODGOGnSC6EZ4iqlZ5WQ89P2hxHQDELPy
M8JNMeVDRB/V3WASyPr+A367eHFdmw0TCwvV7dMKRYKQBrpntupGxjhMOSkTC1/3z5KW7IVLvV1M
cFOwIwERtT7h0yIamRjrfmxREQqG+Keo4uwzDevnv3s/MOmp7vD5wa8A8vf6LTZyTJLE5yJSH7vH
1nCaLXlt1l/Fmh38/qXejs0Vf09VGieWDpXjdN1X4KeR1KjIGLvy6NLaNzaakTFn95A20VIE/vb9
K759gusKSYCRu64Vvnd6Re6rHvVBIYIx9IPVtaTdy8m5MOWdv8qf4xZoLTbVrx+h1JNutJqSDx1u
GXGOdI+XXBS7f3Av7I9p6lOSAtb4+irLOGXIoQDflAZ7F9Hn7vWYJ/OFMXfmHa15LjpzyFqU8dZ/
/+KjLkZ9orrms1E0Z/NY1617pAHRPth2mkYGGMgLz+7t52QbPvVoKoxYAcFlvL7eXBBulTlcTyBm
vbLyVSTa2WXlbQSwxgvL47mbgwOMrw7HLh6sk7HeE/45uT24DS2mQZ+n+j6ncabr+T2j5+8avjyQ
JibQC+6LozJr0+s7o7Xfua2ia912bcCZabDDAb3U4f1Rceb5rd/SCuiz6TWcRufAvaREqTljlNsJ
4tHMZrNjPQ9MSft/ciE6EJxPKdCeDnJtxCNuIOKIppEWe4udJmTgLzfxcimd4dwtEboBtYd13KVE
+PrBaT6oM38F/OuB0dwTFWltYfM3j3NDh/f9m/qD2Hu9b1hr2/+5lvn6WoudmonvcexuGy+5mbqm
JG7TWzKkOfihPpLWOLk7AS6lDxE6LMSucCAf9u3KHIgs1ddB6MUWYdoDxpYlVBI5ChE3kz9t5qqb
qyepVc0vwjjACKpVFRqJpS686P3beEvjcml+Mt5WyAo9nVNanNaleTpp9RQ5KtG3eKP623Eehq+K
iGQidESw9ehi5hthL9oN6YoxejG7+QdDcX2YK2KQ6pl3st8ZFQdaZXZTRMxIu0/QbHPqcsc95SPn
wqXOfMjrPo+djr/O7M7JrKGGhqgSZvKoLdvitrIsOybLQ2tuOpOEPPIq2ku+3rNXpKXgcGQFFn9a
N3QqPvcJaW1kUzY5ZgCxD12AbYj2bWzckuyY3r//Ts8sKjYbFfo7Kx7JOGXYYBzCSG8qXIxBjRg7
UDXxtG5+YeScuS2oS3SQ/D+bgFNb9FDasZoIkSC0gCzhXJZEPRR5d1j0rPug9ct44XrnRioTPlEe
lFc9nubJx42GAA9XPcxRosgXSRRGiIXgyd2U5/WTQuf2XVgy1yKfFuLHrAuCH/7IJugffPfs4She
shJQdnLWp/9imUuS2i2tBLmS7g7GtiuK6qhRU09Cy07Hm9ku0w8WPqRrZaZ4S9za3Qz5rJMOQUKA
UY7NfQkykAqkslcGCII72aehQr8XlTGf4qYiG5Q0MQQL74+KM3Pj2o/SOVXoYLn+zGcvfrfi/KIX
tSaxI5J+tqlcbT4EQhr3VSXlX+9f69wIZMTzSQd4lqEdvH5GgUw0HdUHzwg98zatG3Qy+OF2/+Aq
fMyrWR4JyOkyKbXAX8ymmqkkN/GBHNn6qglIU37/KmcOiNQL8F+zCaSHDlTv9c2oKpU6WxAZGQJX
HLGz/Yi6Jw22hFu6wVEXSTCGJoXdT3hkqipkttXvJiwVRyzdv3XpiYPDjmSnvCK5d+yJ7FlFleMw
G/r0+f3fuu5CTtakNfidJ84HTvbU+s2+eMdz5thzWfPcKXIsR9Vk4qbEjx8mSxzvZWnCsTYa+8f7
Fz07sODCIpWkcGWsyoSXF0U45aA/q+dIDAViZ5+8Yh2FP65CsX3/SmeH1YsrndxeT4UzB5LHC5+q
LqpUXt6mS3mJIHz+fqCm0La2fPgSr+9nHNwkphQ3gw5AX4pLlzTcDMvfpjLB81+YTs7eEsJeSh90
imGCvL4YLvKRzAImtQKs0w5bE6q9Xm8u7F7PXWWtmwLMW8v1p7vX1ptZMJx+jmxsKVtDpWjpm1n9
/Q05p7P/XOVk21oYet8aVsNA4Bz3ONYOOM25Vp/tJiYq5/2hcKYsjT9pLdEy6OBynHY9pGErPU8G
yTAAfZfYPvQPEkrl1ZQI/4vsAuNqtvzu69zo5SezcLSbeBiza5u0bffSDLGOiNPPjs4Z49/HqwDU
5fVLnFbyimb3MlKmQcCwNmdboadfZsPr9qlb/Z6sLKpAh13hIVw2LlFZO+VnF57+2XdMsShgb+Oj
gzk5oeSQivR5wUSKNLk5OJMxbOq2v4Ti+UOBOL1XTick8LDyr4Tt1/fqNbaP85hH3neJd72IpPhY
sHe9Y60FU2vG7nCV9Ym3zVVR/SBIgyxekgO+mpT0vquJktCFgXDua335e06+VqIoPGnPUkZ+7CNp
63gA9DOabU0az4VLnXvCkBc96GscmWBWvL71omBbQiuEhYCIK1xJtopEUyQXJrn1Kzl9wEi91pok
p00nONkLdwg+Jwd8QJSzZ8fxh47U3si19/TR1gtRRVNQNjfoJKlUWTGZX/9gHNHnWUn3bCBZSl7f
JT3bxFsSB1tXGoirdso7TJ6ie7jw/Z57mERCUJDQ+Qeu0+vLmG1ajINP0aOzVIrY3cFL7y2j9qSm
wLk2sPKLcM6n/i6rq/Qvpwhm/EsT4hjy6Q3tizR7LAOEMNDYzUSKh+n933duJeWZrooCyDII0V7/
vLZo9bmYdEkxQ7cOIsHHpcvBw1rii4Nb43G3MUk/vX/RdZ44ffXrvhJak81p4bSTmCRjZhaYcUEs
lNk2S/v7UavzcHSdZ2JkPr9/sXMvwOPJ04ZYodn6yaRl1qM764rPhYaxeWW1/rDRc2f8BysPej6M
QAxnVG7r5/tiRzIZheMJpOeRNbsgIipxvwxT9/j+rZz7ZHDurL0z2u3BKTgps1XJFpv+QOlZ/eeY
qMQ74S/96kAavuHgCLbgC8gf16Vx4fbOvTEACFTWsGHRiD0ZxTToJpg5XNlKwIWkWZdetY1mpFvh
FqBThC6KT+/f69nX5rkrdg/xHgLk1w8UK+848YvmSMogiByrsCMNnuDu/aucm1W5I5R0JGaB2TqZ
5bO0M32ZGXMUx8K4w9gXXNGKGY76QMTg+5c69/KwwdoIWykRITB9fUNlZ7uaY8De9xNL3pFnZX+K
vaE6zF2ibQWv/ZgQ6Py1MmPrHzxKSq76WhZl2TyNimh0r6dDqrFfsebsc1Y3Fjr5yr7Qyzn3wqhp
UI/iJORx+Hx9f9h13WwqLSa6Pq0j5NlkzEuzDv7JvA3Hde3grZpDQmJffWkNi3DlNpxLl2A2tgFJ
T3tX4bh5/22dmxfXFHB2xmu6gHMya7TJKon/b/bOrLluJNvOf6WjX/xiyEBijri+DwDOwJkUR/EF
QVIipsQ849f7w5GqS2SpRZefbMeN7pBKEkmcASdz595rfcuYpsA0wvGsT0IZb8Yel3mjuo0VNHOu
BKEqxw80Lr88/JPJQm4C+y+j/3d3SVV0ZKFo1JZjb6gQJoravgy7ub1lcbT2wH6GoxYJ6G4p0+Fi
dOPiUi71B/Gov6w5CaZAUcgRC27GuwLAgEtRahOfCiyHYis1QLODpVZPKXG6uxkw6ldCIvUvnBNa
f5ItvhCsReZlJLHo//5t+NVN9fMjebc9pZA5KozUFPRW1Z9oRSy2qdvUH4zKf3EVNOPsDfQMaO2/
LwXMqjOixCwprxcyYL0h0heJJ7bSPnh3f3EdalaqZ/r51M/vB79VrokqbzstMOM2P53ScthBUPiI
6f6LW5chr2Awxu7KaOzdVlSouJxN8t8Cw1EaFk1rfsnzrNg16HMYAkZm7An0Drvfv1MuH7t3ezq3
q0E7TnBJ5rlvP5apiOsiiqUWjHUsrvoMr68rtIm800L4/ZoWuqSEcqoYoXyQKmA0fn/9X6zkyGTo
OiJqXyVD7551EzdxFkcRvEmtVy8BmSgbu2jma3tUXv8PrkRTjJKRCRA3zNtnCvJ0iaSzIAlqnfmk
Nvp6s2S1cq3q3Ud7xi9uGJQyQJjWYS6w53eXSsaUjNPE0YIZeZk32UAPRAm57vdP6Bc7k8PJDYEF
zFGEn+/eOigWYdOQpBREtY2SyQUkdB+lTk+eeqFkGV35Lj6Phdka2wjfefHBxvgLqQ5100/XX2+t
n2onK2tjC86BCHBtNa9q3vcXgyE6XL5uSLhvbhQ7vR/zjaHYLZYBEEA7zFHGnUiUEyfsNmXi1H5k
RO3L71+XX776LsRFdI3rUvjucY3FsKQlTdoAj1eNsG6WgT1b4oOn/10G8/ajQ92NEoVzCCNzjkJv
n79q96OrtFGPFGOxx709LzWQARzW2vJFhz6RSafJdubgMB8rpjq+Ke2qzIJWi11UwH1YnEcKAxW/
KzGF7xuoZOZNnzRKdMFqVJxN/UJ6Y98M0KeGOnLU4zqHQuTNzuRYR5GOC3SbNNBoAisia3JbZrX7
GE4VkRN5E5am1ykkX5D2Os37ZelnDvVdK6LTPI7hF/AYZjzKxawkfDkcnx3Oej3mlYqwtWDkRkCi
phynIUNHLRqXliDpqXFad6PBHlo8rYAGtHHnMDqdzWq5HcslpatW4ED3Jqd2cTIOxhhtnLEJu+Ns
nKsOU7iClKGKMyXkp8Dl8MQIJSFQ+2yMvLkPcxGAkiy/NM3Si31hgjvZthptNdKxU9PeNANiG68V
beXspLba0kujXF0o8ahbu2FM7V1qAzQ5dpq+nfcZgkuM2yXjqpNWb2UUoN+JIn8wKus6nLC3BMbU
jYpXOm4y+iWdcBhsbWJmt3qUTOZt5rTLlTBHABqanBYdqo6q1NsVyTd7lIUgBZNEJPeQjG3MQPpQ
n5W1Uj2YZku4n7Cb42pG9g+AKKlKX46xfo0PUc/Qt8+1cqwM1EvQn/plT7KxqXlpNBNMyRgc964J
Zmg4kWTz2V4ytO3n1kwMAjudjHZ11DFQ3kmCcVI/J1n1NLXsBhpbuIhpRwy0eg8fOJ29zsz08ySa
Idu7MWv9EY2fVPftTrTCt6ZY1qckruVimyPrh6ih9/WJq4fo67JYLnHg9jaeSC0c7HoPIKHqL4Rd
KHdhNQwPzQy817eBXvQnDs7555k79slyivGi0QqSNfCYMn5WR+Fx0lGtbTak441q5ESup0YzHkOI
w+GBxkbrSCMtO0iD85RD+ZmdyDlXgawoRJC70fSldwi/9tJZ6Is3dt1AHHgn8zSQg6q/TsSXxngV
9XQ3KI3yWia0XDysNem4hfTBHauC8vzMYindDUif/J7cbEkYakSzxKchGD+maeUc6UmSfyvbJrkc
tWlIL8LINu4z+BcdkhtDg1kSx6QeOYYeNtwxIBq83O302h8J426Bacxt40lzTu6LQSW1m89DWF5O
YlEyQs6ZABFQnTRfTTuGWJZJsFNeaFfDY5fgKd7XHYbYDblN5n2syHHYaQIugM8YibC2eHLB+3HH
bmP0NMqmk+7SerEx86EcCkJuN0bmVurGbmwZ+UJZ3IssktA8lJAHAinMxIvKm4bh2J21rw1HnfOC
aN/nqFEVxRejCQ/CJArlPkHNH3mOXS0jt0AKKGBCg9Js0EppzpGrZJ0aJK5DQVe4iqX7bbskl4LP
cuQTpwB6ZQixGvhOOBWKp6WyOHKNBIBKUhU646imr+hZW6KLPQk1dsCCn8r2ClAPA+QJCpwR1FAH
qwB84ZCeWUIZTT9ZGlz1jhI3IPPcoYHE2OpxE3B0KR7EqIIh7Acoj3AdwOVthRo7MABa4Fz7ZrT6
xqsFtKyApjwukqQIO4Rdrl5cTZNjXiv4m8W2lkuTM+S2Rg0IX5aMQd63oE7BCtqE3a8KZA+VvnKl
mWU27iarmaN1FGYtx/nQwmQK8np00fz2ZmvnmadMSqi1z8jkikm5UpVxsRavU/VEkbdgYRwAD3IK
BaO1/17U+OzAsBuwG5LinN6Xe22yFN2YgqjhYKjJE7ISSx6ntUy9SBsTFhal9pvaFrdzrKX8s9s2
t3ZY4KkPoU0VH9SIfwl9cdB6MFnCLUCDHgHNuzNihLhxKCbXgFIZXfNy5YibQhg4DcSUcgCgIoqm
DvQw+8qulPl9qth+iSCX7HgWm6pvv5+M/8ur+8+D7O9//Od/fHeA/cWre9KPT0n3szv38A3f3bmG
84n5xiqeXiPuMBr9Yc41rE+MirCM0v+n/c4x9V/mXF09JI8j6UZSyXBsLZb+iBR1Pq0KH84EGG4c
LF/O34kURa1KOfRzuWQxBqHHto6lV+fs+wbAnNk97CBQjNrYTkTcMpRjtUBqTtaK6q5gGyi3SgX3
yYRe7je9NU6eUql17fVho2o+NpIk94soK2ffoWhC/5rE4bEgpzDxiyGsc5/GU4NnNIkr8hj6mHMM
oJYoPOszK6sDgRO+2HOl6aWJ0hl4aKiugGTQ0XogsWUer3jBgcLF0a6IDY3gbYAExhmP4sN3jWqA
EdozQWSHllblVRWbgqKWWYayZqhALtp1cQT1eGLpqxr1TAkdy9kXrYxPG3ylLCeGiAGbTEZymQt7
KY5GAjhiP0xbxCVjUTq0mVifNpmckwt16c6XLnPOp1JF3edCruEJNkZ6RahB8iWaFDMirg21wV6h
cTXBEUgu2SnCO1xoKoQrMrPvig7khQ84xZg/L+FkgXyoFf06tMKo/+rySTU3MiqkfRwXo2IegwIe
o620GqvdzMuA8HsuEz7pdmiwK8RzU1G0zhSXlLVC+LFaCu28H2KIEhZkJX+wNHcPNU9bdlkf6/FV
Ebs9KeWR3lHiJF142TW13m9GHVqRHlHn7lO9xOxU14XxbAFtXevnTrwW8GM8CdH2UqIPqvycVxlo
aULdpmnytG3SASjrtMz87dCMi1c5egEkcKpe4qxbPLVAXfNgRoKzM+cTi7NzdW7q8xPIJpIgcl5G
T0fa5JvGcUgU/L2dSU4tsKNw4UQ66he1V81Nn4oRw5AhO6jAWsJscrpg87WYVLOkD/SSOD77rj0y
NZ8yMJ67tPwwh+0vI37MOyZeiNXFwzgCieTbk4bBqINbBMlKFSXJln6jtRMqamGPpi+qILaTAZpu
yVtU68YAyqIFqo9g2dqbo16dANW1ryq7XBUdVXwWFhq8sfWVAz80fXAoNd4f6A+P1dZ1JDB4vXBX
v3us3Ryqmcx6stNrzhZpyrZwGSat4/BOpyTWp+BLmBtNqoSpLtrHaVnU6USvROZu9LodgqwBXk9V
bCycJJg0vVqMvF/dyWQrUdxir7iZcS1ifKFemjdwOW0UNicIpq2giItXK3XOdI4V5yUfxC3kuar0
xrbPgkg47jd3NtOrqlq6x3xwAZyKoZhzgL2abvttrIV3uako3+YoLK9qw5HnueUCEA1rveo9teVH
+LKJYXZMpGHs+pwZDBwzyRjx92fYg+b17WpJY5AWHlkf6DmR2799GVNtsocxFqgfs8T8XObN8NDX
1m0WJ2I/R7I7MtUo84smnje1BaKMwswGHN+3l7YyakfWkHS3oRYrQSaH+cSJlXhr1122nRUxfPCW
v+9DrNYytKditQPg3Xk/Q3GHIobxBo59aUR/H/NubGiALFv0yQL+EYkeKJk5KfFRKj96mdZOyruX
iZmmRnlkrxE87ruXyXUbar0Zo1k0mdZRkcGm09LGhV86VzeOMjAcyAWB60mbb4k2h0hUlgN1eLkF
K7Zs1Mz9FuaRcmrMIt9AOBPHE8zyDzwch+7v20e5mqZ4cYCkYW96P65w0mLKSwvvlHRStpNGtkGP
z/gaSiF7B8a01G9BvMRA+QBLSCvsN+GgL35tZw9u1I57kI3GA9UZx7JaKOdNqLQbzRkY9QGZ3E+2
7HdRIbQrLQ7jH4Gof6vYuqi+Fddd8+1bd/ZU/cf6rS9QcJokirtDrfLnn86Sl6Zsy9fu/Ve9+ab2
Pw//HH0r1xLnzR/gTyfQ1ftvzfz5W9vL7xf48ZX/u//4j2+Hn3IzV9/+5z9fyh4xKD8NlmPxpnZa
52H/vti6yN/Ft69f/gOE4n5iMWZocrCjsDJz3/0AobA2/wk+QZ+zWnr19T1H9fCv2kqzPlkmWgzW
ckZlK0nl79RWh8Xg5/uLuPY1qILYUaazdFPfNVGTDpR5npLMoikOfQd2E7BdoC1VGATTrF0OyaJ0
RwPa3fqMyG8XN2Y/QZOFcwhZXakaHfrXpFevlRKCoFaVKjxPBZW9V+c9aLY6Zr/1OuYoMC8JkHtx
2o4GiB4NSCtDl47EiZnlWe0xIOFEVQzDnTrXMSc3Mqtmz25EYQSGiyPDs9Raveo6JX4olsUEjB07
Weq1fG4mD6ZaBXSMVLJsr2mNKTE0lbFgO2umLzmw4CYQU6MbkFptcg+Sum60rWkqltx0nVb2W1Gm
5jFpmGm4y2vTEP7YV8tCDmWzshrnVss2brXk7IOmTLJtmyWJfuPClTuZuiy2gdmvLRfU+bRfaJrQ
iumimraMs3ZooOnRrEFVSuPGLkORoYminzMcWjvloc2DoOYDU9Av9CxIIbEcrkJF00Sj/nYfkKHG
ok6sZjCGblXshx6CnxeOeT7urVBaV6ks3SA0lTzoRGyfq63aWb4lE4Cj2mg7e35wcfnTp+Dy+331
M6Dl/VAZNRihKDSW6dYDD3nvUNRkFeXx6JI52tNc0hQLKRqxAfs0nrpjAVX9g2HvL65HdjbIFKJl
HKgd77rpY6gOUiw115vaZdt3TfIldMoOPV/ZvmgibT447r6vYFAnraLQg2CQy70XRPdVmznIT5xA
Rjy1TInGY8J9Uz9kmvjBU2MBebN9HS7FMsIAhtMRooq37y4ie6I0VN0JlBniPzy98iUZq+UjC/hf
LsPywwCZXwW2VVSQby+TjF2ZLlFiB5FCEAJJ5LQwI6LKfn9ffPcc/7QOGYc2AeNXdN1cjjvk7XWy
cTLGZBmxg+DEHNyNNeGYDLRo1Gf8sl1S38LdVM0v0lA0hRBMkbxGRSqqDeC40glB6TLPmDxpmAOr
UJxN08U0ktABD280wi8YQciJwQpK0gtMxkqEHtv2GBIrokbFPjNL5ZtLEkd+5ka6Muz7abHujVHp
5s3S9dxAGYsk3aOCsXrrkXYBn33pTNIH0fcv+ZdYMxA7+rG7zDkJtpBFOzobsD63QOrk9agrrBHI
QzL4ypKkv13StqFxVUC9AJs6MmEfgPvF+gqxGaLmhH0c9p9vKr0CjLcdWIBNPyS99QCdi80Z0pky
mX6UWbbcKwUWh22h5WXpa0Cj83NtgaMddFafFjk0NA5hJz2xs9yJDAbVTaRqXbod7KSShccJYA5P
c87TycaETinPw1GtrFsLmMXgO3DxzOeGlBayleme17vYadviBMBQ+EBCF451d4Hh9zAxZnpZUlVe
mVlGwoOHZDLpLpciU9I7xg8pdkhaksON6tpVuneSrEzOFhp2g9fKIpcrenm0kjpITSZ+W6MN537f
LdVQw5Oe0uwuSmYj/VyLrq6QpDdxcr70hSJOmDL287Mpw4KH0jE/uBh6KyQLPXeaeMsVHXqmDDeI
2EgM83nOpCSyBam9Fw+VOXiNkrbVV3I3YMh4aRc5/d5UZlf3FgsEn+k5DDmUW6WXrn1LFgd8/yTp
Hbktk8U1OEVzHr1t4740rgdChaY7yI1RsWmxOJO2kUscMIwh5uFC1ksRKR7dBhk+GAP1+zGurKbz
QElrxSPvBeh+YGCjrUGitc1BPImot5VuV2lTXr9EjrTH0Y+o6ijfD2OHMdJpaId6oonARl123SF+
V+h3jlkUZIkxFCcrOYLT3vehxmHAgYrS3pEcwtijOoxAqoksGzaBdTTSHsYknaLo9qY7jE+aYomL
bX0Yq1TrhGUW3JPBchi89J2LSl09DGRkG4XhJsl6BjXpYWhjHwY4DLGGaCMrmgobg67J6FmhA7ly
nf+oh1HQpJuMhSRP1d10h3GRORoNVPF1iIQ/koGSAnGngcquiTjIhQ4eezoMoJLDMKo4DKasCtbQ
KXzDKdoyzB3mfSwq8yQlObTYwbJ3H5PSjqotqHRGXyBOGYPVdWJbR1Zex52HSM9SjwVWapwNtqLQ
zlmnaSIb3Ohi6PrGvInjSSj7UscRCPNYLc7bwQTMUxzGc00eRjfGYWgHw5HNxWGfyTNf61M9X84A
EFRSIdrI1XMgzovFm+sV0IS4Ts+4MU7ypTiflJT8p3xqEuHuJ/YNViBjiRpjBxPREhHkGl3QR+2D
vpCShouT1G2g2EuVG7tkLEK4YL9fnN9PazGDrVI6dJvIuGnjvj8psYR0BcxJXDdT2lMBOlYWGudY
3+ps01e2W91NOW3qI2EVVbJTlUg8dnxM3NOirIfutM7QYOAOQ8fmax0JQARO0b+//f2jfLf1ruYA
itgVq7dKEhDlvd1AiiKMEKmlMdBRhE4AjfLA6sPR0xdN+WDrfa+WOVxLx8x12Ogpwt9tVlSTFQuD
HWN3HoqtLhdk9A5CXUOU5t1susnnCi4mfyei89BR1E1Ja41mYVwd/f5Jv6tvvjsikCyvfVsOBO8l
y2RytXq3EmkFwYnWnq0mejZYD5ktkoXonjpNaHxk+npXEXA3UAZoaHgp5SyHMfnbFzqlB2Qoxmoa
qcc56ApWVzmVfxMatt5zB3WCQZ1jckZ517caJp1O7ACuuRwHYxNVERM6F7Ln71+/vz6X1QDNK0fN
QU363lVSl9Q9Mk9muj+detW0hjgaldZ++f1V3nUacCHywzmqoXvl5uR6b18xvRXjVEuZBn0tbZyH
teGblQSCUrrsEE40BYTE/RDN/62z9789Ub85hf/2hP5/49l7laf/+7P3FW2B5s1Zff36H4dv8Ylj
Nyde5gmoeUyDf/lx+FY/2djHIAGJ1a/CV/x8GF+RPPBMqIQ5TawcjT8GHcYnJBzr+QKT9zo5+VuD
jnd34wqTW6+MCpCmHdd5d8/bBqsofq8WA0JlnGl2nh4nqrj66cX4xRHsLxfhkwtHjtUSM+jqMH97
M/YcNxXHBEUzSpr2JhE4+7qew7+3MCFp4cevTS+oBrT33ttyUqdVSoSGwCnrUD2ZrOQmJsZ2mwwK
dZMKHe33T4p34M1h6HA5JlS8dGj64KG9fVLhFCnomKcmCLvsqbcx2UaNWwWLMwNTiM0RAv6cfHC+
XjU6P51Yvj9Fh081H2sTe8S743XZhepMwcE15SBP0zpyj7qsmTei04dgGQay4kx9bxrGfJSa7d92
JPECg8TlxARlhNPTu1V4mDVyIiVXd2u4ZOMI+5yOSuvHThd98ETf7aw8UY1QYvaa9Q5f7563L24S
heTGEE2MWGwu/VKlgmKw3Pgm0Obg9+/jdwfv21cVkS+oHG5BZKhowd9eLOdU0bYJrSUJH33067LP
jxNhR9eJht9oQxnYPDpqBIE/qXUt8WeyE46k2eePsg713WDGY+qlRCABOR/CO2E5SJORmySvhAbr
+M8L+wF4Z0lcx6RuQ5ryqQAjlzQ6MUFVyRnMX6q2fZgXGd0bQzg8onlPbkKLFq1vZkuv+WHYoWQQ
ssVf3Yao5DYxNp1y60TNQhiSoZ7GjpmEvrWE3SlnTKvwjL420AHB4b4DT6i9hEvTGxtw27LlbwX7
9RAL93UqE1fxrbqd06Cu24hYicIKT+xUg9A1uM6Zm+oR+V+Ne4ceK3y1y2iQfi+r4ivtqlo7GtOW
ROwOgcttgghHBuQBoRdo+uUWNJZzM5uzcRs3JUOqIrQmTtu2WADKs6N/SR1tfhEzTakgN8dUo8rN
0/PEGpXZy1Ob0Iq5i2WxiTiu9IHpDLHJDzGnztMnZJBkMECGMzuLctawFhK9VDjgTy1FNY0+K1Zr
zxwt5aR3OU8FRdXNL5VVRN9UBAlnQ5bW/U5t6vgB/lNyo45Ja6OaMK2bpdNHat3Ull+dZCR/gYaX
eoYbmgSrdF42na1GOQESbuEvSxxfwFVXj/NKGL1nKIoCN7xxOPNT3g6ZP1qLYpHh2I1bQiNBQc6l
RlzQ0MxBb6Kkq3NpnWt6207oc1L3Kyz19ipRV2y6CnydgDHZ0AclUAwBNBlfPeKyJb0Le7K0gPB3
ocv8gsmK16YExsAhQ4AHFh0tnU6I2lYj908lYbuaLtCY2O1m0ODVq0kkln1sGSUM3doOFKbS2b4b
p+UrIcUF08F56Vq/1yRtfnQm0+vgNOVKiJ6fWqY794raLOAfi8UUHmsyMTiTVlkPjlmLNYKgHHo/
tQdxz7FbIlrSZL5Nys4iVK5xdlTNw3PvdPrnRq3aICmX4RX+XhpEo9YiqYkL9Ur02oeB6gfK3NtP
ursqDTBsA1xkurGurz9pQMlQLfWOzmow18xNEeLABdmN7m0RCWDu0wagkNcSVKj0Fvmi11X9Muon
rcz92j033dMpvxjTOph1kFY3tGmkULZTK3eHBem/qqh/EoTx09r8F7nIefkPZhj/rf2HfCq+/lxN
Hb7vezWlmyhAGNXSf1wRnWwSf1RTuvEJGAoes3W2h6ViNVP8GG3o2ie2YngpFB8HsQkr/I9qin/i
bkDXAK3LYlOlOvtDzvKjsGH4813e8otCx37PMWGqyJ1FFcLQgq2Ew+vbO0wOI+IwUmF8qMpHaXJa
N/p5VJXPTAkWj5yNLfCoS6gVt33oHFe6PGatOqtI8DCyE9y+pJOqxC1XLL4EG3qxPn2LFn2NBzw1
fLauBRs1n2nWuE48otmafSMpI28wSPaCRvw0JMIngbXNCumxOJ4S444Ii/mAMOonYeyE2KfXbnrR
ZrsG1ZrhzdU2dDZklpTHFC9NuzOd49q5vOgsehP2mcCGFZ9iFux3tbHJaT1Gm7DzBalZiNu67Zx6
Xmtv5nSDdE5VSKXYqEZQ9ZdudpXgJSw/h+kJat8a5UIYoPJ2MturdyI7b9ytaxzJa3mdBigjkS++
1re6+rk+M1Uvj3x+1ckJlcup3Mqtea+EfGi9/NGZd9V1A2Es88h79gHKE6XYJt9i7XNx3TjeTS3P
S+VOZB0KwcVDPhux+JY+vR5RndUpK76zI7KzVaZdGCUkk9GTy5fgSE6ndKn2Vn9VKuidaeLZJ8jr
ZCF9WAietoOx2wnAdX7/ML8oj8rj/KIeflcPv6+/xk/d6/df4yfx0r2Klz/+N7ymT0R87IyX4dV4
MXcEUhHhTFtqBm6wDeetu6uzU0GupuFmHp1rj5BbTz+WFVXGedpu1dH1RPmlFtDsAaF74kE+GbpP
JLSX3dAm+TypR0TYxGLnkQt3FJN2mwdjtHMbvLUXYGM1czvGAZpKq7xoWK6XC/SQ2GD5Wba241ci
MPLywmn2tl4y2vXYRkAGegX5sMoGZ+OXyXcGrEmSCA5/oSXkr79n15M/Edjneu7j4BsXXrPh65yn
0tgUzNIed3mzT6sX4VyYhA8y/9fJa+l920bPSxsjmC95nnHok3GXdYFxQ6iLcTNfxs+hunXbyzwh
xO54Ql19EkLz3se94TvtSqT+HCkvUXuRW6fiSPbbaMe3l/HdNH2e9EezOL601G2qPHCrRkYdYA5G
tNsFYhx8NeURzuUWUiHMSABXthL0wxGKHWrNxDhpzIb64jLu9/qwIwDTsQNyOQuecGluaanXZwgl
fcXJPEKKd2Z4podn1alk09wax2V36lw9mohBXLwxse9SHRzH8SYq+Xz7s7hplUsanjAvFA/Kbape
0gEeX+Ob5Pws2AYOYvDXbc2MSjkfn84Uz0w8lwmiXxjUGtskvmLDHAy/PQcvxKlt2bj6aTN48ka5
GOINP1HMG4RW7byZiGDswmMpTrOc8MZ7VLCEv+JvOB19o3tC8rkhfQuhkL4TBHcTQeOZUCrJZ/Dq
hETmhPSoRdm78YnsSL5LnulSB1N73KRE4p4WUe9V2anbIOJU1PWxud2mulSfoohcVU/cketSf87r
1wwtakTyqJw2tvDKz4vVUcEAlVpFUCwwF8I4Tlt1X3xNyhMR+xSIg18kqNw718dvwJ+drxfbSPLQ
eEdTbzrSiLLCDepr9mMWzn5sf3NH5Z7pgjRJeDua9ZMVtCQrz4luYu3ecEye6a5Qt1lxV6h3qtxU
EGXOnSeRJgTlETaDqHg5HuWJLpjkOBvEfF6x7eWlOt+kzGLJGYtO+zP7fmQ91LzyKr9yiSBSvdlA
Ubf+R3HRn7Vnh7/m777/i8ryanisVfRWI2Khf/zfbP32W3kG2qodj1gYl5PlfiZNivS1SSXRSAtg
lU2ec1kb52boa/Mztz3MA2V6phQhie/cnKkiBTXYhlCEpOczhWKsU5FLcy6T6rNWLMzOPtuNQuf+
KKoUz+BR2IQLIQ5HcsnZLecTcIztjvZgY97mm5DkWCZOMwmEC/pEM7QeWpV1Nfas6jOvaqH5BbFU
kEhMbB7Fs+OFXDlwc8J7hO/0CMoad1e2HsGSEyGa1YMcra0MCmT0dsVRw3OfrNP0ued8lbW+UZ/F
5bkV3ZVsj8TaoZNy0sAmwD7eLueM1XP6VYs/iYeC+IOOEOVoUPxwmjaJw2dHZSMRy2bOxGVnkw7F
OUqpnxrN3RTHJh/apLs3zGlT4VV2O3OLdnFDjNxWjtVrZEq/AjwiDPRYfem5GMQzgfgoe2Zj/5JK
w/XWPDwDpATOiqBZfV7Au8Le8lVjJj7xSi1JVY8GP2Je43A46w3tqC2sjSKrE0luqTk7ga4Ady6b
zTi+jtGp095nyrizLE40iRrjLrxUCH4iNN0g/Qg7mTEnV4lZEG/ruJuJIY/fwMDwtHY4Ee5FPl1r
0eRR2m4yYeAPqIH62oUnGG1747Agp9r1yvRoasN5lmqnkykvCMe942TxFS3DaWRcxMXT369S/1/r
4q2kKQqyf9/H25WUnv+47p+/Ji2D+Zfu5yr0x3f/qw7FTKXSxF17Tf+qQc1PFvIZDSY/5AGkcD/V
oPon1GYWJSsdPaHhrf+zBiVXCPQiRS3wQPPv1J9gDakvfzrhUH+ymtEsN/mV9u8q4vn5hJNUNR0g
wyXNPXQX9DCku0kX6ERLy2JggEjn4XSxtXsCXS4bA11S1G/m0j6jEWNsyq49MXNrj3qVdOf8QlGs
43IwzgHAnThjdgfh+RzJ8e0wEd3c1fax7Mfd0LR7LRv4CIvnWY2OG0P9XBoYXAkrLnywDl/zmFIC
miV6m1fLiRLNa/NxJ6WsdsTPPxNpaX2rhqFNPbEI7Zb0vH5nmjXmAqU0j4kG7Hx6A/oR4Xehp0qr
v+sySGS6kNOjOocimPS88pnRO1f0Lp6z9inKqvICVBOVRWW9VGpCu5v0mmBmiH4cueOwLRilXOCW
iPdG2hJ3zeGdYpNB7JGlc2Jtusb6PM3ZdaSa5QsWmNXyg6VWofl43qW9uS2ljoYQV0MN9boOB49I
TXOvFvZ9nbMMzvQc/NRgK8sdCZHMbISvq9UlzqsjPZ3yNXwu29l9c13hM/WgYYLlkMRIl3xNa4/H
Wd5GV25eHXU1CUaMqukXDX5YZjt3yDeynImALRH0xsezmezt7IQJ7QnSvSOHaO4mv2u77mjNKAvV
Yqs0peeYy3mS1F41U2ylYXw3RwNfQCq8wXbjkgdJimD7bEb2thD9JW/9l6laNiNzb815wAm4XVxS
FI3iaJG7llpIsa/t3PWVwiWQofBcnpNBywC97ClCTpByU39Z1HPxpUqJaPf0we5oPIVR9dLqi8nE
nRJVMyryFkWR3emdgPFfhOcwYI6aRTbbqVAfJzq9t+FcXbfRrO6nME0vwAzqSnlshuk3Yzgh5XbL
h21rp0S+KWLJkECZ10Oa2dzALygI5CW1jblv++Q4hTebhTzEvB6UYOyZaOvDvM00iDC6VnzlPiCk
1Z60gIeV4csJq5NcygsZ2vkZnP7Ob2vzdIJseKQbs+EnqrH4dk3TiP7nhUGurhdlMY03d3wIY85c
//8vuBoEM3wcLEL/fs296Yvnfxy165m//Xm5/fN7f8xRzE9I53Hw4oVd+SA/iRjpCegHmjGrKJYN
naX1T1GjWAcC2I5RtMKe+fPkT9AbiEzIlTpeof/F3tUsJ7Is51chvPG9EWYuNCBg4RshWgj9ITFC
0vjMRlFAD13QdKP+AYHDEd74Ibz26iy889K7eRM/ib/spnSo7hZCVHk0d8JzIk4MEpNdXZWVlZX5
5ZcgzIWtTt30d938KUa8ZXcRsD4iKgOcBwaMOIh+ZLtbNmbYHjXUg9VLoTmNqkFr6dn/NKlMB7PI
9jtNMB2conpxa6Jywg3lbJgcKV9iT0J7NySR0rRd+AE/Wk1sICnRd7AVIvSFkAFKr1Z8drGo8uuV
j76RaBLcmcycHkryARpH78rLqW/fT2BlT3COrM2SO6mevl9Xf9FEYKLRO+NYx4Oo0I0COFQJrvd8
9I9/t9Fm/LsXbUa2Ck4C0oIi97fJCtY+Af6GjGEdWWiUcTeRWBLaXPsEyCzKKipI1cG5IMdDZAXx
K2oQhxIG4PLiyqh3aHOmhAPtSVCa1cStGBTv1ABOVuciAqVLYh8/eUJqp7KCY72aPJ7YjxXQreOM
btds6gVcs/tN9JAvro+A+S7hdl2pTU+rNXt6WluXAfQeA+O+xn4IagAw/b+GhSvSlDr5cHDe4A8a
lDUG1nLLKmSCpv982+63bx/aJ/9S+GIFoeXDfwXUXVK+XJEvfmwT1qoC80jtUuJiu0QPEWmF/iF1
hNFAG0sUaRXx1MonOMNNJALxr8BcR7V7Ip5qfKqDShDMMsQKHLu579BDGE7ZrubNxbY/64dRxXdQ
NmOOZ4+1ll+rnY3LaAENeqH1GQ85KnWXC7sDcsRuzSl+nlQXSIwcoVwBN7JadXJRqthTpKLcDloh
oPBr2qqjmj1qBtfTp8D52mg8P5qLImqrZqujx5ZhjI0OfNsvFZALtbgDBtRVGd5qw19Vb1B7wdsT
vv7m1Ma/oYLbRYFGY3lVdID3cUH+CEzH7XKOq+5saj9+jsIVas0XXvUcqY+52QwplYXG7WCZsh9x
U+a4Sy88/+nWN+Ac289l9DaP+HNntUSBlFNHJSA6EZ16z+AQcBFYmDWqpyhc+TKd2PNelSPuVkPD
mBbIC+68aoXZPr92Z0e3JRuJsFoJzNlPDdvEl6+9Sv0aSMkHEF98nhTLV8CedFGT0/FrSGPNpkF0
hco431zUKqD8QxWMWTMm8GrrzU61FBltNyh1K/PZt9LjBFii8aRsVp+Nq1m0vlqhCuoEsDcEdhaA
5i9LJSuwHRY8Hl2P7ecAMediEb8vTs3Gs4/uyuESrmHQOAckL2qjSHl8hf7Rz20A5kw7mKKeCuVB
j26zP310zr1m4yYyxusOoGzPlh88fUM5AdLMaJDccqar87DsnART0J67DTZ/fD5/nKJU0TjxDHPy
NMEtA7f+5WP9xuXOt2jlr1uTeRTCR52hrVbdn98crb3TMXpVV1Ht5dRPKnYJ0RAkPoNzY1UCnYFf
rF67PiKmixLwdFVMIdCsVUQASs9nXlCu95flQR10qWZkB/xixe2+jWQaPGx3Nm/VQpRGPmONIxBM
fOF8fT+zgXzkIKEH89xjG5A0r7eyq95V6C+XPfRIRkl8cVm8WLvBb0FgNzszNGNo1J3hwq08nYa4
8YS28dgGxrh+AR9+gisH0UOUV1f1YsntFBfP90E4XwEZGDaqpjFHZNeIWt6k1JobzlmzPruZToK7
xzKyljxEuDFqTfxvoM88BXumOamAQh2EMK0AqOLItduLOW/Z4/m5h8i4v/r6BCzDNHpCMPLIDFbu
59AtdwByaC1m88unsWG6pd8WuOw0J8/tmo+u7Y9o7FLBYiBA8TSpYXM0e88Np1P3eyUbsKPwYtLk
p83radRoUUXqUeWhymtdFwyfj0iwt4rF8g2ALwbw0+M2mj6jTBbcRfcaTw4F6NEmv0cGup0uCnrx
JOm3PY+74Z132JeEMc0XtGchEYELJYc8HlJcxLRLgsOgItEINUrF0ifUG6BVEpKomz/wEBzPHW++
ACbKT6CjrCBVR61T8Gd7kfIHn62fem2mdEwCyhgUJwGvCG8MSUX5zUslFFsZgGaQt45Z3tKLw95n
n3nZtWxbTig1d1Va+CpK82EPkOPMX/aS8YmiXkCGwm/An0TRfqIpAJOW4hSgGI4a9OCWJ6+7Uf6E
qB9oM+En7bvse0zMi+kA36Uzio0Gt0Ax8lJw+OYXxG7JCthoDXmd4BJFrFD6KpUjJsITDaLPfx1u
VyfGur31S0qUb32Uvhtkvrx5+XhYm2dt/0h6VWlg4jfih2fc8pk/RO4wtrubt7pmM1gqk7lsxLZv
YhWYoj8Gmam3fNkeu6R2UFvqplEKTeDhVAV3rWc+9ISc+OJI/NeqYvsMR06hh3nyrQICLYUuf4os
2GshOlYBKrRSfdK9y0NrVOiHLLSkcA4Q8urSTQzPZ07heGYhOi8tqwG0Bd2uX6ukxWD2WlqT+Xww
sFK1tKUSShAovPKG/DwFfjkCshtQNu3v//1mOLR6CAjgWBdbYntT7diUH7MnW7iQQCHFZMZajoPp
1andd+VWc1QUCTkklZI9qlI7bM2gzj6fC1nxeCnxoir63E9pGV2xlYUGPrMcISceK0V3lMX67ElI
iYUSa4Cq0AvPH6WmgE5PVbGv0Q69Zhr21K8ra8Bc2WQi7Kw+3PzCfcXBvlKRoCi1z6IRLxz7bCAH
mJBXVZ+HTNgKbYLVpW4OJBpzoT3jfuZcIn5cVY2jyFuhxdypEEVbBB3AxMdcZoe9jqPfrJklWUrQ
0alLfQNpqagle2XRFZ+xR9ZI8QlvRPEVpR8ett354I/zP6iySd3/2OGrfNAF4tiB1ZetnYYj6tgd
eb4vObDIKKqaoeOIUCuSVCqsVRXbspwxj2ZCUGzbNBihlhdgYuPryJnlr62xt+CEQkqGm1hQ8elw
A4rBs5RbaGg4tFuRM8ZNQRouEdmozvWJ5c6YL50jOgz+uY9pkEH1VOakOtp2EHqpzUGVpqpizbU1
tOW5pRSTqthTnrmzU9MBZbHM96w8BAOBr5SF444wtIQc2hQEHFOV2uEDXKNTNavUik9ZMOJSbmCt
hCQaMAVIleVaPkpDZLE65gFxHHl2iWhAdbCm7yFSLpkGEPSoyz2LXNgcaRLQAFhd7vkwYxzKBGBR
nYfzkDnyaIk3UFXqBTJ+soKhC4UGsQB+dtlKdrZjaKfqgK9YuEhpA3XXVhbLQztKuyZgMFCX3He8
BZumh6xhjq847HpouYAppMI/xMupPCHRszUbeJE/FrLI+oBHRHw83Inoes4IcyIExXKpn5jqkLue
y1LhXuq7qiyWbLsQEw/2SMPqXVuhbflZnB61plcd8bXnL5lsK3QczcDQpbwe9ExXH23PA+5kzOQo
m47wP5hR0zsaDLrqA6YdbaUcNQDONQiOrabPXSlnAdSQBtHzVIwY2E4NUhcMFzp/JCTR7gByUnw8
3ET0l9ZIPjxQVK9DLJrhJrtOCEuGrGFD308pDC85l4CSisccPhWbkNsld8cjT742VjXo3AOcqyH0
zgTxqhhsPCc1DXMCi4wDyhr7skLruNX0LT8dNq1rmG1Ap62C9w3OixQnBH+Gjlg6DHNoQ/bQGqVv
emjTqMOfuwT/7kKabWAHqyB6Emt7uCJ+/zcy/3lXMzS6AnFXEz3SgG8lDOPbj/u40BrKeaB/+6T2
EBt0cRRn0npyWM0bIr35xnd+htz98bd0kreetR+bV94zh3Ps4tI7JPshtCtxjwifJPsw75QbyO4y
DldFie0IpT6SbU4irErDTHZzXvY8hn8oyY6Dj8xJzQOy8ooT0fciWKCcMRMpXMb1fN+y3dBOkEeM
VpwNQAwJll9BF0WA7TNex/ue0QPkb5y2neiPA64JgG5AcdQA0L9Uyzwl+oMFPNhTu6EzLKWIILZo
gG8OfV7LBqib0BBn101r3we1cMHgwxyUB3VrAWgdHOJ4PwO9f3bmwPZ9XNcKvLkXspm8VIC118Be
ZoD1C2U/KK7cGXDb+2FsbPvWQNgDsg8A89Xpv0Yd2gDIXwwik83FAav1gjQpvHKzQmuuJqCE6GcD
1zcmDKyIUeWcicn7fdwpRbZ5nzNqa6b+Fs4gZwyokXRaaLjbHLtj3EzFYpKKZYzk1jTtuftBiBAs
AXfbFksNkl5V1H3l4uYouZbUulNZaISqixEXgmgKqCu8qljTZtLVTsd15taaRwMH5g5ONiIgBRMw
Z8lfre7alntO8ok184YAJ+Axbz9PgwaaQEf6noxmoUIj5QXwwGrgwRYlgmhdaxpu1y/Av9gldF/m
SHrOrpNtz2Uw2dwqPFj+SPK8dh7Oe0o+mXDEJkNJ4wlCrDrh7TFakQoxNN2E8VYW+hSx0IPdcwqd
CFcKyaYcaVCTts/Rn0USq+Mu3A5tVH7J5rquYXfeYdt32Cx1fW9kvM/oD59tT7XosIG8CYm2VHX5
OnbqGMj64AeMNKMIqAFQH6v5/b9CqzD6+/OFx31p15V1HF6XlruS1CznYvb+ubjig7RXUM5eTQ+Q
C0c3tKXDBaEQ9UnGeFOzQIXwqmrWBbJ+zIJhivpYxzGCTBwa6MrqoCW8xxy2lGww1f1rmAknJVTD
Lu7iIB2ms0MabG+XRbC+XIZKl4807OVEcvpGXdZxzHW9NdlfVC2I1aKzLubyVVVjNJS2fEmqjiMj
liqfRKjnF4/Jub/te2DEZrjY4kHAIiEunotsMOT9Buj2+++Rm+47pgMTcYubiVyHA1YOMfzDZ6Nv
rYa25TiW5HGCCUOD6CTulIlBovBdg3DKMcgJREMH5KJPJT6scGV5qbwONUlW3Sh9ZCfT8T0dJQv9
KFUFgN4I6qO98+RbGirz1IX2v/+HV7jzZt9/j3GLPf/7f7pDLsdp0YNL/UHAN/NUKA9ZCg1ymbtO
G2iU6KoLvh9nNrgOlEsr8qdAhRZOWSC5RWA5UR8zSgR5yqc3ahomuY04DDIxXIyQzLOh44D9mrmD
gBFJPOVwK/qVzwZssJSOVvS2URecxO6z+1sHZAR8Z4U7OHMSCgPxevVRHw9WlrR2dTBNo5YdTfTA
O4U4ek5OI33UflwcFvH35q8YiM3N3NXerln9uJVISlJVY+Lb46ctjpLs7R+1kY0KRUW49CzxG/HD
XQXNQMnztbz/NWx/0wtCVrhNZVu1WFin0GfOgqGKQux3MrJ1DUd8B6EvC46OFDXI5ofTGx4pdnT9
3TXHZ547ogTd9oBBCyY+Hm6+rzHBPhtH0ojLO6uh97xs9BBHmsli30Zz52nnDp3VWAMdZ92Fuh9a
Ai1jJX4OHMQYAT0w0soIHw0H/zGgZQPGJ7JgDZ7VsY+yRfn2qyEiggrLscNGYJISmyb2rDRMRHfF
qO5GEqtjwHaUXjQNZpUIy2QHhZoMW3QQrA63IsgIDbyRvGY6PPi+zwtXKI2VzIiOYCk2uJzs1HEl
gJEeFy7pf/3jWzGpcXhFR7jiHGV/rpW614EnSTzo8NWDZHnpQL6kLvWCzWXTUNZRkn258serddqc
xZ0kVZU4AThdeqncEnrOqU9GcpnJka1hS1+CZWJqZ6dEw76+YnI6FohH9bkAIJR5mS1CDcFVVxAA
XGAjUrqsw2XsMmfEF3KgsHyk4ayDYLZK72kdWdhray6HCMt1DUvXg6+Igq88VCz1klRewB5KhzKK
rKO2sAcCLD6fIx0tudC7wVh7Orp9YNXZHGZDvH/sWBCDm6o+39mMp4tQYu45ZcFswrMzjUiFhjEz
jnC9kJP4WBos0R1ieeQWprXD0GGR7tcDK2c6dFR/PXArxD1Img8dpu4G1freonCOLt7RvPCXQhuQ
Cy+MNjtz+3FlsIprWIDNAy8jlwVoTI1Hir/yvIfW0XhbjOJwz6Q/B6zJWeXZG2BFdfg+XT4aoQai
jaZnYrikswkj1usbGFZkLwqWzaz1bT4FBtXFrL38NaGt334ogm+AomqIp8enCsMC+dz5n3/992DK
VqzQ8VfIuWMEZ4CNzJhYNckeAnF9VNEBGrjjgHIVr0BtI1nFOroSV6gDt6oB61u4FEyFugd/OeEM
XSZDvNVnQAOZFO5Hl130QNbw0BNvOvIwgXdsimskl4Mb6BoI2LKGxbtkEfe5xOKADgMltC3Q4Cv2
WNHhxSEIEopBEIl1SO4o8TM0hJT6uGnnSNZgg67YPLRTbk0yNW8eXB8XWALSKeH/Uw0ubb8CmdT/
k2DusR8NpNu2BrcchTMcEcY469li/gAp22390BB3BSY64o4cdtXhgNFoESeWbKSOujXCBILJEPFR
SbSOC7LJVqgDzjsxdbgzZko7dACgTrwZ8p1yVZUO50HIzUf86ri9gco1zRCro0QcWYQRCFYjGRqg
A6JzxpDv2d576N4gPh7upV1Aj1Prh04i6nK7zKdMeBq3pQMTTqW6AcFdJK8PrZ3VR90DjU3oUeZK
8kLidmvKbk/MxXvJ0dA6tqbX1oLLFkSHq58w/l5FQzmSYmixfKj35yM2iod/5w1Q3iamPL4rUlsa
1Vmiu2IyPyb00gvyjKGRrbGM3g3ATibqgYNlCRTJVC5MNR6JVciEGnSgZlsEvgzswgP3xzzXyKPp
ifoE3vd3PkHDgd0CeUkKsm3oSMCaSJIiuiimIFYpHa5/n8lekUFdjVT1FIGjsNAG7x4AP5G8jXWg
PRPthAsT2t9/d6zZSoyYZgUk/OLj4YY/foEuwxNk9grAXXTEMJMXSE6Bwp9OYzazP4tR00ugx+Lb
OfBtt7m9ATz8mJRyXkHrj70E5L37Fv2/NBgxN3v9fqP7yf4iSJMkanM72ZEN/1uo3iRCzDRmVQfv
DfJM3zxnmhM1QxtAA1TxTfR2Q/erBurq37w0563wj9HupIT+F1x3f0yGXU4P6wg1tpCaSpG56WBZ
aflsLQMZdYCVTSRMpNCdjqig6TleuhBORzC8PcSNSUZz6eh8cYrr3dCmKsZUSZwOCOopc6avMsxo
CCN2IsBSpDgLooji8FQ48hFTRj5DUo3yTu6EPSPllFpEkEhyUsoNDbeBnuVH4r3pvEKnc/Hx8Gm4
96P0YA0dO+QBtR1rdFeRFg4sDm+N+OOOgTzOk1/wUEiaxqA/Jpt50uLo8KNbYKhNB0V1uOdkbr3c
a2JFg3jTo7v1ny4t4H/d8Z/zbtk67rwxLIdak+IiQIY47zk6+DRNzxM+mXQX00GqeconXGxhskE6
sBin4AykjhSiYVLM48aHfhYktrP30J7meXMWUmPpDAhNB1p4Iz/GSdFiUzDlhXCLMIAjaVF0HAwI
s0p5+SxZU/TuiNCZBX7IjYbG79AdniDU4YifSS8BUi6hFIefRJdIFg4QQBCS4iNORxWZic6vQYgM
Rc5FpayDrv7aWhZM5uSQA+pgTLzmqXJfHRwRD8wFwl92J3REgq5RVi1L1bFnaYK/WkCYyeT9IC8U
ynK42vV4OEQEL/dwAVWYhgewOVKG9ApZFpGynlS4ky6C1rAdcUgFSFHnQ+R0VIIkQbEzy0Hq6R8K
xwFCzwGKrpN4Ou1YJP8A86COu5KfAgY39UW586bwTSVNNXS4EncAbsqj1QG6vYtA2JsarAbN/ILl
5Ul+4TQKgYcS8xpHw3RkRDNOpqEDWGISApJyU2LTbo+7hlBqvQ7KuBoYVEuAsuig0L7fbuiIvpGu
5xduIgC64C/munF1AtFQ0/gGomAgUXybLugDLz45NIyqF5/ttyHbvBvisf3td0Vv3yqb2oru5nFA
/ti3TIrjKB710sFWDGBXxVzH8pAjk/amDoTybRSk4NqGjhT63ff/Rq36ytrekmD4FB9fO6fzNODH
RH/z+DPFssRrtVHf9+QAtt/m59D+PPLOX+8t87hCf7K33FaNHFO3sZNDB9evv/4vAAAA//8=</cx:binary>
              </cx:geoCache>
            </cx:geography>
          </cx:layoutPr>
        </cx:series>
      </cx:plotAreaRegion>
    </cx:plotArea>
    <cx:legend pos="r" align="ctr" overlay="1">
      <cx:txPr>
        <a:bodyPr spcFirstLastPara="1" vertOverflow="ellipsis" horzOverflow="overflow" wrap="square" lIns="0" tIns="0" rIns="0" bIns="0" anchor="ctr" anchorCtr="1"/>
        <a:lstStyle/>
        <a:p>
          <a:pPr algn="ctr" rtl="0">
            <a:defRPr>
              <a:ln>
                <a:noFill/>
              </a:ln>
              <a:pattFill prst="pct10">
                <a:fgClr>
                  <a:schemeClr val="tx1">
                    <a:lumMod val="95000"/>
                    <a:lumOff val="5000"/>
                  </a:schemeClr>
                </a:fgClr>
                <a:bgClr>
                  <a:schemeClr val="tx1"/>
                </a:bgClr>
              </a:pattFill>
            </a:defRPr>
          </a:pPr>
          <a:endParaRPr lang="en-US" sz="900" b="0" i="0" u="none" strike="noStrike" baseline="0">
            <a:ln>
              <a:noFill/>
            </a:ln>
            <a:pattFill prst="pct10">
              <a:fgClr>
                <a:schemeClr val="tx1">
                  <a:lumMod val="95000"/>
                  <a:lumOff val="5000"/>
                </a:schemeClr>
              </a:fgClr>
              <a:bgClr>
                <a:schemeClr val="tx1"/>
              </a:bgClr>
            </a:patt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5.xml"/><Relationship Id="rId3" Type="http://schemas.openxmlformats.org/officeDocument/2006/relationships/hyperlink" Target="#'E-Commerce Sales Analytics'!A1"/><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hyperlink" Target="#Sheet1!A1"/><Relationship Id="rId11" Type="http://schemas.openxmlformats.org/officeDocument/2006/relationships/chart" Target="../charts/chart3.xml"/><Relationship Id="rId5" Type="http://schemas.openxmlformats.org/officeDocument/2006/relationships/image" Target="../media/image4.svg"/><Relationship Id="rId15" Type="http://schemas.openxmlformats.org/officeDocument/2006/relationships/chart" Target="../charts/chart6.xml"/><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chart" Target="../charts/chart1.xml"/><Relationship Id="rId14" Type="http://schemas.openxmlformats.org/officeDocument/2006/relationships/hyperlink" Target="#'Sheet 2'!A1"/></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1.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244256</xdr:colOff>
      <xdr:row>37</xdr:row>
      <xdr:rowOff>65118</xdr:rowOff>
    </xdr:from>
    <xdr:to>
      <xdr:col>8</xdr:col>
      <xdr:colOff>164880</xdr:colOff>
      <xdr:row>54</xdr:row>
      <xdr:rowOff>139170</xdr:rowOff>
    </xdr:to>
    <xdr:sp macro="" textlink="">
      <xdr:nvSpPr>
        <xdr:cNvPr id="33" name="Rectangle 32">
          <a:extLst>
            <a:ext uri="{FF2B5EF4-FFF2-40B4-BE49-F238E27FC236}">
              <a16:creationId xmlns:a16="http://schemas.microsoft.com/office/drawing/2014/main" id="{BD297164-E064-4501-61B8-44AEE38F7FA2}"/>
            </a:ext>
          </a:extLst>
        </xdr:cNvPr>
        <xdr:cNvSpPr/>
      </xdr:nvSpPr>
      <xdr:spPr>
        <a:xfrm>
          <a:off x="1072246" y="6975412"/>
          <a:ext cx="4571065" cy="3249052"/>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0</xdr:colOff>
      <xdr:row>0</xdr:row>
      <xdr:rowOff>130479</xdr:rowOff>
    </xdr:from>
    <xdr:to>
      <xdr:col>1</xdr:col>
      <xdr:colOff>8698</xdr:colOff>
      <xdr:row>5</xdr:row>
      <xdr:rowOff>52191</xdr:rowOff>
    </xdr:to>
    <xdr:pic>
      <xdr:nvPicPr>
        <xdr:cNvPr id="13" name="Graphic 12" descr="Shopping cart with solid fill">
          <a:extLst>
            <a:ext uri="{FF2B5EF4-FFF2-40B4-BE49-F238E27FC236}">
              <a16:creationId xmlns:a16="http://schemas.microsoft.com/office/drawing/2014/main" id="{4329B5AD-0F6D-9E98-5436-8A9B2F5C7A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30479"/>
          <a:ext cx="835068" cy="835068"/>
        </a:xfrm>
        <a:prstGeom prst="rect">
          <a:avLst/>
        </a:prstGeom>
      </xdr:spPr>
    </xdr:pic>
    <xdr:clientData/>
  </xdr:twoCellAnchor>
  <xdr:twoCellAnchor editAs="oneCell">
    <xdr:from>
      <xdr:col>0</xdr:col>
      <xdr:colOff>8699</xdr:colOff>
      <xdr:row>7</xdr:row>
      <xdr:rowOff>117975</xdr:rowOff>
    </xdr:from>
    <xdr:to>
      <xdr:col>0</xdr:col>
      <xdr:colOff>739384</xdr:colOff>
      <xdr:row>11</xdr:row>
      <xdr:rowOff>117975</xdr:rowOff>
    </xdr:to>
    <xdr:pic>
      <xdr:nvPicPr>
        <xdr:cNvPr id="16" name="Graphic 15" descr="Bar chart with solid fill">
          <a:hlinkClick xmlns:r="http://schemas.openxmlformats.org/officeDocument/2006/relationships" r:id="rId3"/>
          <a:extLst>
            <a:ext uri="{FF2B5EF4-FFF2-40B4-BE49-F238E27FC236}">
              <a16:creationId xmlns:a16="http://schemas.microsoft.com/office/drawing/2014/main" id="{AAF88258-35F1-9E6A-4CF9-AACF6498A8A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699" y="1395913"/>
          <a:ext cx="730685" cy="730250"/>
        </a:xfrm>
        <a:prstGeom prst="rect">
          <a:avLst/>
        </a:prstGeom>
      </xdr:spPr>
    </xdr:pic>
    <xdr:clientData/>
  </xdr:twoCellAnchor>
  <xdr:twoCellAnchor editAs="oneCell">
    <xdr:from>
      <xdr:col>0</xdr:col>
      <xdr:colOff>0</xdr:colOff>
      <xdr:row>13</xdr:row>
      <xdr:rowOff>63500</xdr:rowOff>
    </xdr:from>
    <xdr:to>
      <xdr:col>0</xdr:col>
      <xdr:colOff>754063</xdr:colOff>
      <xdr:row>17</xdr:row>
      <xdr:rowOff>87313</xdr:rowOff>
    </xdr:to>
    <xdr:pic>
      <xdr:nvPicPr>
        <xdr:cNvPr id="18" name="Graphic 17" descr="Checklist with solid fill">
          <a:hlinkClick xmlns:r="http://schemas.openxmlformats.org/officeDocument/2006/relationships" r:id="rId6"/>
          <a:extLst>
            <a:ext uri="{FF2B5EF4-FFF2-40B4-BE49-F238E27FC236}">
              <a16:creationId xmlns:a16="http://schemas.microsoft.com/office/drawing/2014/main" id="{6E9A8FA8-ACC3-51BB-ABDA-764961DC108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2436813"/>
          <a:ext cx="754063" cy="754063"/>
        </a:xfrm>
        <a:prstGeom prst="rect">
          <a:avLst/>
        </a:prstGeom>
      </xdr:spPr>
    </xdr:pic>
    <xdr:clientData/>
  </xdr:twoCellAnchor>
  <xdr:twoCellAnchor>
    <xdr:from>
      <xdr:col>1</xdr:col>
      <xdr:colOff>190500</xdr:colOff>
      <xdr:row>0</xdr:row>
      <xdr:rowOff>111126</xdr:rowOff>
    </xdr:from>
    <xdr:to>
      <xdr:col>22</xdr:col>
      <xdr:colOff>597088</xdr:colOff>
      <xdr:row>4</xdr:row>
      <xdr:rowOff>63501</xdr:rowOff>
    </xdr:to>
    <xdr:sp macro="" textlink="">
      <xdr:nvSpPr>
        <xdr:cNvPr id="19" name="Rectangle 18">
          <a:extLst>
            <a:ext uri="{FF2B5EF4-FFF2-40B4-BE49-F238E27FC236}">
              <a16:creationId xmlns:a16="http://schemas.microsoft.com/office/drawing/2014/main" id="{04273C5D-ED42-B769-0A48-548F8C15E7D6}"/>
            </a:ext>
          </a:extLst>
        </xdr:cNvPr>
        <xdr:cNvSpPr/>
      </xdr:nvSpPr>
      <xdr:spPr>
        <a:xfrm>
          <a:off x="1015052" y="111126"/>
          <a:ext cx="13533081" cy="672674"/>
        </a:xfrm>
        <a:prstGeom prst="rect">
          <a:avLst/>
        </a:prstGeom>
        <a:solidFill>
          <a:schemeClr val="bg1"/>
        </a:solidFill>
        <a:ln>
          <a:solidFill>
            <a:schemeClr val="accent1">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3600" b="1">
              <a:solidFill>
                <a:schemeClr val="accent4">
                  <a:lumMod val="50000"/>
                </a:schemeClr>
              </a:solidFill>
            </a:rPr>
            <a:t>Ecommerce</a:t>
          </a:r>
          <a:r>
            <a:rPr lang="en-ID" sz="3600" b="1" baseline="0">
              <a:solidFill>
                <a:schemeClr val="accent4">
                  <a:lumMod val="50000"/>
                </a:schemeClr>
              </a:solidFill>
            </a:rPr>
            <a:t> Sales Performance</a:t>
          </a:r>
          <a:endParaRPr lang="en-ID" sz="3600" b="1">
            <a:solidFill>
              <a:schemeClr val="accent4">
                <a:lumMod val="50000"/>
              </a:schemeClr>
            </a:solidFill>
          </a:endParaRPr>
        </a:p>
      </xdr:txBody>
    </xdr:sp>
    <xdr:clientData/>
  </xdr:twoCellAnchor>
  <xdr:twoCellAnchor>
    <xdr:from>
      <xdr:col>13</xdr:col>
      <xdr:colOff>596851</xdr:colOff>
      <xdr:row>37</xdr:row>
      <xdr:rowOff>69908</xdr:rowOff>
    </xdr:from>
    <xdr:to>
      <xdr:col>23</xdr:col>
      <xdr:colOff>0</xdr:colOff>
      <xdr:row>54</xdr:row>
      <xdr:rowOff>175786</xdr:rowOff>
    </xdr:to>
    <xdr:sp macro="" textlink="">
      <xdr:nvSpPr>
        <xdr:cNvPr id="20" name="Rectangle 19">
          <a:extLst>
            <a:ext uri="{FF2B5EF4-FFF2-40B4-BE49-F238E27FC236}">
              <a16:creationId xmlns:a16="http://schemas.microsoft.com/office/drawing/2014/main" id="{64BA4893-8FD6-7DB8-4E63-D4F4734D1BD6}"/>
            </a:ext>
          </a:extLst>
        </xdr:cNvPr>
        <xdr:cNvSpPr/>
      </xdr:nvSpPr>
      <xdr:spPr>
        <a:xfrm>
          <a:off x="9150675" y="6980202"/>
          <a:ext cx="5529031" cy="3280878"/>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249007</xdr:colOff>
      <xdr:row>5</xdr:row>
      <xdr:rowOff>79675</xdr:rowOff>
    </xdr:from>
    <xdr:to>
      <xdr:col>16</xdr:col>
      <xdr:colOff>304570</xdr:colOff>
      <xdr:row>18</xdr:row>
      <xdr:rowOff>92375</xdr:rowOff>
    </xdr:to>
    <xdr:sp macro="" textlink="">
      <xdr:nvSpPr>
        <xdr:cNvPr id="21" name="Rectangle 20">
          <a:extLst>
            <a:ext uri="{FF2B5EF4-FFF2-40B4-BE49-F238E27FC236}">
              <a16:creationId xmlns:a16="http://schemas.microsoft.com/office/drawing/2014/main" id="{69E339CB-E268-D993-70CB-3F7AB1AC98EC}"/>
            </a:ext>
          </a:extLst>
        </xdr:cNvPr>
        <xdr:cNvSpPr/>
      </xdr:nvSpPr>
      <xdr:spPr>
        <a:xfrm>
          <a:off x="6953692" y="994990"/>
          <a:ext cx="3728265" cy="2392520"/>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578036</xdr:colOff>
      <xdr:row>5</xdr:row>
      <xdr:rowOff>90488</xdr:rowOff>
    </xdr:from>
    <xdr:to>
      <xdr:col>23</xdr:col>
      <xdr:colOff>21481</xdr:colOff>
      <xdr:row>18</xdr:row>
      <xdr:rowOff>103188</xdr:rowOff>
    </xdr:to>
    <xdr:sp macro="" textlink="">
      <xdr:nvSpPr>
        <xdr:cNvPr id="22" name="Rectangle 21">
          <a:extLst>
            <a:ext uri="{FF2B5EF4-FFF2-40B4-BE49-F238E27FC236}">
              <a16:creationId xmlns:a16="http://schemas.microsoft.com/office/drawing/2014/main" id="{995D5E94-778F-1AB9-C685-233DE7C41DF3}"/>
            </a:ext>
          </a:extLst>
        </xdr:cNvPr>
        <xdr:cNvSpPr/>
      </xdr:nvSpPr>
      <xdr:spPr>
        <a:xfrm>
          <a:off x="10955423" y="1005803"/>
          <a:ext cx="3728265" cy="2392520"/>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236444</xdr:colOff>
      <xdr:row>19</xdr:row>
      <xdr:rowOff>33337</xdr:rowOff>
    </xdr:from>
    <xdr:to>
      <xdr:col>9</xdr:col>
      <xdr:colOff>171349</xdr:colOff>
      <xdr:row>36</xdr:row>
      <xdr:rowOff>103187</xdr:rowOff>
    </xdr:to>
    <xdr:sp macro="" textlink="">
      <xdr:nvSpPr>
        <xdr:cNvPr id="26" name="Rectangle 25">
          <a:extLst>
            <a:ext uri="{FF2B5EF4-FFF2-40B4-BE49-F238E27FC236}">
              <a16:creationId xmlns:a16="http://schemas.microsoft.com/office/drawing/2014/main" id="{1A5ADD63-D98D-856D-7BDC-53233F9C2361}"/>
            </a:ext>
          </a:extLst>
        </xdr:cNvPr>
        <xdr:cNvSpPr/>
      </xdr:nvSpPr>
      <xdr:spPr>
        <a:xfrm>
          <a:off x="1062952" y="3480480"/>
          <a:ext cx="5337445" cy="3154136"/>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262063</xdr:colOff>
      <xdr:row>19</xdr:row>
      <xdr:rowOff>19050</xdr:rowOff>
    </xdr:from>
    <xdr:to>
      <xdr:col>16</xdr:col>
      <xdr:colOff>352778</xdr:colOff>
      <xdr:row>36</xdr:row>
      <xdr:rowOff>88900</xdr:rowOff>
    </xdr:to>
    <xdr:sp macro="" textlink="">
      <xdr:nvSpPr>
        <xdr:cNvPr id="27" name="Rectangle 26">
          <a:extLst>
            <a:ext uri="{FF2B5EF4-FFF2-40B4-BE49-F238E27FC236}">
              <a16:creationId xmlns:a16="http://schemas.microsoft.com/office/drawing/2014/main" id="{FD411E18-B639-A1A4-4C60-B6A5C90F4DAB}"/>
            </a:ext>
          </a:extLst>
        </xdr:cNvPr>
        <xdr:cNvSpPr/>
      </xdr:nvSpPr>
      <xdr:spPr>
        <a:xfrm>
          <a:off x="6491111" y="3466193"/>
          <a:ext cx="4324048" cy="3154136"/>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134934</xdr:colOff>
      <xdr:row>5</xdr:row>
      <xdr:rowOff>89803</xdr:rowOff>
    </xdr:from>
    <xdr:to>
      <xdr:col>16</xdr:col>
      <xdr:colOff>308018</xdr:colOff>
      <xdr:row>19</xdr:row>
      <xdr:rowOff>42514</xdr:rowOff>
    </xdr:to>
    <xdr:graphicFrame macro="">
      <xdr:nvGraphicFramePr>
        <xdr:cNvPr id="30" name="Chart 29">
          <a:extLst>
            <a:ext uri="{FF2B5EF4-FFF2-40B4-BE49-F238E27FC236}">
              <a16:creationId xmlns:a16="http://schemas.microsoft.com/office/drawing/2014/main" id="{355CFF00-776C-4D5F-A980-CEF09695A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430339</xdr:colOff>
      <xdr:row>5</xdr:row>
      <xdr:rowOff>105805</xdr:rowOff>
    </xdr:from>
    <xdr:to>
      <xdr:col>22</xdr:col>
      <xdr:colOff>605739</xdr:colOff>
      <xdr:row>18</xdr:row>
      <xdr:rowOff>88852</xdr:rowOff>
    </xdr:to>
    <xdr:graphicFrame macro="">
      <xdr:nvGraphicFramePr>
        <xdr:cNvPr id="31" name="Chart 30">
          <a:extLst>
            <a:ext uri="{FF2B5EF4-FFF2-40B4-BE49-F238E27FC236}">
              <a16:creationId xmlns:a16="http://schemas.microsoft.com/office/drawing/2014/main" id="{2F6C5DC2-B928-431A-BFF4-0309F428D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295025</xdr:colOff>
      <xdr:row>37</xdr:row>
      <xdr:rowOff>71219</xdr:rowOff>
    </xdr:from>
    <xdr:to>
      <xdr:col>13</xdr:col>
      <xdr:colOff>518908</xdr:colOff>
      <xdr:row>54</xdr:row>
      <xdr:rowOff>145271</xdr:rowOff>
    </xdr:to>
    <xdr:sp macro="" textlink="">
      <xdr:nvSpPr>
        <xdr:cNvPr id="35" name="Rectangle 34">
          <a:extLst>
            <a:ext uri="{FF2B5EF4-FFF2-40B4-BE49-F238E27FC236}">
              <a16:creationId xmlns:a16="http://schemas.microsoft.com/office/drawing/2014/main" id="{D8581ACB-A68A-A003-4D13-60939EDFBB67}"/>
            </a:ext>
          </a:extLst>
        </xdr:cNvPr>
        <xdr:cNvSpPr/>
      </xdr:nvSpPr>
      <xdr:spPr>
        <a:xfrm>
          <a:off x="5773456" y="6981513"/>
          <a:ext cx="3274374" cy="3249052"/>
        </a:xfrm>
        <a:prstGeom prst="rect">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215338</xdr:colOff>
      <xdr:row>5</xdr:row>
      <xdr:rowOff>43461</xdr:rowOff>
    </xdr:from>
    <xdr:to>
      <xdr:col>5</xdr:col>
      <xdr:colOff>183063</xdr:colOff>
      <xdr:row>11</xdr:row>
      <xdr:rowOff>109804</xdr:rowOff>
    </xdr:to>
    <xdr:sp macro="" textlink="">
      <xdr:nvSpPr>
        <xdr:cNvPr id="38" name="Rectangle: Rounded Corners 37">
          <a:extLst>
            <a:ext uri="{FF2B5EF4-FFF2-40B4-BE49-F238E27FC236}">
              <a16:creationId xmlns:a16="http://schemas.microsoft.com/office/drawing/2014/main" id="{AEF7748E-3526-CD19-AF68-D78CB820B8BB}"/>
            </a:ext>
          </a:extLst>
        </xdr:cNvPr>
        <xdr:cNvSpPr/>
      </xdr:nvSpPr>
      <xdr:spPr>
        <a:xfrm>
          <a:off x="1044573" y="977285"/>
          <a:ext cx="2791608" cy="1186931"/>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268874</xdr:colOff>
      <xdr:row>5</xdr:row>
      <xdr:rowOff>57452</xdr:rowOff>
    </xdr:from>
    <xdr:to>
      <xdr:col>9</xdr:col>
      <xdr:colOff>603568</xdr:colOff>
      <xdr:row>11</xdr:row>
      <xdr:rowOff>123795</xdr:rowOff>
    </xdr:to>
    <xdr:sp macro="" textlink="">
      <xdr:nvSpPr>
        <xdr:cNvPr id="39" name="Rectangle: Rounded Corners 38">
          <a:extLst>
            <a:ext uri="{FF2B5EF4-FFF2-40B4-BE49-F238E27FC236}">
              <a16:creationId xmlns:a16="http://schemas.microsoft.com/office/drawing/2014/main" id="{4E3A1404-2BEF-DEF6-C009-4B8E711C5DF5}"/>
            </a:ext>
          </a:extLst>
        </xdr:cNvPr>
        <xdr:cNvSpPr/>
      </xdr:nvSpPr>
      <xdr:spPr>
        <a:xfrm>
          <a:off x="3912973" y="972767"/>
          <a:ext cx="2783163" cy="1164722"/>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213278</xdr:colOff>
      <xdr:row>12</xdr:row>
      <xdr:rowOff>35680</xdr:rowOff>
    </xdr:from>
    <xdr:to>
      <xdr:col>5</xdr:col>
      <xdr:colOff>181003</xdr:colOff>
      <xdr:row>18</xdr:row>
      <xdr:rowOff>102024</xdr:rowOff>
    </xdr:to>
    <xdr:sp macro="" textlink="">
      <xdr:nvSpPr>
        <xdr:cNvPr id="40" name="Rectangle: Rounded Corners 39">
          <a:extLst>
            <a:ext uri="{FF2B5EF4-FFF2-40B4-BE49-F238E27FC236}">
              <a16:creationId xmlns:a16="http://schemas.microsoft.com/office/drawing/2014/main" id="{18437A75-434B-99FF-92F5-14EF02F35395}"/>
            </a:ext>
          </a:extLst>
        </xdr:cNvPr>
        <xdr:cNvSpPr/>
      </xdr:nvSpPr>
      <xdr:spPr>
        <a:xfrm>
          <a:off x="1037062" y="2232437"/>
          <a:ext cx="2788040" cy="1164722"/>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266814</xdr:colOff>
      <xdr:row>12</xdr:row>
      <xdr:rowOff>49671</xdr:rowOff>
    </xdr:from>
    <xdr:to>
      <xdr:col>9</xdr:col>
      <xdr:colOff>601508</xdr:colOff>
      <xdr:row>18</xdr:row>
      <xdr:rowOff>116015</xdr:rowOff>
    </xdr:to>
    <xdr:sp macro="" textlink="">
      <xdr:nvSpPr>
        <xdr:cNvPr id="41" name="Rectangle: Rounded Corners 40">
          <a:extLst>
            <a:ext uri="{FF2B5EF4-FFF2-40B4-BE49-F238E27FC236}">
              <a16:creationId xmlns:a16="http://schemas.microsoft.com/office/drawing/2014/main" id="{E86073E9-532F-48A4-C90F-683FCFC7A1B4}"/>
            </a:ext>
          </a:extLst>
        </xdr:cNvPr>
        <xdr:cNvSpPr/>
      </xdr:nvSpPr>
      <xdr:spPr>
        <a:xfrm>
          <a:off x="3910913" y="2246428"/>
          <a:ext cx="2783163" cy="1164722"/>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291353</xdr:colOff>
      <xdr:row>5</xdr:row>
      <xdr:rowOff>97118</xdr:rowOff>
    </xdr:from>
    <xdr:to>
      <xdr:col>5</xdr:col>
      <xdr:colOff>52294</xdr:colOff>
      <xdr:row>7</xdr:row>
      <xdr:rowOff>29883</xdr:rowOff>
    </xdr:to>
    <xdr:sp macro="" textlink="">
      <xdr:nvSpPr>
        <xdr:cNvPr id="42" name="TextBox 41">
          <a:extLst>
            <a:ext uri="{FF2B5EF4-FFF2-40B4-BE49-F238E27FC236}">
              <a16:creationId xmlns:a16="http://schemas.microsoft.com/office/drawing/2014/main" id="{5A47B7C5-49FF-83D2-CCB0-B97B9A0870A2}"/>
            </a:ext>
          </a:extLst>
        </xdr:cNvPr>
        <xdr:cNvSpPr txBox="1"/>
      </xdr:nvSpPr>
      <xdr:spPr>
        <a:xfrm>
          <a:off x="1120588" y="1030942"/>
          <a:ext cx="2584824" cy="3062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t>Total</a:t>
          </a:r>
          <a:r>
            <a:rPr lang="en-ID" sz="1600" baseline="0"/>
            <a:t> Revenue </a:t>
          </a:r>
          <a:endParaRPr lang="en-ID" sz="1600"/>
        </a:p>
      </xdr:txBody>
    </xdr:sp>
    <xdr:clientData/>
  </xdr:twoCellAnchor>
  <xdr:twoCellAnchor>
    <xdr:from>
      <xdr:col>5</xdr:col>
      <xdr:colOff>346634</xdr:colOff>
      <xdr:row>5</xdr:row>
      <xdr:rowOff>92635</xdr:rowOff>
    </xdr:from>
    <xdr:to>
      <xdr:col>9</xdr:col>
      <xdr:colOff>481105</xdr:colOff>
      <xdr:row>7</xdr:row>
      <xdr:rowOff>25400</xdr:rowOff>
    </xdr:to>
    <xdr:sp macro="" textlink="">
      <xdr:nvSpPr>
        <xdr:cNvPr id="43" name="TextBox 42">
          <a:extLst>
            <a:ext uri="{FF2B5EF4-FFF2-40B4-BE49-F238E27FC236}">
              <a16:creationId xmlns:a16="http://schemas.microsoft.com/office/drawing/2014/main" id="{8E5E2E64-730F-4686-C99F-549D3F90CEAF}"/>
            </a:ext>
          </a:extLst>
        </xdr:cNvPr>
        <xdr:cNvSpPr txBox="1"/>
      </xdr:nvSpPr>
      <xdr:spPr>
        <a:xfrm>
          <a:off x="3999752" y="1026459"/>
          <a:ext cx="2584824" cy="3062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b="0" i="0" u="none" strike="noStrike" baseline="0">
              <a:solidFill>
                <a:schemeClr val="dk1"/>
              </a:solidFill>
              <a:effectLst/>
              <a:latin typeface="+mn-lt"/>
              <a:ea typeface="+mn-ea"/>
              <a:cs typeface="+mn-cs"/>
            </a:rPr>
            <a:t>Average  Delivery</a:t>
          </a:r>
          <a:r>
            <a:rPr lang="en-ID" sz="1600" baseline="0"/>
            <a:t> (Day)</a:t>
          </a:r>
        </a:p>
      </xdr:txBody>
    </xdr:sp>
    <xdr:clientData/>
  </xdr:twoCellAnchor>
  <xdr:twoCellAnchor>
    <xdr:from>
      <xdr:col>5</xdr:col>
      <xdr:colOff>342151</xdr:colOff>
      <xdr:row>12</xdr:row>
      <xdr:rowOff>65741</xdr:rowOff>
    </xdr:from>
    <xdr:to>
      <xdr:col>9</xdr:col>
      <xdr:colOff>476622</xdr:colOff>
      <xdr:row>13</xdr:row>
      <xdr:rowOff>185270</xdr:rowOff>
    </xdr:to>
    <xdr:sp macro="" textlink="">
      <xdr:nvSpPr>
        <xdr:cNvPr id="44" name="TextBox 43">
          <a:extLst>
            <a:ext uri="{FF2B5EF4-FFF2-40B4-BE49-F238E27FC236}">
              <a16:creationId xmlns:a16="http://schemas.microsoft.com/office/drawing/2014/main" id="{A39F6997-28B6-AAA1-DA05-1AC31B5BB884}"/>
            </a:ext>
          </a:extLst>
        </xdr:cNvPr>
        <xdr:cNvSpPr txBox="1"/>
      </xdr:nvSpPr>
      <xdr:spPr>
        <a:xfrm>
          <a:off x="3995269" y="2306917"/>
          <a:ext cx="2584824" cy="3062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t>Average User</a:t>
          </a:r>
          <a:r>
            <a:rPr lang="en-ID" sz="1600" baseline="0"/>
            <a:t> Score</a:t>
          </a:r>
          <a:endParaRPr lang="en-ID" sz="1600"/>
        </a:p>
      </xdr:txBody>
    </xdr:sp>
    <xdr:clientData/>
  </xdr:twoCellAnchor>
  <xdr:twoCellAnchor>
    <xdr:from>
      <xdr:col>1</xdr:col>
      <xdr:colOff>277904</xdr:colOff>
      <xdr:row>12</xdr:row>
      <xdr:rowOff>38846</xdr:rowOff>
    </xdr:from>
    <xdr:to>
      <xdr:col>5</xdr:col>
      <xdr:colOff>38845</xdr:colOff>
      <xdr:row>13</xdr:row>
      <xdr:rowOff>158375</xdr:rowOff>
    </xdr:to>
    <xdr:sp macro="" textlink="">
      <xdr:nvSpPr>
        <xdr:cNvPr id="45" name="TextBox 44">
          <a:extLst>
            <a:ext uri="{FF2B5EF4-FFF2-40B4-BE49-F238E27FC236}">
              <a16:creationId xmlns:a16="http://schemas.microsoft.com/office/drawing/2014/main" id="{4E90020D-BEF5-EC87-A59F-4BC6B5C4A803}"/>
            </a:ext>
          </a:extLst>
        </xdr:cNvPr>
        <xdr:cNvSpPr txBox="1"/>
      </xdr:nvSpPr>
      <xdr:spPr>
        <a:xfrm>
          <a:off x="1107139" y="2280022"/>
          <a:ext cx="2584824" cy="30629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600"/>
            <a:t>Complete</a:t>
          </a:r>
          <a:r>
            <a:rPr lang="en-ID" sz="1600" baseline="0"/>
            <a:t> Purchased</a:t>
          </a:r>
          <a:endParaRPr lang="en-ID" sz="1600"/>
        </a:p>
      </xdr:txBody>
    </xdr:sp>
    <xdr:clientData/>
  </xdr:twoCellAnchor>
  <xdr:twoCellAnchor>
    <xdr:from>
      <xdr:col>1</xdr:col>
      <xdr:colOff>279400</xdr:colOff>
      <xdr:row>7</xdr:row>
      <xdr:rowOff>85165</xdr:rowOff>
    </xdr:from>
    <xdr:to>
      <xdr:col>5</xdr:col>
      <xdr:colOff>40341</xdr:colOff>
      <xdr:row>10</xdr:row>
      <xdr:rowOff>134470</xdr:rowOff>
    </xdr:to>
    <xdr:sp macro="" textlink="">
      <xdr:nvSpPr>
        <xdr:cNvPr id="46" name="TextBox 45">
          <a:extLst>
            <a:ext uri="{FF2B5EF4-FFF2-40B4-BE49-F238E27FC236}">
              <a16:creationId xmlns:a16="http://schemas.microsoft.com/office/drawing/2014/main" id="{3A0BCE5A-3D24-EAD3-D1B8-C6F8EE8D43FD}"/>
            </a:ext>
          </a:extLst>
        </xdr:cNvPr>
        <xdr:cNvSpPr txBox="1"/>
      </xdr:nvSpPr>
      <xdr:spPr>
        <a:xfrm>
          <a:off x="1108635" y="1392518"/>
          <a:ext cx="2749177" cy="6095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0" i="0" u="none" strike="noStrike">
              <a:solidFill>
                <a:schemeClr val="tx1"/>
              </a:solidFill>
              <a:effectLst/>
              <a:latin typeface="+mn-lt"/>
              <a:ea typeface="+mn-ea"/>
              <a:cs typeface="+mn-cs"/>
            </a:rPr>
            <a:t>$5.109.775,74</a:t>
          </a:r>
          <a:r>
            <a:rPr lang="en-ID" sz="3200">
              <a:solidFill>
                <a:schemeClr val="tx1"/>
              </a:solidFill>
            </a:rPr>
            <a:t> </a:t>
          </a:r>
        </a:p>
      </xdr:txBody>
    </xdr:sp>
    <xdr:clientData/>
  </xdr:twoCellAnchor>
  <xdr:twoCellAnchor>
    <xdr:from>
      <xdr:col>5</xdr:col>
      <xdr:colOff>289858</xdr:colOff>
      <xdr:row>7</xdr:row>
      <xdr:rowOff>88153</xdr:rowOff>
    </xdr:from>
    <xdr:to>
      <xdr:col>9</xdr:col>
      <xdr:colOff>588682</xdr:colOff>
      <xdr:row>10</xdr:row>
      <xdr:rowOff>137458</xdr:rowOff>
    </xdr:to>
    <xdr:sp macro="" textlink="">
      <xdr:nvSpPr>
        <xdr:cNvPr id="47" name="TextBox 46">
          <a:extLst>
            <a:ext uri="{FF2B5EF4-FFF2-40B4-BE49-F238E27FC236}">
              <a16:creationId xmlns:a16="http://schemas.microsoft.com/office/drawing/2014/main" id="{7EC77CE4-E97A-3739-37A2-D2FBDC5C6B2E}"/>
            </a:ext>
          </a:extLst>
        </xdr:cNvPr>
        <xdr:cNvSpPr txBox="1"/>
      </xdr:nvSpPr>
      <xdr:spPr>
        <a:xfrm>
          <a:off x="4107329" y="1395506"/>
          <a:ext cx="2749177" cy="6095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800" b="0" i="0" u="none" strike="noStrike">
              <a:solidFill>
                <a:schemeClr val="tx1"/>
              </a:solidFill>
              <a:effectLst/>
              <a:latin typeface="+mn-lt"/>
              <a:ea typeface="+mn-ea"/>
              <a:cs typeface="+mn-cs"/>
            </a:rPr>
            <a:t>6</a:t>
          </a:r>
          <a:endParaRPr lang="en-ID" sz="4000">
            <a:solidFill>
              <a:schemeClr val="tx1"/>
            </a:solidFill>
          </a:endParaRPr>
        </a:p>
      </xdr:txBody>
    </xdr:sp>
    <xdr:clientData/>
  </xdr:twoCellAnchor>
  <xdr:twoCellAnchor>
    <xdr:from>
      <xdr:col>1</xdr:col>
      <xdr:colOff>289859</xdr:colOff>
      <xdr:row>14</xdr:row>
      <xdr:rowOff>50801</xdr:rowOff>
    </xdr:from>
    <xdr:to>
      <xdr:col>5</xdr:col>
      <xdr:colOff>50800</xdr:colOff>
      <xdr:row>17</xdr:row>
      <xdr:rowOff>100106</xdr:rowOff>
    </xdr:to>
    <xdr:sp macro="" textlink="">
      <xdr:nvSpPr>
        <xdr:cNvPr id="48" name="TextBox 47">
          <a:extLst>
            <a:ext uri="{FF2B5EF4-FFF2-40B4-BE49-F238E27FC236}">
              <a16:creationId xmlns:a16="http://schemas.microsoft.com/office/drawing/2014/main" id="{94AE6706-F6A0-E32A-9048-7C78DBD68788}"/>
            </a:ext>
          </a:extLst>
        </xdr:cNvPr>
        <xdr:cNvSpPr txBox="1"/>
      </xdr:nvSpPr>
      <xdr:spPr>
        <a:xfrm>
          <a:off x="1119094" y="2665507"/>
          <a:ext cx="2749177" cy="6095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0" i="0" u="none" strike="noStrike">
              <a:solidFill>
                <a:schemeClr val="tx1"/>
              </a:solidFill>
              <a:effectLst/>
              <a:latin typeface="+mn-lt"/>
              <a:ea typeface="+mn-ea"/>
              <a:cs typeface="+mn-cs"/>
            </a:rPr>
            <a:t>5000</a:t>
          </a:r>
          <a:endParaRPr lang="en-ID" sz="3200">
            <a:solidFill>
              <a:schemeClr val="tx1"/>
            </a:solidFill>
          </a:endParaRPr>
        </a:p>
      </xdr:txBody>
    </xdr:sp>
    <xdr:clientData/>
  </xdr:twoCellAnchor>
  <xdr:twoCellAnchor>
    <xdr:from>
      <xdr:col>5</xdr:col>
      <xdr:colOff>307788</xdr:colOff>
      <xdr:row>14</xdr:row>
      <xdr:rowOff>98613</xdr:rowOff>
    </xdr:from>
    <xdr:to>
      <xdr:col>9</xdr:col>
      <xdr:colOff>606612</xdr:colOff>
      <xdr:row>17</xdr:row>
      <xdr:rowOff>147918</xdr:rowOff>
    </xdr:to>
    <xdr:sp macro="" textlink="">
      <xdr:nvSpPr>
        <xdr:cNvPr id="49" name="TextBox 48">
          <a:extLst>
            <a:ext uri="{FF2B5EF4-FFF2-40B4-BE49-F238E27FC236}">
              <a16:creationId xmlns:a16="http://schemas.microsoft.com/office/drawing/2014/main" id="{3224A73E-5BC6-41B3-16A6-EE326303590C}"/>
            </a:ext>
          </a:extLst>
        </xdr:cNvPr>
        <xdr:cNvSpPr txBox="1"/>
      </xdr:nvSpPr>
      <xdr:spPr>
        <a:xfrm>
          <a:off x="4125259" y="2713319"/>
          <a:ext cx="2749177" cy="6095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b="0" i="0" u="none" strike="noStrike">
              <a:solidFill>
                <a:schemeClr val="tx1"/>
              </a:solidFill>
              <a:effectLst/>
              <a:latin typeface="+mn-lt"/>
              <a:ea typeface="+mn-ea"/>
              <a:cs typeface="+mn-cs"/>
            </a:rPr>
            <a:t>2,97</a:t>
          </a:r>
          <a:endParaRPr lang="en-ID" sz="3200">
            <a:solidFill>
              <a:schemeClr val="tx1"/>
            </a:solidFill>
          </a:endParaRPr>
        </a:p>
      </xdr:txBody>
    </xdr:sp>
    <xdr:clientData/>
  </xdr:twoCellAnchor>
  <xdr:twoCellAnchor>
    <xdr:from>
      <xdr:col>16</xdr:col>
      <xdr:colOff>492585</xdr:colOff>
      <xdr:row>18</xdr:row>
      <xdr:rowOff>156835</xdr:rowOff>
    </xdr:from>
    <xdr:to>
      <xdr:col>23</xdr:col>
      <xdr:colOff>20663</xdr:colOff>
      <xdr:row>36</xdr:row>
      <xdr:rowOff>133975</xdr:rowOff>
    </xdr:to>
    <xdr:sp macro="" textlink="">
      <xdr:nvSpPr>
        <xdr:cNvPr id="51" name="Rectangle: Rounded Corners 50">
          <a:extLst>
            <a:ext uri="{FF2B5EF4-FFF2-40B4-BE49-F238E27FC236}">
              <a16:creationId xmlns:a16="http://schemas.microsoft.com/office/drawing/2014/main" id="{1B11B5A2-2528-808F-9A2A-0E3D8739EB15}"/>
            </a:ext>
          </a:extLst>
        </xdr:cNvPr>
        <xdr:cNvSpPr/>
      </xdr:nvSpPr>
      <xdr:spPr>
        <a:xfrm>
          <a:off x="10954966" y="3422549"/>
          <a:ext cx="3761411" cy="3242855"/>
        </a:xfrm>
        <a:prstGeom prst="roundRect">
          <a:avLst>
            <a:gd name="adj" fmla="val 5209"/>
          </a:avLst>
        </a:prstGeom>
        <a:solidFill>
          <a:schemeClr val="accent4">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558178</xdr:colOff>
      <xdr:row>20</xdr:row>
      <xdr:rowOff>7938</xdr:rowOff>
    </xdr:from>
    <xdr:to>
      <xdr:col>9</xdr:col>
      <xdr:colOff>50396</xdr:colOff>
      <xdr:row>35</xdr:row>
      <xdr:rowOff>76200</xdr:rowOff>
    </xdr:to>
    <xdr:graphicFrame macro="">
      <xdr:nvGraphicFramePr>
        <xdr:cNvPr id="2" name="Chart 1">
          <a:extLst>
            <a:ext uri="{FF2B5EF4-FFF2-40B4-BE49-F238E27FC236}">
              <a16:creationId xmlns:a16="http://schemas.microsoft.com/office/drawing/2014/main" id="{18200174-1D87-4A6A-8390-589243A54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329577</xdr:colOff>
      <xdr:row>37</xdr:row>
      <xdr:rowOff>160337</xdr:rowOff>
    </xdr:from>
    <xdr:to>
      <xdr:col>8</xdr:col>
      <xdr:colOff>134843</xdr:colOff>
      <xdr:row>53</xdr:row>
      <xdr:rowOff>160867</xdr:rowOff>
    </xdr:to>
    <xdr:graphicFrame macro="">
      <xdr:nvGraphicFramePr>
        <xdr:cNvPr id="3" name="Chart 2">
          <a:extLst>
            <a:ext uri="{FF2B5EF4-FFF2-40B4-BE49-F238E27FC236}">
              <a16:creationId xmlns:a16="http://schemas.microsoft.com/office/drawing/2014/main" id="{DF6D046F-25DC-40D0-9FE6-84E4D90C4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48060</xdr:colOff>
      <xdr:row>37</xdr:row>
      <xdr:rowOff>145520</xdr:rowOff>
    </xdr:from>
    <xdr:to>
      <xdr:col>22</xdr:col>
      <xdr:colOff>592665</xdr:colOff>
      <xdr:row>54</xdr:row>
      <xdr:rowOff>160866</xdr:rowOff>
    </xdr:to>
    <xdr:graphicFrame macro="">
      <xdr:nvGraphicFramePr>
        <xdr:cNvPr id="4" name="Chart 3">
          <a:extLst>
            <a:ext uri="{FF2B5EF4-FFF2-40B4-BE49-F238E27FC236}">
              <a16:creationId xmlns:a16="http://schemas.microsoft.com/office/drawing/2014/main" id="{F0C82C9C-3F72-41E2-B49E-EB2217A08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19</xdr:row>
      <xdr:rowOff>59267</xdr:rowOff>
    </xdr:from>
    <xdr:to>
      <xdr:col>0</xdr:col>
      <xdr:colOff>754063</xdr:colOff>
      <xdr:row>23</xdr:row>
      <xdr:rowOff>83080</xdr:rowOff>
    </xdr:to>
    <xdr:pic>
      <xdr:nvPicPr>
        <xdr:cNvPr id="5" name="Graphic 4" descr="Checklist with solid fill">
          <a:hlinkClick xmlns:r="http://schemas.openxmlformats.org/officeDocument/2006/relationships" r:id="rId14"/>
          <a:extLst>
            <a:ext uri="{FF2B5EF4-FFF2-40B4-BE49-F238E27FC236}">
              <a16:creationId xmlns:a16="http://schemas.microsoft.com/office/drawing/2014/main" id="{1C95FEEB-5798-4D2E-998A-97CF4AFEEAD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3598334"/>
          <a:ext cx="754063" cy="768879"/>
        </a:xfrm>
        <a:prstGeom prst="rect">
          <a:avLst/>
        </a:prstGeom>
      </xdr:spPr>
    </xdr:pic>
    <xdr:clientData/>
  </xdr:twoCellAnchor>
  <xdr:twoCellAnchor>
    <xdr:from>
      <xdr:col>1</xdr:col>
      <xdr:colOff>50800</xdr:colOff>
      <xdr:row>58</xdr:row>
      <xdr:rowOff>25399</xdr:rowOff>
    </xdr:from>
    <xdr:to>
      <xdr:col>22</xdr:col>
      <xdr:colOff>440266</xdr:colOff>
      <xdr:row>69</xdr:row>
      <xdr:rowOff>29765</xdr:rowOff>
    </xdr:to>
    <xdr:sp macro="" textlink="">
      <xdr:nvSpPr>
        <xdr:cNvPr id="7" name="TextBox 6">
          <a:extLst>
            <a:ext uri="{FF2B5EF4-FFF2-40B4-BE49-F238E27FC236}">
              <a16:creationId xmlns:a16="http://schemas.microsoft.com/office/drawing/2014/main" id="{5D7CC2E1-61EA-1F61-E574-BBF7CD583BE6}"/>
            </a:ext>
          </a:extLst>
        </xdr:cNvPr>
        <xdr:cNvSpPr txBox="1"/>
      </xdr:nvSpPr>
      <xdr:spPr>
        <a:xfrm>
          <a:off x="874316" y="11127977"/>
          <a:ext cx="13664934" cy="218717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a:t>Even if the year sales graph is quite constant from the start, customer satisfaction is crucial,</a:t>
          </a:r>
          <a:r>
            <a:rPr lang="en-ID" sz="1800" baseline="0"/>
            <a:t> as visualization shows the domination among very poor and poor among the bars. The most possible cause of the issue is delivery duration category. Orders experiencing dellays stands more than 2000+ case. Indeed, company should check and review expedition delivery expedition quality. In order to make complete suggestion, company should consider about customers comment review for improve complaint. Besides that, company products are dominated by  &lt;0,2% and &lt;0,1%. This factor also considerating effects the reason customers' rating are below average. Handling the problems, company should apply excellent quality strategy in Thailand, although Thailand writes the worst number as well. For discount percentage, company should considerate for determine discount level for customer satisfaction, because discount percentage stands in 30% increase orders total.</a:t>
          </a:r>
          <a:endParaRPr lang="en-ID" sz="1800"/>
        </a:p>
      </xdr:txBody>
    </xdr:sp>
    <xdr:clientData/>
  </xdr:twoCellAnchor>
  <xdr:twoCellAnchor>
    <xdr:from>
      <xdr:col>9</xdr:col>
      <xdr:colOff>292301</xdr:colOff>
      <xdr:row>19</xdr:row>
      <xdr:rowOff>93133</xdr:rowOff>
    </xdr:from>
    <xdr:to>
      <xdr:col>16</xdr:col>
      <xdr:colOff>282223</xdr:colOff>
      <xdr:row>36</xdr:row>
      <xdr:rowOff>37797</xdr:rowOff>
    </xdr:to>
    <xdr:graphicFrame macro="">
      <xdr:nvGraphicFramePr>
        <xdr:cNvPr id="8" name="Chart 7">
          <a:extLst>
            <a:ext uri="{FF2B5EF4-FFF2-40B4-BE49-F238E27FC236}">
              <a16:creationId xmlns:a16="http://schemas.microsoft.com/office/drawing/2014/main" id="{16A83607-4884-45C0-8C2E-80BF9B58A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346190</xdr:colOff>
      <xdr:row>37</xdr:row>
      <xdr:rowOff>145340</xdr:rowOff>
    </xdr:from>
    <xdr:to>
      <xdr:col>13</xdr:col>
      <xdr:colOff>446484</xdr:colOff>
      <xdr:row>54</xdr:row>
      <xdr:rowOff>128983</xdr:rowOff>
    </xdr:to>
    <xdr:graphicFrame macro="">
      <xdr:nvGraphicFramePr>
        <xdr:cNvPr id="9" name="Chart 8">
          <a:extLst>
            <a:ext uri="{FF2B5EF4-FFF2-40B4-BE49-F238E27FC236}">
              <a16:creationId xmlns:a16="http://schemas.microsoft.com/office/drawing/2014/main" id="{552A472D-5326-41B0-9354-748236530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443492</xdr:colOff>
      <xdr:row>19</xdr:row>
      <xdr:rowOff>118735</xdr:rowOff>
    </xdr:from>
    <xdr:to>
      <xdr:col>22</xdr:col>
      <xdr:colOff>556180</xdr:colOff>
      <xdr:row>36</xdr:row>
      <xdr:rowOff>51606</xdr:rowOff>
    </xdr:to>
    <xdr:graphicFrame macro="">
      <xdr:nvGraphicFramePr>
        <xdr:cNvPr id="10" name="Chart 9">
          <a:extLst>
            <a:ext uri="{FF2B5EF4-FFF2-40B4-BE49-F238E27FC236}">
              <a16:creationId xmlns:a16="http://schemas.microsoft.com/office/drawing/2014/main" id="{829CB783-437B-4256-9B9A-366C40C45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166456</xdr:colOff>
      <xdr:row>3</xdr:row>
      <xdr:rowOff>160291</xdr:rowOff>
    </xdr:from>
    <xdr:to>
      <xdr:col>10</xdr:col>
      <xdr:colOff>165100</xdr:colOff>
      <xdr:row>15</xdr:row>
      <xdr:rowOff>123824</xdr:rowOff>
    </xdr:to>
    <xdr:graphicFrame macro="">
      <xdr:nvGraphicFramePr>
        <xdr:cNvPr id="4" name="Chart 3">
          <a:extLst>
            <a:ext uri="{FF2B5EF4-FFF2-40B4-BE49-F238E27FC236}">
              <a16:creationId xmlns:a16="http://schemas.microsoft.com/office/drawing/2014/main" id="{76866CBB-4508-4C07-3080-D26992D24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330503</xdr:colOff>
      <xdr:row>17</xdr:row>
      <xdr:rowOff>138556</xdr:rowOff>
    </xdr:from>
    <xdr:to>
      <xdr:col>16</xdr:col>
      <xdr:colOff>436293</xdr:colOff>
      <xdr:row>32</xdr:row>
      <xdr:rowOff>119506</xdr:rowOff>
    </xdr:to>
    <xdr:graphicFrame macro="">
      <xdr:nvGraphicFramePr>
        <xdr:cNvPr id="5" name="Chart 4">
          <a:extLst>
            <a:ext uri="{FF2B5EF4-FFF2-40B4-BE49-F238E27FC236}">
              <a16:creationId xmlns:a16="http://schemas.microsoft.com/office/drawing/2014/main" id="{604787B2-D0C6-11F8-8655-7988BBE53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614656</xdr:colOff>
      <xdr:row>34</xdr:row>
      <xdr:rowOff>157333</xdr:rowOff>
    </xdr:from>
    <xdr:to>
      <xdr:col>9</xdr:col>
      <xdr:colOff>81996</xdr:colOff>
      <xdr:row>49</xdr:row>
      <xdr:rowOff>126262</xdr:rowOff>
    </xdr:to>
    <xdr:graphicFrame macro="">
      <xdr:nvGraphicFramePr>
        <xdr:cNvPr id="6" name="Chart 5">
          <a:extLst>
            <a:ext uri="{FF2B5EF4-FFF2-40B4-BE49-F238E27FC236}">
              <a16:creationId xmlns:a16="http://schemas.microsoft.com/office/drawing/2014/main" id="{521B77F5-3D73-2227-6BDD-64A06531F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591844</xdr:colOff>
      <xdr:row>51</xdr:row>
      <xdr:rowOff>30825</xdr:rowOff>
    </xdr:from>
    <xdr:to>
      <xdr:col>9</xdr:col>
      <xdr:colOff>22195</xdr:colOff>
      <xdr:row>65</xdr:row>
      <xdr:rowOff>184704</xdr:rowOff>
    </xdr:to>
    <xdr:graphicFrame macro="">
      <xdr:nvGraphicFramePr>
        <xdr:cNvPr id="8" name="Chart 7">
          <a:extLst>
            <a:ext uri="{FF2B5EF4-FFF2-40B4-BE49-F238E27FC236}">
              <a16:creationId xmlns:a16="http://schemas.microsoft.com/office/drawing/2014/main" id="{DA738742-D22F-43CA-9EA8-B4911B6F4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454364</xdr:colOff>
      <xdr:row>68</xdr:row>
      <xdr:rowOff>163497</xdr:rowOff>
    </xdr:from>
    <xdr:to>
      <xdr:col>8</xdr:col>
      <xdr:colOff>495054</xdr:colOff>
      <xdr:row>83</xdr:row>
      <xdr:rowOff>132425</xdr:rowOff>
    </xdr:to>
    <xdr:graphicFrame macro="">
      <xdr:nvGraphicFramePr>
        <xdr:cNvPr id="2" name="Chart 1">
          <a:extLst>
            <a:ext uri="{FF2B5EF4-FFF2-40B4-BE49-F238E27FC236}">
              <a16:creationId xmlns:a16="http://schemas.microsoft.com/office/drawing/2014/main" id="{95C431A6-D7BD-C203-91C6-975520BB1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86</xdr:row>
      <xdr:rowOff>0</xdr:rowOff>
    </xdr:from>
    <xdr:to>
      <xdr:col>8</xdr:col>
      <xdr:colOff>842145</xdr:colOff>
      <xdr:row>100</xdr:row>
      <xdr:rowOff>153879</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6E95C1BB-7A1C-4F8B-B84C-DBC8896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867150" y="15836900"/>
              <a:ext cx="4582295" cy="2731979"/>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312568</xdr:colOff>
      <xdr:row>5087</xdr:row>
      <xdr:rowOff>71022</xdr:rowOff>
    </xdr:from>
    <xdr:to>
      <xdr:col>8</xdr:col>
      <xdr:colOff>174471</xdr:colOff>
      <xdr:row>5102</xdr:row>
      <xdr:rowOff>39950</xdr:rowOff>
    </xdr:to>
    <xdr:graphicFrame macro="">
      <xdr:nvGraphicFramePr>
        <xdr:cNvPr id="9" name="Chart 8">
          <a:extLst>
            <a:ext uri="{FF2B5EF4-FFF2-40B4-BE49-F238E27FC236}">
              <a16:creationId xmlns:a16="http://schemas.microsoft.com/office/drawing/2014/main" id="{D9DED0F7-4BF9-6958-9A38-7F92EA563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275577</xdr:colOff>
      <xdr:row>5107</xdr:row>
      <xdr:rowOff>71022</xdr:rowOff>
    </xdr:from>
    <xdr:to>
      <xdr:col>8</xdr:col>
      <xdr:colOff>137479</xdr:colOff>
      <xdr:row>5122</xdr:row>
      <xdr:rowOff>39950</xdr:rowOff>
    </xdr:to>
    <xdr:graphicFrame macro="">
      <xdr:nvGraphicFramePr>
        <xdr:cNvPr id="10" name="Chart 9">
          <a:extLst>
            <a:ext uri="{FF2B5EF4-FFF2-40B4-BE49-F238E27FC236}">
              <a16:creationId xmlns:a16="http://schemas.microsoft.com/office/drawing/2014/main" id="{FD48605D-08CA-09B3-B529-411B88BFE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317500</xdr:colOff>
      <xdr:row>0</xdr:row>
      <xdr:rowOff>149225</xdr:rowOff>
    </xdr:from>
    <xdr:to>
      <xdr:col>11</xdr:col>
      <xdr:colOff>12700</xdr:colOff>
      <xdr:row>15</xdr:row>
      <xdr:rowOff>130175</xdr:rowOff>
    </xdr:to>
    <xdr:graphicFrame macro="">
      <xdr:nvGraphicFramePr>
        <xdr:cNvPr id="2" name="Chart 1">
          <a:extLst>
            <a:ext uri="{FF2B5EF4-FFF2-40B4-BE49-F238E27FC236}">
              <a16:creationId xmlns:a16="http://schemas.microsoft.com/office/drawing/2014/main" id="{0B34A125-C2DD-EBA5-1DED-24978B132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368300</xdr:colOff>
      <xdr:row>17</xdr:row>
      <xdr:rowOff>15875</xdr:rowOff>
    </xdr:from>
    <xdr:to>
      <xdr:col>11</xdr:col>
      <xdr:colOff>63500</xdr:colOff>
      <xdr:row>31</xdr:row>
      <xdr:rowOff>180975</xdr:rowOff>
    </xdr:to>
    <xdr:graphicFrame macro="">
      <xdr:nvGraphicFramePr>
        <xdr:cNvPr id="3" name="Chart 2">
          <a:extLst>
            <a:ext uri="{FF2B5EF4-FFF2-40B4-BE49-F238E27FC236}">
              <a16:creationId xmlns:a16="http://schemas.microsoft.com/office/drawing/2014/main" id="{14BBFCC8-0206-AABC-A838-7969BA6D2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349250</xdr:colOff>
      <xdr:row>33</xdr:row>
      <xdr:rowOff>9525</xdr:rowOff>
    </xdr:from>
    <xdr:to>
      <xdr:col>15</xdr:col>
      <xdr:colOff>215900</xdr:colOff>
      <xdr:row>47</xdr:row>
      <xdr:rowOff>174625</xdr:rowOff>
    </xdr:to>
    <xdr:graphicFrame macro="">
      <xdr:nvGraphicFramePr>
        <xdr:cNvPr id="4" name="Chart 3">
          <a:extLst>
            <a:ext uri="{FF2B5EF4-FFF2-40B4-BE49-F238E27FC236}">
              <a16:creationId xmlns:a16="http://schemas.microsoft.com/office/drawing/2014/main" id="{DFFFB5F8-A4D8-BDBA-0032-E56BE1BBE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266700</xdr:colOff>
      <xdr:row>48</xdr:row>
      <xdr:rowOff>161925</xdr:rowOff>
    </xdr:from>
    <xdr:to>
      <xdr:col>17</xdr:col>
      <xdr:colOff>158750</xdr:colOff>
      <xdr:row>63</xdr:row>
      <xdr:rowOff>142875</xdr:rowOff>
    </xdr:to>
    <xdr:graphicFrame macro="">
      <xdr:nvGraphicFramePr>
        <xdr:cNvPr id="5" name="Chart 4">
          <a:extLst>
            <a:ext uri="{FF2B5EF4-FFF2-40B4-BE49-F238E27FC236}">
              <a16:creationId xmlns:a16="http://schemas.microsoft.com/office/drawing/2014/main" id="{A2FFDF8C-ACBF-B4AA-A780-5B50BA91F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292100</xdr:colOff>
      <xdr:row>65</xdr:row>
      <xdr:rowOff>101600</xdr:rowOff>
    </xdr:from>
    <xdr:to>
      <xdr:col>10</xdr:col>
      <xdr:colOff>133350</xdr:colOff>
      <xdr:row>80</xdr:row>
      <xdr:rowOff>82550</xdr:rowOff>
    </xdr:to>
    <xdr:graphicFrame macro="">
      <xdr:nvGraphicFramePr>
        <xdr:cNvPr id="6" name="Chart 5">
          <a:extLst>
            <a:ext uri="{FF2B5EF4-FFF2-40B4-BE49-F238E27FC236}">
              <a16:creationId xmlns:a16="http://schemas.microsoft.com/office/drawing/2014/main" id="{8A210C2A-164E-2296-AA37-97D541519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498475</xdr:colOff>
      <xdr:row>82</xdr:row>
      <xdr:rowOff>3175</xdr:rowOff>
    </xdr:from>
    <xdr:to>
      <xdr:col>16</xdr:col>
      <xdr:colOff>244475</xdr:colOff>
      <xdr:row>96</xdr:row>
      <xdr:rowOff>168275</xdr:rowOff>
    </xdr:to>
    <xdr:graphicFrame macro="">
      <xdr:nvGraphicFramePr>
        <xdr:cNvPr id="7" name="Chart 6">
          <a:extLst>
            <a:ext uri="{FF2B5EF4-FFF2-40B4-BE49-F238E27FC236}">
              <a16:creationId xmlns:a16="http://schemas.microsoft.com/office/drawing/2014/main" id="{86D1FB3C-0E77-946C-A167-43C3353C0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9.627435532406" createdVersion="8" refreshedVersion="8" minRefreshableVersion="3" recordCount="364" xr:uid="{E46B6AAB-4403-4509-8EB3-5D82E1129313}">
  <cacheSource type="worksheet">
    <worksheetSource ref="A1463:P1827" sheet="E-Commerce Sales Analytics"/>
  </cacheSource>
  <cacheFields count="16">
    <cacheField name="11462" numFmtId="0">
      <sharedItems containsSemiMixedTypes="0" containsString="0" containsNumber="1" containsInteger="1" minValue="11463" maxValue="11826"/>
    </cacheField>
    <cacheField name="01/01/2026" numFmtId="167">
      <sharedItems containsSemiMixedTypes="0" containsNonDate="0" containsDate="1" containsString="0" minDate="2026-01-02T00:00:00" maxDate="2027-01-01T00:00:00" count="364">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15"/>
    </cacheField>
    <cacheField name="2026" numFmtId="1">
      <sharedItems containsSemiMixedTypes="0" containsString="0" containsNumber="1" containsInteger="1" minValue="2026" maxValue="2026"/>
    </cacheField>
    <cacheField name="1103" numFmtId="0">
      <sharedItems containsSemiMixedTypes="0" containsString="0" containsNumber="1" containsInteger="1" minValue="1000" maxValue="1996"/>
    </cacheField>
    <cacheField name="Home" numFmtId="0">
      <sharedItems/>
    </cacheField>
    <cacheField name="North America" numFmtId="0">
      <sharedItems/>
    </cacheField>
    <cacheField name="3" numFmtId="1">
      <sharedItems containsSemiMixedTypes="0" containsString="0" containsNumber="1" containsInteger="1" minValue="1" maxValue="7"/>
    </cacheField>
    <cacheField name=" $193,18 " numFmtId="164">
      <sharedItems containsSemiMixedTypes="0" containsString="0" containsNumber="1" minValue="20" maxValue="597.58000000000004"/>
    </cacheField>
    <cacheField name="0.1" numFmtId="0">
      <sharedItems containsMixedTypes="1" containsNumber="1" containsInteger="1" minValue="0" maxValue="0"/>
    </cacheField>
    <cacheField name="Card" numFmtId="0">
      <sharedItems/>
    </cacheField>
    <cacheField name="5" numFmtId="1">
      <sharedItems containsSemiMixedTypes="0" containsString="0" containsNumber="1" containsInteger="1" minValue="1" maxValue="11"/>
    </cacheField>
    <cacheField name="3,3" numFmtId="165">
      <sharedItems containsSemiMixedTypes="0" containsString="0" containsNumber="1" minValue="1" maxValue="5"/>
    </cacheField>
    <cacheField name="Average" numFmtId="0">
      <sharedItems/>
    </cacheField>
    <cacheField name="521,59" numFmtId="2">
      <sharedItems containsSemiMixedTypes="0" containsString="0" containsNumber="1" minValue="25.5" maxValue="3797.86"/>
    </cacheField>
    <cacheField name="Days (01/01/2026)" numFmtId="0" databaseField="0">
      <fieldGroup base="1">
        <rangePr groupBy="days" startDate="2026-01-02T00:00:00" endDate="2027-01-0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01/01/2026)" numFmtId="0" databaseField="0">
      <fieldGroup base="1">
        <rangePr groupBy="months" startDate="2026-01-02T00:00:00" endDate="2027-01-01T00:00:00"/>
        <groupItems count="14">
          <s v="&lt;02/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3.974587500001" createdVersion="8" refreshedVersion="8" minRefreshableVersion="3" recordCount="5000" xr:uid="{DF052604-A7AF-4914-A647-56810316BDDB}">
  <cacheSource type="worksheet">
    <worksheetSource ref="A1:P5001" sheet="E-Commerce Sales Analytics"/>
  </cacheSource>
  <cacheFields count="18">
    <cacheField name="order_id" numFmtId="0">
      <sharedItems containsSemiMixedTypes="0" containsString="0" containsNumber="1" containsInteger="1" minValue="10001" maxValue="15000"/>
    </cacheField>
    <cacheField name="order_date" numFmtId="167">
      <sharedItems containsSemiMixedTypes="0" containsNonDate="0" containsDate="1" containsString="0" minDate="2022-01-01T00:00:00" maxDate="2035-09-10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7"/>
    </cacheField>
    <cacheField name="year" numFmtId="1">
      <sharedItems containsSemiMixedTypes="0" containsString="0" containsNumber="1" containsInteger="1" minValue="2022" maxValue="2035"/>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12">
        <s v="Philippines"/>
        <s v="Thailand"/>
        <s v="Indonesia"/>
        <s v="Malaysia"/>
        <s v="South" u="1"/>
        <s v="East" u="1"/>
        <s v="West" u="1"/>
        <s v="North" u="1"/>
        <s v="North America" u="1"/>
        <s v="East America" u="1"/>
        <s v="South America" u="1"/>
        <s v="West America" u="1"/>
      </sharedItems>
    </cacheField>
    <cacheField name="quantity" numFmtId="1">
      <sharedItems containsSemiMixedTypes="0" containsString="0" containsNumber="1" containsInteger="1" minValue="1" maxValue="7"/>
    </cacheField>
    <cacheField name="unit_price" numFmtId="164">
      <sharedItems containsSemiMixedTypes="0" containsString="0" containsNumber="1" minValue="15.15" maxValue="599.96"/>
    </cacheField>
    <cacheField name="discount" numFmtId="0">
      <sharedItems containsSemiMixedTypes="0" containsString="0" containsNumber="1" minValue="0" maxValue="0.35"/>
    </cacheField>
    <cacheField name="discount_%" numFmtId="2">
      <sharedItems count="8">
        <s v="&lt;0,3%"/>
        <s v="&lt;0,1%"/>
        <s v="&lt;0,4%"/>
        <s v="&lt;0,2%"/>
        <s v="20%" u="1"/>
        <s v="0%" u="1"/>
        <s v="30%" u="1"/>
        <s v="10" u="1"/>
      </sharedItems>
    </cacheField>
    <cacheField name="payment_method" numFmtId="0">
      <sharedItems count="3">
        <s v="Wallet"/>
        <s v="Card"/>
        <s v="COD"/>
      </sharedItems>
    </cacheField>
    <cacheField name="delivery_days" numFmtId="1">
      <sharedItems containsSemiMixedTypes="0" containsString="0" containsNumber="1" containsInteger="1" minValue="1" maxValue="11" count="11">
        <n v="10"/>
        <n v="6"/>
        <n v="4"/>
        <n v="3"/>
        <n v="1"/>
        <n v="2"/>
        <n v="7"/>
        <n v="11"/>
        <n v="8"/>
        <n v="9"/>
        <n v="5"/>
      </sharedItems>
    </cacheField>
    <cacheField name="delivery_days_category" numFmtId="1">
      <sharedItems count="4">
        <s v="Very Slow"/>
        <s v="Slow"/>
        <s v="Normal"/>
        <s v="Fast"/>
      </sharedItems>
    </cacheField>
    <cacheField name="customer_rating" numFmtId="165">
      <sharedItems containsSemiMixedTypes="0" containsString="0" containsNumber="1" minValue="1" maxValue="5"/>
    </cacheField>
    <cacheField name="cust_rating_category" numFmtId="0">
      <sharedItems count="5">
        <s v="Excellent"/>
        <s v="Average"/>
        <s v="Poor"/>
        <s v="Very Poor"/>
        <s v="Good"/>
      </sharedItems>
    </cacheField>
    <cacheField name="revenue ($)" numFmtId="2">
      <sharedItems containsSemiMixedTypes="0" containsString="0" containsNumber="1" minValue="11.21" maxValue="4119.33"/>
    </cacheField>
    <cacheField name="Months (order_date)" numFmtId="0" databaseField="0">
      <fieldGroup base="1">
        <rangePr groupBy="months" startDate="2022-01-01T00:00:00" endDate="2035-09-10T00:00:00"/>
        <groupItems count="14">
          <s v="&lt;01/01/2022"/>
          <s v="Jan"/>
          <s v="Feb"/>
          <s v="Mar"/>
          <s v="Apr"/>
          <s v="May"/>
          <s v="Jun"/>
          <s v="Jul"/>
          <s v="Aug"/>
          <s v="Sep"/>
          <s v="Oct"/>
          <s v="Nov"/>
          <s v="Dec"/>
          <s v="&gt;10/09/2035"/>
        </groupItems>
      </fieldGroup>
    </cacheField>
    <cacheField name="Years (order_date)" numFmtId="0" databaseField="0">
      <fieldGroup base="1">
        <rangePr groupBy="years" startDate="2022-01-01T00:00:00" endDate="2035-09-10T00:00:00"/>
        <groupItems count="16">
          <s v="&lt;01/01/2022"/>
          <s v="2022"/>
          <s v="2023"/>
          <s v="2024"/>
          <s v="2025"/>
          <s v="2026"/>
          <s v="2027"/>
          <s v="2028"/>
          <s v="2029"/>
          <s v="2030"/>
          <s v="2031"/>
          <s v="2032"/>
          <s v="2033"/>
          <s v="2034"/>
          <s v="2035"/>
          <s v="&gt;10/09/2035"/>
        </groupItems>
      </fieldGroup>
    </cacheField>
  </cacheFields>
  <extLst>
    <ext xmlns:x14="http://schemas.microsoft.com/office/spreadsheetml/2009/9/main" uri="{725AE2AE-9491-48be-B2B4-4EB974FC3084}">
      <x14:pivotCacheDefinition pivotCacheId="755884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
  <r>
    <n v="11463"/>
    <x v="0"/>
    <n v="2026"/>
    <n v="1946"/>
    <s v="Electronics"/>
    <s v="East America"/>
    <n v="7"/>
    <n v="35.840000000000003"/>
    <s v="0.26"/>
    <s v="COD"/>
    <n v="2"/>
    <n v="1.8"/>
    <s v="Very Poor"/>
    <n v="185.65"/>
  </r>
  <r>
    <n v="11464"/>
    <x v="1"/>
    <n v="2026"/>
    <n v="1038"/>
    <s v="Electronics"/>
    <s v="South America"/>
    <n v="3"/>
    <n v="562.36"/>
    <s v="0.21"/>
    <s v="Card"/>
    <n v="6"/>
    <n v="1.8"/>
    <s v="Very Poor"/>
    <n v="1332.79"/>
  </r>
  <r>
    <n v="11465"/>
    <x v="2"/>
    <n v="2026"/>
    <n v="1946"/>
    <s v="Beauty"/>
    <s v="North America"/>
    <n v="5"/>
    <n v="357.88"/>
    <n v="0"/>
    <s v="Wallet"/>
    <n v="9"/>
    <n v="2.7"/>
    <s v="Poor"/>
    <n v="1789.4"/>
  </r>
  <r>
    <n v="11466"/>
    <x v="3"/>
    <n v="2026"/>
    <n v="1197"/>
    <s v="Electronics"/>
    <s v="South America"/>
    <n v="6"/>
    <n v="189.41"/>
    <s v="0.32"/>
    <s v="COD"/>
    <n v="3"/>
    <n v="2.9"/>
    <s v="Poor"/>
    <n v="772.79"/>
  </r>
  <r>
    <n v="11467"/>
    <x v="4"/>
    <n v="2026"/>
    <n v="1645"/>
    <s v="Beauty"/>
    <s v="West America"/>
    <n v="4"/>
    <n v="102.24"/>
    <s v="0.19"/>
    <s v="COD"/>
    <n v="7"/>
    <n v="3"/>
    <s v="Average"/>
    <n v="331.26"/>
  </r>
  <r>
    <n v="11468"/>
    <x v="5"/>
    <n v="2026"/>
    <n v="1578"/>
    <s v="Beauty"/>
    <s v="South America"/>
    <n v="1"/>
    <n v="500.27"/>
    <s v="0.3"/>
    <s v="COD"/>
    <n v="8"/>
    <n v="4.8"/>
    <s v="Excellent"/>
    <n v="350.19"/>
  </r>
  <r>
    <n v="11469"/>
    <x v="6"/>
    <n v="2026"/>
    <n v="1390"/>
    <s v="Home"/>
    <s v="East America"/>
    <n v="7"/>
    <n v="504.36"/>
    <s v="0.31"/>
    <s v="COD"/>
    <n v="6"/>
    <n v="1.4"/>
    <s v="Very Poor"/>
    <n v="2436.06"/>
  </r>
  <r>
    <n v="11470"/>
    <x v="7"/>
    <n v="2026"/>
    <n v="1178"/>
    <s v="Home"/>
    <s v="North America"/>
    <n v="6"/>
    <n v="491.49"/>
    <s v="0.16"/>
    <s v="COD"/>
    <n v="3"/>
    <n v="2.5"/>
    <s v="Poor"/>
    <n v="2477.11"/>
  </r>
  <r>
    <n v="11471"/>
    <x v="8"/>
    <n v="2026"/>
    <n v="1967"/>
    <s v="Clothing"/>
    <s v="West America"/>
    <n v="2"/>
    <n v="392.37"/>
    <s v="0.18"/>
    <s v="Wallet"/>
    <n v="1"/>
    <n v="3.1"/>
    <s v="Average"/>
    <n v="643.49"/>
  </r>
  <r>
    <n v="11472"/>
    <x v="9"/>
    <n v="2026"/>
    <n v="1553"/>
    <s v="Beauty"/>
    <s v="North America"/>
    <n v="3"/>
    <n v="229.12"/>
    <s v="0.15"/>
    <s v="Wallet"/>
    <n v="3"/>
    <n v="4.9000000000000004"/>
    <s v="Excellent"/>
    <n v="584.26"/>
  </r>
  <r>
    <n v="11473"/>
    <x v="10"/>
    <n v="2026"/>
    <n v="1447"/>
    <s v="Electronics"/>
    <s v="West America"/>
    <n v="4"/>
    <n v="192.88"/>
    <s v="0.16"/>
    <s v="Wallet"/>
    <n v="11"/>
    <n v="3"/>
    <s v="Average"/>
    <n v="648.08000000000004"/>
  </r>
  <r>
    <n v="11474"/>
    <x v="11"/>
    <n v="2026"/>
    <n v="1499"/>
    <s v="Clothing"/>
    <s v="South America"/>
    <n v="4"/>
    <n v="20"/>
    <s v="0.31"/>
    <s v="Wallet"/>
    <n v="6"/>
    <n v="4.0999999999999996"/>
    <s v="Good"/>
    <n v="55.2"/>
  </r>
  <r>
    <n v="11475"/>
    <x v="12"/>
    <n v="2026"/>
    <n v="1014"/>
    <s v="Clothing"/>
    <s v="South America"/>
    <n v="2"/>
    <n v="502.66"/>
    <s v="0.28"/>
    <s v="COD"/>
    <n v="11"/>
    <n v="4"/>
    <s v="Good"/>
    <n v="723.83"/>
  </r>
  <r>
    <n v="11476"/>
    <x v="13"/>
    <n v="2026"/>
    <n v="1622"/>
    <s v="Clothing"/>
    <s v="East America"/>
    <n v="2"/>
    <n v="66.150000000000006"/>
    <s v="0.04"/>
    <s v="COD"/>
    <n v="4"/>
    <n v="3.3"/>
    <s v="Average"/>
    <n v="127.01"/>
  </r>
  <r>
    <n v="11477"/>
    <x v="14"/>
    <n v="2026"/>
    <n v="1668"/>
    <s v="Clothing"/>
    <s v="East America"/>
    <n v="7"/>
    <n v="383.99"/>
    <s v="0.21"/>
    <s v="Card"/>
    <n v="1"/>
    <n v="1.5"/>
    <s v="Very Poor"/>
    <n v="2123.46"/>
  </r>
  <r>
    <n v="11478"/>
    <x v="15"/>
    <n v="2026"/>
    <n v="1288"/>
    <s v="Electronics"/>
    <s v="West America"/>
    <n v="4"/>
    <n v="309.88"/>
    <s v="0.35"/>
    <s v="Card"/>
    <n v="6"/>
    <n v="1.9"/>
    <s v="Very Poor"/>
    <n v="805.69"/>
  </r>
  <r>
    <n v="11479"/>
    <x v="16"/>
    <n v="2026"/>
    <n v="1477"/>
    <s v="Clothing"/>
    <s v="East America"/>
    <n v="2"/>
    <n v="323.11"/>
    <s v="0.21"/>
    <s v="Card"/>
    <n v="1"/>
    <n v="2"/>
    <s v="Poor"/>
    <n v="510.51"/>
  </r>
  <r>
    <n v="11480"/>
    <x v="17"/>
    <n v="2026"/>
    <n v="1230"/>
    <s v="Beauty"/>
    <s v="East America"/>
    <n v="4"/>
    <n v="557.13"/>
    <s v="0.28"/>
    <s v="Card"/>
    <n v="8"/>
    <n v="1.2"/>
    <s v="Very Poor"/>
    <n v="1604.53"/>
  </r>
  <r>
    <n v="11481"/>
    <x v="18"/>
    <n v="2026"/>
    <n v="1922"/>
    <s v="Electronics"/>
    <s v="East America"/>
    <n v="6"/>
    <n v="33.49"/>
    <s v="0.27"/>
    <s v="Card"/>
    <n v="3"/>
    <n v="2.5"/>
    <s v="Poor"/>
    <n v="146.69"/>
  </r>
  <r>
    <n v="11482"/>
    <x v="19"/>
    <n v="2026"/>
    <n v="1419"/>
    <s v="Beauty"/>
    <s v="East America"/>
    <n v="7"/>
    <n v="467.43"/>
    <s v="0.12"/>
    <s v="Card"/>
    <n v="3"/>
    <n v="3.4"/>
    <s v="Average"/>
    <n v="2879.37"/>
  </r>
  <r>
    <n v="11483"/>
    <x v="20"/>
    <n v="2026"/>
    <n v="1156"/>
    <s v="Home"/>
    <s v="South America"/>
    <n v="2"/>
    <n v="45.45"/>
    <s v="0.13"/>
    <s v="Wallet"/>
    <n v="1"/>
    <n v="1.6"/>
    <s v="Very Poor"/>
    <n v="79.08"/>
  </r>
  <r>
    <n v="11484"/>
    <x v="21"/>
    <n v="2026"/>
    <n v="1549"/>
    <s v="Home"/>
    <s v="East America"/>
    <n v="6"/>
    <n v="37.32"/>
    <s v="0.25"/>
    <s v="Wallet"/>
    <n v="3"/>
    <n v="1.7"/>
    <s v="Very Poor"/>
    <n v="167.94"/>
  </r>
  <r>
    <n v="11485"/>
    <x v="22"/>
    <n v="2026"/>
    <n v="1440"/>
    <s v="Clothing"/>
    <s v="South America"/>
    <n v="6"/>
    <n v="266.44"/>
    <s v="0.17"/>
    <s v="Card"/>
    <n v="7"/>
    <n v="3.8"/>
    <s v="Average"/>
    <n v="1326.87"/>
  </r>
  <r>
    <n v="11486"/>
    <x v="23"/>
    <n v="2026"/>
    <n v="1096"/>
    <s v="Home"/>
    <s v="South America"/>
    <n v="2"/>
    <n v="51.9"/>
    <s v="0.2"/>
    <s v="Card"/>
    <n v="10"/>
    <n v="1.7"/>
    <s v="Very Poor"/>
    <n v="83.04"/>
  </r>
  <r>
    <n v="11487"/>
    <x v="24"/>
    <n v="2026"/>
    <n v="1996"/>
    <s v="Electronics"/>
    <s v="North America"/>
    <n v="7"/>
    <n v="476.65"/>
    <s v="0.25"/>
    <s v="Wallet"/>
    <n v="8"/>
    <n v="1.5"/>
    <s v="Very Poor"/>
    <n v="2502.41"/>
  </r>
  <r>
    <n v="11488"/>
    <x v="25"/>
    <n v="2026"/>
    <n v="1410"/>
    <s v="Home"/>
    <s v="South America"/>
    <n v="4"/>
    <n v="324.79000000000002"/>
    <s v="0.27"/>
    <s v="Wallet"/>
    <n v="11"/>
    <n v="4.9000000000000004"/>
    <s v="Excellent"/>
    <n v="948.39"/>
  </r>
  <r>
    <n v="11489"/>
    <x v="26"/>
    <n v="2026"/>
    <n v="1950"/>
    <s v="Electronics"/>
    <s v="South America"/>
    <n v="5"/>
    <n v="31.99"/>
    <s v="0.1"/>
    <s v="Wallet"/>
    <n v="8"/>
    <n v="1.1000000000000001"/>
    <s v="Very Poor"/>
    <n v="143.94999999999999"/>
  </r>
  <r>
    <n v="11490"/>
    <x v="27"/>
    <n v="2026"/>
    <n v="1288"/>
    <s v="Beauty"/>
    <s v="East America"/>
    <n v="4"/>
    <n v="38.69"/>
    <s v="0.05"/>
    <s v="Wallet"/>
    <n v="3"/>
    <n v="2.2999999999999998"/>
    <s v="Poor"/>
    <n v="147.02000000000001"/>
  </r>
  <r>
    <n v="11491"/>
    <x v="28"/>
    <n v="2026"/>
    <n v="1253"/>
    <s v="Beauty"/>
    <s v="South America"/>
    <n v="1"/>
    <n v="373.41"/>
    <s v="0.1"/>
    <s v="Wallet"/>
    <n v="5"/>
    <n v="1.1000000000000001"/>
    <s v="Very Poor"/>
    <n v="336.07"/>
  </r>
  <r>
    <n v="11492"/>
    <x v="29"/>
    <n v="2026"/>
    <n v="1195"/>
    <s v="Electronics"/>
    <s v="West America"/>
    <n v="2"/>
    <n v="486.58"/>
    <s v="0.18"/>
    <s v="Card"/>
    <n v="1"/>
    <n v="4.4000000000000004"/>
    <s v="Good"/>
    <n v="797.99"/>
  </r>
  <r>
    <n v="11493"/>
    <x v="30"/>
    <n v="2026"/>
    <n v="1597"/>
    <s v="Electronics"/>
    <s v="East America"/>
    <n v="3"/>
    <n v="271.11"/>
    <s v="0.12"/>
    <s v="Card"/>
    <n v="9"/>
    <n v="3.3"/>
    <s v="Average"/>
    <n v="715.73"/>
  </r>
  <r>
    <n v="11494"/>
    <x v="31"/>
    <n v="2026"/>
    <n v="1833"/>
    <s v="Home"/>
    <s v="East America"/>
    <n v="7"/>
    <n v="339.43"/>
    <s v="0.2"/>
    <s v="COD"/>
    <n v="8"/>
    <n v="1.2"/>
    <s v="Very Poor"/>
    <n v="1900.81"/>
  </r>
  <r>
    <n v="11495"/>
    <x v="32"/>
    <n v="2026"/>
    <n v="1521"/>
    <s v="Electronics"/>
    <s v="East America"/>
    <n v="2"/>
    <n v="482.9"/>
    <s v="0.02"/>
    <s v="Card"/>
    <n v="10"/>
    <n v="3.5"/>
    <s v="Average"/>
    <n v="946.48"/>
  </r>
  <r>
    <n v="11496"/>
    <x v="33"/>
    <n v="2026"/>
    <n v="1516"/>
    <s v="Beauty"/>
    <s v="North America"/>
    <n v="1"/>
    <n v="372.15"/>
    <s v="0.18"/>
    <s v="Wallet"/>
    <n v="2"/>
    <n v="1.5"/>
    <s v="Very Poor"/>
    <n v="305.16000000000003"/>
  </r>
  <r>
    <n v="11497"/>
    <x v="34"/>
    <n v="2026"/>
    <n v="1634"/>
    <s v="Electronics"/>
    <s v="East America"/>
    <n v="6"/>
    <n v="146.47999999999999"/>
    <s v="0.13"/>
    <s v="COD"/>
    <n v="10"/>
    <n v="3"/>
    <s v="Average"/>
    <n v="764.63"/>
  </r>
  <r>
    <n v="11498"/>
    <x v="35"/>
    <n v="2026"/>
    <n v="1841"/>
    <s v="Electronics"/>
    <s v="South America"/>
    <n v="3"/>
    <n v="373.64"/>
    <s v="0.19"/>
    <s v="COD"/>
    <n v="1"/>
    <n v="3.7"/>
    <s v="Average"/>
    <n v="907.95"/>
  </r>
  <r>
    <n v="11499"/>
    <x v="36"/>
    <n v="2026"/>
    <n v="1864"/>
    <s v="Beauty"/>
    <s v="West America"/>
    <n v="3"/>
    <n v="382.54"/>
    <s v="0.15"/>
    <s v="Card"/>
    <n v="4"/>
    <n v="1.6"/>
    <s v="Very Poor"/>
    <n v="975.48"/>
  </r>
  <r>
    <n v="11500"/>
    <x v="37"/>
    <n v="2026"/>
    <n v="1117"/>
    <s v="Home"/>
    <s v="East America"/>
    <n v="4"/>
    <n v="444.45"/>
    <s v="0.1"/>
    <s v="COD"/>
    <n v="9"/>
    <n v="3"/>
    <s v="Average"/>
    <n v="1600.02"/>
  </r>
  <r>
    <n v="11501"/>
    <x v="38"/>
    <n v="2026"/>
    <n v="1805"/>
    <s v="Home"/>
    <s v="East America"/>
    <n v="5"/>
    <n v="378.21"/>
    <s v="0.32"/>
    <s v="COD"/>
    <n v="8"/>
    <n v="2.8"/>
    <s v="Poor"/>
    <n v="1285.9100000000001"/>
  </r>
  <r>
    <n v="11502"/>
    <x v="39"/>
    <n v="2026"/>
    <n v="1908"/>
    <s v="Electronics"/>
    <s v="West America"/>
    <n v="4"/>
    <n v="582.01"/>
    <s v="0.06"/>
    <s v="Wallet"/>
    <n v="3"/>
    <n v="4.7"/>
    <s v="Excellent"/>
    <n v="2188.36"/>
  </r>
  <r>
    <n v="11503"/>
    <x v="40"/>
    <n v="2026"/>
    <n v="1158"/>
    <s v="Home"/>
    <s v="East America"/>
    <n v="7"/>
    <n v="130.41"/>
    <s v="0.24"/>
    <s v="Card"/>
    <n v="10"/>
    <n v="5"/>
    <s v="Excellent"/>
    <n v="693.78"/>
  </r>
  <r>
    <n v="11504"/>
    <x v="41"/>
    <n v="2026"/>
    <n v="1814"/>
    <s v="Clothing"/>
    <s v="North America"/>
    <n v="3"/>
    <n v="571.39"/>
    <s v="0.32"/>
    <s v="Wallet"/>
    <n v="6"/>
    <n v="3.6"/>
    <s v="Average"/>
    <n v="1165.6400000000001"/>
  </r>
  <r>
    <n v="11505"/>
    <x v="42"/>
    <n v="2026"/>
    <n v="1227"/>
    <s v="Clothing"/>
    <s v="South America"/>
    <n v="3"/>
    <n v="329.93"/>
    <s v="0.19"/>
    <s v="Wallet"/>
    <n v="9"/>
    <n v="4.4000000000000004"/>
    <s v="Good"/>
    <n v="801.73"/>
  </r>
  <r>
    <n v="11506"/>
    <x v="43"/>
    <n v="2026"/>
    <n v="1876"/>
    <s v="Home"/>
    <s v="West America"/>
    <n v="5"/>
    <n v="408.09"/>
    <s v="0.31"/>
    <s v="COD"/>
    <n v="10"/>
    <n v="3.6"/>
    <s v="Average"/>
    <n v="1407.91"/>
  </r>
  <r>
    <n v="11507"/>
    <x v="44"/>
    <n v="2026"/>
    <n v="1215"/>
    <s v="Clothing"/>
    <s v="West America"/>
    <n v="7"/>
    <n v="73.19"/>
    <s v="0.04"/>
    <s v="COD"/>
    <n v="8"/>
    <n v="4.5"/>
    <s v="Excellent"/>
    <n v="491.84"/>
  </r>
  <r>
    <n v="11508"/>
    <x v="45"/>
    <n v="2026"/>
    <n v="1947"/>
    <s v="Clothing"/>
    <s v="North America"/>
    <n v="2"/>
    <n v="237.64"/>
    <s v="0.17"/>
    <s v="COD"/>
    <n v="10"/>
    <n v="2.7"/>
    <s v="Poor"/>
    <n v="394.48"/>
  </r>
  <r>
    <n v="11509"/>
    <x v="46"/>
    <n v="2026"/>
    <n v="1695"/>
    <s v="Electronics"/>
    <s v="South America"/>
    <n v="5"/>
    <n v="465.09"/>
    <s v="0.16"/>
    <s v="Card"/>
    <n v="5"/>
    <n v="3.4"/>
    <s v="Average"/>
    <n v="1953.38"/>
  </r>
  <r>
    <n v="11510"/>
    <x v="47"/>
    <n v="2026"/>
    <n v="1014"/>
    <s v="Home"/>
    <s v="North America"/>
    <n v="6"/>
    <n v="428.54"/>
    <n v="0"/>
    <s v="Card"/>
    <n v="9"/>
    <n v="4.4000000000000004"/>
    <s v="Good"/>
    <n v="2571.2399999999998"/>
  </r>
  <r>
    <n v="11511"/>
    <x v="48"/>
    <n v="2026"/>
    <n v="1156"/>
    <s v="Electronics"/>
    <s v="South America"/>
    <n v="4"/>
    <n v="38.479999999999997"/>
    <s v="0.16"/>
    <s v="Wallet"/>
    <n v="9"/>
    <n v="4.7"/>
    <s v="Excellent"/>
    <n v="129.29"/>
  </r>
  <r>
    <n v="11512"/>
    <x v="49"/>
    <n v="2026"/>
    <n v="1647"/>
    <s v="Home"/>
    <s v="North America"/>
    <n v="2"/>
    <n v="334.76"/>
    <s v="0.13"/>
    <s v="COD"/>
    <n v="3"/>
    <n v="1.1000000000000001"/>
    <s v="Very Poor"/>
    <n v="582.48"/>
  </r>
  <r>
    <n v="11513"/>
    <x v="50"/>
    <n v="2026"/>
    <n v="1260"/>
    <s v="Electronics"/>
    <s v="East America"/>
    <n v="4"/>
    <n v="66.64"/>
    <s v="0.23"/>
    <s v="Card"/>
    <n v="8"/>
    <n v="1.4"/>
    <s v="Very Poor"/>
    <n v="205.25"/>
  </r>
  <r>
    <n v="11514"/>
    <x v="51"/>
    <n v="2026"/>
    <n v="1156"/>
    <s v="Clothing"/>
    <s v="North America"/>
    <n v="5"/>
    <n v="597.58000000000004"/>
    <s v="0.33"/>
    <s v="COD"/>
    <n v="4"/>
    <n v="4.7"/>
    <s v="Excellent"/>
    <n v="2001.89"/>
  </r>
  <r>
    <n v="11515"/>
    <x v="52"/>
    <n v="2026"/>
    <n v="1046"/>
    <s v="Home"/>
    <s v="West America"/>
    <n v="2"/>
    <n v="539.91999999999996"/>
    <s v="0.03"/>
    <s v="Card"/>
    <n v="10"/>
    <n v="3.3"/>
    <s v="Average"/>
    <n v="1047.44"/>
  </r>
  <r>
    <n v="11516"/>
    <x v="53"/>
    <n v="2026"/>
    <n v="1323"/>
    <s v="Electronics"/>
    <s v="West America"/>
    <n v="5"/>
    <n v="27.33"/>
    <s v="0.11"/>
    <s v="Card"/>
    <n v="7"/>
    <n v="5"/>
    <s v="Excellent"/>
    <n v="121.62"/>
  </r>
  <r>
    <n v="11517"/>
    <x v="54"/>
    <n v="2026"/>
    <n v="1843"/>
    <s v="Electronics"/>
    <s v="West America"/>
    <n v="6"/>
    <n v="517.30999999999995"/>
    <s v="0.16"/>
    <s v="COD"/>
    <n v="10"/>
    <n v="4.2"/>
    <s v="Good"/>
    <n v="2607.2399999999998"/>
  </r>
  <r>
    <n v="11518"/>
    <x v="55"/>
    <n v="2026"/>
    <n v="1684"/>
    <s v="Electronics"/>
    <s v="North America"/>
    <n v="1"/>
    <n v="552.87"/>
    <s v="0.16"/>
    <s v="Card"/>
    <n v="8"/>
    <n v="4.3"/>
    <s v="Good"/>
    <n v="464.41"/>
  </r>
  <r>
    <n v="11519"/>
    <x v="56"/>
    <n v="2026"/>
    <n v="1129"/>
    <s v="Clothing"/>
    <s v="West America"/>
    <n v="3"/>
    <n v="221.83"/>
    <s v="0.27"/>
    <s v="Card"/>
    <n v="7"/>
    <n v="2.5"/>
    <s v="Poor"/>
    <n v="485.81"/>
  </r>
  <r>
    <n v="11520"/>
    <x v="57"/>
    <n v="2026"/>
    <n v="1410"/>
    <s v="Home"/>
    <s v="West America"/>
    <n v="7"/>
    <n v="435.91"/>
    <s v="0.16"/>
    <s v="COD"/>
    <n v="5"/>
    <n v="2"/>
    <s v="Poor"/>
    <n v="2563.15"/>
  </r>
  <r>
    <n v="11521"/>
    <x v="58"/>
    <n v="2026"/>
    <n v="1094"/>
    <s v="Electronics"/>
    <s v="East America"/>
    <n v="2"/>
    <n v="273.63"/>
    <s v="0.01"/>
    <s v="COD"/>
    <n v="11"/>
    <n v="3.4"/>
    <s v="Average"/>
    <n v="541.79"/>
  </r>
  <r>
    <n v="11522"/>
    <x v="59"/>
    <n v="2026"/>
    <n v="1626"/>
    <s v="Home"/>
    <s v="East America"/>
    <n v="3"/>
    <n v="398.31"/>
    <s v="0.25"/>
    <s v="Card"/>
    <n v="1"/>
    <n v="4.5"/>
    <s v="Excellent"/>
    <n v="896.2"/>
  </r>
  <r>
    <n v="11523"/>
    <x v="60"/>
    <n v="2026"/>
    <n v="1754"/>
    <s v="Electronics"/>
    <s v="South America"/>
    <n v="1"/>
    <n v="214.09"/>
    <s v="0.31"/>
    <s v="Card"/>
    <n v="8"/>
    <n v="3.9"/>
    <s v="Average"/>
    <n v="147.72"/>
  </r>
  <r>
    <n v="11524"/>
    <x v="61"/>
    <n v="2026"/>
    <n v="1931"/>
    <s v="Clothing"/>
    <s v="South America"/>
    <n v="2"/>
    <n v="203.7"/>
    <s v="0.18"/>
    <s v="Card"/>
    <n v="5"/>
    <n v="2.9"/>
    <s v="Poor"/>
    <n v="334.07"/>
  </r>
  <r>
    <n v="11525"/>
    <x v="62"/>
    <n v="2026"/>
    <n v="1291"/>
    <s v="Beauty"/>
    <s v="South America"/>
    <n v="3"/>
    <n v="263.29000000000002"/>
    <s v="0.2"/>
    <s v="Card"/>
    <n v="3"/>
    <n v="4"/>
    <s v="Good"/>
    <n v="631.9"/>
  </r>
  <r>
    <n v="11526"/>
    <x v="63"/>
    <n v="2026"/>
    <n v="1793"/>
    <s v="Electronics"/>
    <s v="North America"/>
    <n v="3"/>
    <n v="100.16"/>
    <s v="0.06"/>
    <s v="Card"/>
    <n v="2"/>
    <n v="3.8"/>
    <s v="Average"/>
    <n v="282.45"/>
  </r>
  <r>
    <n v="11527"/>
    <x v="64"/>
    <n v="2026"/>
    <n v="1810"/>
    <s v="Clothing"/>
    <s v="South America"/>
    <n v="2"/>
    <n v="501.22"/>
    <s v="0.08"/>
    <s v="Card"/>
    <n v="3"/>
    <n v="4.7"/>
    <s v="Excellent"/>
    <n v="922.24"/>
  </r>
  <r>
    <n v="11528"/>
    <x v="65"/>
    <n v="2026"/>
    <n v="1282"/>
    <s v="Electronics"/>
    <s v="North America"/>
    <n v="3"/>
    <n v="218.99"/>
    <s v="0.08"/>
    <s v="Card"/>
    <n v="9"/>
    <n v="2.1"/>
    <s v="Poor"/>
    <n v="604.41"/>
  </r>
  <r>
    <n v="11529"/>
    <x v="66"/>
    <n v="2026"/>
    <n v="1068"/>
    <s v="Electronics"/>
    <s v="North America"/>
    <n v="3"/>
    <n v="249.09"/>
    <s v="0.15"/>
    <s v="Wallet"/>
    <n v="2"/>
    <n v="1.5"/>
    <s v="Very Poor"/>
    <n v="635.17999999999995"/>
  </r>
  <r>
    <n v="11530"/>
    <x v="67"/>
    <n v="2026"/>
    <n v="1659"/>
    <s v="Electronics"/>
    <s v="South America"/>
    <n v="2"/>
    <n v="538.02"/>
    <s v="0.32"/>
    <s v="Card"/>
    <n v="10"/>
    <n v="2.9"/>
    <s v="Poor"/>
    <n v="731.71"/>
  </r>
  <r>
    <n v="11531"/>
    <x v="68"/>
    <n v="2026"/>
    <n v="1010"/>
    <s v="Electronics"/>
    <s v="South America"/>
    <n v="7"/>
    <n v="305.52"/>
    <s v="0.18"/>
    <s v="Card"/>
    <n v="1"/>
    <n v="2.4"/>
    <s v="Poor"/>
    <n v="1753.68"/>
  </r>
  <r>
    <n v="11532"/>
    <x v="69"/>
    <n v="2026"/>
    <n v="1253"/>
    <s v="Clothing"/>
    <s v="North America"/>
    <n v="3"/>
    <n v="333.39"/>
    <s v="0.07"/>
    <s v="Card"/>
    <n v="2"/>
    <n v="4.9000000000000004"/>
    <s v="Excellent"/>
    <n v="930.16"/>
  </r>
  <r>
    <n v="11533"/>
    <x v="70"/>
    <n v="2026"/>
    <n v="1841"/>
    <s v="Clothing"/>
    <s v="East America"/>
    <n v="3"/>
    <n v="574.54999999999995"/>
    <s v="0.09"/>
    <s v="Card"/>
    <n v="2"/>
    <n v="1"/>
    <s v="Very Poor"/>
    <n v="1568.52"/>
  </r>
  <r>
    <n v="11534"/>
    <x v="71"/>
    <n v="2026"/>
    <n v="1871"/>
    <s v="Clothing"/>
    <s v="West America"/>
    <n v="7"/>
    <n v="533.73"/>
    <s v="0.13"/>
    <s v="COD"/>
    <n v="11"/>
    <n v="4.7"/>
    <s v="Excellent"/>
    <n v="3250.42"/>
  </r>
  <r>
    <n v="11535"/>
    <x v="72"/>
    <n v="2026"/>
    <n v="1549"/>
    <s v="Electronics"/>
    <s v="West America"/>
    <n v="4"/>
    <n v="114.14"/>
    <s v="0.22"/>
    <s v="Card"/>
    <n v="5"/>
    <n v="4.8"/>
    <s v="Excellent"/>
    <n v="356.12"/>
  </r>
  <r>
    <n v="11536"/>
    <x v="73"/>
    <n v="2026"/>
    <n v="1133"/>
    <s v="Electronics"/>
    <s v="West America"/>
    <n v="6"/>
    <n v="291.83"/>
    <s v="0.15"/>
    <s v="Card"/>
    <n v="1"/>
    <n v="1.2"/>
    <s v="Very Poor"/>
    <n v="1488.33"/>
  </r>
  <r>
    <n v="11537"/>
    <x v="74"/>
    <n v="2026"/>
    <n v="1711"/>
    <s v="Home"/>
    <s v="East America"/>
    <n v="4"/>
    <n v="583.21"/>
    <s v="0.14"/>
    <s v="Card"/>
    <n v="10"/>
    <n v="4.5999999999999996"/>
    <s v="Excellent"/>
    <n v="2006.24"/>
  </r>
  <r>
    <n v="11538"/>
    <x v="75"/>
    <n v="2026"/>
    <n v="1022"/>
    <s v="Beauty"/>
    <s v="North America"/>
    <n v="1"/>
    <n v="232.83"/>
    <s v="0.2"/>
    <s v="COD"/>
    <n v="8"/>
    <n v="2.9"/>
    <s v="Poor"/>
    <n v="186.26"/>
  </r>
  <r>
    <n v="11539"/>
    <x v="76"/>
    <n v="2026"/>
    <n v="1814"/>
    <s v="Electronics"/>
    <s v="South America"/>
    <n v="4"/>
    <n v="232.37"/>
    <s v="0.08"/>
    <s v="Card"/>
    <n v="2"/>
    <n v="4.0999999999999996"/>
    <s v="Good"/>
    <n v="855.12"/>
  </r>
  <r>
    <n v="11540"/>
    <x v="77"/>
    <n v="2026"/>
    <n v="1345"/>
    <s v="Beauty"/>
    <s v="North America"/>
    <n v="4"/>
    <n v="129.09"/>
    <s v="0.03"/>
    <s v="COD"/>
    <n v="6"/>
    <n v="1.3"/>
    <s v="Very Poor"/>
    <n v="500.87"/>
  </r>
  <r>
    <n v="11541"/>
    <x v="78"/>
    <n v="2026"/>
    <n v="1301"/>
    <s v="Clothing"/>
    <s v="North America"/>
    <n v="1"/>
    <n v="81.88"/>
    <s v="0.01"/>
    <s v="Card"/>
    <n v="5"/>
    <n v="4.8"/>
    <s v="Excellent"/>
    <n v="81.06"/>
  </r>
  <r>
    <n v="11542"/>
    <x v="79"/>
    <n v="2026"/>
    <n v="1362"/>
    <s v="Clothing"/>
    <s v="South America"/>
    <n v="3"/>
    <n v="448.08"/>
    <s v="0.09"/>
    <s v="Card"/>
    <n v="2"/>
    <n v="3.4"/>
    <s v="Average"/>
    <n v="1223.26"/>
  </r>
  <r>
    <n v="11543"/>
    <x v="80"/>
    <n v="2026"/>
    <n v="1395"/>
    <s v="Clothing"/>
    <s v="East America"/>
    <n v="3"/>
    <n v="465.47"/>
    <s v="0.03"/>
    <s v="COD"/>
    <n v="10"/>
    <n v="4.5999999999999996"/>
    <s v="Excellent"/>
    <n v="1354.52"/>
  </r>
  <r>
    <n v="11544"/>
    <x v="81"/>
    <n v="2026"/>
    <n v="1217"/>
    <s v="Electronics"/>
    <s v="West America"/>
    <n v="4"/>
    <n v="581.87"/>
    <s v="0.12"/>
    <s v="COD"/>
    <n v="1"/>
    <n v="3.7"/>
    <s v="Average"/>
    <n v="2048.1799999999998"/>
  </r>
  <r>
    <n v="11545"/>
    <x v="82"/>
    <n v="2026"/>
    <n v="1140"/>
    <s v="Electronics"/>
    <s v="West America"/>
    <n v="1"/>
    <n v="467.45"/>
    <s v="0.27"/>
    <s v="COD"/>
    <n v="6"/>
    <n v="3.1"/>
    <s v="Average"/>
    <n v="341.24"/>
  </r>
  <r>
    <n v="11546"/>
    <x v="83"/>
    <n v="2026"/>
    <n v="1615"/>
    <s v="Clothing"/>
    <s v="North America"/>
    <n v="3"/>
    <n v="157.36000000000001"/>
    <s v="0.25"/>
    <s v="Card"/>
    <n v="6"/>
    <n v="1.7"/>
    <s v="Very Poor"/>
    <n v="354.06"/>
  </r>
  <r>
    <n v="11547"/>
    <x v="84"/>
    <n v="2026"/>
    <n v="1957"/>
    <s v="Electronics"/>
    <s v="East America"/>
    <n v="5"/>
    <n v="38.47"/>
    <s v="0.21"/>
    <s v="COD"/>
    <n v="3"/>
    <n v="1.7"/>
    <s v="Very Poor"/>
    <n v="151.96"/>
  </r>
  <r>
    <n v="11548"/>
    <x v="85"/>
    <n v="2026"/>
    <n v="1209"/>
    <s v="Beauty"/>
    <s v="West America"/>
    <n v="2"/>
    <n v="591.48"/>
    <s v="0.3"/>
    <s v="Card"/>
    <n v="8"/>
    <n v="2.9"/>
    <s v="Poor"/>
    <n v="828.07"/>
  </r>
  <r>
    <n v="11549"/>
    <x v="86"/>
    <n v="2026"/>
    <n v="1984"/>
    <s v="Clothing"/>
    <s v="East America"/>
    <n v="2"/>
    <n v="214.16"/>
    <s v="0.1"/>
    <s v="COD"/>
    <n v="9"/>
    <n v="4.5"/>
    <s v="Excellent"/>
    <n v="385.49"/>
  </r>
  <r>
    <n v="11550"/>
    <x v="87"/>
    <n v="2026"/>
    <n v="1992"/>
    <s v="Electronics"/>
    <s v="South America"/>
    <n v="6"/>
    <n v="197.5"/>
    <s v="0.31"/>
    <s v="COD"/>
    <n v="3"/>
    <n v="1.5"/>
    <s v="Very Poor"/>
    <n v="817.65"/>
  </r>
  <r>
    <n v="11551"/>
    <x v="88"/>
    <n v="2026"/>
    <n v="1622"/>
    <s v="Home"/>
    <s v="North America"/>
    <n v="2"/>
    <n v="544.98"/>
    <s v="0.14"/>
    <s v="Card"/>
    <n v="9"/>
    <n v="5"/>
    <s v="Excellent"/>
    <n v="937.37"/>
  </r>
  <r>
    <n v="11552"/>
    <x v="89"/>
    <n v="2026"/>
    <n v="1615"/>
    <s v="Electronics"/>
    <s v="North America"/>
    <n v="4"/>
    <n v="357.28"/>
    <s v="0.14"/>
    <s v="COD"/>
    <n v="8"/>
    <n v="4.5"/>
    <s v="Excellent"/>
    <n v="1229.04"/>
  </r>
  <r>
    <n v="11553"/>
    <x v="90"/>
    <n v="2026"/>
    <n v="1827"/>
    <s v="Clothing"/>
    <s v="East America"/>
    <n v="2"/>
    <n v="140.69999999999999"/>
    <s v="0.14"/>
    <s v="COD"/>
    <n v="5"/>
    <n v="2.6"/>
    <s v="Poor"/>
    <n v="242"/>
  </r>
  <r>
    <n v="11554"/>
    <x v="91"/>
    <n v="2026"/>
    <n v="1682"/>
    <s v="Home"/>
    <s v="West America"/>
    <n v="2"/>
    <n v="535.12"/>
    <s v="0.03"/>
    <s v="Card"/>
    <n v="6"/>
    <n v="2"/>
    <s v="Poor"/>
    <n v="1038.1300000000001"/>
  </r>
  <r>
    <n v="11555"/>
    <x v="92"/>
    <n v="2026"/>
    <n v="1459"/>
    <s v="Beauty"/>
    <s v="East America"/>
    <n v="5"/>
    <n v="596.12"/>
    <s v="0.34"/>
    <s v="Wallet"/>
    <n v="1"/>
    <n v="4.7"/>
    <s v="Excellent"/>
    <n v="1967.2"/>
  </r>
  <r>
    <n v="11556"/>
    <x v="93"/>
    <n v="2026"/>
    <n v="1355"/>
    <s v="Home"/>
    <s v="South America"/>
    <n v="3"/>
    <n v="65.709999999999994"/>
    <s v="0.05"/>
    <s v="Wallet"/>
    <n v="5"/>
    <n v="1.5"/>
    <s v="Very Poor"/>
    <n v="187.27"/>
  </r>
  <r>
    <n v="11557"/>
    <x v="94"/>
    <n v="2026"/>
    <n v="1323"/>
    <s v="Home"/>
    <s v="West America"/>
    <n v="5"/>
    <n v="519.41999999999996"/>
    <s v="0.12"/>
    <s v="Card"/>
    <n v="10"/>
    <n v="2.4"/>
    <s v="Poor"/>
    <n v="2285.4499999999998"/>
  </r>
  <r>
    <n v="11558"/>
    <x v="95"/>
    <n v="2026"/>
    <n v="1132"/>
    <s v="Home"/>
    <s v="West America"/>
    <n v="4"/>
    <n v="243.45"/>
    <s v="0.11"/>
    <s v="Wallet"/>
    <n v="10"/>
    <n v="1.3"/>
    <s v="Very Poor"/>
    <n v="866.68"/>
  </r>
  <r>
    <n v="11559"/>
    <x v="96"/>
    <n v="2026"/>
    <n v="1887"/>
    <s v="Beauty"/>
    <s v="East America"/>
    <n v="2"/>
    <n v="321.58"/>
    <s v="0.03"/>
    <s v="Card"/>
    <n v="7"/>
    <n v="4.8"/>
    <s v="Excellent"/>
    <n v="623.87"/>
  </r>
  <r>
    <n v="11560"/>
    <x v="97"/>
    <n v="2026"/>
    <n v="1804"/>
    <s v="Electronics"/>
    <s v="South America"/>
    <n v="7"/>
    <n v="550.16999999999996"/>
    <s v="0.05"/>
    <s v="COD"/>
    <n v="1"/>
    <n v="3.5"/>
    <s v="Average"/>
    <n v="3658.63"/>
  </r>
  <r>
    <n v="11561"/>
    <x v="98"/>
    <n v="2026"/>
    <n v="1839"/>
    <s v="Electronics"/>
    <s v="West America"/>
    <n v="3"/>
    <n v="584.42999999999995"/>
    <s v="0.02"/>
    <s v="Wallet"/>
    <n v="10"/>
    <n v="2.2999999999999998"/>
    <s v="Poor"/>
    <n v="1718.22"/>
  </r>
  <r>
    <n v="11562"/>
    <x v="99"/>
    <n v="2026"/>
    <n v="1126"/>
    <s v="Electronics"/>
    <s v="North America"/>
    <n v="6"/>
    <n v="168.37"/>
    <s v="0.1"/>
    <s v="COD"/>
    <n v="9"/>
    <n v="2.1"/>
    <s v="Poor"/>
    <n v="909.2"/>
  </r>
  <r>
    <n v="11563"/>
    <x v="100"/>
    <n v="2026"/>
    <n v="1105"/>
    <s v="Electronics"/>
    <s v="South America"/>
    <n v="6"/>
    <n v="139.52000000000001"/>
    <s v="0.3"/>
    <s v="Card"/>
    <n v="7"/>
    <n v="2.8"/>
    <s v="Poor"/>
    <n v="585.98"/>
  </r>
  <r>
    <n v="11564"/>
    <x v="101"/>
    <n v="2026"/>
    <n v="1603"/>
    <s v="Home"/>
    <s v="West America"/>
    <n v="2"/>
    <n v="62.1"/>
    <s v="0.12"/>
    <s v="Wallet"/>
    <n v="4"/>
    <n v="1.4"/>
    <s v="Very Poor"/>
    <n v="109.3"/>
  </r>
  <r>
    <n v="11565"/>
    <x v="102"/>
    <n v="2026"/>
    <n v="1798"/>
    <s v="Clothing"/>
    <s v="East America"/>
    <n v="2"/>
    <n v="343.65"/>
    <s v="0.04"/>
    <s v="Card"/>
    <n v="11"/>
    <n v="4.5999999999999996"/>
    <s v="Excellent"/>
    <n v="659.81"/>
  </r>
  <r>
    <n v="11566"/>
    <x v="103"/>
    <n v="2026"/>
    <n v="1377"/>
    <s v="Clothing"/>
    <s v="West America"/>
    <n v="6"/>
    <n v="22.96"/>
    <s v="0.23"/>
    <s v="Card"/>
    <n v="4"/>
    <n v="3"/>
    <s v="Average"/>
    <n v="106.08"/>
  </r>
  <r>
    <n v="11567"/>
    <x v="104"/>
    <n v="2026"/>
    <n v="1904"/>
    <s v="Electronics"/>
    <s v="North America"/>
    <n v="6"/>
    <n v="255.96"/>
    <s v="0.35"/>
    <s v="Card"/>
    <n v="11"/>
    <n v="3.9"/>
    <s v="Average"/>
    <n v="998.24"/>
  </r>
  <r>
    <n v="11568"/>
    <x v="105"/>
    <n v="2026"/>
    <n v="1050"/>
    <s v="Home"/>
    <s v="South America"/>
    <n v="7"/>
    <n v="57.93"/>
    <s v="0.08"/>
    <s v="Wallet"/>
    <n v="10"/>
    <n v="1.9"/>
    <s v="Very Poor"/>
    <n v="373.07"/>
  </r>
  <r>
    <n v="11569"/>
    <x v="106"/>
    <n v="2026"/>
    <n v="1028"/>
    <s v="Electronics"/>
    <s v="West America"/>
    <n v="4"/>
    <n v="252.06"/>
    <s v="0.1"/>
    <s v="Wallet"/>
    <n v="7"/>
    <n v="3"/>
    <s v="Average"/>
    <n v="907.42"/>
  </r>
  <r>
    <n v="11570"/>
    <x v="107"/>
    <n v="2026"/>
    <n v="1461"/>
    <s v="Home"/>
    <s v="North America"/>
    <n v="2"/>
    <n v="38.36"/>
    <s v="0.34"/>
    <s v="Card"/>
    <n v="6"/>
    <n v="1.8"/>
    <s v="Very Poor"/>
    <n v="50.64"/>
  </r>
  <r>
    <n v="11571"/>
    <x v="108"/>
    <n v="2026"/>
    <n v="1295"/>
    <s v="Clothing"/>
    <s v="West America"/>
    <n v="6"/>
    <n v="503.6"/>
    <s v="0.06"/>
    <s v="Wallet"/>
    <n v="3"/>
    <n v="4.3"/>
    <s v="Good"/>
    <n v="2840.3"/>
  </r>
  <r>
    <n v="11572"/>
    <x v="109"/>
    <n v="2026"/>
    <n v="1296"/>
    <s v="Electronics"/>
    <s v="West America"/>
    <n v="7"/>
    <n v="137.69999999999999"/>
    <s v="0.18"/>
    <s v="Card"/>
    <n v="9"/>
    <n v="4.0999999999999996"/>
    <s v="Good"/>
    <n v="790.4"/>
  </r>
  <r>
    <n v="11573"/>
    <x v="110"/>
    <n v="2026"/>
    <n v="1725"/>
    <s v="Electronics"/>
    <s v="South America"/>
    <n v="1"/>
    <n v="207.06"/>
    <s v="0.08"/>
    <s v="Wallet"/>
    <n v="6"/>
    <n v="1.6"/>
    <s v="Very Poor"/>
    <n v="190.5"/>
  </r>
  <r>
    <n v="11574"/>
    <x v="111"/>
    <n v="2026"/>
    <n v="1778"/>
    <s v="Electronics"/>
    <s v="East America"/>
    <n v="6"/>
    <n v="523.98"/>
    <s v="0.33"/>
    <s v="COD"/>
    <n v="11"/>
    <n v="1.3"/>
    <s v="Very Poor"/>
    <n v="2106.4"/>
  </r>
  <r>
    <n v="11575"/>
    <x v="112"/>
    <n v="2026"/>
    <n v="1406"/>
    <s v="Home"/>
    <s v="East America"/>
    <n v="3"/>
    <n v="451.57"/>
    <s v="0.34"/>
    <s v="Card"/>
    <n v="2"/>
    <n v="4.3"/>
    <s v="Good"/>
    <n v="894.11"/>
  </r>
  <r>
    <n v="11576"/>
    <x v="113"/>
    <n v="2026"/>
    <n v="1768"/>
    <s v="Beauty"/>
    <s v="North America"/>
    <n v="3"/>
    <n v="143.13999999999999"/>
    <s v="0.29"/>
    <s v="Card"/>
    <n v="10"/>
    <n v="1.4"/>
    <s v="Very Poor"/>
    <n v="304.89"/>
  </r>
  <r>
    <n v="11577"/>
    <x v="114"/>
    <n v="2026"/>
    <n v="1813"/>
    <s v="Clothing"/>
    <s v="North America"/>
    <n v="1"/>
    <n v="57.06"/>
    <s v="0.11"/>
    <s v="Card"/>
    <n v="2"/>
    <n v="3.2"/>
    <s v="Average"/>
    <n v="50.78"/>
  </r>
  <r>
    <n v="11578"/>
    <x v="115"/>
    <n v="2026"/>
    <n v="1612"/>
    <s v="Electronics"/>
    <s v="North America"/>
    <n v="4"/>
    <n v="433.67"/>
    <s v="0.14"/>
    <s v="Card"/>
    <n v="1"/>
    <n v="3.1"/>
    <s v="Average"/>
    <n v="1491.82"/>
  </r>
  <r>
    <n v="11579"/>
    <x v="116"/>
    <n v="2026"/>
    <n v="1404"/>
    <s v="Clothing"/>
    <s v="South America"/>
    <n v="2"/>
    <n v="243.56"/>
    <s v="0.08"/>
    <s v="COD"/>
    <n v="11"/>
    <n v="1.8"/>
    <s v="Very Poor"/>
    <n v="448.15"/>
  </r>
  <r>
    <n v="11580"/>
    <x v="117"/>
    <n v="2026"/>
    <n v="1345"/>
    <s v="Home"/>
    <s v="East America"/>
    <n v="2"/>
    <n v="463.16"/>
    <s v="0.31"/>
    <s v="Card"/>
    <n v="5"/>
    <n v="3.4"/>
    <s v="Average"/>
    <n v="639.16"/>
  </r>
  <r>
    <n v="11581"/>
    <x v="118"/>
    <n v="2026"/>
    <n v="1621"/>
    <s v="Home"/>
    <s v="North America"/>
    <n v="6"/>
    <n v="275.5"/>
    <s v="0.32"/>
    <s v="Wallet"/>
    <n v="10"/>
    <n v="3"/>
    <s v="Average"/>
    <n v="1124.04"/>
  </r>
  <r>
    <n v="11582"/>
    <x v="119"/>
    <n v="2026"/>
    <n v="1419"/>
    <s v="Electronics"/>
    <s v="North America"/>
    <n v="3"/>
    <n v="217.41"/>
    <s v="0.15"/>
    <s v="COD"/>
    <n v="6"/>
    <n v="3"/>
    <s v="Average"/>
    <n v="554.4"/>
  </r>
  <r>
    <n v="11583"/>
    <x v="120"/>
    <n v="2026"/>
    <n v="1181"/>
    <s v="Electronics"/>
    <s v="West America"/>
    <n v="4"/>
    <n v="278.95999999999998"/>
    <s v="0.23"/>
    <s v="COD"/>
    <n v="3"/>
    <n v="2.4"/>
    <s v="Poor"/>
    <n v="859.2"/>
  </r>
  <r>
    <n v="11584"/>
    <x v="121"/>
    <n v="2026"/>
    <n v="1982"/>
    <s v="Home"/>
    <s v="West America"/>
    <n v="4"/>
    <n v="452.91"/>
    <s v="0.06"/>
    <s v="Card"/>
    <n v="4"/>
    <n v="4.4000000000000004"/>
    <s v="Good"/>
    <n v="1702.94"/>
  </r>
  <r>
    <n v="11585"/>
    <x v="122"/>
    <n v="2026"/>
    <n v="1824"/>
    <s v="Clothing"/>
    <s v="North America"/>
    <n v="4"/>
    <n v="542.79999999999995"/>
    <s v="0.15"/>
    <s v="Wallet"/>
    <n v="5"/>
    <n v="1.3"/>
    <s v="Very Poor"/>
    <n v="1845.52"/>
  </r>
  <r>
    <n v="11586"/>
    <x v="123"/>
    <n v="2026"/>
    <n v="1000"/>
    <s v="Electronics"/>
    <s v="West America"/>
    <n v="6"/>
    <n v="44.11"/>
    <s v="0.22"/>
    <s v="COD"/>
    <n v="4"/>
    <n v="2.8"/>
    <s v="Poor"/>
    <n v="206.43"/>
  </r>
  <r>
    <n v="11587"/>
    <x v="124"/>
    <n v="2026"/>
    <n v="1830"/>
    <s v="Electronics"/>
    <s v="West America"/>
    <n v="2"/>
    <n v="321.61"/>
    <s v="0.13"/>
    <s v="Wallet"/>
    <n v="9"/>
    <n v="2"/>
    <s v="Poor"/>
    <n v="559.6"/>
  </r>
  <r>
    <n v="11588"/>
    <x v="125"/>
    <n v="2026"/>
    <n v="1949"/>
    <s v="Clothing"/>
    <s v="West America"/>
    <n v="4"/>
    <n v="34.21"/>
    <s v="0.13"/>
    <s v="Wallet"/>
    <n v="3"/>
    <n v="4.4000000000000004"/>
    <s v="Good"/>
    <n v="119.05"/>
  </r>
  <r>
    <n v="11589"/>
    <x v="126"/>
    <n v="2026"/>
    <n v="1566"/>
    <s v="Beauty"/>
    <s v="South America"/>
    <n v="6"/>
    <n v="289.02"/>
    <n v="0"/>
    <s v="Card"/>
    <n v="5"/>
    <n v="1.9"/>
    <s v="Very Poor"/>
    <n v="1734.12"/>
  </r>
  <r>
    <n v="11590"/>
    <x v="127"/>
    <n v="2026"/>
    <n v="1370"/>
    <s v="Beauty"/>
    <s v="North America"/>
    <n v="6"/>
    <n v="532.89"/>
    <s v="0.28"/>
    <s v="Card"/>
    <n v="7"/>
    <n v="4.0999999999999996"/>
    <s v="Good"/>
    <n v="2302.08"/>
  </r>
  <r>
    <n v="11591"/>
    <x v="128"/>
    <n v="2026"/>
    <n v="1935"/>
    <s v="Clothing"/>
    <s v="North America"/>
    <n v="1"/>
    <n v="226.53"/>
    <s v="0.31"/>
    <s v="Wallet"/>
    <n v="7"/>
    <n v="3.4"/>
    <s v="Average"/>
    <n v="156.31"/>
  </r>
  <r>
    <n v="11592"/>
    <x v="129"/>
    <n v="2026"/>
    <n v="1910"/>
    <s v="Clothing"/>
    <s v="West America"/>
    <n v="5"/>
    <n v="560.48"/>
    <s v="0.34"/>
    <s v="Wallet"/>
    <n v="6"/>
    <n v="4.5"/>
    <s v="Excellent"/>
    <n v="1849.58"/>
  </r>
  <r>
    <n v="11593"/>
    <x v="130"/>
    <n v="2026"/>
    <n v="1660"/>
    <s v="Electronics"/>
    <s v="South America"/>
    <n v="4"/>
    <n v="383.91"/>
    <s v="0.25"/>
    <s v="COD"/>
    <n v="9"/>
    <n v="3.4"/>
    <s v="Average"/>
    <n v="1151.73"/>
  </r>
  <r>
    <n v="11594"/>
    <x v="131"/>
    <n v="2026"/>
    <n v="1430"/>
    <s v="Clothing"/>
    <s v="West America"/>
    <n v="5"/>
    <n v="561.48"/>
    <s v="0.19"/>
    <s v="Card"/>
    <n v="7"/>
    <n v="3.2"/>
    <s v="Average"/>
    <n v="2273.9899999999998"/>
  </r>
  <r>
    <n v="11595"/>
    <x v="132"/>
    <n v="2026"/>
    <n v="1968"/>
    <s v="Clothing"/>
    <s v="South America"/>
    <n v="2"/>
    <n v="457.94"/>
    <s v="0.09"/>
    <s v="COD"/>
    <n v="11"/>
    <n v="4.2"/>
    <s v="Good"/>
    <n v="833.45"/>
  </r>
  <r>
    <n v="11596"/>
    <x v="133"/>
    <n v="2026"/>
    <n v="1308"/>
    <s v="Clothing"/>
    <s v="North America"/>
    <n v="6"/>
    <n v="75.510000000000005"/>
    <s v="0.35"/>
    <s v="Card"/>
    <n v="4"/>
    <n v="3.2"/>
    <s v="Average"/>
    <n v="294.49"/>
  </r>
  <r>
    <n v="11597"/>
    <x v="134"/>
    <n v="2026"/>
    <n v="1136"/>
    <s v="Clothing"/>
    <s v="West America"/>
    <n v="7"/>
    <n v="150.22"/>
    <s v="0.21"/>
    <s v="Card"/>
    <n v="11"/>
    <n v="4.4000000000000004"/>
    <s v="Good"/>
    <n v="830.72"/>
  </r>
  <r>
    <n v="11598"/>
    <x v="135"/>
    <n v="2026"/>
    <n v="1201"/>
    <s v="Electronics"/>
    <s v="North America"/>
    <n v="4"/>
    <n v="245.59"/>
    <s v="0.24"/>
    <s v="COD"/>
    <n v="10"/>
    <n v="1.2"/>
    <s v="Very Poor"/>
    <n v="746.59"/>
  </r>
  <r>
    <n v="11599"/>
    <x v="136"/>
    <n v="2026"/>
    <n v="1435"/>
    <s v="Electronics"/>
    <s v="South America"/>
    <n v="7"/>
    <n v="114.51"/>
    <s v="0.24"/>
    <s v="Card"/>
    <n v="9"/>
    <n v="3"/>
    <s v="Average"/>
    <n v="609.19000000000005"/>
  </r>
  <r>
    <n v="11600"/>
    <x v="137"/>
    <n v="2026"/>
    <n v="1312"/>
    <s v="Electronics"/>
    <s v="East America"/>
    <n v="3"/>
    <n v="304.52"/>
    <s v="0.3"/>
    <s v="COD"/>
    <n v="6"/>
    <n v="4.3"/>
    <s v="Good"/>
    <n v="639.49"/>
  </r>
  <r>
    <n v="11601"/>
    <x v="138"/>
    <n v="2026"/>
    <n v="1116"/>
    <s v="Electronics"/>
    <s v="South America"/>
    <n v="2"/>
    <n v="290.75"/>
    <n v="0"/>
    <s v="Wallet"/>
    <n v="1"/>
    <n v="4.4000000000000004"/>
    <s v="Good"/>
    <n v="581.5"/>
  </r>
  <r>
    <n v="11602"/>
    <x v="139"/>
    <n v="2026"/>
    <n v="1665"/>
    <s v="Electronics"/>
    <s v="East America"/>
    <n v="1"/>
    <n v="574.41"/>
    <s v="0.08"/>
    <s v="Wallet"/>
    <n v="9"/>
    <n v="4.3"/>
    <s v="Good"/>
    <n v="528.46"/>
  </r>
  <r>
    <n v="11603"/>
    <x v="140"/>
    <n v="2026"/>
    <n v="1936"/>
    <s v="Beauty"/>
    <s v="North America"/>
    <n v="1"/>
    <n v="268.73"/>
    <s v="0.23"/>
    <s v="Wallet"/>
    <n v="11"/>
    <n v="3.4"/>
    <s v="Average"/>
    <n v="206.92"/>
  </r>
  <r>
    <n v="11604"/>
    <x v="141"/>
    <n v="2026"/>
    <n v="1802"/>
    <s v="Clothing"/>
    <s v="North America"/>
    <n v="5"/>
    <n v="474.59"/>
    <s v="0.31"/>
    <s v="Wallet"/>
    <n v="7"/>
    <n v="5"/>
    <s v="Excellent"/>
    <n v="1637.34"/>
  </r>
  <r>
    <n v="11605"/>
    <x v="142"/>
    <n v="2026"/>
    <n v="1574"/>
    <s v="Clothing"/>
    <s v="West America"/>
    <n v="6"/>
    <n v="566.02"/>
    <s v="0.24"/>
    <s v="Card"/>
    <n v="6"/>
    <n v="1.7"/>
    <s v="Very Poor"/>
    <n v="2581.0500000000002"/>
  </r>
  <r>
    <n v="11606"/>
    <x v="143"/>
    <n v="2026"/>
    <n v="1243"/>
    <s v="Beauty"/>
    <s v="East America"/>
    <n v="5"/>
    <n v="528.04"/>
    <s v="0.14"/>
    <s v="Wallet"/>
    <n v="6"/>
    <n v="1.7"/>
    <s v="Very Poor"/>
    <n v="2270.5700000000002"/>
  </r>
  <r>
    <n v="11607"/>
    <x v="144"/>
    <n v="2026"/>
    <n v="1536"/>
    <s v="Beauty"/>
    <s v="South America"/>
    <n v="3"/>
    <n v="137.07"/>
    <s v="0.13"/>
    <s v="Wallet"/>
    <n v="4"/>
    <n v="1.1000000000000001"/>
    <s v="Very Poor"/>
    <n v="357.75"/>
  </r>
  <r>
    <n v="11608"/>
    <x v="145"/>
    <n v="2026"/>
    <n v="1601"/>
    <s v="Clothing"/>
    <s v="North America"/>
    <n v="3"/>
    <n v="305.18"/>
    <s v="0.26"/>
    <s v="Wallet"/>
    <n v="4"/>
    <n v="5"/>
    <s v="Excellent"/>
    <n v="677.5"/>
  </r>
  <r>
    <n v="11609"/>
    <x v="146"/>
    <n v="2026"/>
    <n v="1074"/>
    <s v="Home"/>
    <s v="East America"/>
    <n v="1"/>
    <n v="218.43"/>
    <s v="0.26"/>
    <s v="COD"/>
    <n v="11"/>
    <n v="2.4"/>
    <s v="Poor"/>
    <n v="161.63999999999999"/>
  </r>
  <r>
    <n v="11610"/>
    <x v="147"/>
    <n v="2026"/>
    <n v="1805"/>
    <s v="Electronics"/>
    <s v="South America"/>
    <n v="7"/>
    <n v="248.92"/>
    <s v="0.21"/>
    <s v="Card"/>
    <n v="3"/>
    <n v="4"/>
    <s v="Good"/>
    <n v="1376.53"/>
  </r>
  <r>
    <n v="11611"/>
    <x v="148"/>
    <n v="2026"/>
    <n v="1385"/>
    <s v="Electronics"/>
    <s v="East America"/>
    <n v="4"/>
    <n v="226.07"/>
    <s v="0.1"/>
    <s v="Card"/>
    <n v="8"/>
    <n v="1.2"/>
    <s v="Very Poor"/>
    <n v="813.85"/>
  </r>
  <r>
    <n v="11612"/>
    <x v="149"/>
    <n v="2026"/>
    <n v="1902"/>
    <s v="Clothing"/>
    <s v="South America"/>
    <n v="1"/>
    <n v="498.42"/>
    <s v="0.32"/>
    <s v="Card"/>
    <n v="8"/>
    <n v="2.2000000000000002"/>
    <s v="Poor"/>
    <n v="338.93"/>
  </r>
  <r>
    <n v="11613"/>
    <x v="150"/>
    <n v="2026"/>
    <n v="1209"/>
    <s v="Home"/>
    <s v="South America"/>
    <n v="1"/>
    <n v="279.5"/>
    <s v="0.19"/>
    <s v="Wallet"/>
    <n v="2"/>
    <n v="3.5"/>
    <s v="Average"/>
    <n v="226.4"/>
  </r>
  <r>
    <n v="11614"/>
    <x v="151"/>
    <n v="2026"/>
    <n v="1474"/>
    <s v="Home"/>
    <s v="South America"/>
    <n v="7"/>
    <n v="321.36"/>
    <s v="0.28"/>
    <s v="COD"/>
    <n v="5"/>
    <n v="3.1"/>
    <s v="Average"/>
    <n v="1619.65"/>
  </r>
  <r>
    <n v="11615"/>
    <x v="152"/>
    <n v="2026"/>
    <n v="1417"/>
    <s v="Electronics"/>
    <s v="South America"/>
    <n v="7"/>
    <n v="589.73"/>
    <s v="0.08"/>
    <s v="Wallet"/>
    <n v="9"/>
    <n v="1.8"/>
    <s v="Very Poor"/>
    <n v="3797.86"/>
  </r>
  <r>
    <n v="11616"/>
    <x v="153"/>
    <n v="2026"/>
    <n v="1346"/>
    <s v="Electronics"/>
    <s v="East America"/>
    <n v="3"/>
    <n v="50.09"/>
    <s v="0.12"/>
    <s v="COD"/>
    <n v="9"/>
    <n v="2.8"/>
    <s v="Poor"/>
    <n v="132.24"/>
  </r>
  <r>
    <n v="11617"/>
    <x v="154"/>
    <n v="2026"/>
    <n v="1528"/>
    <s v="Clothing"/>
    <s v="East America"/>
    <n v="7"/>
    <n v="300.45999999999998"/>
    <s v="0.31"/>
    <s v="COD"/>
    <n v="7"/>
    <n v="1.4"/>
    <s v="Very Poor"/>
    <n v="1451.22"/>
  </r>
  <r>
    <n v="11618"/>
    <x v="155"/>
    <n v="2026"/>
    <n v="1639"/>
    <s v="Electronics"/>
    <s v="West America"/>
    <n v="5"/>
    <n v="467.83"/>
    <s v="0.02"/>
    <s v="Card"/>
    <n v="4"/>
    <n v="3.2"/>
    <s v="Average"/>
    <n v="2292.37"/>
  </r>
  <r>
    <n v="11619"/>
    <x v="156"/>
    <n v="2026"/>
    <n v="1938"/>
    <s v="Clothing"/>
    <s v="East America"/>
    <n v="3"/>
    <n v="103.43"/>
    <s v="0.18"/>
    <s v="Card"/>
    <n v="4"/>
    <n v="1.4"/>
    <s v="Very Poor"/>
    <n v="254.44"/>
  </r>
  <r>
    <n v="11620"/>
    <x v="157"/>
    <n v="2026"/>
    <n v="1954"/>
    <s v="Home"/>
    <s v="East America"/>
    <n v="7"/>
    <n v="372.75"/>
    <s v="0.17"/>
    <s v="Card"/>
    <n v="10"/>
    <n v="3.5"/>
    <s v="Average"/>
    <n v="2165.6799999999998"/>
  </r>
  <r>
    <n v="11621"/>
    <x v="158"/>
    <n v="2026"/>
    <n v="1875"/>
    <s v="Home"/>
    <s v="West America"/>
    <n v="6"/>
    <n v="155.09"/>
    <s v="0.26"/>
    <s v="COD"/>
    <n v="11"/>
    <n v="1.6"/>
    <s v="Very Poor"/>
    <n v="688.6"/>
  </r>
  <r>
    <n v="11622"/>
    <x v="159"/>
    <n v="2026"/>
    <n v="1762"/>
    <s v="Home"/>
    <s v="East America"/>
    <n v="3"/>
    <n v="522.42999999999995"/>
    <s v="0.1"/>
    <s v="Card"/>
    <n v="7"/>
    <n v="3.2"/>
    <s v="Average"/>
    <n v="1410.56"/>
  </r>
  <r>
    <n v="11623"/>
    <x v="160"/>
    <n v="2026"/>
    <n v="1178"/>
    <s v="Beauty"/>
    <s v="South America"/>
    <n v="3"/>
    <n v="206.35"/>
    <s v="0.08"/>
    <s v="COD"/>
    <n v="3"/>
    <n v="1.5"/>
    <s v="Very Poor"/>
    <n v="569.53"/>
  </r>
  <r>
    <n v="11624"/>
    <x v="161"/>
    <n v="2026"/>
    <n v="1181"/>
    <s v="Clothing"/>
    <s v="North America"/>
    <n v="1"/>
    <n v="207.5"/>
    <s v="0.32"/>
    <s v="Card"/>
    <n v="3"/>
    <n v="2.6"/>
    <s v="Poor"/>
    <n v="141.1"/>
  </r>
  <r>
    <n v="11625"/>
    <x v="162"/>
    <n v="2026"/>
    <n v="1663"/>
    <s v="Home"/>
    <s v="North America"/>
    <n v="4"/>
    <n v="364.94"/>
    <s v="0.2"/>
    <s v="Wallet"/>
    <n v="5"/>
    <n v="2.4"/>
    <s v="Poor"/>
    <n v="1167.81"/>
  </r>
  <r>
    <n v="11626"/>
    <x v="163"/>
    <n v="2026"/>
    <n v="1024"/>
    <s v="Clothing"/>
    <s v="West America"/>
    <n v="1"/>
    <n v="122.38"/>
    <s v="0.04"/>
    <s v="Card"/>
    <n v="11"/>
    <n v="4"/>
    <s v="Good"/>
    <n v="117.48"/>
  </r>
  <r>
    <n v="11627"/>
    <x v="164"/>
    <n v="2026"/>
    <n v="1966"/>
    <s v="Electronics"/>
    <s v="East America"/>
    <n v="2"/>
    <n v="181.66"/>
    <s v="0.07"/>
    <s v="COD"/>
    <n v="6"/>
    <n v="3.6"/>
    <s v="Average"/>
    <n v="337.89"/>
  </r>
  <r>
    <n v="11628"/>
    <x v="165"/>
    <n v="2026"/>
    <n v="1179"/>
    <s v="Electronics"/>
    <s v="East America"/>
    <n v="3"/>
    <n v="258.73"/>
    <s v="0.35"/>
    <s v="Card"/>
    <n v="8"/>
    <n v="4.7"/>
    <s v="Excellent"/>
    <n v="504.52"/>
  </r>
  <r>
    <n v="11629"/>
    <x v="166"/>
    <n v="2026"/>
    <n v="1709"/>
    <s v="Electronics"/>
    <s v="West America"/>
    <n v="7"/>
    <n v="221.88"/>
    <s v="0.07"/>
    <s v="COD"/>
    <n v="1"/>
    <n v="4.7"/>
    <s v="Excellent"/>
    <n v="1444.44"/>
  </r>
  <r>
    <n v="11630"/>
    <x v="167"/>
    <n v="2026"/>
    <n v="1500"/>
    <s v="Clothing"/>
    <s v="North America"/>
    <n v="7"/>
    <n v="322.05"/>
    <s v="0.21"/>
    <s v="Card"/>
    <n v="7"/>
    <n v="3.9"/>
    <s v="Average"/>
    <n v="1780.94"/>
  </r>
  <r>
    <n v="11631"/>
    <x v="168"/>
    <n v="2026"/>
    <n v="1855"/>
    <s v="Clothing"/>
    <s v="South America"/>
    <n v="7"/>
    <n v="365.79"/>
    <s v="0.15"/>
    <s v="COD"/>
    <n v="8"/>
    <n v="4.0999999999999996"/>
    <s v="Good"/>
    <n v="2176.4499999999998"/>
  </r>
  <r>
    <n v="11632"/>
    <x v="169"/>
    <n v="2026"/>
    <n v="1160"/>
    <s v="Home"/>
    <s v="East America"/>
    <n v="3"/>
    <n v="346.5"/>
    <s v="0.31"/>
    <s v="Wallet"/>
    <n v="5"/>
    <n v="3.5"/>
    <s v="Average"/>
    <n v="717.26"/>
  </r>
  <r>
    <n v="11633"/>
    <x v="170"/>
    <n v="2026"/>
    <n v="1176"/>
    <s v="Electronics"/>
    <s v="West America"/>
    <n v="7"/>
    <n v="397.69"/>
    <s v="0.26"/>
    <s v="Card"/>
    <n v="10"/>
    <n v="3.8"/>
    <s v="Average"/>
    <n v="2060.0300000000002"/>
  </r>
  <r>
    <n v="11634"/>
    <x v="171"/>
    <n v="2026"/>
    <n v="1284"/>
    <s v="Electronics"/>
    <s v="South America"/>
    <n v="2"/>
    <n v="195.03"/>
    <s v="0.21"/>
    <s v="Card"/>
    <n v="2"/>
    <n v="3.5"/>
    <s v="Average"/>
    <n v="308.14999999999998"/>
  </r>
  <r>
    <n v="11635"/>
    <x v="172"/>
    <n v="2026"/>
    <n v="1062"/>
    <s v="Beauty"/>
    <s v="West America"/>
    <n v="3"/>
    <n v="88.96"/>
    <n v="0"/>
    <s v="COD"/>
    <n v="4"/>
    <n v="2.2000000000000002"/>
    <s v="Poor"/>
    <n v="266.88"/>
  </r>
  <r>
    <n v="11636"/>
    <x v="173"/>
    <n v="2026"/>
    <n v="1661"/>
    <s v="Electronics"/>
    <s v="West America"/>
    <n v="7"/>
    <n v="460.07"/>
    <s v="0.31"/>
    <s v="COD"/>
    <n v="6"/>
    <n v="2.4"/>
    <s v="Poor"/>
    <n v="2222.14"/>
  </r>
  <r>
    <n v="11637"/>
    <x v="174"/>
    <n v="2026"/>
    <n v="1665"/>
    <s v="Clothing"/>
    <s v="West America"/>
    <n v="3"/>
    <n v="512.71"/>
    <s v="0.16"/>
    <s v="Card"/>
    <n v="9"/>
    <n v="3.3"/>
    <s v="Average"/>
    <n v="1292.03"/>
  </r>
  <r>
    <n v="11638"/>
    <x v="175"/>
    <n v="2026"/>
    <n v="1155"/>
    <s v="Clothing"/>
    <s v="North America"/>
    <n v="6"/>
    <n v="165.35"/>
    <s v="0.33"/>
    <s v="COD"/>
    <n v="2"/>
    <n v="3.9"/>
    <s v="Average"/>
    <n v="664.71"/>
  </r>
  <r>
    <n v="11639"/>
    <x v="176"/>
    <n v="2026"/>
    <n v="1881"/>
    <s v="Clothing"/>
    <s v="North America"/>
    <n v="3"/>
    <n v="253.15"/>
    <s v="0.17"/>
    <s v="Card"/>
    <n v="4"/>
    <n v="2.6"/>
    <s v="Poor"/>
    <n v="630.34"/>
  </r>
  <r>
    <n v="11640"/>
    <x v="177"/>
    <n v="2026"/>
    <n v="1468"/>
    <s v="Electronics"/>
    <s v="West America"/>
    <n v="2"/>
    <n v="306.66000000000003"/>
    <s v="0.24"/>
    <s v="Card"/>
    <n v="10"/>
    <n v="1.6"/>
    <s v="Very Poor"/>
    <n v="466.12"/>
  </r>
  <r>
    <n v="11641"/>
    <x v="178"/>
    <n v="2026"/>
    <n v="1048"/>
    <s v="Electronics"/>
    <s v="East America"/>
    <n v="1"/>
    <n v="327"/>
    <s v="0.02"/>
    <s v="Card"/>
    <n v="5"/>
    <n v="2.8"/>
    <s v="Poor"/>
    <n v="320.45999999999998"/>
  </r>
  <r>
    <n v="11642"/>
    <x v="179"/>
    <n v="2026"/>
    <n v="1966"/>
    <s v="Electronics"/>
    <s v="South America"/>
    <n v="3"/>
    <n v="400.8"/>
    <s v="0.26"/>
    <s v="Wallet"/>
    <n v="8"/>
    <n v="4.9000000000000004"/>
    <s v="Excellent"/>
    <n v="889.78"/>
  </r>
  <r>
    <n v="11643"/>
    <x v="180"/>
    <n v="2026"/>
    <n v="1848"/>
    <s v="Clothing"/>
    <s v="East America"/>
    <n v="4"/>
    <n v="39.340000000000003"/>
    <s v="0.12"/>
    <s v="COD"/>
    <n v="8"/>
    <n v="1.9"/>
    <s v="Very Poor"/>
    <n v="138.47999999999999"/>
  </r>
  <r>
    <n v="11644"/>
    <x v="181"/>
    <n v="2026"/>
    <n v="1083"/>
    <s v="Clothing"/>
    <s v="North America"/>
    <n v="2"/>
    <n v="437.06"/>
    <s v="0.12"/>
    <s v="COD"/>
    <n v="2"/>
    <n v="3.6"/>
    <s v="Average"/>
    <n v="769.23"/>
  </r>
  <r>
    <n v="11645"/>
    <x v="182"/>
    <n v="2026"/>
    <n v="1360"/>
    <s v="Electronics"/>
    <s v="South America"/>
    <n v="5"/>
    <n v="51.25"/>
    <s v="0.04"/>
    <s v="Wallet"/>
    <n v="6"/>
    <n v="4.9000000000000004"/>
    <s v="Excellent"/>
    <n v="246"/>
  </r>
  <r>
    <n v="11646"/>
    <x v="183"/>
    <n v="2026"/>
    <n v="1688"/>
    <s v="Clothing"/>
    <s v="West America"/>
    <n v="6"/>
    <n v="288.95"/>
    <s v="0.05"/>
    <s v="Card"/>
    <n v="6"/>
    <n v="2.5"/>
    <s v="Poor"/>
    <n v="1647.01"/>
  </r>
  <r>
    <n v="11647"/>
    <x v="184"/>
    <n v="2026"/>
    <n v="1147"/>
    <s v="Home"/>
    <s v="East America"/>
    <n v="2"/>
    <n v="499.19"/>
    <s v="0.07"/>
    <s v="COD"/>
    <n v="5"/>
    <n v="4.5999999999999996"/>
    <s v="Excellent"/>
    <n v="928.49"/>
  </r>
  <r>
    <n v="11648"/>
    <x v="185"/>
    <n v="2026"/>
    <n v="1629"/>
    <s v="Electronics"/>
    <s v="East America"/>
    <n v="1"/>
    <n v="278.95999999999998"/>
    <s v="0.11"/>
    <s v="Wallet"/>
    <n v="8"/>
    <n v="4.5"/>
    <s v="Excellent"/>
    <n v="248.27"/>
  </r>
  <r>
    <n v="11649"/>
    <x v="186"/>
    <n v="2026"/>
    <n v="1341"/>
    <s v="Clothing"/>
    <s v="West America"/>
    <n v="7"/>
    <n v="102.22"/>
    <s v="0.31"/>
    <s v="Card"/>
    <n v="10"/>
    <n v="2.4"/>
    <s v="Poor"/>
    <n v="493.72"/>
  </r>
  <r>
    <n v="11650"/>
    <x v="187"/>
    <n v="2026"/>
    <n v="1475"/>
    <s v="Home"/>
    <s v="East America"/>
    <n v="7"/>
    <n v="591.24"/>
    <s v="0.13"/>
    <s v="Card"/>
    <n v="2"/>
    <n v="1.4"/>
    <s v="Very Poor"/>
    <n v="3600.65"/>
  </r>
  <r>
    <n v="11651"/>
    <x v="188"/>
    <n v="2026"/>
    <n v="1062"/>
    <s v="Electronics"/>
    <s v="North America"/>
    <n v="2"/>
    <n v="535.23"/>
    <s v="0.25"/>
    <s v="Wallet"/>
    <n v="2"/>
    <n v="1.7"/>
    <s v="Very Poor"/>
    <n v="802.84"/>
  </r>
  <r>
    <n v="11652"/>
    <x v="189"/>
    <n v="2026"/>
    <n v="1700"/>
    <s v="Electronics"/>
    <s v="West America"/>
    <n v="5"/>
    <n v="466.22"/>
    <s v="0.03"/>
    <s v="Wallet"/>
    <n v="7"/>
    <n v="2.5"/>
    <s v="Poor"/>
    <n v="2261.17"/>
  </r>
  <r>
    <n v="11653"/>
    <x v="190"/>
    <n v="2026"/>
    <n v="1359"/>
    <s v="Clothing"/>
    <s v="East America"/>
    <n v="7"/>
    <n v="255.73"/>
    <s v="0.21"/>
    <s v="Card"/>
    <n v="9"/>
    <n v="4.8"/>
    <s v="Excellent"/>
    <n v="1414.19"/>
  </r>
  <r>
    <n v="11654"/>
    <x v="191"/>
    <n v="2026"/>
    <n v="1560"/>
    <s v="Beauty"/>
    <s v="West America"/>
    <n v="6"/>
    <n v="122.55"/>
    <s v="0.17"/>
    <s v="Card"/>
    <n v="3"/>
    <n v="2.1"/>
    <s v="Poor"/>
    <n v="610.29999999999995"/>
  </r>
  <r>
    <n v="11655"/>
    <x v="192"/>
    <n v="2026"/>
    <n v="1326"/>
    <s v="Home"/>
    <s v="South America"/>
    <n v="4"/>
    <n v="565.73"/>
    <s v="0.34"/>
    <s v="Card"/>
    <n v="7"/>
    <n v="4.7"/>
    <s v="Excellent"/>
    <n v="1493.53"/>
  </r>
  <r>
    <n v="11656"/>
    <x v="193"/>
    <n v="2026"/>
    <n v="1768"/>
    <s v="Clothing"/>
    <s v="West America"/>
    <n v="5"/>
    <n v="326.43"/>
    <s v="0.3"/>
    <s v="Card"/>
    <n v="3"/>
    <n v="1.7"/>
    <s v="Very Poor"/>
    <n v="1142.5"/>
  </r>
  <r>
    <n v="11657"/>
    <x v="194"/>
    <n v="2026"/>
    <n v="1735"/>
    <s v="Home"/>
    <s v="East America"/>
    <n v="2"/>
    <n v="513.63"/>
    <s v="0.16"/>
    <s v="Card"/>
    <n v="6"/>
    <n v="4.9000000000000004"/>
    <s v="Excellent"/>
    <n v="862.9"/>
  </r>
  <r>
    <n v="11658"/>
    <x v="195"/>
    <n v="2026"/>
    <n v="1140"/>
    <s v="Clothing"/>
    <s v="North America"/>
    <n v="5"/>
    <n v="215.13"/>
    <s v="0.27"/>
    <s v="COD"/>
    <n v="3"/>
    <n v="2.2000000000000002"/>
    <s v="Poor"/>
    <n v="785.22"/>
  </r>
  <r>
    <n v="11659"/>
    <x v="196"/>
    <n v="2026"/>
    <n v="1989"/>
    <s v="Clothing"/>
    <s v="West America"/>
    <n v="7"/>
    <n v="211.14"/>
    <s v="0.07"/>
    <s v="Wallet"/>
    <n v="1"/>
    <n v="3.5"/>
    <s v="Average"/>
    <n v="1374.52"/>
  </r>
  <r>
    <n v="11660"/>
    <x v="197"/>
    <n v="2026"/>
    <n v="1214"/>
    <s v="Clothing"/>
    <s v="West America"/>
    <n v="7"/>
    <n v="591.54"/>
    <s v="0.2"/>
    <s v="Card"/>
    <n v="6"/>
    <n v="1.3"/>
    <s v="Very Poor"/>
    <n v="3312.62"/>
  </r>
  <r>
    <n v="11661"/>
    <x v="198"/>
    <n v="2026"/>
    <n v="1434"/>
    <s v="Electronics"/>
    <s v="East America"/>
    <n v="2"/>
    <n v="320.27"/>
    <s v="0.03"/>
    <s v="Wallet"/>
    <n v="11"/>
    <n v="2.2000000000000002"/>
    <s v="Poor"/>
    <n v="621.32000000000005"/>
  </r>
  <r>
    <n v="11662"/>
    <x v="199"/>
    <n v="2026"/>
    <n v="1890"/>
    <s v="Home"/>
    <s v="North America"/>
    <n v="7"/>
    <n v="97.31"/>
    <s v="0.12"/>
    <s v="Card"/>
    <n v="3"/>
    <n v="1.8"/>
    <s v="Very Poor"/>
    <n v="599.42999999999995"/>
  </r>
  <r>
    <n v="11663"/>
    <x v="200"/>
    <n v="2026"/>
    <n v="1951"/>
    <s v="Clothing"/>
    <s v="North America"/>
    <n v="7"/>
    <n v="143.51"/>
    <s v="0.08"/>
    <s v="Card"/>
    <n v="1"/>
    <n v="1"/>
    <s v="Very Poor"/>
    <n v="924.2"/>
  </r>
  <r>
    <n v="11664"/>
    <x v="201"/>
    <n v="2026"/>
    <n v="1722"/>
    <s v="Clothing"/>
    <s v="South America"/>
    <n v="4"/>
    <n v="296.94"/>
    <s v="0.25"/>
    <s v="COD"/>
    <n v="5"/>
    <n v="1.6"/>
    <s v="Very Poor"/>
    <n v="890.82"/>
  </r>
  <r>
    <n v="11665"/>
    <x v="202"/>
    <n v="2026"/>
    <n v="1317"/>
    <s v="Beauty"/>
    <s v="South America"/>
    <n v="4"/>
    <n v="39.85"/>
    <s v="0.17"/>
    <s v="Card"/>
    <n v="8"/>
    <n v="3.4"/>
    <s v="Average"/>
    <n v="132.30000000000001"/>
  </r>
  <r>
    <n v="11666"/>
    <x v="203"/>
    <n v="2026"/>
    <n v="1031"/>
    <s v="Electronics"/>
    <s v="East America"/>
    <n v="1"/>
    <n v="285.58"/>
    <s v="0.26"/>
    <s v="Card"/>
    <n v="8"/>
    <n v="2.6"/>
    <s v="Poor"/>
    <n v="211.33"/>
  </r>
  <r>
    <n v="11667"/>
    <x v="204"/>
    <n v="2026"/>
    <n v="1669"/>
    <s v="Electronics"/>
    <s v="North America"/>
    <n v="4"/>
    <n v="260.08"/>
    <s v="0.18"/>
    <s v="Wallet"/>
    <n v="8"/>
    <n v="3.9"/>
    <s v="Average"/>
    <n v="853.06"/>
  </r>
  <r>
    <n v="11668"/>
    <x v="205"/>
    <n v="2026"/>
    <n v="1284"/>
    <s v="Electronics"/>
    <s v="North America"/>
    <n v="3"/>
    <n v="470.91"/>
    <s v="0.03"/>
    <s v="Card"/>
    <n v="3"/>
    <n v="3.7"/>
    <s v="Average"/>
    <n v="1370.35"/>
  </r>
  <r>
    <n v="11669"/>
    <x v="206"/>
    <n v="2026"/>
    <n v="1304"/>
    <s v="Home"/>
    <s v="South America"/>
    <n v="5"/>
    <n v="222.64"/>
    <s v="0.26"/>
    <s v="COD"/>
    <n v="8"/>
    <n v="4.2"/>
    <s v="Good"/>
    <n v="823.77"/>
  </r>
  <r>
    <n v="11670"/>
    <x v="207"/>
    <n v="2026"/>
    <n v="1428"/>
    <s v="Home"/>
    <s v="South America"/>
    <n v="5"/>
    <n v="589.79"/>
    <s v="0.29"/>
    <s v="Card"/>
    <n v="4"/>
    <n v="4.5"/>
    <s v="Excellent"/>
    <n v="2093.75"/>
  </r>
  <r>
    <n v="11671"/>
    <x v="208"/>
    <n v="2026"/>
    <n v="1476"/>
    <s v="Electronics"/>
    <s v="East America"/>
    <n v="2"/>
    <n v="120.75"/>
    <s v="0.32"/>
    <s v="Card"/>
    <n v="8"/>
    <n v="4.3"/>
    <s v="Good"/>
    <n v="164.22"/>
  </r>
  <r>
    <n v="11672"/>
    <x v="209"/>
    <n v="2026"/>
    <n v="1285"/>
    <s v="Home"/>
    <s v="North America"/>
    <n v="4"/>
    <n v="360.73"/>
    <s v="0.2"/>
    <s v="COD"/>
    <n v="3"/>
    <n v="2.8"/>
    <s v="Poor"/>
    <n v="1154.3399999999999"/>
  </r>
  <r>
    <n v="11673"/>
    <x v="210"/>
    <n v="2026"/>
    <n v="1143"/>
    <s v="Clothing"/>
    <s v="West America"/>
    <n v="1"/>
    <n v="67.47"/>
    <s v="0.26"/>
    <s v="Wallet"/>
    <n v="3"/>
    <n v="2.2000000000000002"/>
    <s v="Poor"/>
    <n v="49.93"/>
  </r>
  <r>
    <n v="11674"/>
    <x v="211"/>
    <n v="2026"/>
    <n v="1423"/>
    <s v="Home"/>
    <s v="South America"/>
    <n v="7"/>
    <n v="444.31"/>
    <s v="0.26"/>
    <s v="Card"/>
    <n v="1"/>
    <n v="3"/>
    <s v="Average"/>
    <n v="2301.5300000000002"/>
  </r>
  <r>
    <n v="11675"/>
    <x v="212"/>
    <n v="2026"/>
    <n v="1018"/>
    <s v="Clothing"/>
    <s v="East America"/>
    <n v="1"/>
    <n v="596.92999999999995"/>
    <s v="0.05"/>
    <s v="COD"/>
    <n v="8"/>
    <n v="3.1"/>
    <s v="Average"/>
    <n v="567.08000000000004"/>
  </r>
  <r>
    <n v="11676"/>
    <x v="213"/>
    <n v="2026"/>
    <n v="1017"/>
    <s v="Clothing"/>
    <s v="North America"/>
    <n v="1"/>
    <n v="494.2"/>
    <s v="0.06"/>
    <s v="Wallet"/>
    <n v="8"/>
    <n v="2.2999999999999998"/>
    <s v="Poor"/>
    <n v="464.55"/>
  </r>
  <r>
    <n v="11677"/>
    <x v="214"/>
    <n v="2026"/>
    <n v="1768"/>
    <s v="Beauty"/>
    <s v="North America"/>
    <n v="6"/>
    <n v="340.09"/>
    <s v="0.02"/>
    <s v="COD"/>
    <n v="9"/>
    <n v="3.2"/>
    <s v="Average"/>
    <n v="1999.73"/>
  </r>
  <r>
    <n v="11678"/>
    <x v="215"/>
    <n v="2026"/>
    <n v="1589"/>
    <s v="Electronics"/>
    <s v="South America"/>
    <n v="7"/>
    <n v="298.57"/>
    <s v="0.11"/>
    <s v="Card"/>
    <n v="6"/>
    <n v="1.4"/>
    <s v="Very Poor"/>
    <n v="1860.09"/>
  </r>
  <r>
    <n v="11679"/>
    <x v="216"/>
    <n v="2026"/>
    <n v="1370"/>
    <s v="Electronics"/>
    <s v="East America"/>
    <n v="3"/>
    <n v="503.49"/>
    <s v="0.17"/>
    <s v="COD"/>
    <n v="2"/>
    <n v="1.9"/>
    <s v="Very Poor"/>
    <n v="1253.69"/>
  </r>
  <r>
    <n v="11680"/>
    <x v="217"/>
    <n v="2026"/>
    <n v="1174"/>
    <s v="Clothing"/>
    <s v="West America"/>
    <n v="4"/>
    <n v="562.54"/>
    <s v="0.35"/>
    <s v="COD"/>
    <n v="1"/>
    <n v="4"/>
    <s v="Good"/>
    <n v="1462.6"/>
  </r>
  <r>
    <n v="11681"/>
    <x v="218"/>
    <n v="2026"/>
    <n v="1193"/>
    <s v="Beauty"/>
    <s v="South America"/>
    <n v="7"/>
    <n v="593.69000000000005"/>
    <s v="0.15"/>
    <s v="COD"/>
    <n v="8"/>
    <n v="1.7"/>
    <s v="Very Poor"/>
    <n v="3532.46"/>
  </r>
  <r>
    <n v="11682"/>
    <x v="219"/>
    <n v="2026"/>
    <n v="1501"/>
    <s v="Clothing"/>
    <s v="East America"/>
    <n v="1"/>
    <n v="246.98"/>
    <s v="0.25"/>
    <s v="COD"/>
    <n v="10"/>
    <n v="1.6"/>
    <s v="Very Poor"/>
    <n v="185.24"/>
  </r>
  <r>
    <n v="11683"/>
    <x v="220"/>
    <n v="2026"/>
    <n v="1987"/>
    <s v="Electronics"/>
    <s v="North America"/>
    <n v="7"/>
    <n v="594.69000000000005"/>
    <s v="0.24"/>
    <s v="Card"/>
    <n v="4"/>
    <n v="2.1"/>
    <s v="Poor"/>
    <n v="3163.75"/>
  </r>
  <r>
    <n v="11684"/>
    <x v="221"/>
    <n v="2026"/>
    <n v="1112"/>
    <s v="Electronics"/>
    <s v="West America"/>
    <n v="3"/>
    <n v="106.22"/>
    <s v="0.07"/>
    <s v="COD"/>
    <n v="11"/>
    <n v="2.5"/>
    <s v="Poor"/>
    <n v="296.35000000000002"/>
  </r>
  <r>
    <n v="11685"/>
    <x v="222"/>
    <n v="2026"/>
    <n v="1113"/>
    <s v="Clothing"/>
    <s v="East America"/>
    <n v="5"/>
    <n v="163.33000000000001"/>
    <s v="0.02"/>
    <s v="COD"/>
    <n v="11"/>
    <n v="2.2999999999999998"/>
    <s v="Poor"/>
    <n v="800.32"/>
  </r>
  <r>
    <n v="11686"/>
    <x v="223"/>
    <n v="2026"/>
    <n v="1221"/>
    <s v="Electronics"/>
    <s v="West America"/>
    <n v="2"/>
    <n v="67.069999999999993"/>
    <s v="0.19"/>
    <s v="COD"/>
    <n v="7"/>
    <n v="2.5"/>
    <s v="Poor"/>
    <n v="108.65"/>
  </r>
  <r>
    <n v="11687"/>
    <x v="224"/>
    <n v="2026"/>
    <n v="1677"/>
    <s v="Home"/>
    <s v="East America"/>
    <n v="4"/>
    <n v="173.97"/>
    <s v="0.25"/>
    <s v="Wallet"/>
    <n v="10"/>
    <n v="1.6"/>
    <s v="Very Poor"/>
    <n v="521.91"/>
  </r>
  <r>
    <n v="11688"/>
    <x v="225"/>
    <n v="2026"/>
    <n v="1946"/>
    <s v="Beauty"/>
    <s v="East America"/>
    <n v="4"/>
    <n v="464.24"/>
    <s v="0.35"/>
    <s v="Wallet"/>
    <n v="4"/>
    <n v="1.7"/>
    <s v="Very Poor"/>
    <n v="1207.02"/>
  </r>
  <r>
    <n v="11689"/>
    <x v="226"/>
    <n v="2026"/>
    <n v="1830"/>
    <s v="Clothing"/>
    <s v="East America"/>
    <n v="6"/>
    <n v="513.96"/>
    <s v="0.13"/>
    <s v="COD"/>
    <n v="1"/>
    <n v="1.9"/>
    <s v="Very Poor"/>
    <n v="2682.87"/>
  </r>
  <r>
    <n v="11690"/>
    <x v="227"/>
    <n v="2026"/>
    <n v="1643"/>
    <s v="Clothing"/>
    <s v="East America"/>
    <n v="5"/>
    <n v="470.65"/>
    <s v="0.31"/>
    <s v="COD"/>
    <n v="8"/>
    <n v="2.6"/>
    <s v="Poor"/>
    <n v="1623.74"/>
  </r>
  <r>
    <n v="11691"/>
    <x v="228"/>
    <n v="2026"/>
    <n v="1896"/>
    <s v="Clothing"/>
    <s v="West America"/>
    <n v="4"/>
    <n v="384.17"/>
    <s v="0.13"/>
    <s v="COD"/>
    <n v="10"/>
    <n v="2.2999999999999998"/>
    <s v="Poor"/>
    <n v="1336.91"/>
  </r>
  <r>
    <n v="11692"/>
    <x v="229"/>
    <n v="2026"/>
    <n v="1263"/>
    <s v="Electronics"/>
    <s v="South America"/>
    <n v="6"/>
    <n v="315.67"/>
    <s v="0.24"/>
    <s v="COD"/>
    <n v="9"/>
    <n v="4.2"/>
    <s v="Good"/>
    <n v="1439.46"/>
  </r>
  <r>
    <n v="11693"/>
    <x v="230"/>
    <n v="2026"/>
    <n v="1924"/>
    <s v="Beauty"/>
    <s v="West America"/>
    <n v="6"/>
    <n v="429.59"/>
    <s v="0.21"/>
    <s v="Wallet"/>
    <n v="10"/>
    <n v="3.1"/>
    <s v="Average"/>
    <n v="2036.26"/>
  </r>
  <r>
    <n v="11694"/>
    <x v="231"/>
    <n v="2026"/>
    <n v="1054"/>
    <s v="Clothing"/>
    <s v="East America"/>
    <n v="6"/>
    <n v="243.64"/>
    <s v="0.02"/>
    <s v="COD"/>
    <n v="9"/>
    <n v="3.3"/>
    <s v="Average"/>
    <n v="1432.6"/>
  </r>
  <r>
    <n v="11695"/>
    <x v="232"/>
    <n v="2026"/>
    <n v="1870"/>
    <s v="Clothing"/>
    <s v="West America"/>
    <n v="4"/>
    <n v="507.17"/>
    <s v="0.03"/>
    <s v="Card"/>
    <n v="9"/>
    <n v="3.2"/>
    <s v="Average"/>
    <n v="1967.82"/>
  </r>
  <r>
    <n v="11696"/>
    <x v="233"/>
    <n v="2026"/>
    <n v="1642"/>
    <s v="Home"/>
    <s v="West America"/>
    <n v="4"/>
    <n v="411.16"/>
    <s v="0.01"/>
    <s v="COD"/>
    <n v="11"/>
    <n v="2.6"/>
    <s v="Poor"/>
    <n v="1628.19"/>
  </r>
  <r>
    <n v="11697"/>
    <x v="234"/>
    <n v="2026"/>
    <n v="1799"/>
    <s v="Clothing"/>
    <s v="West America"/>
    <n v="4"/>
    <n v="423.22"/>
    <s v="0.13"/>
    <s v="COD"/>
    <n v="11"/>
    <n v="4.9000000000000004"/>
    <s v="Excellent"/>
    <n v="1472.81"/>
  </r>
  <r>
    <n v="11698"/>
    <x v="235"/>
    <n v="2026"/>
    <n v="1777"/>
    <s v="Clothing"/>
    <s v="East America"/>
    <n v="3"/>
    <n v="328.52"/>
    <s v="0.26"/>
    <s v="COD"/>
    <n v="4"/>
    <n v="1.1000000000000001"/>
    <s v="Very Poor"/>
    <n v="729.31"/>
  </r>
  <r>
    <n v="11699"/>
    <x v="236"/>
    <n v="2026"/>
    <n v="1457"/>
    <s v="Electronics"/>
    <s v="West America"/>
    <n v="6"/>
    <n v="532.86"/>
    <s v="0.06"/>
    <s v="COD"/>
    <n v="9"/>
    <n v="1.9"/>
    <s v="Very Poor"/>
    <n v="3005.33"/>
  </r>
  <r>
    <n v="11700"/>
    <x v="237"/>
    <n v="2026"/>
    <n v="1978"/>
    <s v="Home"/>
    <s v="North America"/>
    <n v="3"/>
    <n v="162.43"/>
    <s v="0.21"/>
    <s v="Card"/>
    <n v="11"/>
    <n v="2.1"/>
    <s v="Poor"/>
    <n v="384.96"/>
  </r>
  <r>
    <n v="11701"/>
    <x v="238"/>
    <n v="2026"/>
    <n v="1877"/>
    <s v="Beauty"/>
    <s v="East America"/>
    <n v="2"/>
    <n v="237.97"/>
    <s v="0.1"/>
    <s v="Card"/>
    <n v="4"/>
    <n v="4.5"/>
    <s v="Excellent"/>
    <n v="428.35"/>
  </r>
  <r>
    <n v="11702"/>
    <x v="239"/>
    <n v="2026"/>
    <n v="1161"/>
    <s v="Clothing"/>
    <s v="West America"/>
    <n v="4"/>
    <n v="469.92"/>
    <s v="0.28"/>
    <s v="Card"/>
    <n v="2"/>
    <n v="4.7"/>
    <s v="Excellent"/>
    <n v="1353.37"/>
  </r>
  <r>
    <n v="11703"/>
    <x v="240"/>
    <n v="2026"/>
    <n v="1379"/>
    <s v="Beauty"/>
    <s v="North America"/>
    <n v="7"/>
    <n v="303.26"/>
    <s v="0.28"/>
    <s v="Card"/>
    <n v="10"/>
    <n v="4.4000000000000004"/>
    <s v="Good"/>
    <n v="1528.43"/>
  </r>
  <r>
    <n v="11704"/>
    <x v="241"/>
    <n v="2026"/>
    <n v="1992"/>
    <s v="Electronics"/>
    <s v="West America"/>
    <n v="5"/>
    <n v="535.19000000000005"/>
    <s v="0.27"/>
    <s v="Card"/>
    <n v="3"/>
    <n v="2.7"/>
    <s v="Poor"/>
    <n v="1953.44"/>
  </r>
  <r>
    <n v="11705"/>
    <x v="242"/>
    <n v="2026"/>
    <n v="1086"/>
    <s v="Clothing"/>
    <s v="South America"/>
    <n v="1"/>
    <n v="217.64"/>
    <s v="0.18"/>
    <s v="Wallet"/>
    <n v="2"/>
    <n v="4.7"/>
    <s v="Excellent"/>
    <n v="178.46"/>
  </r>
  <r>
    <n v="11706"/>
    <x v="243"/>
    <n v="2026"/>
    <n v="1054"/>
    <s v="Clothing"/>
    <s v="West America"/>
    <n v="2"/>
    <n v="231.06"/>
    <s v="0.1"/>
    <s v="Card"/>
    <n v="1"/>
    <n v="1.4"/>
    <s v="Very Poor"/>
    <n v="415.91"/>
  </r>
  <r>
    <n v="11707"/>
    <x v="244"/>
    <n v="2026"/>
    <n v="1475"/>
    <s v="Clothing"/>
    <s v="West America"/>
    <n v="7"/>
    <n v="534.91"/>
    <s v="0.28"/>
    <s v="Wallet"/>
    <n v="11"/>
    <n v="3.6"/>
    <s v="Average"/>
    <n v="2695.95"/>
  </r>
  <r>
    <n v="11708"/>
    <x v="245"/>
    <n v="2026"/>
    <n v="1799"/>
    <s v="Clothing"/>
    <s v="South America"/>
    <n v="1"/>
    <n v="286.66000000000003"/>
    <s v="0.07"/>
    <s v="Card"/>
    <n v="6"/>
    <n v="4.7"/>
    <s v="Excellent"/>
    <n v="266.58999999999997"/>
  </r>
  <r>
    <n v="11709"/>
    <x v="246"/>
    <n v="2026"/>
    <n v="1177"/>
    <s v="Electronics"/>
    <s v="East America"/>
    <n v="1"/>
    <n v="316.93"/>
    <s v="0.1"/>
    <s v="Card"/>
    <n v="4"/>
    <n v="4"/>
    <s v="Good"/>
    <n v="285.24"/>
  </r>
  <r>
    <n v="11710"/>
    <x v="247"/>
    <n v="2026"/>
    <n v="1390"/>
    <s v="Electronics"/>
    <s v="South America"/>
    <n v="4"/>
    <n v="209.67"/>
    <s v="0.06"/>
    <s v="COD"/>
    <n v="7"/>
    <n v="2.1"/>
    <s v="Poor"/>
    <n v="788.36"/>
  </r>
  <r>
    <n v="11711"/>
    <x v="248"/>
    <n v="2026"/>
    <n v="1348"/>
    <s v="Clothing"/>
    <s v="East America"/>
    <n v="5"/>
    <n v="176.85"/>
    <s v="0.24"/>
    <s v="Card"/>
    <n v="7"/>
    <n v="3.9"/>
    <s v="Average"/>
    <n v="672.03"/>
  </r>
  <r>
    <n v="11712"/>
    <x v="249"/>
    <n v="2026"/>
    <n v="1007"/>
    <s v="Electronics"/>
    <s v="South America"/>
    <n v="1"/>
    <n v="398.73"/>
    <s v="0.24"/>
    <s v="Wallet"/>
    <n v="10"/>
    <n v="2.2000000000000002"/>
    <s v="Poor"/>
    <n v="303.02999999999997"/>
  </r>
  <r>
    <n v="11713"/>
    <x v="250"/>
    <n v="2026"/>
    <n v="1832"/>
    <s v="Home"/>
    <s v="West America"/>
    <n v="6"/>
    <n v="85.11"/>
    <s v="0.23"/>
    <s v="Card"/>
    <n v="1"/>
    <n v="1.4"/>
    <s v="Very Poor"/>
    <n v="393.21"/>
  </r>
  <r>
    <n v="11714"/>
    <x v="251"/>
    <n v="2026"/>
    <n v="1312"/>
    <s v="Electronics"/>
    <s v="West America"/>
    <n v="7"/>
    <n v="529.37"/>
    <s v="0.15"/>
    <s v="Card"/>
    <n v="9"/>
    <n v="3.9"/>
    <s v="Average"/>
    <n v="3149.75"/>
  </r>
  <r>
    <n v="11715"/>
    <x v="252"/>
    <n v="2026"/>
    <n v="1758"/>
    <s v="Electronics"/>
    <s v="East America"/>
    <n v="1"/>
    <n v="470.83"/>
    <s v="0.04"/>
    <s v="Wallet"/>
    <n v="8"/>
    <n v="1.7"/>
    <s v="Very Poor"/>
    <n v="452"/>
  </r>
  <r>
    <n v="11716"/>
    <x v="253"/>
    <n v="2026"/>
    <n v="1834"/>
    <s v="Clothing"/>
    <s v="East America"/>
    <n v="2"/>
    <n v="126.59"/>
    <s v="0.32"/>
    <s v="Card"/>
    <n v="10"/>
    <n v="1.4"/>
    <s v="Very Poor"/>
    <n v="172.16"/>
  </r>
  <r>
    <n v="11717"/>
    <x v="254"/>
    <n v="2026"/>
    <n v="1983"/>
    <s v="Clothing"/>
    <s v="North America"/>
    <n v="5"/>
    <n v="421"/>
    <s v="0.18"/>
    <s v="Card"/>
    <n v="1"/>
    <n v="3.2"/>
    <s v="Average"/>
    <n v="1726.1"/>
  </r>
  <r>
    <n v="11718"/>
    <x v="255"/>
    <n v="2026"/>
    <n v="1982"/>
    <s v="Beauty"/>
    <s v="North America"/>
    <n v="5"/>
    <n v="367.54"/>
    <s v="0.14"/>
    <s v="Card"/>
    <n v="8"/>
    <n v="3.5"/>
    <s v="Average"/>
    <n v="1580.42"/>
  </r>
  <r>
    <n v="11719"/>
    <x v="256"/>
    <n v="2026"/>
    <n v="1442"/>
    <s v="Clothing"/>
    <s v="West America"/>
    <n v="1"/>
    <n v="122.95"/>
    <s v="0.21"/>
    <s v="COD"/>
    <n v="5"/>
    <n v="1.2"/>
    <s v="Very Poor"/>
    <n v="97.13"/>
  </r>
  <r>
    <n v="11720"/>
    <x v="257"/>
    <n v="2026"/>
    <n v="1766"/>
    <s v="Electronics"/>
    <s v="West America"/>
    <n v="5"/>
    <n v="174.82"/>
    <s v="0.07"/>
    <s v="Card"/>
    <n v="1"/>
    <n v="1"/>
    <s v="Very Poor"/>
    <n v="812.91"/>
  </r>
  <r>
    <n v="11721"/>
    <x v="258"/>
    <n v="2026"/>
    <n v="1327"/>
    <s v="Home"/>
    <s v="North America"/>
    <n v="2"/>
    <n v="254.26"/>
    <s v="0.05"/>
    <s v="COD"/>
    <n v="4"/>
    <n v="4.5"/>
    <s v="Excellent"/>
    <n v="483.09"/>
  </r>
  <r>
    <n v="11722"/>
    <x v="259"/>
    <n v="2026"/>
    <n v="1053"/>
    <s v="Clothing"/>
    <s v="North America"/>
    <n v="7"/>
    <n v="424.06"/>
    <s v="0.14"/>
    <s v="Wallet"/>
    <n v="7"/>
    <n v="1.5"/>
    <s v="Very Poor"/>
    <n v="2552.84"/>
  </r>
  <r>
    <n v="11723"/>
    <x v="260"/>
    <n v="2026"/>
    <n v="1760"/>
    <s v="Electronics"/>
    <s v="East America"/>
    <n v="2"/>
    <n v="388.65"/>
    <s v="0.08"/>
    <s v="Wallet"/>
    <n v="5"/>
    <n v="3.3"/>
    <s v="Average"/>
    <n v="715.12"/>
  </r>
  <r>
    <n v="11724"/>
    <x v="261"/>
    <n v="2026"/>
    <n v="1238"/>
    <s v="Clothing"/>
    <s v="South America"/>
    <n v="2"/>
    <n v="326.36"/>
    <s v="0.09"/>
    <s v="Card"/>
    <n v="11"/>
    <n v="4.8"/>
    <s v="Excellent"/>
    <n v="593.98"/>
  </r>
  <r>
    <n v="11725"/>
    <x v="262"/>
    <n v="2026"/>
    <n v="1228"/>
    <s v="Beauty"/>
    <s v="East America"/>
    <n v="6"/>
    <n v="464.52"/>
    <s v="0.31"/>
    <s v="Card"/>
    <n v="3"/>
    <n v="3"/>
    <s v="Average"/>
    <n v="1923.11"/>
  </r>
  <r>
    <n v="11726"/>
    <x v="263"/>
    <n v="2026"/>
    <n v="1578"/>
    <s v="Clothing"/>
    <s v="North America"/>
    <n v="4"/>
    <n v="458.39"/>
    <s v="0.19"/>
    <s v="Card"/>
    <n v="11"/>
    <n v="1.6"/>
    <s v="Very Poor"/>
    <n v="1485.18"/>
  </r>
  <r>
    <n v="11727"/>
    <x v="264"/>
    <n v="2026"/>
    <n v="1050"/>
    <s v="Electronics"/>
    <s v="West America"/>
    <n v="1"/>
    <n v="376.45"/>
    <s v="0.17"/>
    <s v="COD"/>
    <n v="4"/>
    <n v="2.6"/>
    <s v="Poor"/>
    <n v="312.45"/>
  </r>
  <r>
    <n v="11728"/>
    <x v="265"/>
    <n v="2026"/>
    <n v="1608"/>
    <s v="Electronics"/>
    <s v="North America"/>
    <n v="7"/>
    <n v="475.39"/>
    <s v="0.24"/>
    <s v="Card"/>
    <n v="2"/>
    <n v="3.5"/>
    <s v="Average"/>
    <n v="2529.0700000000002"/>
  </r>
  <r>
    <n v="11729"/>
    <x v="266"/>
    <n v="2026"/>
    <n v="1603"/>
    <s v="Electronics"/>
    <s v="West America"/>
    <n v="5"/>
    <n v="210.54"/>
    <s v="0.33"/>
    <s v="Wallet"/>
    <n v="8"/>
    <n v="4.0999999999999996"/>
    <s v="Good"/>
    <n v="705.31"/>
  </r>
  <r>
    <n v="11730"/>
    <x v="267"/>
    <n v="2026"/>
    <n v="1263"/>
    <s v="Clothing"/>
    <s v="West America"/>
    <n v="2"/>
    <n v="530.53"/>
    <s v="0.04"/>
    <s v="COD"/>
    <n v="2"/>
    <n v="3.4"/>
    <s v="Average"/>
    <n v="1018.62"/>
  </r>
  <r>
    <n v="11731"/>
    <x v="268"/>
    <n v="2026"/>
    <n v="1417"/>
    <s v="Clothing"/>
    <s v="West America"/>
    <n v="1"/>
    <n v="374.72"/>
    <s v="0.29"/>
    <s v="Card"/>
    <n v="11"/>
    <n v="1.1000000000000001"/>
    <s v="Very Poor"/>
    <n v="266.05"/>
  </r>
  <r>
    <n v="11732"/>
    <x v="269"/>
    <n v="2026"/>
    <n v="1802"/>
    <s v="Electronics"/>
    <s v="West America"/>
    <n v="7"/>
    <n v="496.08"/>
    <s v="0.2"/>
    <s v="COD"/>
    <n v="6"/>
    <n v="1.6"/>
    <s v="Very Poor"/>
    <n v="2778.05"/>
  </r>
  <r>
    <n v="11733"/>
    <x v="270"/>
    <n v="2026"/>
    <n v="1095"/>
    <s v="Beauty"/>
    <s v="South America"/>
    <n v="7"/>
    <n v="334.57"/>
    <s v="0.05"/>
    <s v="Card"/>
    <n v="7"/>
    <n v="2.5"/>
    <s v="Poor"/>
    <n v="2224.89"/>
  </r>
  <r>
    <n v="11734"/>
    <x v="271"/>
    <n v="2026"/>
    <n v="1087"/>
    <s v="Home"/>
    <s v="North America"/>
    <n v="1"/>
    <n v="142.79"/>
    <s v="0.1"/>
    <s v="Card"/>
    <n v="7"/>
    <n v="3.8"/>
    <s v="Average"/>
    <n v="128.51"/>
  </r>
  <r>
    <n v="11735"/>
    <x v="272"/>
    <n v="2026"/>
    <n v="1077"/>
    <s v="Clothing"/>
    <s v="East America"/>
    <n v="4"/>
    <n v="332.31"/>
    <s v="0.17"/>
    <s v="Card"/>
    <n v="1"/>
    <n v="3.3"/>
    <s v="Average"/>
    <n v="1103.27"/>
  </r>
  <r>
    <n v="11736"/>
    <x v="273"/>
    <n v="2026"/>
    <n v="1287"/>
    <s v="Home"/>
    <s v="West America"/>
    <n v="6"/>
    <n v="232.1"/>
    <s v="0.24"/>
    <s v="Card"/>
    <n v="8"/>
    <n v="1.2"/>
    <s v="Very Poor"/>
    <n v="1058.3800000000001"/>
  </r>
  <r>
    <n v="11737"/>
    <x v="274"/>
    <n v="2026"/>
    <n v="1119"/>
    <s v="Electronics"/>
    <s v="West America"/>
    <n v="5"/>
    <n v="423.04"/>
    <s v="0.08"/>
    <s v="COD"/>
    <n v="9"/>
    <n v="4.2"/>
    <s v="Good"/>
    <n v="1945.98"/>
  </r>
  <r>
    <n v="11738"/>
    <x v="275"/>
    <n v="2026"/>
    <n v="1813"/>
    <s v="Clothing"/>
    <s v="East America"/>
    <n v="6"/>
    <n v="293.33999999999997"/>
    <s v="0.19"/>
    <s v="COD"/>
    <n v="7"/>
    <n v="3.4"/>
    <s v="Average"/>
    <n v="1425.63"/>
  </r>
  <r>
    <n v="11739"/>
    <x v="276"/>
    <n v="2026"/>
    <n v="1490"/>
    <s v="Clothing"/>
    <s v="East America"/>
    <n v="7"/>
    <n v="504.13"/>
    <s v="0.24"/>
    <s v="Card"/>
    <n v="8"/>
    <n v="4.5"/>
    <s v="Excellent"/>
    <n v="2681.97"/>
  </r>
  <r>
    <n v="11740"/>
    <x v="277"/>
    <n v="2026"/>
    <n v="1911"/>
    <s v="Home"/>
    <s v="West America"/>
    <n v="5"/>
    <n v="411.67"/>
    <s v="0.16"/>
    <s v="Wallet"/>
    <n v="4"/>
    <n v="2.7"/>
    <s v="Poor"/>
    <n v="1729.01"/>
  </r>
  <r>
    <n v="11741"/>
    <x v="278"/>
    <n v="2026"/>
    <n v="1451"/>
    <s v="Home"/>
    <s v="East America"/>
    <n v="7"/>
    <n v="415.46"/>
    <s v="0.3"/>
    <s v="Card"/>
    <n v="8"/>
    <n v="3"/>
    <s v="Average"/>
    <n v="2035.75"/>
  </r>
  <r>
    <n v="11742"/>
    <x v="279"/>
    <n v="2026"/>
    <n v="1499"/>
    <s v="Electronics"/>
    <s v="East America"/>
    <n v="2"/>
    <n v="142.04"/>
    <s v="0.3"/>
    <s v="Card"/>
    <n v="3"/>
    <n v="2.6"/>
    <s v="Poor"/>
    <n v="198.86"/>
  </r>
  <r>
    <n v="11743"/>
    <x v="280"/>
    <n v="2026"/>
    <n v="1164"/>
    <s v="Beauty"/>
    <s v="South America"/>
    <n v="2"/>
    <n v="590.79"/>
    <s v="0.16"/>
    <s v="Card"/>
    <n v="1"/>
    <n v="3.9"/>
    <s v="Average"/>
    <n v="992.53"/>
  </r>
  <r>
    <n v="11744"/>
    <x v="281"/>
    <n v="2026"/>
    <n v="1181"/>
    <s v="Electronics"/>
    <s v="East America"/>
    <n v="1"/>
    <n v="507.38"/>
    <s v="0.34"/>
    <s v="COD"/>
    <n v="8"/>
    <n v="4"/>
    <s v="Good"/>
    <n v="334.87"/>
  </r>
  <r>
    <n v="11745"/>
    <x v="282"/>
    <n v="2026"/>
    <n v="1468"/>
    <s v="Beauty"/>
    <s v="North America"/>
    <n v="5"/>
    <n v="476.57"/>
    <s v="0.03"/>
    <s v="Wallet"/>
    <n v="11"/>
    <n v="3.9"/>
    <s v="Average"/>
    <n v="2311.36"/>
  </r>
  <r>
    <n v="11746"/>
    <x v="283"/>
    <n v="2026"/>
    <n v="1909"/>
    <s v="Beauty"/>
    <s v="North America"/>
    <n v="5"/>
    <n v="208.18"/>
    <n v="0"/>
    <s v="COD"/>
    <n v="6"/>
    <n v="2.2000000000000002"/>
    <s v="Poor"/>
    <n v="1040.9000000000001"/>
  </r>
  <r>
    <n v="11747"/>
    <x v="284"/>
    <n v="2026"/>
    <n v="1734"/>
    <s v="Electronics"/>
    <s v="North America"/>
    <n v="7"/>
    <n v="328.34"/>
    <s v="0.13"/>
    <s v="Wallet"/>
    <n v="9"/>
    <n v="3.5"/>
    <s v="Average"/>
    <n v="1999.59"/>
  </r>
  <r>
    <n v="11748"/>
    <x v="285"/>
    <n v="2026"/>
    <n v="1822"/>
    <s v="Home"/>
    <s v="West America"/>
    <n v="6"/>
    <n v="95.21"/>
    <s v="0.21"/>
    <s v="Card"/>
    <n v="3"/>
    <n v="2.4"/>
    <s v="Poor"/>
    <n v="451.3"/>
  </r>
  <r>
    <n v="11749"/>
    <x v="286"/>
    <n v="2026"/>
    <n v="1943"/>
    <s v="Electronics"/>
    <s v="North America"/>
    <n v="2"/>
    <n v="330.01"/>
    <s v="0.22"/>
    <s v="Card"/>
    <n v="8"/>
    <n v="4.3"/>
    <s v="Good"/>
    <n v="514.82000000000005"/>
  </r>
  <r>
    <n v="11750"/>
    <x v="287"/>
    <n v="2026"/>
    <n v="1977"/>
    <s v="Clothing"/>
    <s v="South America"/>
    <n v="3"/>
    <n v="100.35"/>
    <s v="0.17"/>
    <s v="COD"/>
    <n v="9"/>
    <n v="1.2"/>
    <s v="Very Poor"/>
    <n v="249.87"/>
  </r>
  <r>
    <n v="11751"/>
    <x v="288"/>
    <n v="2026"/>
    <n v="1006"/>
    <s v="Clothing"/>
    <s v="North America"/>
    <n v="1"/>
    <n v="338.53"/>
    <s v="0.04"/>
    <s v="COD"/>
    <n v="9"/>
    <n v="1.2"/>
    <s v="Very Poor"/>
    <n v="324.99"/>
  </r>
  <r>
    <n v="11752"/>
    <x v="289"/>
    <n v="2026"/>
    <n v="1329"/>
    <s v="Clothing"/>
    <s v="West America"/>
    <n v="5"/>
    <n v="394.5"/>
    <s v="0.06"/>
    <s v="Card"/>
    <n v="7"/>
    <n v="1.4"/>
    <s v="Very Poor"/>
    <n v="1854.15"/>
  </r>
  <r>
    <n v="11753"/>
    <x v="290"/>
    <n v="2026"/>
    <n v="1774"/>
    <s v="Beauty"/>
    <s v="South America"/>
    <n v="4"/>
    <n v="243.26"/>
    <s v="0.3"/>
    <s v="Wallet"/>
    <n v="11"/>
    <n v="1.8"/>
    <s v="Very Poor"/>
    <n v="681.13"/>
  </r>
  <r>
    <n v="11754"/>
    <x v="291"/>
    <n v="2026"/>
    <n v="1672"/>
    <s v="Home"/>
    <s v="North America"/>
    <n v="4"/>
    <n v="306.64999999999998"/>
    <s v="0.3"/>
    <s v="Card"/>
    <n v="10"/>
    <n v="1.2"/>
    <s v="Very Poor"/>
    <n v="858.62"/>
  </r>
  <r>
    <n v="11755"/>
    <x v="292"/>
    <n v="2026"/>
    <n v="1150"/>
    <s v="Clothing"/>
    <s v="South America"/>
    <n v="3"/>
    <n v="527.26"/>
    <s v="0.24"/>
    <s v="Card"/>
    <n v="3"/>
    <n v="1.3"/>
    <s v="Very Poor"/>
    <n v="1202.1500000000001"/>
  </r>
  <r>
    <n v="11756"/>
    <x v="293"/>
    <n v="2026"/>
    <n v="1084"/>
    <s v="Home"/>
    <s v="South America"/>
    <n v="2"/>
    <n v="78.510000000000005"/>
    <s v="0.23"/>
    <s v="COD"/>
    <n v="3"/>
    <n v="2.2000000000000002"/>
    <s v="Poor"/>
    <n v="120.91"/>
  </r>
  <r>
    <n v="11757"/>
    <x v="294"/>
    <n v="2026"/>
    <n v="1146"/>
    <s v="Beauty"/>
    <s v="West America"/>
    <n v="2"/>
    <n v="478.16"/>
    <s v="0.21"/>
    <s v="COD"/>
    <n v="2"/>
    <n v="1.4"/>
    <s v="Very Poor"/>
    <n v="755.49"/>
  </r>
  <r>
    <n v="11758"/>
    <x v="295"/>
    <n v="2026"/>
    <n v="1623"/>
    <s v="Electronics"/>
    <s v="West America"/>
    <n v="2"/>
    <n v="114.89"/>
    <s v="0.07"/>
    <s v="Card"/>
    <n v="1"/>
    <n v="4.2"/>
    <s v="Good"/>
    <n v="213.7"/>
  </r>
  <r>
    <n v="11759"/>
    <x v="296"/>
    <n v="2026"/>
    <n v="1380"/>
    <s v="Beauty"/>
    <s v="South America"/>
    <n v="6"/>
    <n v="36.47"/>
    <s v="0.15"/>
    <s v="Card"/>
    <n v="2"/>
    <n v="1.2"/>
    <s v="Very Poor"/>
    <n v="186"/>
  </r>
  <r>
    <n v="11760"/>
    <x v="297"/>
    <n v="2026"/>
    <n v="1914"/>
    <s v="Electronics"/>
    <s v="North America"/>
    <n v="7"/>
    <n v="123.56"/>
    <s v="0.24"/>
    <s v="COD"/>
    <n v="5"/>
    <n v="4.5999999999999996"/>
    <s v="Excellent"/>
    <n v="657.34"/>
  </r>
  <r>
    <n v="11761"/>
    <x v="298"/>
    <n v="2026"/>
    <n v="1547"/>
    <s v="Home"/>
    <s v="West America"/>
    <n v="4"/>
    <n v="462.55"/>
    <s v="0.19"/>
    <s v="COD"/>
    <n v="1"/>
    <n v="4.5"/>
    <s v="Excellent"/>
    <n v="1498.66"/>
  </r>
  <r>
    <n v="11762"/>
    <x v="299"/>
    <n v="2026"/>
    <n v="1284"/>
    <s v="Electronics"/>
    <s v="South America"/>
    <n v="2"/>
    <n v="252"/>
    <s v="0.01"/>
    <s v="COD"/>
    <n v="10"/>
    <n v="1.8"/>
    <s v="Very Poor"/>
    <n v="498.96"/>
  </r>
  <r>
    <n v="11763"/>
    <x v="300"/>
    <n v="2026"/>
    <n v="1699"/>
    <s v="Electronics"/>
    <s v="East America"/>
    <n v="4"/>
    <n v="525.41999999999996"/>
    <s v="0.33"/>
    <s v="COD"/>
    <n v="4"/>
    <n v="1.3"/>
    <s v="Very Poor"/>
    <n v="1408.13"/>
  </r>
  <r>
    <n v="11764"/>
    <x v="301"/>
    <n v="2026"/>
    <n v="1081"/>
    <s v="Clothing"/>
    <s v="East America"/>
    <n v="3"/>
    <n v="321.95"/>
    <s v="0.3"/>
    <s v="Card"/>
    <n v="11"/>
    <n v="1.4"/>
    <s v="Very Poor"/>
    <n v="676.09"/>
  </r>
  <r>
    <n v="11765"/>
    <x v="302"/>
    <n v="2026"/>
    <n v="1513"/>
    <s v="Clothing"/>
    <s v="West America"/>
    <n v="1"/>
    <n v="28.02"/>
    <s v="0.09"/>
    <s v="Wallet"/>
    <n v="10"/>
    <n v="3.2"/>
    <s v="Average"/>
    <n v="25.5"/>
  </r>
  <r>
    <n v="11766"/>
    <x v="303"/>
    <n v="2026"/>
    <n v="1896"/>
    <s v="Clothing"/>
    <s v="North America"/>
    <n v="7"/>
    <n v="434.28"/>
    <s v="0.22"/>
    <s v="Wallet"/>
    <n v="10"/>
    <n v="3.4"/>
    <s v="Average"/>
    <n v="2371.17"/>
  </r>
  <r>
    <n v="11767"/>
    <x v="304"/>
    <n v="2026"/>
    <n v="1814"/>
    <s v="Electronics"/>
    <s v="East America"/>
    <n v="6"/>
    <n v="79.489999999999995"/>
    <s v="0.32"/>
    <s v="Card"/>
    <n v="1"/>
    <n v="2.2999999999999998"/>
    <s v="Poor"/>
    <n v="324.32"/>
  </r>
  <r>
    <n v="11768"/>
    <x v="305"/>
    <n v="2026"/>
    <n v="1708"/>
    <s v="Clothing"/>
    <s v="East America"/>
    <n v="5"/>
    <n v="476.79"/>
    <s v="0.03"/>
    <s v="Card"/>
    <n v="10"/>
    <n v="2.2000000000000002"/>
    <s v="Poor"/>
    <n v="2312.4299999999998"/>
  </r>
  <r>
    <n v="11769"/>
    <x v="306"/>
    <n v="2026"/>
    <n v="1915"/>
    <s v="Beauty"/>
    <s v="East America"/>
    <n v="3"/>
    <n v="113.34"/>
    <s v="0.18"/>
    <s v="Card"/>
    <n v="8"/>
    <n v="3.1"/>
    <s v="Average"/>
    <n v="278.82"/>
  </r>
  <r>
    <n v="11770"/>
    <x v="307"/>
    <n v="2026"/>
    <n v="1522"/>
    <s v="Clothing"/>
    <s v="North America"/>
    <n v="7"/>
    <n v="217.09"/>
    <s v="0.16"/>
    <s v="COD"/>
    <n v="5"/>
    <n v="2.2000000000000002"/>
    <s v="Poor"/>
    <n v="1276.49"/>
  </r>
  <r>
    <n v="11771"/>
    <x v="308"/>
    <n v="2026"/>
    <n v="1745"/>
    <s v="Electronics"/>
    <s v="North America"/>
    <n v="4"/>
    <n v="460.34"/>
    <s v="0.14"/>
    <s v="Wallet"/>
    <n v="10"/>
    <n v="4.7"/>
    <s v="Excellent"/>
    <n v="1583.57"/>
  </r>
  <r>
    <n v="11772"/>
    <x v="309"/>
    <n v="2026"/>
    <n v="1385"/>
    <s v="Clothing"/>
    <s v="West America"/>
    <n v="3"/>
    <n v="573.23"/>
    <s v="0.29"/>
    <s v="COD"/>
    <n v="4"/>
    <n v="2.5"/>
    <s v="Poor"/>
    <n v="1220.98"/>
  </r>
  <r>
    <n v="11773"/>
    <x v="310"/>
    <n v="2026"/>
    <n v="1706"/>
    <s v="Electronics"/>
    <s v="West America"/>
    <n v="5"/>
    <n v="232.29"/>
    <s v="0.13"/>
    <s v="Wallet"/>
    <n v="3"/>
    <n v="1.9"/>
    <s v="Very Poor"/>
    <n v="1010.46"/>
  </r>
  <r>
    <n v="11774"/>
    <x v="311"/>
    <n v="2026"/>
    <n v="1470"/>
    <s v="Home"/>
    <s v="East America"/>
    <n v="7"/>
    <n v="500.2"/>
    <s v="0.02"/>
    <s v="Card"/>
    <n v="9"/>
    <n v="1.6"/>
    <s v="Very Poor"/>
    <n v="3431.37"/>
  </r>
  <r>
    <n v="11775"/>
    <x v="312"/>
    <n v="2026"/>
    <n v="1118"/>
    <s v="Home"/>
    <s v="North America"/>
    <n v="6"/>
    <n v="126.61"/>
    <s v="0.02"/>
    <s v="COD"/>
    <n v="6"/>
    <n v="3.5"/>
    <s v="Average"/>
    <n v="744.47"/>
  </r>
  <r>
    <n v="11776"/>
    <x v="313"/>
    <n v="2026"/>
    <n v="1395"/>
    <s v="Clothing"/>
    <s v="South America"/>
    <n v="1"/>
    <n v="487.2"/>
    <s v="0.01"/>
    <s v="Card"/>
    <n v="1"/>
    <n v="2.2999999999999998"/>
    <s v="Poor"/>
    <n v="482.33"/>
  </r>
  <r>
    <n v="11777"/>
    <x v="314"/>
    <n v="2026"/>
    <n v="1531"/>
    <s v="Clothing"/>
    <s v="East America"/>
    <n v="5"/>
    <n v="399.63"/>
    <s v="0.14"/>
    <s v="Card"/>
    <n v="8"/>
    <n v="1.8"/>
    <s v="Very Poor"/>
    <n v="1718.41"/>
  </r>
  <r>
    <n v="11778"/>
    <x v="315"/>
    <n v="2026"/>
    <n v="1260"/>
    <s v="Home"/>
    <s v="West America"/>
    <n v="7"/>
    <n v="127.75"/>
    <s v="0.25"/>
    <s v="COD"/>
    <n v="10"/>
    <n v="2.1"/>
    <s v="Poor"/>
    <n v="670.69"/>
  </r>
  <r>
    <n v="11779"/>
    <x v="316"/>
    <n v="2026"/>
    <n v="1804"/>
    <s v="Clothing"/>
    <s v="North America"/>
    <n v="6"/>
    <n v="191.96"/>
    <s v="0.07"/>
    <s v="Card"/>
    <n v="2"/>
    <n v="2.2000000000000002"/>
    <s v="Poor"/>
    <n v="1071.1400000000001"/>
  </r>
  <r>
    <n v="11780"/>
    <x v="317"/>
    <n v="2026"/>
    <n v="1933"/>
    <s v="Home"/>
    <s v="West America"/>
    <n v="4"/>
    <n v="92.09"/>
    <s v="0.23"/>
    <s v="COD"/>
    <n v="9"/>
    <n v="3.5"/>
    <s v="Average"/>
    <n v="283.64"/>
  </r>
  <r>
    <n v="11781"/>
    <x v="318"/>
    <n v="2026"/>
    <n v="1255"/>
    <s v="Clothing"/>
    <s v="West America"/>
    <n v="5"/>
    <n v="239.04"/>
    <s v="0.24"/>
    <s v="COD"/>
    <n v="11"/>
    <n v="1.7"/>
    <s v="Very Poor"/>
    <n v="908.35"/>
  </r>
  <r>
    <n v="11782"/>
    <x v="319"/>
    <n v="2026"/>
    <n v="1733"/>
    <s v="Home"/>
    <s v="North America"/>
    <n v="3"/>
    <n v="134.13"/>
    <s v="0.09"/>
    <s v="Wallet"/>
    <n v="7"/>
    <n v="3.9"/>
    <s v="Average"/>
    <n v="366.17"/>
  </r>
  <r>
    <n v="11783"/>
    <x v="320"/>
    <n v="2026"/>
    <n v="1904"/>
    <s v="Clothing"/>
    <s v="East America"/>
    <n v="2"/>
    <n v="391.74"/>
    <s v="0.21"/>
    <s v="Card"/>
    <n v="3"/>
    <n v="2.2000000000000002"/>
    <s v="Poor"/>
    <n v="618.95000000000005"/>
  </r>
  <r>
    <n v="11784"/>
    <x v="321"/>
    <n v="2026"/>
    <n v="1225"/>
    <s v="Clothing"/>
    <s v="North America"/>
    <n v="3"/>
    <n v="596.79"/>
    <s v="0.24"/>
    <s v="COD"/>
    <n v="4"/>
    <n v="3"/>
    <s v="Average"/>
    <n v="1360.68"/>
  </r>
  <r>
    <n v="11785"/>
    <x v="322"/>
    <n v="2026"/>
    <n v="1052"/>
    <s v="Beauty"/>
    <s v="East America"/>
    <n v="4"/>
    <n v="22.03"/>
    <s v="0.16"/>
    <s v="Wallet"/>
    <n v="3"/>
    <n v="3.6"/>
    <s v="Average"/>
    <n v="74.02"/>
  </r>
  <r>
    <n v="11786"/>
    <x v="323"/>
    <n v="2026"/>
    <n v="1939"/>
    <s v="Clothing"/>
    <s v="West America"/>
    <n v="7"/>
    <n v="331.44"/>
    <s v="0.12"/>
    <s v="Wallet"/>
    <n v="6"/>
    <n v="3.2"/>
    <s v="Average"/>
    <n v="2041.67"/>
  </r>
  <r>
    <n v="11787"/>
    <x v="324"/>
    <n v="2026"/>
    <n v="1866"/>
    <s v="Clothing"/>
    <s v="North America"/>
    <n v="1"/>
    <n v="350.59"/>
    <s v="0.22"/>
    <s v="COD"/>
    <n v="9"/>
    <n v="3.6"/>
    <s v="Average"/>
    <n v="273.45999999999998"/>
  </r>
  <r>
    <n v="11788"/>
    <x v="325"/>
    <n v="2026"/>
    <n v="1499"/>
    <s v="Electronics"/>
    <s v="South America"/>
    <n v="5"/>
    <n v="549.80999999999995"/>
    <s v="0.34"/>
    <s v="COD"/>
    <n v="10"/>
    <n v="2.2999999999999998"/>
    <s v="Poor"/>
    <n v="1814.37"/>
  </r>
  <r>
    <n v="11789"/>
    <x v="326"/>
    <n v="2026"/>
    <n v="1505"/>
    <s v="Clothing"/>
    <s v="East America"/>
    <n v="7"/>
    <n v="311.01"/>
    <s v="0.15"/>
    <s v="Card"/>
    <n v="9"/>
    <n v="4.9000000000000004"/>
    <s v="Excellent"/>
    <n v="1850.51"/>
  </r>
  <r>
    <n v="11790"/>
    <x v="327"/>
    <n v="2026"/>
    <n v="1853"/>
    <s v="Clothing"/>
    <s v="South America"/>
    <n v="1"/>
    <n v="333.07"/>
    <s v="0.14"/>
    <s v="COD"/>
    <n v="1"/>
    <n v="2.8"/>
    <s v="Poor"/>
    <n v="286.44"/>
  </r>
  <r>
    <n v="11791"/>
    <x v="328"/>
    <n v="2026"/>
    <n v="1363"/>
    <s v="Electronics"/>
    <s v="East America"/>
    <n v="4"/>
    <n v="290.92"/>
    <s v="0.16"/>
    <s v="COD"/>
    <n v="10"/>
    <n v="2.2999999999999998"/>
    <s v="Poor"/>
    <n v="977.49"/>
  </r>
  <r>
    <n v="11792"/>
    <x v="329"/>
    <n v="2026"/>
    <n v="1279"/>
    <s v="Electronics"/>
    <s v="North America"/>
    <n v="5"/>
    <n v="172.31"/>
    <s v="0.03"/>
    <s v="COD"/>
    <n v="6"/>
    <n v="2.2000000000000002"/>
    <s v="Poor"/>
    <n v="835.7"/>
  </r>
  <r>
    <n v="11793"/>
    <x v="330"/>
    <n v="2026"/>
    <n v="1592"/>
    <s v="Clothing"/>
    <s v="South America"/>
    <n v="6"/>
    <n v="47.78"/>
    <s v="0.19"/>
    <s v="COD"/>
    <n v="1"/>
    <n v="1.2"/>
    <s v="Very Poor"/>
    <n v="232.21"/>
  </r>
  <r>
    <n v="11794"/>
    <x v="331"/>
    <n v="2026"/>
    <n v="1713"/>
    <s v="Home"/>
    <s v="North America"/>
    <n v="6"/>
    <n v="254.06"/>
    <s v="0.12"/>
    <s v="Card"/>
    <n v="11"/>
    <n v="3.7"/>
    <s v="Average"/>
    <n v="1341.44"/>
  </r>
  <r>
    <n v="11795"/>
    <x v="332"/>
    <n v="2026"/>
    <n v="1157"/>
    <s v="Clothing"/>
    <s v="East America"/>
    <n v="7"/>
    <n v="45.77"/>
    <s v="0.04"/>
    <s v="Card"/>
    <n v="4"/>
    <n v="2.1"/>
    <s v="Poor"/>
    <n v="307.57"/>
  </r>
  <r>
    <n v="11796"/>
    <x v="333"/>
    <n v="2026"/>
    <n v="1631"/>
    <s v="Electronics"/>
    <s v="East America"/>
    <n v="3"/>
    <n v="337.04"/>
    <s v="0.16"/>
    <s v="COD"/>
    <n v="7"/>
    <n v="4.8"/>
    <s v="Excellent"/>
    <n v="849.34"/>
  </r>
  <r>
    <n v="11797"/>
    <x v="334"/>
    <n v="2026"/>
    <n v="1058"/>
    <s v="Home"/>
    <s v="East America"/>
    <n v="7"/>
    <n v="194.77"/>
    <n v="0"/>
    <s v="Card"/>
    <n v="4"/>
    <n v="1.8"/>
    <s v="Very Poor"/>
    <n v="1363.39"/>
  </r>
  <r>
    <n v="11798"/>
    <x v="335"/>
    <n v="2026"/>
    <n v="1726"/>
    <s v="Electronics"/>
    <s v="East America"/>
    <n v="3"/>
    <n v="327.16000000000003"/>
    <s v="0.14"/>
    <s v="Card"/>
    <n v="9"/>
    <n v="3.1"/>
    <s v="Average"/>
    <n v="844.07"/>
  </r>
  <r>
    <n v="11799"/>
    <x v="336"/>
    <n v="2026"/>
    <n v="1127"/>
    <s v="Clothing"/>
    <s v="West America"/>
    <n v="4"/>
    <n v="93.56"/>
    <s v="0.04"/>
    <s v="Card"/>
    <n v="10"/>
    <n v="3.9"/>
    <s v="Average"/>
    <n v="359.27"/>
  </r>
  <r>
    <n v="11800"/>
    <x v="337"/>
    <n v="2026"/>
    <n v="1735"/>
    <s v="Electronics"/>
    <s v="East America"/>
    <n v="6"/>
    <n v="560.59"/>
    <s v="0.01"/>
    <s v="Card"/>
    <n v="5"/>
    <n v="4.5"/>
    <s v="Excellent"/>
    <n v="3329.9"/>
  </r>
  <r>
    <n v="11801"/>
    <x v="338"/>
    <n v="2026"/>
    <n v="1720"/>
    <s v="Electronics"/>
    <s v="South America"/>
    <n v="5"/>
    <n v="538.29"/>
    <s v="0.29"/>
    <s v="Wallet"/>
    <n v="9"/>
    <n v="1.6"/>
    <s v="Very Poor"/>
    <n v="1910.93"/>
  </r>
  <r>
    <n v="11802"/>
    <x v="339"/>
    <n v="2026"/>
    <n v="1881"/>
    <s v="Electronics"/>
    <s v="East America"/>
    <n v="6"/>
    <n v="126.15"/>
    <s v="0.32"/>
    <s v="COD"/>
    <n v="1"/>
    <n v="4.9000000000000004"/>
    <s v="Excellent"/>
    <n v="514.69000000000005"/>
  </r>
  <r>
    <n v="11803"/>
    <x v="340"/>
    <n v="2026"/>
    <n v="1114"/>
    <s v="Clothing"/>
    <s v="North America"/>
    <n v="3"/>
    <n v="215.91"/>
    <s v="0.07"/>
    <s v="Card"/>
    <n v="4"/>
    <n v="4.5999999999999996"/>
    <s v="Excellent"/>
    <n v="602.39"/>
  </r>
  <r>
    <n v="11804"/>
    <x v="341"/>
    <n v="2026"/>
    <n v="1208"/>
    <s v="Electronics"/>
    <s v="West America"/>
    <n v="7"/>
    <n v="373.89"/>
    <s v="0.19"/>
    <s v="COD"/>
    <n v="7"/>
    <n v="4.9000000000000004"/>
    <s v="Excellent"/>
    <n v="2119.96"/>
  </r>
  <r>
    <n v="11805"/>
    <x v="342"/>
    <n v="2026"/>
    <n v="1525"/>
    <s v="Clothing"/>
    <s v="South America"/>
    <n v="4"/>
    <n v="70.98"/>
    <s v="0.1"/>
    <s v="Card"/>
    <n v="2"/>
    <n v="4.4000000000000004"/>
    <s v="Good"/>
    <n v="255.53"/>
  </r>
  <r>
    <n v="11806"/>
    <x v="343"/>
    <n v="2026"/>
    <n v="1520"/>
    <s v="Clothing"/>
    <s v="West America"/>
    <n v="6"/>
    <n v="222.42"/>
    <s v="0.17"/>
    <s v="COD"/>
    <n v="9"/>
    <n v="4.5"/>
    <s v="Excellent"/>
    <n v="1107.6500000000001"/>
  </r>
  <r>
    <n v="11807"/>
    <x v="344"/>
    <n v="2026"/>
    <n v="1551"/>
    <s v="Clothing"/>
    <s v="West America"/>
    <n v="4"/>
    <n v="161.9"/>
    <s v="0.15"/>
    <s v="Card"/>
    <n v="3"/>
    <n v="3.4"/>
    <s v="Average"/>
    <n v="550.46"/>
  </r>
  <r>
    <n v="11808"/>
    <x v="345"/>
    <n v="2026"/>
    <n v="1961"/>
    <s v="Clothing"/>
    <s v="West America"/>
    <n v="6"/>
    <n v="550.58000000000004"/>
    <s v="0.09"/>
    <s v="Wallet"/>
    <n v="4"/>
    <n v="4.4000000000000004"/>
    <s v="Good"/>
    <n v="3006.17"/>
  </r>
  <r>
    <n v="11809"/>
    <x v="346"/>
    <n v="2026"/>
    <n v="1236"/>
    <s v="Home"/>
    <s v="North America"/>
    <n v="7"/>
    <n v="513.72"/>
    <s v="0.25"/>
    <s v="Card"/>
    <n v="4"/>
    <n v="3.1"/>
    <s v="Average"/>
    <n v="2697.03"/>
  </r>
  <r>
    <n v="11810"/>
    <x v="347"/>
    <n v="2026"/>
    <n v="1280"/>
    <s v="Electronics"/>
    <s v="West America"/>
    <n v="1"/>
    <n v="354.2"/>
    <s v="0.04"/>
    <s v="COD"/>
    <n v="8"/>
    <n v="3.2"/>
    <s v="Average"/>
    <n v="340.03"/>
  </r>
  <r>
    <n v="11811"/>
    <x v="348"/>
    <n v="2026"/>
    <n v="1358"/>
    <s v="Clothing"/>
    <s v="West America"/>
    <n v="7"/>
    <n v="319.39999999999998"/>
    <s v="0.02"/>
    <s v="Wallet"/>
    <n v="2"/>
    <n v="3.3"/>
    <s v="Average"/>
    <n v="2191.08"/>
  </r>
  <r>
    <n v="11812"/>
    <x v="349"/>
    <n v="2026"/>
    <n v="1200"/>
    <s v="Electronics"/>
    <s v="East America"/>
    <n v="6"/>
    <n v="559.47"/>
    <s v="0.27"/>
    <s v="Wallet"/>
    <n v="5"/>
    <n v="5"/>
    <s v="Excellent"/>
    <n v="2450.48"/>
  </r>
  <r>
    <n v="11813"/>
    <x v="350"/>
    <n v="2026"/>
    <n v="1757"/>
    <s v="Electronics"/>
    <s v="North America"/>
    <n v="3"/>
    <n v="560.47"/>
    <s v="0.23"/>
    <s v="Card"/>
    <n v="2"/>
    <n v="1.4"/>
    <s v="Very Poor"/>
    <n v="1294.69"/>
  </r>
  <r>
    <n v="11814"/>
    <x v="351"/>
    <n v="2026"/>
    <n v="1277"/>
    <s v="Clothing"/>
    <s v="South America"/>
    <n v="7"/>
    <n v="582.05999999999995"/>
    <s v="0.17"/>
    <s v="COD"/>
    <n v="6"/>
    <n v="4.2"/>
    <s v="Good"/>
    <n v="3381.77"/>
  </r>
  <r>
    <n v="11815"/>
    <x v="352"/>
    <n v="2026"/>
    <n v="1234"/>
    <s v="Clothing"/>
    <s v="South America"/>
    <n v="5"/>
    <n v="88.35"/>
    <s v="0.16"/>
    <s v="Card"/>
    <n v="9"/>
    <n v="2.1"/>
    <s v="Poor"/>
    <n v="371.07"/>
  </r>
  <r>
    <n v="11816"/>
    <x v="353"/>
    <n v="2026"/>
    <n v="1493"/>
    <s v="Beauty"/>
    <s v="South America"/>
    <n v="3"/>
    <n v="108.93"/>
    <s v="0.17"/>
    <s v="COD"/>
    <n v="9"/>
    <n v="2.4"/>
    <s v="Poor"/>
    <n v="271.24"/>
  </r>
  <r>
    <n v="11817"/>
    <x v="354"/>
    <n v="2026"/>
    <n v="1003"/>
    <s v="Clothing"/>
    <s v="North America"/>
    <n v="3"/>
    <n v="410.89"/>
    <s v="0.15"/>
    <s v="Card"/>
    <n v="1"/>
    <n v="1.3"/>
    <s v="Very Poor"/>
    <n v="1047.77"/>
  </r>
  <r>
    <n v="11818"/>
    <x v="355"/>
    <n v="2026"/>
    <n v="1665"/>
    <s v="Beauty"/>
    <s v="South America"/>
    <n v="3"/>
    <n v="331.74"/>
    <s v="0.14"/>
    <s v="Wallet"/>
    <n v="4"/>
    <n v="2.4"/>
    <s v="Poor"/>
    <n v="855.89"/>
  </r>
  <r>
    <n v="11819"/>
    <x v="356"/>
    <n v="2026"/>
    <n v="1441"/>
    <s v="Electronics"/>
    <s v="North America"/>
    <n v="4"/>
    <n v="25.8"/>
    <s v="0.17"/>
    <s v="Card"/>
    <n v="4"/>
    <n v="5"/>
    <s v="Excellent"/>
    <n v="85.66"/>
  </r>
  <r>
    <n v="11820"/>
    <x v="357"/>
    <n v="2026"/>
    <n v="1028"/>
    <s v="Electronics"/>
    <s v="East America"/>
    <n v="2"/>
    <n v="51.26"/>
    <s v="0.18"/>
    <s v="COD"/>
    <n v="1"/>
    <n v="2.6"/>
    <s v="Poor"/>
    <n v="84.07"/>
  </r>
  <r>
    <n v="11821"/>
    <x v="358"/>
    <n v="2026"/>
    <n v="1108"/>
    <s v="Electronics"/>
    <s v="East America"/>
    <n v="2"/>
    <n v="534.53"/>
    <s v="0.24"/>
    <s v="COD"/>
    <n v="10"/>
    <n v="3.7"/>
    <s v="Average"/>
    <n v="812.49"/>
  </r>
  <r>
    <n v="11822"/>
    <x v="359"/>
    <n v="2026"/>
    <n v="1609"/>
    <s v="Electronics"/>
    <s v="North America"/>
    <n v="1"/>
    <n v="523.29"/>
    <s v="0.25"/>
    <s v="Wallet"/>
    <n v="2"/>
    <n v="1.5"/>
    <s v="Very Poor"/>
    <n v="392.47"/>
  </r>
  <r>
    <n v="11823"/>
    <x v="360"/>
    <n v="2026"/>
    <n v="1726"/>
    <s v="Clothing"/>
    <s v="South America"/>
    <n v="3"/>
    <n v="224"/>
    <s v="0.13"/>
    <s v="COD"/>
    <n v="6"/>
    <n v="4.7"/>
    <s v="Excellent"/>
    <n v="584.64"/>
  </r>
  <r>
    <n v="11824"/>
    <x v="361"/>
    <n v="2026"/>
    <n v="1804"/>
    <s v="Clothing"/>
    <s v="North America"/>
    <n v="2"/>
    <n v="536.26"/>
    <s v="0.14"/>
    <s v="Card"/>
    <n v="10"/>
    <n v="4.3"/>
    <s v="Good"/>
    <n v="922.37"/>
  </r>
  <r>
    <n v="11825"/>
    <x v="362"/>
    <n v="2026"/>
    <n v="1074"/>
    <s v="Electronics"/>
    <s v="North America"/>
    <n v="1"/>
    <n v="362.3"/>
    <s v="0.13"/>
    <s v="Card"/>
    <n v="3"/>
    <n v="2.5"/>
    <s v="Poor"/>
    <n v="315.2"/>
  </r>
  <r>
    <n v="11826"/>
    <x v="363"/>
    <n v="2026"/>
    <n v="1837"/>
    <s v="Beauty"/>
    <s v="West America"/>
    <n v="4"/>
    <n v="486.45"/>
    <s v="0.19"/>
    <s v="Card"/>
    <n v="9"/>
    <n v="2.4"/>
    <s v="Poor"/>
    <n v="157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n v="2022"/>
    <n v="1102"/>
    <x v="0"/>
    <x v="0"/>
    <n v="7"/>
    <n v="373.65"/>
    <n v="0.28000000000000003"/>
    <x v="0"/>
    <x v="0"/>
    <x v="0"/>
    <x v="0"/>
    <n v="4.7"/>
    <x v="0"/>
    <n v="1883.2"/>
  </r>
  <r>
    <n v="10002"/>
    <x v="1"/>
    <n v="2022"/>
    <n v="1435"/>
    <x v="1"/>
    <x v="0"/>
    <n v="7"/>
    <n v="47.74"/>
    <n v="0.09"/>
    <x v="1"/>
    <x v="1"/>
    <x v="1"/>
    <x v="1"/>
    <n v="3.9"/>
    <x v="1"/>
    <n v="304.10000000000002"/>
  </r>
  <r>
    <n v="10003"/>
    <x v="2"/>
    <n v="2022"/>
    <n v="1860"/>
    <x v="0"/>
    <x v="1"/>
    <n v="3"/>
    <n v="311.27999999999997"/>
    <n v="0.31"/>
    <x v="2"/>
    <x v="2"/>
    <x v="1"/>
    <x v="1"/>
    <n v="2.5"/>
    <x v="2"/>
    <n v="644.35"/>
  </r>
  <r>
    <n v="10004"/>
    <x v="3"/>
    <n v="2022"/>
    <n v="1270"/>
    <x v="2"/>
    <x v="1"/>
    <n v="5"/>
    <n v="524.47"/>
    <n v="0.02"/>
    <x v="1"/>
    <x v="0"/>
    <x v="1"/>
    <x v="1"/>
    <n v="1.6"/>
    <x v="3"/>
    <n v="2569.9"/>
  </r>
  <r>
    <n v="10005"/>
    <x v="4"/>
    <n v="2022"/>
    <n v="1106"/>
    <x v="1"/>
    <x v="1"/>
    <n v="5"/>
    <n v="139.87"/>
    <n v="0.33"/>
    <x v="2"/>
    <x v="0"/>
    <x v="2"/>
    <x v="2"/>
    <n v="4.9000000000000004"/>
    <x v="0"/>
    <n v="468.56"/>
  </r>
  <r>
    <n v="10006"/>
    <x v="5"/>
    <n v="2022"/>
    <n v="1071"/>
    <x v="2"/>
    <x v="1"/>
    <n v="2"/>
    <n v="264.44"/>
    <n v="0.2"/>
    <x v="0"/>
    <x v="1"/>
    <x v="3"/>
    <x v="2"/>
    <n v="3.3"/>
    <x v="1"/>
    <n v="423.1"/>
  </r>
  <r>
    <n v="10007"/>
    <x v="6"/>
    <n v="2022"/>
    <n v="1700"/>
    <x v="1"/>
    <x v="0"/>
    <n v="6"/>
    <n v="564.6"/>
    <n v="0.23"/>
    <x v="0"/>
    <x v="1"/>
    <x v="4"/>
    <x v="3"/>
    <n v="1.8"/>
    <x v="3"/>
    <n v="2608.4499999999998"/>
  </r>
  <r>
    <n v="10008"/>
    <x v="7"/>
    <n v="2022"/>
    <n v="1020"/>
    <x v="0"/>
    <x v="2"/>
    <n v="6"/>
    <n v="265.70999999999998"/>
    <n v="0.13"/>
    <x v="3"/>
    <x v="1"/>
    <x v="5"/>
    <x v="3"/>
    <n v="3.7"/>
    <x v="1"/>
    <n v="1387.01"/>
  </r>
  <r>
    <n v="10009"/>
    <x v="8"/>
    <n v="2022"/>
    <n v="1614"/>
    <x v="1"/>
    <x v="0"/>
    <n v="6"/>
    <n v="224.65"/>
    <n v="0.27"/>
    <x v="0"/>
    <x v="1"/>
    <x v="5"/>
    <x v="3"/>
    <n v="1.4"/>
    <x v="3"/>
    <n v="983.97"/>
  </r>
  <r>
    <n v="10010"/>
    <x v="9"/>
    <n v="2022"/>
    <n v="1121"/>
    <x v="1"/>
    <x v="1"/>
    <n v="4"/>
    <n v="272.70999999999998"/>
    <n v="0.06"/>
    <x v="1"/>
    <x v="1"/>
    <x v="0"/>
    <x v="0"/>
    <n v="4.5"/>
    <x v="0"/>
    <n v="1025.3900000000001"/>
  </r>
  <r>
    <n v="10011"/>
    <x v="10"/>
    <n v="2022"/>
    <n v="1466"/>
    <x v="1"/>
    <x v="1"/>
    <n v="6"/>
    <n v="318.88"/>
    <n v="0.02"/>
    <x v="1"/>
    <x v="2"/>
    <x v="6"/>
    <x v="1"/>
    <n v="1.4"/>
    <x v="3"/>
    <n v="1875.01"/>
  </r>
  <r>
    <n v="10012"/>
    <x v="11"/>
    <n v="2022"/>
    <n v="1214"/>
    <x v="2"/>
    <x v="1"/>
    <n v="3"/>
    <n v="384.71"/>
    <n v="0.14000000000000001"/>
    <x v="3"/>
    <x v="2"/>
    <x v="7"/>
    <x v="0"/>
    <n v="1.9"/>
    <x v="3"/>
    <n v="992.55"/>
  </r>
  <r>
    <n v="10013"/>
    <x v="12"/>
    <n v="2022"/>
    <n v="1330"/>
    <x v="0"/>
    <x v="0"/>
    <n v="7"/>
    <n v="483.41"/>
    <n v="0.3"/>
    <x v="2"/>
    <x v="2"/>
    <x v="1"/>
    <x v="1"/>
    <n v="1.4"/>
    <x v="3"/>
    <n v="2368.71"/>
  </r>
  <r>
    <n v="10014"/>
    <x v="13"/>
    <n v="2022"/>
    <n v="1458"/>
    <x v="1"/>
    <x v="1"/>
    <n v="7"/>
    <n v="279.48"/>
    <n v="0.26"/>
    <x v="0"/>
    <x v="2"/>
    <x v="8"/>
    <x v="0"/>
    <n v="1.4"/>
    <x v="3"/>
    <n v="1447.71"/>
  </r>
  <r>
    <n v="10015"/>
    <x v="14"/>
    <n v="2022"/>
    <n v="1087"/>
    <x v="1"/>
    <x v="1"/>
    <n v="4"/>
    <n v="493.23"/>
    <n v="0.18"/>
    <x v="3"/>
    <x v="1"/>
    <x v="9"/>
    <x v="0"/>
    <n v="3.1"/>
    <x v="1"/>
    <n v="1617.79"/>
  </r>
  <r>
    <n v="10016"/>
    <x v="15"/>
    <n v="2022"/>
    <n v="1372"/>
    <x v="1"/>
    <x v="1"/>
    <n v="2"/>
    <n v="327.23"/>
    <n v="0.2"/>
    <x v="0"/>
    <x v="0"/>
    <x v="10"/>
    <x v="1"/>
    <n v="3.7"/>
    <x v="1"/>
    <n v="523.57000000000005"/>
  </r>
  <r>
    <n v="10017"/>
    <x v="16"/>
    <n v="2022"/>
    <n v="1099"/>
    <x v="1"/>
    <x v="2"/>
    <n v="3"/>
    <n v="213.01"/>
    <n v="0.05"/>
    <x v="1"/>
    <x v="0"/>
    <x v="7"/>
    <x v="0"/>
    <n v="4.2"/>
    <x v="4"/>
    <n v="607.08000000000004"/>
  </r>
  <r>
    <n v="10018"/>
    <x v="17"/>
    <n v="2022"/>
    <n v="1871"/>
    <x v="2"/>
    <x v="1"/>
    <n v="7"/>
    <n v="399.9"/>
    <n v="0.28999999999999998"/>
    <x v="0"/>
    <x v="2"/>
    <x v="3"/>
    <x v="2"/>
    <n v="3.8"/>
    <x v="1"/>
    <n v="1987.5"/>
  </r>
  <r>
    <n v="10019"/>
    <x v="18"/>
    <n v="2022"/>
    <n v="1663"/>
    <x v="3"/>
    <x v="1"/>
    <n v="3"/>
    <n v="434.87"/>
    <n v="0.28000000000000003"/>
    <x v="0"/>
    <x v="0"/>
    <x v="2"/>
    <x v="2"/>
    <n v="2.5"/>
    <x v="2"/>
    <n v="939.32"/>
  </r>
  <r>
    <n v="10020"/>
    <x v="19"/>
    <n v="2022"/>
    <n v="1130"/>
    <x v="2"/>
    <x v="1"/>
    <n v="7"/>
    <n v="341.46"/>
    <n v="0.23"/>
    <x v="0"/>
    <x v="1"/>
    <x v="7"/>
    <x v="0"/>
    <n v="3.2"/>
    <x v="1"/>
    <n v="1840.47"/>
  </r>
  <r>
    <n v="10021"/>
    <x v="20"/>
    <n v="2022"/>
    <n v="1661"/>
    <x v="3"/>
    <x v="1"/>
    <n v="1"/>
    <n v="48.12"/>
    <n v="0.16"/>
    <x v="3"/>
    <x v="2"/>
    <x v="8"/>
    <x v="0"/>
    <n v="4.7"/>
    <x v="0"/>
    <n v="40.42"/>
  </r>
  <r>
    <n v="10022"/>
    <x v="21"/>
    <n v="2022"/>
    <n v="1308"/>
    <x v="3"/>
    <x v="2"/>
    <n v="2"/>
    <n v="114.38"/>
    <n v="0.34"/>
    <x v="2"/>
    <x v="1"/>
    <x v="3"/>
    <x v="2"/>
    <n v="2.6"/>
    <x v="2"/>
    <n v="150.97999999999999"/>
  </r>
  <r>
    <n v="10023"/>
    <x v="22"/>
    <n v="2022"/>
    <n v="1769"/>
    <x v="3"/>
    <x v="1"/>
    <n v="2"/>
    <n v="181.9"/>
    <n v="0.31"/>
    <x v="2"/>
    <x v="1"/>
    <x v="5"/>
    <x v="3"/>
    <n v="2"/>
    <x v="2"/>
    <n v="251.02"/>
  </r>
  <r>
    <n v="10024"/>
    <x v="23"/>
    <n v="2022"/>
    <n v="1343"/>
    <x v="1"/>
    <x v="1"/>
    <n v="1"/>
    <n v="180.34"/>
    <n v="0.23"/>
    <x v="0"/>
    <x v="1"/>
    <x v="6"/>
    <x v="1"/>
    <n v="3.1"/>
    <x v="1"/>
    <n v="138.86000000000001"/>
  </r>
  <r>
    <n v="10025"/>
    <x v="24"/>
    <n v="2022"/>
    <n v="1491"/>
    <x v="1"/>
    <x v="2"/>
    <n v="4"/>
    <n v="408.95"/>
    <n v="0.13"/>
    <x v="3"/>
    <x v="2"/>
    <x v="2"/>
    <x v="2"/>
    <n v="2.2000000000000002"/>
    <x v="2"/>
    <n v="1423.15"/>
  </r>
  <r>
    <n v="10026"/>
    <x v="25"/>
    <n v="2022"/>
    <n v="1413"/>
    <x v="2"/>
    <x v="0"/>
    <n v="7"/>
    <n v="25.73"/>
    <n v="0.22"/>
    <x v="0"/>
    <x v="1"/>
    <x v="8"/>
    <x v="0"/>
    <n v="2"/>
    <x v="2"/>
    <n v="140.49"/>
  </r>
  <r>
    <n v="10027"/>
    <x v="26"/>
    <n v="2022"/>
    <n v="1805"/>
    <x v="3"/>
    <x v="2"/>
    <n v="7"/>
    <n v="457.07"/>
    <n v="0.2"/>
    <x v="0"/>
    <x v="2"/>
    <x v="4"/>
    <x v="3"/>
    <n v="4.0999999999999996"/>
    <x v="4"/>
    <n v="2559.59"/>
  </r>
  <r>
    <n v="10028"/>
    <x v="27"/>
    <n v="2022"/>
    <n v="1385"/>
    <x v="2"/>
    <x v="2"/>
    <n v="7"/>
    <n v="170.23"/>
    <n v="0.14000000000000001"/>
    <x v="3"/>
    <x v="1"/>
    <x v="8"/>
    <x v="0"/>
    <n v="4.5999999999999996"/>
    <x v="0"/>
    <n v="1024.78"/>
  </r>
  <r>
    <n v="10029"/>
    <x v="28"/>
    <n v="2022"/>
    <n v="1191"/>
    <x v="1"/>
    <x v="2"/>
    <n v="6"/>
    <n v="196.36"/>
    <n v="0.11"/>
    <x v="3"/>
    <x v="0"/>
    <x v="10"/>
    <x v="1"/>
    <n v="3"/>
    <x v="1"/>
    <n v="1048.56"/>
  </r>
  <r>
    <n v="10030"/>
    <x v="29"/>
    <n v="2022"/>
    <n v="1955"/>
    <x v="2"/>
    <x v="1"/>
    <n v="6"/>
    <n v="323.83"/>
    <n v="0.14000000000000001"/>
    <x v="3"/>
    <x v="2"/>
    <x v="5"/>
    <x v="3"/>
    <n v="4.0999999999999996"/>
    <x v="4"/>
    <n v="1670.96"/>
  </r>
  <r>
    <n v="10031"/>
    <x v="30"/>
    <n v="2022"/>
    <n v="1276"/>
    <x v="2"/>
    <x v="2"/>
    <n v="6"/>
    <n v="141.32"/>
    <n v="0.2"/>
    <x v="0"/>
    <x v="1"/>
    <x v="4"/>
    <x v="3"/>
    <n v="1.7"/>
    <x v="3"/>
    <n v="678.34"/>
  </r>
  <r>
    <n v="10032"/>
    <x v="31"/>
    <n v="2022"/>
    <n v="1160"/>
    <x v="1"/>
    <x v="1"/>
    <n v="6"/>
    <n v="532.41999999999996"/>
    <n v="0.15"/>
    <x v="3"/>
    <x v="1"/>
    <x v="1"/>
    <x v="1"/>
    <n v="3.2"/>
    <x v="1"/>
    <n v="2715.34"/>
  </r>
  <r>
    <n v="10033"/>
    <x v="32"/>
    <n v="2022"/>
    <n v="1459"/>
    <x v="2"/>
    <x v="2"/>
    <n v="6"/>
    <n v="64.94"/>
    <n v="0.09"/>
    <x v="1"/>
    <x v="0"/>
    <x v="9"/>
    <x v="0"/>
    <n v="3.5"/>
    <x v="1"/>
    <n v="354.57"/>
  </r>
  <r>
    <n v="10034"/>
    <x v="33"/>
    <n v="2022"/>
    <n v="1313"/>
    <x v="3"/>
    <x v="2"/>
    <n v="1"/>
    <n v="274.95999999999998"/>
    <n v="0.27"/>
    <x v="0"/>
    <x v="1"/>
    <x v="9"/>
    <x v="0"/>
    <n v="3"/>
    <x v="1"/>
    <n v="200.72"/>
  </r>
  <r>
    <n v="10035"/>
    <x v="34"/>
    <n v="2022"/>
    <n v="1021"/>
    <x v="2"/>
    <x v="1"/>
    <n v="2"/>
    <n v="511.91"/>
    <n v="0.19"/>
    <x v="3"/>
    <x v="2"/>
    <x v="9"/>
    <x v="0"/>
    <n v="1.5"/>
    <x v="3"/>
    <n v="829.29"/>
  </r>
  <r>
    <n v="10036"/>
    <x v="35"/>
    <n v="2022"/>
    <n v="1252"/>
    <x v="2"/>
    <x v="1"/>
    <n v="4"/>
    <n v="375.27"/>
    <n v="0.02"/>
    <x v="1"/>
    <x v="2"/>
    <x v="7"/>
    <x v="0"/>
    <n v="3.9"/>
    <x v="1"/>
    <n v="1471.06"/>
  </r>
  <r>
    <n v="10037"/>
    <x v="36"/>
    <n v="2022"/>
    <n v="1747"/>
    <x v="1"/>
    <x v="0"/>
    <n v="3"/>
    <n v="186.01"/>
    <n v="0.13"/>
    <x v="3"/>
    <x v="1"/>
    <x v="2"/>
    <x v="2"/>
    <n v="4.4000000000000004"/>
    <x v="4"/>
    <n v="485.49"/>
  </r>
  <r>
    <n v="10038"/>
    <x v="37"/>
    <n v="2022"/>
    <n v="1856"/>
    <x v="2"/>
    <x v="2"/>
    <n v="6"/>
    <n v="261.14"/>
    <n v="0.31"/>
    <x v="2"/>
    <x v="1"/>
    <x v="1"/>
    <x v="1"/>
    <n v="3.5"/>
    <x v="1"/>
    <n v="1081.1199999999999"/>
  </r>
  <r>
    <n v="10039"/>
    <x v="38"/>
    <n v="2022"/>
    <n v="1560"/>
    <x v="2"/>
    <x v="1"/>
    <n v="1"/>
    <n v="428.42"/>
    <n v="0.26"/>
    <x v="0"/>
    <x v="2"/>
    <x v="0"/>
    <x v="0"/>
    <n v="1.7"/>
    <x v="3"/>
    <n v="317.02999999999997"/>
  </r>
  <r>
    <n v="10040"/>
    <x v="39"/>
    <n v="2022"/>
    <n v="1474"/>
    <x v="3"/>
    <x v="2"/>
    <n v="7"/>
    <n v="584.36"/>
    <n v="0.11"/>
    <x v="3"/>
    <x v="1"/>
    <x v="1"/>
    <x v="1"/>
    <n v="1.3"/>
    <x v="3"/>
    <n v="3640.56"/>
  </r>
  <r>
    <n v="10041"/>
    <x v="40"/>
    <n v="2022"/>
    <n v="1058"/>
    <x v="2"/>
    <x v="2"/>
    <n v="4"/>
    <n v="537.49"/>
    <n v="0.33"/>
    <x v="2"/>
    <x v="1"/>
    <x v="10"/>
    <x v="1"/>
    <n v="2.2000000000000002"/>
    <x v="2"/>
    <n v="1440.47"/>
  </r>
  <r>
    <n v="10042"/>
    <x v="41"/>
    <n v="2022"/>
    <n v="1510"/>
    <x v="3"/>
    <x v="1"/>
    <n v="4"/>
    <n v="215.32"/>
    <n v="0.03"/>
    <x v="1"/>
    <x v="1"/>
    <x v="5"/>
    <x v="3"/>
    <n v="1.1000000000000001"/>
    <x v="3"/>
    <n v="835.44"/>
  </r>
  <r>
    <n v="10043"/>
    <x v="42"/>
    <n v="2022"/>
    <n v="1681"/>
    <x v="2"/>
    <x v="0"/>
    <n v="4"/>
    <n v="598.95000000000005"/>
    <n v="0.34"/>
    <x v="2"/>
    <x v="1"/>
    <x v="6"/>
    <x v="1"/>
    <n v="4.4000000000000004"/>
    <x v="4"/>
    <n v="1581.23"/>
  </r>
  <r>
    <n v="10044"/>
    <x v="43"/>
    <n v="2022"/>
    <n v="1475"/>
    <x v="2"/>
    <x v="2"/>
    <n v="1"/>
    <n v="17.05"/>
    <n v="0.09"/>
    <x v="1"/>
    <x v="1"/>
    <x v="4"/>
    <x v="3"/>
    <n v="3.8"/>
    <x v="1"/>
    <n v="15.52"/>
  </r>
  <r>
    <n v="10045"/>
    <x v="44"/>
    <n v="2022"/>
    <n v="1699"/>
    <x v="3"/>
    <x v="1"/>
    <n v="3"/>
    <n v="31.16"/>
    <n v="0"/>
    <x v="1"/>
    <x v="0"/>
    <x v="1"/>
    <x v="1"/>
    <n v="3.3"/>
    <x v="1"/>
    <n v="93.48"/>
  </r>
  <r>
    <n v="10046"/>
    <x v="45"/>
    <n v="2022"/>
    <n v="1975"/>
    <x v="2"/>
    <x v="2"/>
    <n v="6"/>
    <n v="496.95"/>
    <n v="0.15"/>
    <x v="3"/>
    <x v="2"/>
    <x v="10"/>
    <x v="1"/>
    <n v="4.5999999999999996"/>
    <x v="0"/>
    <n v="2534.44"/>
  </r>
  <r>
    <n v="10047"/>
    <x v="46"/>
    <n v="2022"/>
    <n v="1782"/>
    <x v="2"/>
    <x v="1"/>
    <n v="4"/>
    <n v="131.69"/>
    <n v="0.13"/>
    <x v="3"/>
    <x v="2"/>
    <x v="10"/>
    <x v="1"/>
    <n v="1.4"/>
    <x v="3"/>
    <n v="458.28"/>
  </r>
  <r>
    <n v="10048"/>
    <x v="47"/>
    <n v="2022"/>
    <n v="1189"/>
    <x v="1"/>
    <x v="1"/>
    <n v="1"/>
    <n v="50.55"/>
    <n v="0.19"/>
    <x v="3"/>
    <x v="1"/>
    <x v="8"/>
    <x v="0"/>
    <n v="3.9"/>
    <x v="1"/>
    <n v="40.950000000000003"/>
  </r>
  <r>
    <n v="10049"/>
    <x v="48"/>
    <n v="2022"/>
    <n v="1957"/>
    <x v="2"/>
    <x v="0"/>
    <n v="7"/>
    <n v="153.72999999999999"/>
    <n v="0.28000000000000003"/>
    <x v="0"/>
    <x v="1"/>
    <x v="9"/>
    <x v="0"/>
    <n v="1.6"/>
    <x v="3"/>
    <n v="774.8"/>
  </r>
  <r>
    <n v="10050"/>
    <x v="49"/>
    <n v="2022"/>
    <n v="1686"/>
    <x v="3"/>
    <x v="2"/>
    <n v="2"/>
    <n v="264.27"/>
    <n v="0.28999999999999998"/>
    <x v="0"/>
    <x v="0"/>
    <x v="6"/>
    <x v="1"/>
    <n v="1.2"/>
    <x v="3"/>
    <n v="375.26"/>
  </r>
  <r>
    <n v="10051"/>
    <x v="50"/>
    <n v="2022"/>
    <n v="1957"/>
    <x v="2"/>
    <x v="0"/>
    <n v="7"/>
    <n v="442.38"/>
    <n v="0.14000000000000001"/>
    <x v="3"/>
    <x v="2"/>
    <x v="0"/>
    <x v="0"/>
    <n v="1.5"/>
    <x v="3"/>
    <n v="2663.13"/>
  </r>
  <r>
    <n v="10052"/>
    <x v="51"/>
    <n v="2022"/>
    <n v="1562"/>
    <x v="3"/>
    <x v="2"/>
    <n v="1"/>
    <n v="380.24"/>
    <n v="0.15"/>
    <x v="3"/>
    <x v="1"/>
    <x v="8"/>
    <x v="0"/>
    <n v="4.8"/>
    <x v="0"/>
    <n v="323.2"/>
  </r>
  <r>
    <n v="10053"/>
    <x v="52"/>
    <n v="2022"/>
    <n v="1875"/>
    <x v="0"/>
    <x v="1"/>
    <n v="1"/>
    <n v="154.01"/>
    <n v="0.05"/>
    <x v="1"/>
    <x v="1"/>
    <x v="5"/>
    <x v="3"/>
    <n v="2.8"/>
    <x v="2"/>
    <n v="146.31"/>
  </r>
  <r>
    <n v="10054"/>
    <x v="53"/>
    <n v="2022"/>
    <n v="1566"/>
    <x v="1"/>
    <x v="0"/>
    <n v="1"/>
    <n v="309.41000000000003"/>
    <n v="0.02"/>
    <x v="1"/>
    <x v="2"/>
    <x v="5"/>
    <x v="3"/>
    <n v="1.2"/>
    <x v="3"/>
    <n v="303.22000000000003"/>
  </r>
  <r>
    <n v="10055"/>
    <x v="54"/>
    <n v="2022"/>
    <n v="1243"/>
    <x v="0"/>
    <x v="2"/>
    <n v="4"/>
    <n v="556.84"/>
    <n v="0.22"/>
    <x v="0"/>
    <x v="0"/>
    <x v="8"/>
    <x v="0"/>
    <n v="3.3"/>
    <x v="1"/>
    <n v="1737.34"/>
  </r>
  <r>
    <n v="10056"/>
    <x v="55"/>
    <n v="2022"/>
    <n v="1831"/>
    <x v="1"/>
    <x v="1"/>
    <n v="1"/>
    <n v="491.78"/>
    <n v="0.02"/>
    <x v="1"/>
    <x v="1"/>
    <x v="1"/>
    <x v="1"/>
    <n v="1.8"/>
    <x v="3"/>
    <n v="481.94"/>
  </r>
  <r>
    <n v="10057"/>
    <x v="56"/>
    <n v="2022"/>
    <n v="1504"/>
    <x v="0"/>
    <x v="1"/>
    <n v="2"/>
    <n v="204.07"/>
    <n v="0.26"/>
    <x v="0"/>
    <x v="2"/>
    <x v="8"/>
    <x v="0"/>
    <n v="1"/>
    <x v="3"/>
    <n v="302.02"/>
  </r>
  <r>
    <n v="10058"/>
    <x v="57"/>
    <n v="2022"/>
    <n v="1130"/>
    <x v="2"/>
    <x v="0"/>
    <n v="4"/>
    <n v="589.62"/>
    <n v="0.19"/>
    <x v="3"/>
    <x v="2"/>
    <x v="9"/>
    <x v="0"/>
    <n v="4"/>
    <x v="4"/>
    <n v="1910.37"/>
  </r>
  <r>
    <n v="10059"/>
    <x v="58"/>
    <n v="2022"/>
    <n v="1484"/>
    <x v="3"/>
    <x v="2"/>
    <n v="7"/>
    <n v="429.54"/>
    <n v="7.0000000000000007E-2"/>
    <x v="1"/>
    <x v="0"/>
    <x v="9"/>
    <x v="0"/>
    <n v="1.6"/>
    <x v="3"/>
    <n v="2796.31"/>
  </r>
  <r>
    <n v="10060"/>
    <x v="59"/>
    <n v="2022"/>
    <n v="1818"/>
    <x v="1"/>
    <x v="0"/>
    <n v="2"/>
    <n v="51.53"/>
    <n v="0.19"/>
    <x v="3"/>
    <x v="0"/>
    <x v="7"/>
    <x v="0"/>
    <n v="4.8"/>
    <x v="0"/>
    <n v="83.48"/>
  </r>
  <r>
    <n v="10061"/>
    <x v="60"/>
    <n v="2022"/>
    <n v="1646"/>
    <x v="1"/>
    <x v="2"/>
    <n v="5"/>
    <n v="35.57"/>
    <n v="0.06"/>
    <x v="1"/>
    <x v="1"/>
    <x v="1"/>
    <x v="1"/>
    <n v="3.4"/>
    <x v="1"/>
    <n v="167.18"/>
  </r>
  <r>
    <n v="10062"/>
    <x v="61"/>
    <n v="2022"/>
    <n v="1020"/>
    <x v="1"/>
    <x v="1"/>
    <n v="7"/>
    <n v="113.52"/>
    <n v="0.15"/>
    <x v="3"/>
    <x v="2"/>
    <x v="8"/>
    <x v="0"/>
    <n v="1.3"/>
    <x v="3"/>
    <n v="675.44"/>
  </r>
  <r>
    <n v="10063"/>
    <x v="62"/>
    <n v="2022"/>
    <n v="1840"/>
    <x v="3"/>
    <x v="1"/>
    <n v="1"/>
    <n v="440.8"/>
    <n v="0.28000000000000003"/>
    <x v="0"/>
    <x v="2"/>
    <x v="5"/>
    <x v="3"/>
    <n v="1.9"/>
    <x v="3"/>
    <n v="317.38"/>
  </r>
  <r>
    <n v="10064"/>
    <x v="63"/>
    <n v="2022"/>
    <n v="1166"/>
    <x v="2"/>
    <x v="1"/>
    <n v="6"/>
    <n v="122.49"/>
    <n v="0.16"/>
    <x v="3"/>
    <x v="2"/>
    <x v="8"/>
    <x v="0"/>
    <n v="3.4"/>
    <x v="1"/>
    <n v="617.35"/>
  </r>
  <r>
    <n v="10065"/>
    <x v="64"/>
    <n v="2022"/>
    <n v="1273"/>
    <x v="2"/>
    <x v="0"/>
    <n v="6"/>
    <n v="314.22000000000003"/>
    <n v="0.05"/>
    <x v="1"/>
    <x v="0"/>
    <x v="3"/>
    <x v="2"/>
    <n v="2.4"/>
    <x v="2"/>
    <n v="1791.05"/>
  </r>
  <r>
    <n v="10066"/>
    <x v="65"/>
    <n v="2022"/>
    <n v="1387"/>
    <x v="3"/>
    <x v="0"/>
    <n v="4"/>
    <n v="69.56"/>
    <n v="0.25"/>
    <x v="0"/>
    <x v="0"/>
    <x v="4"/>
    <x v="3"/>
    <n v="3.1"/>
    <x v="1"/>
    <n v="208.68"/>
  </r>
  <r>
    <n v="10067"/>
    <x v="66"/>
    <n v="2022"/>
    <n v="1600"/>
    <x v="3"/>
    <x v="2"/>
    <n v="6"/>
    <n v="553.72"/>
    <n v="7.0000000000000007E-2"/>
    <x v="1"/>
    <x v="1"/>
    <x v="6"/>
    <x v="1"/>
    <n v="4.2"/>
    <x v="4"/>
    <n v="3089.76"/>
  </r>
  <r>
    <n v="10068"/>
    <x v="67"/>
    <n v="2022"/>
    <n v="1315"/>
    <x v="0"/>
    <x v="1"/>
    <n v="7"/>
    <n v="216.22"/>
    <n v="0.26"/>
    <x v="0"/>
    <x v="1"/>
    <x v="4"/>
    <x v="3"/>
    <n v="4.2"/>
    <x v="4"/>
    <n v="1120.02"/>
  </r>
  <r>
    <n v="10069"/>
    <x v="68"/>
    <n v="2022"/>
    <n v="1013"/>
    <x v="3"/>
    <x v="2"/>
    <n v="4"/>
    <n v="546.26"/>
    <n v="0.17"/>
    <x v="3"/>
    <x v="2"/>
    <x v="7"/>
    <x v="0"/>
    <n v="3.8"/>
    <x v="1"/>
    <n v="1813.58"/>
  </r>
  <r>
    <n v="10070"/>
    <x v="69"/>
    <n v="2022"/>
    <n v="1241"/>
    <x v="0"/>
    <x v="1"/>
    <n v="7"/>
    <n v="567.75"/>
    <n v="0.16"/>
    <x v="3"/>
    <x v="1"/>
    <x v="4"/>
    <x v="3"/>
    <n v="4.5"/>
    <x v="0"/>
    <n v="3338.37"/>
  </r>
  <r>
    <n v="10071"/>
    <x v="70"/>
    <n v="2022"/>
    <n v="1776"/>
    <x v="3"/>
    <x v="0"/>
    <n v="1"/>
    <n v="18.59"/>
    <n v="0.3"/>
    <x v="2"/>
    <x v="1"/>
    <x v="4"/>
    <x v="3"/>
    <n v="1.8"/>
    <x v="3"/>
    <n v="13.01"/>
  </r>
  <r>
    <n v="10072"/>
    <x v="71"/>
    <n v="2022"/>
    <n v="1345"/>
    <x v="2"/>
    <x v="2"/>
    <n v="3"/>
    <n v="286.52"/>
    <n v="0.25"/>
    <x v="0"/>
    <x v="1"/>
    <x v="2"/>
    <x v="2"/>
    <n v="1.7"/>
    <x v="3"/>
    <n v="644.66999999999996"/>
  </r>
  <r>
    <n v="10073"/>
    <x v="72"/>
    <n v="2022"/>
    <n v="1564"/>
    <x v="2"/>
    <x v="2"/>
    <n v="3"/>
    <n v="29.42"/>
    <n v="0.01"/>
    <x v="1"/>
    <x v="0"/>
    <x v="2"/>
    <x v="2"/>
    <n v="4.2"/>
    <x v="4"/>
    <n v="87.38"/>
  </r>
  <r>
    <n v="10074"/>
    <x v="73"/>
    <n v="2022"/>
    <n v="1897"/>
    <x v="3"/>
    <x v="1"/>
    <n v="2"/>
    <n v="546.59"/>
    <n v="0.1"/>
    <x v="3"/>
    <x v="1"/>
    <x v="0"/>
    <x v="0"/>
    <n v="2.2999999999999998"/>
    <x v="2"/>
    <n v="983.86"/>
  </r>
  <r>
    <n v="10075"/>
    <x v="74"/>
    <n v="2022"/>
    <n v="1339"/>
    <x v="1"/>
    <x v="1"/>
    <n v="1"/>
    <n v="318.27"/>
    <n v="0.3"/>
    <x v="2"/>
    <x v="2"/>
    <x v="7"/>
    <x v="0"/>
    <n v="3"/>
    <x v="1"/>
    <n v="222.79"/>
  </r>
  <r>
    <n v="10076"/>
    <x v="75"/>
    <n v="2022"/>
    <n v="1091"/>
    <x v="2"/>
    <x v="1"/>
    <n v="6"/>
    <n v="58.84"/>
    <n v="0.01"/>
    <x v="1"/>
    <x v="1"/>
    <x v="1"/>
    <x v="1"/>
    <n v="4"/>
    <x v="4"/>
    <n v="349.51"/>
  </r>
  <r>
    <n v="10077"/>
    <x v="76"/>
    <n v="2022"/>
    <n v="1366"/>
    <x v="1"/>
    <x v="1"/>
    <n v="1"/>
    <n v="79.510000000000005"/>
    <n v="0.19"/>
    <x v="3"/>
    <x v="1"/>
    <x v="0"/>
    <x v="0"/>
    <n v="2.6"/>
    <x v="2"/>
    <n v="64.400000000000006"/>
  </r>
  <r>
    <n v="10078"/>
    <x v="77"/>
    <n v="2022"/>
    <n v="1955"/>
    <x v="0"/>
    <x v="1"/>
    <n v="5"/>
    <n v="239.35"/>
    <n v="0.25"/>
    <x v="0"/>
    <x v="1"/>
    <x v="3"/>
    <x v="2"/>
    <n v="1.5"/>
    <x v="3"/>
    <n v="897.56"/>
  </r>
  <r>
    <n v="10079"/>
    <x v="78"/>
    <n v="2022"/>
    <n v="1454"/>
    <x v="1"/>
    <x v="0"/>
    <n v="3"/>
    <n v="565.04"/>
    <n v="0.22"/>
    <x v="0"/>
    <x v="1"/>
    <x v="0"/>
    <x v="0"/>
    <n v="3.7"/>
    <x v="1"/>
    <n v="1322.19"/>
  </r>
  <r>
    <n v="10080"/>
    <x v="79"/>
    <n v="2022"/>
    <n v="1427"/>
    <x v="1"/>
    <x v="2"/>
    <n v="6"/>
    <n v="420.35"/>
    <n v="0.27"/>
    <x v="0"/>
    <x v="0"/>
    <x v="1"/>
    <x v="1"/>
    <n v="4.3"/>
    <x v="4"/>
    <n v="1841.13"/>
  </r>
  <r>
    <n v="10081"/>
    <x v="80"/>
    <n v="2022"/>
    <n v="1508"/>
    <x v="1"/>
    <x v="1"/>
    <n v="7"/>
    <n v="522.55999999999995"/>
    <n v="0.25"/>
    <x v="0"/>
    <x v="0"/>
    <x v="6"/>
    <x v="1"/>
    <n v="1.1000000000000001"/>
    <x v="3"/>
    <n v="2743.44"/>
  </r>
  <r>
    <n v="10082"/>
    <x v="81"/>
    <n v="2022"/>
    <n v="1775"/>
    <x v="2"/>
    <x v="0"/>
    <n v="7"/>
    <n v="229.38"/>
    <n v="0.24"/>
    <x v="0"/>
    <x v="2"/>
    <x v="7"/>
    <x v="0"/>
    <n v="3.3"/>
    <x v="1"/>
    <n v="1220.3"/>
  </r>
  <r>
    <n v="10083"/>
    <x v="82"/>
    <n v="2022"/>
    <n v="1942"/>
    <x v="1"/>
    <x v="1"/>
    <n v="3"/>
    <n v="40.28"/>
    <n v="0.28999999999999998"/>
    <x v="0"/>
    <x v="1"/>
    <x v="4"/>
    <x v="3"/>
    <n v="2.9"/>
    <x v="2"/>
    <n v="85.8"/>
  </r>
  <r>
    <n v="10084"/>
    <x v="83"/>
    <n v="2022"/>
    <n v="1034"/>
    <x v="1"/>
    <x v="2"/>
    <n v="1"/>
    <n v="584.98"/>
    <n v="0.23"/>
    <x v="0"/>
    <x v="2"/>
    <x v="1"/>
    <x v="1"/>
    <n v="2"/>
    <x v="2"/>
    <n v="450.43"/>
  </r>
  <r>
    <n v="10085"/>
    <x v="84"/>
    <n v="2022"/>
    <n v="1205"/>
    <x v="2"/>
    <x v="1"/>
    <n v="6"/>
    <n v="25.05"/>
    <n v="0.14000000000000001"/>
    <x v="3"/>
    <x v="1"/>
    <x v="0"/>
    <x v="0"/>
    <n v="1.6"/>
    <x v="3"/>
    <n v="129.26"/>
  </r>
  <r>
    <n v="10086"/>
    <x v="85"/>
    <n v="2022"/>
    <n v="1080"/>
    <x v="3"/>
    <x v="1"/>
    <n v="2"/>
    <n v="569.38"/>
    <n v="0.17"/>
    <x v="3"/>
    <x v="1"/>
    <x v="4"/>
    <x v="3"/>
    <n v="1.8"/>
    <x v="3"/>
    <n v="945.17"/>
  </r>
  <r>
    <n v="10087"/>
    <x v="86"/>
    <n v="2022"/>
    <n v="1931"/>
    <x v="1"/>
    <x v="2"/>
    <n v="7"/>
    <n v="230.68"/>
    <n v="0.25"/>
    <x v="0"/>
    <x v="2"/>
    <x v="6"/>
    <x v="1"/>
    <n v="3.9"/>
    <x v="1"/>
    <n v="1211.07"/>
  </r>
  <r>
    <n v="10088"/>
    <x v="87"/>
    <n v="2022"/>
    <n v="1561"/>
    <x v="3"/>
    <x v="1"/>
    <n v="1"/>
    <n v="20.9"/>
    <n v="0.31"/>
    <x v="2"/>
    <x v="2"/>
    <x v="0"/>
    <x v="0"/>
    <n v="3.1"/>
    <x v="1"/>
    <n v="14.42"/>
  </r>
  <r>
    <n v="10089"/>
    <x v="88"/>
    <n v="2022"/>
    <n v="1871"/>
    <x v="0"/>
    <x v="0"/>
    <n v="2"/>
    <n v="418.16"/>
    <n v="0.1"/>
    <x v="3"/>
    <x v="1"/>
    <x v="10"/>
    <x v="1"/>
    <n v="4.9000000000000004"/>
    <x v="0"/>
    <n v="752.69"/>
  </r>
  <r>
    <n v="10090"/>
    <x v="89"/>
    <n v="2022"/>
    <n v="1387"/>
    <x v="2"/>
    <x v="0"/>
    <n v="6"/>
    <n v="588.62"/>
    <n v="0.12"/>
    <x v="3"/>
    <x v="1"/>
    <x v="0"/>
    <x v="0"/>
    <n v="2"/>
    <x v="2"/>
    <n v="3107.91"/>
  </r>
  <r>
    <n v="10091"/>
    <x v="90"/>
    <n v="2022"/>
    <n v="1001"/>
    <x v="3"/>
    <x v="1"/>
    <n v="3"/>
    <n v="579.89"/>
    <n v="0.33"/>
    <x v="2"/>
    <x v="0"/>
    <x v="2"/>
    <x v="2"/>
    <n v="4.8"/>
    <x v="0"/>
    <n v="1165.58"/>
  </r>
  <r>
    <n v="10092"/>
    <x v="91"/>
    <n v="2022"/>
    <n v="1389"/>
    <x v="1"/>
    <x v="1"/>
    <n v="5"/>
    <n v="109.15"/>
    <n v="0.2"/>
    <x v="0"/>
    <x v="1"/>
    <x v="4"/>
    <x v="3"/>
    <n v="3.1"/>
    <x v="1"/>
    <n v="436.6"/>
  </r>
  <r>
    <n v="10093"/>
    <x v="92"/>
    <n v="2022"/>
    <n v="1565"/>
    <x v="0"/>
    <x v="1"/>
    <n v="4"/>
    <n v="121.03"/>
    <n v="0.06"/>
    <x v="1"/>
    <x v="0"/>
    <x v="9"/>
    <x v="0"/>
    <n v="1.6"/>
    <x v="3"/>
    <n v="455.07"/>
  </r>
  <r>
    <n v="10094"/>
    <x v="93"/>
    <n v="2022"/>
    <n v="1105"/>
    <x v="2"/>
    <x v="2"/>
    <n v="3"/>
    <n v="345.84"/>
    <n v="0.23"/>
    <x v="0"/>
    <x v="0"/>
    <x v="6"/>
    <x v="1"/>
    <n v="1.6"/>
    <x v="3"/>
    <n v="798.89"/>
  </r>
  <r>
    <n v="10095"/>
    <x v="94"/>
    <n v="2022"/>
    <n v="1771"/>
    <x v="3"/>
    <x v="1"/>
    <n v="2"/>
    <n v="387.82"/>
    <n v="0.35"/>
    <x v="2"/>
    <x v="2"/>
    <x v="5"/>
    <x v="3"/>
    <n v="3.4"/>
    <x v="1"/>
    <n v="504.17"/>
  </r>
  <r>
    <n v="10096"/>
    <x v="95"/>
    <n v="2022"/>
    <n v="1821"/>
    <x v="1"/>
    <x v="1"/>
    <n v="1"/>
    <n v="447.56"/>
    <n v="0.28999999999999998"/>
    <x v="0"/>
    <x v="1"/>
    <x v="2"/>
    <x v="2"/>
    <n v="4.3"/>
    <x v="4"/>
    <n v="317.77"/>
  </r>
  <r>
    <n v="10097"/>
    <x v="96"/>
    <n v="2022"/>
    <n v="1476"/>
    <x v="2"/>
    <x v="2"/>
    <n v="7"/>
    <n v="120.91"/>
    <n v="0.26"/>
    <x v="0"/>
    <x v="2"/>
    <x v="2"/>
    <x v="2"/>
    <n v="4"/>
    <x v="4"/>
    <n v="626.30999999999995"/>
  </r>
  <r>
    <n v="10098"/>
    <x v="97"/>
    <n v="2022"/>
    <n v="1702"/>
    <x v="2"/>
    <x v="2"/>
    <n v="6"/>
    <n v="576.02"/>
    <n v="7.0000000000000007E-2"/>
    <x v="1"/>
    <x v="1"/>
    <x v="8"/>
    <x v="0"/>
    <n v="3.6"/>
    <x v="1"/>
    <n v="3214.19"/>
  </r>
  <r>
    <n v="10099"/>
    <x v="98"/>
    <n v="2022"/>
    <n v="1401"/>
    <x v="3"/>
    <x v="1"/>
    <n v="3"/>
    <n v="388.66"/>
    <n v="0.31"/>
    <x v="2"/>
    <x v="1"/>
    <x v="5"/>
    <x v="3"/>
    <n v="1.7"/>
    <x v="3"/>
    <n v="804.53"/>
  </r>
  <r>
    <n v="10100"/>
    <x v="99"/>
    <n v="2022"/>
    <n v="1729"/>
    <x v="3"/>
    <x v="1"/>
    <n v="7"/>
    <n v="510.52"/>
    <n v="0.18"/>
    <x v="3"/>
    <x v="2"/>
    <x v="7"/>
    <x v="0"/>
    <n v="1.4"/>
    <x v="3"/>
    <n v="2930.38"/>
  </r>
  <r>
    <n v="10101"/>
    <x v="100"/>
    <n v="2022"/>
    <n v="1555"/>
    <x v="2"/>
    <x v="2"/>
    <n v="7"/>
    <n v="330.94"/>
    <n v="0.31"/>
    <x v="2"/>
    <x v="1"/>
    <x v="10"/>
    <x v="1"/>
    <n v="1"/>
    <x v="3"/>
    <n v="1598.44"/>
  </r>
  <r>
    <n v="10102"/>
    <x v="101"/>
    <n v="2022"/>
    <n v="1161"/>
    <x v="1"/>
    <x v="2"/>
    <n v="5"/>
    <n v="257.35000000000002"/>
    <n v="0.12"/>
    <x v="3"/>
    <x v="1"/>
    <x v="0"/>
    <x v="0"/>
    <n v="1.4"/>
    <x v="3"/>
    <n v="1132.3399999999999"/>
  </r>
  <r>
    <n v="10103"/>
    <x v="102"/>
    <n v="2022"/>
    <n v="1201"/>
    <x v="1"/>
    <x v="1"/>
    <n v="6"/>
    <n v="586.65"/>
    <n v="0.02"/>
    <x v="1"/>
    <x v="2"/>
    <x v="8"/>
    <x v="0"/>
    <n v="4.0999999999999996"/>
    <x v="4"/>
    <n v="3449.5"/>
  </r>
  <r>
    <n v="10104"/>
    <x v="103"/>
    <n v="2022"/>
    <n v="1957"/>
    <x v="3"/>
    <x v="1"/>
    <n v="2"/>
    <n v="355.54"/>
    <n v="0.17"/>
    <x v="3"/>
    <x v="2"/>
    <x v="1"/>
    <x v="1"/>
    <n v="4.5999999999999996"/>
    <x v="0"/>
    <n v="590.20000000000005"/>
  </r>
  <r>
    <n v="10105"/>
    <x v="104"/>
    <n v="2022"/>
    <n v="1995"/>
    <x v="2"/>
    <x v="2"/>
    <n v="6"/>
    <n v="522.12"/>
    <n v="0.09"/>
    <x v="1"/>
    <x v="1"/>
    <x v="2"/>
    <x v="2"/>
    <n v="2"/>
    <x v="2"/>
    <n v="2850.78"/>
  </r>
  <r>
    <n v="10106"/>
    <x v="105"/>
    <n v="2022"/>
    <n v="1269"/>
    <x v="0"/>
    <x v="1"/>
    <n v="6"/>
    <n v="572.67999999999995"/>
    <n v="0.25"/>
    <x v="0"/>
    <x v="1"/>
    <x v="10"/>
    <x v="1"/>
    <n v="4.2"/>
    <x v="4"/>
    <n v="2577.06"/>
  </r>
  <r>
    <n v="10107"/>
    <x v="106"/>
    <n v="2022"/>
    <n v="1862"/>
    <x v="2"/>
    <x v="2"/>
    <n v="1"/>
    <n v="410.08"/>
    <n v="0.33"/>
    <x v="2"/>
    <x v="1"/>
    <x v="5"/>
    <x v="3"/>
    <n v="1.8"/>
    <x v="3"/>
    <n v="274.75"/>
  </r>
  <r>
    <n v="10108"/>
    <x v="107"/>
    <n v="2022"/>
    <n v="1815"/>
    <x v="1"/>
    <x v="1"/>
    <n v="4"/>
    <n v="336.13"/>
    <n v="0.24"/>
    <x v="0"/>
    <x v="1"/>
    <x v="10"/>
    <x v="1"/>
    <n v="2"/>
    <x v="2"/>
    <n v="1021.84"/>
  </r>
  <r>
    <n v="10109"/>
    <x v="108"/>
    <n v="2022"/>
    <n v="1270"/>
    <x v="2"/>
    <x v="1"/>
    <n v="7"/>
    <n v="17.05"/>
    <n v="0.31"/>
    <x v="2"/>
    <x v="2"/>
    <x v="3"/>
    <x v="2"/>
    <n v="1.9"/>
    <x v="3"/>
    <n v="82.35"/>
  </r>
  <r>
    <n v="10110"/>
    <x v="109"/>
    <n v="2022"/>
    <n v="1455"/>
    <x v="2"/>
    <x v="2"/>
    <n v="2"/>
    <n v="38.409999999999997"/>
    <n v="0.16"/>
    <x v="3"/>
    <x v="2"/>
    <x v="3"/>
    <x v="2"/>
    <n v="1.2"/>
    <x v="3"/>
    <n v="64.53"/>
  </r>
  <r>
    <n v="10111"/>
    <x v="110"/>
    <n v="2022"/>
    <n v="1461"/>
    <x v="1"/>
    <x v="2"/>
    <n v="1"/>
    <n v="132.5"/>
    <n v="0.27"/>
    <x v="0"/>
    <x v="2"/>
    <x v="6"/>
    <x v="1"/>
    <n v="1.8"/>
    <x v="3"/>
    <n v="96.72"/>
  </r>
  <r>
    <n v="10112"/>
    <x v="111"/>
    <n v="2022"/>
    <n v="1726"/>
    <x v="2"/>
    <x v="0"/>
    <n v="7"/>
    <n v="123.81"/>
    <n v="0.3"/>
    <x v="2"/>
    <x v="1"/>
    <x v="3"/>
    <x v="2"/>
    <n v="2.5"/>
    <x v="2"/>
    <n v="606.66999999999996"/>
  </r>
  <r>
    <n v="10113"/>
    <x v="112"/>
    <n v="2022"/>
    <n v="1251"/>
    <x v="3"/>
    <x v="0"/>
    <n v="4"/>
    <n v="164.03"/>
    <n v="0.25"/>
    <x v="0"/>
    <x v="1"/>
    <x v="2"/>
    <x v="2"/>
    <n v="2.6"/>
    <x v="2"/>
    <n v="492.09"/>
  </r>
  <r>
    <n v="10114"/>
    <x v="113"/>
    <n v="2022"/>
    <n v="1701"/>
    <x v="2"/>
    <x v="1"/>
    <n v="1"/>
    <n v="193.39"/>
    <n v="0.18"/>
    <x v="3"/>
    <x v="1"/>
    <x v="6"/>
    <x v="1"/>
    <n v="2.2000000000000002"/>
    <x v="2"/>
    <n v="158.58000000000001"/>
  </r>
  <r>
    <n v="10115"/>
    <x v="114"/>
    <n v="2022"/>
    <n v="1295"/>
    <x v="1"/>
    <x v="1"/>
    <n v="4"/>
    <n v="225.64"/>
    <n v="0.22"/>
    <x v="0"/>
    <x v="1"/>
    <x v="3"/>
    <x v="2"/>
    <n v="3.1"/>
    <x v="1"/>
    <n v="704"/>
  </r>
  <r>
    <n v="10116"/>
    <x v="115"/>
    <n v="2022"/>
    <n v="1724"/>
    <x v="2"/>
    <x v="2"/>
    <n v="4"/>
    <n v="261.01"/>
    <n v="0.25"/>
    <x v="0"/>
    <x v="1"/>
    <x v="0"/>
    <x v="0"/>
    <n v="2.5"/>
    <x v="2"/>
    <n v="783.03"/>
  </r>
  <r>
    <n v="10117"/>
    <x v="116"/>
    <n v="2022"/>
    <n v="1719"/>
    <x v="2"/>
    <x v="2"/>
    <n v="4"/>
    <n v="72.84"/>
    <n v="0.09"/>
    <x v="1"/>
    <x v="1"/>
    <x v="0"/>
    <x v="0"/>
    <n v="4.9000000000000004"/>
    <x v="0"/>
    <n v="265.14"/>
  </r>
  <r>
    <n v="10118"/>
    <x v="117"/>
    <n v="2022"/>
    <n v="1748"/>
    <x v="2"/>
    <x v="0"/>
    <n v="1"/>
    <n v="39.78"/>
    <n v="0.28000000000000003"/>
    <x v="0"/>
    <x v="1"/>
    <x v="5"/>
    <x v="3"/>
    <n v="4.2"/>
    <x v="4"/>
    <n v="28.64"/>
  </r>
  <r>
    <n v="10119"/>
    <x v="118"/>
    <n v="2022"/>
    <n v="1337"/>
    <x v="1"/>
    <x v="0"/>
    <n v="6"/>
    <n v="409.26"/>
    <n v="0.33"/>
    <x v="2"/>
    <x v="2"/>
    <x v="0"/>
    <x v="0"/>
    <n v="4.7"/>
    <x v="0"/>
    <n v="1645.23"/>
  </r>
  <r>
    <n v="10120"/>
    <x v="119"/>
    <n v="2022"/>
    <n v="1878"/>
    <x v="1"/>
    <x v="2"/>
    <n v="4"/>
    <n v="329.34"/>
    <n v="0.16"/>
    <x v="3"/>
    <x v="2"/>
    <x v="6"/>
    <x v="1"/>
    <n v="3.2"/>
    <x v="1"/>
    <n v="1106.58"/>
  </r>
  <r>
    <n v="10121"/>
    <x v="120"/>
    <n v="2022"/>
    <n v="1052"/>
    <x v="1"/>
    <x v="1"/>
    <n v="6"/>
    <n v="274.82"/>
    <n v="0.25"/>
    <x v="0"/>
    <x v="2"/>
    <x v="10"/>
    <x v="1"/>
    <n v="3.7"/>
    <x v="1"/>
    <n v="1236.69"/>
  </r>
  <r>
    <n v="10122"/>
    <x v="121"/>
    <n v="2022"/>
    <n v="1791"/>
    <x v="1"/>
    <x v="1"/>
    <n v="7"/>
    <n v="386.15"/>
    <n v="0.26"/>
    <x v="0"/>
    <x v="1"/>
    <x v="4"/>
    <x v="3"/>
    <n v="1.7"/>
    <x v="3"/>
    <n v="2000.26"/>
  </r>
  <r>
    <n v="10123"/>
    <x v="122"/>
    <n v="2022"/>
    <n v="1921"/>
    <x v="1"/>
    <x v="1"/>
    <n v="7"/>
    <n v="499.19"/>
    <n v="0.23"/>
    <x v="0"/>
    <x v="0"/>
    <x v="0"/>
    <x v="0"/>
    <n v="4"/>
    <x v="4"/>
    <n v="2690.63"/>
  </r>
  <r>
    <n v="10124"/>
    <x v="123"/>
    <n v="2022"/>
    <n v="1216"/>
    <x v="2"/>
    <x v="2"/>
    <n v="2"/>
    <n v="265.2"/>
    <n v="0.19"/>
    <x v="3"/>
    <x v="0"/>
    <x v="8"/>
    <x v="0"/>
    <n v="1.9"/>
    <x v="3"/>
    <n v="429.62"/>
  </r>
  <r>
    <n v="10125"/>
    <x v="124"/>
    <n v="2022"/>
    <n v="1763"/>
    <x v="1"/>
    <x v="2"/>
    <n v="5"/>
    <n v="390.05"/>
    <n v="0.31"/>
    <x v="2"/>
    <x v="1"/>
    <x v="3"/>
    <x v="2"/>
    <n v="1.6"/>
    <x v="3"/>
    <n v="1345.67"/>
  </r>
  <r>
    <n v="10126"/>
    <x v="125"/>
    <n v="2022"/>
    <n v="1187"/>
    <x v="0"/>
    <x v="1"/>
    <n v="6"/>
    <n v="572.84"/>
    <n v="0.16"/>
    <x v="3"/>
    <x v="2"/>
    <x v="7"/>
    <x v="0"/>
    <n v="1.2"/>
    <x v="3"/>
    <n v="2887.11"/>
  </r>
  <r>
    <n v="10127"/>
    <x v="126"/>
    <n v="2022"/>
    <n v="1379"/>
    <x v="1"/>
    <x v="0"/>
    <n v="7"/>
    <n v="506.18"/>
    <n v="0.02"/>
    <x v="1"/>
    <x v="0"/>
    <x v="6"/>
    <x v="1"/>
    <n v="2.9"/>
    <x v="2"/>
    <n v="3472.39"/>
  </r>
  <r>
    <n v="10128"/>
    <x v="127"/>
    <n v="2022"/>
    <n v="1492"/>
    <x v="3"/>
    <x v="0"/>
    <n v="5"/>
    <n v="264.20999999999998"/>
    <n v="0.3"/>
    <x v="2"/>
    <x v="2"/>
    <x v="1"/>
    <x v="1"/>
    <n v="2.1"/>
    <x v="2"/>
    <n v="924.73"/>
  </r>
  <r>
    <n v="10129"/>
    <x v="128"/>
    <n v="2022"/>
    <n v="1040"/>
    <x v="2"/>
    <x v="1"/>
    <n v="4"/>
    <n v="392.16"/>
    <n v="0.24"/>
    <x v="0"/>
    <x v="1"/>
    <x v="0"/>
    <x v="0"/>
    <n v="4.9000000000000004"/>
    <x v="0"/>
    <n v="1192.17"/>
  </r>
  <r>
    <n v="10130"/>
    <x v="129"/>
    <n v="2022"/>
    <n v="1156"/>
    <x v="3"/>
    <x v="2"/>
    <n v="5"/>
    <n v="118.59"/>
    <n v="0.3"/>
    <x v="2"/>
    <x v="2"/>
    <x v="1"/>
    <x v="1"/>
    <n v="2"/>
    <x v="2"/>
    <n v="415.06"/>
  </r>
  <r>
    <n v="10131"/>
    <x v="130"/>
    <n v="2022"/>
    <n v="1014"/>
    <x v="3"/>
    <x v="0"/>
    <n v="5"/>
    <n v="342.91"/>
    <n v="0.05"/>
    <x v="1"/>
    <x v="2"/>
    <x v="8"/>
    <x v="0"/>
    <n v="4.5"/>
    <x v="0"/>
    <n v="1628.82"/>
  </r>
  <r>
    <n v="10132"/>
    <x v="131"/>
    <n v="2022"/>
    <n v="1812"/>
    <x v="1"/>
    <x v="1"/>
    <n v="4"/>
    <n v="589.08000000000004"/>
    <n v="0.01"/>
    <x v="1"/>
    <x v="1"/>
    <x v="2"/>
    <x v="2"/>
    <n v="2.2999999999999998"/>
    <x v="2"/>
    <n v="2332.7600000000002"/>
  </r>
  <r>
    <n v="10133"/>
    <x v="132"/>
    <n v="2022"/>
    <n v="1064"/>
    <x v="0"/>
    <x v="1"/>
    <n v="6"/>
    <n v="318.20999999999998"/>
    <n v="0.33"/>
    <x v="2"/>
    <x v="0"/>
    <x v="2"/>
    <x v="2"/>
    <n v="4"/>
    <x v="4"/>
    <n v="1279.2"/>
  </r>
  <r>
    <n v="10134"/>
    <x v="133"/>
    <n v="2022"/>
    <n v="1856"/>
    <x v="2"/>
    <x v="1"/>
    <n v="4"/>
    <n v="557.66999999999996"/>
    <n v="0.05"/>
    <x v="1"/>
    <x v="2"/>
    <x v="3"/>
    <x v="2"/>
    <n v="3.6"/>
    <x v="1"/>
    <n v="2119.15"/>
  </r>
  <r>
    <n v="10135"/>
    <x v="134"/>
    <n v="2022"/>
    <n v="1838"/>
    <x v="2"/>
    <x v="0"/>
    <n v="2"/>
    <n v="253.29"/>
    <n v="0.28000000000000003"/>
    <x v="0"/>
    <x v="1"/>
    <x v="4"/>
    <x v="3"/>
    <n v="3.2"/>
    <x v="1"/>
    <n v="364.74"/>
  </r>
  <r>
    <n v="10136"/>
    <x v="135"/>
    <n v="2022"/>
    <n v="1520"/>
    <x v="3"/>
    <x v="0"/>
    <n v="3"/>
    <n v="599.32000000000005"/>
    <n v="0.28999999999999998"/>
    <x v="0"/>
    <x v="2"/>
    <x v="0"/>
    <x v="0"/>
    <n v="2.7"/>
    <x v="2"/>
    <n v="1276.55"/>
  </r>
  <r>
    <n v="10137"/>
    <x v="136"/>
    <n v="2022"/>
    <n v="1343"/>
    <x v="3"/>
    <x v="2"/>
    <n v="1"/>
    <n v="353.84"/>
    <n v="0.25"/>
    <x v="0"/>
    <x v="2"/>
    <x v="3"/>
    <x v="2"/>
    <n v="3.7"/>
    <x v="1"/>
    <n v="265.38"/>
  </r>
  <r>
    <n v="10138"/>
    <x v="137"/>
    <n v="2022"/>
    <n v="1128"/>
    <x v="2"/>
    <x v="2"/>
    <n v="4"/>
    <n v="39.729999999999997"/>
    <n v="0.05"/>
    <x v="1"/>
    <x v="1"/>
    <x v="4"/>
    <x v="3"/>
    <n v="2.6"/>
    <x v="2"/>
    <n v="150.97"/>
  </r>
  <r>
    <n v="10139"/>
    <x v="138"/>
    <n v="2022"/>
    <n v="1647"/>
    <x v="2"/>
    <x v="1"/>
    <n v="4"/>
    <n v="358.25"/>
    <n v="0.23"/>
    <x v="0"/>
    <x v="1"/>
    <x v="1"/>
    <x v="1"/>
    <n v="3.2"/>
    <x v="1"/>
    <n v="1103.4100000000001"/>
  </r>
  <r>
    <n v="10140"/>
    <x v="139"/>
    <n v="2022"/>
    <n v="1471"/>
    <x v="2"/>
    <x v="1"/>
    <n v="5"/>
    <n v="175.63"/>
    <n v="0.31"/>
    <x v="2"/>
    <x v="0"/>
    <x v="8"/>
    <x v="0"/>
    <n v="3.4"/>
    <x v="1"/>
    <n v="605.91999999999996"/>
  </r>
  <r>
    <n v="10141"/>
    <x v="140"/>
    <n v="2022"/>
    <n v="1062"/>
    <x v="2"/>
    <x v="0"/>
    <n v="2"/>
    <n v="34"/>
    <n v="0.15"/>
    <x v="3"/>
    <x v="2"/>
    <x v="3"/>
    <x v="2"/>
    <n v="2.1"/>
    <x v="2"/>
    <n v="57.8"/>
  </r>
  <r>
    <n v="10142"/>
    <x v="141"/>
    <n v="2022"/>
    <n v="1138"/>
    <x v="3"/>
    <x v="0"/>
    <n v="7"/>
    <n v="495.2"/>
    <n v="0.14000000000000001"/>
    <x v="3"/>
    <x v="1"/>
    <x v="2"/>
    <x v="2"/>
    <n v="2.4"/>
    <x v="2"/>
    <n v="2981.1"/>
  </r>
  <r>
    <n v="10143"/>
    <x v="142"/>
    <n v="2022"/>
    <n v="1498"/>
    <x v="1"/>
    <x v="2"/>
    <n v="7"/>
    <n v="176.3"/>
    <n v="0.16"/>
    <x v="3"/>
    <x v="1"/>
    <x v="10"/>
    <x v="1"/>
    <n v="1.1000000000000001"/>
    <x v="3"/>
    <n v="1036.6400000000001"/>
  </r>
  <r>
    <n v="10144"/>
    <x v="143"/>
    <n v="2022"/>
    <n v="1592"/>
    <x v="2"/>
    <x v="2"/>
    <n v="5"/>
    <n v="480.98"/>
    <n v="0.03"/>
    <x v="1"/>
    <x v="2"/>
    <x v="6"/>
    <x v="1"/>
    <n v="4.4000000000000004"/>
    <x v="4"/>
    <n v="2332.75"/>
  </r>
  <r>
    <n v="10145"/>
    <x v="144"/>
    <n v="2022"/>
    <n v="1391"/>
    <x v="1"/>
    <x v="1"/>
    <n v="6"/>
    <n v="183.61"/>
    <n v="0.31"/>
    <x v="2"/>
    <x v="2"/>
    <x v="7"/>
    <x v="0"/>
    <n v="4"/>
    <x v="4"/>
    <n v="760.15"/>
  </r>
  <r>
    <n v="10146"/>
    <x v="145"/>
    <n v="2022"/>
    <n v="1674"/>
    <x v="2"/>
    <x v="2"/>
    <n v="4"/>
    <n v="128.68"/>
    <n v="0.3"/>
    <x v="2"/>
    <x v="1"/>
    <x v="1"/>
    <x v="1"/>
    <n v="1.7"/>
    <x v="3"/>
    <n v="360.3"/>
  </r>
  <r>
    <n v="10147"/>
    <x v="146"/>
    <n v="2022"/>
    <n v="1418"/>
    <x v="2"/>
    <x v="0"/>
    <n v="4"/>
    <n v="584.75"/>
    <n v="0.35"/>
    <x v="2"/>
    <x v="2"/>
    <x v="5"/>
    <x v="3"/>
    <n v="2.4"/>
    <x v="2"/>
    <n v="1520.35"/>
  </r>
  <r>
    <n v="10148"/>
    <x v="147"/>
    <n v="2022"/>
    <n v="1288"/>
    <x v="1"/>
    <x v="1"/>
    <n v="5"/>
    <n v="226.56"/>
    <n v="0.2"/>
    <x v="0"/>
    <x v="1"/>
    <x v="6"/>
    <x v="1"/>
    <n v="2.7"/>
    <x v="2"/>
    <n v="906.24"/>
  </r>
  <r>
    <n v="10149"/>
    <x v="148"/>
    <n v="2022"/>
    <n v="1378"/>
    <x v="0"/>
    <x v="1"/>
    <n v="4"/>
    <n v="366.81"/>
    <n v="0.26"/>
    <x v="0"/>
    <x v="1"/>
    <x v="8"/>
    <x v="0"/>
    <n v="2.2999999999999998"/>
    <x v="2"/>
    <n v="1085.76"/>
  </r>
  <r>
    <n v="10150"/>
    <x v="149"/>
    <n v="2022"/>
    <n v="1772"/>
    <x v="3"/>
    <x v="2"/>
    <n v="6"/>
    <n v="371.84"/>
    <n v="7.0000000000000007E-2"/>
    <x v="1"/>
    <x v="2"/>
    <x v="4"/>
    <x v="3"/>
    <n v="4.2"/>
    <x v="4"/>
    <n v="2074.87"/>
  </r>
  <r>
    <n v="10151"/>
    <x v="150"/>
    <n v="2022"/>
    <n v="1489"/>
    <x v="2"/>
    <x v="2"/>
    <n v="3"/>
    <n v="342.88"/>
    <n v="0.23"/>
    <x v="0"/>
    <x v="1"/>
    <x v="1"/>
    <x v="1"/>
    <n v="3.9"/>
    <x v="1"/>
    <n v="792.05"/>
  </r>
  <r>
    <n v="10152"/>
    <x v="151"/>
    <n v="2022"/>
    <n v="1230"/>
    <x v="0"/>
    <x v="0"/>
    <n v="1"/>
    <n v="550.1"/>
    <n v="0.23"/>
    <x v="0"/>
    <x v="0"/>
    <x v="7"/>
    <x v="0"/>
    <n v="4.0999999999999996"/>
    <x v="4"/>
    <n v="423.58"/>
  </r>
  <r>
    <n v="10153"/>
    <x v="152"/>
    <n v="2022"/>
    <n v="1040"/>
    <x v="3"/>
    <x v="1"/>
    <n v="1"/>
    <n v="409.55"/>
    <n v="0.32"/>
    <x v="2"/>
    <x v="1"/>
    <x v="9"/>
    <x v="0"/>
    <n v="4.5999999999999996"/>
    <x v="0"/>
    <n v="278.49"/>
  </r>
  <r>
    <n v="10154"/>
    <x v="153"/>
    <n v="2022"/>
    <n v="1027"/>
    <x v="3"/>
    <x v="2"/>
    <n v="1"/>
    <n v="251.18"/>
    <n v="0.28999999999999998"/>
    <x v="0"/>
    <x v="2"/>
    <x v="6"/>
    <x v="1"/>
    <n v="3.4"/>
    <x v="1"/>
    <n v="178.34"/>
  </r>
  <r>
    <n v="10155"/>
    <x v="154"/>
    <n v="2022"/>
    <n v="1134"/>
    <x v="1"/>
    <x v="1"/>
    <n v="3"/>
    <n v="519.49"/>
    <n v="0.33"/>
    <x v="2"/>
    <x v="1"/>
    <x v="10"/>
    <x v="1"/>
    <n v="3.5"/>
    <x v="1"/>
    <n v="1044.17"/>
  </r>
  <r>
    <n v="10156"/>
    <x v="155"/>
    <n v="2022"/>
    <n v="1200"/>
    <x v="1"/>
    <x v="0"/>
    <n v="4"/>
    <n v="120.92"/>
    <n v="0.3"/>
    <x v="2"/>
    <x v="1"/>
    <x v="0"/>
    <x v="0"/>
    <n v="3.9"/>
    <x v="1"/>
    <n v="338.58"/>
  </r>
  <r>
    <n v="10157"/>
    <x v="156"/>
    <n v="2022"/>
    <n v="1839"/>
    <x v="2"/>
    <x v="1"/>
    <n v="5"/>
    <n v="333.38"/>
    <n v="0.3"/>
    <x v="2"/>
    <x v="2"/>
    <x v="7"/>
    <x v="0"/>
    <n v="3.7"/>
    <x v="1"/>
    <n v="1166.83"/>
  </r>
  <r>
    <n v="10158"/>
    <x v="157"/>
    <n v="2022"/>
    <n v="1779"/>
    <x v="2"/>
    <x v="2"/>
    <n v="7"/>
    <n v="571.07000000000005"/>
    <n v="0.02"/>
    <x v="1"/>
    <x v="2"/>
    <x v="0"/>
    <x v="0"/>
    <n v="4.5"/>
    <x v="0"/>
    <n v="3917.54"/>
  </r>
  <r>
    <n v="10159"/>
    <x v="158"/>
    <n v="2022"/>
    <n v="1929"/>
    <x v="2"/>
    <x v="2"/>
    <n v="2"/>
    <n v="380.86"/>
    <n v="0.3"/>
    <x v="2"/>
    <x v="2"/>
    <x v="9"/>
    <x v="0"/>
    <n v="4.0999999999999996"/>
    <x v="4"/>
    <n v="533.20000000000005"/>
  </r>
  <r>
    <n v="10160"/>
    <x v="159"/>
    <n v="2022"/>
    <n v="1032"/>
    <x v="2"/>
    <x v="1"/>
    <n v="4"/>
    <n v="492.93"/>
    <n v="0.21"/>
    <x v="0"/>
    <x v="2"/>
    <x v="5"/>
    <x v="3"/>
    <n v="1.5"/>
    <x v="3"/>
    <n v="1557.66"/>
  </r>
  <r>
    <n v="10161"/>
    <x v="160"/>
    <n v="2022"/>
    <n v="1047"/>
    <x v="1"/>
    <x v="0"/>
    <n v="3"/>
    <n v="397.33"/>
    <n v="0.13"/>
    <x v="3"/>
    <x v="2"/>
    <x v="6"/>
    <x v="1"/>
    <n v="4.7"/>
    <x v="0"/>
    <n v="1037.03"/>
  </r>
  <r>
    <n v="10162"/>
    <x v="161"/>
    <n v="2022"/>
    <n v="1502"/>
    <x v="3"/>
    <x v="1"/>
    <n v="6"/>
    <n v="506.03"/>
    <n v="0.02"/>
    <x v="1"/>
    <x v="2"/>
    <x v="9"/>
    <x v="0"/>
    <n v="3.7"/>
    <x v="1"/>
    <n v="2975.46"/>
  </r>
  <r>
    <n v="10163"/>
    <x v="162"/>
    <n v="2022"/>
    <n v="1406"/>
    <x v="1"/>
    <x v="1"/>
    <n v="3"/>
    <n v="567.53"/>
    <n v="0.24"/>
    <x v="0"/>
    <x v="2"/>
    <x v="5"/>
    <x v="3"/>
    <n v="1.5"/>
    <x v="3"/>
    <n v="1293.97"/>
  </r>
  <r>
    <n v="10164"/>
    <x v="163"/>
    <n v="2022"/>
    <n v="1573"/>
    <x v="2"/>
    <x v="0"/>
    <n v="7"/>
    <n v="174.66"/>
    <n v="0.11"/>
    <x v="3"/>
    <x v="2"/>
    <x v="7"/>
    <x v="0"/>
    <n v="4.0999999999999996"/>
    <x v="4"/>
    <n v="1088.1300000000001"/>
  </r>
  <r>
    <n v="10165"/>
    <x v="164"/>
    <n v="2022"/>
    <n v="1727"/>
    <x v="0"/>
    <x v="2"/>
    <n v="1"/>
    <n v="114.25"/>
    <n v="0.16"/>
    <x v="3"/>
    <x v="2"/>
    <x v="0"/>
    <x v="0"/>
    <n v="2.4"/>
    <x v="2"/>
    <n v="95.97"/>
  </r>
  <r>
    <n v="10166"/>
    <x v="165"/>
    <n v="2022"/>
    <n v="1804"/>
    <x v="0"/>
    <x v="1"/>
    <n v="4"/>
    <n v="298.13"/>
    <n v="0.24"/>
    <x v="0"/>
    <x v="0"/>
    <x v="1"/>
    <x v="1"/>
    <n v="4.2"/>
    <x v="4"/>
    <n v="906.32"/>
  </r>
  <r>
    <n v="10167"/>
    <x v="166"/>
    <n v="2022"/>
    <n v="1098"/>
    <x v="3"/>
    <x v="0"/>
    <n v="7"/>
    <n v="425.59"/>
    <n v="0.32"/>
    <x v="2"/>
    <x v="1"/>
    <x v="9"/>
    <x v="0"/>
    <n v="4.8"/>
    <x v="0"/>
    <n v="2025.81"/>
  </r>
  <r>
    <n v="10168"/>
    <x v="167"/>
    <n v="2022"/>
    <n v="1683"/>
    <x v="0"/>
    <x v="1"/>
    <n v="1"/>
    <n v="147.91"/>
    <n v="0.28999999999999998"/>
    <x v="0"/>
    <x v="2"/>
    <x v="3"/>
    <x v="2"/>
    <n v="2"/>
    <x v="2"/>
    <n v="105.02"/>
  </r>
  <r>
    <n v="10169"/>
    <x v="168"/>
    <n v="2022"/>
    <n v="1871"/>
    <x v="1"/>
    <x v="2"/>
    <n v="2"/>
    <n v="17.399999999999999"/>
    <n v="0.16"/>
    <x v="3"/>
    <x v="1"/>
    <x v="8"/>
    <x v="0"/>
    <n v="4.4000000000000004"/>
    <x v="4"/>
    <n v="29.23"/>
  </r>
  <r>
    <n v="10170"/>
    <x v="169"/>
    <n v="2022"/>
    <n v="1725"/>
    <x v="0"/>
    <x v="1"/>
    <n v="6"/>
    <n v="215.62"/>
    <n v="0.14000000000000001"/>
    <x v="3"/>
    <x v="1"/>
    <x v="10"/>
    <x v="1"/>
    <n v="4.0999999999999996"/>
    <x v="4"/>
    <n v="1112.5999999999999"/>
  </r>
  <r>
    <n v="10171"/>
    <x v="170"/>
    <n v="2022"/>
    <n v="1986"/>
    <x v="2"/>
    <x v="1"/>
    <n v="1"/>
    <n v="581.78"/>
    <n v="0.08"/>
    <x v="1"/>
    <x v="1"/>
    <x v="6"/>
    <x v="1"/>
    <n v="3.7"/>
    <x v="1"/>
    <n v="535.24"/>
  </r>
  <r>
    <n v="10172"/>
    <x v="171"/>
    <n v="2022"/>
    <n v="1546"/>
    <x v="1"/>
    <x v="2"/>
    <n v="2"/>
    <n v="421.56"/>
    <n v="0.13"/>
    <x v="3"/>
    <x v="0"/>
    <x v="3"/>
    <x v="2"/>
    <n v="2.5"/>
    <x v="2"/>
    <n v="733.51"/>
  </r>
  <r>
    <n v="10173"/>
    <x v="172"/>
    <n v="2022"/>
    <n v="1960"/>
    <x v="2"/>
    <x v="2"/>
    <n v="3"/>
    <n v="249.78"/>
    <n v="0.04"/>
    <x v="1"/>
    <x v="2"/>
    <x v="8"/>
    <x v="0"/>
    <n v="1.4"/>
    <x v="3"/>
    <n v="719.37"/>
  </r>
  <r>
    <n v="10174"/>
    <x v="173"/>
    <n v="2022"/>
    <n v="1738"/>
    <x v="2"/>
    <x v="1"/>
    <n v="1"/>
    <n v="127.66"/>
    <n v="0.34"/>
    <x v="2"/>
    <x v="2"/>
    <x v="5"/>
    <x v="3"/>
    <n v="2.9"/>
    <x v="2"/>
    <n v="84.26"/>
  </r>
  <r>
    <n v="10175"/>
    <x v="174"/>
    <n v="2022"/>
    <n v="1612"/>
    <x v="2"/>
    <x v="1"/>
    <n v="1"/>
    <n v="223.31"/>
    <n v="0.2"/>
    <x v="0"/>
    <x v="1"/>
    <x v="8"/>
    <x v="0"/>
    <n v="1.4"/>
    <x v="3"/>
    <n v="178.65"/>
  </r>
  <r>
    <n v="10176"/>
    <x v="175"/>
    <n v="2022"/>
    <n v="1942"/>
    <x v="1"/>
    <x v="2"/>
    <n v="5"/>
    <n v="114.36"/>
    <n v="0.04"/>
    <x v="1"/>
    <x v="2"/>
    <x v="5"/>
    <x v="3"/>
    <n v="3"/>
    <x v="1"/>
    <n v="548.92999999999995"/>
  </r>
  <r>
    <n v="10177"/>
    <x v="176"/>
    <n v="2022"/>
    <n v="1461"/>
    <x v="3"/>
    <x v="2"/>
    <n v="6"/>
    <n v="77.19"/>
    <n v="0.12"/>
    <x v="3"/>
    <x v="0"/>
    <x v="6"/>
    <x v="1"/>
    <n v="4.3"/>
    <x v="4"/>
    <n v="407.56"/>
  </r>
  <r>
    <n v="10178"/>
    <x v="177"/>
    <n v="2022"/>
    <n v="1642"/>
    <x v="1"/>
    <x v="1"/>
    <n v="6"/>
    <n v="545.44000000000005"/>
    <n v="0.19"/>
    <x v="3"/>
    <x v="1"/>
    <x v="5"/>
    <x v="3"/>
    <n v="5"/>
    <x v="0"/>
    <n v="2650.84"/>
  </r>
  <r>
    <n v="10179"/>
    <x v="178"/>
    <n v="2022"/>
    <n v="1768"/>
    <x v="2"/>
    <x v="2"/>
    <n v="7"/>
    <n v="598.63"/>
    <n v="0.19"/>
    <x v="3"/>
    <x v="1"/>
    <x v="6"/>
    <x v="1"/>
    <n v="1.8"/>
    <x v="3"/>
    <n v="3394.23"/>
  </r>
  <r>
    <n v="10180"/>
    <x v="179"/>
    <n v="2022"/>
    <n v="1004"/>
    <x v="3"/>
    <x v="2"/>
    <n v="3"/>
    <n v="111.01"/>
    <n v="0.01"/>
    <x v="1"/>
    <x v="1"/>
    <x v="4"/>
    <x v="3"/>
    <n v="1.8"/>
    <x v="3"/>
    <n v="329.7"/>
  </r>
  <r>
    <n v="10181"/>
    <x v="180"/>
    <n v="2022"/>
    <n v="1217"/>
    <x v="1"/>
    <x v="1"/>
    <n v="5"/>
    <n v="46.9"/>
    <n v="0.33"/>
    <x v="2"/>
    <x v="2"/>
    <x v="1"/>
    <x v="1"/>
    <n v="4.2"/>
    <x v="4"/>
    <n v="157.11000000000001"/>
  </r>
  <r>
    <n v="10182"/>
    <x v="181"/>
    <n v="2022"/>
    <n v="1502"/>
    <x v="1"/>
    <x v="0"/>
    <n v="7"/>
    <n v="207.89"/>
    <n v="0.1"/>
    <x v="3"/>
    <x v="2"/>
    <x v="0"/>
    <x v="0"/>
    <n v="2.9"/>
    <x v="2"/>
    <n v="1309.71"/>
  </r>
  <r>
    <n v="10183"/>
    <x v="182"/>
    <n v="2022"/>
    <n v="1766"/>
    <x v="3"/>
    <x v="1"/>
    <n v="2"/>
    <n v="285.07"/>
    <n v="0.01"/>
    <x v="1"/>
    <x v="2"/>
    <x v="6"/>
    <x v="1"/>
    <n v="4.7"/>
    <x v="0"/>
    <n v="564.44000000000005"/>
  </r>
  <r>
    <n v="10184"/>
    <x v="183"/>
    <n v="2022"/>
    <n v="1397"/>
    <x v="2"/>
    <x v="1"/>
    <n v="7"/>
    <n v="134.82"/>
    <n v="0.03"/>
    <x v="1"/>
    <x v="2"/>
    <x v="2"/>
    <x v="2"/>
    <n v="4.0999999999999996"/>
    <x v="4"/>
    <n v="915.43"/>
  </r>
  <r>
    <n v="10185"/>
    <x v="184"/>
    <n v="2022"/>
    <n v="1870"/>
    <x v="2"/>
    <x v="1"/>
    <n v="2"/>
    <n v="191.33"/>
    <n v="0.2"/>
    <x v="0"/>
    <x v="1"/>
    <x v="7"/>
    <x v="0"/>
    <n v="3.9"/>
    <x v="1"/>
    <n v="306.13"/>
  </r>
  <r>
    <n v="10186"/>
    <x v="185"/>
    <n v="2022"/>
    <n v="1794"/>
    <x v="0"/>
    <x v="1"/>
    <n v="3"/>
    <n v="132.51"/>
    <n v="0.05"/>
    <x v="1"/>
    <x v="2"/>
    <x v="7"/>
    <x v="0"/>
    <n v="1.4"/>
    <x v="3"/>
    <n v="377.65"/>
  </r>
  <r>
    <n v="10187"/>
    <x v="186"/>
    <n v="2022"/>
    <n v="1392"/>
    <x v="2"/>
    <x v="2"/>
    <n v="6"/>
    <n v="467.94"/>
    <n v="0.01"/>
    <x v="1"/>
    <x v="1"/>
    <x v="4"/>
    <x v="3"/>
    <n v="1.1000000000000001"/>
    <x v="3"/>
    <n v="2779.56"/>
  </r>
  <r>
    <n v="10188"/>
    <x v="187"/>
    <n v="2022"/>
    <n v="1206"/>
    <x v="1"/>
    <x v="2"/>
    <n v="2"/>
    <n v="431.86"/>
    <n v="0.13"/>
    <x v="3"/>
    <x v="1"/>
    <x v="1"/>
    <x v="1"/>
    <n v="2.2999999999999998"/>
    <x v="2"/>
    <n v="751.44"/>
  </r>
  <r>
    <n v="10189"/>
    <x v="188"/>
    <n v="2022"/>
    <n v="1014"/>
    <x v="0"/>
    <x v="2"/>
    <n v="3"/>
    <n v="386.45"/>
    <n v="0.22"/>
    <x v="0"/>
    <x v="2"/>
    <x v="2"/>
    <x v="2"/>
    <n v="1.9"/>
    <x v="3"/>
    <n v="904.29"/>
  </r>
  <r>
    <n v="10190"/>
    <x v="189"/>
    <n v="2022"/>
    <n v="1857"/>
    <x v="3"/>
    <x v="0"/>
    <n v="7"/>
    <n v="241.52"/>
    <n v="0.04"/>
    <x v="1"/>
    <x v="0"/>
    <x v="3"/>
    <x v="2"/>
    <n v="3.8"/>
    <x v="1"/>
    <n v="1623.01"/>
  </r>
  <r>
    <n v="10191"/>
    <x v="190"/>
    <n v="2022"/>
    <n v="1553"/>
    <x v="2"/>
    <x v="2"/>
    <n v="2"/>
    <n v="546.79"/>
    <n v="0.11"/>
    <x v="3"/>
    <x v="2"/>
    <x v="2"/>
    <x v="2"/>
    <n v="2.8"/>
    <x v="2"/>
    <n v="973.29"/>
  </r>
  <r>
    <n v="10192"/>
    <x v="191"/>
    <n v="2022"/>
    <n v="1891"/>
    <x v="2"/>
    <x v="0"/>
    <n v="4"/>
    <n v="582.17999999999995"/>
    <n v="0.15"/>
    <x v="3"/>
    <x v="2"/>
    <x v="1"/>
    <x v="1"/>
    <n v="3.1"/>
    <x v="1"/>
    <n v="1979.41"/>
  </r>
  <r>
    <n v="10193"/>
    <x v="192"/>
    <n v="2022"/>
    <n v="1460"/>
    <x v="2"/>
    <x v="2"/>
    <n v="1"/>
    <n v="116.58"/>
    <n v="0.06"/>
    <x v="1"/>
    <x v="1"/>
    <x v="10"/>
    <x v="1"/>
    <n v="4.3"/>
    <x v="4"/>
    <n v="109.59"/>
  </r>
  <r>
    <n v="10194"/>
    <x v="193"/>
    <n v="2022"/>
    <n v="1690"/>
    <x v="1"/>
    <x v="1"/>
    <n v="7"/>
    <n v="145.46"/>
    <n v="0.18"/>
    <x v="3"/>
    <x v="1"/>
    <x v="5"/>
    <x v="3"/>
    <n v="2.9"/>
    <x v="2"/>
    <n v="834.94"/>
  </r>
  <r>
    <n v="10195"/>
    <x v="194"/>
    <n v="2022"/>
    <n v="1574"/>
    <x v="1"/>
    <x v="1"/>
    <n v="6"/>
    <n v="322.49"/>
    <n v="0.03"/>
    <x v="1"/>
    <x v="1"/>
    <x v="5"/>
    <x v="3"/>
    <n v="3.2"/>
    <x v="1"/>
    <n v="1876.89"/>
  </r>
  <r>
    <n v="10196"/>
    <x v="195"/>
    <n v="2022"/>
    <n v="1863"/>
    <x v="2"/>
    <x v="2"/>
    <n v="7"/>
    <n v="68.38"/>
    <n v="0.02"/>
    <x v="1"/>
    <x v="0"/>
    <x v="3"/>
    <x v="2"/>
    <n v="4.4000000000000004"/>
    <x v="4"/>
    <n v="469.09"/>
  </r>
  <r>
    <n v="10197"/>
    <x v="196"/>
    <n v="2022"/>
    <n v="1742"/>
    <x v="0"/>
    <x v="0"/>
    <n v="4"/>
    <n v="270.32"/>
    <n v="0.18"/>
    <x v="3"/>
    <x v="0"/>
    <x v="7"/>
    <x v="0"/>
    <n v="2.7"/>
    <x v="2"/>
    <n v="886.65"/>
  </r>
  <r>
    <n v="10198"/>
    <x v="197"/>
    <n v="2022"/>
    <n v="1240"/>
    <x v="1"/>
    <x v="0"/>
    <n v="3"/>
    <n v="355.35"/>
    <n v="0.09"/>
    <x v="1"/>
    <x v="0"/>
    <x v="1"/>
    <x v="1"/>
    <n v="1.3"/>
    <x v="3"/>
    <n v="970.11"/>
  </r>
  <r>
    <n v="10199"/>
    <x v="198"/>
    <n v="2022"/>
    <n v="1563"/>
    <x v="2"/>
    <x v="1"/>
    <n v="3"/>
    <n v="320.41000000000003"/>
    <n v="0.03"/>
    <x v="1"/>
    <x v="1"/>
    <x v="4"/>
    <x v="3"/>
    <n v="3.1"/>
    <x v="1"/>
    <n v="932.39"/>
  </r>
  <r>
    <n v="10200"/>
    <x v="199"/>
    <n v="2022"/>
    <n v="1095"/>
    <x v="1"/>
    <x v="2"/>
    <n v="7"/>
    <n v="208.58"/>
    <n v="0.15"/>
    <x v="3"/>
    <x v="2"/>
    <x v="7"/>
    <x v="0"/>
    <n v="3.3"/>
    <x v="1"/>
    <n v="1241.05"/>
  </r>
  <r>
    <n v="10201"/>
    <x v="200"/>
    <n v="2022"/>
    <n v="1899"/>
    <x v="3"/>
    <x v="1"/>
    <n v="4"/>
    <n v="332.33"/>
    <n v="0.32"/>
    <x v="2"/>
    <x v="2"/>
    <x v="6"/>
    <x v="1"/>
    <n v="3"/>
    <x v="1"/>
    <n v="903.94"/>
  </r>
  <r>
    <n v="10202"/>
    <x v="201"/>
    <n v="2022"/>
    <n v="1733"/>
    <x v="2"/>
    <x v="2"/>
    <n v="7"/>
    <n v="575.9"/>
    <n v="0.25"/>
    <x v="0"/>
    <x v="2"/>
    <x v="8"/>
    <x v="0"/>
    <n v="2"/>
    <x v="2"/>
    <n v="3023.48"/>
  </r>
  <r>
    <n v="10203"/>
    <x v="202"/>
    <n v="2022"/>
    <n v="1484"/>
    <x v="2"/>
    <x v="2"/>
    <n v="1"/>
    <n v="135.52000000000001"/>
    <n v="0.28999999999999998"/>
    <x v="0"/>
    <x v="2"/>
    <x v="6"/>
    <x v="1"/>
    <n v="1.9"/>
    <x v="3"/>
    <n v="96.22"/>
  </r>
  <r>
    <n v="10204"/>
    <x v="203"/>
    <n v="2022"/>
    <n v="1406"/>
    <x v="3"/>
    <x v="1"/>
    <n v="1"/>
    <n v="398.08"/>
    <n v="0.31"/>
    <x v="2"/>
    <x v="2"/>
    <x v="7"/>
    <x v="0"/>
    <n v="2.5"/>
    <x v="2"/>
    <n v="274.68"/>
  </r>
  <r>
    <n v="10205"/>
    <x v="204"/>
    <n v="2022"/>
    <n v="1230"/>
    <x v="1"/>
    <x v="2"/>
    <n v="5"/>
    <n v="40.39"/>
    <n v="0.34"/>
    <x v="2"/>
    <x v="1"/>
    <x v="3"/>
    <x v="2"/>
    <n v="1.7"/>
    <x v="3"/>
    <n v="133.29"/>
  </r>
  <r>
    <n v="10206"/>
    <x v="205"/>
    <n v="2022"/>
    <n v="1748"/>
    <x v="1"/>
    <x v="1"/>
    <n v="2"/>
    <n v="53.85"/>
    <n v="0.27"/>
    <x v="0"/>
    <x v="1"/>
    <x v="1"/>
    <x v="1"/>
    <n v="3.7"/>
    <x v="1"/>
    <n v="78.62"/>
  </r>
  <r>
    <n v="10207"/>
    <x v="206"/>
    <n v="2022"/>
    <n v="1654"/>
    <x v="1"/>
    <x v="0"/>
    <n v="5"/>
    <n v="337.82"/>
    <n v="0.21"/>
    <x v="0"/>
    <x v="1"/>
    <x v="2"/>
    <x v="2"/>
    <n v="3.5"/>
    <x v="1"/>
    <n v="1334.39"/>
  </r>
  <r>
    <n v="10208"/>
    <x v="207"/>
    <n v="2022"/>
    <n v="1170"/>
    <x v="2"/>
    <x v="1"/>
    <n v="1"/>
    <n v="76.39"/>
    <n v="0.13"/>
    <x v="3"/>
    <x v="1"/>
    <x v="10"/>
    <x v="1"/>
    <n v="3.5"/>
    <x v="1"/>
    <n v="66.459999999999994"/>
  </r>
  <r>
    <n v="10209"/>
    <x v="208"/>
    <n v="2022"/>
    <n v="1540"/>
    <x v="2"/>
    <x v="1"/>
    <n v="4"/>
    <n v="28.07"/>
    <n v="0.06"/>
    <x v="1"/>
    <x v="1"/>
    <x v="3"/>
    <x v="2"/>
    <n v="1.9"/>
    <x v="3"/>
    <n v="105.54"/>
  </r>
  <r>
    <n v="10210"/>
    <x v="209"/>
    <n v="2022"/>
    <n v="1035"/>
    <x v="1"/>
    <x v="0"/>
    <n v="2"/>
    <n v="115.34"/>
    <n v="0.24"/>
    <x v="0"/>
    <x v="1"/>
    <x v="10"/>
    <x v="1"/>
    <n v="2"/>
    <x v="2"/>
    <n v="175.32"/>
  </r>
  <r>
    <n v="10211"/>
    <x v="210"/>
    <n v="2022"/>
    <n v="1524"/>
    <x v="2"/>
    <x v="1"/>
    <n v="4"/>
    <n v="345.44"/>
    <n v="0.35"/>
    <x v="2"/>
    <x v="1"/>
    <x v="1"/>
    <x v="1"/>
    <n v="4.0999999999999996"/>
    <x v="4"/>
    <n v="898.14"/>
  </r>
  <r>
    <n v="10212"/>
    <x v="211"/>
    <n v="2022"/>
    <n v="1159"/>
    <x v="2"/>
    <x v="1"/>
    <n v="5"/>
    <n v="426.45"/>
    <n v="0.16"/>
    <x v="3"/>
    <x v="2"/>
    <x v="8"/>
    <x v="0"/>
    <n v="3.8"/>
    <x v="1"/>
    <n v="1791.09"/>
  </r>
  <r>
    <n v="10213"/>
    <x v="212"/>
    <n v="2022"/>
    <n v="1838"/>
    <x v="3"/>
    <x v="0"/>
    <n v="3"/>
    <n v="133.44999999999999"/>
    <n v="0.25"/>
    <x v="0"/>
    <x v="0"/>
    <x v="1"/>
    <x v="1"/>
    <n v="4.5"/>
    <x v="0"/>
    <n v="300.26"/>
  </r>
  <r>
    <n v="10214"/>
    <x v="213"/>
    <n v="2022"/>
    <n v="1698"/>
    <x v="0"/>
    <x v="0"/>
    <n v="4"/>
    <n v="405.93"/>
    <n v="0.17"/>
    <x v="3"/>
    <x v="0"/>
    <x v="9"/>
    <x v="0"/>
    <n v="2.6"/>
    <x v="2"/>
    <n v="1347.69"/>
  </r>
  <r>
    <n v="10215"/>
    <x v="214"/>
    <n v="2022"/>
    <n v="1242"/>
    <x v="3"/>
    <x v="1"/>
    <n v="5"/>
    <n v="121.75"/>
    <n v="0.15"/>
    <x v="3"/>
    <x v="1"/>
    <x v="0"/>
    <x v="0"/>
    <n v="3.2"/>
    <x v="1"/>
    <n v="517.44000000000005"/>
  </r>
  <r>
    <n v="10216"/>
    <x v="215"/>
    <n v="2022"/>
    <n v="1085"/>
    <x v="0"/>
    <x v="2"/>
    <n v="5"/>
    <n v="373.87"/>
    <n v="0.14000000000000001"/>
    <x v="3"/>
    <x v="1"/>
    <x v="0"/>
    <x v="0"/>
    <n v="4"/>
    <x v="4"/>
    <n v="1607.64"/>
  </r>
  <r>
    <n v="10217"/>
    <x v="216"/>
    <n v="2022"/>
    <n v="1795"/>
    <x v="2"/>
    <x v="2"/>
    <n v="5"/>
    <n v="256"/>
    <n v="0.18"/>
    <x v="3"/>
    <x v="1"/>
    <x v="0"/>
    <x v="0"/>
    <n v="4.9000000000000004"/>
    <x v="0"/>
    <n v="1049.5999999999999"/>
  </r>
  <r>
    <n v="10218"/>
    <x v="217"/>
    <n v="2022"/>
    <n v="1577"/>
    <x v="0"/>
    <x v="2"/>
    <n v="3"/>
    <n v="397.47"/>
    <n v="0.13"/>
    <x v="3"/>
    <x v="0"/>
    <x v="0"/>
    <x v="0"/>
    <n v="5"/>
    <x v="0"/>
    <n v="1037.4000000000001"/>
  </r>
  <r>
    <n v="10219"/>
    <x v="218"/>
    <n v="2022"/>
    <n v="1681"/>
    <x v="2"/>
    <x v="2"/>
    <n v="3"/>
    <n v="597.11"/>
    <n v="0.26"/>
    <x v="0"/>
    <x v="2"/>
    <x v="2"/>
    <x v="2"/>
    <n v="5"/>
    <x v="0"/>
    <n v="1325.58"/>
  </r>
  <r>
    <n v="10220"/>
    <x v="219"/>
    <n v="2022"/>
    <n v="1556"/>
    <x v="0"/>
    <x v="2"/>
    <n v="7"/>
    <n v="563.62"/>
    <n v="0.31"/>
    <x v="2"/>
    <x v="1"/>
    <x v="5"/>
    <x v="3"/>
    <n v="4.5999999999999996"/>
    <x v="0"/>
    <n v="2722.28"/>
  </r>
  <r>
    <n v="10221"/>
    <x v="220"/>
    <n v="2022"/>
    <n v="1573"/>
    <x v="0"/>
    <x v="1"/>
    <n v="3"/>
    <n v="17.5"/>
    <n v="0.31"/>
    <x v="2"/>
    <x v="0"/>
    <x v="9"/>
    <x v="0"/>
    <n v="3.6"/>
    <x v="1"/>
    <n v="36.22"/>
  </r>
  <r>
    <n v="10222"/>
    <x v="221"/>
    <n v="2022"/>
    <n v="1952"/>
    <x v="3"/>
    <x v="1"/>
    <n v="2"/>
    <n v="532.98"/>
    <n v="0.08"/>
    <x v="1"/>
    <x v="1"/>
    <x v="7"/>
    <x v="0"/>
    <n v="1"/>
    <x v="3"/>
    <n v="980.68"/>
  </r>
  <r>
    <n v="10223"/>
    <x v="222"/>
    <n v="2022"/>
    <n v="1645"/>
    <x v="0"/>
    <x v="1"/>
    <n v="3"/>
    <n v="53.9"/>
    <n v="0.31"/>
    <x v="2"/>
    <x v="0"/>
    <x v="3"/>
    <x v="2"/>
    <n v="3.8"/>
    <x v="1"/>
    <n v="111.57"/>
  </r>
  <r>
    <n v="10224"/>
    <x v="223"/>
    <n v="2022"/>
    <n v="1795"/>
    <x v="1"/>
    <x v="1"/>
    <n v="3"/>
    <n v="572.53"/>
    <n v="0.12"/>
    <x v="3"/>
    <x v="1"/>
    <x v="7"/>
    <x v="0"/>
    <n v="2"/>
    <x v="2"/>
    <n v="1511.48"/>
  </r>
  <r>
    <n v="10225"/>
    <x v="224"/>
    <n v="2022"/>
    <n v="1027"/>
    <x v="2"/>
    <x v="1"/>
    <n v="3"/>
    <n v="179.87"/>
    <n v="0.11"/>
    <x v="3"/>
    <x v="1"/>
    <x v="6"/>
    <x v="1"/>
    <n v="1.2"/>
    <x v="3"/>
    <n v="480.25"/>
  </r>
  <r>
    <n v="10226"/>
    <x v="225"/>
    <n v="2022"/>
    <n v="1619"/>
    <x v="1"/>
    <x v="1"/>
    <n v="4"/>
    <n v="238.49"/>
    <n v="0.25"/>
    <x v="0"/>
    <x v="2"/>
    <x v="2"/>
    <x v="2"/>
    <n v="3.8"/>
    <x v="1"/>
    <n v="715.47"/>
  </r>
  <r>
    <n v="10227"/>
    <x v="226"/>
    <n v="2022"/>
    <n v="1555"/>
    <x v="1"/>
    <x v="1"/>
    <n v="3"/>
    <n v="68.61"/>
    <n v="0.11"/>
    <x v="3"/>
    <x v="0"/>
    <x v="4"/>
    <x v="3"/>
    <n v="4"/>
    <x v="4"/>
    <n v="183.19"/>
  </r>
  <r>
    <n v="10228"/>
    <x v="227"/>
    <n v="2022"/>
    <n v="1339"/>
    <x v="2"/>
    <x v="1"/>
    <n v="2"/>
    <n v="80.680000000000007"/>
    <n v="0.02"/>
    <x v="1"/>
    <x v="0"/>
    <x v="8"/>
    <x v="0"/>
    <n v="3.6"/>
    <x v="1"/>
    <n v="158.13"/>
  </r>
  <r>
    <n v="10229"/>
    <x v="228"/>
    <n v="2022"/>
    <n v="1797"/>
    <x v="1"/>
    <x v="1"/>
    <n v="5"/>
    <n v="440.14"/>
    <n v="0.13"/>
    <x v="3"/>
    <x v="2"/>
    <x v="2"/>
    <x v="2"/>
    <n v="2.5"/>
    <x v="2"/>
    <n v="1914.61"/>
  </r>
  <r>
    <n v="10230"/>
    <x v="229"/>
    <n v="2022"/>
    <n v="1957"/>
    <x v="0"/>
    <x v="1"/>
    <n v="4"/>
    <n v="567.42999999999995"/>
    <n v="0.25"/>
    <x v="0"/>
    <x v="1"/>
    <x v="7"/>
    <x v="0"/>
    <n v="3"/>
    <x v="1"/>
    <n v="1702.29"/>
  </r>
  <r>
    <n v="10231"/>
    <x v="230"/>
    <n v="2022"/>
    <n v="1330"/>
    <x v="2"/>
    <x v="2"/>
    <n v="1"/>
    <n v="372.29"/>
    <n v="0.11"/>
    <x v="3"/>
    <x v="1"/>
    <x v="1"/>
    <x v="1"/>
    <n v="4.7"/>
    <x v="0"/>
    <n v="331.34"/>
  </r>
  <r>
    <n v="10232"/>
    <x v="231"/>
    <n v="2022"/>
    <n v="1639"/>
    <x v="3"/>
    <x v="0"/>
    <n v="3"/>
    <n v="433.77"/>
    <n v="0.22"/>
    <x v="0"/>
    <x v="0"/>
    <x v="6"/>
    <x v="1"/>
    <n v="3.9"/>
    <x v="1"/>
    <n v="1015.02"/>
  </r>
  <r>
    <n v="10233"/>
    <x v="232"/>
    <n v="2022"/>
    <n v="1505"/>
    <x v="0"/>
    <x v="1"/>
    <n v="7"/>
    <n v="460.75"/>
    <n v="0.23"/>
    <x v="0"/>
    <x v="2"/>
    <x v="8"/>
    <x v="0"/>
    <n v="3"/>
    <x v="1"/>
    <n v="2483.44"/>
  </r>
  <r>
    <n v="10234"/>
    <x v="233"/>
    <n v="2022"/>
    <n v="1347"/>
    <x v="0"/>
    <x v="0"/>
    <n v="7"/>
    <n v="168.75"/>
    <n v="0.26"/>
    <x v="0"/>
    <x v="2"/>
    <x v="0"/>
    <x v="0"/>
    <n v="3.4"/>
    <x v="1"/>
    <n v="874.12"/>
  </r>
  <r>
    <n v="10235"/>
    <x v="234"/>
    <n v="2022"/>
    <n v="1472"/>
    <x v="0"/>
    <x v="1"/>
    <n v="5"/>
    <n v="41.46"/>
    <n v="0.31"/>
    <x v="2"/>
    <x v="1"/>
    <x v="5"/>
    <x v="3"/>
    <n v="4.7"/>
    <x v="0"/>
    <n v="143.04"/>
  </r>
  <r>
    <n v="10236"/>
    <x v="235"/>
    <n v="2022"/>
    <n v="1230"/>
    <x v="1"/>
    <x v="1"/>
    <n v="5"/>
    <n v="16.100000000000001"/>
    <n v="0.15"/>
    <x v="3"/>
    <x v="2"/>
    <x v="9"/>
    <x v="0"/>
    <n v="2.6"/>
    <x v="2"/>
    <n v="68.42"/>
  </r>
  <r>
    <n v="10237"/>
    <x v="236"/>
    <n v="2022"/>
    <n v="1189"/>
    <x v="0"/>
    <x v="2"/>
    <n v="4"/>
    <n v="220.13"/>
    <n v="0.06"/>
    <x v="1"/>
    <x v="1"/>
    <x v="0"/>
    <x v="0"/>
    <n v="1.4"/>
    <x v="3"/>
    <n v="827.69"/>
  </r>
  <r>
    <n v="10238"/>
    <x v="237"/>
    <n v="2022"/>
    <n v="1224"/>
    <x v="3"/>
    <x v="1"/>
    <n v="7"/>
    <n v="156.26"/>
    <n v="0.11"/>
    <x v="3"/>
    <x v="2"/>
    <x v="3"/>
    <x v="2"/>
    <n v="2.2999999999999998"/>
    <x v="2"/>
    <n v="973.5"/>
  </r>
  <r>
    <n v="10239"/>
    <x v="238"/>
    <n v="2022"/>
    <n v="1384"/>
    <x v="2"/>
    <x v="0"/>
    <n v="1"/>
    <n v="51.46"/>
    <n v="0.15"/>
    <x v="3"/>
    <x v="0"/>
    <x v="4"/>
    <x v="3"/>
    <n v="2.7"/>
    <x v="2"/>
    <n v="43.74"/>
  </r>
  <r>
    <n v="10240"/>
    <x v="239"/>
    <n v="2022"/>
    <n v="1376"/>
    <x v="1"/>
    <x v="1"/>
    <n v="6"/>
    <n v="120.02"/>
    <n v="0.25"/>
    <x v="0"/>
    <x v="2"/>
    <x v="5"/>
    <x v="3"/>
    <n v="2.1"/>
    <x v="2"/>
    <n v="540.09"/>
  </r>
  <r>
    <n v="10241"/>
    <x v="240"/>
    <n v="2022"/>
    <n v="1282"/>
    <x v="3"/>
    <x v="2"/>
    <n v="7"/>
    <n v="87.83"/>
    <n v="0"/>
    <x v="1"/>
    <x v="2"/>
    <x v="8"/>
    <x v="0"/>
    <n v="3.1"/>
    <x v="1"/>
    <n v="614.80999999999995"/>
  </r>
  <r>
    <n v="10242"/>
    <x v="241"/>
    <n v="2022"/>
    <n v="1957"/>
    <x v="2"/>
    <x v="2"/>
    <n v="7"/>
    <n v="550.20000000000005"/>
    <n v="0.11"/>
    <x v="3"/>
    <x v="1"/>
    <x v="0"/>
    <x v="0"/>
    <n v="2.2000000000000002"/>
    <x v="2"/>
    <n v="3427.75"/>
  </r>
  <r>
    <n v="10243"/>
    <x v="242"/>
    <n v="2022"/>
    <n v="1632"/>
    <x v="1"/>
    <x v="0"/>
    <n v="2"/>
    <n v="97.06"/>
    <n v="0.27"/>
    <x v="0"/>
    <x v="1"/>
    <x v="1"/>
    <x v="1"/>
    <n v="1.4"/>
    <x v="3"/>
    <n v="141.71"/>
  </r>
  <r>
    <n v="10244"/>
    <x v="243"/>
    <n v="2022"/>
    <n v="1627"/>
    <x v="3"/>
    <x v="1"/>
    <n v="6"/>
    <n v="329.52"/>
    <n v="0.23"/>
    <x v="0"/>
    <x v="0"/>
    <x v="7"/>
    <x v="0"/>
    <n v="1.8"/>
    <x v="3"/>
    <n v="1522.38"/>
  </r>
  <r>
    <n v="10245"/>
    <x v="244"/>
    <n v="2022"/>
    <n v="1972"/>
    <x v="2"/>
    <x v="2"/>
    <n v="5"/>
    <n v="361.97"/>
    <n v="0.26"/>
    <x v="0"/>
    <x v="1"/>
    <x v="4"/>
    <x v="3"/>
    <n v="4.7"/>
    <x v="0"/>
    <n v="1339.29"/>
  </r>
  <r>
    <n v="10246"/>
    <x v="245"/>
    <n v="2022"/>
    <n v="1744"/>
    <x v="1"/>
    <x v="1"/>
    <n v="6"/>
    <n v="332.94"/>
    <n v="0.28000000000000003"/>
    <x v="0"/>
    <x v="0"/>
    <x v="7"/>
    <x v="0"/>
    <n v="3.5"/>
    <x v="1"/>
    <n v="1438.3"/>
  </r>
  <r>
    <n v="10247"/>
    <x v="246"/>
    <n v="2022"/>
    <n v="1258"/>
    <x v="3"/>
    <x v="1"/>
    <n v="7"/>
    <n v="72.95"/>
    <n v="0.27"/>
    <x v="0"/>
    <x v="2"/>
    <x v="9"/>
    <x v="0"/>
    <n v="2.2999999999999998"/>
    <x v="2"/>
    <n v="372.77"/>
  </r>
  <r>
    <n v="10248"/>
    <x v="247"/>
    <n v="2022"/>
    <n v="1358"/>
    <x v="1"/>
    <x v="1"/>
    <n v="5"/>
    <n v="201.5"/>
    <n v="0.24"/>
    <x v="0"/>
    <x v="2"/>
    <x v="6"/>
    <x v="1"/>
    <n v="2.5"/>
    <x v="2"/>
    <n v="765.7"/>
  </r>
  <r>
    <n v="10249"/>
    <x v="248"/>
    <n v="2022"/>
    <n v="1709"/>
    <x v="2"/>
    <x v="1"/>
    <n v="6"/>
    <n v="44.99"/>
    <n v="0.15"/>
    <x v="3"/>
    <x v="0"/>
    <x v="0"/>
    <x v="0"/>
    <n v="3"/>
    <x v="1"/>
    <n v="229.45"/>
  </r>
  <r>
    <n v="10250"/>
    <x v="249"/>
    <n v="2022"/>
    <n v="1455"/>
    <x v="2"/>
    <x v="1"/>
    <n v="5"/>
    <n v="246.47"/>
    <n v="0.34"/>
    <x v="2"/>
    <x v="2"/>
    <x v="7"/>
    <x v="0"/>
    <n v="3.7"/>
    <x v="1"/>
    <n v="813.35"/>
  </r>
  <r>
    <n v="10251"/>
    <x v="250"/>
    <n v="2022"/>
    <n v="1410"/>
    <x v="1"/>
    <x v="1"/>
    <n v="5"/>
    <n v="125.33"/>
    <n v="0.2"/>
    <x v="0"/>
    <x v="0"/>
    <x v="3"/>
    <x v="2"/>
    <n v="3.3"/>
    <x v="1"/>
    <n v="501.32"/>
  </r>
  <r>
    <n v="10252"/>
    <x v="251"/>
    <n v="2022"/>
    <n v="1648"/>
    <x v="0"/>
    <x v="2"/>
    <n v="4"/>
    <n v="343.56"/>
    <n v="7.0000000000000007E-2"/>
    <x v="1"/>
    <x v="1"/>
    <x v="6"/>
    <x v="1"/>
    <n v="4.7"/>
    <x v="0"/>
    <n v="1278.04"/>
  </r>
  <r>
    <n v="10253"/>
    <x v="252"/>
    <n v="2022"/>
    <n v="1317"/>
    <x v="2"/>
    <x v="2"/>
    <n v="1"/>
    <n v="420.29"/>
    <n v="0.1"/>
    <x v="3"/>
    <x v="2"/>
    <x v="1"/>
    <x v="1"/>
    <n v="3.5"/>
    <x v="1"/>
    <n v="378.26"/>
  </r>
  <r>
    <n v="10254"/>
    <x v="253"/>
    <n v="2022"/>
    <n v="1676"/>
    <x v="1"/>
    <x v="1"/>
    <n v="5"/>
    <n v="326.29000000000002"/>
    <n v="0.24"/>
    <x v="0"/>
    <x v="2"/>
    <x v="3"/>
    <x v="2"/>
    <n v="4.5999999999999996"/>
    <x v="0"/>
    <n v="1239.9000000000001"/>
  </r>
  <r>
    <n v="10255"/>
    <x v="254"/>
    <n v="2022"/>
    <n v="1224"/>
    <x v="2"/>
    <x v="1"/>
    <n v="2"/>
    <n v="269.02999999999997"/>
    <n v="0.32"/>
    <x v="2"/>
    <x v="1"/>
    <x v="8"/>
    <x v="0"/>
    <n v="1"/>
    <x v="3"/>
    <n v="365.88"/>
  </r>
  <r>
    <n v="10256"/>
    <x v="255"/>
    <n v="2022"/>
    <n v="1818"/>
    <x v="2"/>
    <x v="2"/>
    <n v="7"/>
    <n v="241.59"/>
    <n v="0.06"/>
    <x v="1"/>
    <x v="2"/>
    <x v="4"/>
    <x v="3"/>
    <n v="4.5999999999999996"/>
    <x v="0"/>
    <n v="1589.66"/>
  </r>
  <r>
    <n v="10257"/>
    <x v="256"/>
    <n v="2022"/>
    <n v="1233"/>
    <x v="3"/>
    <x v="0"/>
    <n v="7"/>
    <n v="507.39"/>
    <n v="0.03"/>
    <x v="1"/>
    <x v="2"/>
    <x v="10"/>
    <x v="1"/>
    <n v="3.9"/>
    <x v="1"/>
    <n v="3445.18"/>
  </r>
  <r>
    <n v="10258"/>
    <x v="257"/>
    <n v="2022"/>
    <n v="1683"/>
    <x v="3"/>
    <x v="1"/>
    <n v="2"/>
    <n v="143.33000000000001"/>
    <n v="0.31"/>
    <x v="2"/>
    <x v="0"/>
    <x v="8"/>
    <x v="0"/>
    <n v="1.7"/>
    <x v="3"/>
    <n v="197.8"/>
  </r>
  <r>
    <n v="10259"/>
    <x v="258"/>
    <n v="2022"/>
    <n v="1663"/>
    <x v="2"/>
    <x v="1"/>
    <n v="3"/>
    <n v="444.52"/>
    <n v="0.32"/>
    <x v="2"/>
    <x v="1"/>
    <x v="3"/>
    <x v="2"/>
    <n v="2.1"/>
    <x v="2"/>
    <n v="906.82"/>
  </r>
  <r>
    <n v="10260"/>
    <x v="259"/>
    <n v="2022"/>
    <n v="1974"/>
    <x v="1"/>
    <x v="2"/>
    <n v="5"/>
    <n v="458.13"/>
    <n v="0.1"/>
    <x v="3"/>
    <x v="2"/>
    <x v="7"/>
    <x v="0"/>
    <n v="3.2"/>
    <x v="1"/>
    <n v="2061.58"/>
  </r>
  <r>
    <n v="10261"/>
    <x v="260"/>
    <n v="2022"/>
    <n v="1826"/>
    <x v="2"/>
    <x v="1"/>
    <n v="5"/>
    <n v="260.23"/>
    <n v="0.13"/>
    <x v="3"/>
    <x v="1"/>
    <x v="0"/>
    <x v="0"/>
    <n v="1.5"/>
    <x v="3"/>
    <n v="1132"/>
  </r>
  <r>
    <n v="10262"/>
    <x v="261"/>
    <n v="2022"/>
    <n v="1373"/>
    <x v="1"/>
    <x v="2"/>
    <n v="5"/>
    <n v="188.92"/>
    <n v="0.23"/>
    <x v="0"/>
    <x v="2"/>
    <x v="7"/>
    <x v="0"/>
    <n v="4.0999999999999996"/>
    <x v="4"/>
    <n v="727.34"/>
  </r>
  <r>
    <n v="10263"/>
    <x v="262"/>
    <n v="2022"/>
    <n v="1671"/>
    <x v="3"/>
    <x v="2"/>
    <n v="6"/>
    <n v="290.27"/>
    <n v="0.12"/>
    <x v="3"/>
    <x v="2"/>
    <x v="1"/>
    <x v="1"/>
    <n v="4.2"/>
    <x v="4"/>
    <n v="1532.63"/>
  </r>
  <r>
    <n v="10264"/>
    <x v="263"/>
    <n v="2022"/>
    <n v="1607"/>
    <x v="2"/>
    <x v="2"/>
    <n v="5"/>
    <n v="69.53"/>
    <n v="0.31"/>
    <x v="2"/>
    <x v="2"/>
    <x v="0"/>
    <x v="0"/>
    <n v="2.2000000000000002"/>
    <x v="2"/>
    <n v="239.88"/>
  </r>
  <r>
    <n v="10265"/>
    <x v="264"/>
    <n v="2022"/>
    <n v="1471"/>
    <x v="2"/>
    <x v="2"/>
    <n v="5"/>
    <n v="41.87"/>
    <n v="0.04"/>
    <x v="1"/>
    <x v="1"/>
    <x v="7"/>
    <x v="0"/>
    <n v="1.3"/>
    <x v="3"/>
    <n v="200.98"/>
  </r>
  <r>
    <n v="10266"/>
    <x v="265"/>
    <n v="2022"/>
    <n v="1232"/>
    <x v="1"/>
    <x v="0"/>
    <n v="2"/>
    <n v="80.290000000000006"/>
    <n v="0.01"/>
    <x v="1"/>
    <x v="1"/>
    <x v="5"/>
    <x v="3"/>
    <n v="5"/>
    <x v="0"/>
    <n v="158.97"/>
  </r>
  <r>
    <n v="10267"/>
    <x v="266"/>
    <n v="2022"/>
    <n v="1691"/>
    <x v="0"/>
    <x v="1"/>
    <n v="1"/>
    <n v="124.48"/>
    <n v="7.0000000000000007E-2"/>
    <x v="1"/>
    <x v="1"/>
    <x v="9"/>
    <x v="0"/>
    <n v="2"/>
    <x v="2"/>
    <n v="115.77"/>
  </r>
  <r>
    <n v="10268"/>
    <x v="267"/>
    <n v="2022"/>
    <n v="1112"/>
    <x v="0"/>
    <x v="1"/>
    <n v="1"/>
    <n v="309.94"/>
    <n v="0.1"/>
    <x v="3"/>
    <x v="1"/>
    <x v="5"/>
    <x v="3"/>
    <n v="1.3"/>
    <x v="3"/>
    <n v="278.95"/>
  </r>
  <r>
    <n v="10269"/>
    <x v="268"/>
    <n v="2022"/>
    <n v="1829"/>
    <x v="2"/>
    <x v="0"/>
    <n v="3"/>
    <n v="511.74"/>
    <n v="0.04"/>
    <x v="1"/>
    <x v="2"/>
    <x v="10"/>
    <x v="1"/>
    <n v="2.2999999999999998"/>
    <x v="2"/>
    <n v="1473.81"/>
  </r>
  <r>
    <n v="10270"/>
    <x v="269"/>
    <n v="2022"/>
    <n v="1496"/>
    <x v="3"/>
    <x v="1"/>
    <n v="2"/>
    <n v="152.85"/>
    <n v="0.02"/>
    <x v="1"/>
    <x v="0"/>
    <x v="3"/>
    <x v="2"/>
    <n v="4.9000000000000004"/>
    <x v="0"/>
    <n v="299.58999999999997"/>
  </r>
  <r>
    <n v="10271"/>
    <x v="270"/>
    <n v="2022"/>
    <n v="1441"/>
    <x v="1"/>
    <x v="1"/>
    <n v="5"/>
    <n v="562.07000000000005"/>
    <n v="0.26"/>
    <x v="0"/>
    <x v="1"/>
    <x v="0"/>
    <x v="0"/>
    <n v="4.2"/>
    <x v="4"/>
    <n v="2079.66"/>
  </r>
  <r>
    <n v="10272"/>
    <x v="271"/>
    <n v="2022"/>
    <n v="1563"/>
    <x v="1"/>
    <x v="1"/>
    <n v="1"/>
    <n v="573.62"/>
    <n v="0.06"/>
    <x v="1"/>
    <x v="1"/>
    <x v="9"/>
    <x v="0"/>
    <n v="2.9"/>
    <x v="2"/>
    <n v="539.20000000000005"/>
  </r>
  <r>
    <n v="10273"/>
    <x v="272"/>
    <n v="2022"/>
    <n v="1267"/>
    <x v="3"/>
    <x v="1"/>
    <n v="4"/>
    <n v="575.96"/>
    <n v="0.32"/>
    <x v="2"/>
    <x v="2"/>
    <x v="9"/>
    <x v="0"/>
    <n v="2.2000000000000002"/>
    <x v="2"/>
    <n v="1566.61"/>
  </r>
  <r>
    <n v="10274"/>
    <x v="273"/>
    <n v="2022"/>
    <n v="1509"/>
    <x v="0"/>
    <x v="1"/>
    <n v="4"/>
    <n v="504.97"/>
    <n v="0.13"/>
    <x v="3"/>
    <x v="2"/>
    <x v="6"/>
    <x v="1"/>
    <n v="2.7"/>
    <x v="2"/>
    <n v="1757.3"/>
  </r>
  <r>
    <n v="10275"/>
    <x v="274"/>
    <n v="2022"/>
    <n v="1806"/>
    <x v="0"/>
    <x v="1"/>
    <n v="4"/>
    <n v="227.84"/>
    <n v="0.23"/>
    <x v="0"/>
    <x v="1"/>
    <x v="0"/>
    <x v="0"/>
    <n v="1.1000000000000001"/>
    <x v="3"/>
    <n v="701.75"/>
  </r>
  <r>
    <n v="10276"/>
    <x v="275"/>
    <n v="2022"/>
    <n v="1385"/>
    <x v="1"/>
    <x v="0"/>
    <n v="5"/>
    <n v="57.52"/>
    <n v="0.08"/>
    <x v="1"/>
    <x v="1"/>
    <x v="10"/>
    <x v="1"/>
    <n v="3.9"/>
    <x v="1"/>
    <n v="264.58999999999997"/>
  </r>
  <r>
    <n v="10277"/>
    <x v="276"/>
    <n v="2022"/>
    <n v="1386"/>
    <x v="1"/>
    <x v="1"/>
    <n v="5"/>
    <n v="347.76"/>
    <n v="0.08"/>
    <x v="1"/>
    <x v="1"/>
    <x v="9"/>
    <x v="0"/>
    <n v="1.4"/>
    <x v="3"/>
    <n v="1599.7"/>
  </r>
  <r>
    <n v="10278"/>
    <x v="277"/>
    <n v="2022"/>
    <n v="1112"/>
    <x v="3"/>
    <x v="0"/>
    <n v="3"/>
    <n v="341.83"/>
    <n v="0.2"/>
    <x v="0"/>
    <x v="1"/>
    <x v="6"/>
    <x v="1"/>
    <n v="3.1"/>
    <x v="1"/>
    <n v="820.39"/>
  </r>
  <r>
    <n v="10279"/>
    <x v="278"/>
    <n v="2022"/>
    <n v="1612"/>
    <x v="2"/>
    <x v="1"/>
    <n v="7"/>
    <n v="512.24"/>
    <n v="0.2"/>
    <x v="0"/>
    <x v="1"/>
    <x v="5"/>
    <x v="3"/>
    <n v="3.3"/>
    <x v="1"/>
    <n v="2868.54"/>
  </r>
  <r>
    <n v="10280"/>
    <x v="279"/>
    <n v="2022"/>
    <n v="1624"/>
    <x v="1"/>
    <x v="1"/>
    <n v="3"/>
    <n v="597.65"/>
    <n v="0.27"/>
    <x v="0"/>
    <x v="1"/>
    <x v="0"/>
    <x v="0"/>
    <n v="1"/>
    <x v="3"/>
    <n v="1308.8499999999999"/>
  </r>
  <r>
    <n v="10281"/>
    <x v="280"/>
    <n v="2022"/>
    <n v="1951"/>
    <x v="1"/>
    <x v="1"/>
    <n v="3"/>
    <n v="312.27"/>
    <n v="0.27"/>
    <x v="0"/>
    <x v="2"/>
    <x v="4"/>
    <x v="3"/>
    <n v="4.9000000000000004"/>
    <x v="0"/>
    <n v="683.87"/>
  </r>
  <r>
    <n v="10282"/>
    <x v="281"/>
    <n v="2022"/>
    <n v="1080"/>
    <x v="3"/>
    <x v="2"/>
    <n v="6"/>
    <n v="216.94"/>
    <n v="0.23"/>
    <x v="0"/>
    <x v="2"/>
    <x v="0"/>
    <x v="0"/>
    <n v="2.2000000000000002"/>
    <x v="2"/>
    <n v="1002.26"/>
  </r>
  <r>
    <n v="10283"/>
    <x v="282"/>
    <n v="2022"/>
    <n v="1698"/>
    <x v="2"/>
    <x v="2"/>
    <n v="4"/>
    <n v="123.75"/>
    <n v="0.16"/>
    <x v="3"/>
    <x v="1"/>
    <x v="0"/>
    <x v="0"/>
    <n v="1.3"/>
    <x v="3"/>
    <n v="415.8"/>
  </r>
  <r>
    <n v="10284"/>
    <x v="283"/>
    <n v="2022"/>
    <n v="1112"/>
    <x v="2"/>
    <x v="2"/>
    <n v="5"/>
    <n v="17.809999999999999"/>
    <n v="0.31"/>
    <x v="2"/>
    <x v="2"/>
    <x v="2"/>
    <x v="2"/>
    <n v="4.4000000000000004"/>
    <x v="4"/>
    <n v="61.44"/>
  </r>
  <r>
    <n v="10285"/>
    <x v="284"/>
    <n v="2022"/>
    <n v="1001"/>
    <x v="0"/>
    <x v="0"/>
    <n v="4"/>
    <n v="312.83"/>
    <n v="0.22"/>
    <x v="0"/>
    <x v="2"/>
    <x v="0"/>
    <x v="0"/>
    <n v="1.6"/>
    <x v="3"/>
    <n v="976.03"/>
  </r>
  <r>
    <n v="10286"/>
    <x v="285"/>
    <n v="2022"/>
    <n v="1641"/>
    <x v="2"/>
    <x v="1"/>
    <n v="3"/>
    <n v="339.98"/>
    <n v="0.35"/>
    <x v="2"/>
    <x v="0"/>
    <x v="8"/>
    <x v="0"/>
    <n v="1.1000000000000001"/>
    <x v="3"/>
    <n v="662.96"/>
  </r>
  <r>
    <n v="10287"/>
    <x v="286"/>
    <n v="2022"/>
    <n v="1219"/>
    <x v="1"/>
    <x v="1"/>
    <n v="5"/>
    <n v="497.59"/>
    <n v="0.28999999999999998"/>
    <x v="0"/>
    <x v="1"/>
    <x v="1"/>
    <x v="1"/>
    <n v="3"/>
    <x v="1"/>
    <n v="1766.44"/>
  </r>
  <r>
    <n v="10288"/>
    <x v="287"/>
    <n v="2022"/>
    <n v="1565"/>
    <x v="2"/>
    <x v="0"/>
    <n v="2"/>
    <n v="310.18"/>
    <n v="0.02"/>
    <x v="1"/>
    <x v="2"/>
    <x v="5"/>
    <x v="3"/>
    <n v="1.5"/>
    <x v="3"/>
    <n v="607.95000000000005"/>
  </r>
  <r>
    <n v="10289"/>
    <x v="288"/>
    <n v="2022"/>
    <n v="1854"/>
    <x v="2"/>
    <x v="0"/>
    <n v="1"/>
    <n v="551.13"/>
    <n v="0.11"/>
    <x v="3"/>
    <x v="2"/>
    <x v="10"/>
    <x v="1"/>
    <n v="4.9000000000000004"/>
    <x v="0"/>
    <n v="490.51"/>
  </r>
  <r>
    <n v="10290"/>
    <x v="289"/>
    <n v="2022"/>
    <n v="1996"/>
    <x v="2"/>
    <x v="0"/>
    <n v="1"/>
    <n v="382.43"/>
    <n v="0.2"/>
    <x v="0"/>
    <x v="1"/>
    <x v="9"/>
    <x v="0"/>
    <n v="1"/>
    <x v="3"/>
    <n v="305.94"/>
  </r>
  <r>
    <n v="10291"/>
    <x v="290"/>
    <n v="2022"/>
    <n v="1735"/>
    <x v="2"/>
    <x v="1"/>
    <n v="3"/>
    <n v="506.6"/>
    <n v="0.25"/>
    <x v="0"/>
    <x v="0"/>
    <x v="1"/>
    <x v="1"/>
    <n v="1.2"/>
    <x v="3"/>
    <n v="1139.8499999999999"/>
  </r>
  <r>
    <n v="10292"/>
    <x v="291"/>
    <n v="2022"/>
    <n v="1224"/>
    <x v="0"/>
    <x v="1"/>
    <n v="7"/>
    <n v="101.76"/>
    <n v="0.19"/>
    <x v="3"/>
    <x v="2"/>
    <x v="1"/>
    <x v="1"/>
    <n v="4.3"/>
    <x v="4"/>
    <n v="576.98"/>
  </r>
  <r>
    <n v="10293"/>
    <x v="292"/>
    <n v="2022"/>
    <n v="1384"/>
    <x v="2"/>
    <x v="2"/>
    <n v="4"/>
    <n v="515.37"/>
    <n v="0.28000000000000003"/>
    <x v="0"/>
    <x v="2"/>
    <x v="6"/>
    <x v="1"/>
    <n v="2"/>
    <x v="2"/>
    <n v="1484.27"/>
  </r>
  <r>
    <n v="10294"/>
    <x v="293"/>
    <n v="2022"/>
    <n v="1402"/>
    <x v="0"/>
    <x v="1"/>
    <n v="2"/>
    <n v="409.96"/>
    <n v="0.1"/>
    <x v="3"/>
    <x v="1"/>
    <x v="7"/>
    <x v="0"/>
    <n v="4.5999999999999996"/>
    <x v="0"/>
    <n v="737.93"/>
  </r>
  <r>
    <n v="10295"/>
    <x v="294"/>
    <n v="2022"/>
    <n v="1637"/>
    <x v="1"/>
    <x v="1"/>
    <n v="5"/>
    <n v="114.59"/>
    <n v="0.06"/>
    <x v="1"/>
    <x v="1"/>
    <x v="10"/>
    <x v="1"/>
    <n v="2.2000000000000002"/>
    <x v="2"/>
    <n v="538.57000000000005"/>
  </r>
  <r>
    <n v="10296"/>
    <x v="295"/>
    <n v="2022"/>
    <n v="1129"/>
    <x v="1"/>
    <x v="0"/>
    <n v="7"/>
    <n v="126.01"/>
    <n v="0.02"/>
    <x v="1"/>
    <x v="2"/>
    <x v="3"/>
    <x v="2"/>
    <n v="1.3"/>
    <x v="3"/>
    <n v="864.43"/>
  </r>
  <r>
    <n v="10297"/>
    <x v="296"/>
    <n v="2022"/>
    <n v="1052"/>
    <x v="1"/>
    <x v="0"/>
    <n v="4"/>
    <n v="557"/>
    <n v="0.2"/>
    <x v="0"/>
    <x v="1"/>
    <x v="3"/>
    <x v="2"/>
    <n v="1"/>
    <x v="3"/>
    <n v="1782.4"/>
  </r>
  <r>
    <n v="10298"/>
    <x v="297"/>
    <n v="2022"/>
    <n v="1683"/>
    <x v="1"/>
    <x v="0"/>
    <n v="3"/>
    <n v="33.85"/>
    <n v="0.24"/>
    <x v="0"/>
    <x v="2"/>
    <x v="10"/>
    <x v="1"/>
    <n v="2.1"/>
    <x v="2"/>
    <n v="77.180000000000007"/>
  </r>
  <r>
    <n v="10299"/>
    <x v="298"/>
    <n v="2022"/>
    <n v="1729"/>
    <x v="3"/>
    <x v="2"/>
    <n v="4"/>
    <n v="285.58"/>
    <n v="0.11"/>
    <x v="3"/>
    <x v="1"/>
    <x v="2"/>
    <x v="2"/>
    <n v="2.9"/>
    <x v="2"/>
    <n v="1016.66"/>
  </r>
  <r>
    <n v="10300"/>
    <x v="299"/>
    <n v="2022"/>
    <n v="1671"/>
    <x v="2"/>
    <x v="2"/>
    <n v="3"/>
    <n v="198.38"/>
    <n v="0.21"/>
    <x v="0"/>
    <x v="2"/>
    <x v="10"/>
    <x v="1"/>
    <n v="1"/>
    <x v="3"/>
    <n v="470.16"/>
  </r>
  <r>
    <n v="10301"/>
    <x v="300"/>
    <n v="2022"/>
    <n v="1709"/>
    <x v="1"/>
    <x v="2"/>
    <n v="6"/>
    <n v="404.07"/>
    <n v="0.02"/>
    <x v="1"/>
    <x v="2"/>
    <x v="9"/>
    <x v="0"/>
    <n v="3.3"/>
    <x v="1"/>
    <n v="2375.9299999999998"/>
  </r>
  <r>
    <n v="10302"/>
    <x v="301"/>
    <n v="2022"/>
    <n v="1415"/>
    <x v="0"/>
    <x v="1"/>
    <n v="1"/>
    <n v="506.18"/>
    <n v="0.03"/>
    <x v="1"/>
    <x v="1"/>
    <x v="10"/>
    <x v="1"/>
    <n v="2.2999999999999998"/>
    <x v="2"/>
    <n v="490.99"/>
  </r>
  <r>
    <n v="10303"/>
    <x v="302"/>
    <n v="2022"/>
    <n v="1246"/>
    <x v="0"/>
    <x v="0"/>
    <n v="7"/>
    <n v="225.82"/>
    <n v="0.25"/>
    <x v="0"/>
    <x v="2"/>
    <x v="2"/>
    <x v="2"/>
    <n v="2.6"/>
    <x v="2"/>
    <n v="1185.56"/>
  </r>
  <r>
    <n v="10304"/>
    <x v="303"/>
    <n v="2022"/>
    <n v="1835"/>
    <x v="0"/>
    <x v="1"/>
    <n v="1"/>
    <n v="264.74"/>
    <n v="0.13"/>
    <x v="3"/>
    <x v="1"/>
    <x v="2"/>
    <x v="2"/>
    <n v="2"/>
    <x v="2"/>
    <n v="230.32"/>
  </r>
  <r>
    <n v="10305"/>
    <x v="304"/>
    <n v="2022"/>
    <n v="1438"/>
    <x v="1"/>
    <x v="1"/>
    <n v="4"/>
    <n v="589.41999999999996"/>
    <n v="0.23"/>
    <x v="0"/>
    <x v="1"/>
    <x v="4"/>
    <x v="3"/>
    <n v="3.1"/>
    <x v="1"/>
    <n v="1815.41"/>
  </r>
  <r>
    <n v="10306"/>
    <x v="305"/>
    <n v="2022"/>
    <n v="1202"/>
    <x v="3"/>
    <x v="2"/>
    <n v="2"/>
    <n v="473.59"/>
    <n v="0.28999999999999998"/>
    <x v="0"/>
    <x v="1"/>
    <x v="0"/>
    <x v="0"/>
    <n v="1.9"/>
    <x v="3"/>
    <n v="672.5"/>
  </r>
  <r>
    <n v="10307"/>
    <x v="306"/>
    <n v="2022"/>
    <n v="1183"/>
    <x v="1"/>
    <x v="1"/>
    <n v="5"/>
    <n v="539.86"/>
    <n v="0.3"/>
    <x v="2"/>
    <x v="1"/>
    <x v="2"/>
    <x v="2"/>
    <n v="1.5"/>
    <x v="3"/>
    <n v="1889.51"/>
  </r>
  <r>
    <n v="10308"/>
    <x v="307"/>
    <n v="2022"/>
    <n v="1122"/>
    <x v="1"/>
    <x v="1"/>
    <n v="3"/>
    <n v="271.68"/>
    <n v="0.06"/>
    <x v="1"/>
    <x v="1"/>
    <x v="2"/>
    <x v="2"/>
    <n v="4.5999999999999996"/>
    <x v="0"/>
    <n v="766.14"/>
  </r>
  <r>
    <n v="10309"/>
    <x v="308"/>
    <n v="2022"/>
    <n v="1400"/>
    <x v="2"/>
    <x v="0"/>
    <n v="5"/>
    <n v="151.93"/>
    <n v="0.17"/>
    <x v="3"/>
    <x v="0"/>
    <x v="9"/>
    <x v="0"/>
    <n v="2.6"/>
    <x v="2"/>
    <n v="630.51"/>
  </r>
  <r>
    <n v="10310"/>
    <x v="309"/>
    <n v="2022"/>
    <n v="1766"/>
    <x v="1"/>
    <x v="1"/>
    <n v="1"/>
    <n v="255.94"/>
    <n v="0.26"/>
    <x v="0"/>
    <x v="1"/>
    <x v="7"/>
    <x v="0"/>
    <n v="1.3"/>
    <x v="3"/>
    <n v="189.4"/>
  </r>
  <r>
    <n v="10311"/>
    <x v="310"/>
    <n v="2022"/>
    <n v="1293"/>
    <x v="2"/>
    <x v="2"/>
    <n v="2"/>
    <n v="433.91"/>
    <n v="0.27"/>
    <x v="0"/>
    <x v="1"/>
    <x v="2"/>
    <x v="2"/>
    <n v="1.9"/>
    <x v="3"/>
    <n v="633.51"/>
  </r>
  <r>
    <n v="10312"/>
    <x v="311"/>
    <n v="2022"/>
    <n v="1279"/>
    <x v="2"/>
    <x v="0"/>
    <n v="2"/>
    <n v="79.02"/>
    <n v="0.27"/>
    <x v="0"/>
    <x v="1"/>
    <x v="6"/>
    <x v="1"/>
    <n v="2.2000000000000002"/>
    <x v="2"/>
    <n v="115.37"/>
  </r>
  <r>
    <n v="10313"/>
    <x v="312"/>
    <n v="2022"/>
    <n v="1836"/>
    <x v="0"/>
    <x v="1"/>
    <n v="5"/>
    <n v="173.22"/>
    <n v="0.08"/>
    <x v="1"/>
    <x v="1"/>
    <x v="4"/>
    <x v="3"/>
    <n v="4.0999999999999996"/>
    <x v="4"/>
    <n v="796.81"/>
  </r>
  <r>
    <n v="10314"/>
    <x v="313"/>
    <n v="2022"/>
    <n v="1883"/>
    <x v="2"/>
    <x v="0"/>
    <n v="1"/>
    <n v="42.28"/>
    <n v="7.0000000000000007E-2"/>
    <x v="1"/>
    <x v="2"/>
    <x v="6"/>
    <x v="1"/>
    <n v="1.1000000000000001"/>
    <x v="3"/>
    <n v="39.32"/>
  </r>
  <r>
    <n v="10315"/>
    <x v="314"/>
    <n v="2022"/>
    <n v="1609"/>
    <x v="2"/>
    <x v="1"/>
    <n v="5"/>
    <n v="267.92"/>
    <n v="0.21"/>
    <x v="0"/>
    <x v="1"/>
    <x v="5"/>
    <x v="3"/>
    <n v="2.9"/>
    <x v="2"/>
    <n v="1058.28"/>
  </r>
  <r>
    <n v="10316"/>
    <x v="315"/>
    <n v="2022"/>
    <n v="1197"/>
    <x v="2"/>
    <x v="1"/>
    <n v="4"/>
    <n v="499.06"/>
    <n v="0.26"/>
    <x v="0"/>
    <x v="2"/>
    <x v="7"/>
    <x v="0"/>
    <n v="2.6"/>
    <x v="2"/>
    <n v="1477.22"/>
  </r>
  <r>
    <n v="10317"/>
    <x v="316"/>
    <n v="2022"/>
    <n v="1981"/>
    <x v="0"/>
    <x v="1"/>
    <n v="2"/>
    <n v="29.43"/>
    <n v="0.11"/>
    <x v="3"/>
    <x v="1"/>
    <x v="8"/>
    <x v="0"/>
    <n v="4.9000000000000004"/>
    <x v="0"/>
    <n v="52.39"/>
  </r>
  <r>
    <n v="10318"/>
    <x v="317"/>
    <n v="2022"/>
    <n v="1906"/>
    <x v="1"/>
    <x v="2"/>
    <n v="2"/>
    <n v="410.06"/>
    <n v="0.04"/>
    <x v="1"/>
    <x v="0"/>
    <x v="4"/>
    <x v="3"/>
    <n v="1.7"/>
    <x v="3"/>
    <n v="787.32"/>
  </r>
  <r>
    <n v="10319"/>
    <x v="318"/>
    <n v="2022"/>
    <n v="1510"/>
    <x v="1"/>
    <x v="1"/>
    <n v="4"/>
    <n v="560.51"/>
    <n v="0.25"/>
    <x v="0"/>
    <x v="1"/>
    <x v="0"/>
    <x v="0"/>
    <n v="3.5"/>
    <x v="1"/>
    <n v="1681.53"/>
  </r>
  <r>
    <n v="10320"/>
    <x v="319"/>
    <n v="2022"/>
    <n v="1751"/>
    <x v="3"/>
    <x v="1"/>
    <n v="1"/>
    <n v="153.6"/>
    <n v="0.1"/>
    <x v="3"/>
    <x v="2"/>
    <x v="3"/>
    <x v="2"/>
    <n v="1.8"/>
    <x v="3"/>
    <n v="138.24"/>
  </r>
  <r>
    <n v="10321"/>
    <x v="320"/>
    <n v="2022"/>
    <n v="1143"/>
    <x v="3"/>
    <x v="1"/>
    <n v="2"/>
    <n v="420.78"/>
    <n v="0.06"/>
    <x v="1"/>
    <x v="2"/>
    <x v="8"/>
    <x v="0"/>
    <n v="3.2"/>
    <x v="1"/>
    <n v="791.07"/>
  </r>
  <r>
    <n v="10322"/>
    <x v="321"/>
    <n v="2022"/>
    <n v="1608"/>
    <x v="2"/>
    <x v="1"/>
    <n v="7"/>
    <n v="585.42999999999995"/>
    <n v="0.05"/>
    <x v="1"/>
    <x v="1"/>
    <x v="0"/>
    <x v="0"/>
    <n v="3.2"/>
    <x v="1"/>
    <n v="3893.11"/>
  </r>
  <r>
    <n v="10323"/>
    <x v="322"/>
    <n v="2022"/>
    <n v="1200"/>
    <x v="3"/>
    <x v="1"/>
    <n v="6"/>
    <n v="577.92999999999995"/>
    <n v="0.11"/>
    <x v="3"/>
    <x v="2"/>
    <x v="8"/>
    <x v="0"/>
    <n v="1.3"/>
    <x v="3"/>
    <n v="3086.15"/>
  </r>
  <r>
    <n v="10324"/>
    <x v="323"/>
    <n v="2022"/>
    <n v="1123"/>
    <x v="3"/>
    <x v="0"/>
    <n v="6"/>
    <n v="152.43"/>
    <n v="0.21"/>
    <x v="0"/>
    <x v="2"/>
    <x v="7"/>
    <x v="0"/>
    <n v="2.8"/>
    <x v="2"/>
    <n v="722.52"/>
  </r>
  <r>
    <n v="10325"/>
    <x v="324"/>
    <n v="2022"/>
    <n v="1186"/>
    <x v="3"/>
    <x v="1"/>
    <n v="6"/>
    <n v="73.69"/>
    <n v="0.13"/>
    <x v="3"/>
    <x v="1"/>
    <x v="10"/>
    <x v="1"/>
    <n v="2.8"/>
    <x v="2"/>
    <n v="384.66"/>
  </r>
  <r>
    <n v="10326"/>
    <x v="325"/>
    <n v="2022"/>
    <n v="1325"/>
    <x v="2"/>
    <x v="1"/>
    <n v="3"/>
    <n v="101.75"/>
    <n v="0.01"/>
    <x v="1"/>
    <x v="2"/>
    <x v="10"/>
    <x v="1"/>
    <n v="2.2999999999999998"/>
    <x v="2"/>
    <n v="302.2"/>
  </r>
  <r>
    <n v="10327"/>
    <x v="326"/>
    <n v="2022"/>
    <n v="1463"/>
    <x v="0"/>
    <x v="1"/>
    <n v="7"/>
    <n v="425.69"/>
    <n v="0.03"/>
    <x v="1"/>
    <x v="0"/>
    <x v="8"/>
    <x v="0"/>
    <n v="2.1"/>
    <x v="2"/>
    <n v="2890.44"/>
  </r>
  <r>
    <n v="10328"/>
    <x v="327"/>
    <n v="2022"/>
    <n v="1348"/>
    <x v="1"/>
    <x v="2"/>
    <n v="3"/>
    <n v="439.57"/>
    <n v="0.1"/>
    <x v="3"/>
    <x v="2"/>
    <x v="0"/>
    <x v="0"/>
    <n v="1.9"/>
    <x v="3"/>
    <n v="1186.8399999999999"/>
  </r>
  <r>
    <n v="10329"/>
    <x v="328"/>
    <n v="2022"/>
    <n v="1770"/>
    <x v="2"/>
    <x v="0"/>
    <n v="1"/>
    <n v="409.43"/>
    <n v="0.23"/>
    <x v="0"/>
    <x v="0"/>
    <x v="10"/>
    <x v="1"/>
    <n v="1"/>
    <x v="3"/>
    <n v="315.26"/>
  </r>
  <r>
    <n v="10330"/>
    <x v="329"/>
    <n v="2022"/>
    <n v="1659"/>
    <x v="1"/>
    <x v="0"/>
    <n v="4"/>
    <n v="211.61"/>
    <n v="0.03"/>
    <x v="1"/>
    <x v="1"/>
    <x v="9"/>
    <x v="0"/>
    <n v="1"/>
    <x v="3"/>
    <n v="821.05"/>
  </r>
  <r>
    <n v="10331"/>
    <x v="330"/>
    <n v="2022"/>
    <n v="1763"/>
    <x v="2"/>
    <x v="1"/>
    <n v="5"/>
    <n v="114.32"/>
    <n v="0.2"/>
    <x v="0"/>
    <x v="2"/>
    <x v="4"/>
    <x v="3"/>
    <n v="3.4"/>
    <x v="1"/>
    <n v="457.28"/>
  </r>
  <r>
    <n v="10332"/>
    <x v="331"/>
    <n v="2022"/>
    <n v="1954"/>
    <x v="2"/>
    <x v="1"/>
    <n v="7"/>
    <n v="354.75"/>
    <n v="0.04"/>
    <x v="1"/>
    <x v="0"/>
    <x v="10"/>
    <x v="1"/>
    <n v="2.2000000000000002"/>
    <x v="2"/>
    <n v="2383.92"/>
  </r>
  <r>
    <n v="10333"/>
    <x v="332"/>
    <n v="2022"/>
    <n v="1931"/>
    <x v="3"/>
    <x v="0"/>
    <n v="1"/>
    <n v="297.95"/>
    <n v="7.0000000000000007E-2"/>
    <x v="1"/>
    <x v="1"/>
    <x v="3"/>
    <x v="2"/>
    <n v="1.7"/>
    <x v="3"/>
    <n v="277.08999999999997"/>
  </r>
  <r>
    <n v="10334"/>
    <x v="333"/>
    <n v="2022"/>
    <n v="1402"/>
    <x v="2"/>
    <x v="2"/>
    <n v="5"/>
    <n v="441.37"/>
    <n v="0.06"/>
    <x v="1"/>
    <x v="0"/>
    <x v="3"/>
    <x v="2"/>
    <n v="3.7"/>
    <x v="1"/>
    <n v="2074.44"/>
  </r>
  <r>
    <n v="10335"/>
    <x v="334"/>
    <n v="2022"/>
    <n v="1345"/>
    <x v="1"/>
    <x v="2"/>
    <n v="1"/>
    <n v="273.2"/>
    <n v="0.02"/>
    <x v="1"/>
    <x v="1"/>
    <x v="5"/>
    <x v="3"/>
    <n v="3.1"/>
    <x v="1"/>
    <n v="267.74"/>
  </r>
  <r>
    <n v="10336"/>
    <x v="335"/>
    <n v="2022"/>
    <n v="1962"/>
    <x v="1"/>
    <x v="0"/>
    <n v="3"/>
    <n v="213.1"/>
    <n v="0.23"/>
    <x v="0"/>
    <x v="0"/>
    <x v="3"/>
    <x v="2"/>
    <n v="4.7"/>
    <x v="0"/>
    <n v="492.26"/>
  </r>
  <r>
    <n v="10337"/>
    <x v="336"/>
    <n v="2022"/>
    <n v="1510"/>
    <x v="2"/>
    <x v="1"/>
    <n v="6"/>
    <n v="186.68"/>
    <n v="0.16"/>
    <x v="3"/>
    <x v="1"/>
    <x v="6"/>
    <x v="1"/>
    <n v="4.3"/>
    <x v="4"/>
    <n v="940.87"/>
  </r>
  <r>
    <n v="10338"/>
    <x v="337"/>
    <n v="2022"/>
    <n v="1146"/>
    <x v="0"/>
    <x v="1"/>
    <n v="4"/>
    <n v="138.71"/>
    <n v="0.28999999999999998"/>
    <x v="0"/>
    <x v="1"/>
    <x v="8"/>
    <x v="0"/>
    <n v="3.9"/>
    <x v="1"/>
    <n v="393.94"/>
  </r>
  <r>
    <n v="10339"/>
    <x v="338"/>
    <n v="2022"/>
    <n v="1147"/>
    <x v="2"/>
    <x v="1"/>
    <n v="3"/>
    <n v="170.46"/>
    <n v="0.03"/>
    <x v="1"/>
    <x v="0"/>
    <x v="8"/>
    <x v="0"/>
    <n v="1.5"/>
    <x v="3"/>
    <n v="496.04"/>
  </r>
  <r>
    <n v="10340"/>
    <x v="339"/>
    <n v="2022"/>
    <n v="1863"/>
    <x v="2"/>
    <x v="1"/>
    <n v="4"/>
    <n v="70.48"/>
    <n v="0.05"/>
    <x v="1"/>
    <x v="1"/>
    <x v="7"/>
    <x v="0"/>
    <n v="3.7"/>
    <x v="1"/>
    <n v="267.82"/>
  </r>
  <r>
    <n v="10341"/>
    <x v="340"/>
    <n v="2022"/>
    <n v="1710"/>
    <x v="2"/>
    <x v="0"/>
    <n v="7"/>
    <n v="217.91"/>
    <n v="0.11"/>
    <x v="3"/>
    <x v="1"/>
    <x v="8"/>
    <x v="0"/>
    <n v="3.8"/>
    <x v="1"/>
    <n v="1357.58"/>
  </r>
  <r>
    <n v="10342"/>
    <x v="341"/>
    <n v="2022"/>
    <n v="1819"/>
    <x v="2"/>
    <x v="1"/>
    <n v="5"/>
    <n v="36.39"/>
    <n v="0.27"/>
    <x v="0"/>
    <x v="1"/>
    <x v="4"/>
    <x v="3"/>
    <n v="4.0999999999999996"/>
    <x v="4"/>
    <n v="132.82"/>
  </r>
  <r>
    <n v="10343"/>
    <x v="342"/>
    <n v="2022"/>
    <n v="1488"/>
    <x v="2"/>
    <x v="1"/>
    <n v="1"/>
    <n v="124.05"/>
    <n v="0.11"/>
    <x v="3"/>
    <x v="2"/>
    <x v="7"/>
    <x v="0"/>
    <n v="2.1"/>
    <x v="2"/>
    <n v="110.4"/>
  </r>
  <r>
    <n v="10344"/>
    <x v="343"/>
    <n v="2022"/>
    <n v="1928"/>
    <x v="3"/>
    <x v="1"/>
    <n v="2"/>
    <n v="451.86"/>
    <n v="0.14000000000000001"/>
    <x v="3"/>
    <x v="0"/>
    <x v="6"/>
    <x v="1"/>
    <n v="3.6"/>
    <x v="1"/>
    <n v="777.2"/>
  </r>
  <r>
    <n v="10345"/>
    <x v="344"/>
    <n v="2022"/>
    <n v="1935"/>
    <x v="0"/>
    <x v="2"/>
    <n v="2"/>
    <n v="205.4"/>
    <n v="0.11"/>
    <x v="3"/>
    <x v="1"/>
    <x v="5"/>
    <x v="3"/>
    <n v="3.5"/>
    <x v="1"/>
    <n v="365.61"/>
  </r>
  <r>
    <n v="10346"/>
    <x v="345"/>
    <n v="2022"/>
    <n v="1639"/>
    <x v="2"/>
    <x v="1"/>
    <n v="4"/>
    <n v="405.92"/>
    <n v="0.03"/>
    <x v="1"/>
    <x v="2"/>
    <x v="7"/>
    <x v="0"/>
    <n v="2.5"/>
    <x v="2"/>
    <n v="1574.97"/>
  </r>
  <r>
    <n v="10347"/>
    <x v="346"/>
    <n v="2022"/>
    <n v="1550"/>
    <x v="3"/>
    <x v="0"/>
    <n v="6"/>
    <n v="434.38"/>
    <n v="0.33"/>
    <x v="2"/>
    <x v="1"/>
    <x v="0"/>
    <x v="0"/>
    <n v="3.7"/>
    <x v="1"/>
    <n v="1746.21"/>
  </r>
  <r>
    <n v="10348"/>
    <x v="347"/>
    <n v="2022"/>
    <n v="1337"/>
    <x v="3"/>
    <x v="1"/>
    <n v="6"/>
    <n v="354.99"/>
    <n v="0.19"/>
    <x v="3"/>
    <x v="2"/>
    <x v="2"/>
    <x v="2"/>
    <n v="1.3"/>
    <x v="3"/>
    <n v="1725.25"/>
  </r>
  <r>
    <n v="10349"/>
    <x v="348"/>
    <n v="2022"/>
    <n v="1871"/>
    <x v="3"/>
    <x v="1"/>
    <n v="4"/>
    <n v="575.84"/>
    <n v="0.28000000000000003"/>
    <x v="0"/>
    <x v="1"/>
    <x v="10"/>
    <x v="1"/>
    <n v="3.6"/>
    <x v="1"/>
    <n v="1658.42"/>
  </r>
  <r>
    <n v="10350"/>
    <x v="349"/>
    <n v="2022"/>
    <n v="1640"/>
    <x v="1"/>
    <x v="1"/>
    <n v="3"/>
    <n v="27.54"/>
    <n v="0.23"/>
    <x v="0"/>
    <x v="1"/>
    <x v="4"/>
    <x v="3"/>
    <n v="3.4"/>
    <x v="1"/>
    <n v="63.62"/>
  </r>
  <r>
    <n v="10351"/>
    <x v="350"/>
    <n v="2022"/>
    <n v="1778"/>
    <x v="2"/>
    <x v="1"/>
    <n v="2"/>
    <n v="447.11"/>
    <n v="0.18"/>
    <x v="3"/>
    <x v="1"/>
    <x v="2"/>
    <x v="2"/>
    <n v="1.8"/>
    <x v="3"/>
    <n v="733.26"/>
  </r>
  <r>
    <n v="10352"/>
    <x v="351"/>
    <n v="2022"/>
    <n v="1987"/>
    <x v="2"/>
    <x v="0"/>
    <n v="3"/>
    <n v="575.89"/>
    <n v="0.03"/>
    <x v="1"/>
    <x v="2"/>
    <x v="2"/>
    <x v="2"/>
    <n v="4.3"/>
    <x v="4"/>
    <n v="1675.84"/>
  </r>
  <r>
    <n v="10353"/>
    <x v="352"/>
    <n v="2022"/>
    <n v="1952"/>
    <x v="3"/>
    <x v="2"/>
    <n v="5"/>
    <n v="519.42999999999995"/>
    <n v="0.22"/>
    <x v="0"/>
    <x v="0"/>
    <x v="9"/>
    <x v="0"/>
    <n v="4.5"/>
    <x v="0"/>
    <n v="2025.78"/>
  </r>
  <r>
    <n v="10354"/>
    <x v="353"/>
    <n v="2022"/>
    <n v="1472"/>
    <x v="3"/>
    <x v="0"/>
    <n v="2"/>
    <n v="113.22"/>
    <n v="0.05"/>
    <x v="1"/>
    <x v="2"/>
    <x v="9"/>
    <x v="0"/>
    <n v="1.8"/>
    <x v="3"/>
    <n v="215.12"/>
  </r>
  <r>
    <n v="10355"/>
    <x v="354"/>
    <n v="2022"/>
    <n v="1945"/>
    <x v="2"/>
    <x v="2"/>
    <n v="5"/>
    <n v="206.19"/>
    <n v="0.15"/>
    <x v="3"/>
    <x v="1"/>
    <x v="7"/>
    <x v="0"/>
    <n v="1.3"/>
    <x v="3"/>
    <n v="876.31"/>
  </r>
  <r>
    <n v="10356"/>
    <x v="355"/>
    <n v="2022"/>
    <n v="1150"/>
    <x v="1"/>
    <x v="1"/>
    <n v="1"/>
    <n v="115.88"/>
    <n v="0.22"/>
    <x v="0"/>
    <x v="2"/>
    <x v="0"/>
    <x v="0"/>
    <n v="3.4"/>
    <x v="1"/>
    <n v="90.39"/>
  </r>
  <r>
    <n v="10357"/>
    <x v="356"/>
    <n v="2022"/>
    <n v="1414"/>
    <x v="0"/>
    <x v="1"/>
    <n v="3"/>
    <n v="366.77"/>
    <n v="0.27"/>
    <x v="0"/>
    <x v="2"/>
    <x v="4"/>
    <x v="3"/>
    <n v="2.9"/>
    <x v="2"/>
    <n v="803.23"/>
  </r>
  <r>
    <n v="10358"/>
    <x v="357"/>
    <n v="2022"/>
    <n v="1989"/>
    <x v="3"/>
    <x v="2"/>
    <n v="4"/>
    <n v="431.63"/>
    <n v="0.24"/>
    <x v="0"/>
    <x v="1"/>
    <x v="8"/>
    <x v="0"/>
    <n v="2.7"/>
    <x v="2"/>
    <n v="1312.16"/>
  </r>
  <r>
    <n v="10359"/>
    <x v="358"/>
    <n v="2022"/>
    <n v="1297"/>
    <x v="0"/>
    <x v="0"/>
    <n v="2"/>
    <n v="200.49"/>
    <n v="0.24"/>
    <x v="0"/>
    <x v="1"/>
    <x v="2"/>
    <x v="2"/>
    <n v="4"/>
    <x v="4"/>
    <n v="304.74"/>
  </r>
  <r>
    <n v="10360"/>
    <x v="359"/>
    <n v="2022"/>
    <n v="1610"/>
    <x v="3"/>
    <x v="0"/>
    <n v="3"/>
    <n v="330.61"/>
    <n v="0.05"/>
    <x v="1"/>
    <x v="1"/>
    <x v="2"/>
    <x v="2"/>
    <n v="4.9000000000000004"/>
    <x v="0"/>
    <n v="942.24"/>
  </r>
  <r>
    <n v="10361"/>
    <x v="360"/>
    <n v="2022"/>
    <n v="1262"/>
    <x v="1"/>
    <x v="2"/>
    <n v="4"/>
    <n v="419.19"/>
    <n v="0.12"/>
    <x v="3"/>
    <x v="2"/>
    <x v="10"/>
    <x v="1"/>
    <n v="2.9"/>
    <x v="2"/>
    <n v="1475.55"/>
  </r>
  <r>
    <n v="10362"/>
    <x v="361"/>
    <n v="2022"/>
    <n v="1763"/>
    <x v="1"/>
    <x v="1"/>
    <n v="1"/>
    <n v="261.48"/>
    <n v="0.02"/>
    <x v="1"/>
    <x v="2"/>
    <x v="5"/>
    <x v="3"/>
    <n v="1"/>
    <x v="3"/>
    <n v="256.25"/>
  </r>
  <r>
    <n v="10363"/>
    <x v="362"/>
    <n v="2022"/>
    <n v="1143"/>
    <x v="3"/>
    <x v="2"/>
    <n v="2"/>
    <n v="514.6"/>
    <n v="0.25"/>
    <x v="0"/>
    <x v="2"/>
    <x v="4"/>
    <x v="3"/>
    <n v="3.4"/>
    <x v="1"/>
    <n v="771.9"/>
  </r>
  <r>
    <n v="10364"/>
    <x v="363"/>
    <n v="2022"/>
    <n v="1345"/>
    <x v="2"/>
    <x v="1"/>
    <n v="5"/>
    <n v="466.36"/>
    <n v="0.33"/>
    <x v="2"/>
    <x v="1"/>
    <x v="10"/>
    <x v="1"/>
    <n v="3.6"/>
    <x v="1"/>
    <n v="1562.31"/>
  </r>
  <r>
    <n v="10365"/>
    <x v="364"/>
    <n v="2022"/>
    <n v="1623"/>
    <x v="1"/>
    <x v="2"/>
    <n v="1"/>
    <n v="52.83"/>
    <n v="0.09"/>
    <x v="1"/>
    <x v="1"/>
    <x v="6"/>
    <x v="1"/>
    <n v="4.3"/>
    <x v="4"/>
    <n v="48.08"/>
  </r>
  <r>
    <n v="10366"/>
    <x v="365"/>
    <n v="2023"/>
    <n v="1571"/>
    <x v="3"/>
    <x v="1"/>
    <n v="6"/>
    <n v="378.36"/>
    <n v="0.03"/>
    <x v="1"/>
    <x v="0"/>
    <x v="0"/>
    <x v="0"/>
    <n v="1.8"/>
    <x v="3"/>
    <n v="2202.06"/>
  </r>
  <r>
    <n v="10367"/>
    <x v="366"/>
    <n v="2023"/>
    <n v="1880"/>
    <x v="2"/>
    <x v="2"/>
    <n v="4"/>
    <n v="152.66999999999999"/>
    <n v="0.17"/>
    <x v="3"/>
    <x v="1"/>
    <x v="9"/>
    <x v="0"/>
    <n v="3.1"/>
    <x v="1"/>
    <n v="506.86"/>
  </r>
  <r>
    <n v="10368"/>
    <x v="367"/>
    <n v="2023"/>
    <n v="1001"/>
    <x v="3"/>
    <x v="1"/>
    <n v="2"/>
    <n v="341.15"/>
    <n v="0.3"/>
    <x v="2"/>
    <x v="0"/>
    <x v="5"/>
    <x v="3"/>
    <n v="2.8"/>
    <x v="2"/>
    <n v="477.61"/>
  </r>
  <r>
    <n v="10369"/>
    <x v="368"/>
    <n v="2023"/>
    <n v="1896"/>
    <x v="1"/>
    <x v="1"/>
    <n v="2"/>
    <n v="574.78"/>
    <n v="0.19"/>
    <x v="3"/>
    <x v="2"/>
    <x v="8"/>
    <x v="0"/>
    <n v="3.7"/>
    <x v="1"/>
    <n v="931.14"/>
  </r>
  <r>
    <n v="10370"/>
    <x v="369"/>
    <n v="2023"/>
    <n v="1303"/>
    <x v="0"/>
    <x v="0"/>
    <n v="7"/>
    <n v="529.25"/>
    <n v="0.02"/>
    <x v="1"/>
    <x v="1"/>
    <x v="6"/>
    <x v="1"/>
    <n v="1.3"/>
    <x v="3"/>
    <n v="3630.66"/>
  </r>
  <r>
    <n v="10371"/>
    <x v="370"/>
    <n v="2023"/>
    <n v="1253"/>
    <x v="2"/>
    <x v="2"/>
    <n v="7"/>
    <n v="251.64"/>
    <n v="0.34"/>
    <x v="2"/>
    <x v="2"/>
    <x v="5"/>
    <x v="3"/>
    <n v="4.5"/>
    <x v="0"/>
    <n v="1162.58"/>
  </r>
  <r>
    <n v="10372"/>
    <x v="371"/>
    <n v="2023"/>
    <n v="1651"/>
    <x v="2"/>
    <x v="0"/>
    <n v="1"/>
    <n v="185.54"/>
    <n v="0.28999999999999998"/>
    <x v="0"/>
    <x v="0"/>
    <x v="10"/>
    <x v="1"/>
    <n v="3"/>
    <x v="1"/>
    <n v="131.72999999999999"/>
  </r>
  <r>
    <n v="10373"/>
    <x v="372"/>
    <n v="2023"/>
    <n v="1452"/>
    <x v="1"/>
    <x v="2"/>
    <n v="2"/>
    <n v="152.13"/>
    <n v="0.05"/>
    <x v="1"/>
    <x v="1"/>
    <x v="6"/>
    <x v="1"/>
    <n v="4.5"/>
    <x v="0"/>
    <n v="289.05"/>
  </r>
  <r>
    <n v="10374"/>
    <x v="373"/>
    <n v="2023"/>
    <n v="1036"/>
    <x v="2"/>
    <x v="0"/>
    <n v="4"/>
    <n v="326.52"/>
    <n v="0.32"/>
    <x v="2"/>
    <x v="0"/>
    <x v="3"/>
    <x v="2"/>
    <n v="2.4"/>
    <x v="2"/>
    <n v="888.13"/>
  </r>
  <r>
    <n v="10375"/>
    <x v="374"/>
    <n v="2023"/>
    <n v="1159"/>
    <x v="3"/>
    <x v="0"/>
    <n v="1"/>
    <n v="81.84"/>
    <n v="0.16"/>
    <x v="3"/>
    <x v="1"/>
    <x v="5"/>
    <x v="3"/>
    <n v="3.6"/>
    <x v="1"/>
    <n v="68.75"/>
  </r>
  <r>
    <n v="10376"/>
    <x v="375"/>
    <n v="2023"/>
    <n v="1008"/>
    <x v="3"/>
    <x v="2"/>
    <n v="5"/>
    <n v="336.33"/>
    <n v="0.13"/>
    <x v="3"/>
    <x v="2"/>
    <x v="1"/>
    <x v="1"/>
    <n v="4.8"/>
    <x v="0"/>
    <n v="1463.04"/>
  </r>
  <r>
    <n v="10377"/>
    <x v="376"/>
    <n v="2023"/>
    <n v="1232"/>
    <x v="2"/>
    <x v="2"/>
    <n v="1"/>
    <n v="15.78"/>
    <n v="0.16"/>
    <x v="3"/>
    <x v="0"/>
    <x v="0"/>
    <x v="0"/>
    <n v="4.8"/>
    <x v="0"/>
    <n v="13.26"/>
  </r>
  <r>
    <n v="10378"/>
    <x v="377"/>
    <n v="2023"/>
    <n v="1098"/>
    <x v="1"/>
    <x v="0"/>
    <n v="1"/>
    <n v="204.45"/>
    <n v="0.28999999999999998"/>
    <x v="0"/>
    <x v="0"/>
    <x v="1"/>
    <x v="1"/>
    <n v="4.8"/>
    <x v="0"/>
    <n v="145.16"/>
  </r>
  <r>
    <n v="10379"/>
    <x v="378"/>
    <n v="2023"/>
    <n v="1658"/>
    <x v="1"/>
    <x v="0"/>
    <n v="5"/>
    <n v="143.66"/>
    <n v="0.23"/>
    <x v="0"/>
    <x v="2"/>
    <x v="7"/>
    <x v="0"/>
    <n v="1.2"/>
    <x v="3"/>
    <n v="553.09"/>
  </r>
  <r>
    <n v="10380"/>
    <x v="379"/>
    <n v="2023"/>
    <n v="1815"/>
    <x v="1"/>
    <x v="0"/>
    <n v="6"/>
    <n v="583.16"/>
    <n v="0.02"/>
    <x v="1"/>
    <x v="2"/>
    <x v="2"/>
    <x v="2"/>
    <n v="2.6"/>
    <x v="2"/>
    <n v="3428.98"/>
  </r>
  <r>
    <n v="10381"/>
    <x v="380"/>
    <n v="2023"/>
    <n v="1207"/>
    <x v="0"/>
    <x v="1"/>
    <n v="7"/>
    <n v="440.44"/>
    <n v="0.34"/>
    <x v="2"/>
    <x v="1"/>
    <x v="4"/>
    <x v="3"/>
    <n v="1.2"/>
    <x v="3"/>
    <n v="2034.83"/>
  </r>
  <r>
    <n v="10382"/>
    <x v="381"/>
    <n v="2023"/>
    <n v="1130"/>
    <x v="3"/>
    <x v="1"/>
    <n v="4"/>
    <n v="219.55"/>
    <n v="0.05"/>
    <x v="1"/>
    <x v="1"/>
    <x v="10"/>
    <x v="1"/>
    <n v="2.2000000000000002"/>
    <x v="2"/>
    <n v="834.29"/>
  </r>
  <r>
    <n v="10383"/>
    <x v="382"/>
    <n v="2023"/>
    <n v="1403"/>
    <x v="3"/>
    <x v="1"/>
    <n v="6"/>
    <n v="69.31"/>
    <n v="0.26"/>
    <x v="0"/>
    <x v="1"/>
    <x v="4"/>
    <x v="3"/>
    <n v="1.7"/>
    <x v="3"/>
    <n v="307.74"/>
  </r>
  <r>
    <n v="10384"/>
    <x v="383"/>
    <n v="2023"/>
    <n v="1151"/>
    <x v="3"/>
    <x v="1"/>
    <n v="6"/>
    <n v="317.33"/>
    <n v="0.22"/>
    <x v="0"/>
    <x v="1"/>
    <x v="7"/>
    <x v="0"/>
    <n v="3.5"/>
    <x v="1"/>
    <n v="1485.1"/>
  </r>
  <r>
    <n v="10385"/>
    <x v="384"/>
    <n v="2023"/>
    <n v="1053"/>
    <x v="1"/>
    <x v="1"/>
    <n v="6"/>
    <n v="139.87"/>
    <n v="7.0000000000000007E-2"/>
    <x v="1"/>
    <x v="1"/>
    <x v="7"/>
    <x v="0"/>
    <n v="4.0999999999999996"/>
    <x v="4"/>
    <n v="780.47"/>
  </r>
  <r>
    <n v="10386"/>
    <x v="385"/>
    <n v="2023"/>
    <n v="1119"/>
    <x v="0"/>
    <x v="2"/>
    <n v="7"/>
    <n v="328.81"/>
    <n v="0.06"/>
    <x v="1"/>
    <x v="1"/>
    <x v="8"/>
    <x v="0"/>
    <n v="3.1"/>
    <x v="1"/>
    <n v="2163.5700000000002"/>
  </r>
  <r>
    <n v="10387"/>
    <x v="386"/>
    <n v="2023"/>
    <n v="1672"/>
    <x v="3"/>
    <x v="1"/>
    <n v="3"/>
    <n v="503.69"/>
    <n v="0.3"/>
    <x v="2"/>
    <x v="0"/>
    <x v="5"/>
    <x v="3"/>
    <n v="4.2"/>
    <x v="4"/>
    <n v="1057.75"/>
  </r>
  <r>
    <n v="10388"/>
    <x v="387"/>
    <n v="2023"/>
    <n v="1919"/>
    <x v="3"/>
    <x v="1"/>
    <n v="7"/>
    <n v="375.24"/>
    <n v="0.15"/>
    <x v="3"/>
    <x v="2"/>
    <x v="9"/>
    <x v="0"/>
    <n v="1.1000000000000001"/>
    <x v="3"/>
    <n v="2232.6799999999998"/>
  </r>
  <r>
    <n v="10389"/>
    <x v="388"/>
    <n v="2023"/>
    <n v="1627"/>
    <x v="0"/>
    <x v="1"/>
    <n v="6"/>
    <n v="385.77"/>
    <n v="0.23"/>
    <x v="0"/>
    <x v="1"/>
    <x v="9"/>
    <x v="0"/>
    <n v="4.3"/>
    <x v="4"/>
    <n v="1782.26"/>
  </r>
  <r>
    <n v="10390"/>
    <x v="389"/>
    <n v="2023"/>
    <n v="1586"/>
    <x v="2"/>
    <x v="2"/>
    <n v="3"/>
    <n v="331.5"/>
    <n v="0.18"/>
    <x v="3"/>
    <x v="0"/>
    <x v="3"/>
    <x v="2"/>
    <n v="1.7"/>
    <x v="3"/>
    <n v="815.49"/>
  </r>
  <r>
    <n v="10391"/>
    <x v="390"/>
    <n v="2023"/>
    <n v="1624"/>
    <x v="3"/>
    <x v="2"/>
    <n v="5"/>
    <n v="557.45000000000005"/>
    <n v="0.25"/>
    <x v="0"/>
    <x v="1"/>
    <x v="1"/>
    <x v="1"/>
    <n v="2.8"/>
    <x v="2"/>
    <n v="2090.44"/>
  </r>
  <r>
    <n v="10392"/>
    <x v="391"/>
    <n v="2023"/>
    <n v="1967"/>
    <x v="2"/>
    <x v="1"/>
    <n v="7"/>
    <n v="560.16"/>
    <n v="0.17"/>
    <x v="3"/>
    <x v="2"/>
    <x v="9"/>
    <x v="0"/>
    <n v="2.8"/>
    <x v="2"/>
    <n v="3254.53"/>
  </r>
  <r>
    <n v="10393"/>
    <x v="392"/>
    <n v="2023"/>
    <n v="1419"/>
    <x v="2"/>
    <x v="2"/>
    <n v="4"/>
    <n v="314.94"/>
    <n v="0.1"/>
    <x v="3"/>
    <x v="2"/>
    <x v="6"/>
    <x v="1"/>
    <n v="4.5"/>
    <x v="0"/>
    <n v="1133.78"/>
  </r>
  <r>
    <n v="10394"/>
    <x v="393"/>
    <n v="2023"/>
    <n v="1421"/>
    <x v="2"/>
    <x v="0"/>
    <n v="6"/>
    <n v="193.87"/>
    <n v="0.13"/>
    <x v="3"/>
    <x v="1"/>
    <x v="2"/>
    <x v="2"/>
    <n v="4.9000000000000004"/>
    <x v="0"/>
    <n v="1012"/>
  </r>
  <r>
    <n v="10395"/>
    <x v="394"/>
    <n v="2023"/>
    <n v="1103"/>
    <x v="0"/>
    <x v="1"/>
    <n v="2"/>
    <n v="283.86"/>
    <n v="0.3"/>
    <x v="2"/>
    <x v="2"/>
    <x v="3"/>
    <x v="2"/>
    <n v="2"/>
    <x v="2"/>
    <n v="397.4"/>
  </r>
  <r>
    <n v="10396"/>
    <x v="395"/>
    <n v="2023"/>
    <n v="1851"/>
    <x v="0"/>
    <x v="0"/>
    <n v="5"/>
    <n v="124.14"/>
    <n v="0.16"/>
    <x v="3"/>
    <x v="1"/>
    <x v="5"/>
    <x v="3"/>
    <n v="1.3"/>
    <x v="3"/>
    <n v="521.39"/>
  </r>
  <r>
    <n v="10397"/>
    <x v="396"/>
    <n v="2023"/>
    <n v="1253"/>
    <x v="3"/>
    <x v="1"/>
    <n v="3"/>
    <n v="387.26"/>
    <n v="7.0000000000000007E-2"/>
    <x v="1"/>
    <x v="1"/>
    <x v="0"/>
    <x v="0"/>
    <n v="3.6"/>
    <x v="1"/>
    <n v="1080.46"/>
  </r>
  <r>
    <n v="10398"/>
    <x v="397"/>
    <n v="2023"/>
    <n v="1226"/>
    <x v="3"/>
    <x v="1"/>
    <n v="7"/>
    <n v="307.55"/>
    <n v="0.33"/>
    <x v="2"/>
    <x v="1"/>
    <x v="0"/>
    <x v="0"/>
    <n v="3"/>
    <x v="1"/>
    <n v="1442.41"/>
  </r>
  <r>
    <n v="10399"/>
    <x v="398"/>
    <n v="2023"/>
    <n v="1111"/>
    <x v="1"/>
    <x v="2"/>
    <n v="4"/>
    <n v="75.430000000000007"/>
    <n v="0.28000000000000003"/>
    <x v="0"/>
    <x v="0"/>
    <x v="4"/>
    <x v="3"/>
    <n v="3.3"/>
    <x v="1"/>
    <n v="217.24"/>
  </r>
  <r>
    <n v="10400"/>
    <x v="399"/>
    <n v="2023"/>
    <n v="1509"/>
    <x v="0"/>
    <x v="2"/>
    <n v="1"/>
    <n v="130.62"/>
    <n v="0.02"/>
    <x v="1"/>
    <x v="2"/>
    <x v="7"/>
    <x v="0"/>
    <n v="1.2"/>
    <x v="3"/>
    <n v="128.01"/>
  </r>
  <r>
    <n v="10401"/>
    <x v="400"/>
    <n v="2023"/>
    <n v="1472"/>
    <x v="1"/>
    <x v="1"/>
    <n v="4"/>
    <n v="295.58"/>
    <n v="0.35"/>
    <x v="2"/>
    <x v="2"/>
    <x v="0"/>
    <x v="0"/>
    <n v="4.0999999999999996"/>
    <x v="4"/>
    <n v="768.51"/>
  </r>
  <r>
    <n v="10402"/>
    <x v="401"/>
    <n v="2023"/>
    <n v="1098"/>
    <x v="1"/>
    <x v="1"/>
    <n v="4"/>
    <n v="534.24"/>
    <n v="0.24"/>
    <x v="0"/>
    <x v="2"/>
    <x v="7"/>
    <x v="0"/>
    <n v="1.9"/>
    <x v="3"/>
    <n v="1624.09"/>
  </r>
  <r>
    <n v="10403"/>
    <x v="402"/>
    <n v="2023"/>
    <n v="1152"/>
    <x v="2"/>
    <x v="0"/>
    <n v="6"/>
    <n v="346.34"/>
    <n v="0.06"/>
    <x v="1"/>
    <x v="1"/>
    <x v="4"/>
    <x v="3"/>
    <n v="2.2999999999999998"/>
    <x v="2"/>
    <n v="1953.36"/>
  </r>
  <r>
    <n v="10404"/>
    <x v="403"/>
    <n v="2023"/>
    <n v="1860"/>
    <x v="3"/>
    <x v="0"/>
    <n v="6"/>
    <n v="413.7"/>
    <n v="0.08"/>
    <x v="1"/>
    <x v="2"/>
    <x v="2"/>
    <x v="2"/>
    <n v="1.9"/>
    <x v="3"/>
    <n v="2283.62"/>
  </r>
  <r>
    <n v="10405"/>
    <x v="404"/>
    <n v="2023"/>
    <n v="1913"/>
    <x v="3"/>
    <x v="2"/>
    <n v="7"/>
    <n v="213.33"/>
    <n v="0.24"/>
    <x v="0"/>
    <x v="1"/>
    <x v="2"/>
    <x v="2"/>
    <n v="4.8"/>
    <x v="0"/>
    <n v="1134.92"/>
  </r>
  <r>
    <n v="10406"/>
    <x v="405"/>
    <n v="2023"/>
    <n v="1895"/>
    <x v="1"/>
    <x v="0"/>
    <n v="7"/>
    <n v="349.28"/>
    <n v="0.27"/>
    <x v="0"/>
    <x v="1"/>
    <x v="9"/>
    <x v="0"/>
    <n v="1.7"/>
    <x v="3"/>
    <n v="1784.82"/>
  </r>
  <r>
    <n v="10407"/>
    <x v="406"/>
    <n v="2023"/>
    <n v="1877"/>
    <x v="2"/>
    <x v="2"/>
    <n v="3"/>
    <n v="276.72000000000003"/>
    <n v="0.08"/>
    <x v="1"/>
    <x v="2"/>
    <x v="0"/>
    <x v="0"/>
    <n v="3.9"/>
    <x v="1"/>
    <n v="763.75"/>
  </r>
  <r>
    <n v="10408"/>
    <x v="407"/>
    <n v="2023"/>
    <n v="1337"/>
    <x v="3"/>
    <x v="2"/>
    <n v="7"/>
    <n v="400.59"/>
    <n v="0.09"/>
    <x v="1"/>
    <x v="1"/>
    <x v="4"/>
    <x v="3"/>
    <n v="2"/>
    <x v="2"/>
    <n v="2551.7600000000002"/>
  </r>
  <r>
    <n v="10409"/>
    <x v="408"/>
    <n v="2023"/>
    <n v="1705"/>
    <x v="2"/>
    <x v="1"/>
    <n v="3"/>
    <n v="44.59"/>
    <n v="0.11"/>
    <x v="3"/>
    <x v="1"/>
    <x v="7"/>
    <x v="0"/>
    <n v="2.7"/>
    <x v="2"/>
    <n v="119.06"/>
  </r>
  <r>
    <n v="10410"/>
    <x v="409"/>
    <n v="2023"/>
    <n v="1821"/>
    <x v="3"/>
    <x v="2"/>
    <n v="6"/>
    <n v="303.58"/>
    <n v="0.21"/>
    <x v="0"/>
    <x v="0"/>
    <x v="2"/>
    <x v="2"/>
    <n v="5"/>
    <x v="0"/>
    <n v="1438.97"/>
  </r>
  <r>
    <n v="10411"/>
    <x v="410"/>
    <n v="2023"/>
    <n v="1162"/>
    <x v="0"/>
    <x v="0"/>
    <n v="6"/>
    <n v="188.16"/>
    <n v="0.06"/>
    <x v="1"/>
    <x v="2"/>
    <x v="3"/>
    <x v="2"/>
    <n v="1.4"/>
    <x v="3"/>
    <n v="1061.22"/>
  </r>
  <r>
    <n v="10412"/>
    <x v="411"/>
    <n v="2023"/>
    <n v="1719"/>
    <x v="1"/>
    <x v="1"/>
    <n v="2"/>
    <n v="205.82"/>
    <n v="0.04"/>
    <x v="1"/>
    <x v="2"/>
    <x v="9"/>
    <x v="0"/>
    <n v="4.5"/>
    <x v="0"/>
    <n v="395.17"/>
  </r>
  <r>
    <n v="10413"/>
    <x v="412"/>
    <n v="2023"/>
    <n v="1956"/>
    <x v="2"/>
    <x v="1"/>
    <n v="2"/>
    <n v="577.14"/>
    <n v="0.24"/>
    <x v="0"/>
    <x v="1"/>
    <x v="10"/>
    <x v="1"/>
    <n v="4.8"/>
    <x v="0"/>
    <n v="877.25"/>
  </r>
  <r>
    <n v="10414"/>
    <x v="413"/>
    <n v="2023"/>
    <n v="1680"/>
    <x v="3"/>
    <x v="0"/>
    <n v="5"/>
    <n v="121.88"/>
    <n v="0.27"/>
    <x v="0"/>
    <x v="1"/>
    <x v="9"/>
    <x v="0"/>
    <n v="3.8"/>
    <x v="1"/>
    <n v="444.86"/>
  </r>
  <r>
    <n v="10415"/>
    <x v="414"/>
    <n v="2023"/>
    <n v="1995"/>
    <x v="3"/>
    <x v="1"/>
    <n v="6"/>
    <n v="197.08"/>
    <n v="0.18"/>
    <x v="3"/>
    <x v="2"/>
    <x v="0"/>
    <x v="0"/>
    <n v="1"/>
    <x v="3"/>
    <n v="969.63"/>
  </r>
  <r>
    <n v="10416"/>
    <x v="415"/>
    <n v="2023"/>
    <n v="1160"/>
    <x v="1"/>
    <x v="2"/>
    <n v="1"/>
    <n v="313.29000000000002"/>
    <n v="0.13"/>
    <x v="3"/>
    <x v="2"/>
    <x v="1"/>
    <x v="1"/>
    <n v="4.3"/>
    <x v="4"/>
    <n v="272.56"/>
  </r>
  <r>
    <n v="10417"/>
    <x v="416"/>
    <n v="2023"/>
    <n v="1579"/>
    <x v="0"/>
    <x v="1"/>
    <n v="2"/>
    <n v="519.87"/>
    <n v="0.15"/>
    <x v="3"/>
    <x v="2"/>
    <x v="7"/>
    <x v="0"/>
    <n v="4.5"/>
    <x v="0"/>
    <n v="883.78"/>
  </r>
  <r>
    <n v="10418"/>
    <x v="417"/>
    <n v="2023"/>
    <n v="1800"/>
    <x v="2"/>
    <x v="0"/>
    <n v="3"/>
    <n v="258.75"/>
    <n v="0.14000000000000001"/>
    <x v="3"/>
    <x v="0"/>
    <x v="9"/>
    <x v="0"/>
    <n v="4.9000000000000004"/>
    <x v="0"/>
    <n v="667.58"/>
  </r>
  <r>
    <n v="10419"/>
    <x v="418"/>
    <n v="2023"/>
    <n v="1397"/>
    <x v="1"/>
    <x v="1"/>
    <n v="4"/>
    <n v="450.16"/>
    <n v="0.34"/>
    <x v="2"/>
    <x v="0"/>
    <x v="4"/>
    <x v="3"/>
    <n v="4.4000000000000004"/>
    <x v="4"/>
    <n v="1188.42"/>
  </r>
  <r>
    <n v="10420"/>
    <x v="419"/>
    <n v="2023"/>
    <n v="1276"/>
    <x v="3"/>
    <x v="2"/>
    <n v="7"/>
    <n v="515.98"/>
    <n v="0.27"/>
    <x v="0"/>
    <x v="1"/>
    <x v="2"/>
    <x v="2"/>
    <n v="2.8"/>
    <x v="2"/>
    <n v="2636.66"/>
  </r>
  <r>
    <n v="10421"/>
    <x v="420"/>
    <n v="2023"/>
    <n v="1815"/>
    <x v="0"/>
    <x v="2"/>
    <n v="7"/>
    <n v="196.36"/>
    <n v="7.0000000000000007E-2"/>
    <x v="1"/>
    <x v="0"/>
    <x v="2"/>
    <x v="2"/>
    <n v="3.8"/>
    <x v="1"/>
    <n v="1278.3"/>
  </r>
  <r>
    <n v="10422"/>
    <x v="421"/>
    <n v="2023"/>
    <n v="1915"/>
    <x v="2"/>
    <x v="0"/>
    <n v="5"/>
    <n v="244.76"/>
    <n v="0.13"/>
    <x v="3"/>
    <x v="2"/>
    <x v="0"/>
    <x v="0"/>
    <n v="2.9"/>
    <x v="2"/>
    <n v="1064.71"/>
  </r>
  <r>
    <n v="10423"/>
    <x v="422"/>
    <n v="2023"/>
    <n v="1503"/>
    <x v="3"/>
    <x v="0"/>
    <n v="2"/>
    <n v="223.59"/>
    <n v="0.19"/>
    <x v="3"/>
    <x v="2"/>
    <x v="0"/>
    <x v="0"/>
    <n v="2.4"/>
    <x v="2"/>
    <n v="362.22"/>
  </r>
  <r>
    <n v="10424"/>
    <x v="423"/>
    <n v="2023"/>
    <n v="1895"/>
    <x v="1"/>
    <x v="0"/>
    <n v="4"/>
    <n v="502.22"/>
    <n v="0.21"/>
    <x v="0"/>
    <x v="1"/>
    <x v="1"/>
    <x v="1"/>
    <n v="3.5"/>
    <x v="1"/>
    <n v="1587.02"/>
  </r>
  <r>
    <n v="10425"/>
    <x v="424"/>
    <n v="2023"/>
    <n v="1391"/>
    <x v="1"/>
    <x v="1"/>
    <n v="4"/>
    <n v="40.94"/>
    <n v="0.16"/>
    <x v="3"/>
    <x v="2"/>
    <x v="0"/>
    <x v="0"/>
    <n v="4.0999999999999996"/>
    <x v="4"/>
    <n v="137.56"/>
  </r>
  <r>
    <n v="10426"/>
    <x v="425"/>
    <n v="2023"/>
    <n v="1134"/>
    <x v="2"/>
    <x v="1"/>
    <n v="2"/>
    <n v="195.43"/>
    <n v="0.28000000000000003"/>
    <x v="0"/>
    <x v="0"/>
    <x v="4"/>
    <x v="3"/>
    <n v="3.5"/>
    <x v="1"/>
    <n v="281.42"/>
  </r>
  <r>
    <n v="10427"/>
    <x v="426"/>
    <n v="2023"/>
    <n v="1194"/>
    <x v="0"/>
    <x v="2"/>
    <n v="1"/>
    <n v="412.45"/>
    <n v="0.27"/>
    <x v="0"/>
    <x v="2"/>
    <x v="0"/>
    <x v="0"/>
    <n v="4.3"/>
    <x v="4"/>
    <n v="301.08999999999997"/>
  </r>
  <r>
    <n v="10428"/>
    <x v="427"/>
    <n v="2023"/>
    <n v="1400"/>
    <x v="2"/>
    <x v="1"/>
    <n v="1"/>
    <n v="345.78"/>
    <n v="0.18"/>
    <x v="3"/>
    <x v="2"/>
    <x v="10"/>
    <x v="1"/>
    <n v="1.7"/>
    <x v="3"/>
    <n v="283.54000000000002"/>
  </r>
  <r>
    <n v="10429"/>
    <x v="428"/>
    <n v="2023"/>
    <n v="1639"/>
    <x v="2"/>
    <x v="1"/>
    <n v="5"/>
    <n v="270.23"/>
    <n v="0.3"/>
    <x v="2"/>
    <x v="1"/>
    <x v="3"/>
    <x v="2"/>
    <n v="2.5"/>
    <x v="2"/>
    <n v="945.8"/>
  </r>
  <r>
    <n v="10430"/>
    <x v="429"/>
    <n v="2023"/>
    <n v="1032"/>
    <x v="2"/>
    <x v="1"/>
    <n v="1"/>
    <n v="330.87"/>
    <n v="0.26"/>
    <x v="0"/>
    <x v="1"/>
    <x v="4"/>
    <x v="3"/>
    <n v="2.2999999999999998"/>
    <x v="2"/>
    <n v="244.84"/>
  </r>
  <r>
    <n v="10431"/>
    <x v="430"/>
    <n v="2023"/>
    <n v="1687"/>
    <x v="0"/>
    <x v="1"/>
    <n v="5"/>
    <n v="130.59"/>
    <n v="0.27"/>
    <x v="0"/>
    <x v="1"/>
    <x v="1"/>
    <x v="1"/>
    <n v="1.8"/>
    <x v="3"/>
    <n v="476.65"/>
  </r>
  <r>
    <n v="10432"/>
    <x v="431"/>
    <n v="2023"/>
    <n v="1459"/>
    <x v="3"/>
    <x v="1"/>
    <n v="3"/>
    <n v="266.97000000000003"/>
    <n v="0.33"/>
    <x v="2"/>
    <x v="1"/>
    <x v="3"/>
    <x v="2"/>
    <n v="2.8"/>
    <x v="2"/>
    <n v="536.61"/>
  </r>
  <r>
    <n v="10433"/>
    <x v="432"/>
    <n v="2023"/>
    <n v="1954"/>
    <x v="3"/>
    <x v="0"/>
    <n v="2"/>
    <n v="308.5"/>
    <n v="0.09"/>
    <x v="1"/>
    <x v="2"/>
    <x v="2"/>
    <x v="2"/>
    <n v="4.8"/>
    <x v="0"/>
    <n v="561.47"/>
  </r>
  <r>
    <n v="10434"/>
    <x v="433"/>
    <n v="2023"/>
    <n v="1882"/>
    <x v="2"/>
    <x v="1"/>
    <n v="4"/>
    <n v="542.20000000000005"/>
    <n v="0.09"/>
    <x v="1"/>
    <x v="1"/>
    <x v="9"/>
    <x v="0"/>
    <n v="3.2"/>
    <x v="1"/>
    <n v="1973.61"/>
  </r>
  <r>
    <n v="10435"/>
    <x v="434"/>
    <n v="2023"/>
    <n v="1469"/>
    <x v="1"/>
    <x v="1"/>
    <n v="5"/>
    <n v="167.59"/>
    <n v="0.31"/>
    <x v="2"/>
    <x v="2"/>
    <x v="5"/>
    <x v="3"/>
    <n v="2.1"/>
    <x v="2"/>
    <n v="578.19000000000005"/>
  </r>
  <r>
    <n v="10436"/>
    <x v="435"/>
    <n v="2023"/>
    <n v="1374"/>
    <x v="1"/>
    <x v="0"/>
    <n v="7"/>
    <n v="522.67999999999995"/>
    <n v="0.27"/>
    <x v="0"/>
    <x v="1"/>
    <x v="4"/>
    <x v="3"/>
    <n v="2.4"/>
    <x v="2"/>
    <n v="2670.89"/>
  </r>
  <r>
    <n v="10437"/>
    <x v="436"/>
    <n v="2023"/>
    <n v="1021"/>
    <x v="3"/>
    <x v="0"/>
    <n v="1"/>
    <n v="391.88"/>
    <n v="0.32"/>
    <x v="2"/>
    <x v="1"/>
    <x v="0"/>
    <x v="0"/>
    <n v="3.5"/>
    <x v="1"/>
    <n v="266.48"/>
  </r>
  <r>
    <n v="10438"/>
    <x v="437"/>
    <n v="2023"/>
    <n v="1749"/>
    <x v="0"/>
    <x v="2"/>
    <n v="7"/>
    <n v="26.9"/>
    <n v="0.02"/>
    <x v="1"/>
    <x v="1"/>
    <x v="1"/>
    <x v="1"/>
    <n v="2.4"/>
    <x v="2"/>
    <n v="184.53"/>
  </r>
  <r>
    <n v="10439"/>
    <x v="438"/>
    <n v="2023"/>
    <n v="1669"/>
    <x v="2"/>
    <x v="2"/>
    <n v="5"/>
    <n v="438.91"/>
    <n v="0.22"/>
    <x v="0"/>
    <x v="0"/>
    <x v="4"/>
    <x v="3"/>
    <n v="3.2"/>
    <x v="1"/>
    <n v="1711.75"/>
  </r>
  <r>
    <n v="10440"/>
    <x v="439"/>
    <n v="2023"/>
    <n v="1037"/>
    <x v="3"/>
    <x v="2"/>
    <n v="6"/>
    <n v="35.799999999999997"/>
    <n v="0.05"/>
    <x v="1"/>
    <x v="1"/>
    <x v="4"/>
    <x v="3"/>
    <n v="2.1"/>
    <x v="2"/>
    <n v="204.06"/>
  </r>
  <r>
    <n v="10441"/>
    <x v="440"/>
    <n v="2023"/>
    <n v="1229"/>
    <x v="2"/>
    <x v="2"/>
    <n v="5"/>
    <n v="598.47"/>
    <n v="0.18"/>
    <x v="3"/>
    <x v="1"/>
    <x v="6"/>
    <x v="1"/>
    <n v="2.4"/>
    <x v="2"/>
    <n v="2453.73"/>
  </r>
  <r>
    <n v="10442"/>
    <x v="441"/>
    <n v="2023"/>
    <n v="1364"/>
    <x v="1"/>
    <x v="1"/>
    <n v="1"/>
    <n v="525.49"/>
    <n v="0.05"/>
    <x v="1"/>
    <x v="0"/>
    <x v="5"/>
    <x v="3"/>
    <n v="3.8"/>
    <x v="1"/>
    <n v="499.22"/>
  </r>
  <r>
    <n v="10443"/>
    <x v="442"/>
    <n v="2023"/>
    <n v="1562"/>
    <x v="2"/>
    <x v="1"/>
    <n v="6"/>
    <n v="188.95"/>
    <n v="0.04"/>
    <x v="1"/>
    <x v="0"/>
    <x v="2"/>
    <x v="2"/>
    <n v="3.3"/>
    <x v="1"/>
    <n v="1088.3499999999999"/>
  </r>
  <r>
    <n v="10444"/>
    <x v="443"/>
    <n v="2023"/>
    <n v="1437"/>
    <x v="2"/>
    <x v="2"/>
    <n v="6"/>
    <n v="165.59"/>
    <n v="0"/>
    <x v="1"/>
    <x v="2"/>
    <x v="2"/>
    <x v="2"/>
    <n v="1.4"/>
    <x v="3"/>
    <n v="993.54"/>
  </r>
  <r>
    <n v="10445"/>
    <x v="444"/>
    <n v="2023"/>
    <n v="1775"/>
    <x v="1"/>
    <x v="1"/>
    <n v="1"/>
    <n v="238.14"/>
    <n v="0.22"/>
    <x v="0"/>
    <x v="1"/>
    <x v="5"/>
    <x v="3"/>
    <n v="4.9000000000000004"/>
    <x v="0"/>
    <n v="185.75"/>
  </r>
  <r>
    <n v="10446"/>
    <x v="445"/>
    <n v="2023"/>
    <n v="1282"/>
    <x v="1"/>
    <x v="2"/>
    <n v="6"/>
    <n v="223.36"/>
    <n v="0.13"/>
    <x v="3"/>
    <x v="1"/>
    <x v="1"/>
    <x v="1"/>
    <n v="1.2"/>
    <x v="3"/>
    <n v="1165.94"/>
  </r>
  <r>
    <n v="10447"/>
    <x v="446"/>
    <n v="2023"/>
    <n v="1026"/>
    <x v="2"/>
    <x v="1"/>
    <n v="2"/>
    <n v="232.82"/>
    <n v="0.04"/>
    <x v="1"/>
    <x v="0"/>
    <x v="0"/>
    <x v="0"/>
    <n v="1.3"/>
    <x v="3"/>
    <n v="447.01"/>
  </r>
  <r>
    <n v="10448"/>
    <x v="447"/>
    <n v="2023"/>
    <n v="1225"/>
    <x v="3"/>
    <x v="0"/>
    <n v="4"/>
    <n v="201.19"/>
    <n v="0.11"/>
    <x v="3"/>
    <x v="0"/>
    <x v="5"/>
    <x v="3"/>
    <n v="3.8"/>
    <x v="1"/>
    <n v="716.24"/>
  </r>
  <r>
    <n v="10449"/>
    <x v="448"/>
    <n v="2023"/>
    <n v="1276"/>
    <x v="1"/>
    <x v="1"/>
    <n v="7"/>
    <n v="378.36"/>
    <n v="0.06"/>
    <x v="1"/>
    <x v="2"/>
    <x v="8"/>
    <x v="0"/>
    <n v="3.8"/>
    <x v="1"/>
    <n v="2489.61"/>
  </r>
  <r>
    <n v="10450"/>
    <x v="449"/>
    <n v="2023"/>
    <n v="1797"/>
    <x v="2"/>
    <x v="1"/>
    <n v="2"/>
    <n v="111.09"/>
    <n v="0.33"/>
    <x v="2"/>
    <x v="1"/>
    <x v="2"/>
    <x v="2"/>
    <n v="1.1000000000000001"/>
    <x v="3"/>
    <n v="148.86000000000001"/>
  </r>
  <r>
    <n v="10451"/>
    <x v="450"/>
    <n v="2023"/>
    <n v="1608"/>
    <x v="3"/>
    <x v="1"/>
    <n v="2"/>
    <n v="509.9"/>
    <n v="0.11"/>
    <x v="3"/>
    <x v="1"/>
    <x v="4"/>
    <x v="3"/>
    <n v="3.6"/>
    <x v="1"/>
    <n v="907.62"/>
  </r>
  <r>
    <n v="10452"/>
    <x v="451"/>
    <n v="2023"/>
    <n v="1283"/>
    <x v="2"/>
    <x v="2"/>
    <n v="1"/>
    <n v="490.26"/>
    <n v="0.12"/>
    <x v="3"/>
    <x v="1"/>
    <x v="6"/>
    <x v="1"/>
    <n v="1.1000000000000001"/>
    <x v="3"/>
    <n v="431.43"/>
  </r>
  <r>
    <n v="10453"/>
    <x v="452"/>
    <n v="2023"/>
    <n v="1878"/>
    <x v="1"/>
    <x v="1"/>
    <n v="1"/>
    <n v="293.74"/>
    <n v="0.28999999999999998"/>
    <x v="0"/>
    <x v="2"/>
    <x v="1"/>
    <x v="1"/>
    <n v="4.8"/>
    <x v="0"/>
    <n v="208.56"/>
  </r>
  <r>
    <n v="10454"/>
    <x v="453"/>
    <n v="2023"/>
    <n v="1959"/>
    <x v="3"/>
    <x v="1"/>
    <n v="7"/>
    <n v="513.85"/>
    <n v="0.23"/>
    <x v="0"/>
    <x v="1"/>
    <x v="1"/>
    <x v="1"/>
    <n v="3.8"/>
    <x v="1"/>
    <n v="2769.65"/>
  </r>
  <r>
    <n v="10455"/>
    <x v="454"/>
    <n v="2023"/>
    <n v="1480"/>
    <x v="2"/>
    <x v="0"/>
    <n v="4"/>
    <n v="159.58000000000001"/>
    <n v="0.25"/>
    <x v="0"/>
    <x v="0"/>
    <x v="7"/>
    <x v="0"/>
    <n v="1.7"/>
    <x v="3"/>
    <n v="478.74"/>
  </r>
  <r>
    <n v="10456"/>
    <x v="455"/>
    <n v="2023"/>
    <n v="1452"/>
    <x v="2"/>
    <x v="0"/>
    <n v="5"/>
    <n v="25.28"/>
    <n v="0.22"/>
    <x v="0"/>
    <x v="1"/>
    <x v="3"/>
    <x v="2"/>
    <n v="1.6"/>
    <x v="3"/>
    <n v="98.59"/>
  </r>
  <r>
    <n v="10457"/>
    <x v="456"/>
    <n v="2023"/>
    <n v="1828"/>
    <x v="1"/>
    <x v="1"/>
    <n v="2"/>
    <n v="377.24"/>
    <n v="0.33"/>
    <x v="2"/>
    <x v="2"/>
    <x v="0"/>
    <x v="0"/>
    <n v="3.3"/>
    <x v="1"/>
    <n v="505.5"/>
  </r>
  <r>
    <n v="10458"/>
    <x v="457"/>
    <n v="2023"/>
    <n v="1815"/>
    <x v="0"/>
    <x v="2"/>
    <n v="6"/>
    <n v="282.88"/>
    <n v="7.0000000000000007E-2"/>
    <x v="1"/>
    <x v="1"/>
    <x v="6"/>
    <x v="1"/>
    <n v="3.5"/>
    <x v="1"/>
    <n v="1578.47"/>
  </r>
  <r>
    <n v="10459"/>
    <x v="458"/>
    <n v="2023"/>
    <n v="1658"/>
    <x v="1"/>
    <x v="1"/>
    <n v="4"/>
    <n v="346.79"/>
    <n v="0.35"/>
    <x v="2"/>
    <x v="2"/>
    <x v="1"/>
    <x v="1"/>
    <n v="4.3"/>
    <x v="4"/>
    <n v="901.65"/>
  </r>
  <r>
    <n v="10460"/>
    <x v="459"/>
    <n v="2023"/>
    <n v="1515"/>
    <x v="3"/>
    <x v="1"/>
    <n v="2"/>
    <n v="541.11"/>
    <n v="0.28999999999999998"/>
    <x v="0"/>
    <x v="1"/>
    <x v="0"/>
    <x v="0"/>
    <n v="4.5999999999999996"/>
    <x v="0"/>
    <n v="768.38"/>
  </r>
  <r>
    <n v="10461"/>
    <x v="460"/>
    <n v="2023"/>
    <n v="1546"/>
    <x v="1"/>
    <x v="0"/>
    <n v="5"/>
    <n v="582.41"/>
    <n v="0.21"/>
    <x v="0"/>
    <x v="2"/>
    <x v="0"/>
    <x v="0"/>
    <n v="2.6"/>
    <x v="2"/>
    <n v="2300.52"/>
  </r>
  <r>
    <n v="10462"/>
    <x v="461"/>
    <n v="2023"/>
    <n v="1191"/>
    <x v="2"/>
    <x v="2"/>
    <n v="6"/>
    <n v="386.16"/>
    <n v="0.23"/>
    <x v="0"/>
    <x v="2"/>
    <x v="9"/>
    <x v="0"/>
    <n v="4.4000000000000004"/>
    <x v="4"/>
    <n v="1784.06"/>
  </r>
  <r>
    <n v="10463"/>
    <x v="462"/>
    <n v="2023"/>
    <n v="1048"/>
    <x v="1"/>
    <x v="1"/>
    <n v="2"/>
    <n v="461.97"/>
    <n v="0.23"/>
    <x v="0"/>
    <x v="1"/>
    <x v="3"/>
    <x v="2"/>
    <n v="3.2"/>
    <x v="1"/>
    <n v="711.43"/>
  </r>
  <r>
    <n v="10464"/>
    <x v="463"/>
    <n v="2023"/>
    <n v="1511"/>
    <x v="3"/>
    <x v="1"/>
    <n v="3"/>
    <n v="64.03"/>
    <n v="0.02"/>
    <x v="1"/>
    <x v="0"/>
    <x v="3"/>
    <x v="2"/>
    <n v="2.9"/>
    <x v="2"/>
    <n v="188.25"/>
  </r>
  <r>
    <n v="10465"/>
    <x v="464"/>
    <n v="2023"/>
    <n v="1016"/>
    <x v="2"/>
    <x v="1"/>
    <n v="7"/>
    <n v="109.02"/>
    <n v="0.08"/>
    <x v="1"/>
    <x v="2"/>
    <x v="2"/>
    <x v="2"/>
    <n v="3.8"/>
    <x v="1"/>
    <n v="702.09"/>
  </r>
  <r>
    <n v="10466"/>
    <x v="465"/>
    <n v="2023"/>
    <n v="1171"/>
    <x v="2"/>
    <x v="2"/>
    <n v="4"/>
    <n v="443.92"/>
    <n v="0.34"/>
    <x v="2"/>
    <x v="0"/>
    <x v="3"/>
    <x v="2"/>
    <n v="1.4"/>
    <x v="3"/>
    <n v="1171.95"/>
  </r>
  <r>
    <n v="10467"/>
    <x v="466"/>
    <n v="2023"/>
    <n v="1219"/>
    <x v="2"/>
    <x v="2"/>
    <n v="7"/>
    <n v="267.35000000000002"/>
    <n v="0.19"/>
    <x v="3"/>
    <x v="0"/>
    <x v="2"/>
    <x v="2"/>
    <n v="2.1"/>
    <x v="2"/>
    <n v="1515.87"/>
  </r>
  <r>
    <n v="10468"/>
    <x v="467"/>
    <n v="2023"/>
    <n v="1157"/>
    <x v="1"/>
    <x v="0"/>
    <n v="1"/>
    <n v="275.89"/>
    <n v="0.13"/>
    <x v="3"/>
    <x v="0"/>
    <x v="1"/>
    <x v="1"/>
    <n v="4.3"/>
    <x v="4"/>
    <n v="240.02"/>
  </r>
  <r>
    <n v="10469"/>
    <x v="468"/>
    <n v="2023"/>
    <n v="1476"/>
    <x v="0"/>
    <x v="2"/>
    <n v="2"/>
    <n v="195.54"/>
    <n v="0.27"/>
    <x v="0"/>
    <x v="1"/>
    <x v="4"/>
    <x v="3"/>
    <n v="3"/>
    <x v="1"/>
    <n v="285.49"/>
  </r>
  <r>
    <n v="10470"/>
    <x v="469"/>
    <n v="2023"/>
    <n v="1045"/>
    <x v="2"/>
    <x v="1"/>
    <n v="6"/>
    <n v="370.3"/>
    <n v="0.18"/>
    <x v="3"/>
    <x v="1"/>
    <x v="5"/>
    <x v="3"/>
    <n v="4.5999999999999996"/>
    <x v="0"/>
    <n v="1821.88"/>
  </r>
  <r>
    <n v="10471"/>
    <x v="470"/>
    <n v="2023"/>
    <n v="1372"/>
    <x v="1"/>
    <x v="1"/>
    <n v="6"/>
    <n v="123.32"/>
    <n v="0"/>
    <x v="1"/>
    <x v="0"/>
    <x v="0"/>
    <x v="0"/>
    <n v="1.4"/>
    <x v="3"/>
    <n v="739.92"/>
  </r>
  <r>
    <n v="10472"/>
    <x v="471"/>
    <n v="2023"/>
    <n v="1517"/>
    <x v="2"/>
    <x v="2"/>
    <n v="4"/>
    <n v="381.75"/>
    <n v="0.26"/>
    <x v="0"/>
    <x v="2"/>
    <x v="1"/>
    <x v="1"/>
    <n v="2.2999999999999998"/>
    <x v="2"/>
    <n v="1129.98"/>
  </r>
  <r>
    <n v="10473"/>
    <x v="472"/>
    <n v="2023"/>
    <n v="1098"/>
    <x v="0"/>
    <x v="2"/>
    <n v="4"/>
    <n v="116.67"/>
    <n v="0.26"/>
    <x v="0"/>
    <x v="1"/>
    <x v="1"/>
    <x v="1"/>
    <n v="2.4"/>
    <x v="2"/>
    <n v="345.34"/>
  </r>
  <r>
    <n v="10474"/>
    <x v="473"/>
    <n v="2023"/>
    <n v="1891"/>
    <x v="2"/>
    <x v="1"/>
    <n v="7"/>
    <n v="52.34"/>
    <n v="0.06"/>
    <x v="1"/>
    <x v="2"/>
    <x v="4"/>
    <x v="3"/>
    <n v="2.7"/>
    <x v="2"/>
    <n v="344.4"/>
  </r>
  <r>
    <n v="10475"/>
    <x v="474"/>
    <n v="2023"/>
    <n v="1744"/>
    <x v="1"/>
    <x v="1"/>
    <n v="6"/>
    <n v="208.26"/>
    <n v="0.33"/>
    <x v="2"/>
    <x v="1"/>
    <x v="1"/>
    <x v="1"/>
    <n v="4.9000000000000004"/>
    <x v="0"/>
    <n v="837.21"/>
  </r>
  <r>
    <n v="10476"/>
    <x v="475"/>
    <n v="2023"/>
    <n v="1036"/>
    <x v="3"/>
    <x v="1"/>
    <n v="6"/>
    <n v="150.22"/>
    <n v="0.08"/>
    <x v="1"/>
    <x v="2"/>
    <x v="7"/>
    <x v="0"/>
    <n v="2.2000000000000002"/>
    <x v="2"/>
    <n v="829.21"/>
  </r>
  <r>
    <n v="10477"/>
    <x v="476"/>
    <n v="2023"/>
    <n v="1279"/>
    <x v="3"/>
    <x v="0"/>
    <n v="6"/>
    <n v="535.05999999999995"/>
    <n v="0.16"/>
    <x v="3"/>
    <x v="0"/>
    <x v="9"/>
    <x v="0"/>
    <n v="3.1"/>
    <x v="1"/>
    <n v="2696.7"/>
  </r>
  <r>
    <n v="10478"/>
    <x v="477"/>
    <n v="2023"/>
    <n v="1348"/>
    <x v="1"/>
    <x v="0"/>
    <n v="2"/>
    <n v="47.15"/>
    <n v="0.04"/>
    <x v="1"/>
    <x v="2"/>
    <x v="8"/>
    <x v="0"/>
    <n v="3.1"/>
    <x v="1"/>
    <n v="90.53"/>
  </r>
  <r>
    <n v="10479"/>
    <x v="478"/>
    <n v="2023"/>
    <n v="1496"/>
    <x v="2"/>
    <x v="1"/>
    <n v="6"/>
    <n v="118.32"/>
    <n v="0.21"/>
    <x v="0"/>
    <x v="1"/>
    <x v="0"/>
    <x v="0"/>
    <n v="4.0999999999999996"/>
    <x v="4"/>
    <n v="560.84"/>
  </r>
  <r>
    <n v="10480"/>
    <x v="479"/>
    <n v="2023"/>
    <n v="1301"/>
    <x v="1"/>
    <x v="1"/>
    <n v="1"/>
    <n v="336"/>
    <n v="0.13"/>
    <x v="3"/>
    <x v="1"/>
    <x v="10"/>
    <x v="1"/>
    <n v="3.1"/>
    <x v="1"/>
    <n v="292.32"/>
  </r>
  <r>
    <n v="10481"/>
    <x v="480"/>
    <n v="2023"/>
    <n v="1180"/>
    <x v="2"/>
    <x v="1"/>
    <n v="6"/>
    <n v="296.42"/>
    <n v="0.12"/>
    <x v="3"/>
    <x v="1"/>
    <x v="2"/>
    <x v="2"/>
    <n v="3.4"/>
    <x v="1"/>
    <n v="1565.1"/>
  </r>
  <r>
    <n v="10482"/>
    <x v="481"/>
    <n v="2023"/>
    <n v="1606"/>
    <x v="2"/>
    <x v="0"/>
    <n v="1"/>
    <n v="41.82"/>
    <n v="0.28999999999999998"/>
    <x v="0"/>
    <x v="2"/>
    <x v="1"/>
    <x v="1"/>
    <n v="4"/>
    <x v="4"/>
    <n v="29.69"/>
  </r>
  <r>
    <n v="10483"/>
    <x v="482"/>
    <n v="2023"/>
    <n v="1098"/>
    <x v="1"/>
    <x v="2"/>
    <n v="2"/>
    <n v="19.239999999999998"/>
    <n v="0"/>
    <x v="1"/>
    <x v="1"/>
    <x v="7"/>
    <x v="0"/>
    <n v="1.4"/>
    <x v="3"/>
    <n v="38.479999999999997"/>
  </r>
  <r>
    <n v="10484"/>
    <x v="483"/>
    <n v="2023"/>
    <n v="1699"/>
    <x v="2"/>
    <x v="1"/>
    <n v="4"/>
    <n v="593.02"/>
    <n v="0.28000000000000003"/>
    <x v="0"/>
    <x v="2"/>
    <x v="10"/>
    <x v="1"/>
    <n v="4.9000000000000004"/>
    <x v="0"/>
    <n v="1707.9"/>
  </r>
  <r>
    <n v="10485"/>
    <x v="484"/>
    <n v="2023"/>
    <n v="1992"/>
    <x v="2"/>
    <x v="2"/>
    <n v="1"/>
    <n v="400.42"/>
    <n v="0.2"/>
    <x v="0"/>
    <x v="2"/>
    <x v="1"/>
    <x v="1"/>
    <n v="4.4000000000000004"/>
    <x v="4"/>
    <n v="320.33999999999997"/>
  </r>
  <r>
    <n v="10486"/>
    <x v="485"/>
    <n v="2023"/>
    <n v="1115"/>
    <x v="3"/>
    <x v="1"/>
    <n v="2"/>
    <n v="228.76"/>
    <n v="0.35"/>
    <x v="2"/>
    <x v="2"/>
    <x v="0"/>
    <x v="0"/>
    <n v="2.6"/>
    <x v="2"/>
    <n v="297.39"/>
  </r>
  <r>
    <n v="10487"/>
    <x v="486"/>
    <n v="2023"/>
    <n v="1190"/>
    <x v="0"/>
    <x v="1"/>
    <n v="6"/>
    <n v="290.2"/>
    <n v="0.21"/>
    <x v="0"/>
    <x v="0"/>
    <x v="7"/>
    <x v="0"/>
    <n v="3.9"/>
    <x v="1"/>
    <n v="1375.55"/>
  </r>
  <r>
    <n v="10488"/>
    <x v="487"/>
    <n v="2023"/>
    <n v="1252"/>
    <x v="1"/>
    <x v="0"/>
    <n v="2"/>
    <n v="170.93"/>
    <n v="0.02"/>
    <x v="1"/>
    <x v="2"/>
    <x v="3"/>
    <x v="2"/>
    <n v="4"/>
    <x v="4"/>
    <n v="335.02"/>
  </r>
  <r>
    <n v="10489"/>
    <x v="488"/>
    <n v="2023"/>
    <n v="1980"/>
    <x v="2"/>
    <x v="2"/>
    <n v="6"/>
    <n v="216.75"/>
    <n v="0.02"/>
    <x v="1"/>
    <x v="1"/>
    <x v="6"/>
    <x v="1"/>
    <n v="4.4000000000000004"/>
    <x v="4"/>
    <n v="1274.49"/>
  </r>
  <r>
    <n v="10490"/>
    <x v="489"/>
    <n v="2023"/>
    <n v="1927"/>
    <x v="2"/>
    <x v="2"/>
    <n v="7"/>
    <n v="394.69"/>
    <n v="0.31"/>
    <x v="2"/>
    <x v="2"/>
    <x v="8"/>
    <x v="0"/>
    <n v="1.8"/>
    <x v="3"/>
    <n v="1906.35"/>
  </r>
  <r>
    <n v="10491"/>
    <x v="490"/>
    <n v="2023"/>
    <n v="1982"/>
    <x v="0"/>
    <x v="1"/>
    <n v="2"/>
    <n v="531.44000000000005"/>
    <n v="0.28999999999999998"/>
    <x v="0"/>
    <x v="2"/>
    <x v="10"/>
    <x v="1"/>
    <n v="3.8"/>
    <x v="1"/>
    <n v="754.64"/>
  </r>
  <r>
    <n v="10492"/>
    <x v="491"/>
    <n v="2023"/>
    <n v="1160"/>
    <x v="2"/>
    <x v="1"/>
    <n v="4"/>
    <n v="122.72"/>
    <n v="0.12"/>
    <x v="3"/>
    <x v="1"/>
    <x v="10"/>
    <x v="1"/>
    <n v="1.1000000000000001"/>
    <x v="3"/>
    <n v="431.97"/>
  </r>
  <r>
    <n v="10493"/>
    <x v="492"/>
    <n v="2023"/>
    <n v="1255"/>
    <x v="2"/>
    <x v="2"/>
    <n v="1"/>
    <n v="506.61"/>
    <n v="0.22"/>
    <x v="0"/>
    <x v="2"/>
    <x v="2"/>
    <x v="2"/>
    <n v="1.5"/>
    <x v="3"/>
    <n v="395.16"/>
  </r>
  <r>
    <n v="10494"/>
    <x v="493"/>
    <n v="2023"/>
    <n v="1322"/>
    <x v="1"/>
    <x v="1"/>
    <n v="7"/>
    <n v="86.11"/>
    <n v="0.17"/>
    <x v="3"/>
    <x v="1"/>
    <x v="0"/>
    <x v="0"/>
    <n v="4.0999999999999996"/>
    <x v="4"/>
    <n v="500.3"/>
  </r>
  <r>
    <n v="10495"/>
    <x v="494"/>
    <n v="2023"/>
    <n v="1127"/>
    <x v="1"/>
    <x v="1"/>
    <n v="4"/>
    <n v="140.77000000000001"/>
    <n v="0.34"/>
    <x v="2"/>
    <x v="1"/>
    <x v="10"/>
    <x v="1"/>
    <n v="4.3"/>
    <x v="4"/>
    <n v="371.63"/>
  </r>
  <r>
    <n v="10496"/>
    <x v="495"/>
    <n v="2023"/>
    <n v="1017"/>
    <x v="1"/>
    <x v="0"/>
    <n v="3"/>
    <n v="36.75"/>
    <n v="0.33"/>
    <x v="2"/>
    <x v="0"/>
    <x v="0"/>
    <x v="0"/>
    <n v="3.4"/>
    <x v="1"/>
    <n v="73.87"/>
  </r>
  <r>
    <n v="10497"/>
    <x v="496"/>
    <n v="2023"/>
    <n v="1792"/>
    <x v="2"/>
    <x v="2"/>
    <n v="6"/>
    <n v="97.37"/>
    <n v="0.34"/>
    <x v="2"/>
    <x v="0"/>
    <x v="7"/>
    <x v="0"/>
    <n v="3.3"/>
    <x v="1"/>
    <n v="385.59"/>
  </r>
  <r>
    <n v="10498"/>
    <x v="497"/>
    <n v="2023"/>
    <n v="1734"/>
    <x v="2"/>
    <x v="1"/>
    <n v="1"/>
    <n v="551.62"/>
    <n v="0.3"/>
    <x v="2"/>
    <x v="2"/>
    <x v="8"/>
    <x v="0"/>
    <n v="4"/>
    <x v="4"/>
    <n v="386.13"/>
  </r>
  <r>
    <n v="10499"/>
    <x v="498"/>
    <n v="2023"/>
    <n v="1565"/>
    <x v="0"/>
    <x v="2"/>
    <n v="4"/>
    <n v="283.77"/>
    <n v="0.32"/>
    <x v="2"/>
    <x v="2"/>
    <x v="10"/>
    <x v="1"/>
    <n v="4.5999999999999996"/>
    <x v="0"/>
    <n v="771.85"/>
  </r>
  <r>
    <n v="10500"/>
    <x v="499"/>
    <n v="2023"/>
    <n v="1569"/>
    <x v="2"/>
    <x v="1"/>
    <n v="1"/>
    <n v="60.43"/>
    <n v="0.08"/>
    <x v="1"/>
    <x v="0"/>
    <x v="9"/>
    <x v="0"/>
    <n v="2.7"/>
    <x v="2"/>
    <n v="55.6"/>
  </r>
  <r>
    <n v="10501"/>
    <x v="500"/>
    <n v="2023"/>
    <n v="1322"/>
    <x v="3"/>
    <x v="1"/>
    <n v="3"/>
    <n v="576.44000000000005"/>
    <n v="0.28999999999999998"/>
    <x v="0"/>
    <x v="0"/>
    <x v="4"/>
    <x v="3"/>
    <n v="1.5"/>
    <x v="3"/>
    <n v="1227.82"/>
  </r>
  <r>
    <n v="10502"/>
    <x v="501"/>
    <n v="2023"/>
    <n v="1871"/>
    <x v="3"/>
    <x v="1"/>
    <n v="5"/>
    <n v="529.21"/>
    <n v="0.25"/>
    <x v="0"/>
    <x v="2"/>
    <x v="6"/>
    <x v="1"/>
    <n v="4.4000000000000004"/>
    <x v="4"/>
    <n v="1984.54"/>
  </r>
  <r>
    <n v="10503"/>
    <x v="502"/>
    <n v="2023"/>
    <n v="1685"/>
    <x v="1"/>
    <x v="1"/>
    <n v="6"/>
    <n v="456.49"/>
    <n v="0.34"/>
    <x v="2"/>
    <x v="2"/>
    <x v="10"/>
    <x v="1"/>
    <n v="2.4"/>
    <x v="2"/>
    <n v="1807.7"/>
  </r>
  <r>
    <n v="10504"/>
    <x v="503"/>
    <n v="2023"/>
    <n v="1791"/>
    <x v="2"/>
    <x v="0"/>
    <n v="6"/>
    <n v="561.08000000000004"/>
    <n v="0.2"/>
    <x v="0"/>
    <x v="1"/>
    <x v="2"/>
    <x v="2"/>
    <n v="1.5"/>
    <x v="3"/>
    <n v="2693.18"/>
  </r>
  <r>
    <n v="10505"/>
    <x v="504"/>
    <n v="2023"/>
    <n v="1625"/>
    <x v="2"/>
    <x v="2"/>
    <n v="2"/>
    <n v="143.78"/>
    <n v="0.03"/>
    <x v="1"/>
    <x v="1"/>
    <x v="3"/>
    <x v="2"/>
    <n v="3.5"/>
    <x v="1"/>
    <n v="278.93"/>
  </r>
  <r>
    <n v="10506"/>
    <x v="505"/>
    <n v="2023"/>
    <n v="1287"/>
    <x v="1"/>
    <x v="0"/>
    <n v="6"/>
    <n v="504.28"/>
    <n v="0.21"/>
    <x v="0"/>
    <x v="1"/>
    <x v="0"/>
    <x v="0"/>
    <n v="3.3"/>
    <x v="1"/>
    <n v="2390.29"/>
  </r>
  <r>
    <n v="10507"/>
    <x v="506"/>
    <n v="2023"/>
    <n v="1942"/>
    <x v="0"/>
    <x v="1"/>
    <n v="6"/>
    <n v="418.64"/>
    <n v="0.24"/>
    <x v="0"/>
    <x v="2"/>
    <x v="6"/>
    <x v="1"/>
    <n v="2.9"/>
    <x v="2"/>
    <n v="1909"/>
  </r>
  <r>
    <n v="10508"/>
    <x v="507"/>
    <n v="2023"/>
    <n v="1853"/>
    <x v="0"/>
    <x v="1"/>
    <n v="4"/>
    <n v="523.80999999999995"/>
    <n v="0.08"/>
    <x v="1"/>
    <x v="0"/>
    <x v="5"/>
    <x v="3"/>
    <n v="4.4000000000000004"/>
    <x v="4"/>
    <n v="1927.62"/>
  </r>
  <r>
    <n v="10509"/>
    <x v="508"/>
    <n v="2023"/>
    <n v="1662"/>
    <x v="2"/>
    <x v="0"/>
    <n v="7"/>
    <n v="481.19"/>
    <n v="0.14000000000000001"/>
    <x v="3"/>
    <x v="0"/>
    <x v="10"/>
    <x v="1"/>
    <n v="2.1"/>
    <x v="2"/>
    <n v="2896.76"/>
  </r>
  <r>
    <n v="10510"/>
    <x v="509"/>
    <n v="2023"/>
    <n v="1961"/>
    <x v="2"/>
    <x v="0"/>
    <n v="6"/>
    <n v="217.7"/>
    <n v="0.21"/>
    <x v="0"/>
    <x v="1"/>
    <x v="5"/>
    <x v="3"/>
    <n v="1.1000000000000001"/>
    <x v="3"/>
    <n v="1031.9000000000001"/>
  </r>
  <r>
    <n v="10511"/>
    <x v="510"/>
    <n v="2023"/>
    <n v="1638"/>
    <x v="0"/>
    <x v="2"/>
    <n v="6"/>
    <n v="468.02"/>
    <n v="0.13"/>
    <x v="3"/>
    <x v="2"/>
    <x v="6"/>
    <x v="1"/>
    <n v="2.2999999999999998"/>
    <x v="2"/>
    <n v="2443.06"/>
  </r>
  <r>
    <n v="10512"/>
    <x v="511"/>
    <n v="2023"/>
    <n v="1154"/>
    <x v="3"/>
    <x v="1"/>
    <n v="3"/>
    <n v="168.54"/>
    <n v="0.13"/>
    <x v="3"/>
    <x v="1"/>
    <x v="1"/>
    <x v="1"/>
    <n v="1"/>
    <x v="3"/>
    <n v="439.89"/>
  </r>
  <r>
    <n v="10513"/>
    <x v="512"/>
    <n v="2023"/>
    <n v="1489"/>
    <x v="0"/>
    <x v="0"/>
    <n v="7"/>
    <n v="207.23"/>
    <n v="0.05"/>
    <x v="1"/>
    <x v="1"/>
    <x v="0"/>
    <x v="0"/>
    <n v="3.2"/>
    <x v="1"/>
    <n v="1378.08"/>
  </r>
  <r>
    <n v="10514"/>
    <x v="513"/>
    <n v="2023"/>
    <n v="1385"/>
    <x v="2"/>
    <x v="1"/>
    <n v="3"/>
    <n v="78.12"/>
    <n v="0.33"/>
    <x v="2"/>
    <x v="0"/>
    <x v="6"/>
    <x v="1"/>
    <n v="2.5"/>
    <x v="2"/>
    <n v="157.02000000000001"/>
  </r>
  <r>
    <n v="10515"/>
    <x v="514"/>
    <n v="2023"/>
    <n v="1985"/>
    <x v="1"/>
    <x v="1"/>
    <n v="1"/>
    <n v="562.02"/>
    <n v="0.26"/>
    <x v="0"/>
    <x v="2"/>
    <x v="9"/>
    <x v="0"/>
    <n v="4.3"/>
    <x v="4"/>
    <n v="415.89"/>
  </r>
  <r>
    <n v="10516"/>
    <x v="515"/>
    <n v="2023"/>
    <n v="1784"/>
    <x v="3"/>
    <x v="1"/>
    <n v="1"/>
    <n v="185.24"/>
    <n v="0"/>
    <x v="1"/>
    <x v="2"/>
    <x v="5"/>
    <x v="3"/>
    <n v="4.2"/>
    <x v="4"/>
    <n v="185.24"/>
  </r>
  <r>
    <n v="10517"/>
    <x v="516"/>
    <n v="2023"/>
    <n v="1103"/>
    <x v="3"/>
    <x v="2"/>
    <n v="6"/>
    <n v="319.56"/>
    <n v="0.27"/>
    <x v="0"/>
    <x v="1"/>
    <x v="9"/>
    <x v="0"/>
    <n v="2.7"/>
    <x v="2"/>
    <n v="1399.67"/>
  </r>
  <r>
    <n v="10518"/>
    <x v="517"/>
    <n v="2023"/>
    <n v="1928"/>
    <x v="1"/>
    <x v="1"/>
    <n v="6"/>
    <n v="243.93"/>
    <n v="0.26"/>
    <x v="0"/>
    <x v="1"/>
    <x v="6"/>
    <x v="1"/>
    <n v="1.9"/>
    <x v="3"/>
    <n v="1083.05"/>
  </r>
  <r>
    <n v="10519"/>
    <x v="518"/>
    <n v="2023"/>
    <n v="1392"/>
    <x v="2"/>
    <x v="2"/>
    <n v="2"/>
    <n v="576.55999999999995"/>
    <n v="0"/>
    <x v="1"/>
    <x v="2"/>
    <x v="5"/>
    <x v="3"/>
    <n v="2.7"/>
    <x v="2"/>
    <n v="1153.1199999999999"/>
  </r>
  <r>
    <n v="10520"/>
    <x v="519"/>
    <n v="2023"/>
    <n v="1810"/>
    <x v="1"/>
    <x v="1"/>
    <n v="1"/>
    <n v="211"/>
    <n v="0.13"/>
    <x v="3"/>
    <x v="1"/>
    <x v="0"/>
    <x v="0"/>
    <n v="3.6"/>
    <x v="1"/>
    <n v="183.57"/>
  </r>
  <r>
    <n v="10521"/>
    <x v="520"/>
    <n v="2023"/>
    <n v="1245"/>
    <x v="2"/>
    <x v="2"/>
    <n v="4"/>
    <n v="470.45"/>
    <n v="0.21"/>
    <x v="0"/>
    <x v="1"/>
    <x v="5"/>
    <x v="3"/>
    <n v="1.8"/>
    <x v="3"/>
    <n v="1486.62"/>
  </r>
  <r>
    <n v="10522"/>
    <x v="521"/>
    <n v="2023"/>
    <n v="1175"/>
    <x v="1"/>
    <x v="1"/>
    <n v="6"/>
    <n v="515.41999999999996"/>
    <n v="0.16"/>
    <x v="3"/>
    <x v="1"/>
    <x v="2"/>
    <x v="2"/>
    <n v="4.0999999999999996"/>
    <x v="4"/>
    <n v="2597.7199999999998"/>
  </r>
  <r>
    <n v="10523"/>
    <x v="522"/>
    <n v="2023"/>
    <n v="1038"/>
    <x v="0"/>
    <x v="1"/>
    <n v="4"/>
    <n v="269.83"/>
    <n v="0.27"/>
    <x v="0"/>
    <x v="2"/>
    <x v="5"/>
    <x v="3"/>
    <n v="2.2999999999999998"/>
    <x v="2"/>
    <n v="787.9"/>
  </r>
  <r>
    <n v="10524"/>
    <x v="523"/>
    <n v="2023"/>
    <n v="1476"/>
    <x v="1"/>
    <x v="1"/>
    <n v="6"/>
    <n v="236.23"/>
    <n v="0.15"/>
    <x v="3"/>
    <x v="0"/>
    <x v="4"/>
    <x v="3"/>
    <n v="4.7"/>
    <x v="0"/>
    <n v="1204.77"/>
  </r>
  <r>
    <n v="10525"/>
    <x v="524"/>
    <n v="2023"/>
    <n v="1681"/>
    <x v="3"/>
    <x v="0"/>
    <n v="4"/>
    <n v="452.43"/>
    <n v="0.05"/>
    <x v="1"/>
    <x v="0"/>
    <x v="1"/>
    <x v="1"/>
    <n v="3"/>
    <x v="1"/>
    <n v="1719.23"/>
  </r>
  <r>
    <n v="10526"/>
    <x v="525"/>
    <n v="2023"/>
    <n v="1758"/>
    <x v="2"/>
    <x v="1"/>
    <n v="5"/>
    <n v="549.04"/>
    <n v="0.34"/>
    <x v="2"/>
    <x v="0"/>
    <x v="0"/>
    <x v="0"/>
    <n v="4.4000000000000004"/>
    <x v="4"/>
    <n v="1811.83"/>
  </r>
  <r>
    <n v="10527"/>
    <x v="526"/>
    <n v="2023"/>
    <n v="1537"/>
    <x v="3"/>
    <x v="1"/>
    <n v="4"/>
    <n v="456.64"/>
    <n v="0.08"/>
    <x v="1"/>
    <x v="0"/>
    <x v="7"/>
    <x v="0"/>
    <n v="3.5"/>
    <x v="1"/>
    <n v="1680.44"/>
  </r>
  <r>
    <n v="10528"/>
    <x v="527"/>
    <n v="2023"/>
    <n v="1866"/>
    <x v="0"/>
    <x v="0"/>
    <n v="7"/>
    <n v="147.87"/>
    <n v="0.25"/>
    <x v="0"/>
    <x v="0"/>
    <x v="10"/>
    <x v="1"/>
    <n v="3.2"/>
    <x v="1"/>
    <n v="776.32"/>
  </r>
  <r>
    <n v="10529"/>
    <x v="528"/>
    <n v="2023"/>
    <n v="1817"/>
    <x v="2"/>
    <x v="0"/>
    <n v="1"/>
    <n v="534.66"/>
    <n v="0.05"/>
    <x v="1"/>
    <x v="2"/>
    <x v="3"/>
    <x v="2"/>
    <n v="3.7"/>
    <x v="1"/>
    <n v="507.93"/>
  </r>
  <r>
    <n v="10530"/>
    <x v="529"/>
    <n v="2023"/>
    <n v="1920"/>
    <x v="2"/>
    <x v="2"/>
    <n v="6"/>
    <n v="241.74"/>
    <n v="0.12"/>
    <x v="3"/>
    <x v="2"/>
    <x v="7"/>
    <x v="0"/>
    <n v="4.2"/>
    <x v="4"/>
    <n v="1276.3900000000001"/>
  </r>
  <r>
    <n v="10531"/>
    <x v="530"/>
    <n v="2023"/>
    <n v="1407"/>
    <x v="1"/>
    <x v="1"/>
    <n v="1"/>
    <n v="352.09"/>
    <n v="0.15"/>
    <x v="3"/>
    <x v="1"/>
    <x v="4"/>
    <x v="3"/>
    <n v="3.6"/>
    <x v="1"/>
    <n v="299.27999999999997"/>
  </r>
  <r>
    <n v="10532"/>
    <x v="531"/>
    <n v="2023"/>
    <n v="1524"/>
    <x v="2"/>
    <x v="1"/>
    <n v="7"/>
    <n v="501.39"/>
    <n v="7.0000000000000007E-2"/>
    <x v="1"/>
    <x v="0"/>
    <x v="9"/>
    <x v="0"/>
    <n v="4.2"/>
    <x v="4"/>
    <n v="3264.05"/>
  </r>
  <r>
    <n v="10533"/>
    <x v="532"/>
    <n v="2023"/>
    <n v="1827"/>
    <x v="3"/>
    <x v="2"/>
    <n v="7"/>
    <n v="125.21"/>
    <n v="0.16"/>
    <x v="3"/>
    <x v="1"/>
    <x v="8"/>
    <x v="0"/>
    <n v="1.8"/>
    <x v="3"/>
    <n v="736.23"/>
  </r>
  <r>
    <n v="10534"/>
    <x v="533"/>
    <n v="2023"/>
    <n v="1505"/>
    <x v="0"/>
    <x v="1"/>
    <n v="4"/>
    <n v="473.94"/>
    <n v="0.06"/>
    <x v="1"/>
    <x v="1"/>
    <x v="1"/>
    <x v="1"/>
    <n v="2.1"/>
    <x v="2"/>
    <n v="1782.01"/>
  </r>
  <r>
    <n v="10535"/>
    <x v="534"/>
    <n v="2023"/>
    <n v="1902"/>
    <x v="1"/>
    <x v="2"/>
    <n v="3"/>
    <n v="363.76"/>
    <n v="0.2"/>
    <x v="0"/>
    <x v="0"/>
    <x v="1"/>
    <x v="1"/>
    <n v="1.9"/>
    <x v="3"/>
    <n v="873.02"/>
  </r>
  <r>
    <n v="10536"/>
    <x v="535"/>
    <n v="2023"/>
    <n v="1824"/>
    <x v="2"/>
    <x v="0"/>
    <n v="3"/>
    <n v="537.6"/>
    <n v="0.23"/>
    <x v="0"/>
    <x v="1"/>
    <x v="2"/>
    <x v="2"/>
    <n v="4.2"/>
    <x v="4"/>
    <n v="1241.8599999999999"/>
  </r>
  <r>
    <n v="10537"/>
    <x v="536"/>
    <n v="2023"/>
    <n v="1035"/>
    <x v="1"/>
    <x v="0"/>
    <n v="7"/>
    <n v="115.6"/>
    <n v="0.02"/>
    <x v="1"/>
    <x v="0"/>
    <x v="5"/>
    <x v="3"/>
    <n v="1.3"/>
    <x v="3"/>
    <n v="793.02"/>
  </r>
  <r>
    <n v="10538"/>
    <x v="537"/>
    <n v="2023"/>
    <n v="1684"/>
    <x v="3"/>
    <x v="1"/>
    <n v="3"/>
    <n v="261.10000000000002"/>
    <n v="0.3"/>
    <x v="2"/>
    <x v="2"/>
    <x v="2"/>
    <x v="2"/>
    <n v="4.2"/>
    <x v="4"/>
    <n v="548.30999999999995"/>
  </r>
  <r>
    <n v="10539"/>
    <x v="538"/>
    <n v="2023"/>
    <n v="1019"/>
    <x v="2"/>
    <x v="2"/>
    <n v="6"/>
    <n v="502.21"/>
    <n v="0.06"/>
    <x v="1"/>
    <x v="1"/>
    <x v="5"/>
    <x v="3"/>
    <n v="2.6"/>
    <x v="2"/>
    <n v="2832.46"/>
  </r>
  <r>
    <n v="10540"/>
    <x v="539"/>
    <n v="2023"/>
    <n v="1320"/>
    <x v="1"/>
    <x v="0"/>
    <n v="2"/>
    <n v="26.25"/>
    <n v="0.08"/>
    <x v="1"/>
    <x v="2"/>
    <x v="6"/>
    <x v="1"/>
    <n v="1.3"/>
    <x v="3"/>
    <n v="48.3"/>
  </r>
  <r>
    <n v="10541"/>
    <x v="540"/>
    <n v="2023"/>
    <n v="1775"/>
    <x v="1"/>
    <x v="0"/>
    <n v="5"/>
    <n v="80.64"/>
    <n v="0.23"/>
    <x v="0"/>
    <x v="0"/>
    <x v="9"/>
    <x v="0"/>
    <n v="2.7"/>
    <x v="2"/>
    <n v="310.45999999999998"/>
  </r>
  <r>
    <n v="10542"/>
    <x v="541"/>
    <n v="2023"/>
    <n v="1511"/>
    <x v="1"/>
    <x v="2"/>
    <n v="4"/>
    <n v="594.48"/>
    <n v="0.16"/>
    <x v="3"/>
    <x v="1"/>
    <x v="5"/>
    <x v="3"/>
    <n v="2.2000000000000002"/>
    <x v="2"/>
    <n v="1997.45"/>
  </r>
  <r>
    <n v="10543"/>
    <x v="542"/>
    <n v="2023"/>
    <n v="1399"/>
    <x v="2"/>
    <x v="0"/>
    <n v="2"/>
    <n v="179.03"/>
    <n v="0.17"/>
    <x v="3"/>
    <x v="2"/>
    <x v="9"/>
    <x v="0"/>
    <n v="3.4"/>
    <x v="1"/>
    <n v="297.19"/>
  </r>
  <r>
    <n v="10544"/>
    <x v="543"/>
    <n v="2023"/>
    <n v="1653"/>
    <x v="3"/>
    <x v="1"/>
    <n v="3"/>
    <n v="585.69000000000005"/>
    <n v="0.04"/>
    <x v="1"/>
    <x v="0"/>
    <x v="9"/>
    <x v="0"/>
    <n v="2.9"/>
    <x v="2"/>
    <n v="1686.79"/>
  </r>
  <r>
    <n v="10545"/>
    <x v="544"/>
    <n v="2023"/>
    <n v="1971"/>
    <x v="2"/>
    <x v="0"/>
    <n v="4"/>
    <n v="121.78"/>
    <n v="0.28000000000000003"/>
    <x v="0"/>
    <x v="1"/>
    <x v="8"/>
    <x v="0"/>
    <n v="2.2000000000000002"/>
    <x v="2"/>
    <n v="350.73"/>
  </r>
  <r>
    <n v="10546"/>
    <x v="545"/>
    <n v="2023"/>
    <n v="1882"/>
    <x v="2"/>
    <x v="2"/>
    <n v="2"/>
    <n v="226.24"/>
    <n v="0.22"/>
    <x v="0"/>
    <x v="1"/>
    <x v="4"/>
    <x v="3"/>
    <n v="4.4000000000000004"/>
    <x v="4"/>
    <n v="352.93"/>
  </r>
  <r>
    <n v="10547"/>
    <x v="546"/>
    <n v="2023"/>
    <n v="1470"/>
    <x v="0"/>
    <x v="1"/>
    <n v="1"/>
    <n v="455.43"/>
    <n v="0.05"/>
    <x v="1"/>
    <x v="1"/>
    <x v="10"/>
    <x v="1"/>
    <n v="2.6"/>
    <x v="2"/>
    <n v="432.66"/>
  </r>
  <r>
    <n v="10548"/>
    <x v="547"/>
    <n v="2023"/>
    <n v="1142"/>
    <x v="3"/>
    <x v="1"/>
    <n v="3"/>
    <n v="399.8"/>
    <n v="0.13"/>
    <x v="3"/>
    <x v="1"/>
    <x v="0"/>
    <x v="0"/>
    <n v="2.9"/>
    <x v="2"/>
    <n v="1043.48"/>
  </r>
  <r>
    <n v="10549"/>
    <x v="548"/>
    <n v="2023"/>
    <n v="1091"/>
    <x v="2"/>
    <x v="0"/>
    <n v="2"/>
    <n v="354.96"/>
    <n v="0.28000000000000003"/>
    <x v="0"/>
    <x v="1"/>
    <x v="7"/>
    <x v="0"/>
    <n v="4.4000000000000004"/>
    <x v="4"/>
    <n v="511.14"/>
  </r>
  <r>
    <n v="10550"/>
    <x v="549"/>
    <n v="2023"/>
    <n v="1353"/>
    <x v="2"/>
    <x v="1"/>
    <n v="6"/>
    <n v="324.99"/>
    <n v="0.2"/>
    <x v="0"/>
    <x v="2"/>
    <x v="2"/>
    <x v="2"/>
    <n v="1.4"/>
    <x v="3"/>
    <n v="1559.95"/>
  </r>
  <r>
    <n v="10551"/>
    <x v="550"/>
    <n v="2023"/>
    <n v="1833"/>
    <x v="2"/>
    <x v="1"/>
    <n v="1"/>
    <n v="508.41"/>
    <n v="0.04"/>
    <x v="1"/>
    <x v="1"/>
    <x v="6"/>
    <x v="1"/>
    <n v="2.6"/>
    <x v="2"/>
    <n v="488.07"/>
  </r>
  <r>
    <n v="10552"/>
    <x v="551"/>
    <n v="2023"/>
    <n v="1799"/>
    <x v="2"/>
    <x v="2"/>
    <n v="3"/>
    <n v="152.44"/>
    <n v="0.13"/>
    <x v="3"/>
    <x v="0"/>
    <x v="7"/>
    <x v="0"/>
    <n v="2.6"/>
    <x v="2"/>
    <n v="397.87"/>
  </r>
  <r>
    <n v="10553"/>
    <x v="552"/>
    <n v="2023"/>
    <n v="1726"/>
    <x v="2"/>
    <x v="1"/>
    <n v="5"/>
    <n v="273.85000000000002"/>
    <n v="0.08"/>
    <x v="1"/>
    <x v="1"/>
    <x v="8"/>
    <x v="0"/>
    <n v="3"/>
    <x v="1"/>
    <n v="1259.71"/>
  </r>
  <r>
    <n v="10554"/>
    <x v="553"/>
    <n v="2023"/>
    <n v="1958"/>
    <x v="2"/>
    <x v="1"/>
    <n v="7"/>
    <n v="105.94"/>
    <n v="0.18"/>
    <x v="3"/>
    <x v="2"/>
    <x v="0"/>
    <x v="0"/>
    <n v="1.4"/>
    <x v="3"/>
    <n v="608.1"/>
  </r>
  <r>
    <n v="10555"/>
    <x v="554"/>
    <n v="2023"/>
    <n v="1853"/>
    <x v="1"/>
    <x v="1"/>
    <n v="3"/>
    <n v="363.63"/>
    <n v="0.3"/>
    <x v="2"/>
    <x v="2"/>
    <x v="7"/>
    <x v="0"/>
    <n v="1.4"/>
    <x v="3"/>
    <n v="763.62"/>
  </r>
  <r>
    <n v="10556"/>
    <x v="555"/>
    <n v="2023"/>
    <n v="1050"/>
    <x v="3"/>
    <x v="0"/>
    <n v="6"/>
    <n v="161.57"/>
    <n v="0.15"/>
    <x v="3"/>
    <x v="0"/>
    <x v="8"/>
    <x v="0"/>
    <n v="2.7"/>
    <x v="2"/>
    <n v="824.01"/>
  </r>
  <r>
    <n v="10557"/>
    <x v="556"/>
    <n v="2023"/>
    <n v="1664"/>
    <x v="1"/>
    <x v="1"/>
    <n v="5"/>
    <n v="210.3"/>
    <n v="0.15"/>
    <x v="3"/>
    <x v="2"/>
    <x v="5"/>
    <x v="3"/>
    <n v="1.1000000000000001"/>
    <x v="3"/>
    <n v="893.78"/>
  </r>
  <r>
    <n v="10558"/>
    <x v="557"/>
    <n v="2023"/>
    <n v="1697"/>
    <x v="3"/>
    <x v="0"/>
    <n v="5"/>
    <n v="290.68"/>
    <n v="0.32"/>
    <x v="2"/>
    <x v="1"/>
    <x v="3"/>
    <x v="2"/>
    <n v="2"/>
    <x v="2"/>
    <n v="988.31"/>
  </r>
  <r>
    <n v="10559"/>
    <x v="558"/>
    <n v="2023"/>
    <n v="1574"/>
    <x v="2"/>
    <x v="1"/>
    <n v="5"/>
    <n v="30.66"/>
    <n v="0.2"/>
    <x v="0"/>
    <x v="0"/>
    <x v="0"/>
    <x v="0"/>
    <n v="1.8"/>
    <x v="3"/>
    <n v="122.64"/>
  </r>
  <r>
    <n v="10560"/>
    <x v="559"/>
    <n v="2023"/>
    <n v="1189"/>
    <x v="0"/>
    <x v="2"/>
    <n v="4"/>
    <n v="68.78"/>
    <n v="0.2"/>
    <x v="0"/>
    <x v="1"/>
    <x v="0"/>
    <x v="0"/>
    <n v="3"/>
    <x v="1"/>
    <n v="220.1"/>
  </r>
  <r>
    <n v="10561"/>
    <x v="560"/>
    <n v="2023"/>
    <n v="1124"/>
    <x v="3"/>
    <x v="1"/>
    <n v="4"/>
    <n v="416.27"/>
    <n v="0.09"/>
    <x v="1"/>
    <x v="1"/>
    <x v="6"/>
    <x v="1"/>
    <n v="1"/>
    <x v="3"/>
    <n v="1515.22"/>
  </r>
  <r>
    <n v="10562"/>
    <x v="561"/>
    <n v="2023"/>
    <n v="1149"/>
    <x v="3"/>
    <x v="2"/>
    <n v="7"/>
    <n v="265.95"/>
    <n v="0.21"/>
    <x v="0"/>
    <x v="1"/>
    <x v="2"/>
    <x v="2"/>
    <n v="3.7"/>
    <x v="1"/>
    <n v="1470.7"/>
  </r>
  <r>
    <n v="10563"/>
    <x v="562"/>
    <n v="2023"/>
    <n v="1313"/>
    <x v="3"/>
    <x v="0"/>
    <n v="5"/>
    <n v="520.9"/>
    <n v="0.2"/>
    <x v="0"/>
    <x v="2"/>
    <x v="1"/>
    <x v="1"/>
    <n v="4.4000000000000004"/>
    <x v="4"/>
    <n v="2083.6"/>
  </r>
  <r>
    <n v="10564"/>
    <x v="563"/>
    <n v="2023"/>
    <n v="1569"/>
    <x v="0"/>
    <x v="0"/>
    <n v="7"/>
    <n v="421.38"/>
    <n v="0.14000000000000001"/>
    <x v="3"/>
    <x v="1"/>
    <x v="8"/>
    <x v="0"/>
    <n v="3.8"/>
    <x v="1"/>
    <n v="2536.71"/>
  </r>
  <r>
    <n v="10565"/>
    <x v="564"/>
    <n v="2023"/>
    <n v="1341"/>
    <x v="1"/>
    <x v="2"/>
    <n v="1"/>
    <n v="19.739999999999998"/>
    <n v="0.35"/>
    <x v="2"/>
    <x v="2"/>
    <x v="8"/>
    <x v="0"/>
    <n v="4.3"/>
    <x v="4"/>
    <n v="12.83"/>
  </r>
  <r>
    <n v="10566"/>
    <x v="565"/>
    <n v="2023"/>
    <n v="1304"/>
    <x v="2"/>
    <x v="1"/>
    <n v="5"/>
    <n v="375.78"/>
    <n v="0.31"/>
    <x v="2"/>
    <x v="2"/>
    <x v="6"/>
    <x v="1"/>
    <n v="3.6"/>
    <x v="1"/>
    <n v="1296.44"/>
  </r>
  <r>
    <n v="10567"/>
    <x v="566"/>
    <n v="2023"/>
    <n v="1691"/>
    <x v="1"/>
    <x v="1"/>
    <n v="2"/>
    <n v="69.83"/>
    <n v="0.26"/>
    <x v="0"/>
    <x v="0"/>
    <x v="5"/>
    <x v="3"/>
    <n v="3"/>
    <x v="1"/>
    <n v="103.35"/>
  </r>
  <r>
    <n v="10568"/>
    <x v="567"/>
    <n v="2023"/>
    <n v="1681"/>
    <x v="3"/>
    <x v="1"/>
    <n v="5"/>
    <n v="471.85"/>
    <n v="0.19"/>
    <x v="3"/>
    <x v="1"/>
    <x v="5"/>
    <x v="3"/>
    <n v="1.9"/>
    <x v="3"/>
    <n v="1910.99"/>
  </r>
  <r>
    <n v="10569"/>
    <x v="568"/>
    <n v="2023"/>
    <n v="1837"/>
    <x v="3"/>
    <x v="1"/>
    <n v="4"/>
    <n v="595.03"/>
    <n v="0.16"/>
    <x v="3"/>
    <x v="1"/>
    <x v="3"/>
    <x v="2"/>
    <n v="2.1"/>
    <x v="2"/>
    <n v="1999.3"/>
  </r>
  <r>
    <n v="10570"/>
    <x v="569"/>
    <n v="2023"/>
    <n v="1782"/>
    <x v="1"/>
    <x v="1"/>
    <n v="4"/>
    <n v="325.75"/>
    <n v="0.06"/>
    <x v="1"/>
    <x v="1"/>
    <x v="2"/>
    <x v="2"/>
    <n v="2.2999999999999998"/>
    <x v="2"/>
    <n v="1224.82"/>
  </r>
  <r>
    <n v="10571"/>
    <x v="570"/>
    <n v="2023"/>
    <n v="1053"/>
    <x v="2"/>
    <x v="1"/>
    <n v="2"/>
    <n v="414.43"/>
    <n v="0.11"/>
    <x v="3"/>
    <x v="1"/>
    <x v="4"/>
    <x v="3"/>
    <n v="1.2"/>
    <x v="3"/>
    <n v="737.69"/>
  </r>
  <r>
    <n v="10572"/>
    <x v="571"/>
    <n v="2023"/>
    <n v="1443"/>
    <x v="1"/>
    <x v="2"/>
    <n v="2"/>
    <n v="153.83000000000001"/>
    <n v="0.27"/>
    <x v="0"/>
    <x v="2"/>
    <x v="10"/>
    <x v="1"/>
    <n v="4.7"/>
    <x v="0"/>
    <n v="224.59"/>
  </r>
  <r>
    <n v="10573"/>
    <x v="572"/>
    <n v="2023"/>
    <n v="1612"/>
    <x v="0"/>
    <x v="0"/>
    <n v="3"/>
    <n v="270.99"/>
    <n v="0.16"/>
    <x v="3"/>
    <x v="2"/>
    <x v="6"/>
    <x v="1"/>
    <n v="4.5999999999999996"/>
    <x v="0"/>
    <n v="682.89"/>
  </r>
  <r>
    <n v="10574"/>
    <x v="573"/>
    <n v="2023"/>
    <n v="1992"/>
    <x v="1"/>
    <x v="0"/>
    <n v="1"/>
    <n v="515.82000000000005"/>
    <n v="0.31"/>
    <x v="2"/>
    <x v="2"/>
    <x v="0"/>
    <x v="0"/>
    <n v="1.4"/>
    <x v="3"/>
    <n v="355.92"/>
  </r>
  <r>
    <n v="10575"/>
    <x v="574"/>
    <n v="2023"/>
    <n v="1263"/>
    <x v="1"/>
    <x v="1"/>
    <n v="1"/>
    <n v="112.94"/>
    <n v="0.05"/>
    <x v="1"/>
    <x v="0"/>
    <x v="7"/>
    <x v="0"/>
    <n v="3.2"/>
    <x v="1"/>
    <n v="107.29"/>
  </r>
  <r>
    <n v="10576"/>
    <x v="575"/>
    <n v="2023"/>
    <n v="1052"/>
    <x v="2"/>
    <x v="1"/>
    <n v="1"/>
    <n v="170.34"/>
    <n v="0.18"/>
    <x v="3"/>
    <x v="0"/>
    <x v="10"/>
    <x v="1"/>
    <n v="2.9"/>
    <x v="2"/>
    <n v="139.68"/>
  </r>
  <r>
    <n v="10577"/>
    <x v="576"/>
    <n v="2023"/>
    <n v="1571"/>
    <x v="1"/>
    <x v="2"/>
    <n v="6"/>
    <n v="275.58"/>
    <n v="0.23"/>
    <x v="0"/>
    <x v="1"/>
    <x v="6"/>
    <x v="1"/>
    <n v="3.7"/>
    <x v="1"/>
    <n v="1273.18"/>
  </r>
  <r>
    <n v="10578"/>
    <x v="577"/>
    <n v="2023"/>
    <n v="1619"/>
    <x v="0"/>
    <x v="1"/>
    <n v="4"/>
    <n v="431.67"/>
    <n v="0.18"/>
    <x v="3"/>
    <x v="0"/>
    <x v="10"/>
    <x v="1"/>
    <n v="3.4"/>
    <x v="1"/>
    <n v="1415.88"/>
  </r>
  <r>
    <n v="10579"/>
    <x v="578"/>
    <n v="2023"/>
    <n v="1004"/>
    <x v="3"/>
    <x v="2"/>
    <n v="1"/>
    <n v="234.89"/>
    <n v="0.31"/>
    <x v="2"/>
    <x v="1"/>
    <x v="7"/>
    <x v="0"/>
    <n v="1.5"/>
    <x v="3"/>
    <n v="162.07"/>
  </r>
  <r>
    <n v="10580"/>
    <x v="579"/>
    <n v="2023"/>
    <n v="1102"/>
    <x v="3"/>
    <x v="1"/>
    <n v="3"/>
    <n v="557.72"/>
    <n v="0.35"/>
    <x v="2"/>
    <x v="2"/>
    <x v="0"/>
    <x v="0"/>
    <n v="3.6"/>
    <x v="1"/>
    <n v="1087.55"/>
  </r>
  <r>
    <n v="10581"/>
    <x v="580"/>
    <n v="2023"/>
    <n v="1195"/>
    <x v="1"/>
    <x v="1"/>
    <n v="3"/>
    <n v="70.260000000000005"/>
    <n v="0.04"/>
    <x v="1"/>
    <x v="2"/>
    <x v="8"/>
    <x v="0"/>
    <n v="3.4"/>
    <x v="1"/>
    <n v="202.35"/>
  </r>
  <r>
    <n v="10582"/>
    <x v="581"/>
    <n v="2023"/>
    <n v="1773"/>
    <x v="1"/>
    <x v="1"/>
    <n v="1"/>
    <n v="231.92"/>
    <n v="0.05"/>
    <x v="1"/>
    <x v="0"/>
    <x v="6"/>
    <x v="1"/>
    <n v="3.1"/>
    <x v="1"/>
    <n v="220.32"/>
  </r>
  <r>
    <n v="10583"/>
    <x v="582"/>
    <n v="2023"/>
    <n v="1876"/>
    <x v="2"/>
    <x v="0"/>
    <n v="2"/>
    <n v="429.74"/>
    <n v="0.05"/>
    <x v="1"/>
    <x v="2"/>
    <x v="4"/>
    <x v="3"/>
    <n v="2.6"/>
    <x v="2"/>
    <n v="816.51"/>
  </r>
  <r>
    <n v="10584"/>
    <x v="583"/>
    <n v="2023"/>
    <n v="1991"/>
    <x v="3"/>
    <x v="1"/>
    <n v="3"/>
    <n v="147.19999999999999"/>
    <n v="0.24"/>
    <x v="0"/>
    <x v="2"/>
    <x v="7"/>
    <x v="0"/>
    <n v="4.8"/>
    <x v="0"/>
    <n v="335.62"/>
  </r>
  <r>
    <n v="10585"/>
    <x v="584"/>
    <n v="2023"/>
    <n v="1883"/>
    <x v="1"/>
    <x v="1"/>
    <n v="7"/>
    <n v="399"/>
    <n v="0.13"/>
    <x v="3"/>
    <x v="0"/>
    <x v="4"/>
    <x v="3"/>
    <n v="4.4000000000000004"/>
    <x v="4"/>
    <n v="2429.91"/>
  </r>
  <r>
    <n v="10586"/>
    <x v="585"/>
    <n v="2023"/>
    <n v="1349"/>
    <x v="1"/>
    <x v="0"/>
    <n v="2"/>
    <n v="111.07"/>
    <n v="0.26"/>
    <x v="0"/>
    <x v="2"/>
    <x v="10"/>
    <x v="1"/>
    <n v="3.3"/>
    <x v="1"/>
    <n v="164.38"/>
  </r>
  <r>
    <n v="10587"/>
    <x v="586"/>
    <n v="2023"/>
    <n v="1046"/>
    <x v="1"/>
    <x v="2"/>
    <n v="7"/>
    <n v="47.75"/>
    <n v="0.14000000000000001"/>
    <x v="3"/>
    <x v="2"/>
    <x v="5"/>
    <x v="3"/>
    <n v="1"/>
    <x v="3"/>
    <n v="287.45999999999998"/>
  </r>
  <r>
    <n v="10588"/>
    <x v="587"/>
    <n v="2023"/>
    <n v="1866"/>
    <x v="0"/>
    <x v="1"/>
    <n v="4"/>
    <n v="85.79"/>
    <n v="0.22"/>
    <x v="0"/>
    <x v="1"/>
    <x v="9"/>
    <x v="0"/>
    <n v="2.7"/>
    <x v="2"/>
    <n v="267.66000000000003"/>
  </r>
  <r>
    <n v="10589"/>
    <x v="588"/>
    <n v="2023"/>
    <n v="1822"/>
    <x v="2"/>
    <x v="1"/>
    <n v="6"/>
    <n v="559.04"/>
    <n v="0.27"/>
    <x v="0"/>
    <x v="1"/>
    <x v="5"/>
    <x v="3"/>
    <n v="3.8"/>
    <x v="1"/>
    <n v="2448.6"/>
  </r>
  <r>
    <n v="10590"/>
    <x v="589"/>
    <n v="2023"/>
    <n v="1935"/>
    <x v="3"/>
    <x v="2"/>
    <n v="3"/>
    <n v="337.77"/>
    <n v="0.19"/>
    <x v="3"/>
    <x v="0"/>
    <x v="9"/>
    <x v="0"/>
    <n v="1.5"/>
    <x v="3"/>
    <n v="820.78"/>
  </r>
  <r>
    <n v="10591"/>
    <x v="590"/>
    <n v="2023"/>
    <n v="1819"/>
    <x v="2"/>
    <x v="0"/>
    <n v="2"/>
    <n v="480.86"/>
    <n v="0.19"/>
    <x v="3"/>
    <x v="2"/>
    <x v="0"/>
    <x v="0"/>
    <n v="2.6"/>
    <x v="2"/>
    <n v="778.99"/>
  </r>
  <r>
    <n v="10592"/>
    <x v="591"/>
    <n v="2023"/>
    <n v="1655"/>
    <x v="1"/>
    <x v="1"/>
    <n v="7"/>
    <n v="209.6"/>
    <n v="0.03"/>
    <x v="1"/>
    <x v="2"/>
    <x v="5"/>
    <x v="3"/>
    <n v="1.8"/>
    <x v="3"/>
    <n v="1423.18"/>
  </r>
  <r>
    <n v="10593"/>
    <x v="592"/>
    <n v="2023"/>
    <n v="1268"/>
    <x v="2"/>
    <x v="1"/>
    <n v="1"/>
    <n v="361.71"/>
    <n v="0.14000000000000001"/>
    <x v="3"/>
    <x v="1"/>
    <x v="2"/>
    <x v="2"/>
    <n v="2.4"/>
    <x v="2"/>
    <n v="311.07"/>
  </r>
  <r>
    <n v="10594"/>
    <x v="593"/>
    <n v="2023"/>
    <n v="1369"/>
    <x v="2"/>
    <x v="1"/>
    <n v="7"/>
    <n v="304.55"/>
    <n v="0.19"/>
    <x v="3"/>
    <x v="1"/>
    <x v="3"/>
    <x v="2"/>
    <n v="1.1000000000000001"/>
    <x v="3"/>
    <n v="1726.8"/>
  </r>
  <r>
    <n v="10595"/>
    <x v="594"/>
    <n v="2023"/>
    <n v="1635"/>
    <x v="1"/>
    <x v="0"/>
    <n v="7"/>
    <n v="568.26"/>
    <n v="0.16"/>
    <x v="3"/>
    <x v="1"/>
    <x v="1"/>
    <x v="1"/>
    <n v="1.5"/>
    <x v="3"/>
    <n v="3341.37"/>
  </r>
  <r>
    <n v="10596"/>
    <x v="595"/>
    <n v="2023"/>
    <n v="1105"/>
    <x v="2"/>
    <x v="0"/>
    <n v="4"/>
    <n v="452.33"/>
    <n v="0.32"/>
    <x v="2"/>
    <x v="2"/>
    <x v="2"/>
    <x v="2"/>
    <n v="2.8"/>
    <x v="2"/>
    <n v="1230.3399999999999"/>
  </r>
  <r>
    <n v="10597"/>
    <x v="596"/>
    <n v="2023"/>
    <n v="1669"/>
    <x v="1"/>
    <x v="0"/>
    <n v="5"/>
    <n v="442.37"/>
    <n v="0.32"/>
    <x v="2"/>
    <x v="1"/>
    <x v="9"/>
    <x v="0"/>
    <n v="4.5999999999999996"/>
    <x v="0"/>
    <n v="1504.06"/>
  </r>
  <r>
    <n v="10598"/>
    <x v="597"/>
    <n v="2023"/>
    <n v="1658"/>
    <x v="0"/>
    <x v="1"/>
    <n v="5"/>
    <n v="42.12"/>
    <n v="0.28999999999999998"/>
    <x v="0"/>
    <x v="1"/>
    <x v="9"/>
    <x v="0"/>
    <n v="3"/>
    <x v="1"/>
    <n v="149.53"/>
  </r>
  <r>
    <n v="10599"/>
    <x v="598"/>
    <n v="2023"/>
    <n v="1656"/>
    <x v="2"/>
    <x v="1"/>
    <n v="1"/>
    <n v="336.56"/>
    <n v="0.13"/>
    <x v="3"/>
    <x v="2"/>
    <x v="0"/>
    <x v="0"/>
    <n v="2.8"/>
    <x v="2"/>
    <n v="292.81"/>
  </r>
  <r>
    <n v="10600"/>
    <x v="599"/>
    <n v="2023"/>
    <n v="1119"/>
    <x v="3"/>
    <x v="2"/>
    <n v="4"/>
    <n v="288.19"/>
    <n v="0.25"/>
    <x v="0"/>
    <x v="2"/>
    <x v="9"/>
    <x v="0"/>
    <n v="4.2"/>
    <x v="4"/>
    <n v="864.57"/>
  </r>
  <r>
    <n v="10601"/>
    <x v="600"/>
    <n v="2023"/>
    <n v="1830"/>
    <x v="1"/>
    <x v="1"/>
    <n v="4"/>
    <n v="557.79"/>
    <n v="0.14000000000000001"/>
    <x v="3"/>
    <x v="1"/>
    <x v="3"/>
    <x v="2"/>
    <n v="2.1"/>
    <x v="2"/>
    <n v="1918.8"/>
  </r>
  <r>
    <n v="10602"/>
    <x v="601"/>
    <n v="2023"/>
    <n v="1786"/>
    <x v="3"/>
    <x v="0"/>
    <n v="4"/>
    <n v="165.55"/>
    <n v="0.08"/>
    <x v="1"/>
    <x v="2"/>
    <x v="3"/>
    <x v="2"/>
    <n v="1.4"/>
    <x v="3"/>
    <n v="609.22"/>
  </r>
  <r>
    <n v="10603"/>
    <x v="602"/>
    <n v="2023"/>
    <n v="1603"/>
    <x v="2"/>
    <x v="1"/>
    <n v="4"/>
    <n v="172.85"/>
    <n v="0.12"/>
    <x v="3"/>
    <x v="0"/>
    <x v="2"/>
    <x v="2"/>
    <n v="1.8"/>
    <x v="3"/>
    <n v="608.42999999999995"/>
  </r>
  <r>
    <n v="10604"/>
    <x v="603"/>
    <n v="2023"/>
    <n v="1057"/>
    <x v="2"/>
    <x v="1"/>
    <n v="5"/>
    <n v="255.64"/>
    <n v="0.02"/>
    <x v="1"/>
    <x v="2"/>
    <x v="9"/>
    <x v="0"/>
    <n v="4.2"/>
    <x v="4"/>
    <n v="1252.6400000000001"/>
  </r>
  <r>
    <n v="10605"/>
    <x v="604"/>
    <n v="2023"/>
    <n v="1950"/>
    <x v="2"/>
    <x v="1"/>
    <n v="2"/>
    <n v="157.37"/>
    <n v="0.12"/>
    <x v="3"/>
    <x v="0"/>
    <x v="1"/>
    <x v="1"/>
    <n v="3.7"/>
    <x v="1"/>
    <n v="276.97000000000003"/>
  </r>
  <r>
    <n v="10606"/>
    <x v="605"/>
    <n v="2023"/>
    <n v="1345"/>
    <x v="2"/>
    <x v="1"/>
    <n v="4"/>
    <n v="90.57"/>
    <n v="0.16"/>
    <x v="3"/>
    <x v="0"/>
    <x v="9"/>
    <x v="0"/>
    <n v="1.4"/>
    <x v="3"/>
    <n v="304.32"/>
  </r>
  <r>
    <n v="10607"/>
    <x v="606"/>
    <n v="2023"/>
    <n v="1740"/>
    <x v="2"/>
    <x v="2"/>
    <n v="2"/>
    <n v="516.59"/>
    <n v="0.33"/>
    <x v="2"/>
    <x v="1"/>
    <x v="8"/>
    <x v="0"/>
    <n v="3.7"/>
    <x v="1"/>
    <n v="692.23"/>
  </r>
  <r>
    <n v="10608"/>
    <x v="607"/>
    <n v="2023"/>
    <n v="1473"/>
    <x v="3"/>
    <x v="1"/>
    <n v="7"/>
    <n v="341.59"/>
    <n v="0.11"/>
    <x v="3"/>
    <x v="1"/>
    <x v="6"/>
    <x v="1"/>
    <n v="4.7"/>
    <x v="0"/>
    <n v="2128.11"/>
  </r>
  <r>
    <n v="10609"/>
    <x v="608"/>
    <n v="2023"/>
    <n v="1116"/>
    <x v="0"/>
    <x v="1"/>
    <n v="7"/>
    <n v="518.9"/>
    <n v="0.32"/>
    <x v="2"/>
    <x v="2"/>
    <x v="10"/>
    <x v="1"/>
    <n v="1.2"/>
    <x v="3"/>
    <n v="2469.96"/>
  </r>
  <r>
    <n v="10610"/>
    <x v="609"/>
    <n v="2023"/>
    <n v="1829"/>
    <x v="3"/>
    <x v="2"/>
    <n v="4"/>
    <n v="501.21"/>
    <n v="0.08"/>
    <x v="1"/>
    <x v="2"/>
    <x v="9"/>
    <x v="0"/>
    <n v="3.5"/>
    <x v="1"/>
    <n v="1844.45"/>
  </r>
  <r>
    <n v="10611"/>
    <x v="610"/>
    <n v="2023"/>
    <n v="1790"/>
    <x v="3"/>
    <x v="0"/>
    <n v="3"/>
    <n v="179.99"/>
    <n v="7.0000000000000007E-2"/>
    <x v="1"/>
    <x v="1"/>
    <x v="2"/>
    <x v="2"/>
    <n v="2.5"/>
    <x v="2"/>
    <n v="502.17"/>
  </r>
  <r>
    <n v="10612"/>
    <x v="611"/>
    <n v="2023"/>
    <n v="1126"/>
    <x v="2"/>
    <x v="1"/>
    <n v="6"/>
    <n v="335.43"/>
    <n v="0.18"/>
    <x v="3"/>
    <x v="1"/>
    <x v="2"/>
    <x v="2"/>
    <n v="3"/>
    <x v="1"/>
    <n v="1650.32"/>
  </r>
  <r>
    <n v="10613"/>
    <x v="612"/>
    <n v="2023"/>
    <n v="1392"/>
    <x v="2"/>
    <x v="0"/>
    <n v="3"/>
    <n v="63.68"/>
    <n v="0.24"/>
    <x v="0"/>
    <x v="2"/>
    <x v="8"/>
    <x v="0"/>
    <n v="3.1"/>
    <x v="1"/>
    <n v="145.19"/>
  </r>
  <r>
    <n v="10614"/>
    <x v="613"/>
    <n v="2023"/>
    <n v="1907"/>
    <x v="2"/>
    <x v="2"/>
    <n v="7"/>
    <n v="550.41999999999996"/>
    <n v="0.02"/>
    <x v="1"/>
    <x v="1"/>
    <x v="2"/>
    <x v="2"/>
    <n v="4.0999999999999996"/>
    <x v="4"/>
    <n v="3775.88"/>
  </r>
  <r>
    <n v="10615"/>
    <x v="614"/>
    <n v="2023"/>
    <n v="1640"/>
    <x v="2"/>
    <x v="0"/>
    <n v="6"/>
    <n v="251.49"/>
    <n v="0.08"/>
    <x v="1"/>
    <x v="0"/>
    <x v="6"/>
    <x v="1"/>
    <n v="3.2"/>
    <x v="1"/>
    <n v="1388.22"/>
  </r>
  <r>
    <n v="10616"/>
    <x v="615"/>
    <n v="2023"/>
    <n v="1057"/>
    <x v="1"/>
    <x v="1"/>
    <n v="3"/>
    <n v="245.3"/>
    <n v="0.16"/>
    <x v="3"/>
    <x v="1"/>
    <x v="2"/>
    <x v="2"/>
    <n v="3.4"/>
    <x v="1"/>
    <n v="618.16"/>
  </r>
  <r>
    <n v="10617"/>
    <x v="616"/>
    <n v="2023"/>
    <n v="1633"/>
    <x v="1"/>
    <x v="1"/>
    <n v="4"/>
    <n v="192.11"/>
    <n v="0.12"/>
    <x v="3"/>
    <x v="0"/>
    <x v="7"/>
    <x v="0"/>
    <n v="2.2999999999999998"/>
    <x v="2"/>
    <n v="676.23"/>
  </r>
  <r>
    <n v="10618"/>
    <x v="617"/>
    <n v="2023"/>
    <n v="1512"/>
    <x v="1"/>
    <x v="0"/>
    <n v="2"/>
    <n v="284.49"/>
    <n v="0.25"/>
    <x v="0"/>
    <x v="1"/>
    <x v="4"/>
    <x v="3"/>
    <n v="1.5"/>
    <x v="3"/>
    <n v="426.74"/>
  </r>
  <r>
    <n v="10619"/>
    <x v="618"/>
    <n v="2023"/>
    <n v="1750"/>
    <x v="1"/>
    <x v="1"/>
    <n v="6"/>
    <n v="162.28"/>
    <n v="0.18"/>
    <x v="3"/>
    <x v="1"/>
    <x v="0"/>
    <x v="0"/>
    <n v="3.7"/>
    <x v="1"/>
    <n v="798.42"/>
  </r>
  <r>
    <n v="10620"/>
    <x v="619"/>
    <n v="2023"/>
    <n v="1801"/>
    <x v="3"/>
    <x v="2"/>
    <n v="5"/>
    <n v="234.29"/>
    <n v="0.06"/>
    <x v="1"/>
    <x v="1"/>
    <x v="9"/>
    <x v="0"/>
    <n v="1"/>
    <x v="3"/>
    <n v="1101.1600000000001"/>
  </r>
  <r>
    <n v="10621"/>
    <x v="620"/>
    <n v="2023"/>
    <n v="1095"/>
    <x v="3"/>
    <x v="1"/>
    <n v="1"/>
    <n v="482.97"/>
    <n v="0.31"/>
    <x v="2"/>
    <x v="0"/>
    <x v="2"/>
    <x v="2"/>
    <n v="2.2999999999999998"/>
    <x v="2"/>
    <n v="333.25"/>
  </r>
  <r>
    <n v="10622"/>
    <x v="621"/>
    <n v="2023"/>
    <n v="1637"/>
    <x v="2"/>
    <x v="0"/>
    <n v="6"/>
    <n v="503.04"/>
    <n v="0.1"/>
    <x v="3"/>
    <x v="1"/>
    <x v="3"/>
    <x v="2"/>
    <n v="1.9"/>
    <x v="3"/>
    <n v="2716.42"/>
  </r>
  <r>
    <n v="10623"/>
    <x v="622"/>
    <n v="2023"/>
    <n v="1117"/>
    <x v="0"/>
    <x v="0"/>
    <n v="6"/>
    <n v="192.95"/>
    <n v="0.26"/>
    <x v="0"/>
    <x v="2"/>
    <x v="3"/>
    <x v="2"/>
    <n v="2.6"/>
    <x v="2"/>
    <n v="856.7"/>
  </r>
  <r>
    <n v="10624"/>
    <x v="623"/>
    <n v="2023"/>
    <n v="1559"/>
    <x v="0"/>
    <x v="0"/>
    <n v="5"/>
    <n v="289.37"/>
    <n v="0.27"/>
    <x v="0"/>
    <x v="0"/>
    <x v="9"/>
    <x v="0"/>
    <n v="2.2000000000000002"/>
    <x v="2"/>
    <n v="1056.2"/>
  </r>
  <r>
    <n v="10625"/>
    <x v="624"/>
    <n v="2023"/>
    <n v="1600"/>
    <x v="2"/>
    <x v="1"/>
    <n v="4"/>
    <n v="526.17999999999995"/>
    <n v="0.34"/>
    <x v="2"/>
    <x v="2"/>
    <x v="8"/>
    <x v="0"/>
    <n v="3.8"/>
    <x v="1"/>
    <n v="1389.12"/>
  </r>
  <r>
    <n v="10626"/>
    <x v="625"/>
    <n v="2023"/>
    <n v="1487"/>
    <x v="1"/>
    <x v="0"/>
    <n v="3"/>
    <n v="45.81"/>
    <n v="0.17"/>
    <x v="3"/>
    <x v="1"/>
    <x v="0"/>
    <x v="0"/>
    <n v="2"/>
    <x v="2"/>
    <n v="114.07"/>
  </r>
  <r>
    <n v="10627"/>
    <x v="626"/>
    <n v="2023"/>
    <n v="1236"/>
    <x v="1"/>
    <x v="2"/>
    <n v="3"/>
    <n v="535.15"/>
    <n v="0.22"/>
    <x v="0"/>
    <x v="0"/>
    <x v="6"/>
    <x v="1"/>
    <n v="3.2"/>
    <x v="1"/>
    <n v="1252.25"/>
  </r>
  <r>
    <n v="10628"/>
    <x v="627"/>
    <n v="2023"/>
    <n v="1884"/>
    <x v="0"/>
    <x v="1"/>
    <n v="7"/>
    <n v="143.22"/>
    <n v="0.12"/>
    <x v="3"/>
    <x v="0"/>
    <x v="6"/>
    <x v="1"/>
    <n v="2.8"/>
    <x v="2"/>
    <n v="882.24"/>
  </r>
  <r>
    <n v="10629"/>
    <x v="628"/>
    <n v="2023"/>
    <n v="1896"/>
    <x v="0"/>
    <x v="1"/>
    <n v="2"/>
    <n v="411.95"/>
    <n v="0.24"/>
    <x v="0"/>
    <x v="1"/>
    <x v="2"/>
    <x v="2"/>
    <n v="4.2"/>
    <x v="4"/>
    <n v="626.16"/>
  </r>
  <r>
    <n v="10630"/>
    <x v="629"/>
    <n v="2023"/>
    <n v="1271"/>
    <x v="2"/>
    <x v="1"/>
    <n v="4"/>
    <n v="355.79"/>
    <n v="0.16"/>
    <x v="3"/>
    <x v="2"/>
    <x v="3"/>
    <x v="2"/>
    <n v="2.7"/>
    <x v="2"/>
    <n v="1195.45"/>
  </r>
  <r>
    <n v="10631"/>
    <x v="630"/>
    <n v="2023"/>
    <n v="1188"/>
    <x v="1"/>
    <x v="1"/>
    <n v="5"/>
    <n v="338.47"/>
    <n v="0.15"/>
    <x v="3"/>
    <x v="0"/>
    <x v="2"/>
    <x v="2"/>
    <n v="4.5"/>
    <x v="0"/>
    <n v="1438.5"/>
  </r>
  <r>
    <n v="10632"/>
    <x v="631"/>
    <n v="2023"/>
    <n v="1998"/>
    <x v="1"/>
    <x v="2"/>
    <n v="4"/>
    <n v="517.73"/>
    <n v="0.3"/>
    <x v="2"/>
    <x v="0"/>
    <x v="1"/>
    <x v="1"/>
    <n v="1"/>
    <x v="3"/>
    <n v="1449.64"/>
  </r>
  <r>
    <n v="10633"/>
    <x v="632"/>
    <n v="2023"/>
    <n v="1703"/>
    <x v="1"/>
    <x v="0"/>
    <n v="4"/>
    <n v="74.42"/>
    <n v="0.02"/>
    <x v="1"/>
    <x v="1"/>
    <x v="2"/>
    <x v="2"/>
    <n v="3.4"/>
    <x v="1"/>
    <n v="291.73"/>
  </r>
  <r>
    <n v="10634"/>
    <x v="633"/>
    <n v="2023"/>
    <n v="1446"/>
    <x v="2"/>
    <x v="1"/>
    <n v="3"/>
    <n v="218.01"/>
    <n v="0.31"/>
    <x v="2"/>
    <x v="0"/>
    <x v="2"/>
    <x v="2"/>
    <n v="1"/>
    <x v="3"/>
    <n v="451.28"/>
  </r>
  <r>
    <n v="10635"/>
    <x v="634"/>
    <n v="2023"/>
    <n v="1580"/>
    <x v="0"/>
    <x v="1"/>
    <n v="5"/>
    <n v="329.88"/>
    <n v="0.3"/>
    <x v="2"/>
    <x v="1"/>
    <x v="5"/>
    <x v="3"/>
    <n v="3.9"/>
    <x v="1"/>
    <n v="1154.58"/>
  </r>
  <r>
    <n v="10636"/>
    <x v="635"/>
    <n v="2023"/>
    <n v="1789"/>
    <x v="3"/>
    <x v="1"/>
    <n v="1"/>
    <n v="489.6"/>
    <n v="0.18"/>
    <x v="3"/>
    <x v="1"/>
    <x v="6"/>
    <x v="1"/>
    <n v="1.9"/>
    <x v="3"/>
    <n v="401.47"/>
  </r>
  <r>
    <n v="10637"/>
    <x v="636"/>
    <n v="2023"/>
    <n v="1860"/>
    <x v="3"/>
    <x v="1"/>
    <n v="6"/>
    <n v="141.62"/>
    <n v="0.17"/>
    <x v="3"/>
    <x v="1"/>
    <x v="1"/>
    <x v="1"/>
    <n v="2.5"/>
    <x v="2"/>
    <n v="705.27"/>
  </r>
  <r>
    <n v="10638"/>
    <x v="637"/>
    <n v="2023"/>
    <n v="1246"/>
    <x v="0"/>
    <x v="0"/>
    <n v="3"/>
    <n v="484.71"/>
    <n v="0.13"/>
    <x v="3"/>
    <x v="1"/>
    <x v="5"/>
    <x v="3"/>
    <n v="2.5"/>
    <x v="2"/>
    <n v="1265.0899999999999"/>
  </r>
  <r>
    <n v="10639"/>
    <x v="638"/>
    <n v="2023"/>
    <n v="1962"/>
    <x v="3"/>
    <x v="1"/>
    <n v="5"/>
    <n v="248.79"/>
    <n v="0.35"/>
    <x v="2"/>
    <x v="2"/>
    <x v="10"/>
    <x v="1"/>
    <n v="4.4000000000000004"/>
    <x v="4"/>
    <n v="808.57"/>
  </r>
  <r>
    <n v="10640"/>
    <x v="639"/>
    <n v="2023"/>
    <n v="1075"/>
    <x v="1"/>
    <x v="2"/>
    <n v="2"/>
    <n v="125.51"/>
    <n v="0.04"/>
    <x v="1"/>
    <x v="2"/>
    <x v="1"/>
    <x v="1"/>
    <n v="1.4"/>
    <x v="3"/>
    <n v="240.98"/>
  </r>
  <r>
    <n v="10641"/>
    <x v="640"/>
    <n v="2023"/>
    <n v="1153"/>
    <x v="1"/>
    <x v="1"/>
    <n v="6"/>
    <n v="459.01"/>
    <n v="0.21"/>
    <x v="0"/>
    <x v="1"/>
    <x v="10"/>
    <x v="1"/>
    <n v="3.7"/>
    <x v="1"/>
    <n v="2175.71"/>
  </r>
  <r>
    <n v="10642"/>
    <x v="641"/>
    <n v="2023"/>
    <n v="1655"/>
    <x v="2"/>
    <x v="0"/>
    <n v="6"/>
    <n v="68.180000000000007"/>
    <n v="0.24"/>
    <x v="0"/>
    <x v="1"/>
    <x v="2"/>
    <x v="2"/>
    <n v="4.9000000000000004"/>
    <x v="0"/>
    <n v="310.89999999999998"/>
  </r>
  <r>
    <n v="10643"/>
    <x v="642"/>
    <n v="2023"/>
    <n v="1434"/>
    <x v="3"/>
    <x v="1"/>
    <n v="3"/>
    <n v="316.14"/>
    <n v="0.33"/>
    <x v="2"/>
    <x v="1"/>
    <x v="7"/>
    <x v="0"/>
    <n v="1.1000000000000001"/>
    <x v="3"/>
    <n v="635.44000000000005"/>
  </r>
  <r>
    <n v="10644"/>
    <x v="643"/>
    <n v="2023"/>
    <n v="1996"/>
    <x v="2"/>
    <x v="2"/>
    <n v="7"/>
    <n v="52.37"/>
    <n v="0.27"/>
    <x v="0"/>
    <x v="0"/>
    <x v="7"/>
    <x v="0"/>
    <n v="4.9000000000000004"/>
    <x v="0"/>
    <n v="267.61"/>
  </r>
  <r>
    <n v="10645"/>
    <x v="644"/>
    <n v="2023"/>
    <n v="1085"/>
    <x v="3"/>
    <x v="2"/>
    <n v="2"/>
    <n v="223.5"/>
    <n v="0.23"/>
    <x v="0"/>
    <x v="0"/>
    <x v="9"/>
    <x v="0"/>
    <n v="1.1000000000000001"/>
    <x v="3"/>
    <n v="344.19"/>
  </r>
  <r>
    <n v="10646"/>
    <x v="645"/>
    <n v="2023"/>
    <n v="1696"/>
    <x v="2"/>
    <x v="1"/>
    <n v="3"/>
    <n v="366.63"/>
    <n v="0.04"/>
    <x v="1"/>
    <x v="1"/>
    <x v="3"/>
    <x v="2"/>
    <n v="4.4000000000000004"/>
    <x v="4"/>
    <n v="1055.8900000000001"/>
  </r>
  <r>
    <n v="10647"/>
    <x v="646"/>
    <n v="2023"/>
    <n v="1284"/>
    <x v="2"/>
    <x v="1"/>
    <n v="4"/>
    <n v="340.33"/>
    <n v="0.13"/>
    <x v="3"/>
    <x v="0"/>
    <x v="7"/>
    <x v="0"/>
    <n v="4.8"/>
    <x v="0"/>
    <n v="1184.3499999999999"/>
  </r>
  <r>
    <n v="10648"/>
    <x v="647"/>
    <n v="2023"/>
    <n v="1973"/>
    <x v="2"/>
    <x v="1"/>
    <n v="7"/>
    <n v="251.72"/>
    <n v="0.05"/>
    <x v="1"/>
    <x v="1"/>
    <x v="5"/>
    <x v="3"/>
    <n v="5"/>
    <x v="0"/>
    <n v="1673.94"/>
  </r>
  <r>
    <n v="10649"/>
    <x v="648"/>
    <n v="2023"/>
    <n v="1219"/>
    <x v="2"/>
    <x v="1"/>
    <n v="5"/>
    <n v="265.99"/>
    <n v="0.31"/>
    <x v="2"/>
    <x v="2"/>
    <x v="9"/>
    <x v="0"/>
    <n v="2.8"/>
    <x v="2"/>
    <n v="917.67"/>
  </r>
  <r>
    <n v="10650"/>
    <x v="649"/>
    <n v="2023"/>
    <n v="1068"/>
    <x v="3"/>
    <x v="2"/>
    <n v="2"/>
    <n v="147.66"/>
    <n v="0.26"/>
    <x v="0"/>
    <x v="0"/>
    <x v="8"/>
    <x v="0"/>
    <n v="4.5"/>
    <x v="0"/>
    <n v="218.54"/>
  </r>
  <r>
    <n v="10651"/>
    <x v="650"/>
    <n v="2023"/>
    <n v="1046"/>
    <x v="3"/>
    <x v="0"/>
    <n v="6"/>
    <n v="281.69"/>
    <n v="0.27"/>
    <x v="0"/>
    <x v="1"/>
    <x v="9"/>
    <x v="0"/>
    <n v="1.5"/>
    <x v="3"/>
    <n v="1233.8"/>
  </r>
  <r>
    <n v="10652"/>
    <x v="651"/>
    <n v="2023"/>
    <n v="1093"/>
    <x v="1"/>
    <x v="1"/>
    <n v="3"/>
    <n v="572.65"/>
    <n v="0.23"/>
    <x v="0"/>
    <x v="2"/>
    <x v="0"/>
    <x v="0"/>
    <n v="2.7"/>
    <x v="2"/>
    <n v="1322.82"/>
  </r>
  <r>
    <n v="10653"/>
    <x v="652"/>
    <n v="2023"/>
    <n v="1749"/>
    <x v="2"/>
    <x v="1"/>
    <n v="6"/>
    <n v="512.51"/>
    <n v="0.18"/>
    <x v="3"/>
    <x v="1"/>
    <x v="7"/>
    <x v="0"/>
    <n v="2.2000000000000002"/>
    <x v="2"/>
    <n v="2521.5500000000002"/>
  </r>
  <r>
    <n v="10654"/>
    <x v="653"/>
    <n v="2023"/>
    <n v="1957"/>
    <x v="2"/>
    <x v="1"/>
    <n v="2"/>
    <n v="99.96"/>
    <n v="0.05"/>
    <x v="1"/>
    <x v="1"/>
    <x v="3"/>
    <x v="2"/>
    <n v="2.6"/>
    <x v="2"/>
    <n v="189.92"/>
  </r>
  <r>
    <n v="10655"/>
    <x v="654"/>
    <n v="2023"/>
    <n v="1452"/>
    <x v="2"/>
    <x v="2"/>
    <n v="6"/>
    <n v="32.42"/>
    <n v="0.12"/>
    <x v="3"/>
    <x v="2"/>
    <x v="4"/>
    <x v="3"/>
    <n v="3.8"/>
    <x v="1"/>
    <n v="171.18"/>
  </r>
  <r>
    <n v="10656"/>
    <x v="655"/>
    <n v="2023"/>
    <n v="1203"/>
    <x v="2"/>
    <x v="0"/>
    <n v="3"/>
    <n v="561.11"/>
    <n v="0.05"/>
    <x v="1"/>
    <x v="0"/>
    <x v="7"/>
    <x v="0"/>
    <n v="1.3"/>
    <x v="3"/>
    <n v="1599.16"/>
  </r>
  <r>
    <n v="10657"/>
    <x v="656"/>
    <n v="2023"/>
    <n v="1911"/>
    <x v="0"/>
    <x v="2"/>
    <n v="7"/>
    <n v="323.14999999999998"/>
    <n v="0.25"/>
    <x v="0"/>
    <x v="2"/>
    <x v="4"/>
    <x v="3"/>
    <n v="5"/>
    <x v="0"/>
    <n v="1696.54"/>
  </r>
  <r>
    <n v="10658"/>
    <x v="657"/>
    <n v="2023"/>
    <n v="1217"/>
    <x v="2"/>
    <x v="1"/>
    <n v="3"/>
    <n v="329.64"/>
    <n v="0.06"/>
    <x v="1"/>
    <x v="0"/>
    <x v="3"/>
    <x v="2"/>
    <n v="3.5"/>
    <x v="1"/>
    <n v="929.58"/>
  </r>
  <r>
    <n v="10659"/>
    <x v="658"/>
    <n v="2023"/>
    <n v="1473"/>
    <x v="1"/>
    <x v="1"/>
    <n v="1"/>
    <n v="471.72"/>
    <n v="0.25"/>
    <x v="0"/>
    <x v="0"/>
    <x v="2"/>
    <x v="2"/>
    <n v="4.5"/>
    <x v="0"/>
    <n v="353.79"/>
  </r>
  <r>
    <n v="10660"/>
    <x v="659"/>
    <n v="2023"/>
    <n v="1431"/>
    <x v="2"/>
    <x v="2"/>
    <n v="6"/>
    <n v="199.09"/>
    <n v="0.24"/>
    <x v="0"/>
    <x v="1"/>
    <x v="5"/>
    <x v="3"/>
    <n v="4.3"/>
    <x v="4"/>
    <n v="907.85"/>
  </r>
  <r>
    <n v="10661"/>
    <x v="660"/>
    <n v="2023"/>
    <n v="1340"/>
    <x v="2"/>
    <x v="1"/>
    <n v="1"/>
    <n v="296.92"/>
    <n v="0.16"/>
    <x v="3"/>
    <x v="1"/>
    <x v="8"/>
    <x v="0"/>
    <n v="4.0999999999999996"/>
    <x v="4"/>
    <n v="249.41"/>
  </r>
  <r>
    <n v="10662"/>
    <x v="661"/>
    <n v="2023"/>
    <n v="1550"/>
    <x v="1"/>
    <x v="1"/>
    <n v="7"/>
    <n v="581.66999999999996"/>
    <n v="0.05"/>
    <x v="1"/>
    <x v="2"/>
    <x v="3"/>
    <x v="2"/>
    <n v="1.2"/>
    <x v="3"/>
    <n v="3868.11"/>
  </r>
  <r>
    <n v="10663"/>
    <x v="662"/>
    <n v="2023"/>
    <n v="1611"/>
    <x v="1"/>
    <x v="0"/>
    <n v="1"/>
    <n v="408.21"/>
    <n v="0.11"/>
    <x v="3"/>
    <x v="2"/>
    <x v="2"/>
    <x v="2"/>
    <n v="3.1"/>
    <x v="1"/>
    <n v="363.31"/>
  </r>
  <r>
    <n v="10664"/>
    <x v="663"/>
    <n v="2023"/>
    <n v="1288"/>
    <x v="2"/>
    <x v="2"/>
    <n v="6"/>
    <n v="104.94"/>
    <n v="0.11"/>
    <x v="3"/>
    <x v="1"/>
    <x v="1"/>
    <x v="1"/>
    <n v="2.2999999999999998"/>
    <x v="2"/>
    <n v="560.38"/>
  </r>
  <r>
    <n v="10665"/>
    <x v="664"/>
    <n v="2023"/>
    <n v="1253"/>
    <x v="2"/>
    <x v="1"/>
    <n v="2"/>
    <n v="92.94"/>
    <n v="0.25"/>
    <x v="0"/>
    <x v="0"/>
    <x v="0"/>
    <x v="0"/>
    <n v="1.5"/>
    <x v="3"/>
    <n v="139.41"/>
  </r>
  <r>
    <n v="10666"/>
    <x v="665"/>
    <n v="2023"/>
    <n v="1733"/>
    <x v="1"/>
    <x v="1"/>
    <n v="4"/>
    <n v="134.49"/>
    <n v="0.04"/>
    <x v="1"/>
    <x v="2"/>
    <x v="1"/>
    <x v="1"/>
    <n v="2.4"/>
    <x v="2"/>
    <n v="516.44000000000005"/>
  </r>
  <r>
    <n v="10667"/>
    <x v="666"/>
    <n v="2023"/>
    <n v="1356"/>
    <x v="2"/>
    <x v="1"/>
    <n v="7"/>
    <n v="463.53"/>
    <n v="0.28999999999999998"/>
    <x v="0"/>
    <x v="1"/>
    <x v="5"/>
    <x v="3"/>
    <n v="3.6"/>
    <x v="1"/>
    <n v="2303.7399999999998"/>
  </r>
  <r>
    <n v="10668"/>
    <x v="667"/>
    <n v="2023"/>
    <n v="1022"/>
    <x v="2"/>
    <x v="1"/>
    <n v="3"/>
    <n v="187.8"/>
    <n v="0.27"/>
    <x v="0"/>
    <x v="2"/>
    <x v="1"/>
    <x v="1"/>
    <n v="1.9"/>
    <x v="3"/>
    <n v="411.28"/>
  </r>
  <r>
    <n v="10669"/>
    <x v="668"/>
    <n v="2023"/>
    <n v="1761"/>
    <x v="0"/>
    <x v="2"/>
    <n v="5"/>
    <n v="27.51"/>
    <n v="7.0000000000000007E-2"/>
    <x v="1"/>
    <x v="1"/>
    <x v="2"/>
    <x v="2"/>
    <n v="2.8"/>
    <x v="2"/>
    <n v="127.92"/>
  </r>
  <r>
    <n v="10670"/>
    <x v="669"/>
    <n v="2023"/>
    <n v="1521"/>
    <x v="1"/>
    <x v="1"/>
    <n v="7"/>
    <n v="567.34"/>
    <n v="0.25"/>
    <x v="0"/>
    <x v="2"/>
    <x v="10"/>
    <x v="1"/>
    <n v="2.6"/>
    <x v="2"/>
    <n v="2978.54"/>
  </r>
  <r>
    <n v="10671"/>
    <x v="670"/>
    <n v="2023"/>
    <n v="1757"/>
    <x v="1"/>
    <x v="1"/>
    <n v="1"/>
    <n v="114.28"/>
    <n v="0.23"/>
    <x v="0"/>
    <x v="0"/>
    <x v="6"/>
    <x v="1"/>
    <n v="1.2"/>
    <x v="3"/>
    <n v="88"/>
  </r>
  <r>
    <n v="10672"/>
    <x v="671"/>
    <n v="2023"/>
    <n v="1836"/>
    <x v="1"/>
    <x v="2"/>
    <n v="2"/>
    <n v="20.59"/>
    <n v="0.26"/>
    <x v="0"/>
    <x v="0"/>
    <x v="6"/>
    <x v="1"/>
    <n v="3.5"/>
    <x v="1"/>
    <n v="30.47"/>
  </r>
  <r>
    <n v="10673"/>
    <x v="672"/>
    <n v="2023"/>
    <n v="1099"/>
    <x v="1"/>
    <x v="1"/>
    <n v="6"/>
    <n v="153.72"/>
    <n v="7.0000000000000007E-2"/>
    <x v="1"/>
    <x v="1"/>
    <x v="1"/>
    <x v="1"/>
    <n v="3.5"/>
    <x v="1"/>
    <n v="857.76"/>
  </r>
  <r>
    <n v="10674"/>
    <x v="673"/>
    <n v="2023"/>
    <n v="1801"/>
    <x v="1"/>
    <x v="2"/>
    <n v="2"/>
    <n v="152.49"/>
    <n v="0.06"/>
    <x v="1"/>
    <x v="2"/>
    <x v="0"/>
    <x v="0"/>
    <n v="4.9000000000000004"/>
    <x v="0"/>
    <n v="286.68"/>
  </r>
  <r>
    <n v="10675"/>
    <x v="674"/>
    <n v="2023"/>
    <n v="1179"/>
    <x v="3"/>
    <x v="1"/>
    <n v="2"/>
    <n v="261.87"/>
    <n v="0.08"/>
    <x v="1"/>
    <x v="2"/>
    <x v="1"/>
    <x v="1"/>
    <n v="2.2000000000000002"/>
    <x v="2"/>
    <n v="481.84"/>
  </r>
  <r>
    <n v="10676"/>
    <x v="675"/>
    <n v="2023"/>
    <n v="1222"/>
    <x v="3"/>
    <x v="1"/>
    <n v="6"/>
    <n v="553.42999999999995"/>
    <n v="0.13"/>
    <x v="3"/>
    <x v="1"/>
    <x v="1"/>
    <x v="1"/>
    <n v="2.7"/>
    <x v="2"/>
    <n v="2888.9"/>
  </r>
  <r>
    <n v="10677"/>
    <x v="676"/>
    <n v="2023"/>
    <n v="1905"/>
    <x v="2"/>
    <x v="2"/>
    <n v="5"/>
    <n v="529.32000000000005"/>
    <n v="0.28000000000000003"/>
    <x v="0"/>
    <x v="1"/>
    <x v="2"/>
    <x v="2"/>
    <n v="2.6"/>
    <x v="2"/>
    <n v="1905.55"/>
  </r>
  <r>
    <n v="10678"/>
    <x v="677"/>
    <n v="2023"/>
    <n v="1761"/>
    <x v="1"/>
    <x v="1"/>
    <n v="6"/>
    <n v="282.27999999999997"/>
    <n v="0.26"/>
    <x v="0"/>
    <x v="2"/>
    <x v="3"/>
    <x v="2"/>
    <n v="4.7"/>
    <x v="0"/>
    <n v="1253.32"/>
  </r>
  <r>
    <n v="10679"/>
    <x v="678"/>
    <n v="2023"/>
    <n v="1658"/>
    <x v="1"/>
    <x v="1"/>
    <n v="5"/>
    <n v="255.38"/>
    <n v="0.32"/>
    <x v="2"/>
    <x v="2"/>
    <x v="4"/>
    <x v="3"/>
    <n v="2.6"/>
    <x v="2"/>
    <n v="868.29"/>
  </r>
  <r>
    <n v="10680"/>
    <x v="679"/>
    <n v="2023"/>
    <n v="1441"/>
    <x v="0"/>
    <x v="1"/>
    <n v="6"/>
    <n v="339.68"/>
    <n v="0.02"/>
    <x v="1"/>
    <x v="1"/>
    <x v="3"/>
    <x v="2"/>
    <n v="2.8"/>
    <x v="2"/>
    <n v="1997.32"/>
  </r>
  <r>
    <n v="10681"/>
    <x v="680"/>
    <n v="2023"/>
    <n v="1607"/>
    <x v="1"/>
    <x v="1"/>
    <n v="1"/>
    <n v="157.41999999999999"/>
    <n v="0"/>
    <x v="1"/>
    <x v="1"/>
    <x v="3"/>
    <x v="2"/>
    <n v="2"/>
    <x v="2"/>
    <n v="157.41999999999999"/>
  </r>
  <r>
    <n v="10682"/>
    <x v="681"/>
    <n v="2023"/>
    <n v="1768"/>
    <x v="1"/>
    <x v="1"/>
    <n v="5"/>
    <n v="45.53"/>
    <n v="0.24"/>
    <x v="0"/>
    <x v="1"/>
    <x v="9"/>
    <x v="0"/>
    <n v="1"/>
    <x v="3"/>
    <n v="173.01"/>
  </r>
  <r>
    <n v="10683"/>
    <x v="682"/>
    <n v="2023"/>
    <n v="1324"/>
    <x v="2"/>
    <x v="1"/>
    <n v="1"/>
    <n v="564.45000000000005"/>
    <n v="0.1"/>
    <x v="3"/>
    <x v="1"/>
    <x v="3"/>
    <x v="2"/>
    <n v="1.4"/>
    <x v="3"/>
    <n v="508.01"/>
  </r>
  <r>
    <n v="10684"/>
    <x v="683"/>
    <n v="2023"/>
    <n v="1515"/>
    <x v="1"/>
    <x v="1"/>
    <n v="7"/>
    <n v="124.22"/>
    <n v="0.12"/>
    <x v="3"/>
    <x v="2"/>
    <x v="8"/>
    <x v="0"/>
    <n v="3.8"/>
    <x v="1"/>
    <n v="765.2"/>
  </r>
  <r>
    <n v="10685"/>
    <x v="684"/>
    <n v="2023"/>
    <n v="1015"/>
    <x v="2"/>
    <x v="0"/>
    <n v="5"/>
    <n v="131.06"/>
    <n v="0.19"/>
    <x v="3"/>
    <x v="1"/>
    <x v="8"/>
    <x v="0"/>
    <n v="3.7"/>
    <x v="1"/>
    <n v="530.79"/>
  </r>
  <r>
    <n v="10686"/>
    <x v="685"/>
    <n v="2023"/>
    <n v="1791"/>
    <x v="2"/>
    <x v="1"/>
    <n v="5"/>
    <n v="291.39"/>
    <n v="0.04"/>
    <x v="1"/>
    <x v="1"/>
    <x v="3"/>
    <x v="2"/>
    <n v="2.2999999999999998"/>
    <x v="2"/>
    <n v="1398.67"/>
  </r>
  <r>
    <n v="10687"/>
    <x v="686"/>
    <n v="2023"/>
    <n v="1335"/>
    <x v="2"/>
    <x v="1"/>
    <n v="6"/>
    <n v="302.58999999999997"/>
    <n v="0.22"/>
    <x v="0"/>
    <x v="0"/>
    <x v="0"/>
    <x v="0"/>
    <n v="2.9"/>
    <x v="2"/>
    <n v="1416.12"/>
  </r>
  <r>
    <n v="10688"/>
    <x v="687"/>
    <n v="2023"/>
    <n v="1758"/>
    <x v="3"/>
    <x v="1"/>
    <n v="5"/>
    <n v="25.78"/>
    <n v="0.11"/>
    <x v="3"/>
    <x v="1"/>
    <x v="0"/>
    <x v="0"/>
    <n v="2.2000000000000002"/>
    <x v="2"/>
    <n v="114.72"/>
  </r>
  <r>
    <n v="10689"/>
    <x v="688"/>
    <n v="2023"/>
    <n v="1257"/>
    <x v="2"/>
    <x v="2"/>
    <n v="1"/>
    <n v="101.55"/>
    <n v="0.22"/>
    <x v="0"/>
    <x v="2"/>
    <x v="1"/>
    <x v="1"/>
    <n v="3.9"/>
    <x v="1"/>
    <n v="79.209999999999994"/>
  </r>
  <r>
    <n v="10690"/>
    <x v="689"/>
    <n v="2023"/>
    <n v="1496"/>
    <x v="1"/>
    <x v="1"/>
    <n v="7"/>
    <n v="236.22"/>
    <n v="0.28999999999999998"/>
    <x v="0"/>
    <x v="0"/>
    <x v="8"/>
    <x v="0"/>
    <n v="4.4000000000000004"/>
    <x v="4"/>
    <n v="1174.01"/>
  </r>
  <r>
    <n v="10691"/>
    <x v="690"/>
    <n v="2023"/>
    <n v="1987"/>
    <x v="0"/>
    <x v="2"/>
    <n v="6"/>
    <n v="414.98"/>
    <n v="0.06"/>
    <x v="1"/>
    <x v="2"/>
    <x v="8"/>
    <x v="0"/>
    <n v="4.5999999999999996"/>
    <x v="0"/>
    <n v="2340.4899999999998"/>
  </r>
  <r>
    <n v="10692"/>
    <x v="691"/>
    <n v="2023"/>
    <n v="1895"/>
    <x v="2"/>
    <x v="2"/>
    <n v="3"/>
    <n v="148.62"/>
    <n v="0.33"/>
    <x v="2"/>
    <x v="2"/>
    <x v="0"/>
    <x v="0"/>
    <n v="1.7"/>
    <x v="3"/>
    <n v="298.73"/>
  </r>
  <r>
    <n v="10693"/>
    <x v="692"/>
    <n v="2023"/>
    <n v="1159"/>
    <x v="1"/>
    <x v="1"/>
    <n v="7"/>
    <n v="262.45999999999998"/>
    <n v="0.19"/>
    <x v="3"/>
    <x v="1"/>
    <x v="0"/>
    <x v="0"/>
    <n v="3.8"/>
    <x v="1"/>
    <n v="1488.15"/>
  </r>
  <r>
    <n v="10694"/>
    <x v="693"/>
    <n v="2023"/>
    <n v="1474"/>
    <x v="1"/>
    <x v="2"/>
    <n v="7"/>
    <n v="341.05"/>
    <n v="0.32"/>
    <x v="2"/>
    <x v="1"/>
    <x v="9"/>
    <x v="0"/>
    <n v="4.9000000000000004"/>
    <x v="0"/>
    <n v="1623.4"/>
  </r>
  <r>
    <n v="10695"/>
    <x v="694"/>
    <n v="2023"/>
    <n v="1851"/>
    <x v="2"/>
    <x v="2"/>
    <n v="1"/>
    <n v="534.83000000000004"/>
    <n v="7.0000000000000007E-2"/>
    <x v="1"/>
    <x v="2"/>
    <x v="9"/>
    <x v="0"/>
    <n v="3.6"/>
    <x v="1"/>
    <n v="497.39"/>
  </r>
  <r>
    <n v="10696"/>
    <x v="695"/>
    <n v="2023"/>
    <n v="1663"/>
    <x v="3"/>
    <x v="0"/>
    <n v="7"/>
    <n v="205.75"/>
    <n v="0.21"/>
    <x v="0"/>
    <x v="2"/>
    <x v="8"/>
    <x v="0"/>
    <n v="2.4"/>
    <x v="2"/>
    <n v="1137.8"/>
  </r>
  <r>
    <n v="10697"/>
    <x v="696"/>
    <n v="2023"/>
    <n v="1907"/>
    <x v="2"/>
    <x v="1"/>
    <n v="3"/>
    <n v="93.13"/>
    <n v="0.14000000000000001"/>
    <x v="3"/>
    <x v="1"/>
    <x v="6"/>
    <x v="1"/>
    <n v="3.5"/>
    <x v="1"/>
    <n v="240.28"/>
  </r>
  <r>
    <n v="10698"/>
    <x v="697"/>
    <n v="2023"/>
    <n v="1689"/>
    <x v="1"/>
    <x v="2"/>
    <n v="2"/>
    <n v="301.22000000000003"/>
    <n v="0.27"/>
    <x v="0"/>
    <x v="2"/>
    <x v="0"/>
    <x v="0"/>
    <n v="3.8"/>
    <x v="1"/>
    <n v="439.78"/>
  </r>
  <r>
    <n v="10699"/>
    <x v="698"/>
    <n v="2023"/>
    <n v="1674"/>
    <x v="1"/>
    <x v="1"/>
    <n v="6"/>
    <n v="451.83"/>
    <n v="0.21"/>
    <x v="0"/>
    <x v="0"/>
    <x v="3"/>
    <x v="2"/>
    <n v="2.6"/>
    <x v="2"/>
    <n v="2141.67"/>
  </r>
  <r>
    <n v="10700"/>
    <x v="699"/>
    <n v="2023"/>
    <n v="1379"/>
    <x v="1"/>
    <x v="2"/>
    <n v="2"/>
    <n v="79.27"/>
    <n v="0.17"/>
    <x v="3"/>
    <x v="1"/>
    <x v="6"/>
    <x v="1"/>
    <n v="1.4"/>
    <x v="3"/>
    <n v="131.59"/>
  </r>
  <r>
    <n v="10701"/>
    <x v="700"/>
    <n v="2023"/>
    <n v="1544"/>
    <x v="3"/>
    <x v="1"/>
    <n v="6"/>
    <n v="263.44"/>
    <n v="0.32"/>
    <x v="2"/>
    <x v="2"/>
    <x v="2"/>
    <x v="2"/>
    <n v="3.4"/>
    <x v="1"/>
    <n v="1074.8399999999999"/>
  </r>
  <r>
    <n v="10702"/>
    <x v="701"/>
    <n v="2023"/>
    <n v="1928"/>
    <x v="2"/>
    <x v="0"/>
    <n v="7"/>
    <n v="25.4"/>
    <n v="0.13"/>
    <x v="3"/>
    <x v="2"/>
    <x v="5"/>
    <x v="3"/>
    <n v="4.2"/>
    <x v="4"/>
    <n v="154.69"/>
  </r>
  <r>
    <n v="10703"/>
    <x v="702"/>
    <n v="2023"/>
    <n v="1956"/>
    <x v="2"/>
    <x v="2"/>
    <n v="6"/>
    <n v="34.630000000000003"/>
    <n v="0.08"/>
    <x v="1"/>
    <x v="0"/>
    <x v="8"/>
    <x v="0"/>
    <n v="5"/>
    <x v="0"/>
    <n v="191.16"/>
  </r>
  <r>
    <n v="10704"/>
    <x v="703"/>
    <n v="2023"/>
    <n v="1690"/>
    <x v="3"/>
    <x v="1"/>
    <n v="1"/>
    <n v="297.52999999999997"/>
    <n v="0.21"/>
    <x v="0"/>
    <x v="0"/>
    <x v="5"/>
    <x v="3"/>
    <n v="1.9"/>
    <x v="3"/>
    <n v="235.05"/>
  </r>
  <r>
    <n v="10705"/>
    <x v="704"/>
    <n v="2023"/>
    <n v="1426"/>
    <x v="1"/>
    <x v="1"/>
    <n v="3"/>
    <n v="189.45"/>
    <n v="0.22"/>
    <x v="0"/>
    <x v="2"/>
    <x v="4"/>
    <x v="3"/>
    <n v="3.8"/>
    <x v="1"/>
    <n v="443.31"/>
  </r>
  <r>
    <n v="10706"/>
    <x v="705"/>
    <n v="2023"/>
    <n v="1612"/>
    <x v="3"/>
    <x v="1"/>
    <n v="6"/>
    <n v="509.39"/>
    <n v="0.15"/>
    <x v="3"/>
    <x v="1"/>
    <x v="10"/>
    <x v="1"/>
    <n v="1.1000000000000001"/>
    <x v="3"/>
    <n v="2597.89"/>
  </r>
  <r>
    <n v="10707"/>
    <x v="706"/>
    <n v="2023"/>
    <n v="1267"/>
    <x v="3"/>
    <x v="1"/>
    <n v="3"/>
    <n v="367.26"/>
    <n v="0.17"/>
    <x v="3"/>
    <x v="1"/>
    <x v="0"/>
    <x v="0"/>
    <n v="4.9000000000000004"/>
    <x v="0"/>
    <n v="914.48"/>
  </r>
  <r>
    <n v="10708"/>
    <x v="707"/>
    <n v="2023"/>
    <n v="1834"/>
    <x v="3"/>
    <x v="0"/>
    <n v="6"/>
    <n v="280.55"/>
    <n v="0.34"/>
    <x v="2"/>
    <x v="1"/>
    <x v="9"/>
    <x v="0"/>
    <n v="1.1000000000000001"/>
    <x v="3"/>
    <n v="1110.98"/>
  </r>
  <r>
    <n v="10709"/>
    <x v="708"/>
    <n v="2023"/>
    <n v="1576"/>
    <x v="1"/>
    <x v="1"/>
    <n v="3"/>
    <n v="253.64"/>
    <n v="0.26"/>
    <x v="0"/>
    <x v="2"/>
    <x v="10"/>
    <x v="1"/>
    <n v="2.4"/>
    <x v="2"/>
    <n v="563.08000000000004"/>
  </r>
  <r>
    <n v="10710"/>
    <x v="709"/>
    <n v="2023"/>
    <n v="1416"/>
    <x v="2"/>
    <x v="1"/>
    <n v="2"/>
    <n v="305.89"/>
    <n v="0.04"/>
    <x v="1"/>
    <x v="2"/>
    <x v="7"/>
    <x v="0"/>
    <n v="1.3"/>
    <x v="3"/>
    <n v="587.30999999999995"/>
  </r>
  <r>
    <n v="10711"/>
    <x v="710"/>
    <n v="2023"/>
    <n v="1167"/>
    <x v="3"/>
    <x v="1"/>
    <n v="1"/>
    <n v="38.659999999999997"/>
    <n v="7.0000000000000007E-2"/>
    <x v="1"/>
    <x v="0"/>
    <x v="5"/>
    <x v="3"/>
    <n v="3.5"/>
    <x v="1"/>
    <n v="35.950000000000003"/>
  </r>
  <r>
    <n v="10712"/>
    <x v="711"/>
    <n v="2023"/>
    <n v="1841"/>
    <x v="1"/>
    <x v="2"/>
    <n v="6"/>
    <n v="537.28"/>
    <n v="0.34"/>
    <x v="2"/>
    <x v="2"/>
    <x v="0"/>
    <x v="0"/>
    <n v="2.4"/>
    <x v="2"/>
    <n v="2127.63"/>
  </r>
  <r>
    <n v="10713"/>
    <x v="712"/>
    <n v="2023"/>
    <n v="1042"/>
    <x v="2"/>
    <x v="1"/>
    <n v="4"/>
    <n v="599.01"/>
    <n v="0.25"/>
    <x v="0"/>
    <x v="2"/>
    <x v="2"/>
    <x v="2"/>
    <n v="3.9"/>
    <x v="1"/>
    <n v="1797.03"/>
  </r>
  <r>
    <n v="10714"/>
    <x v="713"/>
    <n v="2023"/>
    <n v="1555"/>
    <x v="0"/>
    <x v="1"/>
    <n v="3"/>
    <n v="121.17"/>
    <n v="0.32"/>
    <x v="2"/>
    <x v="2"/>
    <x v="8"/>
    <x v="0"/>
    <n v="2.9"/>
    <x v="2"/>
    <n v="247.19"/>
  </r>
  <r>
    <n v="10715"/>
    <x v="714"/>
    <n v="2023"/>
    <n v="1284"/>
    <x v="0"/>
    <x v="2"/>
    <n v="3"/>
    <n v="85.42"/>
    <n v="0.11"/>
    <x v="3"/>
    <x v="1"/>
    <x v="6"/>
    <x v="1"/>
    <n v="2.7"/>
    <x v="2"/>
    <n v="228.07"/>
  </r>
  <r>
    <n v="10716"/>
    <x v="715"/>
    <n v="2023"/>
    <n v="1396"/>
    <x v="1"/>
    <x v="0"/>
    <n v="4"/>
    <n v="98.99"/>
    <n v="0.26"/>
    <x v="0"/>
    <x v="2"/>
    <x v="10"/>
    <x v="1"/>
    <n v="2.4"/>
    <x v="2"/>
    <n v="293.01"/>
  </r>
  <r>
    <n v="10717"/>
    <x v="716"/>
    <n v="2023"/>
    <n v="1011"/>
    <x v="2"/>
    <x v="1"/>
    <n v="1"/>
    <n v="401.7"/>
    <n v="0.25"/>
    <x v="0"/>
    <x v="2"/>
    <x v="2"/>
    <x v="2"/>
    <n v="1.3"/>
    <x v="3"/>
    <n v="301.27"/>
  </r>
  <r>
    <n v="10718"/>
    <x v="717"/>
    <n v="2023"/>
    <n v="1606"/>
    <x v="1"/>
    <x v="2"/>
    <n v="3"/>
    <n v="401.94"/>
    <n v="0.1"/>
    <x v="3"/>
    <x v="0"/>
    <x v="10"/>
    <x v="1"/>
    <n v="1.8"/>
    <x v="3"/>
    <n v="1085.24"/>
  </r>
  <r>
    <n v="10719"/>
    <x v="718"/>
    <n v="2023"/>
    <n v="1301"/>
    <x v="3"/>
    <x v="1"/>
    <n v="1"/>
    <n v="511.04"/>
    <n v="0.19"/>
    <x v="3"/>
    <x v="1"/>
    <x v="6"/>
    <x v="1"/>
    <n v="3.6"/>
    <x v="1"/>
    <n v="413.94"/>
  </r>
  <r>
    <n v="10720"/>
    <x v="719"/>
    <n v="2023"/>
    <n v="1897"/>
    <x v="0"/>
    <x v="1"/>
    <n v="3"/>
    <n v="454.82"/>
    <n v="0.22"/>
    <x v="0"/>
    <x v="0"/>
    <x v="10"/>
    <x v="1"/>
    <n v="3"/>
    <x v="1"/>
    <n v="1064.28"/>
  </r>
  <r>
    <n v="10721"/>
    <x v="720"/>
    <n v="2023"/>
    <n v="1252"/>
    <x v="2"/>
    <x v="2"/>
    <n v="7"/>
    <n v="278.07"/>
    <n v="0.17"/>
    <x v="3"/>
    <x v="2"/>
    <x v="8"/>
    <x v="0"/>
    <n v="1.3"/>
    <x v="3"/>
    <n v="1615.59"/>
  </r>
  <r>
    <n v="10722"/>
    <x v="721"/>
    <n v="2023"/>
    <n v="1498"/>
    <x v="2"/>
    <x v="1"/>
    <n v="5"/>
    <n v="373.52"/>
    <n v="0.28999999999999998"/>
    <x v="0"/>
    <x v="1"/>
    <x v="6"/>
    <x v="1"/>
    <n v="3.2"/>
    <x v="1"/>
    <n v="1326"/>
  </r>
  <r>
    <n v="10723"/>
    <x v="722"/>
    <n v="2023"/>
    <n v="1753"/>
    <x v="0"/>
    <x v="0"/>
    <n v="7"/>
    <n v="417.65"/>
    <n v="0.28999999999999998"/>
    <x v="0"/>
    <x v="1"/>
    <x v="6"/>
    <x v="1"/>
    <n v="1.2"/>
    <x v="3"/>
    <n v="2075.7199999999998"/>
  </r>
  <r>
    <n v="10724"/>
    <x v="723"/>
    <n v="2023"/>
    <n v="1034"/>
    <x v="1"/>
    <x v="1"/>
    <n v="3"/>
    <n v="314.95"/>
    <n v="0.3"/>
    <x v="2"/>
    <x v="1"/>
    <x v="9"/>
    <x v="0"/>
    <n v="3"/>
    <x v="1"/>
    <n v="661.39"/>
  </r>
  <r>
    <n v="10725"/>
    <x v="724"/>
    <n v="2023"/>
    <n v="1726"/>
    <x v="1"/>
    <x v="2"/>
    <n v="5"/>
    <n v="293.26"/>
    <n v="0.28000000000000003"/>
    <x v="0"/>
    <x v="2"/>
    <x v="8"/>
    <x v="0"/>
    <n v="4.9000000000000004"/>
    <x v="0"/>
    <n v="1055.74"/>
  </r>
  <r>
    <n v="10726"/>
    <x v="725"/>
    <n v="2023"/>
    <n v="1848"/>
    <x v="0"/>
    <x v="1"/>
    <n v="6"/>
    <n v="392.38"/>
    <n v="0.17"/>
    <x v="3"/>
    <x v="1"/>
    <x v="8"/>
    <x v="0"/>
    <n v="2.2000000000000002"/>
    <x v="2"/>
    <n v="1954.05"/>
  </r>
  <r>
    <n v="10727"/>
    <x v="726"/>
    <n v="2023"/>
    <n v="1089"/>
    <x v="2"/>
    <x v="2"/>
    <n v="1"/>
    <n v="341.12"/>
    <n v="0.13"/>
    <x v="3"/>
    <x v="1"/>
    <x v="1"/>
    <x v="1"/>
    <n v="3.9"/>
    <x v="1"/>
    <n v="296.77"/>
  </r>
  <r>
    <n v="10728"/>
    <x v="727"/>
    <n v="2023"/>
    <n v="1775"/>
    <x v="1"/>
    <x v="1"/>
    <n v="3"/>
    <n v="391.71"/>
    <n v="0.28999999999999998"/>
    <x v="0"/>
    <x v="0"/>
    <x v="6"/>
    <x v="1"/>
    <n v="4"/>
    <x v="4"/>
    <n v="834.34"/>
  </r>
  <r>
    <n v="10729"/>
    <x v="728"/>
    <n v="2023"/>
    <n v="1604"/>
    <x v="2"/>
    <x v="1"/>
    <n v="2"/>
    <n v="373.52"/>
    <n v="0.17"/>
    <x v="3"/>
    <x v="2"/>
    <x v="8"/>
    <x v="0"/>
    <n v="2.6"/>
    <x v="2"/>
    <n v="620.04"/>
  </r>
  <r>
    <n v="10730"/>
    <x v="729"/>
    <n v="2023"/>
    <n v="1921"/>
    <x v="1"/>
    <x v="1"/>
    <n v="2"/>
    <n v="435.73"/>
    <n v="0.09"/>
    <x v="1"/>
    <x v="2"/>
    <x v="10"/>
    <x v="1"/>
    <n v="3.4"/>
    <x v="1"/>
    <n v="793.03"/>
  </r>
  <r>
    <n v="10731"/>
    <x v="730"/>
    <n v="2024"/>
    <n v="1969"/>
    <x v="3"/>
    <x v="0"/>
    <n v="4"/>
    <n v="391.04"/>
    <n v="0.18"/>
    <x v="3"/>
    <x v="1"/>
    <x v="0"/>
    <x v="0"/>
    <n v="2.9"/>
    <x v="2"/>
    <n v="1282.6099999999999"/>
  </r>
  <r>
    <n v="10732"/>
    <x v="731"/>
    <n v="2024"/>
    <n v="1601"/>
    <x v="1"/>
    <x v="2"/>
    <n v="2"/>
    <n v="319.05"/>
    <n v="0.05"/>
    <x v="1"/>
    <x v="2"/>
    <x v="5"/>
    <x v="3"/>
    <n v="2.1"/>
    <x v="2"/>
    <n v="606.20000000000005"/>
  </r>
  <r>
    <n v="10733"/>
    <x v="732"/>
    <n v="2024"/>
    <n v="1417"/>
    <x v="0"/>
    <x v="1"/>
    <n v="5"/>
    <n v="413.85"/>
    <n v="0.24"/>
    <x v="0"/>
    <x v="1"/>
    <x v="6"/>
    <x v="1"/>
    <n v="4"/>
    <x v="4"/>
    <n v="1572.63"/>
  </r>
  <r>
    <n v="10734"/>
    <x v="733"/>
    <n v="2024"/>
    <n v="1114"/>
    <x v="1"/>
    <x v="1"/>
    <n v="2"/>
    <n v="277.95"/>
    <n v="0.12"/>
    <x v="3"/>
    <x v="0"/>
    <x v="0"/>
    <x v="0"/>
    <n v="3.8"/>
    <x v="1"/>
    <n v="489.19"/>
  </r>
  <r>
    <n v="10735"/>
    <x v="734"/>
    <n v="2024"/>
    <n v="1616"/>
    <x v="2"/>
    <x v="1"/>
    <n v="2"/>
    <n v="156.38"/>
    <n v="0.09"/>
    <x v="1"/>
    <x v="1"/>
    <x v="3"/>
    <x v="2"/>
    <n v="4.5999999999999996"/>
    <x v="0"/>
    <n v="284.61"/>
  </r>
  <r>
    <n v="10736"/>
    <x v="735"/>
    <n v="2024"/>
    <n v="1902"/>
    <x v="2"/>
    <x v="2"/>
    <n v="2"/>
    <n v="15.83"/>
    <n v="0.33"/>
    <x v="2"/>
    <x v="2"/>
    <x v="0"/>
    <x v="0"/>
    <n v="3.5"/>
    <x v="1"/>
    <n v="21.21"/>
  </r>
  <r>
    <n v="10737"/>
    <x v="736"/>
    <n v="2024"/>
    <n v="1195"/>
    <x v="1"/>
    <x v="2"/>
    <n v="3"/>
    <n v="342.58"/>
    <n v="0.27"/>
    <x v="0"/>
    <x v="2"/>
    <x v="7"/>
    <x v="0"/>
    <n v="2.6"/>
    <x v="2"/>
    <n v="750.25"/>
  </r>
  <r>
    <n v="10738"/>
    <x v="737"/>
    <n v="2024"/>
    <n v="1825"/>
    <x v="1"/>
    <x v="2"/>
    <n v="4"/>
    <n v="360.53"/>
    <n v="0.28000000000000003"/>
    <x v="0"/>
    <x v="2"/>
    <x v="8"/>
    <x v="0"/>
    <n v="3.9"/>
    <x v="1"/>
    <n v="1038.33"/>
  </r>
  <r>
    <n v="10739"/>
    <x v="738"/>
    <n v="2024"/>
    <n v="1500"/>
    <x v="2"/>
    <x v="0"/>
    <n v="1"/>
    <n v="583.65"/>
    <n v="0.22"/>
    <x v="0"/>
    <x v="0"/>
    <x v="1"/>
    <x v="1"/>
    <n v="3.5"/>
    <x v="1"/>
    <n v="455.25"/>
  </r>
  <r>
    <n v="10740"/>
    <x v="739"/>
    <n v="2024"/>
    <n v="1625"/>
    <x v="1"/>
    <x v="1"/>
    <n v="4"/>
    <n v="226.46"/>
    <n v="0.28999999999999998"/>
    <x v="0"/>
    <x v="1"/>
    <x v="7"/>
    <x v="0"/>
    <n v="3.5"/>
    <x v="1"/>
    <n v="643.15"/>
  </r>
  <r>
    <n v="10741"/>
    <x v="740"/>
    <n v="2024"/>
    <n v="1492"/>
    <x v="1"/>
    <x v="1"/>
    <n v="5"/>
    <n v="245.57"/>
    <n v="0.27"/>
    <x v="0"/>
    <x v="1"/>
    <x v="2"/>
    <x v="2"/>
    <n v="4.4000000000000004"/>
    <x v="4"/>
    <n v="896.33"/>
  </r>
  <r>
    <n v="10742"/>
    <x v="741"/>
    <n v="2024"/>
    <n v="1074"/>
    <x v="3"/>
    <x v="1"/>
    <n v="3"/>
    <n v="133.05000000000001"/>
    <n v="0.21"/>
    <x v="0"/>
    <x v="2"/>
    <x v="5"/>
    <x v="3"/>
    <n v="4.5999999999999996"/>
    <x v="0"/>
    <n v="315.33"/>
  </r>
  <r>
    <n v="10743"/>
    <x v="742"/>
    <n v="2024"/>
    <n v="1412"/>
    <x v="3"/>
    <x v="1"/>
    <n v="6"/>
    <n v="56.26"/>
    <n v="0.34"/>
    <x v="2"/>
    <x v="2"/>
    <x v="6"/>
    <x v="1"/>
    <n v="1.7"/>
    <x v="3"/>
    <n v="222.79"/>
  </r>
  <r>
    <n v="10744"/>
    <x v="743"/>
    <n v="2024"/>
    <n v="1375"/>
    <x v="3"/>
    <x v="1"/>
    <n v="3"/>
    <n v="467.09"/>
    <n v="7.0000000000000007E-2"/>
    <x v="1"/>
    <x v="1"/>
    <x v="4"/>
    <x v="3"/>
    <n v="2.2999999999999998"/>
    <x v="2"/>
    <n v="1303.18"/>
  </r>
  <r>
    <n v="10745"/>
    <x v="744"/>
    <n v="2024"/>
    <n v="1419"/>
    <x v="2"/>
    <x v="0"/>
    <n v="7"/>
    <n v="161.06"/>
    <n v="0.33"/>
    <x v="2"/>
    <x v="1"/>
    <x v="6"/>
    <x v="1"/>
    <n v="3.6"/>
    <x v="1"/>
    <n v="755.37"/>
  </r>
  <r>
    <n v="10746"/>
    <x v="745"/>
    <n v="2024"/>
    <n v="1728"/>
    <x v="2"/>
    <x v="0"/>
    <n v="2"/>
    <n v="371.21"/>
    <n v="0.14000000000000001"/>
    <x v="3"/>
    <x v="2"/>
    <x v="0"/>
    <x v="0"/>
    <n v="3.2"/>
    <x v="1"/>
    <n v="638.48"/>
  </r>
  <r>
    <n v="10747"/>
    <x v="746"/>
    <n v="2024"/>
    <n v="1276"/>
    <x v="3"/>
    <x v="2"/>
    <n v="2"/>
    <n v="417.35"/>
    <n v="0.18"/>
    <x v="3"/>
    <x v="0"/>
    <x v="0"/>
    <x v="0"/>
    <n v="3.6"/>
    <x v="1"/>
    <n v="684.45"/>
  </r>
  <r>
    <n v="10748"/>
    <x v="747"/>
    <n v="2024"/>
    <n v="1760"/>
    <x v="1"/>
    <x v="2"/>
    <n v="5"/>
    <n v="290.67"/>
    <n v="0.04"/>
    <x v="1"/>
    <x v="2"/>
    <x v="6"/>
    <x v="1"/>
    <n v="2.7"/>
    <x v="2"/>
    <n v="1395.22"/>
  </r>
  <r>
    <n v="10749"/>
    <x v="748"/>
    <n v="2024"/>
    <n v="1675"/>
    <x v="2"/>
    <x v="2"/>
    <n v="6"/>
    <n v="527.66999999999996"/>
    <n v="0.19"/>
    <x v="3"/>
    <x v="0"/>
    <x v="0"/>
    <x v="0"/>
    <n v="2.6"/>
    <x v="2"/>
    <n v="2564.48"/>
  </r>
  <r>
    <n v="10750"/>
    <x v="749"/>
    <n v="2024"/>
    <n v="1393"/>
    <x v="3"/>
    <x v="2"/>
    <n v="7"/>
    <n v="274.62"/>
    <n v="0.21"/>
    <x v="0"/>
    <x v="2"/>
    <x v="3"/>
    <x v="2"/>
    <n v="1.5"/>
    <x v="3"/>
    <n v="1518.65"/>
  </r>
  <r>
    <n v="10751"/>
    <x v="750"/>
    <n v="2024"/>
    <n v="1868"/>
    <x v="3"/>
    <x v="2"/>
    <n v="3"/>
    <n v="181.67"/>
    <n v="0.35"/>
    <x v="2"/>
    <x v="1"/>
    <x v="2"/>
    <x v="2"/>
    <n v="3.5"/>
    <x v="1"/>
    <n v="354.26"/>
  </r>
  <r>
    <n v="10752"/>
    <x v="751"/>
    <n v="2024"/>
    <n v="1456"/>
    <x v="1"/>
    <x v="1"/>
    <n v="6"/>
    <n v="539.16999999999996"/>
    <n v="0.34"/>
    <x v="2"/>
    <x v="1"/>
    <x v="2"/>
    <x v="2"/>
    <n v="1.7"/>
    <x v="3"/>
    <n v="2135.11"/>
  </r>
  <r>
    <n v="10753"/>
    <x v="752"/>
    <n v="2024"/>
    <n v="1919"/>
    <x v="2"/>
    <x v="1"/>
    <n v="1"/>
    <n v="519.02"/>
    <n v="0.34"/>
    <x v="2"/>
    <x v="2"/>
    <x v="2"/>
    <x v="2"/>
    <n v="3.7"/>
    <x v="1"/>
    <n v="342.55"/>
  </r>
  <r>
    <n v="10754"/>
    <x v="753"/>
    <n v="2024"/>
    <n v="1191"/>
    <x v="3"/>
    <x v="2"/>
    <n v="4"/>
    <n v="110.96"/>
    <n v="0.12"/>
    <x v="3"/>
    <x v="2"/>
    <x v="9"/>
    <x v="0"/>
    <n v="4.9000000000000004"/>
    <x v="0"/>
    <n v="390.58"/>
  </r>
  <r>
    <n v="10755"/>
    <x v="754"/>
    <n v="2024"/>
    <n v="1738"/>
    <x v="1"/>
    <x v="0"/>
    <n v="3"/>
    <n v="30.19"/>
    <n v="0.35"/>
    <x v="2"/>
    <x v="2"/>
    <x v="1"/>
    <x v="1"/>
    <n v="2"/>
    <x v="2"/>
    <n v="58.87"/>
  </r>
  <r>
    <n v="10756"/>
    <x v="755"/>
    <n v="2024"/>
    <n v="1688"/>
    <x v="3"/>
    <x v="1"/>
    <n v="6"/>
    <n v="67.64"/>
    <n v="0.16"/>
    <x v="3"/>
    <x v="2"/>
    <x v="0"/>
    <x v="0"/>
    <n v="1.6"/>
    <x v="3"/>
    <n v="340.91"/>
  </r>
  <r>
    <n v="10757"/>
    <x v="756"/>
    <n v="2024"/>
    <n v="1098"/>
    <x v="3"/>
    <x v="0"/>
    <n v="1"/>
    <n v="182.63"/>
    <n v="0.3"/>
    <x v="2"/>
    <x v="0"/>
    <x v="9"/>
    <x v="0"/>
    <n v="1.1000000000000001"/>
    <x v="3"/>
    <n v="127.84"/>
  </r>
  <r>
    <n v="10758"/>
    <x v="757"/>
    <n v="2024"/>
    <n v="1547"/>
    <x v="3"/>
    <x v="0"/>
    <n v="1"/>
    <n v="583.77"/>
    <n v="0.08"/>
    <x v="1"/>
    <x v="2"/>
    <x v="2"/>
    <x v="2"/>
    <n v="2.5"/>
    <x v="2"/>
    <n v="537.07000000000005"/>
  </r>
  <r>
    <n v="10759"/>
    <x v="758"/>
    <n v="2024"/>
    <n v="1977"/>
    <x v="1"/>
    <x v="1"/>
    <n v="7"/>
    <n v="341.73"/>
    <n v="0.18"/>
    <x v="3"/>
    <x v="1"/>
    <x v="6"/>
    <x v="1"/>
    <n v="1.9"/>
    <x v="3"/>
    <n v="1961.53"/>
  </r>
  <r>
    <n v="10760"/>
    <x v="759"/>
    <n v="2024"/>
    <n v="1998"/>
    <x v="2"/>
    <x v="1"/>
    <n v="7"/>
    <n v="233.36"/>
    <n v="0.34"/>
    <x v="2"/>
    <x v="1"/>
    <x v="0"/>
    <x v="0"/>
    <n v="3"/>
    <x v="1"/>
    <n v="1078.1199999999999"/>
  </r>
  <r>
    <n v="10761"/>
    <x v="760"/>
    <n v="2024"/>
    <n v="1095"/>
    <x v="3"/>
    <x v="2"/>
    <n v="4"/>
    <n v="534.9"/>
    <n v="0.33"/>
    <x v="2"/>
    <x v="2"/>
    <x v="9"/>
    <x v="0"/>
    <n v="3.1"/>
    <x v="1"/>
    <n v="1433.53"/>
  </r>
  <r>
    <n v="10762"/>
    <x v="761"/>
    <n v="2024"/>
    <n v="1663"/>
    <x v="1"/>
    <x v="0"/>
    <n v="1"/>
    <n v="280.08"/>
    <n v="0.24"/>
    <x v="0"/>
    <x v="0"/>
    <x v="0"/>
    <x v="0"/>
    <n v="2.4"/>
    <x v="2"/>
    <n v="212.86"/>
  </r>
  <r>
    <n v="10763"/>
    <x v="762"/>
    <n v="2024"/>
    <n v="1662"/>
    <x v="3"/>
    <x v="1"/>
    <n v="5"/>
    <n v="199.41"/>
    <n v="0.28000000000000003"/>
    <x v="0"/>
    <x v="1"/>
    <x v="3"/>
    <x v="2"/>
    <n v="4"/>
    <x v="4"/>
    <n v="717.88"/>
  </r>
  <r>
    <n v="10764"/>
    <x v="763"/>
    <n v="2024"/>
    <n v="1189"/>
    <x v="2"/>
    <x v="1"/>
    <n v="1"/>
    <n v="565.61"/>
    <n v="0.06"/>
    <x v="1"/>
    <x v="0"/>
    <x v="3"/>
    <x v="2"/>
    <n v="4.5999999999999996"/>
    <x v="0"/>
    <n v="531.66999999999996"/>
  </r>
  <r>
    <n v="10765"/>
    <x v="764"/>
    <n v="2024"/>
    <n v="1735"/>
    <x v="2"/>
    <x v="1"/>
    <n v="6"/>
    <n v="511.97"/>
    <n v="0.25"/>
    <x v="0"/>
    <x v="0"/>
    <x v="1"/>
    <x v="1"/>
    <n v="1.8"/>
    <x v="3"/>
    <n v="2303.87"/>
  </r>
  <r>
    <n v="10766"/>
    <x v="765"/>
    <n v="2024"/>
    <n v="1036"/>
    <x v="0"/>
    <x v="0"/>
    <n v="7"/>
    <n v="508.55"/>
    <n v="0.22"/>
    <x v="0"/>
    <x v="2"/>
    <x v="8"/>
    <x v="0"/>
    <n v="4.3"/>
    <x v="4"/>
    <n v="2776.68"/>
  </r>
  <r>
    <n v="10767"/>
    <x v="766"/>
    <n v="2024"/>
    <n v="1779"/>
    <x v="3"/>
    <x v="1"/>
    <n v="5"/>
    <n v="314.69"/>
    <n v="0.03"/>
    <x v="1"/>
    <x v="1"/>
    <x v="4"/>
    <x v="3"/>
    <n v="1.5"/>
    <x v="3"/>
    <n v="1526.25"/>
  </r>
  <r>
    <n v="10768"/>
    <x v="767"/>
    <n v="2024"/>
    <n v="1368"/>
    <x v="0"/>
    <x v="1"/>
    <n v="7"/>
    <n v="476.82"/>
    <n v="0.04"/>
    <x v="1"/>
    <x v="1"/>
    <x v="2"/>
    <x v="2"/>
    <n v="1.9"/>
    <x v="3"/>
    <n v="3204.23"/>
  </r>
  <r>
    <n v="10769"/>
    <x v="768"/>
    <n v="2024"/>
    <n v="1694"/>
    <x v="3"/>
    <x v="1"/>
    <n v="7"/>
    <n v="119.92"/>
    <n v="0.04"/>
    <x v="1"/>
    <x v="1"/>
    <x v="8"/>
    <x v="0"/>
    <n v="3.2"/>
    <x v="1"/>
    <n v="805.86"/>
  </r>
  <r>
    <n v="10770"/>
    <x v="769"/>
    <n v="2024"/>
    <n v="1524"/>
    <x v="1"/>
    <x v="0"/>
    <n v="7"/>
    <n v="350.34"/>
    <n v="0.25"/>
    <x v="0"/>
    <x v="1"/>
    <x v="1"/>
    <x v="1"/>
    <n v="2.2000000000000002"/>
    <x v="2"/>
    <n v="1839.28"/>
  </r>
  <r>
    <n v="10771"/>
    <x v="770"/>
    <n v="2024"/>
    <n v="1278"/>
    <x v="3"/>
    <x v="1"/>
    <n v="1"/>
    <n v="590.54999999999995"/>
    <n v="0.05"/>
    <x v="1"/>
    <x v="2"/>
    <x v="5"/>
    <x v="3"/>
    <n v="1.2"/>
    <x v="3"/>
    <n v="561.02"/>
  </r>
  <r>
    <n v="10772"/>
    <x v="771"/>
    <n v="2024"/>
    <n v="1216"/>
    <x v="0"/>
    <x v="0"/>
    <n v="2"/>
    <n v="185.21"/>
    <n v="0.16"/>
    <x v="3"/>
    <x v="1"/>
    <x v="8"/>
    <x v="0"/>
    <n v="2.2000000000000002"/>
    <x v="2"/>
    <n v="311.14999999999998"/>
  </r>
  <r>
    <n v="10773"/>
    <x v="772"/>
    <n v="2024"/>
    <n v="1866"/>
    <x v="1"/>
    <x v="1"/>
    <n v="1"/>
    <n v="479.7"/>
    <n v="0.12"/>
    <x v="3"/>
    <x v="2"/>
    <x v="4"/>
    <x v="3"/>
    <n v="4.5999999999999996"/>
    <x v="0"/>
    <n v="422.14"/>
  </r>
  <r>
    <n v="10774"/>
    <x v="773"/>
    <n v="2024"/>
    <n v="1872"/>
    <x v="1"/>
    <x v="1"/>
    <n v="7"/>
    <n v="301.93"/>
    <n v="0.19"/>
    <x v="3"/>
    <x v="1"/>
    <x v="4"/>
    <x v="3"/>
    <n v="1.7"/>
    <x v="3"/>
    <n v="1711.94"/>
  </r>
  <r>
    <n v="10775"/>
    <x v="774"/>
    <n v="2024"/>
    <n v="1797"/>
    <x v="2"/>
    <x v="0"/>
    <n v="5"/>
    <n v="38.29"/>
    <n v="0.25"/>
    <x v="0"/>
    <x v="1"/>
    <x v="6"/>
    <x v="1"/>
    <n v="4.0999999999999996"/>
    <x v="4"/>
    <n v="143.59"/>
  </r>
  <r>
    <n v="10776"/>
    <x v="775"/>
    <n v="2024"/>
    <n v="1272"/>
    <x v="1"/>
    <x v="1"/>
    <n v="1"/>
    <n v="461.37"/>
    <n v="0.24"/>
    <x v="0"/>
    <x v="2"/>
    <x v="0"/>
    <x v="0"/>
    <n v="3.9"/>
    <x v="1"/>
    <n v="350.64"/>
  </r>
  <r>
    <n v="10777"/>
    <x v="776"/>
    <n v="2024"/>
    <n v="1880"/>
    <x v="3"/>
    <x v="1"/>
    <n v="7"/>
    <n v="113.61"/>
    <n v="0.18"/>
    <x v="3"/>
    <x v="0"/>
    <x v="3"/>
    <x v="2"/>
    <n v="1.4"/>
    <x v="3"/>
    <n v="652.12"/>
  </r>
  <r>
    <n v="10778"/>
    <x v="777"/>
    <n v="2024"/>
    <n v="1061"/>
    <x v="2"/>
    <x v="1"/>
    <n v="7"/>
    <n v="384.41"/>
    <n v="0.16"/>
    <x v="3"/>
    <x v="2"/>
    <x v="8"/>
    <x v="0"/>
    <n v="2.2999999999999998"/>
    <x v="2"/>
    <n v="2260.33"/>
  </r>
  <r>
    <n v="10779"/>
    <x v="778"/>
    <n v="2024"/>
    <n v="1595"/>
    <x v="2"/>
    <x v="0"/>
    <n v="1"/>
    <n v="65.11"/>
    <n v="0.14000000000000001"/>
    <x v="3"/>
    <x v="2"/>
    <x v="9"/>
    <x v="0"/>
    <n v="1.8"/>
    <x v="3"/>
    <n v="55.99"/>
  </r>
  <r>
    <n v="10780"/>
    <x v="779"/>
    <n v="2024"/>
    <n v="1879"/>
    <x v="2"/>
    <x v="1"/>
    <n v="1"/>
    <n v="568.91999999999996"/>
    <n v="0.3"/>
    <x v="2"/>
    <x v="2"/>
    <x v="8"/>
    <x v="0"/>
    <n v="1.1000000000000001"/>
    <x v="3"/>
    <n v="398.24"/>
  </r>
  <r>
    <n v="10781"/>
    <x v="780"/>
    <n v="2024"/>
    <n v="1728"/>
    <x v="2"/>
    <x v="0"/>
    <n v="5"/>
    <n v="185.66"/>
    <n v="0.12"/>
    <x v="3"/>
    <x v="2"/>
    <x v="4"/>
    <x v="3"/>
    <n v="1.7"/>
    <x v="3"/>
    <n v="816.9"/>
  </r>
  <r>
    <n v="10782"/>
    <x v="781"/>
    <n v="2024"/>
    <n v="1341"/>
    <x v="2"/>
    <x v="0"/>
    <n v="1"/>
    <n v="147.47999999999999"/>
    <n v="0.09"/>
    <x v="1"/>
    <x v="0"/>
    <x v="4"/>
    <x v="3"/>
    <n v="1.8"/>
    <x v="3"/>
    <n v="134.21"/>
  </r>
  <r>
    <n v="10783"/>
    <x v="782"/>
    <n v="2024"/>
    <n v="1396"/>
    <x v="1"/>
    <x v="1"/>
    <n v="4"/>
    <n v="90.54"/>
    <n v="0.26"/>
    <x v="0"/>
    <x v="1"/>
    <x v="1"/>
    <x v="1"/>
    <n v="1.7"/>
    <x v="3"/>
    <n v="268"/>
  </r>
  <r>
    <n v="10784"/>
    <x v="783"/>
    <n v="2024"/>
    <n v="1698"/>
    <x v="0"/>
    <x v="1"/>
    <n v="6"/>
    <n v="568.41"/>
    <n v="0.13"/>
    <x v="3"/>
    <x v="0"/>
    <x v="4"/>
    <x v="3"/>
    <n v="1.4"/>
    <x v="3"/>
    <n v="2967.1"/>
  </r>
  <r>
    <n v="10785"/>
    <x v="784"/>
    <n v="2024"/>
    <n v="1018"/>
    <x v="1"/>
    <x v="2"/>
    <n v="4"/>
    <n v="431.46"/>
    <n v="0.3"/>
    <x v="2"/>
    <x v="1"/>
    <x v="8"/>
    <x v="0"/>
    <n v="3.1"/>
    <x v="1"/>
    <n v="1208.0899999999999"/>
  </r>
  <r>
    <n v="10786"/>
    <x v="785"/>
    <n v="2024"/>
    <n v="1176"/>
    <x v="2"/>
    <x v="1"/>
    <n v="5"/>
    <n v="448.87"/>
    <n v="0.11"/>
    <x v="3"/>
    <x v="0"/>
    <x v="1"/>
    <x v="1"/>
    <n v="2.2999999999999998"/>
    <x v="2"/>
    <n v="1997.47"/>
  </r>
  <r>
    <n v="10787"/>
    <x v="786"/>
    <n v="2024"/>
    <n v="1611"/>
    <x v="2"/>
    <x v="1"/>
    <n v="2"/>
    <n v="307.14999999999998"/>
    <n v="0.25"/>
    <x v="0"/>
    <x v="1"/>
    <x v="10"/>
    <x v="1"/>
    <n v="4.5999999999999996"/>
    <x v="0"/>
    <n v="460.72"/>
  </r>
  <r>
    <n v="10788"/>
    <x v="787"/>
    <n v="2024"/>
    <n v="1395"/>
    <x v="3"/>
    <x v="1"/>
    <n v="4"/>
    <n v="292.72000000000003"/>
    <n v="0.02"/>
    <x v="1"/>
    <x v="0"/>
    <x v="1"/>
    <x v="1"/>
    <n v="1.7"/>
    <x v="3"/>
    <n v="1147.46"/>
  </r>
  <r>
    <n v="10789"/>
    <x v="788"/>
    <n v="2024"/>
    <n v="1444"/>
    <x v="1"/>
    <x v="1"/>
    <n v="7"/>
    <n v="79.36"/>
    <n v="0.13"/>
    <x v="3"/>
    <x v="0"/>
    <x v="2"/>
    <x v="2"/>
    <n v="3.4"/>
    <x v="1"/>
    <n v="483.3"/>
  </r>
  <r>
    <n v="10790"/>
    <x v="789"/>
    <n v="2024"/>
    <n v="1232"/>
    <x v="3"/>
    <x v="1"/>
    <n v="6"/>
    <n v="342.51"/>
    <n v="0.12"/>
    <x v="3"/>
    <x v="1"/>
    <x v="4"/>
    <x v="3"/>
    <n v="4.5999999999999996"/>
    <x v="0"/>
    <n v="1808.45"/>
  </r>
  <r>
    <n v="10791"/>
    <x v="790"/>
    <n v="2024"/>
    <n v="1914"/>
    <x v="3"/>
    <x v="2"/>
    <n v="3"/>
    <n v="159.44999999999999"/>
    <n v="0.28999999999999998"/>
    <x v="0"/>
    <x v="0"/>
    <x v="6"/>
    <x v="1"/>
    <n v="1.2"/>
    <x v="3"/>
    <n v="339.63"/>
  </r>
  <r>
    <n v="10792"/>
    <x v="791"/>
    <n v="2024"/>
    <n v="1075"/>
    <x v="3"/>
    <x v="1"/>
    <n v="6"/>
    <n v="586.63"/>
    <n v="0.34"/>
    <x v="2"/>
    <x v="1"/>
    <x v="0"/>
    <x v="0"/>
    <n v="3.1"/>
    <x v="1"/>
    <n v="2323.0500000000002"/>
  </r>
  <r>
    <n v="10793"/>
    <x v="792"/>
    <n v="2024"/>
    <n v="1264"/>
    <x v="2"/>
    <x v="2"/>
    <n v="4"/>
    <n v="481"/>
    <n v="0.16"/>
    <x v="3"/>
    <x v="1"/>
    <x v="9"/>
    <x v="0"/>
    <n v="2.8"/>
    <x v="2"/>
    <n v="1616.16"/>
  </r>
  <r>
    <n v="10794"/>
    <x v="793"/>
    <n v="2024"/>
    <n v="1454"/>
    <x v="3"/>
    <x v="1"/>
    <n v="3"/>
    <n v="256.60000000000002"/>
    <n v="0.28999999999999998"/>
    <x v="0"/>
    <x v="1"/>
    <x v="2"/>
    <x v="2"/>
    <n v="4.7"/>
    <x v="0"/>
    <n v="546.55999999999995"/>
  </r>
  <r>
    <n v="10795"/>
    <x v="794"/>
    <n v="2024"/>
    <n v="1795"/>
    <x v="2"/>
    <x v="2"/>
    <n v="5"/>
    <n v="103.53"/>
    <n v="0.24"/>
    <x v="0"/>
    <x v="0"/>
    <x v="2"/>
    <x v="2"/>
    <n v="3.7"/>
    <x v="1"/>
    <n v="393.41"/>
  </r>
  <r>
    <n v="10796"/>
    <x v="795"/>
    <n v="2024"/>
    <n v="1717"/>
    <x v="0"/>
    <x v="0"/>
    <n v="6"/>
    <n v="474.42"/>
    <n v="0.34"/>
    <x v="2"/>
    <x v="2"/>
    <x v="9"/>
    <x v="0"/>
    <n v="2.4"/>
    <x v="2"/>
    <n v="1878.7"/>
  </r>
  <r>
    <n v="10797"/>
    <x v="796"/>
    <n v="2024"/>
    <n v="1734"/>
    <x v="1"/>
    <x v="0"/>
    <n v="2"/>
    <n v="86.4"/>
    <n v="0.28000000000000003"/>
    <x v="0"/>
    <x v="2"/>
    <x v="2"/>
    <x v="2"/>
    <n v="3.8"/>
    <x v="1"/>
    <n v="124.42"/>
  </r>
  <r>
    <n v="10798"/>
    <x v="797"/>
    <n v="2024"/>
    <n v="1383"/>
    <x v="2"/>
    <x v="2"/>
    <n v="3"/>
    <n v="125.76"/>
    <n v="0.03"/>
    <x v="1"/>
    <x v="2"/>
    <x v="0"/>
    <x v="0"/>
    <n v="3.3"/>
    <x v="1"/>
    <n v="365.96"/>
  </r>
  <r>
    <n v="10799"/>
    <x v="798"/>
    <n v="2024"/>
    <n v="1563"/>
    <x v="2"/>
    <x v="0"/>
    <n v="3"/>
    <n v="138.74"/>
    <n v="0.25"/>
    <x v="0"/>
    <x v="0"/>
    <x v="2"/>
    <x v="2"/>
    <n v="2.4"/>
    <x v="2"/>
    <n v="312.17"/>
  </r>
  <r>
    <n v="10800"/>
    <x v="799"/>
    <n v="2024"/>
    <n v="1850"/>
    <x v="2"/>
    <x v="1"/>
    <n v="6"/>
    <n v="340.78"/>
    <n v="0.19"/>
    <x v="3"/>
    <x v="2"/>
    <x v="8"/>
    <x v="0"/>
    <n v="4.0999999999999996"/>
    <x v="4"/>
    <n v="1656.19"/>
  </r>
  <r>
    <n v="10801"/>
    <x v="800"/>
    <n v="2024"/>
    <n v="1505"/>
    <x v="3"/>
    <x v="0"/>
    <n v="4"/>
    <n v="475.43"/>
    <n v="0.01"/>
    <x v="1"/>
    <x v="1"/>
    <x v="7"/>
    <x v="0"/>
    <n v="3.7"/>
    <x v="1"/>
    <n v="1882.7"/>
  </r>
  <r>
    <n v="10802"/>
    <x v="801"/>
    <n v="2024"/>
    <n v="1366"/>
    <x v="2"/>
    <x v="2"/>
    <n v="3"/>
    <n v="198.87"/>
    <n v="0.09"/>
    <x v="1"/>
    <x v="1"/>
    <x v="2"/>
    <x v="2"/>
    <n v="1"/>
    <x v="3"/>
    <n v="542.91999999999996"/>
  </r>
  <r>
    <n v="10803"/>
    <x v="802"/>
    <n v="2024"/>
    <n v="1143"/>
    <x v="1"/>
    <x v="1"/>
    <n v="5"/>
    <n v="64.53"/>
    <n v="0.32"/>
    <x v="2"/>
    <x v="1"/>
    <x v="9"/>
    <x v="0"/>
    <n v="4.5"/>
    <x v="0"/>
    <n v="219.4"/>
  </r>
  <r>
    <n v="10804"/>
    <x v="803"/>
    <n v="2024"/>
    <n v="1884"/>
    <x v="2"/>
    <x v="0"/>
    <n v="6"/>
    <n v="286.76"/>
    <n v="0.32"/>
    <x v="2"/>
    <x v="2"/>
    <x v="7"/>
    <x v="0"/>
    <n v="2.6"/>
    <x v="2"/>
    <n v="1169.98"/>
  </r>
  <r>
    <n v="10805"/>
    <x v="804"/>
    <n v="2024"/>
    <n v="1068"/>
    <x v="3"/>
    <x v="1"/>
    <n v="5"/>
    <n v="452.64"/>
    <n v="0.28000000000000003"/>
    <x v="0"/>
    <x v="1"/>
    <x v="8"/>
    <x v="0"/>
    <n v="3.6"/>
    <x v="1"/>
    <n v="1629.5"/>
  </r>
  <r>
    <n v="10806"/>
    <x v="805"/>
    <n v="2024"/>
    <n v="1098"/>
    <x v="3"/>
    <x v="2"/>
    <n v="6"/>
    <n v="144.66999999999999"/>
    <n v="0.34"/>
    <x v="2"/>
    <x v="1"/>
    <x v="10"/>
    <x v="1"/>
    <n v="2.6"/>
    <x v="2"/>
    <n v="572.89"/>
  </r>
  <r>
    <n v="10807"/>
    <x v="806"/>
    <n v="2024"/>
    <n v="1395"/>
    <x v="3"/>
    <x v="0"/>
    <n v="5"/>
    <n v="143.66"/>
    <n v="0.28000000000000003"/>
    <x v="0"/>
    <x v="0"/>
    <x v="9"/>
    <x v="0"/>
    <n v="4.5"/>
    <x v="0"/>
    <n v="517.17999999999995"/>
  </r>
  <r>
    <n v="10808"/>
    <x v="807"/>
    <n v="2024"/>
    <n v="1024"/>
    <x v="3"/>
    <x v="1"/>
    <n v="4"/>
    <n v="569.13"/>
    <n v="0"/>
    <x v="1"/>
    <x v="1"/>
    <x v="8"/>
    <x v="0"/>
    <n v="3.6"/>
    <x v="1"/>
    <n v="2276.52"/>
  </r>
  <r>
    <n v="10809"/>
    <x v="808"/>
    <n v="2024"/>
    <n v="1947"/>
    <x v="2"/>
    <x v="1"/>
    <n v="6"/>
    <n v="573.17999999999995"/>
    <n v="0.1"/>
    <x v="3"/>
    <x v="2"/>
    <x v="0"/>
    <x v="0"/>
    <n v="3.3"/>
    <x v="1"/>
    <n v="3095.17"/>
  </r>
  <r>
    <n v="10810"/>
    <x v="809"/>
    <n v="2024"/>
    <n v="1890"/>
    <x v="2"/>
    <x v="0"/>
    <n v="7"/>
    <n v="594.41999999999996"/>
    <n v="0.01"/>
    <x v="1"/>
    <x v="1"/>
    <x v="2"/>
    <x v="2"/>
    <n v="4.9000000000000004"/>
    <x v="0"/>
    <n v="4119.33"/>
  </r>
  <r>
    <n v="10811"/>
    <x v="810"/>
    <n v="2024"/>
    <n v="1468"/>
    <x v="3"/>
    <x v="1"/>
    <n v="2"/>
    <n v="487.48"/>
    <n v="0.03"/>
    <x v="1"/>
    <x v="1"/>
    <x v="2"/>
    <x v="2"/>
    <n v="2.1"/>
    <x v="2"/>
    <n v="945.71"/>
  </r>
  <r>
    <n v="10812"/>
    <x v="811"/>
    <n v="2024"/>
    <n v="1483"/>
    <x v="1"/>
    <x v="1"/>
    <n v="4"/>
    <n v="125.09"/>
    <n v="0.08"/>
    <x v="1"/>
    <x v="1"/>
    <x v="4"/>
    <x v="3"/>
    <n v="1.3"/>
    <x v="3"/>
    <n v="460.33"/>
  </r>
  <r>
    <n v="10813"/>
    <x v="812"/>
    <n v="2024"/>
    <n v="1564"/>
    <x v="1"/>
    <x v="2"/>
    <n v="5"/>
    <n v="139.01"/>
    <n v="0.18"/>
    <x v="3"/>
    <x v="1"/>
    <x v="2"/>
    <x v="2"/>
    <n v="3.1"/>
    <x v="1"/>
    <n v="569.94000000000005"/>
  </r>
  <r>
    <n v="10814"/>
    <x v="813"/>
    <n v="2024"/>
    <n v="1150"/>
    <x v="2"/>
    <x v="2"/>
    <n v="6"/>
    <n v="214.03"/>
    <n v="0.3"/>
    <x v="2"/>
    <x v="0"/>
    <x v="8"/>
    <x v="0"/>
    <n v="2.7"/>
    <x v="2"/>
    <n v="898.93"/>
  </r>
  <r>
    <n v="10815"/>
    <x v="814"/>
    <n v="2024"/>
    <n v="1143"/>
    <x v="2"/>
    <x v="2"/>
    <n v="4"/>
    <n v="201.11"/>
    <n v="0.3"/>
    <x v="2"/>
    <x v="1"/>
    <x v="10"/>
    <x v="1"/>
    <n v="2.8"/>
    <x v="2"/>
    <n v="563.11"/>
  </r>
  <r>
    <n v="10816"/>
    <x v="815"/>
    <n v="2024"/>
    <n v="1568"/>
    <x v="2"/>
    <x v="2"/>
    <n v="5"/>
    <n v="574.57000000000005"/>
    <n v="0.22"/>
    <x v="0"/>
    <x v="1"/>
    <x v="1"/>
    <x v="1"/>
    <n v="3.5"/>
    <x v="1"/>
    <n v="2240.8200000000002"/>
  </r>
  <r>
    <n v="10817"/>
    <x v="816"/>
    <n v="2024"/>
    <n v="1038"/>
    <x v="0"/>
    <x v="2"/>
    <n v="1"/>
    <n v="476.61"/>
    <n v="0.32"/>
    <x v="2"/>
    <x v="2"/>
    <x v="2"/>
    <x v="2"/>
    <n v="3.5"/>
    <x v="1"/>
    <n v="324.08999999999997"/>
  </r>
  <r>
    <n v="10818"/>
    <x v="817"/>
    <n v="2024"/>
    <n v="1108"/>
    <x v="2"/>
    <x v="2"/>
    <n v="1"/>
    <n v="438.55"/>
    <n v="0.18"/>
    <x v="3"/>
    <x v="2"/>
    <x v="10"/>
    <x v="1"/>
    <n v="2.6"/>
    <x v="2"/>
    <n v="359.61"/>
  </r>
  <r>
    <n v="10819"/>
    <x v="818"/>
    <n v="2024"/>
    <n v="1692"/>
    <x v="1"/>
    <x v="0"/>
    <n v="3"/>
    <n v="123.79"/>
    <n v="0.31"/>
    <x v="2"/>
    <x v="2"/>
    <x v="0"/>
    <x v="0"/>
    <n v="4.5"/>
    <x v="0"/>
    <n v="256.25"/>
  </r>
  <r>
    <n v="10820"/>
    <x v="819"/>
    <n v="2024"/>
    <n v="1041"/>
    <x v="2"/>
    <x v="2"/>
    <n v="2"/>
    <n v="547.07000000000005"/>
    <n v="0.16"/>
    <x v="3"/>
    <x v="0"/>
    <x v="8"/>
    <x v="0"/>
    <n v="3.6"/>
    <x v="1"/>
    <n v="919.08"/>
  </r>
  <r>
    <n v="10821"/>
    <x v="820"/>
    <n v="2024"/>
    <n v="1185"/>
    <x v="3"/>
    <x v="1"/>
    <n v="1"/>
    <n v="499.3"/>
    <n v="0.1"/>
    <x v="3"/>
    <x v="2"/>
    <x v="9"/>
    <x v="0"/>
    <n v="4.5999999999999996"/>
    <x v="0"/>
    <n v="449.37"/>
  </r>
  <r>
    <n v="10822"/>
    <x v="821"/>
    <n v="2024"/>
    <n v="1934"/>
    <x v="2"/>
    <x v="0"/>
    <n v="7"/>
    <n v="110.73"/>
    <n v="0.32"/>
    <x v="2"/>
    <x v="1"/>
    <x v="3"/>
    <x v="2"/>
    <n v="4.7"/>
    <x v="0"/>
    <n v="527.07000000000005"/>
  </r>
  <r>
    <n v="10823"/>
    <x v="822"/>
    <n v="2024"/>
    <n v="1397"/>
    <x v="0"/>
    <x v="1"/>
    <n v="5"/>
    <n v="524.63"/>
    <n v="0.14000000000000001"/>
    <x v="3"/>
    <x v="0"/>
    <x v="0"/>
    <x v="0"/>
    <n v="1.7"/>
    <x v="3"/>
    <n v="2255.91"/>
  </r>
  <r>
    <n v="10824"/>
    <x v="823"/>
    <n v="2024"/>
    <n v="1222"/>
    <x v="0"/>
    <x v="2"/>
    <n v="4"/>
    <n v="174.26"/>
    <n v="0.18"/>
    <x v="3"/>
    <x v="2"/>
    <x v="2"/>
    <x v="2"/>
    <n v="3.7"/>
    <x v="1"/>
    <n v="571.57000000000005"/>
  </r>
  <r>
    <n v="10825"/>
    <x v="824"/>
    <n v="2024"/>
    <n v="1633"/>
    <x v="2"/>
    <x v="2"/>
    <n v="6"/>
    <n v="62.31"/>
    <n v="0.12"/>
    <x v="3"/>
    <x v="1"/>
    <x v="4"/>
    <x v="3"/>
    <n v="2.2999999999999998"/>
    <x v="2"/>
    <n v="329"/>
  </r>
  <r>
    <n v="10826"/>
    <x v="825"/>
    <n v="2024"/>
    <n v="1132"/>
    <x v="0"/>
    <x v="1"/>
    <n v="4"/>
    <n v="399.24"/>
    <n v="0.23"/>
    <x v="0"/>
    <x v="1"/>
    <x v="7"/>
    <x v="0"/>
    <n v="4.3"/>
    <x v="4"/>
    <n v="1229.6600000000001"/>
  </r>
  <r>
    <n v="10827"/>
    <x v="826"/>
    <n v="2024"/>
    <n v="1162"/>
    <x v="0"/>
    <x v="1"/>
    <n v="3"/>
    <n v="397.48"/>
    <n v="0.35"/>
    <x v="2"/>
    <x v="1"/>
    <x v="10"/>
    <x v="1"/>
    <n v="3.9"/>
    <x v="1"/>
    <n v="775.09"/>
  </r>
  <r>
    <n v="10828"/>
    <x v="827"/>
    <n v="2024"/>
    <n v="1214"/>
    <x v="3"/>
    <x v="1"/>
    <n v="4"/>
    <n v="70.540000000000006"/>
    <n v="0.01"/>
    <x v="1"/>
    <x v="1"/>
    <x v="2"/>
    <x v="2"/>
    <n v="1.8"/>
    <x v="3"/>
    <n v="279.33999999999997"/>
  </r>
  <r>
    <n v="10829"/>
    <x v="828"/>
    <n v="2024"/>
    <n v="1732"/>
    <x v="3"/>
    <x v="1"/>
    <n v="1"/>
    <n v="201.53"/>
    <n v="0.31"/>
    <x v="2"/>
    <x v="1"/>
    <x v="1"/>
    <x v="1"/>
    <n v="4.8"/>
    <x v="0"/>
    <n v="139.06"/>
  </r>
  <r>
    <n v="10830"/>
    <x v="829"/>
    <n v="2024"/>
    <n v="1234"/>
    <x v="2"/>
    <x v="1"/>
    <n v="4"/>
    <n v="595.79999999999995"/>
    <n v="0"/>
    <x v="1"/>
    <x v="1"/>
    <x v="1"/>
    <x v="1"/>
    <n v="3.7"/>
    <x v="1"/>
    <n v="2383.1999999999998"/>
  </r>
  <r>
    <n v="10831"/>
    <x v="830"/>
    <n v="2024"/>
    <n v="1842"/>
    <x v="1"/>
    <x v="1"/>
    <n v="1"/>
    <n v="411.88"/>
    <n v="0.13"/>
    <x v="3"/>
    <x v="0"/>
    <x v="0"/>
    <x v="0"/>
    <n v="4.8"/>
    <x v="0"/>
    <n v="358.34"/>
  </r>
  <r>
    <n v="10832"/>
    <x v="831"/>
    <n v="2024"/>
    <n v="1657"/>
    <x v="2"/>
    <x v="1"/>
    <n v="1"/>
    <n v="442.09"/>
    <n v="0.06"/>
    <x v="1"/>
    <x v="0"/>
    <x v="1"/>
    <x v="1"/>
    <n v="1.8"/>
    <x v="3"/>
    <n v="415.56"/>
  </r>
  <r>
    <n v="10833"/>
    <x v="832"/>
    <n v="2024"/>
    <n v="1750"/>
    <x v="2"/>
    <x v="0"/>
    <n v="2"/>
    <n v="139.56"/>
    <n v="0.27"/>
    <x v="0"/>
    <x v="2"/>
    <x v="3"/>
    <x v="2"/>
    <n v="4.5"/>
    <x v="0"/>
    <n v="203.76"/>
  </r>
  <r>
    <n v="10834"/>
    <x v="833"/>
    <n v="2024"/>
    <n v="1587"/>
    <x v="0"/>
    <x v="2"/>
    <n v="3"/>
    <n v="61.09"/>
    <n v="0.02"/>
    <x v="1"/>
    <x v="0"/>
    <x v="6"/>
    <x v="1"/>
    <n v="3.7"/>
    <x v="1"/>
    <n v="179.6"/>
  </r>
  <r>
    <n v="10835"/>
    <x v="834"/>
    <n v="2024"/>
    <n v="1008"/>
    <x v="2"/>
    <x v="1"/>
    <n v="7"/>
    <n v="176.99"/>
    <n v="0.19"/>
    <x v="3"/>
    <x v="1"/>
    <x v="3"/>
    <x v="2"/>
    <n v="3.2"/>
    <x v="1"/>
    <n v="1003.53"/>
  </r>
  <r>
    <n v="10836"/>
    <x v="835"/>
    <n v="2024"/>
    <n v="1073"/>
    <x v="3"/>
    <x v="2"/>
    <n v="7"/>
    <n v="160.61000000000001"/>
    <n v="0.1"/>
    <x v="3"/>
    <x v="0"/>
    <x v="1"/>
    <x v="1"/>
    <n v="4.3"/>
    <x v="4"/>
    <n v="1011.84"/>
  </r>
  <r>
    <n v="10837"/>
    <x v="836"/>
    <n v="2024"/>
    <n v="1953"/>
    <x v="3"/>
    <x v="1"/>
    <n v="5"/>
    <n v="152.21"/>
    <n v="0.05"/>
    <x v="1"/>
    <x v="2"/>
    <x v="0"/>
    <x v="0"/>
    <n v="3.5"/>
    <x v="1"/>
    <n v="723"/>
  </r>
  <r>
    <n v="10838"/>
    <x v="837"/>
    <n v="2024"/>
    <n v="1491"/>
    <x v="0"/>
    <x v="2"/>
    <n v="7"/>
    <n v="127.76"/>
    <n v="0.27"/>
    <x v="0"/>
    <x v="1"/>
    <x v="4"/>
    <x v="3"/>
    <n v="3.7"/>
    <x v="1"/>
    <n v="652.85"/>
  </r>
  <r>
    <n v="10839"/>
    <x v="838"/>
    <n v="2024"/>
    <n v="1912"/>
    <x v="0"/>
    <x v="0"/>
    <n v="1"/>
    <n v="351.23"/>
    <n v="0.08"/>
    <x v="1"/>
    <x v="1"/>
    <x v="8"/>
    <x v="0"/>
    <n v="2"/>
    <x v="2"/>
    <n v="323.13"/>
  </r>
  <r>
    <n v="10840"/>
    <x v="839"/>
    <n v="2024"/>
    <n v="1252"/>
    <x v="2"/>
    <x v="1"/>
    <n v="6"/>
    <n v="206.94"/>
    <n v="0.08"/>
    <x v="1"/>
    <x v="1"/>
    <x v="6"/>
    <x v="1"/>
    <n v="4.3"/>
    <x v="4"/>
    <n v="1142.31"/>
  </r>
  <r>
    <n v="10841"/>
    <x v="840"/>
    <n v="2024"/>
    <n v="1229"/>
    <x v="2"/>
    <x v="2"/>
    <n v="3"/>
    <n v="494.9"/>
    <n v="0.1"/>
    <x v="3"/>
    <x v="1"/>
    <x v="9"/>
    <x v="0"/>
    <n v="3.6"/>
    <x v="1"/>
    <n v="1336.23"/>
  </r>
  <r>
    <n v="10842"/>
    <x v="841"/>
    <n v="2024"/>
    <n v="1518"/>
    <x v="1"/>
    <x v="1"/>
    <n v="5"/>
    <n v="122.61"/>
    <n v="0.21"/>
    <x v="0"/>
    <x v="1"/>
    <x v="3"/>
    <x v="2"/>
    <n v="4.4000000000000004"/>
    <x v="4"/>
    <n v="484.31"/>
  </r>
  <r>
    <n v="10843"/>
    <x v="842"/>
    <n v="2024"/>
    <n v="1173"/>
    <x v="2"/>
    <x v="2"/>
    <n v="7"/>
    <n v="286.81"/>
    <n v="0.23"/>
    <x v="0"/>
    <x v="1"/>
    <x v="8"/>
    <x v="0"/>
    <n v="2.4"/>
    <x v="2"/>
    <n v="1545.91"/>
  </r>
  <r>
    <n v="10844"/>
    <x v="843"/>
    <n v="2024"/>
    <n v="1652"/>
    <x v="2"/>
    <x v="0"/>
    <n v="7"/>
    <n v="22.99"/>
    <n v="0.01"/>
    <x v="1"/>
    <x v="1"/>
    <x v="5"/>
    <x v="3"/>
    <n v="2.2999999999999998"/>
    <x v="2"/>
    <n v="159.32"/>
  </r>
  <r>
    <n v="10845"/>
    <x v="844"/>
    <n v="2024"/>
    <n v="1167"/>
    <x v="1"/>
    <x v="0"/>
    <n v="6"/>
    <n v="296.77999999999997"/>
    <n v="0.08"/>
    <x v="1"/>
    <x v="1"/>
    <x v="9"/>
    <x v="0"/>
    <n v="1.1000000000000001"/>
    <x v="3"/>
    <n v="1638.23"/>
  </r>
  <r>
    <n v="10846"/>
    <x v="845"/>
    <n v="2024"/>
    <n v="1169"/>
    <x v="3"/>
    <x v="2"/>
    <n v="4"/>
    <n v="47.67"/>
    <n v="0.15"/>
    <x v="3"/>
    <x v="0"/>
    <x v="4"/>
    <x v="3"/>
    <n v="4.0999999999999996"/>
    <x v="4"/>
    <n v="162.08000000000001"/>
  </r>
  <r>
    <n v="10847"/>
    <x v="846"/>
    <n v="2024"/>
    <n v="1392"/>
    <x v="1"/>
    <x v="1"/>
    <n v="3"/>
    <n v="586.97"/>
    <n v="0.12"/>
    <x v="3"/>
    <x v="1"/>
    <x v="0"/>
    <x v="0"/>
    <n v="2.2999999999999998"/>
    <x v="2"/>
    <n v="1549.6"/>
  </r>
  <r>
    <n v="10848"/>
    <x v="847"/>
    <n v="2024"/>
    <n v="1945"/>
    <x v="2"/>
    <x v="1"/>
    <n v="6"/>
    <n v="477.5"/>
    <n v="0.31"/>
    <x v="2"/>
    <x v="1"/>
    <x v="6"/>
    <x v="1"/>
    <n v="2.2999999999999998"/>
    <x v="2"/>
    <n v="1976.85"/>
  </r>
  <r>
    <n v="10849"/>
    <x v="848"/>
    <n v="2024"/>
    <n v="1794"/>
    <x v="3"/>
    <x v="0"/>
    <n v="7"/>
    <n v="301.72000000000003"/>
    <n v="0.28000000000000003"/>
    <x v="0"/>
    <x v="2"/>
    <x v="0"/>
    <x v="0"/>
    <n v="3.8"/>
    <x v="1"/>
    <n v="1520.67"/>
  </r>
  <r>
    <n v="10850"/>
    <x v="849"/>
    <n v="2024"/>
    <n v="1633"/>
    <x v="2"/>
    <x v="0"/>
    <n v="3"/>
    <n v="65.650000000000006"/>
    <n v="0.22"/>
    <x v="0"/>
    <x v="0"/>
    <x v="4"/>
    <x v="3"/>
    <n v="2"/>
    <x v="2"/>
    <n v="153.62"/>
  </r>
  <r>
    <n v="10851"/>
    <x v="850"/>
    <n v="2024"/>
    <n v="1193"/>
    <x v="2"/>
    <x v="2"/>
    <n v="3"/>
    <n v="361.58"/>
    <n v="0.12"/>
    <x v="3"/>
    <x v="1"/>
    <x v="1"/>
    <x v="1"/>
    <n v="4.5999999999999996"/>
    <x v="0"/>
    <n v="954.57"/>
  </r>
  <r>
    <n v="10852"/>
    <x v="851"/>
    <n v="2024"/>
    <n v="1516"/>
    <x v="3"/>
    <x v="0"/>
    <n v="7"/>
    <n v="458.88"/>
    <n v="0.25"/>
    <x v="0"/>
    <x v="0"/>
    <x v="4"/>
    <x v="3"/>
    <n v="3.2"/>
    <x v="1"/>
    <n v="2409.12"/>
  </r>
  <r>
    <n v="10853"/>
    <x v="852"/>
    <n v="2024"/>
    <n v="1028"/>
    <x v="1"/>
    <x v="0"/>
    <n v="4"/>
    <n v="126.57"/>
    <n v="0.3"/>
    <x v="2"/>
    <x v="1"/>
    <x v="2"/>
    <x v="2"/>
    <n v="4.9000000000000004"/>
    <x v="0"/>
    <n v="354.4"/>
  </r>
  <r>
    <n v="10854"/>
    <x v="853"/>
    <n v="2024"/>
    <n v="1164"/>
    <x v="3"/>
    <x v="1"/>
    <n v="4"/>
    <n v="347.4"/>
    <n v="0.21"/>
    <x v="0"/>
    <x v="1"/>
    <x v="6"/>
    <x v="1"/>
    <n v="1.3"/>
    <x v="3"/>
    <n v="1097.78"/>
  </r>
  <r>
    <n v="10855"/>
    <x v="854"/>
    <n v="2024"/>
    <n v="1421"/>
    <x v="2"/>
    <x v="1"/>
    <n v="7"/>
    <n v="491.31"/>
    <n v="0.27"/>
    <x v="0"/>
    <x v="1"/>
    <x v="5"/>
    <x v="3"/>
    <n v="2.2999999999999998"/>
    <x v="2"/>
    <n v="2510.59"/>
  </r>
  <r>
    <n v="10856"/>
    <x v="855"/>
    <n v="2024"/>
    <n v="1338"/>
    <x v="3"/>
    <x v="1"/>
    <n v="3"/>
    <n v="464.42"/>
    <n v="0.26"/>
    <x v="0"/>
    <x v="2"/>
    <x v="3"/>
    <x v="2"/>
    <n v="2.5"/>
    <x v="2"/>
    <n v="1031.01"/>
  </r>
  <r>
    <n v="10857"/>
    <x v="856"/>
    <n v="2024"/>
    <n v="1647"/>
    <x v="1"/>
    <x v="1"/>
    <n v="6"/>
    <n v="484.75"/>
    <n v="0.2"/>
    <x v="0"/>
    <x v="1"/>
    <x v="2"/>
    <x v="2"/>
    <n v="3.9"/>
    <x v="1"/>
    <n v="2326.8000000000002"/>
  </r>
  <r>
    <n v="10858"/>
    <x v="857"/>
    <n v="2024"/>
    <n v="1495"/>
    <x v="1"/>
    <x v="1"/>
    <n v="2"/>
    <n v="529.4"/>
    <n v="0.11"/>
    <x v="3"/>
    <x v="2"/>
    <x v="1"/>
    <x v="1"/>
    <n v="1.9"/>
    <x v="3"/>
    <n v="942.33"/>
  </r>
  <r>
    <n v="10859"/>
    <x v="858"/>
    <n v="2024"/>
    <n v="1364"/>
    <x v="1"/>
    <x v="2"/>
    <n v="1"/>
    <n v="563.54"/>
    <n v="0.26"/>
    <x v="0"/>
    <x v="1"/>
    <x v="9"/>
    <x v="0"/>
    <n v="2.5"/>
    <x v="2"/>
    <n v="417.02"/>
  </r>
  <r>
    <n v="10860"/>
    <x v="859"/>
    <n v="2024"/>
    <n v="1832"/>
    <x v="0"/>
    <x v="0"/>
    <n v="4"/>
    <n v="252.23"/>
    <n v="7.0000000000000007E-2"/>
    <x v="1"/>
    <x v="2"/>
    <x v="2"/>
    <x v="2"/>
    <n v="4.5999999999999996"/>
    <x v="0"/>
    <n v="938.3"/>
  </r>
  <r>
    <n v="10861"/>
    <x v="860"/>
    <n v="2024"/>
    <n v="1341"/>
    <x v="1"/>
    <x v="1"/>
    <n v="7"/>
    <n v="347.73"/>
    <n v="0.27"/>
    <x v="0"/>
    <x v="1"/>
    <x v="1"/>
    <x v="1"/>
    <n v="1.5"/>
    <x v="3"/>
    <n v="1776.9"/>
  </r>
  <r>
    <n v="10862"/>
    <x v="861"/>
    <n v="2024"/>
    <n v="1499"/>
    <x v="1"/>
    <x v="2"/>
    <n v="2"/>
    <n v="477.54"/>
    <n v="0.28000000000000003"/>
    <x v="0"/>
    <x v="2"/>
    <x v="6"/>
    <x v="1"/>
    <n v="4"/>
    <x v="4"/>
    <n v="687.66"/>
  </r>
  <r>
    <n v="10863"/>
    <x v="862"/>
    <n v="2024"/>
    <n v="1656"/>
    <x v="0"/>
    <x v="0"/>
    <n v="4"/>
    <n v="422.83"/>
    <n v="0.28999999999999998"/>
    <x v="0"/>
    <x v="2"/>
    <x v="2"/>
    <x v="2"/>
    <n v="3.8"/>
    <x v="1"/>
    <n v="1200.8399999999999"/>
  </r>
  <r>
    <n v="10864"/>
    <x v="863"/>
    <n v="2024"/>
    <n v="1510"/>
    <x v="3"/>
    <x v="0"/>
    <n v="3"/>
    <n v="597.38"/>
    <n v="0.17"/>
    <x v="3"/>
    <x v="2"/>
    <x v="1"/>
    <x v="1"/>
    <n v="1.5"/>
    <x v="3"/>
    <n v="1487.48"/>
  </r>
  <r>
    <n v="10865"/>
    <x v="864"/>
    <n v="2024"/>
    <n v="1326"/>
    <x v="1"/>
    <x v="0"/>
    <n v="7"/>
    <n v="23"/>
    <n v="7.0000000000000007E-2"/>
    <x v="1"/>
    <x v="1"/>
    <x v="3"/>
    <x v="2"/>
    <n v="3.8"/>
    <x v="1"/>
    <n v="149.72999999999999"/>
  </r>
  <r>
    <n v="10866"/>
    <x v="865"/>
    <n v="2024"/>
    <n v="1216"/>
    <x v="3"/>
    <x v="1"/>
    <n v="2"/>
    <n v="222.75"/>
    <n v="0.03"/>
    <x v="1"/>
    <x v="0"/>
    <x v="10"/>
    <x v="1"/>
    <n v="3.3"/>
    <x v="1"/>
    <n v="432.14"/>
  </r>
  <r>
    <n v="10867"/>
    <x v="866"/>
    <n v="2024"/>
    <n v="1300"/>
    <x v="1"/>
    <x v="2"/>
    <n v="7"/>
    <n v="179.4"/>
    <n v="0.26"/>
    <x v="0"/>
    <x v="2"/>
    <x v="7"/>
    <x v="0"/>
    <n v="2.2000000000000002"/>
    <x v="2"/>
    <n v="929.29"/>
  </r>
  <r>
    <n v="10868"/>
    <x v="867"/>
    <n v="2024"/>
    <n v="1131"/>
    <x v="2"/>
    <x v="2"/>
    <n v="6"/>
    <n v="168.45"/>
    <n v="0.31"/>
    <x v="2"/>
    <x v="1"/>
    <x v="0"/>
    <x v="0"/>
    <n v="2.2000000000000002"/>
    <x v="2"/>
    <n v="697.38"/>
  </r>
  <r>
    <n v="10869"/>
    <x v="868"/>
    <n v="2024"/>
    <n v="1803"/>
    <x v="1"/>
    <x v="0"/>
    <n v="6"/>
    <n v="145.18"/>
    <n v="0.23"/>
    <x v="0"/>
    <x v="0"/>
    <x v="2"/>
    <x v="2"/>
    <n v="4.3"/>
    <x v="4"/>
    <n v="670.73"/>
  </r>
  <r>
    <n v="10870"/>
    <x v="869"/>
    <n v="2024"/>
    <n v="1069"/>
    <x v="0"/>
    <x v="1"/>
    <n v="5"/>
    <n v="429.84"/>
    <n v="0.05"/>
    <x v="1"/>
    <x v="2"/>
    <x v="6"/>
    <x v="1"/>
    <n v="1.9"/>
    <x v="3"/>
    <n v="2041.74"/>
  </r>
  <r>
    <n v="10871"/>
    <x v="870"/>
    <n v="2024"/>
    <n v="1251"/>
    <x v="0"/>
    <x v="2"/>
    <n v="1"/>
    <n v="64.58"/>
    <n v="0.33"/>
    <x v="2"/>
    <x v="2"/>
    <x v="1"/>
    <x v="1"/>
    <n v="3.1"/>
    <x v="1"/>
    <n v="43.27"/>
  </r>
  <r>
    <n v="10872"/>
    <x v="871"/>
    <n v="2024"/>
    <n v="1414"/>
    <x v="2"/>
    <x v="1"/>
    <n v="1"/>
    <n v="448.84"/>
    <n v="0.35"/>
    <x v="2"/>
    <x v="1"/>
    <x v="6"/>
    <x v="1"/>
    <n v="3.7"/>
    <x v="1"/>
    <n v="291.75"/>
  </r>
  <r>
    <n v="10873"/>
    <x v="872"/>
    <n v="2024"/>
    <n v="1786"/>
    <x v="1"/>
    <x v="1"/>
    <n v="4"/>
    <n v="420.65"/>
    <n v="0.15"/>
    <x v="3"/>
    <x v="2"/>
    <x v="1"/>
    <x v="1"/>
    <n v="1.5"/>
    <x v="3"/>
    <n v="1430.21"/>
  </r>
  <r>
    <n v="10874"/>
    <x v="873"/>
    <n v="2024"/>
    <n v="1444"/>
    <x v="2"/>
    <x v="1"/>
    <n v="1"/>
    <n v="161.72"/>
    <n v="0.21"/>
    <x v="0"/>
    <x v="1"/>
    <x v="5"/>
    <x v="3"/>
    <n v="4.7"/>
    <x v="0"/>
    <n v="127.76"/>
  </r>
  <r>
    <n v="10875"/>
    <x v="874"/>
    <n v="2024"/>
    <n v="1875"/>
    <x v="0"/>
    <x v="1"/>
    <n v="7"/>
    <n v="162.91"/>
    <n v="0.27"/>
    <x v="0"/>
    <x v="1"/>
    <x v="6"/>
    <x v="1"/>
    <n v="2"/>
    <x v="2"/>
    <n v="832.47"/>
  </r>
  <r>
    <n v="10876"/>
    <x v="875"/>
    <n v="2024"/>
    <n v="1181"/>
    <x v="0"/>
    <x v="1"/>
    <n v="7"/>
    <n v="382.88"/>
    <n v="0.26"/>
    <x v="0"/>
    <x v="1"/>
    <x v="8"/>
    <x v="0"/>
    <n v="2.2999999999999998"/>
    <x v="2"/>
    <n v="1983.32"/>
  </r>
  <r>
    <n v="10877"/>
    <x v="876"/>
    <n v="2024"/>
    <n v="1166"/>
    <x v="1"/>
    <x v="2"/>
    <n v="5"/>
    <n v="460.87"/>
    <n v="0.34"/>
    <x v="2"/>
    <x v="2"/>
    <x v="6"/>
    <x v="1"/>
    <n v="3.7"/>
    <x v="1"/>
    <n v="1520.87"/>
  </r>
  <r>
    <n v="10878"/>
    <x v="877"/>
    <n v="2024"/>
    <n v="1090"/>
    <x v="3"/>
    <x v="0"/>
    <n v="6"/>
    <n v="527.74"/>
    <n v="0.04"/>
    <x v="1"/>
    <x v="1"/>
    <x v="2"/>
    <x v="2"/>
    <n v="1.3"/>
    <x v="3"/>
    <n v="3039.78"/>
  </r>
  <r>
    <n v="10879"/>
    <x v="878"/>
    <n v="2024"/>
    <n v="1713"/>
    <x v="3"/>
    <x v="1"/>
    <n v="2"/>
    <n v="513.5"/>
    <n v="0.2"/>
    <x v="0"/>
    <x v="0"/>
    <x v="2"/>
    <x v="2"/>
    <n v="3.5"/>
    <x v="1"/>
    <n v="821.6"/>
  </r>
  <r>
    <n v="10880"/>
    <x v="879"/>
    <n v="2024"/>
    <n v="1857"/>
    <x v="1"/>
    <x v="1"/>
    <n v="2"/>
    <n v="579.46"/>
    <n v="0.24"/>
    <x v="0"/>
    <x v="1"/>
    <x v="10"/>
    <x v="1"/>
    <n v="4.7"/>
    <x v="0"/>
    <n v="880.78"/>
  </r>
  <r>
    <n v="10881"/>
    <x v="880"/>
    <n v="2024"/>
    <n v="1530"/>
    <x v="2"/>
    <x v="1"/>
    <n v="6"/>
    <n v="355.11"/>
    <n v="0.31"/>
    <x v="2"/>
    <x v="1"/>
    <x v="9"/>
    <x v="0"/>
    <n v="2"/>
    <x v="2"/>
    <n v="1470.16"/>
  </r>
  <r>
    <n v="10882"/>
    <x v="881"/>
    <n v="2024"/>
    <n v="1038"/>
    <x v="1"/>
    <x v="0"/>
    <n v="3"/>
    <n v="546.55999999999995"/>
    <n v="0.31"/>
    <x v="2"/>
    <x v="2"/>
    <x v="10"/>
    <x v="1"/>
    <n v="2.4"/>
    <x v="2"/>
    <n v="1131.3800000000001"/>
  </r>
  <r>
    <n v="10883"/>
    <x v="882"/>
    <n v="2024"/>
    <n v="1125"/>
    <x v="3"/>
    <x v="2"/>
    <n v="6"/>
    <n v="487.98"/>
    <n v="0.34"/>
    <x v="2"/>
    <x v="2"/>
    <x v="5"/>
    <x v="3"/>
    <n v="1.9"/>
    <x v="3"/>
    <n v="1932.4"/>
  </r>
  <r>
    <n v="10884"/>
    <x v="883"/>
    <n v="2024"/>
    <n v="1450"/>
    <x v="3"/>
    <x v="0"/>
    <n v="2"/>
    <n v="538.38"/>
    <n v="0.18"/>
    <x v="3"/>
    <x v="1"/>
    <x v="10"/>
    <x v="1"/>
    <n v="4.3"/>
    <x v="4"/>
    <n v="882.94"/>
  </r>
  <r>
    <n v="10885"/>
    <x v="884"/>
    <n v="2024"/>
    <n v="1172"/>
    <x v="1"/>
    <x v="1"/>
    <n v="4"/>
    <n v="21.8"/>
    <n v="0.28999999999999998"/>
    <x v="0"/>
    <x v="1"/>
    <x v="3"/>
    <x v="2"/>
    <n v="1.7"/>
    <x v="3"/>
    <n v="61.91"/>
  </r>
  <r>
    <n v="10886"/>
    <x v="885"/>
    <n v="2024"/>
    <n v="1652"/>
    <x v="0"/>
    <x v="2"/>
    <n v="5"/>
    <n v="580.04999999999995"/>
    <n v="0.15"/>
    <x v="3"/>
    <x v="1"/>
    <x v="0"/>
    <x v="0"/>
    <n v="2.4"/>
    <x v="2"/>
    <n v="2465.21"/>
  </r>
  <r>
    <n v="10887"/>
    <x v="886"/>
    <n v="2024"/>
    <n v="1753"/>
    <x v="2"/>
    <x v="2"/>
    <n v="6"/>
    <n v="292.02"/>
    <n v="0.15"/>
    <x v="3"/>
    <x v="2"/>
    <x v="8"/>
    <x v="0"/>
    <n v="3.4"/>
    <x v="1"/>
    <n v="1489.3"/>
  </r>
  <r>
    <n v="10888"/>
    <x v="887"/>
    <n v="2024"/>
    <n v="1219"/>
    <x v="1"/>
    <x v="1"/>
    <n v="3"/>
    <n v="481.94"/>
    <n v="0.09"/>
    <x v="1"/>
    <x v="1"/>
    <x v="0"/>
    <x v="0"/>
    <n v="2.6"/>
    <x v="2"/>
    <n v="1315.7"/>
  </r>
  <r>
    <n v="10889"/>
    <x v="888"/>
    <n v="2024"/>
    <n v="1637"/>
    <x v="3"/>
    <x v="1"/>
    <n v="4"/>
    <n v="89.41"/>
    <n v="0.28999999999999998"/>
    <x v="0"/>
    <x v="2"/>
    <x v="0"/>
    <x v="0"/>
    <n v="1.3"/>
    <x v="3"/>
    <n v="253.92"/>
  </r>
  <r>
    <n v="10890"/>
    <x v="889"/>
    <n v="2024"/>
    <n v="1057"/>
    <x v="3"/>
    <x v="1"/>
    <n v="6"/>
    <n v="246.63"/>
    <n v="0.35"/>
    <x v="2"/>
    <x v="2"/>
    <x v="5"/>
    <x v="3"/>
    <n v="4.8"/>
    <x v="0"/>
    <n v="961.86"/>
  </r>
  <r>
    <n v="10891"/>
    <x v="890"/>
    <n v="2024"/>
    <n v="1659"/>
    <x v="1"/>
    <x v="0"/>
    <n v="4"/>
    <n v="173.8"/>
    <n v="0.09"/>
    <x v="1"/>
    <x v="1"/>
    <x v="7"/>
    <x v="0"/>
    <n v="2.4"/>
    <x v="2"/>
    <n v="632.63"/>
  </r>
  <r>
    <n v="10892"/>
    <x v="891"/>
    <n v="2024"/>
    <n v="1475"/>
    <x v="2"/>
    <x v="1"/>
    <n v="6"/>
    <n v="185.62"/>
    <n v="0.02"/>
    <x v="1"/>
    <x v="1"/>
    <x v="2"/>
    <x v="2"/>
    <n v="2.8"/>
    <x v="2"/>
    <n v="1091.45"/>
  </r>
  <r>
    <n v="10893"/>
    <x v="892"/>
    <n v="2024"/>
    <n v="1455"/>
    <x v="2"/>
    <x v="1"/>
    <n v="4"/>
    <n v="87.1"/>
    <n v="0.28999999999999998"/>
    <x v="0"/>
    <x v="1"/>
    <x v="10"/>
    <x v="1"/>
    <n v="1.7"/>
    <x v="3"/>
    <n v="247.36"/>
  </r>
  <r>
    <n v="10894"/>
    <x v="893"/>
    <n v="2024"/>
    <n v="1828"/>
    <x v="1"/>
    <x v="1"/>
    <n v="7"/>
    <n v="486.37"/>
    <n v="0.22"/>
    <x v="0"/>
    <x v="1"/>
    <x v="2"/>
    <x v="2"/>
    <n v="4.5"/>
    <x v="0"/>
    <n v="2655.58"/>
  </r>
  <r>
    <n v="10895"/>
    <x v="894"/>
    <n v="2024"/>
    <n v="1894"/>
    <x v="1"/>
    <x v="0"/>
    <n v="1"/>
    <n v="20.41"/>
    <n v="0.34"/>
    <x v="2"/>
    <x v="2"/>
    <x v="10"/>
    <x v="1"/>
    <n v="2.2000000000000002"/>
    <x v="2"/>
    <n v="13.47"/>
  </r>
  <r>
    <n v="10896"/>
    <x v="895"/>
    <n v="2024"/>
    <n v="1360"/>
    <x v="2"/>
    <x v="0"/>
    <n v="4"/>
    <n v="197.82"/>
    <n v="0.09"/>
    <x v="1"/>
    <x v="2"/>
    <x v="0"/>
    <x v="0"/>
    <n v="1.1000000000000001"/>
    <x v="3"/>
    <n v="720.06"/>
  </r>
  <r>
    <n v="10897"/>
    <x v="896"/>
    <n v="2024"/>
    <n v="1934"/>
    <x v="3"/>
    <x v="1"/>
    <n v="7"/>
    <n v="117.03"/>
    <n v="0.02"/>
    <x v="1"/>
    <x v="2"/>
    <x v="7"/>
    <x v="0"/>
    <n v="2.2999999999999998"/>
    <x v="2"/>
    <n v="802.83"/>
  </r>
  <r>
    <n v="10898"/>
    <x v="897"/>
    <n v="2024"/>
    <n v="1000"/>
    <x v="1"/>
    <x v="0"/>
    <n v="1"/>
    <n v="359.59"/>
    <n v="0.17"/>
    <x v="3"/>
    <x v="1"/>
    <x v="2"/>
    <x v="2"/>
    <n v="4.9000000000000004"/>
    <x v="0"/>
    <n v="298.45999999999998"/>
  </r>
  <r>
    <n v="10899"/>
    <x v="898"/>
    <n v="2024"/>
    <n v="1386"/>
    <x v="3"/>
    <x v="0"/>
    <n v="2"/>
    <n v="163.74"/>
    <n v="0.03"/>
    <x v="1"/>
    <x v="0"/>
    <x v="3"/>
    <x v="2"/>
    <n v="1.6"/>
    <x v="3"/>
    <n v="317.66000000000003"/>
  </r>
  <r>
    <n v="10900"/>
    <x v="899"/>
    <n v="2024"/>
    <n v="1972"/>
    <x v="3"/>
    <x v="1"/>
    <n v="1"/>
    <n v="166.51"/>
    <n v="0.09"/>
    <x v="1"/>
    <x v="1"/>
    <x v="4"/>
    <x v="3"/>
    <n v="1.1000000000000001"/>
    <x v="3"/>
    <n v="151.52000000000001"/>
  </r>
  <r>
    <n v="10901"/>
    <x v="900"/>
    <n v="2024"/>
    <n v="1347"/>
    <x v="2"/>
    <x v="2"/>
    <n v="4"/>
    <n v="300.68"/>
    <n v="0.04"/>
    <x v="1"/>
    <x v="1"/>
    <x v="2"/>
    <x v="2"/>
    <n v="3.3"/>
    <x v="1"/>
    <n v="1154.6099999999999"/>
  </r>
  <r>
    <n v="10902"/>
    <x v="901"/>
    <n v="2024"/>
    <n v="1189"/>
    <x v="2"/>
    <x v="0"/>
    <n v="5"/>
    <n v="396.82"/>
    <n v="0.08"/>
    <x v="1"/>
    <x v="2"/>
    <x v="9"/>
    <x v="0"/>
    <n v="2.5"/>
    <x v="2"/>
    <n v="1825.37"/>
  </r>
  <r>
    <n v="10903"/>
    <x v="902"/>
    <n v="2024"/>
    <n v="1504"/>
    <x v="3"/>
    <x v="0"/>
    <n v="5"/>
    <n v="85.96"/>
    <n v="0.04"/>
    <x v="1"/>
    <x v="0"/>
    <x v="4"/>
    <x v="3"/>
    <n v="4.2"/>
    <x v="4"/>
    <n v="412.61"/>
  </r>
  <r>
    <n v="10904"/>
    <x v="903"/>
    <n v="2024"/>
    <n v="1190"/>
    <x v="1"/>
    <x v="1"/>
    <n v="2"/>
    <n v="117.67"/>
    <n v="0.33"/>
    <x v="2"/>
    <x v="1"/>
    <x v="6"/>
    <x v="1"/>
    <n v="3.9"/>
    <x v="1"/>
    <n v="157.68"/>
  </r>
  <r>
    <n v="10905"/>
    <x v="904"/>
    <n v="2024"/>
    <n v="1507"/>
    <x v="3"/>
    <x v="1"/>
    <n v="4"/>
    <n v="159.6"/>
    <n v="0.1"/>
    <x v="3"/>
    <x v="2"/>
    <x v="3"/>
    <x v="2"/>
    <n v="1.7"/>
    <x v="3"/>
    <n v="574.55999999999995"/>
  </r>
  <r>
    <n v="10906"/>
    <x v="905"/>
    <n v="2024"/>
    <n v="1368"/>
    <x v="3"/>
    <x v="1"/>
    <n v="1"/>
    <n v="584.64"/>
    <n v="0.16"/>
    <x v="3"/>
    <x v="0"/>
    <x v="8"/>
    <x v="0"/>
    <n v="3.3"/>
    <x v="1"/>
    <n v="491.1"/>
  </r>
  <r>
    <n v="10907"/>
    <x v="906"/>
    <n v="2024"/>
    <n v="1408"/>
    <x v="3"/>
    <x v="1"/>
    <n v="5"/>
    <n v="247.33"/>
    <n v="0.31"/>
    <x v="2"/>
    <x v="2"/>
    <x v="1"/>
    <x v="1"/>
    <n v="1.1000000000000001"/>
    <x v="3"/>
    <n v="853.29"/>
  </r>
  <r>
    <n v="10908"/>
    <x v="907"/>
    <n v="2024"/>
    <n v="1823"/>
    <x v="0"/>
    <x v="0"/>
    <n v="6"/>
    <n v="365.41"/>
    <n v="0.24"/>
    <x v="0"/>
    <x v="1"/>
    <x v="4"/>
    <x v="3"/>
    <n v="2.8"/>
    <x v="2"/>
    <n v="1666.27"/>
  </r>
  <r>
    <n v="10909"/>
    <x v="908"/>
    <n v="2024"/>
    <n v="1928"/>
    <x v="1"/>
    <x v="2"/>
    <n v="3"/>
    <n v="156.30000000000001"/>
    <n v="0.22"/>
    <x v="0"/>
    <x v="0"/>
    <x v="0"/>
    <x v="0"/>
    <n v="3.9"/>
    <x v="1"/>
    <n v="365.74"/>
  </r>
  <r>
    <n v="10910"/>
    <x v="909"/>
    <n v="2024"/>
    <n v="1933"/>
    <x v="1"/>
    <x v="2"/>
    <n v="4"/>
    <n v="301.92"/>
    <n v="0.25"/>
    <x v="0"/>
    <x v="2"/>
    <x v="10"/>
    <x v="1"/>
    <n v="2.7"/>
    <x v="2"/>
    <n v="905.76"/>
  </r>
  <r>
    <n v="10911"/>
    <x v="910"/>
    <n v="2024"/>
    <n v="1116"/>
    <x v="1"/>
    <x v="1"/>
    <n v="7"/>
    <n v="58.36"/>
    <n v="0.28999999999999998"/>
    <x v="0"/>
    <x v="2"/>
    <x v="8"/>
    <x v="0"/>
    <n v="1.5"/>
    <x v="3"/>
    <n v="290.05"/>
  </r>
  <r>
    <n v="10912"/>
    <x v="911"/>
    <n v="2024"/>
    <n v="1133"/>
    <x v="2"/>
    <x v="1"/>
    <n v="7"/>
    <n v="35.32"/>
    <n v="0.31"/>
    <x v="2"/>
    <x v="2"/>
    <x v="7"/>
    <x v="0"/>
    <n v="1.2"/>
    <x v="3"/>
    <n v="170.6"/>
  </r>
  <r>
    <n v="10913"/>
    <x v="912"/>
    <n v="2024"/>
    <n v="1057"/>
    <x v="1"/>
    <x v="0"/>
    <n v="6"/>
    <n v="289.20999999999998"/>
    <n v="0.22"/>
    <x v="0"/>
    <x v="0"/>
    <x v="3"/>
    <x v="2"/>
    <n v="4.4000000000000004"/>
    <x v="4"/>
    <n v="1353.5"/>
  </r>
  <r>
    <n v="10914"/>
    <x v="913"/>
    <n v="2024"/>
    <n v="1555"/>
    <x v="2"/>
    <x v="0"/>
    <n v="6"/>
    <n v="248.22"/>
    <n v="0.31"/>
    <x v="2"/>
    <x v="1"/>
    <x v="2"/>
    <x v="2"/>
    <n v="4.5999999999999996"/>
    <x v="0"/>
    <n v="1027.6300000000001"/>
  </r>
  <r>
    <n v="10915"/>
    <x v="914"/>
    <n v="2024"/>
    <n v="1684"/>
    <x v="0"/>
    <x v="2"/>
    <n v="4"/>
    <n v="95.07"/>
    <n v="0.19"/>
    <x v="3"/>
    <x v="1"/>
    <x v="6"/>
    <x v="1"/>
    <n v="2.4"/>
    <x v="2"/>
    <n v="308.02999999999997"/>
  </r>
  <r>
    <n v="10916"/>
    <x v="915"/>
    <n v="2024"/>
    <n v="1671"/>
    <x v="1"/>
    <x v="1"/>
    <n v="3"/>
    <n v="417.25"/>
    <n v="0.1"/>
    <x v="3"/>
    <x v="2"/>
    <x v="7"/>
    <x v="0"/>
    <n v="1.7"/>
    <x v="3"/>
    <n v="1126.58"/>
  </r>
  <r>
    <n v="10917"/>
    <x v="916"/>
    <n v="2024"/>
    <n v="1172"/>
    <x v="1"/>
    <x v="2"/>
    <n v="5"/>
    <n v="595.85"/>
    <n v="0.31"/>
    <x v="2"/>
    <x v="1"/>
    <x v="1"/>
    <x v="1"/>
    <n v="4.9000000000000004"/>
    <x v="0"/>
    <n v="2055.6799999999998"/>
  </r>
  <r>
    <n v="10918"/>
    <x v="917"/>
    <n v="2024"/>
    <n v="1828"/>
    <x v="1"/>
    <x v="2"/>
    <n v="3"/>
    <n v="246.45"/>
    <n v="0.19"/>
    <x v="3"/>
    <x v="1"/>
    <x v="6"/>
    <x v="1"/>
    <n v="3.2"/>
    <x v="1"/>
    <n v="598.87"/>
  </r>
  <r>
    <n v="10919"/>
    <x v="918"/>
    <n v="2024"/>
    <n v="1814"/>
    <x v="2"/>
    <x v="1"/>
    <n v="2"/>
    <n v="380.37"/>
    <n v="0.32"/>
    <x v="2"/>
    <x v="2"/>
    <x v="9"/>
    <x v="0"/>
    <n v="2.9"/>
    <x v="2"/>
    <n v="517.29999999999995"/>
  </r>
  <r>
    <n v="10920"/>
    <x v="919"/>
    <n v="2024"/>
    <n v="1148"/>
    <x v="2"/>
    <x v="1"/>
    <n v="1"/>
    <n v="578.34"/>
    <n v="0.01"/>
    <x v="1"/>
    <x v="1"/>
    <x v="9"/>
    <x v="0"/>
    <n v="4"/>
    <x v="4"/>
    <n v="572.55999999999995"/>
  </r>
  <r>
    <n v="10921"/>
    <x v="920"/>
    <n v="2024"/>
    <n v="1079"/>
    <x v="1"/>
    <x v="0"/>
    <n v="1"/>
    <n v="501.45"/>
    <n v="0.14000000000000001"/>
    <x v="3"/>
    <x v="2"/>
    <x v="5"/>
    <x v="3"/>
    <n v="1.7"/>
    <x v="3"/>
    <n v="431.25"/>
  </r>
  <r>
    <n v="10922"/>
    <x v="921"/>
    <n v="2024"/>
    <n v="1885"/>
    <x v="2"/>
    <x v="1"/>
    <n v="6"/>
    <n v="286.18"/>
    <n v="0.33"/>
    <x v="2"/>
    <x v="0"/>
    <x v="3"/>
    <x v="2"/>
    <n v="3.3"/>
    <x v="1"/>
    <n v="1150.44"/>
  </r>
  <r>
    <n v="10923"/>
    <x v="922"/>
    <n v="2024"/>
    <n v="1212"/>
    <x v="1"/>
    <x v="1"/>
    <n v="5"/>
    <n v="446.43"/>
    <n v="0.09"/>
    <x v="1"/>
    <x v="1"/>
    <x v="2"/>
    <x v="2"/>
    <n v="4.5999999999999996"/>
    <x v="0"/>
    <n v="2031.26"/>
  </r>
  <r>
    <n v="10924"/>
    <x v="923"/>
    <n v="2024"/>
    <n v="1202"/>
    <x v="0"/>
    <x v="1"/>
    <n v="3"/>
    <n v="89.96"/>
    <n v="0.33"/>
    <x v="2"/>
    <x v="0"/>
    <x v="1"/>
    <x v="1"/>
    <n v="1.1000000000000001"/>
    <x v="3"/>
    <n v="180.82"/>
  </r>
  <r>
    <n v="10925"/>
    <x v="924"/>
    <n v="2024"/>
    <n v="1763"/>
    <x v="0"/>
    <x v="0"/>
    <n v="6"/>
    <n v="314.58"/>
    <n v="0.33"/>
    <x v="2"/>
    <x v="1"/>
    <x v="10"/>
    <x v="1"/>
    <n v="3.7"/>
    <x v="1"/>
    <n v="1264.6099999999999"/>
  </r>
  <r>
    <n v="10926"/>
    <x v="925"/>
    <n v="2024"/>
    <n v="1228"/>
    <x v="3"/>
    <x v="1"/>
    <n v="4"/>
    <n v="178.25"/>
    <n v="0.31"/>
    <x v="2"/>
    <x v="0"/>
    <x v="1"/>
    <x v="1"/>
    <n v="3.2"/>
    <x v="1"/>
    <n v="491.97"/>
  </r>
  <r>
    <n v="10927"/>
    <x v="926"/>
    <n v="2024"/>
    <n v="1675"/>
    <x v="2"/>
    <x v="0"/>
    <n v="6"/>
    <n v="109.28"/>
    <n v="0.2"/>
    <x v="0"/>
    <x v="0"/>
    <x v="7"/>
    <x v="0"/>
    <n v="4.8"/>
    <x v="0"/>
    <n v="524.54"/>
  </r>
  <r>
    <n v="10928"/>
    <x v="927"/>
    <n v="2024"/>
    <n v="1226"/>
    <x v="0"/>
    <x v="2"/>
    <n v="4"/>
    <n v="264.37"/>
    <n v="0.23"/>
    <x v="0"/>
    <x v="1"/>
    <x v="8"/>
    <x v="0"/>
    <n v="2"/>
    <x v="2"/>
    <n v="814.26"/>
  </r>
  <r>
    <n v="10929"/>
    <x v="928"/>
    <n v="2024"/>
    <n v="1658"/>
    <x v="0"/>
    <x v="2"/>
    <n v="4"/>
    <n v="91.64"/>
    <n v="0.3"/>
    <x v="2"/>
    <x v="1"/>
    <x v="5"/>
    <x v="3"/>
    <n v="4.4000000000000004"/>
    <x v="4"/>
    <n v="256.58999999999997"/>
  </r>
  <r>
    <n v="10930"/>
    <x v="929"/>
    <n v="2024"/>
    <n v="1531"/>
    <x v="2"/>
    <x v="2"/>
    <n v="2"/>
    <n v="423.91"/>
    <n v="0.27"/>
    <x v="0"/>
    <x v="1"/>
    <x v="1"/>
    <x v="1"/>
    <n v="2.2000000000000002"/>
    <x v="2"/>
    <n v="618.91"/>
  </r>
  <r>
    <n v="10931"/>
    <x v="930"/>
    <n v="2024"/>
    <n v="1440"/>
    <x v="3"/>
    <x v="1"/>
    <n v="2"/>
    <n v="281.89999999999998"/>
    <n v="0.22"/>
    <x v="0"/>
    <x v="0"/>
    <x v="9"/>
    <x v="0"/>
    <n v="2.7"/>
    <x v="2"/>
    <n v="439.76"/>
  </r>
  <r>
    <n v="10932"/>
    <x v="931"/>
    <n v="2024"/>
    <n v="1401"/>
    <x v="2"/>
    <x v="2"/>
    <n v="4"/>
    <n v="325.72000000000003"/>
    <n v="0.34"/>
    <x v="2"/>
    <x v="0"/>
    <x v="10"/>
    <x v="1"/>
    <n v="1.9"/>
    <x v="3"/>
    <n v="859.9"/>
  </r>
  <r>
    <n v="10933"/>
    <x v="932"/>
    <n v="2024"/>
    <n v="1046"/>
    <x v="3"/>
    <x v="0"/>
    <n v="5"/>
    <n v="100.63"/>
    <n v="0.24"/>
    <x v="0"/>
    <x v="1"/>
    <x v="4"/>
    <x v="3"/>
    <n v="4.5"/>
    <x v="0"/>
    <n v="382.39"/>
  </r>
  <r>
    <n v="10934"/>
    <x v="933"/>
    <n v="2024"/>
    <n v="1232"/>
    <x v="0"/>
    <x v="1"/>
    <n v="2"/>
    <n v="96.77"/>
    <n v="0.34"/>
    <x v="2"/>
    <x v="2"/>
    <x v="8"/>
    <x v="0"/>
    <n v="1.8"/>
    <x v="3"/>
    <n v="127.74"/>
  </r>
  <r>
    <n v="10935"/>
    <x v="934"/>
    <n v="2024"/>
    <n v="1304"/>
    <x v="2"/>
    <x v="0"/>
    <n v="2"/>
    <n v="356.3"/>
    <n v="0.02"/>
    <x v="1"/>
    <x v="1"/>
    <x v="2"/>
    <x v="2"/>
    <n v="4.4000000000000004"/>
    <x v="4"/>
    <n v="698.35"/>
  </r>
  <r>
    <n v="10936"/>
    <x v="935"/>
    <n v="2024"/>
    <n v="1525"/>
    <x v="0"/>
    <x v="1"/>
    <n v="1"/>
    <n v="591.23"/>
    <n v="0.05"/>
    <x v="1"/>
    <x v="2"/>
    <x v="8"/>
    <x v="0"/>
    <n v="2.8"/>
    <x v="2"/>
    <n v="561.66999999999996"/>
  </r>
  <r>
    <n v="10937"/>
    <x v="936"/>
    <n v="2024"/>
    <n v="1142"/>
    <x v="1"/>
    <x v="1"/>
    <n v="6"/>
    <n v="71.31"/>
    <n v="0.16"/>
    <x v="3"/>
    <x v="0"/>
    <x v="2"/>
    <x v="2"/>
    <n v="4.3"/>
    <x v="4"/>
    <n v="359.4"/>
  </r>
  <r>
    <n v="10938"/>
    <x v="937"/>
    <n v="2024"/>
    <n v="1414"/>
    <x v="0"/>
    <x v="0"/>
    <n v="1"/>
    <n v="182.15"/>
    <n v="0.13"/>
    <x v="3"/>
    <x v="1"/>
    <x v="7"/>
    <x v="0"/>
    <n v="2.1"/>
    <x v="2"/>
    <n v="158.47"/>
  </r>
  <r>
    <n v="10939"/>
    <x v="938"/>
    <n v="2024"/>
    <n v="1512"/>
    <x v="1"/>
    <x v="0"/>
    <n v="5"/>
    <n v="523.63"/>
    <n v="0.27"/>
    <x v="0"/>
    <x v="0"/>
    <x v="8"/>
    <x v="0"/>
    <n v="1.5"/>
    <x v="3"/>
    <n v="1911.25"/>
  </r>
  <r>
    <n v="10940"/>
    <x v="939"/>
    <n v="2024"/>
    <n v="1372"/>
    <x v="3"/>
    <x v="1"/>
    <n v="2"/>
    <n v="57.28"/>
    <n v="0.06"/>
    <x v="1"/>
    <x v="0"/>
    <x v="9"/>
    <x v="0"/>
    <n v="3.2"/>
    <x v="1"/>
    <n v="107.69"/>
  </r>
  <r>
    <n v="10941"/>
    <x v="940"/>
    <n v="2024"/>
    <n v="1565"/>
    <x v="2"/>
    <x v="1"/>
    <n v="7"/>
    <n v="527.39"/>
    <n v="0.34"/>
    <x v="2"/>
    <x v="0"/>
    <x v="10"/>
    <x v="1"/>
    <n v="3"/>
    <x v="1"/>
    <n v="2436.54"/>
  </r>
  <r>
    <n v="10942"/>
    <x v="941"/>
    <n v="2024"/>
    <n v="1885"/>
    <x v="2"/>
    <x v="1"/>
    <n v="2"/>
    <n v="321.70999999999998"/>
    <n v="0.11"/>
    <x v="3"/>
    <x v="1"/>
    <x v="10"/>
    <x v="1"/>
    <n v="2.4"/>
    <x v="2"/>
    <n v="572.64"/>
  </r>
  <r>
    <n v="10943"/>
    <x v="942"/>
    <n v="2024"/>
    <n v="1258"/>
    <x v="2"/>
    <x v="2"/>
    <n v="3"/>
    <n v="253.84"/>
    <n v="0.15"/>
    <x v="3"/>
    <x v="1"/>
    <x v="5"/>
    <x v="3"/>
    <n v="3.7"/>
    <x v="1"/>
    <n v="647.29"/>
  </r>
  <r>
    <n v="10944"/>
    <x v="943"/>
    <n v="2024"/>
    <n v="1655"/>
    <x v="0"/>
    <x v="2"/>
    <n v="5"/>
    <n v="196.16"/>
    <n v="0.1"/>
    <x v="3"/>
    <x v="1"/>
    <x v="9"/>
    <x v="0"/>
    <n v="1.4"/>
    <x v="3"/>
    <n v="882.72"/>
  </r>
  <r>
    <n v="10945"/>
    <x v="944"/>
    <n v="2024"/>
    <n v="1470"/>
    <x v="3"/>
    <x v="1"/>
    <n v="7"/>
    <n v="188.81"/>
    <n v="0.2"/>
    <x v="0"/>
    <x v="2"/>
    <x v="7"/>
    <x v="0"/>
    <n v="3.5"/>
    <x v="1"/>
    <n v="1057.3399999999999"/>
  </r>
  <r>
    <n v="10946"/>
    <x v="945"/>
    <n v="2024"/>
    <n v="1952"/>
    <x v="0"/>
    <x v="0"/>
    <n v="6"/>
    <n v="193.89"/>
    <n v="0.02"/>
    <x v="1"/>
    <x v="2"/>
    <x v="2"/>
    <x v="2"/>
    <n v="1.8"/>
    <x v="3"/>
    <n v="1140.07"/>
  </r>
  <r>
    <n v="10947"/>
    <x v="946"/>
    <n v="2024"/>
    <n v="1970"/>
    <x v="0"/>
    <x v="0"/>
    <n v="6"/>
    <n v="532.61"/>
    <n v="0.05"/>
    <x v="1"/>
    <x v="1"/>
    <x v="3"/>
    <x v="2"/>
    <n v="1.5"/>
    <x v="3"/>
    <n v="3035.88"/>
  </r>
  <r>
    <n v="10948"/>
    <x v="947"/>
    <n v="2024"/>
    <n v="1011"/>
    <x v="2"/>
    <x v="0"/>
    <n v="7"/>
    <n v="438.42"/>
    <n v="0.26"/>
    <x v="0"/>
    <x v="2"/>
    <x v="5"/>
    <x v="3"/>
    <n v="4.5999999999999996"/>
    <x v="0"/>
    <n v="2271.02"/>
  </r>
  <r>
    <n v="10949"/>
    <x v="948"/>
    <n v="2024"/>
    <n v="1329"/>
    <x v="1"/>
    <x v="1"/>
    <n v="6"/>
    <n v="406.79"/>
    <n v="7.0000000000000007E-2"/>
    <x v="1"/>
    <x v="1"/>
    <x v="3"/>
    <x v="2"/>
    <n v="2.8"/>
    <x v="2"/>
    <n v="2269.89"/>
  </r>
  <r>
    <n v="10950"/>
    <x v="949"/>
    <n v="2024"/>
    <n v="1735"/>
    <x v="2"/>
    <x v="1"/>
    <n v="7"/>
    <n v="482.27"/>
    <n v="0.08"/>
    <x v="1"/>
    <x v="1"/>
    <x v="2"/>
    <x v="2"/>
    <n v="4.0999999999999996"/>
    <x v="4"/>
    <n v="3105.82"/>
  </r>
  <r>
    <n v="10951"/>
    <x v="950"/>
    <n v="2024"/>
    <n v="1783"/>
    <x v="2"/>
    <x v="1"/>
    <n v="5"/>
    <n v="165.41"/>
    <n v="0.28000000000000003"/>
    <x v="0"/>
    <x v="1"/>
    <x v="9"/>
    <x v="0"/>
    <n v="1.4"/>
    <x v="3"/>
    <n v="595.48"/>
  </r>
  <r>
    <n v="10952"/>
    <x v="951"/>
    <n v="2024"/>
    <n v="1967"/>
    <x v="2"/>
    <x v="2"/>
    <n v="7"/>
    <n v="376.56"/>
    <n v="0.03"/>
    <x v="1"/>
    <x v="1"/>
    <x v="1"/>
    <x v="1"/>
    <n v="1.2"/>
    <x v="3"/>
    <n v="2556.84"/>
  </r>
  <r>
    <n v="10953"/>
    <x v="952"/>
    <n v="2024"/>
    <n v="1357"/>
    <x v="1"/>
    <x v="0"/>
    <n v="7"/>
    <n v="284.14"/>
    <n v="0.15"/>
    <x v="3"/>
    <x v="1"/>
    <x v="0"/>
    <x v="0"/>
    <n v="3"/>
    <x v="1"/>
    <n v="1690.63"/>
  </r>
  <r>
    <n v="10954"/>
    <x v="953"/>
    <n v="2024"/>
    <n v="1971"/>
    <x v="2"/>
    <x v="2"/>
    <n v="3"/>
    <n v="472.73"/>
    <n v="0.01"/>
    <x v="1"/>
    <x v="1"/>
    <x v="10"/>
    <x v="1"/>
    <n v="2.2999999999999998"/>
    <x v="2"/>
    <n v="1404.01"/>
  </r>
  <r>
    <n v="10955"/>
    <x v="954"/>
    <n v="2024"/>
    <n v="1407"/>
    <x v="2"/>
    <x v="1"/>
    <n v="3"/>
    <n v="195.91"/>
    <n v="0.12"/>
    <x v="3"/>
    <x v="0"/>
    <x v="9"/>
    <x v="0"/>
    <n v="1"/>
    <x v="3"/>
    <n v="517.20000000000005"/>
  </r>
  <r>
    <n v="10956"/>
    <x v="955"/>
    <n v="2024"/>
    <n v="1667"/>
    <x v="2"/>
    <x v="1"/>
    <n v="1"/>
    <n v="391.26"/>
    <n v="0.24"/>
    <x v="0"/>
    <x v="2"/>
    <x v="8"/>
    <x v="0"/>
    <n v="1.7"/>
    <x v="3"/>
    <n v="297.36"/>
  </r>
  <r>
    <n v="10957"/>
    <x v="956"/>
    <n v="2024"/>
    <n v="1372"/>
    <x v="2"/>
    <x v="1"/>
    <n v="5"/>
    <n v="531.09"/>
    <n v="0.03"/>
    <x v="1"/>
    <x v="1"/>
    <x v="1"/>
    <x v="1"/>
    <n v="1.9"/>
    <x v="3"/>
    <n v="2575.79"/>
  </r>
  <r>
    <n v="10958"/>
    <x v="957"/>
    <n v="2024"/>
    <n v="1007"/>
    <x v="0"/>
    <x v="2"/>
    <n v="5"/>
    <n v="250.26"/>
    <n v="0.31"/>
    <x v="2"/>
    <x v="2"/>
    <x v="3"/>
    <x v="2"/>
    <n v="2.2000000000000002"/>
    <x v="2"/>
    <n v="863.4"/>
  </r>
  <r>
    <n v="10959"/>
    <x v="958"/>
    <n v="2024"/>
    <n v="1121"/>
    <x v="3"/>
    <x v="1"/>
    <n v="3"/>
    <n v="53.97"/>
    <n v="0.32"/>
    <x v="2"/>
    <x v="2"/>
    <x v="6"/>
    <x v="1"/>
    <n v="4.5"/>
    <x v="0"/>
    <n v="110.1"/>
  </r>
  <r>
    <n v="10960"/>
    <x v="959"/>
    <n v="2024"/>
    <n v="1347"/>
    <x v="0"/>
    <x v="1"/>
    <n v="4"/>
    <n v="316.89"/>
    <n v="0.04"/>
    <x v="1"/>
    <x v="1"/>
    <x v="0"/>
    <x v="0"/>
    <n v="2.7"/>
    <x v="2"/>
    <n v="1216.8599999999999"/>
  </r>
  <r>
    <n v="10961"/>
    <x v="960"/>
    <n v="2024"/>
    <n v="1675"/>
    <x v="1"/>
    <x v="1"/>
    <n v="4"/>
    <n v="217.39"/>
    <n v="0.35"/>
    <x v="2"/>
    <x v="2"/>
    <x v="1"/>
    <x v="1"/>
    <n v="3.7"/>
    <x v="1"/>
    <n v="565.21"/>
  </r>
  <r>
    <n v="10962"/>
    <x v="961"/>
    <n v="2024"/>
    <n v="1089"/>
    <x v="2"/>
    <x v="0"/>
    <n v="1"/>
    <n v="408.25"/>
    <n v="0.1"/>
    <x v="3"/>
    <x v="2"/>
    <x v="7"/>
    <x v="0"/>
    <n v="1.1000000000000001"/>
    <x v="3"/>
    <n v="367.42"/>
  </r>
  <r>
    <n v="10963"/>
    <x v="962"/>
    <n v="2024"/>
    <n v="1647"/>
    <x v="3"/>
    <x v="2"/>
    <n v="4"/>
    <n v="571.35"/>
    <n v="0.03"/>
    <x v="1"/>
    <x v="2"/>
    <x v="8"/>
    <x v="0"/>
    <n v="4.3"/>
    <x v="4"/>
    <n v="2216.84"/>
  </r>
  <r>
    <n v="10964"/>
    <x v="963"/>
    <n v="2024"/>
    <n v="1697"/>
    <x v="2"/>
    <x v="1"/>
    <n v="4"/>
    <n v="299.08"/>
    <n v="0"/>
    <x v="1"/>
    <x v="2"/>
    <x v="1"/>
    <x v="1"/>
    <n v="2"/>
    <x v="2"/>
    <n v="1196.32"/>
  </r>
  <r>
    <n v="10965"/>
    <x v="964"/>
    <n v="2024"/>
    <n v="1315"/>
    <x v="2"/>
    <x v="2"/>
    <n v="4"/>
    <n v="287.72000000000003"/>
    <n v="0.14000000000000001"/>
    <x v="3"/>
    <x v="2"/>
    <x v="7"/>
    <x v="0"/>
    <n v="2.2000000000000002"/>
    <x v="2"/>
    <n v="989.76"/>
  </r>
  <r>
    <n v="10966"/>
    <x v="965"/>
    <n v="2024"/>
    <n v="1177"/>
    <x v="2"/>
    <x v="2"/>
    <n v="2"/>
    <n v="397.93"/>
    <n v="0.22"/>
    <x v="0"/>
    <x v="1"/>
    <x v="0"/>
    <x v="0"/>
    <n v="1.2"/>
    <x v="3"/>
    <n v="620.77"/>
  </r>
  <r>
    <n v="10967"/>
    <x v="966"/>
    <n v="2024"/>
    <n v="1539"/>
    <x v="2"/>
    <x v="1"/>
    <n v="1"/>
    <n v="75.55"/>
    <n v="0.12"/>
    <x v="3"/>
    <x v="0"/>
    <x v="2"/>
    <x v="2"/>
    <n v="2.6"/>
    <x v="2"/>
    <n v="66.48"/>
  </r>
  <r>
    <n v="10968"/>
    <x v="967"/>
    <n v="2024"/>
    <n v="1731"/>
    <x v="2"/>
    <x v="1"/>
    <n v="3"/>
    <n v="163.30000000000001"/>
    <n v="0.28999999999999998"/>
    <x v="0"/>
    <x v="1"/>
    <x v="0"/>
    <x v="0"/>
    <n v="4.4000000000000004"/>
    <x v="4"/>
    <n v="347.83"/>
  </r>
  <r>
    <n v="10969"/>
    <x v="968"/>
    <n v="2024"/>
    <n v="1868"/>
    <x v="1"/>
    <x v="1"/>
    <n v="4"/>
    <n v="552.6"/>
    <n v="0.25"/>
    <x v="0"/>
    <x v="0"/>
    <x v="6"/>
    <x v="1"/>
    <n v="2.5"/>
    <x v="2"/>
    <n v="1657.8"/>
  </r>
  <r>
    <n v="10970"/>
    <x v="969"/>
    <n v="2024"/>
    <n v="1040"/>
    <x v="3"/>
    <x v="1"/>
    <n v="6"/>
    <n v="406.92"/>
    <n v="0.12"/>
    <x v="3"/>
    <x v="1"/>
    <x v="6"/>
    <x v="1"/>
    <n v="4.5999999999999996"/>
    <x v="0"/>
    <n v="2148.54"/>
  </r>
  <r>
    <n v="10971"/>
    <x v="970"/>
    <n v="2024"/>
    <n v="1739"/>
    <x v="2"/>
    <x v="2"/>
    <n v="7"/>
    <n v="22.86"/>
    <n v="0.26"/>
    <x v="0"/>
    <x v="1"/>
    <x v="7"/>
    <x v="0"/>
    <n v="4.5"/>
    <x v="0"/>
    <n v="118.41"/>
  </r>
  <r>
    <n v="10972"/>
    <x v="971"/>
    <n v="2024"/>
    <n v="1703"/>
    <x v="2"/>
    <x v="1"/>
    <n v="2"/>
    <n v="134.71"/>
    <n v="0.33"/>
    <x v="2"/>
    <x v="2"/>
    <x v="8"/>
    <x v="0"/>
    <n v="1.2"/>
    <x v="3"/>
    <n v="180.51"/>
  </r>
  <r>
    <n v="10973"/>
    <x v="972"/>
    <n v="2024"/>
    <n v="1922"/>
    <x v="3"/>
    <x v="2"/>
    <n v="4"/>
    <n v="414.46"/>
    <n v="0.03"/>
    <x v="1"/>
    <x v="1"/>
    <x v="5"/>
    <x v="3"/>
    <n v="2.2000000000000002"/>
    <x v="2"/>
    <n v="1608.1"/>
  </r>
  <r>
    <n v="10974"/>
    <x v="973"/>
    <n v="2024"/>
    <n v="1501"/>
    <x v="2"/>
    <x v="1"/>
    <n v="7"/>
    <n v="462.17"/>
    <n v="0.11"/>
    <x v="3"/>
    <x v="0"/>
    <x v="7"/>
    <x v="0"/>
    <n v="4.5999999999999996"/>
    <x v="0"/>
    <n v="2879.32"/>
  </r>
  <r>
    <n v="10975"/>
    <x v="974"/>
    <n v="2024"/>
    <n v="1958"/>
    <x v="2"/>
    <x v="0"/>
    <n v="7"/>
    <n v="506.32"/>
    <n v="0.16"/>
    <x v="3"/>
    <x v="1"/>
    <x v="1"/>
    <x v="1"/>
    <n v="1.1000000000000001"/>
    <x v="3"/>
    <n v="2977.16"/>
  </r>
  <r>
    <n v="10976"/>
    <x v="975"/>
    <n v="2024"/>
    <n v="1144"/>
    <x v="0"/>
    <x v="1"/>
    <n v="2"/>
    <n v="185.92"/>
    <n v="0.17"/>
    <x v="3"/>
    <x v="2"/>
    <x v="3"/>
    <x v="2"/>
    <n v="4.0999999999999996"/>
    <x v="4"/>
    <n v="308.63"/>
  </r>
  <r>
    <n v="10977"/>
    <x v="976"/>
    <n v="2024"/>
    <n v="1200"/>
    <x v="2"/>
    <x v="1"/>
    <n v="1"/>
    <n v="559.65"/>
    <n v="0.19"/>
    <x v="3"/>
    <x v="1"/>
    <x v="8"/>
    <x v="0"/>
    <n v="4.5999999999999996"/>
    <x v="0"/>
    <n v="453.32"/>
  </r>
  <r>
    <n v="10978"/>
    <x v="977"/>
    <n v="2024"/>
    <n v="1928"/>
    <x v="2"/>
    <x v="2"/>
    <n v="6"/>
    <n v="338.47"/>
    <n v="0.11"/>
    <x v="3"/>
    <x v="1"/>
    <x v="2"/>
    <x v="2"/>
    <n v="4.0999999999999996"/>
    <x v="4"/>
    <n v="1807.43"/>
  </r>
  <r>
    <n v="10979"/>
    <x v="978"/>
    <n v="2024"/>
    <n v="1723"/>
    <x v="1"/>
    <x v="2"/>
    <n v="6"/>
    <n v="422.48"/>
    <n v="0.23"/>
    <x v="0"/>
    <x v="1"/>
    <x v="2"/>
    <x v="2"/>
    <n v="4"/>
    <x v="4"/>
    <n v="1951.86"/>
  </r>
  <r>
    <n v="10980"/>
    <x v="979"/>
    <n v="2024"/>
    <n v="1460"/>
    <x v="2"/>
    <x v="0"/>
    <n v="6"/>
    <n v="364.09"/>
    <n v="0.23"/>
    <x v="0"/>
    <x v="2"/>
    <x v="5"/>
    <x v="3"/>
    <n v="4.4000000000000004"/>
    <x v="4"/>
    <n v="1682.1"/>
  </r>
  <r>
    <n v="10981"/>
    <x v="980"/>
    <n v="2024"/>
    <n v="1731"/>
    <x v="1"/>
    <x v="1"/>
    <n v="4"/>
    <n v="86.8"/>
    <n v="0.2"/>
    <x v="0"/>
    <x v="2"/>
    <x v="1"/>
    <x v="1"/>
    <n v="3.7"/>
    <x v="1"/>
    <n v="277.76"/>
  </r>
  <r>
    <n v="10982"/>
    <x v="981"/>
    <n v="2024"/>
    <n v="1751"/>
    <x v="3"/>
    <x v="1"/>
    <n v="2"/>
    <n v="578.41999999999996"/>
    <n v="0.04"/>
    <x v="1"/>
    <x v="2"/>
    <x v="1"/>
    <x v="1"/>
    <n v="2.7"/>
    <x v="2"/>
    <n v="1110.57"/>
  </r>
  <r>
    <n v="10983"/>
    <x v="982"/>
    <n v="2024"/>
    <n v="1924"/>
    <x v="2"/>
    <x v="1"/>
    <n v="6"/>
    <n v="86.88"/>
    <n v="0.17"/>
    <x v="3"/>
    <x v="0"/>
    <x v="4"/>
    <x v="3"/>
    <n v="1.3"/>
    <x v="3"/>
    <n v="432.66"/>
  </r>
  <r>
    <n v="10984"/>
    <x v="983"/>
    <n v="2024"/>
    <n v="1908"/>
    <x v="1"/>
    <x v="1"/>
    <n v="7"/>
    <n v="164.11"/>
    <n v="0.12"/>
    <x v="3"/>
    <x v="2"/>
    <x v="8"/>
    <x v="0"/>
    <n v="4.2"/>
    <x v="4"/>
    <n v="1010.92"/>
  </r>
  <r>
    <n v="10985"/>
    <x v="984"/>
    <n v="2024"/>
    <n v="1557"/>
    <x v="1"/>
    <x v="1"/>
    <n v="7"/>
    <n v="490.97"/>
    <n v="0.17"/>
    <x v="3"/>
    <x v="0"/>
    <x v="3"/>
    <x v="2"/>
    <n v="4.5999999999999996"/>
    <x v="0"/>
    <n v="2852.54"/>
  </r>
  <r>
    <n v="10986"/>
    <x v="985"/>
    <n v="2024"/>
    <n v="1546"/>
    <x v="2"/>
    <x v="1"/>
    <n v="5"/>
    <n v="376.88"/>
    <n v="0.32"/>
    <x v="2"/>
    <x v="1"/>
    <x v="4"/>
    <x v="3"/>
    <n v="3"/>
    <x v="1"/>
    <n v="1281.3900000000001"/>
  </r>
  <r>
    <n v="10987"/>
    <x v="986"/>
    <n v="2024"/>
    <n v="1252"/>
    <x v="1"/>
    <x v="0"/>
    <n v="5"/>
    <n v="505.32"/>
    <n v="0.17"/>
    <x v="3"/>
    <x v="1"/>
    <x v="0"/>
    <x v="0"/>
    <n v="3.1"/>
    <x v="1"/>
    <n v="2097.08"/>
  </r>
  <r>
    <n v="10988"/>
    <x v="987"/>
    <n v="2024"/>
    <n v="1389"/>
    <x v="2"/>
    <x v="1"/>
    <n v="2"/>
    <n v="316.70999999999998"/>
    <n v="0"/>
    <x v="1"/>
    <x v="1"/>
    <x v="4"/>
    <x v="3"/>
    <n v="2.6"/>
    <x v="2"/>
    <n v="633.41999999999996"/>
  </r>
  <r>
    <n v="10989"/>
    <x v="988"/>
    <n v="2024"/>
    <n v="1593"/>
    <x v="1"/>
    <x v="1"/>
    <n v="4"/>
    <n v="235.54"/>
    <n v="0.15"/>
    <x v="3"/>
    <x v="1"/>
    <x v="4"/>
    <x v="3"/>
    <n v="4.4000000000000004"/>
    <x v="4"/>
    <n v="800.84"/>
  </r>
  <r>
    <n v="10990"/>
    <x v="989"/>
    <n v="2024"/>
    <n v="1882"/>
    <x v="2"/>
    <x v="2"/>
    <n v="4"/>
    <n v="554.28"/>
    <n v="0.28999999999999998"/>
    <x v="0"/>
    <x v="2"/>
    <x v="10"/>
    <x v="1"/>
    <n v="1.1000000000000001"/>
    <x v="3"/>
    <n v="1574.16"/>
  </r>
  <r>
    <n v="10991"/>
    <x v="990"/>
    <n v="2024"/>
    <n v="1255"/>
    <x v="1"/>
    <x v="2"/>
    <n v="1"/>
    <n v="36.21"/>
    <n v="0.27"/>
    <x v="0"/>
    <x v="2"/>
    <x v="10"/>
    <x v="1"/>
    <n v="3.5"/>
    <x v="1"/>
    <n v="26.43"/>
  </r>
  <r>
    <n v="10992"/>
    <x v="991"/>
    <n v="2024"/>
    <n v="1708"/>
    <x v="2"/>
    <x v="1"/>
    <n v="1"/>
    <n v="515.84"/>
    <n v="0.18"/>
    <x v="3"/>
    <x v="2"/>
    <x v="4"/>
    <x v="3"/>
    <n v="4.5999999999999996"/>
    <x v="0"/>
    <n v="422.99"/>
  </r>
  <r>
    <n v="10993"/>
    <x v="992"/>
    <n v="2024"/>
    <n v="1814"/>
    <x v="3"/>
    <x v="2"/>
    <n v="6"/>
    <n v="150.03"/>
    <n v="0.09"/>
    <x v="1"/>
    <x v="2"/>
    <x v="10"/>
    <x v="1"/>
    <n v="1.4"/>
    <x v="3"/>
    <n v="819.16"/>
  </r>
  <r>
    <n v="10994"/>
    <x v="993"/>
    <n v="2024"/>
    <n v="1920"/>
    <x v="2"/>
    <x v="0"/>
    <n v="3"/>
    <n v="511.51"/>
    <n v="0.16"/>
    <x v="3"/>
    <x v="0"/>
    <x v="6"/>
    <x v="1"/>
    <n v="4.8"/>
    <x v="0"/>
    <n v="1289.01"/>
  </r>
  <r>
    <n v="10995"/>
    <x v="994"/>
    <n v="2024"/>
    <n v="1449"/>
    <x v="1"/>
    <x v="1"/>
    <n v="7"/>
    <n v="96.43"/>
    <n v="0.2"/>
    <x v="0"/>
    <x v="0"/>
    <x v="10"/>
    <x v="1"/>
    <n v="4.9000000000000004"/>
    <x v="0"/>
    <n v="540.01"/>
  </r>
  <r>
    <n v="10996"/>
    <x v="995"/>
    <n v="2024"/>
    <n v="1009"/>
    <x v="1"/>
    <x v="1"/>
    <n v="1"/>
    <n v="354.43"/>
    <n v="0.35"/>
    <x v="2"/>
    <x v="1"/>
    <x v="9"/>
    <x v="0"/>
    <n v="4.7"/>
    <x v="0"/>
    <n v="230.38"/>
  </r>
  <r>
    <n v="10997"/>
    <x v="996"/>
    <n v="2024"/>
    <n v="1823"/>
    <x v="3"/>
    <x v="2"/>
    <n v="4"/>
    <n v="534.54"/>
    <n v="0.23"/>
    <x v="0"/>
    <x v="1"/>
    <x v="2"/>
    <x v="2"/>
    <n v="2.9"/>
    <x v="2"/>
    <n v="1646.38"/>
  </r>
  <r>
    <n v="10998"/>
    <x v="997"/>
    <n v="2024"/>
    <n v="1797"/>
    <x v="1"/>
    <x v="1"/>
    <n v="7"/>
    <n v="292.02"/>
    <n v="0.24"/>
    <x v="0"/>
    <x v="1"/>
    <x v="9"/>
    <x v="0"/>
    <n v="2.5"/>
    <x v="2"/>
    <n v="1553.55"/>
  </r>
  <r>
    <n v="10999"/>
    <x v="998"/>
    <n v="2024"/>
    <n v="1241"/>
    <x v="3"/>
    <x v="2"/>
    <n v="3"/>
    <n v="451.74"/>
    <n v="0.17"/>
    <x v="3"/>
    <x v="1"/>
    <x v="8"/>
    <x v="0"/>
    <n v="3.8"/>
    <x v="1"/>
    <n v="1124.83"/>
  </r>
  <r>
    <n v="11000"/>
    <x v="999"/>
    <n v="2024"/>
    <n v="1250"/>
    <x v="3"/>
    <x v="1"/>
    <n v="1"/>
    <n v="485.73"/>
    <n v="0.12"/>
    <x v="3"/>
    <x v="2"/>
    <x v="4"/>
    <x v="3"/>
    <n v="2.2999999999999998"/>
    <x v="2"/>
    <n v="427.44"/>
  </r>
  <r>
    <n v="11001"/>
    <x v="1000"/>
    <n v="2024"/>
    <n v="1876"/>
    <x v="0"/>
    <x v="0"/>
    <n v="2"/>
    <n v="445.85"/>
    <n v="0.28000000000000003"/>
    <x v="0"/>
    <x v="2"/>
    <x v="2"/>
    <x v="2"/>
    <n v="1.3"/>
    <x v="3"/>
    <n v="642.02"/>
  </r>
  <r>
    <n v="11002"/>
    <x v="1001"/>
    <n v="2024"/>
    <n v="1004"/>
    <x v="2"/>
    <x v="1"/>
    <n v="5"/>
    <n v="556.32000000000005"/>
    <n v="0.17"/>
    <x v="3"/>
    <x v="1"/>
    <x v="6"/>
    <x v="1"/>
    <n v="4.5999999999999996"/>
    <x v="0"/>
    <n v="2308.73"/>
  </r>
  <r>
    <n v="11003"/>
    <x v="1002"/>
    <n v="2024"/>
    <n v="1118"/>
    <x v="1"/>
    <x v="0"/>
    <n v="1"/>
    <n v="276.39999999999998"/>
    <n v="0.35"/>
    <x v="2"/>
    <x v="2"/>
    <x v="4"/>
    <x v="3"/>
    <n v="3.5"/>
    <x v="1"/>
    <n v="179.66"/>
  </r>
  <r>
    <n v="11004"/>
    <x v="1003"/>
    <n v="2024"/>
    <n v="1800"/>
    <x v="3"/>
    <x v="1"/>
    <n v="1"/>
    <n v="116.28"/>
    <n v="0.16"/>
    <x v="3"/>
    <x v="2"/>
    <x v="8"/>
    <x v="0"/>
    <n v="1.8"/>
    <x v="3"/>
    <n v="97.68"/>
  </r>
  <r>
    <n v="11005"/>
    <x v="1004"/>
    <n v="2024"/>
    <n v="1373"/>
    <x v="0"/>
    <x v="0"/>
    <n v="2"/>
    <n v="42.97"/>
    <n v="0.02"/>
    <x v="1"/>
    <x v="1"/>
    <x v="7"/>
    <x v="0"/>
    <n v="1.1000000000000001"/>
    <x v="3"/>
    <n v="84.22"/>
  </r>
  <r>
    <n v="11006"/>
    <x v="1005"/>
    <n v="2024"/>
    <n v="1064"/>
    <x v="0"/>
    <x v="2"/>
    <n v="4"/>
    <n v="159.18"/>
    <n v="0.24"/>
    <x v="0"/>
    <x v="1"/>
    <x v="5"/>
    <x v="3"/>
    <n v="3.9"/>
    <x v="1"/>
    <n v="483.91"/>
  </r>
  <r>
    <n v="11007"/>
    <x v="1006"/>
    <n v="2024"/>
    <n v="1145"/>
    <x v="1"/>
    <x v="0"/>
    <n v="6"/>
    <n v="98.77"/>
    <n v="0.02"/>
    <x v="1"/>
    <x v="0"/>
    <x v="8"/>
    <x v="0"/>
    <n v="4.4000000000000004"/>
    <x v="4"/>
    <n v="580.77"/>
  </r>
  <r>
    <n v="11008"/>
    <x v="1007"/>
    <n v="2024"/>
    <n v="1223"/>
    <x v="2"/>
    <x v="0"/>
    <n v="2"/>
    <n v="341.4"/>
    <n v="0.09"/>
    <x v="1"/>
    <x v="2"/>
    <x v="7"/>
    <x v="0"/>
    <n v="2.6"/>
    <x v="2"/>
    <n v="621.35"/>
  </r>
  <r>
    <n v="11009"/>
    <x v="1008"/>
    <n v="2024"/>
    <n v="1238"/>
    <x v="1"/>
    <x v="2"/>
    <n v="6"/>
    <n v="123.19"/>
    <n v="0.12"/>
    <x v="3"/>
    <x v="1"/>
    <x v="2"/>
    <x v="2"/>
    <n v="1.3"/>
    <x v="3"/>
    <n v="650.44000000000005"/>
  </r>
  <r>
    <n v="11010"/>
    <x v="1009"/>
    <n v="2024"/>
    <n v="1176"/>
    <x v="3"/>
    <x v="1"/>
    <n v="1"/>
    <n v="37.78"/>
    <n v="0.26"/>
    <x v="0"/>
    <x v="1"/>
    <x v="8"/>
    <x v="0"/>
    <n v="3.6"/>
    <x v="1"/>
    <n v="27.96"/>
  </r>
  <r>
    <n v="11011"/>
    <x v="1010"/>
    <n v="2024"/>
    <n v="1778"/>
    <x v="1"/>
    <x v="1"/>
    <n v="4"/>
    <n v="36.049999999999997"/>
    <n v="0.17"/>
    <x v="3"/>
    <x v="1"/>
    <x v="4"/>
    <x v="3"/>
    <n v="2.2000000000000002"/>
    <x v="2"/>
    <n v="119.69"/>
  </r>
  <r>
    <n v="11012"/>
    <x v="1011"/>
    <n v="2024"/>
    <n v="1852"/>
    <x v="1"/>
    <x v="2"/>
    <n v="3"/>
    <n v="501.47"/>
    <n v="0.01"/>
    <x v="1"/>
    <x v="1"/>
    <x v="10"/>
    <x v="1"/>
    <n v="1.6"/>
    <x v="3"/>
    <n v="1489.37"/>
  </r>
  <r>
    <n v="11013"/>
    <x v="1012"/>
    <n v="2024"/>
    <n v="1281"/>
    <x v="3"/>
    <x v="0"/>
    <n v="1"/>
    <n v="361"/>
    <n v="0.22"/>
    <x v="0"/>
    <x v="0"/>
    <x v="9"/>
    <x v="0"/>
    <n v="3"/>
    <x v="1"/>
    <n v="281.58"/>
  </r>
  <r>
    <n v="11014"/>
    <x v="1013"/>
    <n v="2024"/>
    <n v="1062"/>
    <x v="1"/>
    <x v="0"/>
    <n v="2"/>
    <n v="224.48"/>
    <n v="0.14000000000000001"/>
    <x v="3"/>
    <x v="1"/>
    <x v="6"/>
    <x v="1"/>
    <n v="2.9"/>
    <x v="2"/>
    <n v="386.11"/>
  </r>
  <r>
    <n v="11015"/>
    <x v="1014"/>
    <n v="2024"/>
    <n v="1216"/>
    <x v="0"/>
    <x v="0"/>
    <n v="3"/>
    <n v="538.12"/>
    <n v="0.32"/>
    <x v="2"/>
    <x v="1"/>
    <x v="3"/>
    <x v="2"/>
    <n v="3.1"/>
    <x v="1"/>
    <n v="1097.76"/>
  </r>
  <r>
    <n v="11016"/>
    <x v="1015"/>
    <n v="2024"/>
    <n v="1853"/>
    <x v="1"/>
    <x v="1"/>
    <n v="5"/>
    <n v="56.07"/>
    <n v="0.17"/>
    <x v="3"/>
    <x v="1"/>
    <x v="2"/>
    <x v="2"/>
    <n v="4.3"/>
    <x v="4"/>
    <n v="232.69"/>
  </r>
  <r>
    <n v="11017"/>
    <x v="1016"/>
    <n v="2024"/>
    <n v="1826"/>
    <x v="2"/>
    <x v="1"/>
    <n v="3"/>
    <n v="588.49"/>
    <n v="0.25"/>
    <x v="0"/>
    <x v="2"/>
    <x v="0"/>
    <x v="0"/>
    <n v="2.9"/>
    <x v="2"/>
    <n v="1324.1"/>
  </r>
  <r>
    <n v="11018"/>
    <x v="1017"/>
    <n v="2024"/>
    <n v="1794"/>
    <x v="1"/>
    <x v="0"/>
    <n v="2"/>
    <n v="375.53"/>
    <n v="0.08"/>
    <x v="1"/>
    <x v="1"/>
    <x v="6"/>
    <x v="1"/>
    <n v="4.5999999999999996"/>
    <x v="0"/>
    <n v="690.98"/>
  </r>
  <r>
    <n v="11019"/>
    <x v="1018"/>
    <n v="2024"/>
    <n v="1688"/>
    <x v="3"/>
    <x v="1"/>
    <n v="7"/>
    <n v="122.33"/>
    <n v="0.27"/>
    <x v="0"/>
    <x v="1"/>
    <x v="1"/>
    <x v="1"/>
    <n v="4.4000000000000004"/>
    <x v="4"/>
    <n v="625.11"/>
  </r>
  <r>
    <n v="11020"/>
    <x v="1019"/>
    <n v="2024"/>
    <n v="1460"/>
    <x v="2"/>
    <x v="0"/>
    <n v="3"/>
    <n v="412.26"/>
    <n v="0.25"/>
    <x v="0"/>
    <x v="2"/>
    <x v="2"/>
    <x v="2"/>
    <n v="3.6"/>
    <x v="1"/>
    <n v="927.58"/>
  </r>
  <r>
    <n v="11021"/>
    <x v="1020"/>
    <n v="2024"/>
    <n v="1928"/>
    <x v="2"/>
    <x v="2"/>
    <n v="2"/>
    <n v="461.58"/>
    <n v="0.32"/>
    <x v="2"/>
    <x v="1"/>
    <x v="3"/>
    <x v="2"/>
    <n v="1.2"/>
    <x v="3"/>
    <n v="627.75"/>
  </r>
  <r>
    <n v="11022"/>
    <x v="1021"/>
    <n v="2024"/>
    <n v="1609"/>
    <x v="0"/>
    <x v="2"/>
    <n v="7"/>
    <n v="266.17"/>
    <n v="0.01"/>
    <x v="1"/>
    <x v="1"/>
    <x v="7"/>
    <x v="0"/>
    <n v="4.5"/>
    <x v="0"/>
    <n v="1844.56"/>
  </r>
  <r>
    <n v="11023"/>
    <x v="1022"/>
    <n v="2024"/>
    <n v="1104"/>
    <x v="2"/>
    <x v="1"/>
    <n v="1"/>
    <n v="519.05999999999995"/>
    <n v="0.16"/>
    <x v="3"/>
    <x v="1"/>
    <x v="5"/>
    <x v="3"/>
    <n v="4.5999999999999996"/>
    <x v="0"/>
    <n v="436.01"/>
  </r>
  <r>
    <n v="11024"/>
    <x v="1023"/>
    <n v="2024"/>
    <n v="1098"/>
    <x v="1"/>
    <x v="1"/>
    <n v="7"/>
    <n v="103.18"/>
    <n v="0.24"/>
    <x v="0"/>
    <x v="2"/>
    <x v="0"/>
    <x v="0"/>
    <n v="2.5"/>
    <x v="2"/>
    <n v="548.91999999999996"/>
  </r>
  <r>
    <n v="11025"/>
    <x v="1024"/>
    <n v="2024"/>
    <n v="1510"/>
    <x v="1"/>
    <x v="2"/>
    <n v="4"/>
    <n v="178.12"/>
    <n v="0.03"/>
    <x v="1"/>
    <x v="0"/>
    <x v="9"/>
    <x v="0"/>
    <n v="3.1"/>
    <x v="1"/>
    <n v="691.11"/>
  </r>
  <r>
    <n v="11026"/>
    <x v="1025"/>
    <n v="2024"/>
    <n v="1384"/>
    <x v="1"/>
    <x v="1"/>
    <n v="5"/>
    <n v="69.69"/>
    <n v="0.14000000000000001"/>
    <x v="3"/>
    <x v="1"/>
    <x v="3"/>
    <x v="2"/>
    <n v="2.1"/>
    <x v="2"/>
    <n v="299.67"/>
  </r>
  <r>
    <n v="11027"/>
    <x v="1026"/>
    <n v="2024"/>
    <n v="1404"/>
    <x v="1"/>
    <x v="2"/>
    <n v="7"/>
    <n v="138.36000000000001"/>
    <n v="0.33"/>
    <x v="2"/>
    <x v="1"/>
    <x v="6"/>
    <x v="1"/>
    <n v="1.1000000000000001"/>
    <x v="3"/>
    <n v="648.91"/>
  </r>
  <r>
    <n v="11028"/>
    <x v="1027"/>
    <n v="2024"/>
    <n v="1822"/>
    <x v="2"/>
    <x v="0"/>
    <n v="4"/>
    <n v="154.66"/>
    <n v="0.15"/>
    <x v="3"/>
    <x v="1"/>
    <x v="4"/>
    <x v="3"/>
    <n v="2.9"/>
    <x v="2"/>
    <n v="525.84"/>
  </r>
  <r>
    <n v="11029"/>
    <x v="1028"/>
    <n v="2024"/>
    <n v="1517"/>
    <x v="1"/>
    <x v="1"/>
    <n v="4"/>
    <n v="551.82000000000005"/>
    <n v="0.34"/>
    <x v="2"/>
    <x v="2"/>
    <x v="8"/>
    <x v="0"/>
    <n v="1.5"/>
    <x v="3"/>
    <n v="1456.8"/>
  </r>
  <r>
    <n v="11030"/>
    <x v="1029"/>
    <n v="2024"/>
    <n v="1475"/>
    <x v="1"/>
    <x v="2"/>
    <n v="4"/>
    <n v="60.69"/>
    <n v="0.02"/>
    <x v="1"/>
    <x v="2"/>
    <x v="4"/>
    <x v="3"/>
    <n v="1.7"/>
    <x v="3"/>
    <n v="237.9"/>
  </r>
  <r>
    <n v="11031"/>
    <x v="1030"/>
    <n v="2024"/>
    <n v="1976"/>
    <x v="3"/>
    <x v="1"/>
    <n v="7"/>
    <n v="265.04000000000002"/>
    <n v="0.25"/>
    <x v="0"/>
    <x v="2"/>
    <x v="5"/>
    <x v="3"/>
    <n v="2.9"/>
    <x v="2"/>
    <n v="1391.46"/>
  </r>
  <r>
    <n v="11032"/>
    <x v="1031"/>
    <n v="2024"/>
    <n v="1708"/>
    <x v="2"/>
    <x v="1"/>
    <n v="2"/>
    <n v="326.45"/>
    <n v="0.2"/>
    <x v="0"/>
    <x v="2"/>
    <x v="4"/>
    <x v="3"/>
    <n v="4.5"/>
    <x v="0"/>
    <n v="522.32000000000005"/>
  </r>
  <r>
    <n v="11033"/>
    <x v="1032"/>
    <n v="2024"/>
    <n v="1862"/>
    <x v="1"/>
    <x v="1"/>
    <n v="2"/>
    <n v="540.74"/>
    <n v="0.18"/>
    <x v="3"/>
    <x v="0"/>
    <x v="2"/>
    <x v="2"/>
    <n v="4.4000000000000004"/>
    <x v="4"/>
    <n v="886.81"/>
  </r>
  <r>
    <n v="11034"/>
    <x v="1033"/>
    <n v="2024"/>
    <n v="1644"/>
    <x v="2"/>
    <x v="1"/>
    <n v="5"/>
    <n v="598.65"/>
    <n v="0.34"/>
    <x v="2"/>
    <x v="0"/>
    <x v="5"/>
    <x v="3"/>
    <n v="4.9000000000000004"/>
    <x v="0"/>
    <n v="1975.54"/>
  </r>
  <r>
    <n v="11035"/>
    <x v="1034"/>
    <n v="2024"/>
    <n v="1869"/>
    <x v="2"/>
    <x v="2"/>
    <n v="2"/>
    <n v="455.73"/>
    <n v="0.05"/>
    <x v="1"/>
    <x v="2"/>
    <x v="4"/>
    <x v="3"/>
    <n v="2.9"/>
    <x v="2"/>
    <n v="865.89"/>
  </r>
  <r>
    <n v="11036"/>
    <x v="1035"/>
    <n v="2024"/>
    <n v="1770"/>
    <x v="2"/>
    <x v="1"/>
    <n v="6"/>
    <n v="582.91"/>
    <n v="0.31"/>
    <x v="2"/>
    <x v="2"/>
    <x v="4"/>
    <x v="3"/>
    <n v="3.2"/>
    <x v="1"/>
    <n v="2413.25"/>
  </r>
  <r>
    <n v="11037"/>
    <x v="1036"/>
    <n v="2024"/>
    <n v="1436"/>
    <x v="2"/>
    <x v="1"/>
    <n v="2"/>
    <n v="475.45"/>
    <n v="0.24"/>
    <x v="0"/>
    <x v="1"/>
    <x v="5"/>
    <x v="3"/>
    <n v="4.3"/>
    <x v="4"/>
    <n v="722.68"/>
  </r>
  <r>
    <n v="11038"/>
    <x v="1037"/>
    <n v="2024"/>
    <n v="1022"/>
    <x v="3"/>
    <x v="0"/>
    <n v="2"/>
    <n v="578.47"/>
    <n v="0.09"/>
    <x v="1"/>
    <x v="2"/>
    <x v="1"/>
    <x v="1"/>
    <n v="3.8"/>
    <x v="1"/>
    <n v="1052.82"/>
  </r>
  <r>
    <n v="11039"/>
    <x v="1038"/>
    <n v="2024"/>
    <n v="1996"/>
    <x v="2"/>
    <x v="0"/>
    <n v="2"/>
    <n v="428.75"/>
    <n v="0.32"/>
    <x v="2"/>
    <x v="2"/>
    <x v="5"/>
    <x v="3"/>
    <n v="1.7"/>
    <x v="3"/>
    <n v="583.1"/>
  </r>
  <r>
    <n v="11040"/>
    <x v="1039"/>
    <n v="2024"/>
    <n v="1564"/>
    <x v="0"/>
    <x v="1"/>
    <n v="1"/>
    <n v="61.66"/>
    <n v="0.15"/>
    <x v="3"/>
    <x v="2"/>
    <x v="7"/>
    <x v="0"/>
    <n v="2.6"/>
    <x v="2"/>
    <n v="52.41"/>
  </r>
  <r>
    <n v="11041"/>
    <x v="1040"/>
    <n v="2024"/>
    <n v="1676"/>
    <x v="0"/>
    <x v="1"/>
    <n v="5"/>
    <n v="250.12"/>
    <n v="0.28000000000000003"/>
    <x v="0"/>
    <x v="1"/>
    <x v="5"/>
    <x v="3"/>
    <n v="4.7"/>
    <x v="0"/>
    <n v="900.43"/>
  </r>
  <r>
    <n v="11042"/>
    <x v="1041"/>
    <n v="2024"/>
    <n v="1713"/>
    <x v="1"/>
    <x v="0"/>
    <n v="6"/>
    <n v="393.26"/>
    <n v="0.14000000000000001"/>
    <x v="3"/>
    <x v="2"/>
    <x v="8"/>
    <x v="0"/>
    <n v="1.6"/>
    <x v="3"/>
    <n v="2029.22"/>
  </r>
  <r>
    <n v="11043"/>
    <x v="1042"/>
    <n v="2024"/>
    <n v="1457"/>
    <x v="2"/>
    <x v="0"/>
    <n v="2"/>
    <n v="220.17"/>
    <n v="0.3"/>
    <x v="2"/>
    <x v="2"/>
    <x v="10"/>
    <x v="1"/>
    <n v="1.8"/>
    <x v="3"/>
    <n v="308.24"/>
  </r>
  <r>
    <n v="11044"/>
    <x v="1043"/>
    <n v="2024"/>
    <n v="1082"/>
    <x v="1"/>
    <x v="2"/>
    <n v="5"/>
    <n v="174.93"/>
    <n v="0.22"/>
    <x v="0"/>
    <x v="2"/>
    <x v="8"/>
    <x v="0"/>
    <n v="2.6"/>
    <x v="2"/>
    <n v="682.23"/>
  </r>
  <r>
    <n v="11045"/>
    <x v="1044"/>
    <n v="2024"/>
    <n v="1144"/>
    <x v="3"/>
    <x v="1"/>
    <n v="3"/>
    <n v="352.78"/>
    <n v="0.05"/>
    <x v="1"/>
    <x v="1"/>
    <x v="8"/>
    <x v="0"/>
    <n v="4.8"/>
    <x v="0"/>
    <n v="1005.42"/>
  </r>
  <r>
    <n v="11046"/>
    <x v="1045"/>
    <n v="2024"/>
    <n v="1084"/>
    <x v="1"/>
    <x v="1"/>
    <n v="1"/>
    <n v="561.1"/>
    <n v="0.23"/>
    <x v="0"/>
    <x v="1"/>
    <x v="5"/>
    <x v="3"/>
    <n v="1.5"/>
    <x v="3"/>
    <n v="432.05"/>
  </r>
  <r>
    <n v="11047"/>
    <x v="1046"/>
    <n v="2024"/>
    <n v="1077"/>
    <x v="2"/>
    <x v="0"/>
    <n v="7"/>
    <n v="35.46"/>
    <n v="7.0000000000000007E-2"/>
    <x v="1"/>
    <x v="1"/>
    <x v="6"/>
    <x v="1"/>
    <n v="3.7"/>
    <x v="1"/>
    <n v="230.84"/>
  </r>
  <r>
    <n v="11048"/>
    <x v="1047"/>
    <n v="2024"/>
    <n v="1456"/>
    <x v="1"/>
    <x v="2"/>
    <n v="2"/>
    <n v="465"/>
    <n v="0.14000000000000001"/>
    <x v="3"/>
    <x v="0"/>
    <x v="9"/>
    <x v="0"/>
    <n v="1.5"/>
    <x v="3"/>
    <n v="799.8"/>
  </r>
  <r>
    <n v="11049"/>
    <x v="1048"/>
    <n v="2024"/>
    <n v="1877"/>
    <x v="3"/>
    <x v="0"/>
    <n v="6"/>
    <n v="437.8"/>
    <n v="0.06"/>
    <x v="1"/>
    <x v="2"/>
    <x v="8"/>
    <x v="0"/>
    <n v="3.1"/>
    <x v="1"/>
    <n v="2469.19"/>
  </r>
  <r>
    <n v="11050"/>
    <x v="1049"/>
    <n v="2024"/>
    <n v="1000"/>
    <x v="3"/>
    <x v="0"/>
    <n v="1"/>
    <n v="578.91"/>
    <n v="0.01"/>
    <x v="1"/>
    <x v="1"/>
    <x v="9"/>
    <x v="0"/>
    <n v="3.1"/>
    <x v="1"/>
    <n v="573.12"/>
  </r>
  <r>
    <n v="11051"/>
    <x v="1050"/>
    <n v="2024"/>
    <n v="1050"/>
    <x v="2"/>
    <x v="1"/>
    <n v="6"/>
    <n v="559.47"/>
    <n v="7.0000000000000007E-2"/>
    <x v="1"/>
    <x v="1"/>
    <x v="8"/>
    <x v="0"/>
    <n v="1.2"/>
    <x v="3"/>
    <n v="3121.84"/>
  </r>
  <r>
    <n v="11052"/>
    <x v="1051"/>
    <n v="2024"/>
    <n v="1684"/>
    <x v="3"/>
    <x v="1"/>
    <n v="7"/>
    <n v="460.91"/>
    <n v="0.19"/>
    <x v="3"/>
    <x v="2"/>
    <x v="2"/>
    <x v="2"/>
    <n v="4.8"/>
    <x v="0"/>
    <n v="2613.36"/>
  </r>
  <r>
    <n v="11053"/>
    <x v="1052"/>
    <n v="2024"/>
    <n v="1716"/>
    <x v="2"/>
    <x v="2"/>
    <n v="7"/>
    <n v="319.44"/>
    <n v="0.17"/>
    <x v="3"/>
    <x v="1"/>
    <x v="0"/>
    <x v="0"/>
    <n v="4.2"/>
    <x v="4"/>
    <n v="1855.95"/>
  </r>
  <r>
    <n v="11054"/>
    <x v="1053"/>
    <n v="2024"/>
    <n v="1771"/>
    <x v="2"/>
    <x v="1"/>
    <n v="1"/>
    <n v="134.5"/>
    <n v="0.18"/>
    <x v="3"/>
    <x v="0"/>
    <x v="6"/>
    <x v="1"/>
    <n v="2.2000000000000002"/>
    <x v="2"/>
    <n v="110.29"/>
  </r>
  <r>
    <n v="11055"/>
    <x v="1054"/>
    <n v="2024"/>
    <n v="1445"/>
    <x v="0"/>
    <x v="1"/>
    <n v="3"/>
    <n v="333.96"/>
    <n v="0.09"/>
    <x v="1"/>
    <x v="2"/>
    <x v="9"/>
    <x v="0"/>
    <n v="1.5"/>
    <x v="3"/>
    <n v="911.71"/>
  </r>
  <r>
    <n v="11056"/>
    <x v="1055"/>
    <n v="2024"/>
    <n v="1448"/>
    <x v="2"/>
    <x v="0"/>
    <n v="5"/>
    <n v="462.73"/>
    <n v="0.24"/>
    <x v="0"/>
    <x v="1"/>
    <x v="9"/>
    <x v="0"/>
    <n v="2.4"/>
    <x v="2"/>
    <n v="1758.37"/>
  </r>
  <r>
    <n v="11057"/>
    <x v="1056"/>
    <n v="2024"/>
    <n v="1880"/>
    <x v="2"/>
    <x v="2"/>
    <n v="1"/>
    <n v="538.97"/>
    <n v="0.25"/>
    <x v="0"/>
    <x v="2"/>
    <x v="2"/>
    <x v="2"/>
    <n v="4.5999999999999996"/>
    <x v="0"/>
    <n v="404.23"/>
  </r>
  <r>
    <n v="11058"/>
    <x v="1057"/>
    <n v="2024"/>
    <n v="1487"/>
    <x v="2"/>
    <x v="1"/>
    <n v="4"/>
    <n v="476.98"/>
    <n v="0.13"/>
    <x v="3"/>
    <x v="1"/>
    <x v="6"/>
    <x v="1"/>
    <n v="1.5"/>
    <x v="3"/>
    <n v="1659.89"/>
  </r>
  <r>
    <n v="11059"/>
    <x v="1058"/>
    <n v="2024"/>
    <n v="1799"/>
    <x v="0"/>
    <x v="0"/>
    <n v="7"/>
    <n v="129.22999999999999"/>
    <n v="0.31"/>
    <x v="2"/>
    <x v="0"/>
    <x v="1"/>
    <x v="1"/>
    <n v="2.4"/>
    <x v="2"/>
    <n v="624.17999999999995"/>
  </r>
  <r>
    <n v="11060"/>
    <x v="1059"/>
    <n v="2024"/>
    <n v="1033"/>
    <x v="3"/>
    <x v="1"/>
    <n v="3"/>
    <n v="365.82"/>
    <n v="0.23"/>
    <x v="0"/>
    <x v="1"/>
    <x v="3"/>
    <x v="2"/>
    <n v="3"/>
    <x v="1"/>
    <n v="845.04"/>
  </r>
  <r>
    <n v="11061"/>
    <x v="1060"/>
    <n v="2024"/>
    <n v="1347"/>
    <x v="1"/>
    <x v="2"/>
    <n v="7"/>
    <n v="209.32"/>
    <n v="0.25"/>
    <x v="0"/>
    <x v="0"/>
    <x v="0"/>
    <x v="0"/>
    <n v="1.1000000000000001"/>
    <x v="3"/>
    <n v="1098.93"/>
  </r>
  <r>
    <n v="11062"/>
    <x v="1061"/>
    <n v="2024"/>
    <n v="1094"/>
    <x v="3"/>
    <x v="1"/>
    <n v="4"/>
    <n v="20.39"/>
    <n v="0.1"/>
    <x v="3"/>
    <x v="2"/>
    <x v="1"/>
    <x v="1"/>
    <n v="2.1"/>
    <x v="2"/>
    <n v="73.400000000000006"/>
  </r>
  <r>
    <n v="11063"/>
    <x v="1062"/>
    <n v="2024"/>
    <n v="1071"/>
    <x v="2"/>
    <x v="1"/>
    <n v="3"/>
    <n v="132.13"/>
    <n v="0"/>
    <x v="1"/>
    <x v="0"/>
    <x v="8"/>
    <x v="0"/>
    <n v="3.4"/>
    <x v="1"/>
    <n v="396.39"/>
  </r>
  <r>
    <n v="11064"/>
    <x v="1063"/>
    <n v="2024"/>
    <n v="1550"/>
    <x v="1"/>
    <x v="0"/>
    <n v="7"/>
    <n v="81.23"/>
    <n v="0.3"/>
    <x v="2"/>
    <x v="1"/>
    <x v="5"/>
    <x v="3"/>
    <n v="2.2999999999999998"/>
    <x v="2"/>
    <n v="398.03"/>
  </r>
  <r>
    <n v="11065"/>
    <x v="1064"/>
    <n v="2024"/>
    <n v="1153"/>
    <x v="1"/>
    <x v="0"/>
    <n v="4"/>
    <n v="507.99"/>
    <n v="0.28999999999999998"/>
    <x v="0"/>
    <x v="1"/>
    <x v="3"/>
    <x v="2"/>
    <n v="4.5"/>
    <x v="0"/>
    <n v="1442.69"/>
  </r>
  <r>
    <n v="11066"/>
    <x v="1065"/>
    <n v="2024"/>
    <n v="1249"/>
    <x v="2"/>
    <x v="1"/>
    <n v="4"/>
    <n v="166.23"/>
    <n v="0.04"/>
    <x v="1"/>
    <x v="2"/>
    <x v="8"/>
    <x v="0"/>
    <n v="4.7"/>
    <x v="0"/>
    <n v="638.32000000000005"/>
  </r>
  <r>
    <n v="11067"/>
    <x v="1066"/>
    <n v="2024"/>
    <n v="1673"/>
    <x v="1"/>
    <x v="0"/>
    <n v="7"/>
    <n v="181.55"/>
    <n v="0.13"/>
    <x v="3"/>
    <x v="2"/>
    <x v="2"/>
    <x v="2"/>
    <n v="2.8"/>
    <x v="2"/>
    <n v="1105.6400000000001"/>
  </r>
  <r>
    <n v="11068"/>
    <x v="1067"/>
    <n v="2024"/>
    <n v="1437"/>
    <x v="0"/>
    <x v="2"/>
    <n v="7"/>
    <n v="576.55999999999995"/>
    <n v="0.23"/>
    <x v="0"/>
    <x v="1"/>
    <x v="2"/>
    <x v="2"/>
    <n v="3.1"/>
    <x v="1"/>
    <n v="3107.66"/>
  </r>
  <r>
    <n v="11069"/>
    <x v="1068"/>
    <n v="2024"/>
    <n v="1117"/>
    <x v="2"/>
    <x v="1"/>
    <n v="6"/>
    <n v="236.77"/>
    <n v="0.23"/>
    <x v="0"/>
    <x v="1"/>
    <x v="5"/>
    <x v="3"/>
    <n v="3.5"/>
    <x v="1"/>
    <n v="1093.8800000000001"/>
  </r>
  <r>
    <n v="11070"/>
    <x v="1069"/>
    <n v="2024"/>
    <n v="1770"/>
    <x v="2"/>
    <x v="1"/>
    <n v="1"/>
    <n v="20.61"/>
    <n v="0.3"/>
    <x v="2"/>
    <x v="1"/>
    <x v="7"/>
    <x v="0"/>
    <n v="3.7"/>
    <x v="1"/>
    <n v="14.43"/>
  </r>
  <r>
    <n v="11071"/>
    <x v="1070"/>
    <n v="2024"/>
    <n v="1890"/>
    <x v="2"/>
    <x v="1"/>
    <n v="1"/>
    <n v="181.05"/>
    <n v="0.05"/>
    <x v="1"/>
    <x v="2"/>
    <x v="0"/>
    <x v="0"/>
    <n v="1.3"/>
    <x v="3"/>
    <n v="172"/>
  </r>
  <r>
    <n v="11072"/>
    <x v="1071"/>
    <n v="2024"/>
    <n v="1305"/>
    <x v="2"/>
    <x v="1"/>
    <n v="3"/>
    <n v="84.79"/>
    <n v="0.15"/>
    <x v="3"/>
    <x v="1"/>
    <x v="4"/>
    <x v="3"/>
    <n v="1.2"/>
    <x v="3"/>
    <n v="216.21"/>
  </r>
  <r>
    <n v="11073"/>
    <x v="1072"/>
    <n v="2024"/>
    <n v="1267"/>
    <x v="0"/>
    <x v="1"/>
    <n v="5"/>
    <n v="75.14"/>
    <n v="0.03"/>
    <x v="1"/>
    <x v="1"/>
    <x v="6"/>
    <x v="1"/>
    <n v="4.5"/>
    <x v="0"/>
    <n v="364.43"/>
  </r>
  <r>
    <n v="11074"/>
    <x v="1073"/>
    <n v="2024"/>
    <n v="1960"/>
    <x v="1"/>
    <x v="0"/>
    <n v="7"/>
    <n v="60.33"/>
    <n v="0.14000000000000001"/>
    <x v="3"/>
    <x v="1"/>
    <x v="2"/>
    <x v="2"/>
    <n v="1.9"/>
    <x v="3"/>
    <n v="363.19"/>
  </r>
  <r>
    <n v="11075"/>
    <x v="1074"/>
    <n v="2024"/>
    <n v="1053"/>
    <x v="1"/>
    <x v="1"/>
    <n v="6"/>
    <n v="362.06"/>
    <n v="0.01"/>
    <x v="1"/>
    <x v="1"/>
    <x v="1"/>
    <x v="1"/>
    <n v="3.3"/>
    <x v="1"/>
    <n v="2150.64"/>
  </r>
  <r>
    <n v="11076"/>
    <x v="1075"/>
    <n v="2024"/>
    <n v="1235"/>
    <x v="3"/>
    <x v="2"/>
    <n v="1"/>
    <n v="125.77"/>
    <n v="0.31"/>
    <x v="2"/>
    <x v="1"/>
    <x v="8"/>
    <x v="0"/>
    <n v="3.5"/>
    <x v="1"/>
    <n v="86.78"/>
  </r>
  <r>
    <n v="11077"/>
    <x v="1076"/>
    <n v="2024"/>
    <n v="1388"/>
    <x v="2"/>
    <x v="0"/>
    <n v="1"/>
    <n v="226.33"/>
    <n v="0.18"/>
    <x v="3"/>
    <x v="0"/>
    <x v="7"/>
    <x v="0"/>
    <n v="1.7"/>
    <x v="3"/>
    <n v="185.59"/>
  </r>
  <r>
    <n v="11078"/>
    <x v="1077"/>
    <n v="2024"/>
    <n v="1989"/>
    <x v="1"/>
    <x v="1"/>
    <n v="6"/>
    <n v="519.28"/>
    <n v="0.3"/>
    <x v="2"/>
    <x v="1"/>
    <x v="6"/>
    <x v="1"/>
    <n v="4"/>
    <x v="4"/>
    <n v="2180.98"/>
  </r>
  <r>
    <n v="11079"/>
    <x v="1078"/>
    <n v="2024"/>
    <n v="1733"/>
    <x v="1"/>
    <x v="0"/>
    <n v="2"/>
    <n v="263.24"/>
    <n v="0.02"/>
    <x v="1"/>
    <x v="0"/>
    <x v="6"/>
    <x v="1"/>
    <n v="4.5"/>
    <x v="0"/>
    <n v="515.95000000000005"/>
  </r>
  <r>
    <n v="11080"/>
    <x v="1079"/>
    <n v="2024"/>
    <n v="1762"/>
    <x v="1"/>
    <x v="0"/>
    <n v="6"/>
    <n v="550.67999999999995"/>
    <n v="0.08"/>
    <x v="1"/>
    <x v="1"/>
    <x v="1"/>
    <x v="1"/>
    <n v="2.1"/>
    <x v="2"/>
    <n v="3039.75"/>
  </r>
  <r>
    <n v="11081"/>
    <x v="1080"/>
    <n v="2024"/>
    <n v="1824"/>
    <x v="0"/>
    <x v="2"/>
    <n v="1"/>
    <n v="306.29000000000002"/>
    <n v="0.09"/>
    <x v="1"/>
    <x v="1"/>
    <x v="7"/>
    <x v="0"/>
    <n v="4.5"/>
    <x v="0"/>
    <n v="278.72000000000003"/>
  </r>
  <r>
    <n v="11082"/>
    <x v="1081"/>
    <n v="2024"/>
    <n v="1400"/>
    <x v="3"/>
    <x v="0"/>
    <n v="5"/>
    <n v="248.32"/>
    <n v="0.14000000000000001"/>
    <x v="3"/>
    <x v="1"/>
    <x v="2"/>
    <x v="2"/>
    <n v="1.3"/>
    <x v="3"/>
    <n v="1067.78"/>
  </r>
  <r>
    <n v="11083"/>
    <x v="1082"/>
    <n v="2024"/>
    <n v="1623"/>
    <x v="1"/>
    <x v="0"/>
    <n v="2"/>
    <n v="453.98"/>
    <n v="0.28000000000000003"/>
    <x v="0"/>
    <x v="2"/>
    <x v="2"/>
    <x v="2"/>
    <n v="4.2"/>
    <x v="4"/>
    <n v="653.73"/>
  </r>
  <r>
    <n v="11084"/>
    <x v="1083"/>
    <n v="2024"/>
    <n v="1766"/>
    <x v="3"/>
    <x v="0"/>
    <n v="4"/>
    <n v="57.81"/>
    <n v="0.14000000000000001"/>
    <x v="3"/>
    <x v="2"/>
    <x v="9"/>
    <x v="0"/>
    <n v="3.6"/>
    <x v="1"/>
    <n v="198.87"/>
  </r>
  <r>
    <n v="11085"/>
    <x v="1084"/>
    <n v="2024"/>
    <n v="1302"/>
    <x v="2"/>
    <x v="1"/>
    <n v="6"/>
    <n v="67.34"/>
    <n v="7.0000000000000007E-2"/>
    <x v="1"/>
    <x v="2"/>
    <x v="7"/>
    <x v="0"/>
    <n v="3.3"/>
    <x v="1"/>
    <n v="375.76"/>
  </r>
  <r>
    <n v="11086"/>
    <x v="1085"/>
    <n v="2024"/>
    <n v="1918"/>
    <x v="2"/>
    <x v="0"/>
    <n v="4"/>
    <n v="396.4"/>
    <n v="0.02"/>
    <x v="1"/>
    <x v="1"/>
    <x v="10"/>
    <x v="1"/>
    <n v="1.9"/>
    <x v="3"/>
    <n v="1553.89"/>
  </r>
  <r>
    <n v="11087"/>
    <x v="1086"/>
    <n v="2024"/>
    <n v="1206"/>
    <x v="2"/>
    <x v="1"/>
    <n v="2"/>
    <n v="299.86"/>
    <n v="0.03"/>
    <x v="1"/>
    <x v="0"/>
    <x v="9"/>
    <x v="0"/>
    <n v="2.4"/>
    <x v="2"/>
    <n v="581.73"/>
  </r>
  <r>
    <n v="11088"/>
    <x v="1087"/>
    <n v="2024"/>
    <n v="1228"/>
    <x v="2"/>
    <x v="0"/>
    <n v="2"/>
    <n v="477.39"/>
    <n v="0.27"/>
    <x v="0"/>
    <x v="0"/>
    <x v="7"/>
    <x v="0"/>
    <n v="4.5999999999999996"/>
    <x v="0"/>
    <n v="696.99"/>
  </r>
  <r>
    <n v="11089"/>
    <x v="1088"/>
    <n v="2024"/>
    <n v="1852"/>
    <x v="1"/>
    <x v="2"/>
    <n v="2"/>
    <n v="551.02"/>
    <n v="0.16"/>
    <x v="3"/>
    <x v="1"/>
    <x v="9"/>
    <x v="0"/>
    <n v="2.9"/>
    <x v="2"/>
    <n v="925.71"/>
  </r>
  <r>
    <n v="11090"/>
    <x v="1089"/>
    <n v="2024"/>
    <n v="1909"/>
    <x v="1"/>
    <x v="0"/>
    <n v="3"/>
    <n v="242.19"/>
    <n v="0.25"/>
    <x v="0"/>
    <x v="2"/>
    <x v="2"/>
    <x v="2"/>
    <n v="3.4"/>
    <x v="1"/>
    <n v="544.92999999999995"/>
  </r>
  <r>
    <n v="11091"/>
    <x v="1090"/>
    <n v="2024"/>
    <n v="1577"/>
    <x v="0"/>
    <x v="0"/>
    <n v="6"/>
    <n v="363.9"/>
    <n v="0.24"/>
    <x v="0"/>
    <x v="2"/>
    <x v="5"/>
    <x v="3"/>
    <n v="4.7"/>
    <x v="0"/>
    <n v="1659.38"/>
  </r>
  <r>
    <n v="11092"/>
    <x v="1091"/>
    <n v="2024"/>
    <n v="1074"/>
    <x v="1"/>
    <x v="1"/>
    <n v="7"/>
    <n v="307.91000000000003"/>
    <n v="0.05"/>
    <x v="1"/>
    <x v="1"/>
    <x v="5"/>
    <x v="3"/>
    <n v="2.9"/>
    <x v="2"/>
    <n v="2047.6"/>
  </r>
  <r>
    <n v="11093"/>
    <x v="1092"/>
    <n v="2024"/>
    <n v="1434"/>
    <x v="1"/>
    <x v="1"/>
    <n v="5"/>
    <n v="589.24"/>
    <n v="0.05"/>
    <x v="1"/>
    <x v="1"/>
    <x v="9"/>
    <x v="0"/>
    <n v="2.6"/>
    <x v="2"/>
    <n v="2798.89"/>
  </r>
  <r>
    <n v="11094"/>
    <x v="1093"/>
    <n v="2024"/>
    <n v="1102"/>
    <x v="2"/>
    <x v="0"/>
    <n v="5"/>
    <n v="501.18"/>
    <n v="0.26"/>
    <x v="0"/>
    <x v="2"/>
    <x v="9"/>
    <x v="0"/>
    <n v="4.5999999999999996"/>
    <x v="0"/>
    <n v="1854.37"/>
  </r>
  <r>
    <n v="11095"/>
    <x v="1094"/>
    <n v="2024"/>
    <n v="1421"/>
    <x v="2"/>
    <x v="1"/>
    <n v="4"/>
    <n v="548.37"/>
    <n v="0.25"/>
    <x v="0"/>
    <x v="0"/>
    <x v="3"/>
    <x v="2"/>
    <n v="4.5999999999999996"/>
    <x v="0"/>
    <n v="1645.11"/>
  </r>
  <r>
    <n v="11096"/>
    <x v="1095"/>
    <n v="2024"/>
    <n v="1703"/>
    <x v="1"/>
    <x v="2"/>
    <n v="4"/>
    <n v="163.79"/>
    <n v="0.13"/>
    <x v="3"/>
    <x v="1"/>
    <x v="10"/>
    <x v="1"/>
    <n v="2.4"/>
    <x v="2"/>
    <n v="569.99"/>
  </r>
  <r>
    <n v="11097"/>
    <x v="1096"/>
    <n v="2025"/>
    <n v="1763"/>
    <x v="1"/>
    <x v="1"/>
    <n v="7"/>
    <n v="466.93"/>
    <n v="0.03"/>
    <x v="1"/>
    <x v="2"/>
    <x v="10"/>
    <x v="1"/>
    <n v="3.4"/>
    <x v="1"/>
    <n v="3170.45"/>
  </r>
  <r>
    <n v="11098"/>
    <x v="1097"/>
    <n v="2025"/>
    <n v="1737"/>
    <x v="3"/>
    <x v="1"/>
    <n v="4"/>
    <n v="170.3"/>
    <n v="0"/>
    <x v="1"/>
    <x v="0"/>
    <x v="5"/>
    <x v="3"/>
    <n v="4.9000000000000004"/>
    <x v="0"/>
    <n v="681.2"/>
  </r>
  <r>
    <n v="11099"/>
    <x v="1098"/>
    <n v="2025"/>
    <n v="1805"/>
    <x v="2"/>
    <x v="1"/>
    <n v="6"/>
    <n v="137.11000000000001"/>
    <n v="0.1"/>
    <x v="3"/>
    <x v="1"/>
    <x v="5"/>
    <x v="3"/>
    <n v="1.2"/>
    <x v="3"/>
    <n v="740.39"/>
  </r>
  <r>
    <n v="11100"/>
    <x v="1099"/>
    <n v="2025"/>
    <n v="1305"/>
    <x v="2"/>
    <x v="0"/>
    <n v="1"/>
    <n v="567.4"/>
    <n v="0"/>
    <x v="1"/>
    <x v="1"/>
    <x v="0"/>
    <x v="0"/>
    <n v="1.2"/>
    <x v="3"/>
    <n v="567.4"/>
  </r>
  <r>
    <n v="11101"/>
    <x v="1100"/>
    <n v="2025"/>
    <n v="1097"/>
    <x v="1"/>
    <x v="2"/>
    <n v="4"/>
    <n v="26.29"/>
    <n v="0.08"/>
    <x v="1"/>
    <x v="2"/>
    <x v="4"/>
    <x v="3"/>
    <n v="3.1"/>
    <x v="1"/>
    <n v="96.75"/>
  </r>
  <r>
    <n v="11102"/>
    <x v="1101"/>
    <n v="2025"/>
    <n v="1849"/>
    <x v="2"/>
    <x v="1"/>
    <n v="2"/>
    <n v="579.75"/>
    <n v="0.15"/>
    <x v="3"/>
    <x v="1"/>
    <x v="5"/>
    <x v="3"/>
    <n v="2.2000000000000002"/>
    <x v="2"/>
    <n v="985.58"/>
  </r>
  <r>
    <n v="11103"/>
    <x v="1102"/>
    <n v="2025"/>
    <n v="1797"/>
    <x v="2"/>
    <x v="0"/>
    <n v="4"/>
    <n v="102.32"/>
    <n v="0.04"/>
    <x v="1"/>
    <x v="1"/>
    <x v="7"/>
    <x v="0"/>
    <n v="3.3"/>
    <x v="1"/>
    <n v="392.91"/>
  </r>
  <r>
    <n v="11104"/>
    <x v="1103"/>
    <n v="2025"/>
    <n v="1334"/>
    <x v="3"/>
    <x v="1"/>
    <n v="2"/>
    <n v="494.37"/>
    <n v="0.04"/>
    <x v="1"/>
    <x v="1"/>
    <x v="6"/>
    <x v="1"/>
    <n v="3.9"/>
    <x v="1"/>
    <n v="949.19"/>
  </r>
  <r>
    <n v="11105"/>
    <x v="1104"/>
    <n v="2025"/>
    <n v="1858"/>
    <x v="2"/>
    <x v="2"/>
    <n v="3"/>
    <n v="176.41"/>
    <n v="0.31"/>
    <x v="2"/>
    <x v="1"/>
    <x v="4"/>
    <x v="3"/>
    <n v="1.3"/>
    <x v="3"/>
    <n v="365.17"/>
  </r>
  <r>
    <n v="11106"/>
    <x v="1105"/>
    <n v="2025"/>
    <n v="1434"/>
    <x v="1"/>
    <x v="2"/>
    <n v="1"/>
    <n v="220.16"/>
    <n v="0.2"/>
    <x v="0"/>
    <x v="0"/>
    <x v="4"/>
    <x v="3"/>
    <n v="4.5"/>
    <x v="0"/>
    <n v="176.13"/>
  </r>
  <r>
    <n v="11107"/>
    <x v="1106"/>
    <n v="2025"/>
    <n v="1446"/>
    <x v="2"/>
    <x v="1"/>
    <n v="1"/>
    <n v="141.80000000000001"/>
    <n v="0.33"/>
    <x v="2"/>
    <x v="2"/>
    <x v="9"/>
    <x v="0"/>
    <n v="2.1"/>
    <x v="2"/>
    <n v="95.01"/>
  </r>
  <r>
    <n v="11108"/>
    <x v="1107"/>
    <n v="2025"/>
    <n v="1993"/>
    <x v="2"/>
    <x v="1"/>
    <n v="7"/>
    <n v="357.53"/>
    <n v="0.12"/>
    <x v="3"/>
    <x v="1"/>
    <x v="5"/>
    <x v="3"/>
    <n v="2.5"/>
    <x v="2"/>
    <n v="2202.38"/>
  </r>
  <r>
    <n v="11109"/>
    <x v="1108"/>
    <n v="2025"/>
    <n v="1307"/>
    <x v="1"/>
    <x v="2"/>
    <n v="6"/>
    <n v="218.64"/>
    <n v="0.24"/>
    <x v="0"/>
    <x v="2"/>
    <x v="7"/>
    <x v="0"/>
    <n v="2.2999999999999998"/>
    <x v="2"/>
    <n v="997"/>
  </r>
  <r>
    <n v="11110"/>
    <x v="1109"/>
    <n v="2025"/>
    <n v="1248"/>
    <x v="3"/>
    <x v="1"/>
    <n v="6"/>
    <n v="399.57"/>
    <n v="7.0000000000000007E-2"/>
    <x v="1"/>
    <x v="0"/>
    <x v="2"/>
    <x v="2"/>
    <n v="4.4000000000000004"/>
    <x v="4"/>
    <n v="2229.6"/>
  </r>
  <r>
    <n v="11111"/>
    <x v="1110"/>
    <n v="2025"/>
    <n v="1165"/>
    <x v="1"/>
    <x v="2"/>
    <n v="5"/>
    <n v="24.15"/>
    <n v="0.22"/>
    <x v="0"/>
    <x v="1"/>
    <x v="7"/>
    <x v="0"/>
    <n v="1.7"/>
    <x v="3"/>
    <n v="94.18"/>
  </r>
  <r>
    <n v="11112"/>
    <x v="1111"/>
    <n v="2025"/>
    <n v="1480"/>
    <x v="3"/>
    <x v="1"/>
    <n v="3"/>
    <n v="52.66"/>
    <n v="0.05"/>
    <x v="1"/>
    <x v="1"/>
    <x v="3"/>
    <x v="2"/>
    <n v="1.1000000000000001"/>
    <x v="3"/>
    <n v="150.08000000000001"/>
  </r>
  <r>
    <n v="11113"/>
    <x v="1112"/>
    <n v="2025"/>
    <n v="1983"/>
    <x v="2"/>
    <x v="1"/>
    <n v="7"/>
    <n v="73.3"/>
    <n v="0"/>
    <x v="1"/>
    <x v="0"/>
    <x v="7"/>
    <x v="0"/>
    <n v="4.9000000000000004"/>
    <x v="0"/>
    <n v="513.1"/>
  </r>
  <r>
    <n v="11114"/>
    <x v="1113"/>
    <n v="2025"/>
    <n v="1334"/>
    <x v="3"/>
    <x v="0"/>
    <n v="6"/>
    <n v="260.11"/>
    <n v="0.33"/>
    <x v="2"/>
    <x v="0"/>
    <x v="2"/>
    <x v="2"/>
    <n v="4.9000000000000004"/>
    <x v="0"/>
    <n v="1045.6400000000001"/>
  </r>
  <r>
    <n v="11115"/>
    <x v="1114"/>
    <n v="2025"/>
    <n v="1541"/>
    <x v="2"/>
    <x v="2"/>
    <n v="2"/>
    <n v="491.66"/>
    <n v="0.19"/>
    <x v="3"/>
    <x v="1"/>
    <x v="7"/>
    <x v="0"/>
    <n v="2"/>
    <x v="2"/>
    <n v="796.49"/>
  </r>
  <r>
    <n v="11116"/>
    <x v="1115"/>
    <n v="2025"/>
    <n v="1758"/>
    <x v="3"/>
    <x v="1"/>
    <n v="3"/>
    <n v="534.58000000000004"/>
    <n v="0.32"/>
    <x v="2"/>
    <x v="1"/>
    <x v="7"/>
    <x v="0"/>
    <n v="1"/>
    <x v="3"/>
    <n v="1090.54"/>
  </r>
  <r>
    <n v="11117"/>
    <x v="1116"/>
    <n v="2025"/>
    <n v="1105"/>
    <x v="1"/>
    <x v="0"/>
    <n v="1"/>
    <n v="158.21"/>
    <n v="0.12"/>
    <x v="3"/>
    <x v="1"/>
    <x v="6"/>
    <x v="1"/>
    <n v="3.6"/>
    <x v="1"/>
    <n v="139.22"/>
  </r>
  <r>
    <n v="11118"/>
    <x v="1117"/>
    <n v="2025"/>
    <n v="1562"/>
    <x v="0"/>
    <x v="2"/>
    <n v="2"/>
    <n v="351.01"/>
    <n v="0.11"/>
    <x v="3"/>
    <x v="1"/>
    <x v="0"/>
    <x v="0"/>
    <n v="3.6"/>
    <x v="1"/>
    <n v="624.79999999999995"/>
  </r>
  <r>
    <n v="11119"/>
    <x v="1118"/>
    <n v="2025"/>
    <n v="1080"/>
    <x v="1"/>
    <x v="2"/>
    <n v="7"/>
    <n v="464.49"/>
    <n v="0.14000000000000001"/>
    <x v="3"/>
    <x v="2"/>
    <x v="5"/>
    <x v="3"/>
    <n v="4.8"/>
    <x v="0"/>
    <n v="2796.23"/>
  </r>
  <r>
    <n v="11120"/>
    <x v="1119"/>
    <n v="2025"/>
    <n v="1132"/>
    <x v="2"/>
    <x v="1"/>
    <n v="7"/>
    <n v="183.97"/>
    <n v="0.25"/>
    <x v="0"/>
    <x v="1"/>
    <x v="5"/>
    <x v="3"/>
    <n v="2.2000000000000002"/>
    <x v="2"/>
    <n v="965.84"/>
  </r>
  <r>
    <n v="11121"/>
    <x v="1120"/>
    <n v="2025"/>
    <n v="1796"/>
    <x v="2"/>
    <x v="1"/>
    <n v="3"/>
    <n v="254.27"/>
    <n v="0.2"/>
    <x v="0"/>
    <x v="1"/>
    <x v="9"/>
    <x v="0"/>
    <n v="1.8"/>
    <x v="3"/>
    <n v="610.25"/>
  </r>
  <r>
    <n v="11122"/>
    <x v="1121"/>
    <n v="2025"/>
    <n v="1899"/>
    <x v="3"/>
    <x v="0"/>
    <n v="1"/>
    <n v="321.52"/>
    <n v="0.32"/>
    <x v="2"/>
    <x v="2"/>
    <x v="1"/>
    <x v="1"/>
    <n v="3.5"/>
    <x v="1"/>
    <n v="218.63"/>
  </r>
  <r>
    <n v="11123"/>
    <x v="1122"/>
    <n v="2025"/>
    <n v="1137"/>
    <x v="1"/>
    <x v="2"/>
    <n v="6"/>
    <n v="93.9"/>
    <n v="0.01"/>
    <x v="1"/>
    <x v="0"/>
    <x v="7"/>
    <x v="0"/>
    <n v="3.3"/>
    <x v="1"/>
    <n v="557.77"/>
  </r>
  <r>
    <n v="11124"/>
    <x v="1123"/>
    <n v="2025"/>
    <n v="1183"/>
    <x v="3"/>
    <x v="1"/>
    <n v="2"/>
    <n v="30.2"/>
    <n v="0.25"/>
    <x v="0"/>
    <x v="1"/>
    <x v="6"/>
    <x v="1"/>
    <n v="3.9"/>
    <x v="1"/>
    <n v="45.3"/>
  </r>
  <r>
    <n v="11125"/>
    <x v="1124"/>
    <n v="2025"/>
    <n v="1400"/>
    <x v="2"/>
    <x v="0"/>
    <n v="2"/>
    <n v="104.39"/>
    <n v="0.12"/>
    <x v="3"/>
    <x v="1"/>
    <x v="10"/>
    <x v="1"/>
    <n v="4.5"/>
    <x v="0"/>
    <n v="183.73"/>
  </r>
  <r>
    <n v="11126"/>
    <x v="1125"/>
    <n v="2025"/>
    <n v="1329"/>
    <x v="2"/>
    <x v="0"/>
    <n v="1"/>
    <n v="381.71"/>
    <n v="0.06"/>
    <x v="1"/>
    <x v="0"/>
    <x v="10"/>
    <x v="1"/>
    <n v="3.2"/>
    <x v="1"/>
    <n v="358.81"/>
  </r>
  <r>
    <n v="11127"/>
    <x v="1126"/>
    <n v="2025"/>
    <n v="1784"/>
    <x v="2"/>
    <x v="2"/>
    <n v="2"/>
    <n v="58.07"/>
    <n v="0.18"/>
    <x v="3"/>
    <x v="2"/>
    <x v="2"/>
    <x v="2"/>
    <n v="1.6"/>
    <x v="3"/>
    <n v="95.23"/>
  </r>
  <r>
    <n v="11128"/>
    <x v="1127"/>
    <n v="2025"/>
    <n v="1507"/>
    <x v="0"/>
    <x v="0"/>
    <n v="6"/>
    <n v="125.97"/>
    <n v="0.18"/>
    <x v="3"/>
    <x v="1"/>
    <x v="8"/>
    <x v="0"/>
    <n v="3.4"/>
    <x v="1"/>
    <n v="619.77"/>
  </r>
  <r>
    <n v="11129"/>
    <x v="1128"/>
    <n v="2025"/>
    <n v="1851"/>
    <x v="3"/>
    <x v="2"/>
    <n v="6"/>
    <n v="212.64"/>
    <n v="0.05"/>
    <x v="1"/>
    <x v="1"/>
    <x v="6"/>
    <x v="1"/>
    <n v="2.5"/>
    <x v="2"/>
    <n v="1212.05"/>
  </r>
  <r>
    <n v="11130"/>
    <x v="1129"/>
    <n v="2025"/>
    <n v="1983"/>
    <x v="0"/>
    <x v="1"/>
    <n v="6"/>
    <n v="60.55"/>
    <n v="7.0000000000000007E-2"/>
    <x v="1"/>
    <x v="1"/>
    <x v="0"/>
    <x v="0"/>
    <n v="2.8"/>
    <x v="2"/>
    <n v="337.87"/>
  </r>
  <r>
    <n v="11131"/>
    <x v="1130"/>
    <n v="2025"/>
    <n v="1068"/>
    <x v="2"/>
    <x v="1"/>
    <n v="1"/>
    <n v="127.14"/>
    <n v="0.14000000000000001"/>
    <x v="3"/>
    <x v="2"/>
    <x v="5"/>
    <x v="3"/>
    <n v="4.8"/>
    <x v="0"/>
    <n v="109.34"/>
  </r>
  <r>
    <n v="11132"/>
    <x v="1131"/>
    <n v="2025"/>
    <n v="1545"/>
    <x v="1"/>
    <x v="0"/>
    <n v="4"/>
    <n v="548.09"/>
    <n v="0.14000000000000001"/>
    <x v="3"/>
    <x v="1"/>
    <x v="5"/>
    <x v="3"/>
    <n v="3.2"/>
    <x v="1"/>
    <n v="1885.43"/>
  </r>
  <r>
    <n v="11133"/>
    <x v="1132"/>
    <n v="2025"/>
    <n v="1773"/>
    <x v="3"/>
    <x v="2"/>
    <n v="4"/>
    <n v="26.29"/>
    <n v="0.11"/>
    <x v="3"/>
    <x v="1"/>
    <x v="1"/>
    <x v="1"/>
    <n v="1.6"/>
    <x v="3"/>
    <n v="93.59"/>
  </r>
  <r>
    <n v="11134"/>
    <x v="1133"/>
    <n v="2025"/>
    <n v="1052"/>
    <x v="2"/>
    <x v="1"/>
    <n v="7"/>
    <n v="397.26"/>
    <n v="0.05"/>
    <x v="1"/>
    <x v="1"/>
    <x v="7"/>
    <x v="0"/>
    <n v="2.8"/>
    <x v="2"/>
    <n v="2641.78"/>
  </r>
  <r>
    <n v="11135"/>
    <x v="1134"/>
    <n v="2025"/>
    <n v="1449"/>
    <x v="3"/>
    <x v="1"/>
    <n v="7"/>
    <n v="239.88"/>
    <n v="0"/>
    <x v="1"/>
    <x v="1"/>
    <x v="4"/>
    <x v="3"/>
    <n v="1.9"/>
    <x v="3"/>
    <n v="1679.16"/>
  </r>
  <r>
    <n v="11136"/>
    <x v="1135"/>
    <n v="2025"/>
    <n v="1204"/>
    <x v="0"/>
    <x v="2"/>
    <n v="2"/>
    <n v="408.5"/>
    <n v="0.34"/>
    <x v="2"/>
    <x v="2"/>
    <x v="6"/>
    <x v="1"/>
    <n v="1.5"/>
    <x v="3"/>
    <n v="539.22"/>
  </r>
  <r>
    <n v="11137"/>
    <x v="1136"/>
    <n v="2025"/>
    <n v="1125"/>
    <x v="0"/>
    <x v="2"/>
    <n v="6"/>
    <n v="359.38"/>
    <n v="0.33"/>
    <x v="2"/>
    <x v="1"/>
    <x v="8"/>
    <x v="0"/>
    <n v="3.8"/>
    <x v="1"/>
    <n v="1444.71"/>
  </r>
  <r>
    <n v="11138"/>
    <x v="1137"/>
    <n v="2025"/>
    <n v="1746"/>
    <x v="3"/>
    <x v="2"/>
    <n v="2"/>
    <n v="145.75"/>
    <n v="0.17"/>
    <x v="3"/>
    <x v="1"/>
    <x v="0"/>
    <x v="0"/>
    <n v="3.5"/>
    <x v="1"/>
    <n v="241.94"/>
  </r>
  <r>
    <n v="11139"/>
    <x v="1138"/>
    <n v="2025"/>
    <n v="1042"/>
    <x v="2"/>
    <x v="0"/>
    <n v="1"/>
    <n v="510.62"/>
    <n v="0.35"/>
    <x v="2"/>
    <x v="0"/>
    <x v="8"/>
    <x v="0"/>
    <n v="3"/>
    <x v="1"/>
    <n v="331.9"/>
  </r>
  <r>
    <n v="11140"/>
    <x v="1139"/>
    <n v="2025"/>
    <n v="1751"/>
    <x v="2"/>
    <x v="1"/>
    <n v="2"/>
    <n v="302.79000000000002"/>
    <n v="0.24"/>
    <x v="0"/>
    <x v="2"/>
    <x v="3"/>
    <x v="2"/>
    <n v="2.7"/>
    <x v="2"/>
    <n v="460.24"/>
  </r>
  <r>
    <n v="11141"/>
    <x v="1140"/>
    <n v="2025"/>
    <n v="1970"/>
    <x v="0"/>
    <x v="0"/>
    <n v="5"/>
    <n v="496.18"/>
    <n v="0.02"/>
    <x v="1"/>
    <x v="1"/>
    <x v="6"/>
    <x v="1"/>
    <n v="2.2999999999999998"/>
    <x v="2"/>
    <n v="2431.2800000000002"/>
  </r>
  <r>
    <n v="11142"/>
    <x v="1141"/>
    <n v="2025"/>
    <n v="1882"/>
    <x v="2"/>
    <x v="1"/>
    <n v="4"/>
    <n v="252.52"/>
    <n v="0.04"/>
    <x v="1"/>
    <x v="2"/>
    <x v="4"/>
    <x v="3"/>
    <n v="1.4"/>
    <x v="3"/>
    <n v="969.68"/>
  </r>
  <r>
    <n v="11143"/>
    <x v="1142"/>
    <n v="2025"/>
    <n v="1110"/>
    <x v="3"/>
    <x v="0"/>
    <n v="2"/>
    <n v="591.04"/>
    <n v="0.32"/>
    <x v="2"/>
    <x v="1"/>
    <x v="7"/>
    <x v="0"/>
    <n v="2.2000000000000002"/>
    <x v="2"/>
    <n v="803.81"/>
  </r>
  <r>
    <n v="11144"/>
    <x v="1143"/>
    <n v="2025"/>
    <n v="1760"/>
    <x v="3"/>
    <x v="2"/>
    <n v="2"/>
    <n v="465.74"/>
    <n v="0.22"/>
    <x v="0"/>
    <x v="2"/>
    <x v="3"/>
    <x v="2"/>
    <n v="4.4000000000000004"/>
    <x v="4"/>
    <n v="726.55"/>
  </r>
  <r>
    <n v="11145"/>
    <x v="1144"/>
    <n v="2025"/>
    <n v="1662"/>
    <x v="1"/>
    <x v="0"/>
    <n v="3"/>
    <n v="580.08000000000004"/>
    <n v="0.3"/>
    <x v="2"/>
    <x v="2"/>
    <x v="1"/>
    <x v="1"/>
    <n v="4.0999999999999996"/>
    <x v="4"/>
    <n v="1218.17"/>
  </r>
  <r>
    <n v="11146"/>
    <x v="1145"/>
    <n v="2025"/>
    <n v="1182"/>
    <x v="0"/>
    <x v="2"/>
    <n v="2"/>
    <n v="315.88"/>
    <n v="0.31"/>
    <x v="2"/>
    <x v="2"/>
    <x v="9"/>
    <x v="0"/>
    <n v="4.9000000000000004"/>
    <x v="0"/>
    <n v="435.91"/>
  </r>
  <r>
    <n v="11147"/>
    <x v="1146"/>
    <n v="2025"/>
    <n v="1847"/>
    <x v="2"/>
    <x v="1"/>
    <n v="5"/>
    <n v="292.11"/>
    <n v="0.16"/>
    <x v="3"/>
    <x v="2"/>
    <x v="10"/>
    <x v="1"/>
    <n v="3.6"/>
    <x v="1"/>
    <n v="1226.8599999999999"/>
  </r>
  <r>
    <n v="11148"/>
    <x v="1147"/>
    <n v="2025"/>
    <n v="1094"/>
    <x v="2"/>
    <x v="0"/>
    <n v="4"/>
    <n v="456.94"/>
    <n v="0.02"/>
    <x v="1"/>
    <x v="1"/>
    <x v="10"/>
    <x v="1"/>
    <n v="3.2"/>
    <x v="1"/>
    <n v="1791.2"/>
  </r>
  <r>
    <n v="11149"/>
    <x v="1148"/>
    <n v="2025"/>
    <n v="1970"/>
    <x v="2"/>
    <x v="0"/>
    <n v="3"/>
    <n v="529.97"/>
    <n v="7.0000000000000007E-2"/>
    <x v="1"/>
    <x v="2"/>
    <x v="9"/>
    <x v="0"/>
    <n v="2.2000000000000002"/>
    <x v="2"/>
    <n v="1478.62"/>
  </r>
  <r>
    <n v="11150"/>
    <x v="1149"/>
    <n v="2025"/>
    <n v="1373"/>
    <x v="1"/>
    <x v="0"/>
    <n v="1"/>
    <n v="579.03"/>
    <n v="0.02"/>
    <x v="1"/>
    <x v="1"/>
    <x v="9"/>
    <x v="0"/>
    <n v="1.3"/>
    <x v="3"/>
    <n v="567.45000000000005"/>
  </r>
  <r>
    <n v="11151"/>
    <x v="1150"/>
    <n v="2025"/>
    <n v="1911"/>
    <x v="2"/>
    <x v="2"/>
    <n v="7"/>
    <n v="204.86"/>
    <n v="7.0000000000000007E-2"/>
    <x v="1"/>
    <x v="1"/>
    <x v="1"/>
    <x v="1"/>
    <n v="3.5"/>
    <x v="1"/>
    <n v="1333.64"/>
  </r>
  <r>
    <n v="11152"/>
    <x v="1151"/>
    <n v="2025"/>
    <n v="1519"/>
    <x v="2"/>
    <x v="2"/>
    <n v="1"/>
    <n v="482.24"/>
    <n v="0.14000000000000001"/>
    <x v="3"/>
    <x v="0"/>
    <x v="10"/>
    <x v="1"/>
    <n v="3"/>
    <x v="1"/>
    <n v="414.73"/>
  </r>
  <r>
    <n v="11153"/>
    <x v="1152"/>
    <n v="2025"/>
    <n v="1899"/>
    <x v="3"/>
    <x v="0"/>
    <n v="4"/>
    <n v="138.22999999999999"/>
    <n v="0.04"/>
    <x v="1"/>
    <x v="2"/>
    <x v="0"/>
    <x v="0"/>
    <n v="4"/>
    <x v="4"/>
    <n v="530.79999999999995"/>
  </r>
  <r>
    <n v="11154"/>
    <x v="1153"/>
    <n v="2025"/>
    <n v="1359"/>
    <x v="0"/>
    <x v="0"/>
    <n v="7"/>
    <n v="334.16"/>
    <n v="0.06"/>
    <x v="1"/>
    <x v="0"/>
    <x v="5"/>
    <x v="3"/>
    <n v="2.6"/>
    <x v="2"/>
    <n v="2198.77"/>
  </r>
  <r>
    <n v="11155"/>
    <x v="1154"/>
    <n v="2025"/>
    <n v="1899"/>
    <x v="2"/>
    <x v="1"/>
    <n v="1"/>
    <n v="120.21"/>
    <n v="0.16"/>
    <x v="3"/>
    <x v="1"/>
    <x v="7"/>
    <x v="0"/>
    <n v="4.9000000000000004"/>
    <x v="0"/>
    <n v="100.98"/>
  </r>
  <r>
    <n v="11156"/>
    <x v="1155"/>
    <n v="2025"/>
    <n v="1695"/>
    <x v="1"/>
    <x v="1"/>
    <n v="5"/>
    <n v="218.23"/>
    <n v="0.12"/>
    <x v="3"/>
    <x v="2"/>
    <x v="8"/>
    <x v="0"/>
    <n v="2.6"/>
    <x v="2"/>
    <n v="960.21"/>
  </r>
  <r>
    <n v="11157"/>
    <x v="1156"/>
    <n v="2025"/>
    <n v="1280"/>
    <x v="0"/>
    <x v="1"/>
    <n v="2"/>
    <n v="559.84"/>
    <n v="0.16"/>
    <x v="3"/>
    <x v="1"/>
    <x v="8"/>
    <x v="0"/>
    <n v="2.2999999999999998"/>
    <x v="2"/>
    <n v="940.53"/>
  </r>
  <r>
    <n v="11158"/>
    <x v="1157"/>
    <n v="2025"/>
    <n v="1194"/>
    <x v="2"/>
    <x v="1"/>
    <n v="4"/>
    <n v="100.46"/>
    <n v="0.15"/>
    <x v="3"/>
    <x v="2"/>
    <x v="6"/>
    <x v="1"/>
    <n v="4.5"/>
    <x v="0"/>
    <n v="341.56"/>
  </r>
  <r>
    <n v="11159"/>
    <x v="1158"/>
    <n v="2025"/>
    <n v="1863"/>
    <x v="2"/>
    <x v="1"/>
    <n v="7"/>
    <n v="384.95"/>
    <n v="0.23"/>
    <x v="0"/>
    <x v="1"/>
    <x v="8"/>
    <x v="0"/>
    <n v="2.6"/>
    <x v="2"/>
    <n v="2074.88"/>
  </r>
  <r>
    <n v="11160"/>
    <x v="1159"/>
    <n v="2025"/>
    <n v="1194"/>
    <x v="2"/>
    <x v="1"/>
    <n v="3"/>
    <n v="361.88"/>
    <n v="0.33"/>
    <x v="2"/>
    <x v="1"/>
    <x v="3"/>
    <x v="2"/>
    <n v="4.5"/>
    <x v="0"/>
    <n v="727.38"/>
  </r>
  <r>
    <n v="11161"/>
    <x v="1160"/>
    <n v="2025"/>
    <n v="1666"/>
    <x v="1"/>
    <x v="2"/>
    <n v="2"/>
    <n v="85.63"/>
    <n v="0.04"/>
    <x v="1"/>
    <x v="1"/>
    <x v="3"/>
    <x v="2"/>
    <n v="1.1000000000000001"/>
    <x v="3"/>
    <n v="164.41"/>
  </r>
  <r>
    <n v="11162"/>
    <x v="1161"/>
    <n v="2025"/>
    <n v="1092"/>
    <x v="2"/>
    <x v="1"/>
    <n v="1"/>
    <n v="205.7"/>
    <n v="0.03"/>
    <x v="1"/>
    <x v="2"/>
    <x v="5"/>
    <x v="3"/>
    <n v="3.8"/>
    <x v="1"/>
    <n v="199.53"/>
  </r>
  <r>
    <n v="11163"/>
    <x v="1162"/>
    <n v="2025"/>
    <n v="1671"/>
    <x v="0"/>
    <x v="1"/>
    <n v="1"/>
    <n v="344.34"/>
    <n v="0.3"/>
    <x v="2"/>
    <x v="1"/>
    <x v="4"/>
    <x v="3"/>
    <n v="1.3"/>
    <x v="3"/>
    <n v="241.04"/>
  </r>
  <r>
    <n v="11164"/>
    <x v="1163"/>
    <n v="2025"/>
    <n v="1945"/>
    <x v="1"/>
    <x v="0"/>
    <n v="3"/>
    <n v="124.5"/>
    <n v="0.18"/>
    <x v="3"/>
    <x v="0"/>
    <x v="3"/>
    <x v="2"/>
    <n v="1.6"/>
    <x v="3"/>
    <n v="306.27"/>
  </r>
  <r>
    <n v="11165"/>
    <x v="1164"/>
    <n v="2025"/>
    <n v="1060"/>
    <x v="1"/>
    <x v="2"/>
    <n v="5"/>
    <n v="483.36"/>
    <n v="0.27"/>
    <x v="0"/>
    <x v="1"/>
    <x v="3"/>
    <x v="2"/>
    <n v="3.8"/>
    <x v="1"/>
    <n v="1764.26"/>
  </r>
  <r>
    <n v="11166"/>
    <x v="1165"/>
    <n v="2025"/>
    <n v="1633"/>
    <x v="2"/>
    <x v="1"/>
    <n v="3"/>
    <n v="583.71"/>
    <n v="0.08"/>
    <x v="1"/>
    <x v="1"/>
    <x v="6"/>
    <x v="1"/>
    <n v="2.2000000000000002"/>
    <x v="2"/>
    <n v="1611.04"/>
  </r>
  <r>
    <n v="11167"/>
    <x v="1166"/>
    <n v="2025"/>
    <n v="1050"/>
    <x v="1"/>
    <x v="1"/>
    <n v="4"/>
    <n v="140.63"/>
    <n v="0.28999999999999998"/>
    <x v="0"/>
    <x v="1"/>
    <x v="0"/>
    <x v="0"/>
    <n v="1.8"/>
    <x v="3"/>
    <n v="399.39"/>
  </r>
  <r>
    <n v="11168"/>
    <x v="1167"/>
    <n v="2025"/>
    <n v="1402"/>
    <x v="3"/>
    <x v="1"/>
    <n v="3"/>
    <n v="124.34"/>
    <n v="0.32"/>
    <x v="2"/>
    <x v="0"/>
    <x v="9"/>
    <x v="0"/>
    <n v="4.2"/>
    <x v="4"/>
    <n v="253.65"/>
  </r>
  <r>
    <n v="11169"/>
    <x v="1168"/>
    <n v="2025"/>
    <n v="1788"/>
    <x v="3"/>
    <x v="1"/>
    <n v="1"/>
    <n v="281.14"/>
    <n v="0.22"/>
    <x v="0"/>
    <x v="1"/>
    <x v="4"/>
    <x v="3"/>
    <n v="4.8"/>
    <x v="0"/>
    <n v="219.29"/>
  </r>
  <r>
    <n v="11170"/>
    <x v="1169"/>
    <n v="2025"/>
    <n v="1004"/>
    <x v="3"/>
    <x v="1"/>
    <n v="5"/>
    <n v="452.44"/>
    <n v="0.04"/>
    <x v="1"/>
    <x v="1"/>
    <x v="8"/>
    <x v="0"/>
    <n v="1.9"/>
    <x v="3"/>
    <n v="2171.71"/>
  </r>
  <r>
    <n v="11171"/>
    <x v="1170"/>
    <n v="2025"/>
    <n v="1465"/>
    <x v="1"/>
    <x v="1"/>
    <n v="5"/>
    <n v="179.74"/>
    <n v="0.31"/>
    <x v="2"/>
    <x v="2"/>
    <x v="4"/>
    <x v="3"/>
    <n v="2.2999999999999998"/>
    <x v="2"/>
    <n v="620.1"/>
  </r>
  <r>
    <n v="11172"/>
    <x v="1171"/>
    <n v="2025"/>
    <n v="1603"/>
    <x v="0"/>
    <x v="1"/>
    <n v="6"/>
    <n v="26.63"/>
    <n v="0.28000000000000003"/>
    <x v="0"/>
    <x v="1"/>
    <x v="3"/>
    <x v="2"/>
    <n v="3.9"/>
    <x v="1"/>
    <n v="115.04"/>
  </r>
  <r>
    <n v="11173"/>
    <x v="1172"/>
    <n v="2025"/>
    <n v="1681"/>
    <x v="3"/>
    <x v="1"/>
    <n v="3"/>
    <n v="331.61"/>
    <n v="0.26"/>
    <x v="0"/>
    <x v="2"/>
    <x v="2"/>
    <x v="2"/>
    <n v="4.3"/>
    <x v="4"/>
    <n v="736.17"/>
  </r>
  <r>
    <n v="11174"/>
    <x v="1173"/>
    <n v="2025"/>
    <n v="1828"/>
    <x v="3"/>
    <x v="1"/>
    <n v="4"/>
    <n v="574.61"/>
    <n v="0.01"/>
    <x v="1"/>
    <x v="1"/>
    <x v="7"/>
    <x v="0"/>
    <n v="5"/>
    <x v="0"/>
    <n v="2275.46"/>
  </r>
  <r>
    <n v="11175"/>
    <x v="1174"/>
    <n v="2025"/>
    <n v="1533"/>
    <x v="2"/>
    <x v="0"/>
    <n v="1"/>
    <n v="243.9"/>
    <n v="0.28000000000000003"/>
    <x v="0"/>
    <x v="2"/>
    <x v="8"/>
    <x v="0"/>
    <n v="2.1"/>
    <x v="2"/>
    <n v="175.61"/>
  </r>
  <r>
    <n v="11176"/>
    <x v="1175"/>
    <n v="2025"/>
    <n v="1404"/>
    <x v="2"/>
    <x v="0"/>
    <n v="2"/>
    <n v="260.77999999999997"/>
    <n v="0.05"/>
    <x v="1"/>
    <x v="1"/>
    <x v="4"/>
    <x v="3"/>
    <n v="3.2"/>
    <x v="1"/>
    <n v="495.48"/>
  </r>
  <r>
    <n v="11177"/>
    <x v="1176"/>
    <n v="2025"/>
    <n v="1837"/>
    <x v="2"/>
    <x v="1"/>
    <n v="5"/>
    <n v="581.80999999999995"/>
    <n v="0.08"/>
    <x v="1"/>
    <x v="2"/>
    <x v="5"/>
    <x v="3"/>
    <n v="1.5"/>
    <x v="3"/>
    <n v="2676.33"/>
  </r>
  <r>
    <n v="11178"/>
    <x v="1177"/>
    <n v="2025"/>
    <n v="1512"/>
    <x v="3"/>
    <x v="0"/>
    <n v="3"/>
    <n v="421.35"/>
    <n v="0.2"/>
    <x v="0"/>
    <x v="2"/>
    <x v="7"/>
    <x v="0"/>
    <n v="2.2999999999999998"/>
    <x v="2"/>
    <n v="1011.24"/>
  </r>
  <r>
    <n v="11179"/>
    <x v="1178"/>
    <n v="2025"/>
    <n v="1644"/>
    <x v="1"/>
    <x v="1"/>
    <n v="6"/>
    <n v="435.72"/>
    <n v="0.09"/>
    <x v="1"/>
    <x v="2"/>
    <x v="10"/>
    <x v="1"/>
    <n v="1.2"/>
    <x v="3"/>
    <n v="2379.0300000000002"/>
  </r>
  <r>
    <n v="11180"/>
    <x v="1179"/>
    <n v="2025"/>
    <n v="1232"/>
    <x v="1"/>
    <x v="0"/>
    <n v="4"/>
    <n v="344.18"/>
    <n v="0.23"/>
    <x v="0"/>
    <x v="2"/>
    <x v="1"/>
    <x v="1"/>
    <n v="1.8"/>
    <x v="3"/>
    <n v="1060.07"/>
  </r>
  <r>
    <n v="11181"/>
    <x v="1180"/>
    <n v="2025"/>
    <n v="1523"/>
    <x v="0"/>
    <x v="1"/>
    <n v="4"/>
    <n v="585.15"/>
    <n v="0.21"/>
    <x v="0"/>
    <x v="0"/>
    <x v="10"/>
    <x v="1"/>
    <n v="3"/>
    <x v="1"/>
    <n v="1849.07"/>
  </r>
  <r>
    <n v="11182"/>
    <x v="1181"/>
    <n v="2025"/>
    <n v="1345"/>
    <x v="0"/>
    <x v="1"/>
    <n v="7"/>
    <n v="417.99"/>
    <n v="0.04"/>
    <x v="1"/>
    <x v="1"/>
    <x v="3"/>
    <x v="2"/>
    <n v="1.7"/>
    <x v="3"/>
    <n v="2808.89"/>
  </r>
  <r>
    <n v="11183"/>
    <x v="1182"/>
    <n v="2025"/>
    <n v="1045"/>
    <x v="0"/>
    <x v="2"/>
    <n v="1"/>
    <n v="538.59"/>
    <n v="0.23"/>
    <x v="0"/>
    <x v="1"/>
    <x v="0"/>
    <x v="0"/>
    <n v="4.5999999999999996"/>
    <x v="0"/>
    <n v="414.71"/>
  </r>
  <r>
    <n v="11184"/>
    <x v="1183"/>
    <n v="2025"/>
    <n v="1545"/>
    <x v="2"/>
    <x v="1"/>
    <n v="5"/>
    <n v="424.14"/>
    <n v="0.32"/>
    <x v="2"/>
    <x v="2"/>
    <x v="6"/>
    <x v="1"/>
    <n v="3.8"/>
    <x v="1"/>
    <n v="1442.08"/>
  </r>
  <r>
    <n v="11185"/>
    <x v="1184"/>
    <n v="2025"/>
    <n v="1944"/>
    <x v="3"/>
    <x v="0"/>
    <n v="1"/>
    <n v="445.04"/>
    <n v="0.06"/>
    <x v="1"/>
    <x v="2"/>
    <x v="4"/>
    <x v="3"/>
    <n v="1.1000000000000001"/>
    <x v="3"/>
    <n v="418.34"/>
  </r>
  <r>
    <n v="11186"/>
    <x v="1185"/>
    <n v="2025"/>
    <n v="1077"/>
    <x v="2"/>
    <x v="2"/>
    <n v="6"/>
    <n v="184.89"/>
    <n v="0.21"/>
    <x v="0"/>
    <x v="1"/>
    <x v="5"/>
    <x v="3"/>
    <n v="4.5"/>
    <x v="0"/>
    <n v="876.38"/>
  </r>
  <r>
    <n v="11187"/>
    <x v="1186"/>
    <n v="2025"/>
    <n v="1729"/>
    <x v="2"/>
    <x v="1"/>
    <n v="2"/>
    <n v="192.54"/>
    <n v="0.12"/>
    <x v="3"/>
    <x v="2"/>
    <x v="7"/>
    <x v="0"/>
    <n v="4.9000000000000004"/>
    <x v="0"/>
    <n v="338.87"/>
  </r>
  <r>
    <n v="11188"/>
    <x v="1187"/>
    <n v="2025"/>
    <n v="1812"/>
    <x v="2"/>
    <x v="2"/>
    <n v="2"/>
    <n v="473.05"/>
    <n v="0.16"/>
    <x v="3"/>
    <x v="1"/>
    <x v="9"/>
    <x v="0"/>
    <n v="3"/>
    <x v="1"/>
    <n v="794.72"/>
  </r>
  <r>
    <n v="11189"/>
    <x v="1188"/>
    <n v="2025"/>
    <n v="1922"/>
    <x v="2"/>
    <x v="2"/>
    <n v="2"/>
    <n v="188.57"/>
    <n v="0.1"/>
    <x v="3"/>
    <x v="2"/>
    <x v="2"/>
    <x v="2"/>
    <n v="2.2999999999999998"/>
    <x v="2"/>
    <n v="339.43"/>
  </r>
  <r>
    <n v="11190"/>
    <x v="1189"/>
    <n v="2025"/>
    <n v="1072"/>
    <x v="1"/>
    <x v="2"/>
    <n v="4"/>
    <n v="344.22"/>
    <n v="0.12"/>
    <x v="3"/>
    <x v="0"/>
    <x v="8"/>
    <x v="0"/>
    <n v="2.1"/>
    <x v="2"/>
    <n v="1211.6500000000001"/>
  </r>
  <r>
    <n v="11191"/>
    <x v="1190"/>
    <n v="2025"/>
    <n v="1793"/>
    <x v="3"/>
    <x v="1"/>
    <n v="5"/>
    <n v="160.87"/>
    <n v="0.01"/>
    <x v="1"/>
    <x v="2"/>
    <x v="9"/>
    <x v="0"/>
    <n v="1.3"/>
    <x v="3"/>
    <n v="796.31"/>
  </r>
  <r>
    <n v="11192"/>
    <x v="1191"/>
    <n v="2025"/>
    <n v="1248"/>
    <x v="2"/>
    <x v="0"/>
    <n v="1"/>
    <n v="492.94"/>
    <n v="0.34"/>
    <x v="2"/>
    <x v="1"/>
    <x v="6"/>
    <x v="1"/>
    <n v="3"/>
    <x v="1"/>
    <n v="325.33999999999997"/>
  </r>
  <r>
    <n v="11193"/>
    <x v="1192"/>
    <n v="2025"/>
    <n v="1046"/>
    <x v="3"/>
    <x v="1"/>
    <n v="1"/>
    <n v="79.64"/>
    <n v="0.22"/>
    <x v="0"/>
    <x v="2"/>
    <x v="4"/>
    <x v="3"/>
    <n v="1.2"/>
    <x v="3"/>
    <n v="62.12"/>
  </r>
  <r>
    <n v="11194"/>
    <x v="1193"/>
    <n v="2025"/>
    <n v="1120"/>
    <x v="1"/>
    <x v="0"/>
    <n v="6"/>
    <n v="500.23"/>
    <n v="0.18"/>
    <x v="3"/>
    <x v="2"/>
    <x v="10"/>
    <x v="1"/>
    <n v="3"/>
    <x v="1"/>
    <n v="2461.13"/>
  </r>
  <r>
    <n v="11195"/>
    <x v="1194"/>
    <n v="2025"/>
    <n v="1213"/>
    <x v="2"/>
    <x v="1"/>
    <n v="2"/>
    <n v="367.6"/>
    <n v="0.13"/>
    <x v="3"/>
    <x v="1"/>
    <x v="1"/>
    <x v="1"/>
    <n v="2"/>
    <x v="2"/>
    <n v="639.62"/>
  </r>
  <r>
    <n v="11196"/>
    <x v="1195"/>
    <n v="2025"/>
    <n v="1238"/>
    <x v="1"/>
    <x v="1"/>
    <n v="5"/>
    <n v="124.34"/>
    <n v="0.19"/>
    <x v="3"/>
    <x v="2"/>
    <x v="7"/>
    <x v="0"/>
    <n v="2.9"/>
    <x v="2"/>
    <n v="503.58"/>
  </r>
  <r>
    <n v="11197"/>
    <x v="1196"/>
    <n v="2025"/>
    <n v="1055"/>
    <x v="2"/>
    <x v="1"/>
    <n v="5"/>
    <n v="332.09"/>
    <n v="0.13"/>
    <x v="3"/>
    <x v="0"/>
    <x v="8"/>
    <x v="0"/>
    <n v="2.7"/>
    <x v="2"/>
    <n v="1444.59"/>
  </r>
  <r>
    <n v="11198"/>
    <x v="1197"/>
    <n v="2025"/>
    <n v="1349"/>
    <x v="1"/>
    <x v="0"/>
    <n v="6"/>
    <n v="180.26"/>
    <n v="0.13"/>
    <x v="3"/>
    <x v="1"/>
    <x v="0"/>
    <x v="0"/>
    <n v="2.2000000000000002"/>
    <x v="2"/>
    <n v="940.96"/>
  </r>
  <r>
    <n v="11199"/>
    <x v="1198"/>
    <n v="2025"/>
    <n v="1106"/>
    <x v="1"/>
    <x v="1"/>
    <n v="3"/>
    <n v="204.23"/>
    <n v="0.16"/>
    <x v="3"/>
    <x v="1"/>
    <x v="8"/>
    <x v="0"/>
    <n v="2.8"/>
    <x v="2"/>
    <n v="514.66"/>
  </r>
  <r>
    <n v="11200"/>
    <x v="1199"/>
    <n v="2025"/>
    <n v="1830"/>
    <x v="2"/>
    <x v="2"/>
    <n v="5"/>
    <n v="220.64"/>
    <n v="0.1"/>
    <x v="3"/>
    <x v="1"/>
    <x v="9"/>
    <x v="0"/>
    <n v="2.9"/>
    <x v="2"/>
    <n v="992.88"/>
  </r>
  <r>
    <n v="11201"/>
    <x v="1200"/>
    <n v="2025"/>
    <n v="1047"/>
    <x v="2"/>
    <x v="1"/>
    <n v="5"/>
    <n v="52.04"/>
    <n v="0.06"/>
    <x v="1"/>
    <x v="2"/>
    <x v="9"/>
    <x v="0"/>
    <n v="4.3"/>
    <x v="4"/>
    <n v="244.59"/>
  </r>
  <r>
    <n v="11202"/>
    <x v="1201"/>
    <n v="2025"/>
    <n v="1572"/>
    <x v="1"/>
    <x v="2"/>
    <n v="1"/>
    <n v="591.79"/>
    <n v="0.19"/>
    <x v="3"/>
    <x v="0"/>
    <x v="2"/>
    <x v="2"/>
    <n v="3.7"/>
    <x v="1"/>
    <n v="479.35"/>
  </r>
  <r>
    <n v="11203"/>
    <x v="1202"/>
    <n v="2025"/>
    <n v="1336"/>
    <x v="0"/>
    <x v="1"/>
    <n v="6"/>
    <n v="33.450000000000003"/>
    <n v="0.28999999999999998"/>
    <x v="0"/>
    <x v="2"/>
    <x v="1"/>
    <x v="1"/>
    <n v="2.7"/>
    <x v="2"/>
    <n v="142.5"/>
  </r>
  <r>
    <n v="11204"/>
    <x v="1203"/>
    <n v="2025"/>
    <n v="1025"/>
    <x v="2"/>
    <x v="1"/>
    <n v="5"/>
    <n v="402.56"/>
    <n v="0.05"/>
    <x v="1"/>
    <x v="1"/>
    <x v="3"/>
    <x v="2"/>
    <n v="4.5999999999999996"/>
    <x v="0"/>
    <n v="1912.16"/>
  </r>
  <r>
    <n v="11205"/>
    <x v="1204"/>
    <n v="2025"/>
    <n v="1803"/>
    <x v="3"/>
    <x v="0"/>
    <n v="5"/>
    <n v="232.17"/>
    <n v="0.01"/>
    <x v="1"/>
    <x v="2"/>
    <x v="4"/>
    <x v="3"/>
    <n v="4"/>
    <x v="4"/>
    <n v="1149.24"/>
  </r>
  <r>
    <n v="11206"/>
    <x v="1205"/>
    <n v="2025"/>
    <n v="1256"/>
    <x v="3"/>
    <x v="0"/>
    <n v="1"/>
    <n v="392.92"/>
    <n v="0.09"/>
    <x v="1"/>
    <x v="2"/>
    <x v="1"/>
    <x v="1"/>
    <n v="1.3"/>
    <x v="3"/>
    <n v="357.56"/>
  </r>
  <r>
    <n v="11207"/>
    <x v="1206"/>
    <n v="2025"/>
    <n v="1007"/>
    <x v="0"/>
    <x v="1"/>
    <n v="5"/>
    <n v="223.41"/>
    <n v="0.34"/>
    <x v="2"/>
    <x v="2"/>
    <x v="4"/>
    <x v="3"/>
    <n v="1.6"/>
    <x v="3"/>
    <n v="737.25"/>
  </r>
  <r>
    <n v="11208"/>
    <x v="1207"/>
    <n v="2025"/>
    <n v="1624"/>
    <x v="3"/>
    <x v="1"/>
    <n v="1"/>
    <n v="409.14"/>
    <n v="0.28999999999999998"/>
    <x v="0"/>
    <x v="1"/>
    <x v="9"/>
    <x v="0"/>
    <n v="1.3"/>
    <x v="3"/>
    <n v="290.49"/>
  </r>
  <r>
    <n v="11209"/>
    <x v="1208"/>
    <n v="2025"/>
    <n v="1866"/>
    <x v="1"/>
    <x v="1"/>
    <n v="3"/>
    <n v="441.6"/>
    <n v="0.21"/>
    <x v="0"/>
    <x v="2"/>
    <x v="7"/>
    <x v="0"/>
    <n v="2.2999999999999998"/>
    <x v="2"/>
    <n v="1046.5899999999999"/>
  </r>
  <r>
    <n v="11210"/>
    <x v="1209"/>
    <n v="2025"/>
    <n v="1252"/>
    <x v="3"/>
    <x v="1"/>
    <n v="4"/>
    <n v="418.97"/>
    <n v="0.33"/>
    <x v="2"/>
    <x v="1"/>
    <x v="1"/>
    <x v="1"/>
    <n v="2.7"/>
    <x v="2"/>
    <n v="1122.8399999999999"/>
  </r>
  <r>
    <n v="11211"/>
    <x v="1210"/>
    <n v="2025"/>
    <n v="1691"/>
    <x v="0"/>
    <x v="1"/>
    <n v="7"/>
    <n v="81.67"/>
    <n v="0.16"/>
    <x v="3"/>
    <x v="1"/>
    <x v="4"/>
    <x v="3"/>
    <n v="3"/>
    <x v="1"/>
    <n v="480.22"/>
  </r>
  <r>
    <n v="11212"/>
    <x v="1211"/>
    <n v="2025"/>
    <n v="1718"/>
    <x v="1"/>
    <x v="2"/>
    <n v="1"/>
    <n v="399.28"/>
    <n v="0.34"/>
    <x v="2"/>
    <x v="2"/>
    <x v="7"/>
    <x v="0"/>
    <n v="4.4000000000000004"/>
    <x v="4"/>
    <n v="263.52"/>
  </r>
  <r>
    <n v="11213"/>
    <x v="1212"/>
    <n v="2025"/>
    <n v="1302"/>
    <x v="2"/>
    <x v="0"/>
    <n v="1"/>
    <n v="178.79"/>
    <n v="0.1"/>
    <x v="3"/>
    <x v="0"/>
    <x v="3"/>
    <x v="2"/>
    <n v="1.1000000000000001"/>
    <x v="3"/>
    <n v="160.91"/>
  </r>
  <r>
    <n v="11214"/>
    <x v="1213"/>
    <n v="2025"/>
    <n v="1638"/>
    <x v="2"/>
    <x v="2"/>
    <n v="5"/>
    <n v="31.85"/>
    <n v="0.08"/>
    <x v="1"/>
    <x v="1"/>
    <x v="4"/>
    <x v="3"/>
    <n v="2.7"/>
    <x v="2"/>
    <n v="146.51"/>
  </r>
  <r>
    <n v="11215"/>
    <x v="1214"/>
    <n v="2025"/>
    <n v="1055"/>
    <x v="3"/>
    <x v="1"/>
    <n v="1"/>
    <n v="257.68"/>
    <n v="0.22"/>
    <x v="0"/>
    <x v="0"/>
    <x v="5"/>
    <x v="3"/>
    <n v="2.6"/>
    <x v="2"/>
    <n v="200.99"/>
  </r>
  <r>
    <n v="11216"/>
    <x v="1215"/>
    <n v="2025"/>
    <n v="1725"/>
    <x v="3"/>
    <x v="2"/>
    <n v="6"/>
    <n v="268.62"/>
    <n v="0.13"/>
    <x v="3"/>
    <x v="1"/>
    <x v="1"/>
    <x v="1"/>
    <n v="4.8"/>
    <x v="0"/>
    <n v="1402.2"/>
  </r>
  <r>
    <n v="11217"/>
    <x v="1216"/>
    <n v="2025"/>
    <n v="1525"/>
    <x v="2"/>
    <x v="1"/>
    <n v="2"/>
    <n v="288.3"/>
    <n v="0.22"/>
    <x v="0"/>
    <x v="2"/>
    <x v="6"/>
    <x v="1"/>
    <n v="2"/>
    <x v="2"/>
    <n v="449.75"/>
  </r>
  <r>
    <n v="11218"/>
    <x v="1217"/>
    <n v="2025"/>
    <n v="1473"/>
    <x v="1"/>
    <x v="1"/>
    <n v="2"/>
    <n v="427.32"/>
    <n v="0.11"/>
    <x v="3"/>
    <x v="1"/>
    <x v="4"/>
    <x v="3"/>
    <n v="1.5"/>
    <x v="3"/>
    <n v="760.63"/>
  </r>
  <r>
    <n v="11219"/>
    <x v="1218"/>
    <n v="2025"/>
    <n v="1027"/>
    <x v="1"/>
    <x v="2"/>
    <n v="3"/>
    <n v="195.67"/>
    <n v="0.22"/>
    <x v="0"/>
    <x v="1"/>
    <x v="0"/>
    <x v="0"/>
    <n v="1.6"/>
    <x v="3"/>
    <n v="457.87"/>
  </r>
  <r>
    <n v="11220"/>
    <x v="1219"/>
    <n v="2025"/>
    <n v="1982"/>
    <x v="2"/>
    <x v="1"/>
    <n v="1"/>
    <n v="199.44"/>
    <n v="0.1"/>
    <x v="3"/>
    <x v="2"/>
    <x v="10"/>
    <x v="1"/>
    <n v="3.1"/>
    <x v="1"/>
    <n v="179.5"/>
  </r>
  <r>
    <n v="11221"/>
    <x v="1220"/>
    <n v="2025"/>
    <n v="1077"/>
    <x v="0"/>
    <x v="2"/>
    <n v="6"/>
    <n v="50.42"/>
    <n v="0.02"/>
    <x v="1"/>
    <x v="2"/>
    <x v="1"/>
    <x v="1"/>
    <n v="2.6"/>
    <x v="2"/>
    <n v="296.47000000000003"/>
  </r>
  <r>
    <n v="11222"/>
    <x v="1221"/>
    <n v="2025"/>
    <n v="1215"/>
    <x v="2"/>
    <x v="1"/>
    <n v="5"/>
    <n v="416.79"/>
    <n v="0.32"/>
    <x v="2"/>
    <x v="2"/>
    <x v="2"/>
    <x v="2"/>
    <n v="4"/>
    <x v="4"/>
    <n v="1417.09"/>
  </r>
  <r>
    <n v="11223"/>
    <x v="1222"/>
    <n v="2025"/>
    <n v="1385"/>
    <x v="2"/>
    <x v="1"/>
    <n v="5"/>
    <n v="347.18"/>
    <n v="0.31"/>
    <x v="2"/>
    <x v="2"/>
    <x v="1"/>
    <x v="1"/>
    <n v="2.2999999999999998"/>
    <x v="2"/>
    <n v="1197.77"/>
  </r>
  <r>
    <n v="11224"/>
    <x v="1223"/>
    <n v="2025"/>
    <n v="1364"/>
    <x v="1"/>
    <x v="1"/>
    <n v="7"/>
    <n v="219.41"/>
    <n v="0.34"/>
    <x v="2"/>
    <x v="2"/>
    <x v="10"/>
    <x v="1"/>
    <n v="1.5"/>
    <x v="3"/>
    <n v="1013.67"/>
  </r>
  <r>
    <n v="11225"/>
    <x v="1224"/>
    <n v="2025"/>
    <n v="1665"/>
    <x v="3"/>
    <x v="2"/>
    <n v="4"/>
    <n v="427.54"/>
    <n v="0.25"/>
    <x v="0"/>
    <x v="0"/>
    <x v="7"/>
    <x v="0"/>
    <n v="2.5"/>
    <x v="2"/>
    <n v="1282.6199999999999"/>
  </r>
  <r>
    <n v="11226"/>
    <x v="1225"/>
    <n v="2025"/>
    <n v="1525"/>
    <x v="2"/>
    <x v="1"/>
    <n v="3"/>
    <n v="329.35"/>
    <n v="0.24"/>
    <x v="0"/>
    <x v="2"/>
    <x v="6"/>
    <x v="1"/>
    <n v="4.5"/>
    <x v="0"/>
    <n v="750.92"/>
  </r>
  <r>
    <n v="11227"/>
    <x v="1226"/>
    <n v="2025"/>
    <n v="1698"/>
    <x v="3"/>
    <x v="1"/>
    <n v="6"/>
    <n v="289.51"/>
    <n v="0.2"/>
    <x v="0"/>
    <x v="1"/>
    <x v="2"/>
    <x v="2"/>
    <n v="2.6"/>
    <x v="2"/>
    <n v="1389.65"/>
  </r>
  <r>
    <n v="11228"/>
    <x v="1227"/>
    <n v="2025"/>
    <n v="1311"/>
    <x v="1"/>
    <x v="2"/>
    <n v="6"/>
    <n v="314.12"/>
    <n v="0.04"/>
    <x v="1"/>
    <x v="1"/>
    <x v="4"/>
    <x v="3"/>
    <n v="4.3"/>
    <x v="4"/>
    <n v="1809.33"/>
  </r>
  <r>
    <n v="11229"/>
    <x v="1228"/>
    <n v="2025"/>
    <n v="1882"/>
    <x v="2"/>
    <x v="2"/>
    <n v="7"/>
    <n v="387.26"/>
    <n v="7.0000000000000007E-2"/>
    <x v="1"/>
    <x v="1"/>
    <x v="5"/>
    <x v="3"/>
    <n v="2.5"/>
    <x v="2"/>
    <n v="2521.06"/>
  </r>
  <r>
    <n v="11230"/>
    <x v="1229"/>
    <n v="2025"/>
    <n v="1006"/>
    <x v="2"/>
    <x v="0"/>
    <n v="7"/>
    <n v="401.1"/>
    <n v="0.1"/>
    <x v="3"/>
    <x v="2"/>
    <x v="1"/>
    <x v="1"/>
    <n v="2.1"/>
    <x v="2"/>
    <n v="2526.9299999999998"/>
  </r>
  <r>
    <n v="11231"/>
    <x v="1230"/>
    <n v="2025"/>
    <n v="1002"/>
    <x v="1"/>
    <x v="1"/>
    <n v="5"/>
    <n v="184.04"/>
    <n v="0.31"/>
    <x v="2"/>
    <x v="1"/>
    <x v="0"/>
    <x v="0"/>
    <n v="4.0999999999999996"/>
    <x v="4"/>
    <n v="634.94000000000005"/>
  </r>
  <r>
    <n v="11232"/>
    <x v="1231"/>
    <n v="2025"/>
    <n v="1622"/>
    <x v="2"/>
    <x v="1"/>
    <n v="4"/>
    <n v="97.33"/>
    <n v="0.06"/>
    <x v="1"/>
    <x v="1"/>
    <x v="7"/>
    <x v="0"/>
    <n v="1.8"/>
    <x v="3"/>
    <n v="365.96"/>
  </r>
  <r>
    <n v="11233"/>
    <x v="1232"/>
    <n v="2025"/>
    <n v="1918"/>
    <x v="0"/>
    <x v="2"/>
    <n v="5"/>
    <n v="106.63"/>
    <n v="0.32"/>
    <x v="2"/>
    <x v="1"/>
    <x v="5"/>
    <x v="3"/>
    <n v="1.9"/>
    <x v="3"/>
    <n v="362.54"/>
  </r>
  <r>
    <n v="11234"/>
    <x v="1233"/>
    <n v="2025"/>
    <n v="1749"/>
    <x v="3"/>
    <x v="1"/>
    <n v="4"/>
    <n v="389.04"/>
    <n v="0.18"/>
    <x v="3"/>
    <x v="2"/>
    <x v="10"/>
    <x v="1"/>
    <n v="1.2"/>
    <x v="3"/>
    <n v="1276.05"/>
  </r>
  <r>
    <n v="11235"/>
    <x v="1234"/>
    <n v="2025"/>
    <n v="1362"/>
    <x v="0"/>
    <x v="1"/>
    <n v="2"/>
    <n v="525.63"/>
    <n v="0.25"/>
    <x v="0"/>
    <x v="1"/>
    <x v="2"/>
    <x v="2"/>
    <n v="1.8"/>
    <x v="3"/>
    <n v="788.44"/>
  </r>
  <r>
    <n v="11236"/>
    <x v="1235"/>
    <n v="2025"/>
    <n v="1750"/>
    <x v="2"/>
    <x v="2"/>
    <n v="6"/>
    <n v="254.56"/>
    <n v="0.04"/>
    <x v="1"/>
    <x v="1"/>
    <x v="6"/>
    <x v="1"/>
    <n v="2.5"/>
    <x v="2"/>
    <n v="1466.27"/>
  </r>
  <r>
    <n v="11237"/>
    <x v="1236"/>
    <n v="2025"/>
    <n v="1507"/>
    <x v="0"/>
    <x v="2"/>
    <n v="7"/>
    <n v="114.17"/>
    <n v="0.09"/>
    <x v="1"/>
    <x v="2"/>
    <x v="2"/>
    <x v="2"/>
    <n v="2.6"/>
    <x v="2"/>
    <n v="727.26"/>
  </r>
  <r>
    <n v="11238"/>
    <x v="1237"/>
    <n v="2025"/>
    <n v="1273"/>
    <x v="1"/>
    <x v="2"/>
    <n v="2"/>
    <n v="457.61"/>
    <n v="0.34"/>
    <x v="2"/>
    <x v="2"/>
    <x v="6"/>
    <x v="1"/>
    <n v="2.7"/>
    <x v="2"/>
    <n v="604.04999999999995"/>
  </r>
  <r>
    <n v="11239"/>
    <x v="1238"/>
    <n v="2025"/>
    <n v="1505"/>
    <x v="2"/>
    <x v="0"/>
    <n v="5"/>
    <n v="502.01"/>
    <n v="0.09"/>
    <x v="1"/>
    <x v="1"/>
    <x v="7"/>
    <x v="0"/>
    <n v="2.9"/>
    <x v="2"/>
    <n v="2284.15"/>
  </r>
  <r>
    <n v="11240"/>
    <x v="1239"/>
    <n v="2025"/>
    <n v="1805"/>
    <x v="2"/>
    <x v="1"/>
    <n v="3"/>
    <n v="530.14"/>
    <n v="0.1"/>
    <x v="3"/>
    <x v="2"/>
    <x v="8"/>
    <x v="0"/>
    <n v="3.3"/>
    <x v="1"/>
    <n v="1431.38"/>
  </r>
  <r>
    <n v="11241"/>
    <x v="1240"/>
    <n v="2025"/>
    <n v="1738"/>
    <x v="2"/>
    <x v="0"/>
    <n v="1"/>
    <n v="370"/>
    <n v="7.0000000000000007E-2"/>
    <x v="1"/>
    <x v="1"/>
    <x v="6"/>
    <x v="1"/>
    <n v="1.8"/>
    <x v="3"/>
    <n v="344.1"/>
  </r>
  <r>
    <n v="11242"/>
    <x v="1241"/>
    <n v="2025"/>
    <n v="1882"/>
    <x v="3"/>
    <x v="1"/>
    <n v="3"/>
    <n v="518.53"/>
    <n v="0.05"/>
    <x v="1"/>
    <x v="0"/>
    <x v="5"/>
    <x v="3"/>
    <n v="3.5"/>
    <x v="1"/>
    <n v="1477.81"/>
  </r>
  <r>
    <n v="11243"/>
    <x v="1242"/>
    <n v="2025"/>
    <n v="1014"/>
    <x v="1"/>
    <x v="1"/>
    <n v="3"/>
    <n v="24.02"/>
    <n v="0.08"/>
    <x v="1"/>
    <x v="1"/>
    <x v="7"/>
    <x v="0"/>
    <n v="2.2999999999999998"/>
    <x v="2"/>
    <n v="66.3"/>
  </r>
  <r>
    <n v="11244"/>
    <x v="1243"/>
    <n v="2025"/>
    <n v="1191"/>
    <x v="2"/>
    <x v="0"/>
    <n v="1"/>
    <n v="77.73"/>
    <n v="0.22"/>
    <x v="0"/>
    <x v="0"/>
    <x v="4"/>
    <x v="3"/>
    <n v="3.9"/>
    <x v="1"/>
    <n v="60.63"/>
  </r>
  <r>
    <n v="11245"/>
    <x v="1244"/>
    <n v="2025"/>
    <n v="1984"/>
    <x v="1"/>
    <x v="2"/>
    <n v="6"/>
    <n v="69.16"/>
    <n v="0.16"/>
    <x v="3"/>
    <x v="0"/>
    <x v="10"/>
    <x v="1"/>
    <n v="3.2"/>
    <x v="1"/>
    <n v="348.57"/>
  </r>
  <r>
    <n v="11246"/>
    <x v="1245"/>
    <n v="2025"/>
    <n v="1630"/>
    <x v="2"/>
    <x v="0"/>
    <n v="2"/>
    <n v="431.87"/>
    <n v="0.19"/>
    <x v="3"/>
    <x v="2"/>
    <x v="6"/>
    <x v="1"/>
    <n v="3.2"/>
    <x v="1"/>
    <n v="699.63"/>
  </r>
  <r>
    <n v="11247"/>
    <x v="1246"/>
    <n v="2025"/>
    <n v="1484"/>
    <x v="1"/>
    <x v="2"/>
    <n v="2"/>
    <n v="55.71"/>
    <n v="0.04"/>
    <x v="1"/>
    <x v="1"/>
    <x v="4"/>
    <x v="3"/>
    <n v="3.7"/>
    <x v="1"/>
    <n v="106.96"/>
  </r>
  <r>
    <n v="11248"/>
    <x v="1247"/>
    <n v="2025"/>
    <n v="1027"/>
    <x v="1"/>
    <x v="0"/>
    <n v="6"/>
    <n v="305.37"/>
    <n v="0.28000000000000003"/>
    <x v="0"/>
    <x v="2"/>
    <x v="7"/>
    <x v="0"/>
    <n v="2.2999999999999998"/>
    <x v="2"/>
    <n v="1319.2"/>
  </r>
  <r>
    <n v="11249"/>
    <x v="1248"/>
    <n v="2025"/>
    <n v="1713"/>
    <x v="3"/>
    <x v="0"/>
    <n v="1"/>
    <n v="291.52999999999997"/>
    <n v="0.27"/>
    <x v="0"/>
    <x v="1"/>
    <x v="8"/>
    <x v="0"/>
    <n v="2.7"/>
    <x v="2"/>
    <n v="212.82"/>
  </r>
  <r>
    <n v="11250"/>
    <x v="1249"/>
    <n v="2025"/>
    <n v="1038"/>
    <x v="3"/>
    <x v="0"/>
    <n v="4"/>
    <n v="196.76"/>
    <n v="0.01"/>
    <x v="1"/>
    <x v="0"/>
    <x v="3"/>
    <x v="2"/>
    <n v="3.3"/>
    <x v="1"/>
    <n v="779.17"/>
  </r>
  <r>
    <n v="11251"/>
    <x v="1250"/>
    <n v="2025"/>
    <n v="1952"/>
    <x v="1"/>
    <x v="2"/>
    <n v="3"/>
    <n v="524.19000000000005"/>
    <n v="0.13"/>
    <x v="3"/>
    <x v="2"/>
    <x v="6"/>
    <x v="1"/>
    <n v="2.7"/>
    <x v="2"/>
    <n v="1368.14"/>
  </r>
  <r>
    <n v="11252"/>
    <x v="1251"/>
    <n v="2025"/>
    <n v="1272"/>
    <x v="1"/>
    <x v="0"/>
    <n v="5"/>
    <n v="114.7"/>
    <n v="0.02"/>
    <x v="1"/>
    <x v="0"/>
    <x v="3"/>
    <x v="2"/>
    <n v="2.8"/>
    <x v="2"/>
    <n v="562.03"/>
  </r>
  <r>
    <n v="11253"/>
    <x v="1252"/>
    <n v="2025"/>
    <n v="1230"/>
    <x v="1"/>
    <x v="1"/>
    <n v="2"/>
    <n v="221.19"/>
    <n v="0.28000000000000003"/>
    <x v="0"/>
    <x v="2"/>
    <x v="2"/>
    <x v="2"/>
    <n v="2.1"/>
    <x v="2"/>
    <n v="318.51"/>
  </r>
  <r>
    <n v="11254"/>
    <x v="1253"/>
    <n v="2025"/>
    <n v="1085"/>
    <x v="3"/>
    <x v="1"/>
    <n v="6"/>
    <n v="467.89"/>
    <n v="0.26"/>
    <x v="0"/>
    <x v="2"/>
    <x v="8"/>
    <x v="0"/>
    <n v="2.1"/>
    <x v="2"/>
    <n v="2077.4299999999998"/>
  </r>
  <r>
    <n v="11255"/>
    <x v="1254"/>
    <n v="2025"/>
    <n v="1473"/>
    <x v="2"/>
    <x v="1"/>
    <n v="5"/>
    <n v="32.799999999999997"/>
    <n v="0.32"/>
    <x v="2"/>
    <x v="2"/>
    <x v="5"/>
    <x v="3"/>
    <n v="3.8"/>
    <x v="1"/>
    <n v="111.52"/>
  </r>
  <r>
    <n v="11256"/>
    <x v="1255"/>
    <n v="2025"/>
    <n v="1125"/>
    <x v="2"/>
    <x v="2"/>
    <n v="7"/>
    <n v="408.68"/>
    <n v="0.08"/>
    <x v="1"/>
    <x v="1"/>
    <x v="1"/>
    <x v="1"/>
    <n v="1"/>
    <x v="3"/>
    <n v="2631.9"/>
  </r>
  <r>
    <n v="11257"/>
    <x v="1256"/>
    <n v="2025"/>
    <n v="1811"/>
    <x v="2"/>
    <x v="2"/>
    <n v="1"/>
    <n v="492.59"/>
    <n v="0.16"/>
    <x v="3"/>
    <x v="2"/>
    <x v="0"/>
    <x v="0"/>
    <n v="1.4"/>
    <x v="3"/>
    <n v="413.78"/>
  </r>
  <r>
    <n v="11258"/>
    <x v="1257"/>
    <n v="2025"/>
    <n v="1536"/>
    <x v="1"/>
    <x v="1"/>
    <n v="5"/>
    <n v="560.38"/>
    <n v="0.06"/>
    <x v="1"/>
    <x v="2"/>
    <x v="9"/>
    <x v="0"/>
    <n v="4.8"/>
    <x v="0"/>
    <n v="2633.79"/>
  </r>
  <r>
    <n v="11259"/>
    <x v="1258"/>
    <n v="2025"/>
    <n v="1144"/>
    <x v="1"/>
    <x v="1"/>
    <n v="5"/>
    <n v="527.63"/>
    <n v="0.13"/>
    <x v="3"/>
    <x v="0"/>
    <x v="0"/>
    <x v="0"/>
    <n v="1.7"/>
    <x v="3"/>
    <n v="2295.19"/>
  </r>
  <r>
    <n v="11260"/>
    <x v="1259"/>
    <n v="2025"/>
    <n v="1524"/>
    <x v="3"/>
    <x v="1"/>
    <n v="3"/>
    <n v="201.84"/>
    <n v="0.18"/>
    <x v="3"/>
    <x v="2"/>
    <x v="9"/>
    <x v="0"/>
    <n v="2.7"/>
    <x v="2"/>
    <n v="496.53"/>
  </r>
  <r>
    <n v="11261"/>
    <x v="1260"/>
    <n v="2025"/>
    <n v="1211"/>
    <x v="2"/>
    <x v="1"/>
    <n v="1"/>
    <n v="358.02"/>
    <n v="0.02"/>
    <x v="1"/>
    <x v="0"/>
    <x v="10"/>
    <x v="1"/>
    <n v="4.4000000000000004"/>
    <x v="4"/>
    <n v="350.86"/>
  </r>
  <r>
    <n v="11262"/>
    <x v="1261"/>
    <n v="2025"/>
    <n v="1024"/>
    <x v="1"/>
    <x v="1"/>
    <n v="5"/>
    <n v="60.22"/>
    <n v="0.25"/>
    <x v="0"/>
    <x v="0"/>
    <x v="3"/>
    <x v="2"/>
    <n v="1"/>
    <x v="3"/>
    <n v="225.82"/>
  </r>
  <r>
    <n v="11263"/>
    <x v="1262"/>
    <n v="2025"/>
    <n v="1579"/>
    <x v="3"/>
    <x v="0"/>
    <n v="2"/>
    <n v="165.85"/>
    <n v="0.19"/>
    <x v="3"/>
    <x v="2"/>
    <x v="1"/>
    <x v="1"/>
    <n v="4.7"/>
    <x v="0"/>
    <n v="268.68"/>
  </r>
  <r>
    <n v="11264"/>
    <x v="1263"/>
    <n v="2025"/>
    <n v="1393"/>
    <x v="3"/>
    <x v="1"/>
    <n v="1"/>
    <n v="70.12"/>
    <n v="0.28999999999999998"/>
    <x v="0"/>
    <x v="1"/>
    <x v="9"/>
    <x v="0"/>
    <n v="1.2"/>
    <x v="3"/>
    <n v="49.79"/>
  </r>
  <r>
    <n v="11265"/>
    <x v="1264"/>
    <n v="2025"/>
    <n v="1066"/>
    <x v="1"/>
    <x v="1"/>
    <n v="2"/>
    <n v="199.38"/>
    <n v="0.1"/>
    <x v="3"/>
    <x v="2"/>
    <x v="1"/>
    <x v="1"/>
    <n v="1.7"/>
    <x v="3"/>
    <n v="358.88"/>
  </r>
  <r>
    <n v="11266"/>
    <x v="1265"/>
    <n v="2025"/>
    <n v="1232"/>
    <x v="1"/>
    <x v="2"/>
    <n v="6"/>
    <n v="526.98"/>
    <n v="0.32"/>
    <x v="2"/>
    <x v="1"/>
    <x v="2"/>
    <x v="2"/>
    <n v="1.1000000000000001"/>
    <x v="3"/>
    <n v="2150.08"/>
  </r>
  <r>
    <n v="11267"/>
    <x v="1266"/>
    <n v="2025"/>
    <n v="1108"/>
    <x v="2"/>
    <x v="0"/>
    <n v="6"/>
    <n v="218.09"/>
    <n v="0.35"/>
    <x v="2"/>
    <x v="1"/>
    <x v="7"/>
    <x v="0"/>
    <n v="3.1"/>
    <x v="1"/>
    <n v="850.55"/>
  </r>
  <r>
    <n v="11268"/>
    <x v="1267"/>
    <n v="2025"/>
    <n v="1145"/>
    <x v="0"/>
    <x v="2"/>
    <n v="7"/>
    <n v="343.71"/>
    <n v="0.32"/>
    <x v="2"/>
    <x v="1"/>
    <x v="10"/>
    <x v="1"/>
    <n v="4.8"/>
    <x v="0"/>
    <n v="1636.06"/>
  </r>
  <r>
    <n v="11269"/>
    <x v="1268"/>
    <n v="2025"/>
    <n v="1110"/>
    <x v="2"/>
    <x v="2"/>
    <n v="4"/>
    <n v="268.52999999999997"/>
    <n v="0.27"/>
    <x v="0"/>
    <x v="0"/>
    <x v="6"/>
    <x v="1"/>
    <n v="4.4000000000000004"/>
    <x v="4"/>
    <n v="784.11"/>
  </r>
  <r>
    <n v="11270"/>
    <x v="1269"/>
    <n v="2025"/>
    <n v="1227"/>
    <x v="0"/>
    <x v="0"/>
    <n v="6"/>
    <n v="283.47000000000003"/>
    <n v="0.28000000000000003"/>
    <x v="0"/>
    <x v="1"/>
    <x v="0"/>
    <x v="0"/>
    <n v="3.6"/>
    <x v="1"/>
    <n v="1224.5899999999999"/>
  </r>
  <r>
    <n v="11271"/>
    <x v="1270"/>
    <n v="2025"/>
    <n v="1110"/>
    <x v="3"/>
    <x v="2"/>
    <n v="5"/>
    <n v="582.20000000000005"/>
    <n v="0.2"/>
    <x v="0"/>
    <x v="2"/>
    <x v="3"/>
    <x v="2"/>
    <n v="1.7"/>
    <x v="3"/>
    <n v="2328.8000000000002"/>
  </r>
  <r>
    <n v="11272"/>
    <x v="1271"/>
    <n v="2025"/>
    <n v="1469"/>
    <x v="1"/>
    <x v="0"/>
    <n v="1"/>
    <n v="188.25"/>
    <n v="7.0000000000000007E-2"/>
    <x v="1"/>
    <x v="0"/>
    <x v="9"/>
    <x v="0"/>
    <n v="4.5"/>
    <x v="0"/>
    <n v="175.07"/>
  </r>
  <r>
    <n v="11273"/>
    <x v="1272"/>
    <n v="2025"/>
    <n v="1033"/>
    <x v="2"/>
    <x v="0"/>
    <n v="6"/>
    <n v="381.98"/>
    <n v="0.24"/>
    <x v="0"/>
    <x v="2"/>
    <x v="4"/>
    <x v="3"/>
    <n v="4"/>
    <x v="4"/>
    <n v="1741.83"/>
  </r>
  <r>
    <n v="11274"/>
    <x v="1273"/>
    <n v="2025"/>
    <n v="1622"/>
    <x v="1"/>
    <x v="2"/>
    <n v="2"/>
    <n v="260.74"/>
    <n v="0.25"/>
    <x v="0"/>
    <x v="2"/>
    <x v="8"/>
    <x v="0"/>
    <n v="2.1"/>
    <x v="2"/>
    <n v="391.11"/>
  </r>
  <r>
    <n v="11275"/>
    <x v="1274"/>
    <n v="2025"/>
    <n v="1775"/>
    <x v="1"/>
    <x v="1"/>
    <n v="5"/>
    <n v="50.77"/>
    <n v="0.34"/>
    <x v="2"/>
    <x v="2"/>
    <x v="10"/>
    <x v="1"/>
    <n v="4.2"/>
    <x v="4"/>
    <n v="167.54"/>
  </r>
  <r>
    <n v="11276"/>
    <x v="1275"/>
    <n v="2025"/>
    <n v="1935"/>
    <x v="2"/>
    <x v="2"/>
    <n v="6"/>
    <n v="301.26"/>
    <n v="0.19"/>
    <x v="3"/>
    <x v="1"/>
    <x v="0"/>
    <x v="0"/>
    <n v="4.5"/>
    <x v="0"/>
    <n v="1464.12"/>
  </r>
  <r>
    <n v="11277"/>
    <x v="1276"/>
    <n v="2025"/>
    <n v="1368"/>
    <x v="3"/>
    <x v="1"/>
    <n v="3"/>
    <n v="490.81"/>
    <n v="0.09"/>
    <x v="1"/>
    <x v="1"/>
    <x v="9"/>
    <x v="0"/>
    <n v="3.8"/>
    <x v="1"/>
    <n v="1339.91"/>
  </r>
  <r>
    <n v="11278"/>
    <x v="1277"/>
    <n v="2025"/>
    <n v="1747"/>
    <x v="0"/>
    <x v="2"/>
    <n v="2"/>
    <n v="72.77"/>
    <n v="0.24"/>
    <x v="0"/>
    <x v="0"/>
    <x v="5"/>
    <x v="3"/>
    <n v="1.4"/>
    <x v="3"/>
    <n v="110.61"/>
  </r>
  <r>
    <n v="11279"/>
    <x v="1278"/>
    <n v="2025"/>
    <n v="1594"/>
    <x v="1"/>
    <x v="0"/>
    <n v="7"/>
    <n v="55.71"/>
    <n v="0.34"/>
    <x v="2"/>
    <x v="1"/>
    <x v="4"/>
    <x v="3"/>
    <n v="4.9000000000000004"/>
    <x v="0"/>
    <n v="257.38"/>
  </r>
  <r>
    <n v="11280"/>
    <x v="1279"/>
    <n v="2025"/>
    <n v="1553"/>
    <x v="3"/>
    <x v="1"/>
    <n v="7"/>
    <n v="104.87"/>
    <n v="0.06"/>
    <x v="1"/>
    <x v="2"/>
    <x v="0"/>
    <x v="0"/>
    <n v="1.3"/>
    <x v="3"/>
    <n v="690.04"/>
  </r>
  <r>
    <n v="11281"/>
    <x v="1280"/>
    <n v="2025"/>
    <n v="1424"/>
    <x v="2"/>
    <x v="0"/>
    <n v="7"/>
    <n v="462.17"/>
    <n v="0.11"/>
    <x v="3"/>
    <x v="2"/>
    <x v="6"/>
    <x v="1"/>
    <n v="3.6"/>
    <x v="1"/>
    <n v="2879.32"/>
  </r>
  <r>
    <n v="11282"/>
    <x v="1281"/>
    <n v="2025"/>
    <n v="1612"/>
    <x v="1"/>
    <x v="1"/>
    <n v="2"/>
    <n v="438.54"/>
    <n v="0.19"/>
    <x v="3"/>
    <x v="1"/>
    <x v="0"/>
    <x v="0"/>
    <n v="1.4"/>
    <x v="3"/>
    <n v="710.43"/>
  </r>
  <r>
    <n v="11283"/>
    <x v="1282"/>
    <n v="2025"/>
    <n v="1517"/>
    <x v="2"/>
    <x v="1"/>
    <n v="7"/>
    <n v="345.54"/>
    <n v="0.06"/>
    <x v="1"/>
    <x v="0"/>
    <x v="7"/>
    <x v="0"/>
    <n v="4.5999999999999996"/>
    <x v="0"/>
    <n v="2273.65"/>
  </r>
  <r>
    <n v="11284"/>
    <x v="1283"/>
    <n v="2025"/>
    <n v="1691"/>
    <x v="1"/>
    <x v="1"/>
    <n v="4"/>
    <n v="288.91000000000003"/>
    <n v="0.01"/>
    <x v="1"/>
    <x v="2"/>
    <x v="9"/>
    <x v="0"/>
    <n v="2.4"/>
    <x v="2"/>
    <n v="1144.08"/>
  </r>
  <r>
    <n v="11285"/>
    <x v="1284"/>
    <n v="2025"/>
    <n v="1281"/>
    <x v="0"/>
    <x v="1"/>
    <n v="3"/>
    <n v="534.66999999999996"/>
    <n v="0.12"/>
    <x v="3"/>
    <x v="1"/>
    <x v="10"/>
    <x v="1"/>
    <n v="3"/>
    <x v="1"/>
    <n v="1411.53"/>
  </r>
  <r>
    <n v="11286"/>
    <x v="1285"/>
    <n v="2025"/>
    <n v="1319"/>
    <x v="3"/>
    <x v="1"/>
    <n v="4"/>
    <n v="463.52"/>
    <n v="0.3"/>
    <x v="2"/>
    <x v="0"/>
    <x v="7"/>
    <x v="0"/>
    <n v="1.7"/>
    <x v="3"/>
    <n v="1297.8599999999999"/>
  </r>
  <r>
    <n v="11287"/>
    <x v="1286"/>
    <n v="2025"/>
    <n v="1737"/>
    <x v="2"/>
    <x v="2"/>
    <n v="6"/>
    <n v="489.99"/>
    <n v="0.02"/>
    <x v="1"/>
    <x v="2"/>
    <x v="2"/>
    <x v="2"/>
    <n v="3.2"/>
    <x v="1"/>
    <n v="2881.14"/>
  </r>
  <r>
    <n v="11288"/>
    <x v="1287"/>
    <n v="2025"/>
    <n v="1442"/>
    <x v="1"/>
    <x v="2"/>
    <n v="3"/>
    <n v="490.76"/>
    <n v="0.15"/>
    <x v="3"/>
    <x v="2"/>
    <x v="2"/>
    <x v="2"/>
    <n v="4.8"/>
    <x v="0"/>
    <n v="1251.44"/>
  </r>
  <r>
    <n v="11289"/>
    <x v="1288"/>
    <n v="2025"/>
    <n v="1951"/>
    <x v="1"/>
    <x v="1"/>
    <n v="2"/>
    <n v="390.99"/>
    <n v="0.27"/>
    <x v="0"/>
    <x v="2"/>
    <x v="8"/>
    <x v="0"/>
    <n v="4.5999999999999996"/>
    <x v="0"/>
    <n v="570.85"/>
  </r>
  <r>
    <n v="11290"/>
    <x v="1289"/>
    <n v="2025"/>
    <n v="1314"/>
    <x v="1"/>
    <x v="1"/>
    <n v="4"/>
    <n v="282.94"/>
    <n v="0.33"/>
    <x v="2"/>
    <x v="1"/>
    <x v="4"/>
    <x v="3"/>
    <n v="1.3"/>
    <x v="3"/>
    <n v="758.28"/>
  </r>
  <r>
    <n v="11291"/>
    <x v="1290"/>
    <n v="2025"/>
    <n v="1876"/>
    <x v="3"/>
    <x v="2"/>
    <n v="5"/>
    <n v="520.84"/>
    <n v="0.34"/>
    <x v="2"/>
    <x v="2"/>
    <x v="4"/>
    <x v="3"/>
    <n v="2.5"/>
    <x v="2"/>
    <n v="1718.77"/>
  </r>
  <r>
    <n v="11292"/>
    <x v="1291"/>
    <n v="2025"/>
    <n v="1965"/>
    <x v="3"/>
    <x v="1"/>
    <n v="3"/>
    <n v="556.71"/>
    <n v="0.15"/>
    <x v="3"/>
    <x v="1"/>
    <x v="8"/>
    <x v="0"/>
    <n v="2.1"/>
    <x v="2"/>
    <n v="1419.61"/>
  </r>
  <r>
    <n v="11293"/>
    <x v="1292"/>
    <n v="2025"/>
    <n v="1740"/>
    <x v="1"/>
    <x v="1"/>
    <n v="2"/>
    <n v="28.93"/>
    <n v="0.33"/>
    <x v="2"/>
    <x v="2"/>
    <x v="5"/>
    <x v="3"/>
    <n v="2.9"/>
    <x v="2"/>
    <n v="38.770000000000003"/>
  </r>
  <r>
    <n v="11294"/>
    <x v="1293"/>
    <n v="2025"/>
    <n v="1376"/>
    <x v="1"/>
    <x v="0"/>
    <n v="1"/>
    <n v="45.16"/>
    <n v="0.01"/>
    <x v="1"/>
    <x v="2"/>
    <x v="0"/>
    <x v="0"/>
    <n v="4.3"/>
    <x v="4"/>
    <n v="44.71"/>
  </r>
  <r>
    <n v="11295"/>
    <x v="1294"/>
    <n v="2025"/>
    <n v="1288"/>
    <x v="2"/>
    <x v="1"/>
    <n v="3"/>
    <n v="575.86"/>
    <n v="0.26"/>
    <x v="0"/>
    <x v="0"/>
    <x v="1"/>
    <x v="1"/>
    <n v="4"/>
    <x v="4"/>
    <n v="1278.4100000000001"/>
  </r>
  <r>
    <n v="11296"/>
    <x v="1295"/>
    <n v="2025"/>
    <n v="1436"/>
    <x v="2"/>
    <x v="1"/>
    <n v="3"/>
    <n v="177.14"/>
    <n v="0.22"/>
    <x v="0"/>
    <x v="2"/>
    <x v="5"/>
    <x v="3"/>
    <n v="2.4"/>
    <x v="2"/>
    <n v="414.51"/>
  </r>
  <r>
    <n v="11297"/>
    <x v="1296"/>
    <n v="2025"/>
    <n v="1661"/>
    <x v="1"/>
    <x v="0"/>
    <n v="6"/>
    <n v="525.91999999999996"/>
    <n v="0.09"/>
    <x v="1"/>
    <x v="1"/>
    <x v="10"/>
    <x v="1"/>
    <n v="2.5"/>
    <x v="2"/>
    <n v="2871.52"/>
  </r>
  <r>
    <n v="11298"/>
    <x v="1297"/>
    <n v="2025"/>
    <n v="1276"/>
    <x v="1"/>
    <x v="1"/>
    <n v="5"/>
    <n v="242.45"/>
    <n v="0.18"/>
    <x v="3"/>
    <x v="0"/>
    <x v="3"/>
    <x v="2"/>
    <n v="3.6"/>
    <x v="1"/>
    <n v="994.04"/>
  </r>
  <r>
    <n v="11299"/>
    <x v="1298"/>
    <n v="2025"/>
    <n v="1709"/>
    <x v="3"/>
    <x v="1"/>
    <n v="6"/>
    <n v="84.67"/>
    <n v="0.05"/>
    <x v="1"/>
    <x v="2"/>
    <x v="6"/>
    <x v="1"/>
    <n v="1.8"/>
    <x v="3"/>
    <n v="482.62"/>
  </r>
  <r>
    <n v="11300"/>
    <x v="1299"/>
    <n v="2025"/>
    <n v="1581"/>
    <x v="3"/>
    <x v="2"/>
    <n v="7"/>
    <n v="62.06"/>
    <n v="0.31"/>
    <x v="2"/>
    <x v="2"/>
    <x v="9"/>
    <x v="0"/>
    <n v="1.4"/>
    <x v="3"/>
    <n v="299.75"/>
  </r>
  <r>
    <n v="11301"/>
    <x v="1300"/>
    <n v="2025"/>
    <n v="1502"/>
    <x v="2"/>
    <x v="0"/>
    <n v="3"/>
    <n v="106.56"/>
    <n v="0.13"/>
    <x v="3"/>
    <x v="1"/>
    <x v="5"/>
    <x v="3"/>
    <n v="2"/>
    <x v="2"/>
    <n v="278.12"/>
  </r>
  <r>
    <n v="11302"/>
    <x v="1301"/>
    <n v="2025"/>
    <n v="1623"/>
    <x v="1"/>
    <x v="2"/>
    <n v="3"/>
    <n v="161.19"/>
    <n v="0.22"/>
    <x v="0"/>
    <x v="0"/>
    <x v="6"/>
    <x v="1"/>
    <n v="1.5"/>
    <x v="3"/>
    <n v="377.18"/>
  </r>
  <r>
    <n v="11303"/>
    <x v="1302"/>
    <n v="2025"/>
    <n v="1515"/>
    <x v="2"/>
    <x v="0"/>
    <n v="7"/>
    <n v="300.77999999999997"/>
    <n v="0.06"/>
    <x v="1"/>
    <x v="0"/>
    <x v="8"/>
    <x v="0"/>
    <n v="2.4"/>
    <x v="2"/>
    <n v="1979.13"/>
  </r>
  <r>
    <n v="11304"/>
    <x v="1303"/>
    <n v="2025"/>
    <n v="1349"/>
    <x v="2"/>
    <x v="2"/>
    <n v="5"/>
    <n v="425.38"/>
    <n v="7.0000000000000007E-2"/>
    <x v="1"/>
    <x v="2"/>
    <x v="0"/>
    <x v="0"/>
    <n v="4.8"/>
    <x v="0"/>
    <n v="1978.02"/>
  </r>
  <r>
    <n v="11305"/>
    <x v="1304"/>
    <n v="2025"/>
    <n v="1842"/>
    <x v="3"/>
    <x v="0"/>
    <n v="5"/>
    <n v="592.04"/>
    <n v="0.35"/>
    <x v="2"/>
    <x v="0"/>
    <x v="8"/>
    <x v="0"/>
    <n v="1.5"/>
    <x v="3"/>
    <n v="1924.13"/>
  </r>
  <r>
    <n v="11306"/>
    <x v="1305"/>
    <n v="2025"/>
    <n v="1445"/>
    <x v="2"/>
    <x v="0"/>
    <n v="4"/>
    <n v="273.27999999999997"/>
    <n v="0.26"/>
    <x v="0"/>
    <x v="1"/>
    <x v="6"/>
    <x v="1"/>
    <n v="4.3"/>
    <x v="4"/>
    <n v="808.91"/>
  </r>
  <r>
    <n v="11307"/>
    <x v="1306"/>
    <n v="2025"/>
    <n v="1829"/>
    <x v="1"/>
    <x v="1"/>
    <n v="2"/>
    <n v="318.14"/>
    <n v="0.34"/>
    <x v="2"/>
    <x v="0"/>
    <x v="2"/>
    <x v="2"/>
    <n v="3.1"/>
    <x v="1"/>
    <n v="419.94"/>
  </r>
  <r>
    <n v="11308"/>
    <x v="1307"/>
    <n v="2025"/>
    <n v="1349"/>
    <x v="2"/>
    <x v="2"/>
    <n v="2"/>
    <n v="320.26"/>
    <n v="0.1"/>
    <x v="3"/>
    <x v="2"/>
    <x v="2"/>
    <x v="2"/>
    <n v="3.5"/>
    <x v="1"/>
    <n v="576.47"/>
  </r>
  <r>
    <n v="11309"/>
    <x v="1308"/>
    <n v="2025"/>
    <n v="1606"/>
    <x v="0"/>
    <x v="1"/>
    <n v="4"/>
    <n v="330.57"/>
    <n v="0.06"/>
    <x v="1"/>
    <x v="1"/>
    <x v="0"/>
    <x v="0"/>
    <n v="1.7"/>
    <x v="3"/>
    <n v="1242.94"/>
  </r>
  <r>
    <n v="11310"/>
    <x v="1309"/>
    <n v="2025"/>
    <n v="1663"/>
    <x v="1"/>
    <x v="1"/>
    <n v="2"/>
    <n v="317.88"/>
    <n v="0.18"/>
    <x v="3"/>
    <x v="2"/>
    <x v="9"/>
    <x v="0"/>
    <n v="1.6"/>
    <x v="3"/>
    <n v="521.32000000000005"/>
  </r>
  <r>
    <n v="11311"/>
    <x v="1310"/>
    <n v="2025"/>
    <n v="1822"/>
    <x v="2"/>
    <x v="2"/>
    <n v="3"/>
    <n v="20.13"/>
    <n v="0.17"/>
    <x v="3"/>
    <x v="2"/>
    <x v="0"/>
    <x v="0"/>
    <n v="1.7"/>
    <x v="3"/>
    <n v="50.12"/>
  </r>
  <r>
    <n v="11312"/>
    <x v="1311"/>
    <n v="2025"/>
    <n v="1136"/>
    <x v="1"/>
    <x v="0"/>
    <n v="4"/>
    <n v="16.010000000000002"/>
    <n v="0.06"/>
    <x v="1"/>
    <x v="1"/>
    <x v="9"/>
    <x v="0"/>
    <n v="3.7"/>
    <x v="1"/>
    <n v="60.2"/>
  </r>
  <r>
    <n v="11313"/>
    <x v="1312"/>
    <n v="2025"/>
    <n v="1758"/>
    <x v="3"/>
    <x v="1"/>
    <n v="4"/>
    <n v="72.13"/>
    <n v="0.26"/>
    <x v="0"/>
    <x v="1"/>
    <x v="10"/>
    <x v="1"/>
    <n v="4"/>
    <x v="4"/>
    <n v="213.5"/>
  </r>
  <r>
    <n v="11314"/>
    <x v="1313"/>
    <n v="2025"/>
    <n v="1898"/>
    <x v="0"/>
    <x v="2"/>
    <n v="2"/>
    <n v="74.41"/>
    <n v="0.13"/>
    <x v="3"/>
    <x v="1"/>
    <x v="6"/>
    <x v="1"/>
    <n v="4.7"/>
    <x v="0"/>
    <n v="129.47"/>
  </r>
  <r>
    <n v="11315"/>
    <x v="1314"/>
    <n v="2025"/>
    <n v="1242"/>
    <x v="2"/>
    <x v="0"/>
    <n v="1"/>
    <n v="427.36"/>
    <n v="7.0000000000000007E-2"/>
    <x v="1"/>
    <x v="1"/>
    <x v="6"/>
    <x v="1"/>
    <n v="2.6"/>
    <x v="2"/>
    <n v="397.44"/>
  </r>
  <r>
    <n v="11316"/>
    <x v="1315"/>
    <n v="2025"/>
    <n v="1542"/>
    <x v="0"/>
    <x v="1"/>
    <n v="2"/>
    <n v="134.88"/>
    <n v="0.12"/>
    <x v="3"/>
    <x v="1"/>
    <x v="9"/>
    <x v="0"/>
    <n v="2.8"/>
    <x v="2"/>
    <n v="237.39"/>
  </r>
  <r>
    <n v="11317"/>
    <x v="1316"/>
    <n v="2025"/>
    <n v="1039"/>
    <x v="0"/>
    <x v="1"/>
    <n v="6"/>
    <n v="538.41"/>
    <n v="0.2"/>
    <x v="0"/>
    <x v="1"/>
    <x v="6"/>
    <x v="1"/>
    <n v="2.9"/>
    <x v="2"/>
    <n v="2584.37"/>
  </r>
  <r>
    <n v="11318"/>
    <x v="1317"/>
    <n v="2025"/>
    <n v="1228"/>
    <x v="0"/>
    <x v="1"/>
    <n v="1"/>
    <n v="558.23"/>
    <n v="0.25"/>
    <x v="0"/>
    <x v="1"/>
    <x v="8"/>
    <x v="0"/>
    <n v="2.1"/>
    <x v="2"/>
    <n v="418.67"/>
  </r>
  <r>
    <n v="11319"/>
    <x v="1318"/>
    <n v="2025"/>
    <n v="1547"/>
    <x v="1"/>
    <x v="0"/>
    <n v="4"/>
    <n v="585.9"/>
    <n v="0.17"/>
    <x v="3"/>
    <x v="0"/>
    <x v="6"/>
    <x v="1"/>
    <n v="2.2999999999999998"/>
    <x v="2"/>
    <n v="1945.19"/>
  </r>
  <r>
    <n v="11320"/>
    <x v="1319"/>
    <n v="2025"/>
    <n v="1919"/>
    <x v="1"/>
    <x v="1"/>
    <n v="1"/>
    <n v="564.36"/>
    <n v="0.18"/>
    <x v="3"/>
    <x v="2"/>
    <x v="7"/>
    <x v="0"/>
    <n v="4.4000000000000004"/>
    <x v="4"/>
    <n v="462.78"/>
  </r>
  <r>
    <n v="11321"/>
    <x v="1320"/>
    <n v="2025"/>
    <n v="1222"/>
    <x v="1"/>
    <x v="0"/>
    <n v="3"/>
    <n v="174.05"/>
    <n v="0.05"/>
    <x v="1"/>
    <x v="1"/>
    <x v="2"/>
    <x v="2"/>
    <n v="2.4"/>
    <x v="2"/>
    <n v="496.04"/>
  </r>
  <r>
    <n v="11322"/>
    <x v="1321"/>
    <n v="2025"/>
    <n v="1005"/>
    <x v="3"/>
    <x v="1"/>
    <n v="5"/>
    <n v="313.22000000000003"/>
    <n v="0.32"/>
    <x v="2"/>
    <x v="0"/>
    <x v="5"/>
    <x v="3"/>
    <n v="4.5"/>
    <x v="0"/>
    <n v="1064.95"/>
  </r>
  <r>
    <n v="11323"/>
    <x v="1322"/>
    <n v="2025"/>
    <n v="1321"/>
    <x v="1"/>
    <x v="1"/>
    <n v="1"/>
    <n v="117.64"/>
    <n v="0.33"/>
    <x v="2"/>
    <x v="2"/>
    <x v="3"/>
    <x v="2"/>
    <n v="2.2000000000000002"/>
    <x v="2"/>
    <n v="78.819999999999993"/>
  </r>
  <r>
    <n v="11324"/>
    <x v="1323"/>
    <n v="2025"/>
    <n v="1467"/>
    <x v="3"/>
    <x v="1"/>
    <n v="6"/>
    <n v="486.63"/>
    <n v="0.24"/>
    <x v="0"/>
    <x v="2"/>
    <x v="6"/>
    <x v="1"/>
    <n v="2.4"/>
    <x v="2"/>
    <n v="2219.0300000000002"/>
  </r>
  <r>
    <n v="11325"/>
    <x v="1324"/>
    <n v="2025"/>
    <n v="1731"/>
    <x v="1"/>
    <x v="2"/>
    <n v="5"/>
    <n v="534.73"/>
    <n v="0.01"/>
    <x v="1"/>
    <x v="2"/>
    <x v="7"/>
    <x v="0"/>
    <n v="3.2"/>
    <x v="1"/>
    <n v="2646.91"/>
  </r>
  <r>
    <n v="11326"/>
    <x v="1325"/>
    <n v="2025"/>
    <n v="1074"/>
    <x v="3"/>
    <x v="1"/>
    <n v="3"/>
    <n v="513"/>
    <n v="0.19"/>
    <x v="3"/>
    <x v="1"/>
    <x v="7"/>
    <x v="0"/>
    <n v="1.4"/>
    <x v="3"/>
    <n v="1246.5899999999999"/>
  </r>
  <r>
    <n v="11327"/>
    <x v="1326"/>
    <n v="2025"/>
    <n v="1003"/>
    <x v="3"/>
    <x v="2"/>
    <n v="6"/>
    <n v="268.52"/>
    <n v="0.22"/>
    <x v="0"/>
    <x v="1"/>
    <x v="9"/>
    <x v="0"/>
    <n v="4.7"/>
    <x v="0"/>
    <n v="1256.67"/>
  </r>
  <r>
    <n v="11328"/>
    <x v="1327"/>
    <n v="2025"/>
    <n v="1846"/>
    <x v="2"/>
    <x v="2"/>
    <n v="7"/>
    <n v="458.82"/>
    <n v="0.35"/>
    <x v="2"/>
    <x v="1"/>
    <x v="7"/>
    <x v="0"/>
    <n v="4.3"/>
    <x v="4"/>
    <n v="2087.63"/>
  </r>
  <r>
    <n v="11329"/>
    <x v="1328"/>
    <n v="2025"/>
    <n v="1645"/>
    <x v="3"/>
    <x v="2"/>
    <n v="5"/>
    <n v="72.08"/>
    <n v="0.35"/>
    <x v="2"/>
    <x v="2"/>
    <x v="5"/>
    <x v="3"/>
    <n v="3.7"/>
    <x v="1"/>
    <n v="234.26"/>
  </r>
  <r>
    <n v="11330"/>
    <x v="1329"/>
    <n v="2025"/>
    <n v="1117"/>
    <x v="1"/>
    <x v="1"/>
    <n v="7"/>
    <n v="38.54"/>
    <n v="0.3"/>
    <x v="2"/>
    <x v="2"/>
    <x v="6"/>
    <x v="1"/>
    <n v="5"/>
    <x v="0"/>
    <n v="188.85"/>
  </r>
  <r>
    <n v="11331"/>
    <x v="1330"/>
    <n v="2025"/>
    <n v="1880"/>
    <x v="3"/>
    <x v="0"/>
    <n v="3"/>
    <n v="455.64"/>
    <n v="0.02"/>
    <x v="1"/>
    <x v="2"/>
    <x v="2"/>
    <x v="2"/>
    <n v="1.1000000000000001"/>
    <x v="3"/>
    <n v="1339.58"/>
  </r>
  <r>
    <n v="11332"/>
    <x v="1331"/>
    <n v="2025"/>
    <n v="1605"/>
    <x v="1"/>
    <x v="1"/>
    <n v="5"/>
    <n v="263.83"/>
    <n v="0.33"/>
    <x v="2"/>
    <x v="1"/>
    <x v="6"/>
    <x v="1"/>
    <n v="2.6"/>
    <x v="2"/>
    <n v="883.83"/>
  </r>
  <r>
    <n v="11333"/>
    <x v="1332"/>
    <n v="2025"/>
    <n v="1503"/>
    <x v="1"/>
    <x v="1"/>
    <n v="5"/>
    <n v="597.4"/>
    <n v="0.21"/>
    <x v="0"/>
    <x v="2"/>
    <x v="10"/>
    <x v="1"/>
    <n v="4.4000000000000004"/>
    <x v="4"/>
    <n v="2359.73"/>
  </r>
  <r>
    <n v="11334"/>
    <x v="1333"/>
    <n v="2025"/>
    <n v="1997"/>
    <x v="0"/>
    <x v="2"/>
    <n v="2"/>
    <n v="71.89"/>
    <n v="0.28000000000000003"/>
    <x v="0"/>
    <x v="2"/>
    <x v="6"/>
    <x v="1"/>
    <n v="2.7"/>
    <x v="2"/>
    <n v="103.52"/>
  </r>
  <r>
    <n v="11335"/>
    <x v="1334"/>
    <n v="2025"/>
    <n v="1946"/>
    <x v="2"/>
    <x v="1"/>
    <n v="6"/>
    <n v="515.54"/>
    <n v="0.14000000000000001"/>
    <x v="3"/>
    <x v="0"/>
    <x v="1"/>
    <x v="1"/>
    <n v="1"/>
    <x v="3"/>
    <n v="2660.19"/>
  </r>
  <r>
    <n v="11336"/>
    <x v="1335"/>
    <n v="2025"/>
    <n v="1573"/>
    <x v="3"/>
    <x v="0"/>
    <n v="6"/>
    <n v="295.79000000000002"/>
    <n v="0.11"/>
    <x v="3"/>
    <x v="1"/>
    <x v="5"/>
    <x v="3"/>
    <n v="1.6"/>
    <x v="3"/>
    <n v="1579.52"/>
  </r>
  <r>
    <n v="11337"/>
    <x v="1336"/>
    <n v="2025"/>
    <n v="1440"/>
    <x v="1"/>
    <x v="2"/>
    <n v="1"/>
    <n v="498.88"/>
    <n v="0.16"/>
    <x v="3"/>
    <x v="0"/>
    <x v="6"/>
    <x v="1"/>
    <n v="2.7"/>
    <x v="2"/>
    <n v="419.06"/>
  </r>
  <r>
    <n v="11338"/>
    <x v="1337"/>
    <n v="2025"/>
    <n v="1193"/>
    <x v="1"/>
    <x v="0"/>
    <n v="7"/>
    <n v="493.02"/>
    <n v="0.05"/>
    <x v="1"/>
    <x v="0"/>
    <x v="10"/>
    <x v="1"/>
    <n v="3.7"/>
    <x v="1"/>
    <n v="3278.58"/>
  </r>
  <r>
    <n v="11339"/>
    <x v="1338"/>
    <n v="2025"/>
    <n v="1846"/>
    <x v="2"/>
    <x v="1"/>
    <n v="7"/>
    <n v="550.86"/>
    <n v="0.12"/>
    <x v="3"/>
    <x v="2"/>
    <x v="9"/>
    <x v="0"/>
    <n v="1.7"/>
    <x v="3"/>
    <n v="3393.3"/>
  </r>
  <r>
    <n v="11340"/>
    <x v="1339"/>
    <n v="2025"/>
    <n v="1714"/>
    <x v="1"/>
    <x v="0"/>
    <n v="6"/>
    <n v="189.24"/>
    <n v="0.3"/>
    <x v="2"/>
    <x v="2"/>
    <x v="7"/>
    <x v="0"/>
    <n v="2.8"/>
    <x v="2"/>
    <n v="794.81"/>
  </r>
  <r>
    <n v="11341"/>
    <x v="1340"/>
    <n v="2025"/>
    <n v="1391"/>
    <x v="2"/>
    <x v="0"/>
    <n v="6"/>
    <n v="570.63"/>
    <n v="0.01"/>
    <x v="1"/>
    <x v="1"/>
    <x v="4"/>
    <x v="3"/>
    <n v="1.1000000000000001"/>
    <x v="3"/>
    <n v="3389.54"/>
  </r>
  <r>
    <n v="11342"/>
    <x v="1341"/>
    <n v="2025"/>
    <n v="1025"/>
    <x v="2"/>
    <x v="1"/>
    <n v="5"/>
    <n v="103.73"/>
    <n v="0.05"/>
    <x v="1"/>
    <x v="0"/>
    <x v="4"/>
    <x v="3"/>
    <n v="2.9"/>
    <x v="2"/>
    <n v="492.72"/>
  </r>
  <r>
    <n v="11343"/>
    <x v="1342"/>
    <n v="2025"/>
    <n v="1434"/>
    <x v="2"/>
    <x v="2"/>
    <n v="7"/>
    <n v="62.95"/>
    <n v="0.04"/>
    <x v="1"/>
    <x v="1"/>
    <x v="5"/>
    <x v="3"/>
    <n v="4.5999999999999996"/>
    <x v="0"/>
    <n v="423.02"/>
  </r>
  <r>
    <n v="11344"/>
    <x v="1343"/>
    <n v="2025"/>
    <n v="1172"/>
    <x v="2"/>
    <x v="0"/>
    <n v="4"/>
    <n v="267.5"/>
    <n v="0.14000000000000001"/>
    <x v="3"/>
    <x v="2"/>
    <x v="8"/>
    <x v="0"/>
    <n v="3.4"/>
    <x v="1"/>
    <n v="920.2"/>
  </r>
  <r>
    <n v="11345"/>
    <x v="1344"/>
    <n v="2025"/>
    <n v="1299"/>
    <x v="0"/>
    <x v="0"/>
    <n v="2"/>
    <n v="499.57"/>
    <n v="0.35"/>
    <x v="2"/>
    <x v="1"/>
    <x v="7"/>
    <x v="0"/>
    <n v="2.8"/>
    <x v="2"/>
    <n v="649.44000000000005"/>
  </r>
  <r>
    <n v="11346"/>
    <x v="1345"/>
    <n v="2025"/>
    <n v="1644"/>
    <x v="0"/>
    <x v="1"/>
    <n v="1"/>
    <n v="291.95"/>
    <n v="0.06"/>
    <x v="1"/>
    <x v="1"/>
    <x v="9"/>
    <x v="0"/>
    <n v="1.6"/>
    <x v="3"/>
    <n v="274.43"/>
  </r>
  <r>
    <n v="11347"/>
    <x v="1346"/>
    <n v="2025"/>
    <n v="1325"/>
    <x v="1"/>
    <x v="1"/>
    <n v="2"/>
    <n v="500.13"/>
    <n v="0.05"/>
    <x v="1"/>
    <x v="2"/>
    <x v="7"/>
    <x v="0"/>
    <n v="1.8"/>
    <x v="3"/>
    <n v="950.25"/>
  </r>
  <r>
    <n v="11348"/>
    <x v="1347"/>
    <n v="2025"/>
    <n v="1409"/>
    <x v="3"/>
    <x v="0"/>
    <n v="1"/>
    <n v="441.87"/>
    <n v="0.32"/>
    <x v="2"/>
    <x v="0"/>
    <x v="7"/>
    <x v="0"/>
    <n v="1.3"/>
    <x v="3"/>
    <n v="300.47000000000003"/>
  </r>
  <r>
    <n v="11349"/>
    <x v="1348"/>
    <n v="2025"/>
    <n v="1117"/>
    <x v="2"/>
    <x v="2"/>
    <n v="3"/>
    <n v="137.52000000000001"/>
    <n v="0.31"/>
    <x v="2"/>
    <x v="2"/>
    <x v="6"/>
    <x v="1"/>
    <n v="4"/>
    <x v="4"/>
    <n v="284.67"/>
  </r>
  <r>
    <n v="11350"/>
    <x v="1349"/>
    <n v="2025"/>
    <n v="1835"/>
    <x v="3"/>
    <x v="0"/>
    <n v="5"/>
    <n v="570.1"/>
    <n v="0.01"/>
    <x v="1"/>
    <x v="0"/>
    <x v="4"/>
    <x v="3"/>
    <n v="1.3"/>
    <x v="3"/>
    <n v="2822"/>
  </r>
  <r>
    <n v="11351"/>
    <x v="1350"/>
    <n v="2025"/>
    <n v="1786"/>
    <x v="3"/>
    <x v="0"/>
    <n v="6"/>
    <n v="50.56"/>
    <n v="0.26"/>
    <x v="0"/>
    <x v="2"/>
    <x v="6"/>
    <x v="1"/>
    <n v="2.5"/>
    <x v="2"/>
    <n v="224.49"/>
  </r>
  <r>
    <n v="11352"/>
    <x v="1351"/>
    <n v="2025"/>
    <n v="1723"/>
    <x v="0"/>
    <x v="1"/>
    <n v="6"/>
    <n v="540.49"/>
    <n v="0.23"/>
    <x v="0"/>
    <x v="1"/>
    <x v="8"/>
    <x v="0"/>
    <n v="4"/>
    <x v="4"/>
    <n v="2497.06"/>
  </r>
  <r>
    <n v="11353"/>
    <x v="1352"/>
    <n v="2025"/>
    <n v="1224"/>
    <x v="1"/>
    <x v="2"/>
    <n v="4"/>
    <n v="193.1"/>
    <n v="0.27"/>
    <x v="0"/>
    <x v="1"/>
    <x v="6"/>
    <x v="1"/>
    <n v="3.9"/>
    <x v="1"/>
    <n v="563.85"/>
  </r>
  <r>
    <n v="11354"/>
    <x v="1353"/>
    <n v="2025"/>
    <n v="1531"/>
    <x v="3"/>
    <x v="1"/>
    <n v="7"/>
    <n v="307.58999999999997"/>
    <n v="0.17"/>
    <x v="3"/>
    <x v="2"/>
    <x v="10"/>
    <x v="1"/>
    <n v="3.3"/>
    <x v="1"/>
    <n v="1787.1"/>
  </r>
  <r>
    <n v="11355"/>
    <x v="1354"/>
    <n v="2025"/>
    <n v="1112"/>
    <x v="2"/>
    <x v="2"/>
    <n v="7"/>
    <n v="262.08"/>
    <n v="0.35"/>
    <x v="2"/>
    <x v="1"/>
    <x v="6"/>
    <x v="1"/>
    <n v="3.3"/>
    <x v="1"/>
    <n v="1192.46"/>
  </r>
  <r>
    <n v="11356"/>
    <x v="1355"/>
    <n v="2025"/>
    <n v="1139"/>
    <x v="0"/>
    <x v="2"/>
    <n v="2"/>
    <n v="115.52"/>
    <n v="0.02"/>
    <x v="1"/>
    <x v="2"/>
    <x v="0"/>
    <x v="0"/>
    <n v="1.4"/>
    <x v="3"/>
    <n v="226.42"/>
  </r>
  <r>
    <n v="11357"/>
    <x v="1356"/>
    <n v="2025"/>
    <n v="1558"/>
    <x v="2"/>
    <x v="2"/>
    <n v="2"/>
    <n v="224.52"/>
    <n v="0.08"/>
    <x v="1"/>
    <x v="1"/>
    <x v="7"/>
    <x v="0"/>
    <n v="1.7"/>
    <x v="3"/>
    <n v="413.12"/>
  </r>
  <r>
    <n v="11358"/>
    <x v="1357"/>
    <n v="2025"/>
    <n v="1000"/>
    <x v="1"/>
    <x v="1"/>
    <n v="2"/>
    <n v="127.87"/>
    <n v="0.14000000000000001"/>
    <x v="3"/>
    <x v="1"/>
    <x v="5"/>
    <x v="3"/>
    <n v="3.1"/>
    <x v="1"/>
    <n v="219.94"/>
  </r>
  <r>
    <n v="11359"/>
    <x v="1358"/>
    <n v="2025"/>
    <n v="1089"/>
    <x v="3"/>
    <x v="1"/>
    <n v="7"/>
    <n v="134.27000000000001"/>
    <n v="0.16"/>
    <x v="3"/>
    <x v="2"/>
    <x v="9"/>
    <x v="0"/>
    <n v="2.4"/>
    <x v="2"/>
    <n v="789.51"/>
  </r>
  <r>
    <n v="11360"/>
    <x v="1359"/>
    <n v="2025"/>
    <n v="1653"/>
    <x v="3"/>
    <x v="1"/>
    <n v="6"/>
    <n v="124.43"/>
    <n v="0.32"/>
    <x v="2"/>
    <x v="2"/>
    <x v="5"/>
    <x v="3"/>
    <n v="1.1000000000000001"/>
    <x v="3"/>
    <n v="507.67"/>
  </r>
  <r>
    <n v="11361"/>
    <x v="1360"/>
    <n v="2025"/>
    <n v="1319"/>
    <x v="2"/>
    <x v="1"/>
    <n v="7"/>
    <n v="301.08"/>
    <n v="0.2"/>
    <x v="0"/>
    <x v="1"/>
    <x v="5"/>
    <x v="3"/>
    <n v="4.2"/>
    <x v="4"/>
    <n v="1686.05"/>
  </r>
  <r>
    <n v="11362"/>
    <x v="1361"/>
    <n v="2025"/>
    <n v="1549"/>
    <x v="0"/>
    <x v="1"/>
    <n v="2"/>
    <n v="481.79"/>
    <n v="0.02"/>
    <x v="1"/>
    <x v="1"/>
    <x v="10"/>
    <x v="1"/>
    <n v="3.6"/>
    <x v="1"/>
    <n v="944.31"/>
  </r>
  <r>
    <n v="11363"/>
    <x v="1362"/>
    <n v="2025"/>
    <n v="1804"/>
    <x v="2"/>
    <x v="1"/>
    <n v="5"/>
    <n v="347.85"/>
    <n v="0.14000000000000001"/>
    <x v="3"/>
    <x v="1"/>
    <x v="8"/>
    <x v="0"/>
    <n v="2.2999999999999998"/>
    <x v="2"/>
    <n v="1495.76"/>
  </r>
  <r>
    <n v="11364"/>
    <x v="1363"/>
    <n v="2025"/>
    <n v="1893"/>
    <x v="1"/>
    <x v="1"/>
    <n v="1"/>
    <n v="537.53"/>
    <n v="0.15"/>
    <x v="3"/>
    <x v="1"/>
    <x v="1"/>
    <x v="1"/>
    <n v="1.4"/>
    <x v="3"/>
    <n v="456.9"/>
  </r>
  <r>
    <n v="11365"/>
    <x v="1364"/>
    <n v="2025"/>
    <n v="1138"/>
    <x v="2"/>
    <x v="1"/>
    <n v="6"/>
    <n v="387.38"/>
    <n v="0.34"/>
    <x v="2"/>
    <x v="2"/>
    <x v="9"/>
    <x v="0"/>
    <n v="3.4"/>
    <x v="1"/>
    <n v="1534.02"/>
  </r>
  <r>
    <n v="11366"/>
    <x v="1365"/>
    <n v="2025"/>
    <n v="1510"/>
    <x v="2"/>
    <x v="0"/>
    <n v="5"/>
    <n v="418.26"/>
    <n v="0.21"/>
    <x v="0"/>
    <x v="2"/>
    <x v="1"/>
    <x v="1"/>
    <n v="2.4"/>
    <x v="2"/>
    <n v="1652.13"/>
  </r>
  <r>
    <n v="11367"/>
    <x v="1366"/>
    <n v="2025"/>
    <n v="1867"/>
    <x v="1"/>
    <x v="0"/>
    <n v="3"/>
    <n v="405.55"/>
    <n v="0.22"/>
    <x v="0"/>
    <x v="1"/>
    <x v="10"/>
    <x v="1"/>
    <n v="2"/>
    <x v="2"/>
    <n v="948.99"/>
  </r>
  <r>
    <n v="11368"/>
    <x v="1367"/>
    <n v="2025"/>
    <n v="1844"/>
    <x v="1"/>
    <x v="0"/>
    <n v="5"/>
    <n v="277.93"/>
    <n v="0.25"/>
    <x v="0"/>
    <x v="1"/>
    <x v="4"/>
    <x v="3"/>
    <n v="3.9"/>
    <x v="1"/>
    <n v="1042.24"/>
  </r>
  <r>
    <n v="11369"/>
    <x v="1368"/>
    <n v="2025"/>
    <n v="1258"/>
    <x v="2"/>
    <x v="1"/>
    <n v="5"/>
    <n v="418.26"/>
    <n v="0.27"/>
    <x v="0"/>
    <x v="1"/>
    <x v="8"/>
    <x v="0"/>
    <n v="2.2999999999999998"/>
    <x v="2"/>
    <n v="1526.65"/>
  </r>
  <r>
    <n v="11370"/>
    <x v="1369"/>
    <n v="2025"/>
    <n v="1672"/>
    <x v="2"/>
    <x v="1"/>
    <n v="3"/>
    <n v="55.78"/>
    <n v="0.22"/>
    <x v="0"/>
    <x v="1"/>
    <x v="3"/>
    <x v="2"/>
    <n v="1.5"/>
    <x v="3"/>
    <n v="130.53"/>
  </r>
  <r>
    <n v="11371"/>
    <x v="1370"/>
    <n v="2025"/>
    <n v="1901"/>
    <x v="1"/>
    <x v="2"/>
    <n v="5"/>
    <n v="518.01"/>
    <n v="0.08"/>
    <x v="1"/>
    <x v="2"/>
    <x v="5"/>
    <x v="3"/>
    <n v="2.9"/>
    <x v="2"/>
    <n v="2382.85"/>
  </r>
  <r>
    <n v="11372"/>
    <x v="1371"/>
    <n v="2025"/>
    <n v="1689"/>
    <x v="3"/>
    <x v="1"/>
    <n v="1"/>
    <n v="470.02"/>
    <n v="0.31"/>
    <x v="2"/>
    <x v="1"/>
    <x v="6"/>
    <x v="1"/>
    <n v="4.3"/>
    <x v="4"/>
    <n v="324.31"/>
  </r>
  <r>
    <n v="11373"/>
    <x v="1372"/>
    <n v="2025"/>
    <n v="1009"/>
    <x v="0"/>
    <x v="0"/>
    <n v="6"/>
    <n v="158.46"/>
    <n v="0.26"/>
    <x v="0"/>
    <x v="1"/>
    <x v="7"/>
    <x v="0"/>
    <n v="4.4000000000000004"/>
    <x v="4"/>
    <n v="703.56"/>
  </r>
  <r>
    <n v="11374"/>
    <x v="1373"/>
    <n v="2025"/>
    <n v="1260"/>
    <x v="2"/>
    <x v="1"/>
    <n v="4"/>
    <n v="464.3"/>
    <n v="0.26"/>
    <x v="0"/>
    <x v="2"/>
    <x v="5"/>
    <x v="3"/>
    <n v="4.4000000000000004"/>
    <x v="4"/>
    <n v="1374.33"/>
  </r>
  <r>
    <n v="11375"/>
    <x v="1374"/>
    <n v="2025"/>
    <n v="1918"/>
    <x v="1"/>
    <x v="1"/>
    <n v="7"/>
    <n v="22.4"/>
    <n v="0.35"/>
    <x v="2"/>
    <x v="1"/>
    <x v="4"/>
    <x v="3"/>
    <n v="2.7"/>
    <x v="2"/>
    <n v="101.92"/>
  </r>
  <r>
    <n v="11376"/>
    <x v="1375"/>
    <n v="2025"/>
    <n v="1649"/>
    <x v="2"/>
    <x v="2"/>
    <n v="3"/>
    <n v="142.09"/>
    <n v="0.28000000000000003"/>
    <x v="0"/>
    <x v="2"/>
    <x v="7"/>
    <x v="0"/>
    <n v="4.2"/>
    <x v="4"/>
    <n v="306.91000000000003"/>
  </r>
  <r>
    <n v="11377"/>
    <x v="1376"/>
    <n v="2025"/>
    <n v="1171"/>
    <x v="2"/>
    <x v="1"/>
    <n v="6"/>
    <n v="53.11"/>
    <n v="0.28999999999999998"/>
    <x v="0"/>
    <x v="2"/>
    <x v="5"/>
    <x v="3"/>
    <n v="4.4000000000000004"/>
    <x v="4"/>
    <n v="226.25"/>
  </r>
  <r>
    <n v="11378"/>
    <x v="1377"/>
    <n v="2025"/>
    <n v="1897"/>
    <x v="3"/>
    <x v="1"/>
    <n v="2"/>
    <n v="471.43"/>
    <n v="0.33"/>
    <x v="2"/>
    <x v="1"/>
    <x v="1"/>
    <x v="1"/>
    <n v="2.8"/>
    <x v="2"/>
    <n v="631.72"/>
  </r>
  <r>
    <n v="11379"/>
    <x v="1378"/>
    <n v="2025"/>
    <n v="1012"/>
    <x v="1"/>
    <x v="2"/>
    <n v="1"/>
    <n v="457.19"/>
    <n v="0.05"/>
    <x v="1"/>
    <x v="2"/>
    <x v="5"/>
    <x v="3"/>
    <n v="2.2999999999999998"/>
    <x v="2"/>
    <n v="434.33"/>
  </r>
  <r>
    <n v="11380"/>
    <x v="1379"/>
    <n v="2025"/>
    <n v="1167"/>
    <x v="2"/>
    <x v="1"/>
    <n v="4"/>
    <n v="490.98"/>
    <n v="0.17"/>
    <x v="3"/>
    <x v="2"/>
    <x v="4"/>
    <x v="3"/>
    <n v="3.8"/>
    <x v="1"/>
    <n v="1630.05"/>
  </r>
  <r>
    <n v="11381"/>
    <x v="1380"/>
    <n v="2025"/>
    <n v="1641"/>
    <x v="2"/>
    <x v="1"/>
    <n v="1"/>
    <n v="17.62"/>
    <n v="0.2"/>
    <x v="0"/>
    <x v="2"/>
    <x v="4"/>
    <x v="3"/>
    <n v="4.5999999999999996"/>
    <x v="0"/>
    <n v="14.1"/>
  </r>
  <r>
    <n v="11382"/>
    <x v="1381"/>
    <n v="2025"/>
    <n v="1595"/>
    <x v="2"/>
    <x v="2"/>
    <n v="1"/>
    <n v="308.22000000000003"/>
    <n v="0.12"/>
    <x v="3"/>
    <x v="2"/>
    <x v="2"/>
    <x v="2"/>
    <n v="4.9000000000000004"/>
    <x v="0"/>
    <n v="271.23"/>
  </r>
  <r>
    <n v="11383"/>
    <x v="1382"/>
    <n v="2025"/>
    <n v="1320"/>
    <x v="3"/>
    <x v="1"/>
    <n v="2"/>
    <n v="427.33"/>
    <n v="0.28999999999999998"/>
    <x v="0"/>
    <x v="0"/>
    <x v="8"/>
    <x v="0"/>
    <n v="2.2000000000000002"/>
    <x v="2"/>
    <n v="606.80999999999995"/>
  </r>
  <r>
    <n v="11384"/>
    <x v="1383"/>
    <n v="2025"/>
    <n v="1318"/>
    <x v="0"/>
    <x v="0"/>
    <n v="4"/>
    <n v="105.91"/>
    <n v="0.27"/>
    <x v="0"/>
    <x v="0"/>
    <x v="1"/>
    <x v="1"/>
    <n v="4.8"/>
    <x v="0"/>
    <n v="309.26"/>
  </r>
  <r>
    <n v="11385"/>
    <x v="1384"/>
    <n v="2025"/>
    <n v="1612"/>
    <x v="2"/>
    <x v="1"/>
    <n v="7"/>
    <n v="395.13"/>
    <n v="0.25"/>
    <x v="0"/>
    <x v="2"/>
    <x v="2"/>
    <x v="2"/>
    <n v="3"/>
    <x v="1"/>
    <n v="2074.4299999999998"/>
  </r>
  <r>
    <n v="11386"/>
    <x v="1385"/>
    <n v="2025"/>
    <n v="1328"/>
    <x v="2"/>
    <x v="1"/>
    <n v="1"/>
    <n v="64.2"/>
    <n v="0.35"/>
    <x v="2"/>
    <x v="0"/>
    <x v="1"/>
    <x v="1"/>
    <n v="2.2000000000000002"/>
    <x v="2"/>
    <n v="41.73"/>
  </r>
  <r>
    <n v="11387"/>
    <x v="1386"/>
    <n v="2025"/>
    <n v="1784"/>
    <x v="0"/>
    <x v="0"/>
    <n v="2"/>
    <n v="121.08"/>
    <n v="0.09"/>
    <x v="1"/>
    <x v="1"/>
    <x v="1"/>
    <x v="1"/>
    <n v="5"/>
    <x v="0"/>
    <n v="220.37"/>
  </r>
  <r>
    <n v="11388"/>
    <x v="1387"/>
    <n v="2025"/>
    <n v="1776"/>
    <x v="0"/>
    <x v="1"/>
    <n v="3"/>
    <n v="293.33999999999997"/>
    <n v="0.26"/>
    <x v="0"/>
    <x v="2"/>
    <x v="9"/>
    <x v="0"/>
    <n v="4.5"/>
    <x v="0"/>
    <n v="651.21"/>
  </r>
  <r>
    <n v="11389"/>
    <x v="1388"/>
    <n v="2025"/>
    <n v="1970"/>
    <x v="1"/>
    <x v="1"/>
    <n v="2"/>
    <n v="397.34"/>
    <n v="0.19"/>
    <x v="3"/>
    <x v="1"/>
    <x v="2"/>
    <x v="2"/>
    <n v="3.8"/>
    <x v="1"/>
    <n v="643.69000000000005"/>
  </r>
  <r>
    <n v="11390"/>
    <x v="1389"/>
    <n v="2025"/>
    <n v="1910"/>
    <x v="2"/>
    <x v="1"/>
    <n v="5"/>
    <n v="100.33"/>
    <n v="0.11"/>
    <x v="3"/>
    <x v="1"/>
    <x v="1"/>
    <x v="1"/>
    <n v="4.5999999999999996"/>
    <x v="0"/>
    <n v="446.47"/>
  </r>
  <r>
    <n v="11391"/>
    <x v="1390"/>
    <n v="2025"/>
    <n v="1919"/>
    <x v="2"/>
    <x v="1"/>
    <n v="6"/>
    <n v="123.36"/>
    <n v="0.06"/>
    <x v="1"/>
    <x v="2"/>
    <x v="0"/>
    <x v="0"/>
    <n v="3.7"/>
    <x v="1"/>
    <n v="695.75"/>
  </r>
  <r>
    <n v="11392"/>
    <x v="1391"/>
    <n v="2025"/>
    <n v="1549"/>
    <x v="1"/>
    <x v="1"/>
    <n v="2"/>
    <n v="134.6"/>
    <n v="0.31"/>
    <x v="2"/>
    <x v="2"/>
    <x v="4"/>
    <x v="3"/>
    <n v="2.8"/>
    <x v="2"/>
    <n v="185.75"/>
  </r>
  <r>
    <n v="11393"/>
    <x v="1392"/>
    <n v="2025"/>
    <n v="1418"/>
    <x v="1"/>
    <x v="1"/>
    <n v="2"/>
    <n v="154.63999999999999"/>
    <n v="0.21"/>
    <x v="0"/>
    <x v="1"/>
    <x v="6"/>
    <x v="1"/>
    <n v="4.8"/>
    <x v="0"/>
    <n v="244.33"/>
  </r>
  <r>
    <n v="11394"/>
    <x v="1393"/>
    <n v="2025"/>
    <n v="1605"/>
    <x v="2"/>
    <x v="0"/>
    <n v="2"/>
    <n v="147.53"/>
    <n v="0.28999999999999998"/>
    <x v="0"/>
    <x v="2"/>
    <x v="6"/>
    <x v="1"/>
    <n v="4.9000000000000004"/>
    <x v="0"/>
    <n v="209.49"/>
  </r>
  <r>
    <n v="11395"/>
    <x v="1394"/>
    <n v="2025"/>
    <n v="1094"/>
    <x v="1"/>
    <x v="1"/>
    <n v="7"/>
    <n v="246.16"/>
    <n v="0.19"/>
    <x v="3"/>
    <x v="2"/>
    <x v="7"/>
    <x v="0"/>
    <n v="2.2999999999999998"/>
    <x v="2"/>
    <n v="1395.73"/>
  </r>
  <r>
    <n v="11396"/>
    <x v="1395"/>
    <n v="2025"/>
    <n v="1816"/>
    <x v="2"/>
    <x v="1"/>
    <n v="1"/>
    <n v="397.47"/>
    <n v="0.08"/>
    <x v="1"/>
    <x v="1"/>
    <x v="4"/>
    <x v="3"/>
    <n v="2.4"/>
    <x v="2"/>
    <n v="365.67"/>
  </r>
  <r>
    <n v="11397"/>
    <x v="1396"/>
    <n v="2025"/>
    <n v="1580"/>
    <x v="3"/>
    <x v="1"/>
    <n v="7"/>
    <n v="271.25"/>
    <n v="0.12"/>
    <x v="3"/>
    <x v="1"/>
    <x v="8"/>
    <x v="0"/>
    <n v="2.5"/>
    <x v="2"/>
    <n v="1670.9"/>
  </r>
  <r>
    <n v="11398"/>
    <x v="1397"/>
    <n v="2025"/>
    <n v="1317"/>
    <x v="2"/>
    <x v="2"/>
    <n v="4"/>
    <n v="468.94"/>
    <n v="0.13"/>
    <x v="3"/>
    <x v="1"/>
    <x v="10"/>
    <x v="1"/>
    <n v="4.3"/>
    <x v="4"/>
    <n v="1631.91"/>
  </r>
  <r>
    <n v="11399"/>
    <x v="1398"/>
    <n v="2025"/>
    <n v="1955"/>
    <x v="2"/>
    <x v="1"/>
    <n v="2"/>
    <n v="435.77"/>
    <n v="0.34"/>
    <x v="2"/>
    <x v="1"/>
    <x v="9"/>
    <x v="0"/>
    <n v="4.2"/>
    <x v="4"/>
    <n v="575.22"/>
  </r>
  <r>
    <n v="11400"/>
    <x v="1399"/>
    <n v="2025"/>
    <n v="1235"/>
    <x v="1"/>
    <x v="2"/>
    <n v="2"/>
    <n v="89.02"/>
    <n v="0"/>
    <x v="1"/>
    <x v="2"/>
    <x v="8"/>
    <x v="0"/>
    <n v="4.9000000000000004"/>
    <x v="0"/>
    <n v="178.04"/>
  </r>
  <r>
    <n v="11401"/>
    <x v="1400"/>
    <n v="2025"/>
    <n v="1945"/>
    <x v="1"/>
    <x v="1"/>
    <n v="5"/>
    <n v="43.57"/>
    <n v="0.34"/>
    <x v="2"/>
    <x v="1"/>
    <x v="3"/>
    <x v="2"/>
    <n v="2.9"/>
    <x v="2"/>
    <n v="143.78"/>
  </r>
  <r>
    <n v="11402"/>
    <x v="1401"/>
    <n v="2025"/>
    <n v="1333"/>
    <x v="0"/>
    <x v="1"/>
    <n v="5"/>
    <n v="528.6"/>
    <n v="0.34"/>
    <x v="2"/>
    <x v="1"/>
    <x v="4"/>
    <x v="3"/>
    <n v="3.9"/>
    <x v="1"/>
    <n v="1744.38"/>
  </r>
  <r>
    <n v="11403"/>
    <x v="1402"/>
    <n v="2025"/>
    <n v="1884"/>
    <x v="1"/>
    <x v="0"/>
    <n v="3"/>
    <n v="61.7"/>
    <n v="0.35"/>
    <x v="2"/>
    <x v="2"/>
    <x v="3"/>
    <x v="2"/>
    <n v="4.4000000000000004"/>
    <x v="4"/>
    <n v="120.32"/>
  </r>
  <r>
    <n v="11404"/>
    <x v="1403"/>
    <n v="2025"/>
    <n v="1375"/>
    <x v="2"/>
    <x v="0"/>
    <n v="3"/>
    <n v="101.78"/>
    <n v="0.17"/>
    <x v="3"/>
    <x v="2"/>
    <x v="5"/>
    <x v="3"/>
    <n v="1.9"/>
    <x v="3"/>
    <n v="253.43"/>
  </r>
  <r>
    <n v="11405"/>
    <x v="1404"/>
    <n v="2025"/>
    <n v="1458"/>
    <x v="3"/>
    <x v="0"/>
    <n v="5"/>
    <n v="27.95"/>
    <n v="0.34"/>
    <x v="2"/>
    <x v="1"/>
    <x v="5"/>
    <x v="3"/>
    <n v="3.5"/>
    <x v="1"/>
    <n v="92.23"/>
  </r>
  <r>
    <n v="11406"/>
    <x v="1405"/>
    <n v="2025"/>
    <n v="1136"/>
    <x v="2"/>
    <x v="1"/>
    <n v="4"/>
    <n v="382.58"/>
    <n v="0.14000000000000001"/>
    <x v="3"/>
    <x v="1"/>
    <x v="7"/>
    <x v="0"/>
    <n v="3.2"/>
    <x v="1"/>
    <n v="1316.08"/>
  </r>
  <r>
    <n v="11407"/>
    <x v="1406"/>
    <n v="2025"/>
    <n v="1929"/>
    <x v="0"/>
    <x v="1"/>
    <n v="3"/>
    <n v="355.69"/>
    <n v="0.01"/>
    <x v="1"/>
    <x v="1"/>
    <x v="2"/>
    <x v="2"/>
    <n v="4"/>
    <x v="4"/>
    <n v="1056.4000000000001"/>
  </r>
  <r>
    <n v="11408"/>
    <x v="1407"/>
    <n v="2025"/>
    <n v="1587"/>
    <x v="1"/>
    <x v="2"/>
    <n v="6"/>
    <n v="592.34"/>
    <n v="0.08"/>
    <x v="1"/>
    <x v="2"/>
    <x v="5"/>
    <x v="3"/>
    <n v="3.8"/>
    <x v="1"/>
    <n v="3269.72"/>
  </r>
  <r>
    <n v="11409"/>
    <x v="1408"/>
    <n v="2025"/>
    <n v="1994"/>
    <x v="1"/>
    <x v="0"/>
    <n v="6"/>
    <n v="533.86"/>
    <n v="0.33"/>
    <x v="2"/>
    <x v="0"/>
    <x v="8"/>
    <x v="0"/>
    <n v="4.3"/>
    <x v="4"/>
    <n v="2146.12"/>
  </r>
  <r>
    <n v="11410"/>
    <x v="1409"/>
    <n v="2025"/>
    <n v="1546"/>
    <x v="2"/>
    <x v="2"/>
    <n v="4"/>
    <n v="255.34"/>
    <n v="0"/>
    <x v="1"/>
    <x v="2"/>
    <x v="10"/>
    <x v="1"/>
    <n v="2.2000000000000002"/>
    <x v="2"/>
    <n v="1021.36"/>
  </r>
  <r>
    <n v="11411"/>
    <x v="1410"/>
    <n v="2025"/>
    <n v="1512"/>
    <x v="1"/>
    <x v="2"/>
    <n v="5"/>
    <n v="232.38"/>
    <n v="0.19"/>
    <x v="3"/>
    <x v="1"/>
    <x v="4"/>
    <x v="3"/>
    <n v="1.9"/>
    <x v="3"/>
    <n v="941.14"/>
  </r>
  <r>
    <n v="11412"/>
    <x v="1411"/>
    <n v="2025"/>
    <n v="1295"/>
    <x v="3"/>
    <x v="1"/>
    <n v="3"/>
    <n v="188.66"/>
    <n v="0.03"/>
    <x v="1"/>
    <x v="2"/>
    <x v="1"/>
    <x v="1"/>
    <n v="4.2"/>
    <x v="4"/>
    <n v="549"/>
  </r>
  <r>
    <n v="11413"/>
    <x v="1412"/>
    <n v="2025"/>
    <n v="1319"/>
    <x v="3"/>
    <x v="1"/>
    <n v="2"/>
    <n v="104.16"/>
    <n v="0.1"/>
    <x v="3"/>
    <x v="1"/>
    <x v="6"/>
    <x v="1"/>
    <n v="2.4"/>
    <x v="2"/>
    <n v="187.49"/>
  </r>
  <r>
    <n v="11414"/>
    <x v="1413"/>
    <n v="2025"/>
    <n v="1917"/>
    <x v="2"/>
    <x v="0"/>
    <n v="5"/>
    <n v="95.78"/>
    <n v="0.03"/>
    <x v="1"/>
    <x v="1"/>
    <x v="4"/>
    <x v="3"/>
    <n v="2.2000000000000002"/>
    <x v="2"/>
    <n v="464.53"/>
  </r>
  <r>
    <n v="11415"/>
    <x v="1414"/>
    <n v="2025"/>
    <n v="1571"/>
    <x v="2"/>
    <x v="1"/>
    <n v="3"/>
    <n v="92.39"/>
    <n v="0.3"/>
    <x v="2"/>
    <x v="1"/>
    <x v="3"/>
    <x v="2"/>
    <n v="2.2999999999999998"/>
    <x v="2"/>
    <n v="194.02"/>
  </r>
  <r>
    <n v="11416"/>
    <x v="1415"/>
    <n v="2025"/>
    <n v="1831"/>
    <x v="3"/>
    <x v="1"/>
    <n v="4"/>
    <n v="81.760000000000005"/>
    <n v="0.21"/>
    <x v="0"/>
    <x v="2"/>
    <x v="9"/>
    <x v="0"/>
    <n v="1.3"/>
    <x v="3"/>
    <n v="258.36"/>
  </r>
  <r>
    <n v="11417"/>
    <x v="1416"/>
    <n v="2025"/>
    <n v="1348"/>
    <x v="0"/>
    <x v="1"/>
    <n v="6"/>
    <n v="155.69999999999999"/>
    <n v="0.32"/>
    <x v="2"/>
    <x v="2"/>
    <x v="6"/>
    <x v="1"/>
    <n v="4.0999999999999996"/>
    <x v="4"/>
    <n v="635.26"/>
  </r>
  <r>
    <n v="11418"/>
    <x v="1417"/>
    <n v="2025"/>
    <n v="1839"/>
    <x v="2"/>
    <x v="2"/>
    <n v="4"/>
    <n v="194.4"/>
    <n v="0.24"/>
    <x v="0"/>
    <x v="2"/>
    <x v="2"/>
    <x v="2"/>
    <n v="3.9"/>
    <x v="1"/>
    <n v="590.98"/>
  </r>
  <r>
    <n v="11419"/>
    <x v="1418"/>
    <n v="2025"/>
    <n v="1778"/>
    <x v="1"/>
    <x v="2"/>
    <n v="3"/>
    <n v="577.52"/>
    <n v="0.34"/>
    <x v="2"/>
    <x v="2"/>
    <x v="1"/>
    <x v="1"/>
    <n v="3.2"/>
    <x v="1"/>
    <n v="1143.49"/>
  </r>
  <r>
    <n v="11420"/>
    <x v="1419"/>
    <n v="2025"/>
    <n v="1872"/>
    <x v="2"/>
    <x v="2"/>
    <n v="4"/>
    <n v="353.41"/>
    <n v="0.18"/>
    <x v="3"/>
    <x v="1"/>
    <x v="1"/>
    <x v="1"/>
    <n v="3.9"/>
    <x v="1"/>
    <n v="1159.18"/>
  </r>
  <r>
    <n v="11421"/>
    <x v="1420"/>
    <n v="2025"/>
    <n v="1228"/>
    <x v="0"/>
    <x v="2"/>
    <n v="3"/>
    <n v="592.74"/>
    <n v="0.22"/>
    <x v="0"/>
    <x v="1"/>
    <x v="3"/>
    <x v="2"/>
    <n v="2.5"/>
    <x v="2"/>
    <n v="1387.01"/>
  </r>
  <r>
    <n v="11422"/>
    <x v="1421"/>
    <n v="2025"/>
    <n v="1269"/>
    <x v="2"/>
    <x v="0"/>
    <n v="3"/>
    <n v="232.89"/>
    <n v="0.2"/>
    <x v="0"/>
    <x v="2"/>
    <x v="5"/>
    <x v="3"/>
    <n v="2.2000000000000002"/>
    <x v="2"/>
    <n v="558.94000000000005"/>
  </r>
  <r>
    <n v="11423"/>
    <x v="1422"/>
    <n v="2025"/>
    <n v="1827"/>
    <x v="2"/>
    <x v="2"/>
    <n v="4"/>
    <n v="282.70999999999998"/>
    <n v="0.17"/>
    <x v="3"/>
    <x v="2"/>
    <x v="10"/>
    <x v="1"/>
    <n v="4.4000000000000004"/>
    <x v="4"/>
    <n v="938.6"/>
  </r>
  <r>
    <n v="11424"/>
    <x v="1423"/>
    <n v="2025"/>
    <n v="1797"/>
    <x v="3"/>
    <x v="1"/>
    <n v="1"/>
    <n v="204.88"/>
    <n v="0.3"/>
    <x v="2"/>
    <x v="2"/>
    <x v="8"/>
    <x v="0"/>
    <n v="2.7"/>
    <x v="2"/>
    <n v="143.41999999999999"/>
  </r>
  <r>
    <n v="11425"/>
    <x v="1424"/>
    <n v="2025"/>
    <n v="1290"/>
    <x v="2"/>
    <x v="2"/>
    <n v="2"/>
    <n v="121.99"/>
    <n v="0.23"/>
    <x v="0"/>
    <x v="1"/>
    <x v="3"/>
    <x v="2"/>
    <n v="1.8"/>
    <x v="3"/>
    <n v="187.86"/>
  </r>
  <r>
    <n v="11426"/>
    <x v="1425"/>
    <n v="2025"/>
    <n v="1724"/>
    <x v="1"/>
    <x v="1"/>
    <n v="5"/>
    <n v="98.75"/>
    <n v="0.28000000000000003"/>
    <x v="0"/>
    <x v="2"/>
    <x v="10"/>
    <x v="1"/>
    <n v="4"/>
    <x v="4"/>
    <n v="355.5"/>
  </r>
  <r>
    <n v="11427"/>
    <x v="1426"/>
    <n v="2025"/>
    <n v="1164"/>
    <x v="1"/>
    <x v="1"/>
    <n v="6"/>
    <n v="567.87"/>
    <n v="0.28000000000000003"/>
    <x v="0"/>
    <x v="1"/>
    <x v="3"/>
    <x v="2"/>
    <n v="2.2999999999999998"/>
    <x v="2"/>
    <n v="2453.1999999999998"/>
  </r>
  <r>
    <n v="11428"/>
    <x v="1427"/>
    <n v="2025"/>
    <n v="1004"/>
    <x v="2"/>
    <x v="1"/>
    <n v="2"/>
    <n v="592.28"/>
    <n v="7.0000000000000007E-2"/>
    <x v="1"/>
    <x v="2"/>
    <x v="6"/>
    <x v="1"/>
    <n v="1.8"/>
    <x v="3"/>
    <n v="1101.6400000000001"/>
  </r>
  <r>
    <n v="11429"/>
    <x v="1428"/>
    <n v="2025"/>
    <n v="1850"/>
    <x v="1"/>
    <x v="1"/>
    <n v="5"/>
    <n v="41.27"/>
    <n v="0.23"/>
    <x v="0"/>
    <x v="2"/>
    <x v="1"/>
    <x v="1"/>
    <n v="1.1000000000000001"/>
    <x v="3"/>
    <n v="158.88999999999999"/>
  </r>
  <r>
    <n v="11430"/>
    <x v="1429"/>
    <n v="2025"/>
    <n v="1378"/>
    <x v="1"/>
    <x v="0"/>
    <n v="5"/>
    <n v="102.95"/>
    <n v="7.0000000000000007E-2"/>
    <x v="1"/>
    <x v="0"/>
    <x v="1"/>
    <x v="1"/>
    <n v="4.9000000000000004"/>
    <x v="0"/>
    <n v="478.72"/>
  </r>
  <r>
    <n v="11431"/>
    <x v="1430"/>
    <n v="2025"/>
    <n v="1077"/>
    <x v="2"/>
    <x v="0"/>
    <n v="6"/>
    <n v="262.76"/>
    <n v="0.2"/>
    <x v="0"/>
    <x v="1"/>
    <x v="4"/>
    <x v="3"/>
    <n v="2.9"/>
    <x v="2"/>
    <n v="1261.25"/>
  </r>
  <r>
    <n v="11432"/>
    <x v="1431"/>
    <n v="2025"/>
    <n v="1409"/>
    <x v="1"/>
    <x v="1"/>
    <n v="2"/>
    <n v="124.01"/>
    <n v="0.24"/>
    <x v="0"/>
    <x v="2"/>
    <x v="5"/>
    <x v="3"/>
    <n v="1.6"/>
    <x v="3"/>
    <n v="188.5"/>
  </r>
  <r>
    <n v="11433"/>
    <x v="1432"/>
    <n v="2025"/>
    <n v="1573"/>
    <x v="3"/>
    <x v="1"/>
    <n v="6"/>
    <n v="227.87"/>
    <n v="0.35"/>
    <x v="2"/>
    <x v="2"/>
    <x v="1"/>
    <x v="1"/>
    <n v="4"/>
    <x v="4"/>
    <n v="888.69"/>
  </r>
  <r>
    <n v="11434"/>
    <x v="1433"/>
    <n v="2025"/>
    <n v="1131"/>
    <x v="3"/>
    <x v="2"/>
    <n v="3"/>
    <n v="90.52"/>
    <n v="0.01"/>
    <x v="1"/>
    <x v="1"/>
    <x v="8"/>
    <x v="0"/>
    <n v="4.5999999999999996"/>
    <x v="0"/>
    <n v="268.83999999999997"/>
  </r>
  <r>
    <n v="11435"/>
    <x v="1434"/>
    <n v="2025"/>
    <n v="1600"/>
    <x v="2"/>
    <x v="1"/>
    <n v="6"/>
    <n v="282.06"/>
    <n v="0.03"/>
    <x v="1"/>
    <x v="1"/>
    <x v="10"/>
    <x v="1"/>
    <n v="3.1"/>
    <x v="1"/>
    <n v="1641.59"/>
  </r>
  <r>
    <n v="11436"/>
    <x v="1435"/>
    <n v="2025"/>
    <n v="1748"/>
    <x v="2"/>
    <x v="2"/>
    <n v="4"/>
    <n v="173.94"/>
    <n v="0.03"/>
    <x v="1"/>
    <x v="2"/>
    <x v="5"/>
    <x v="3"/>
    <n v="1.1000000000000001"/>
    <x v="3"/>
    <n v="674.89"/>
  </r>
  <r>
    <n v="11437"/>
    <x v="1436"/>
    <n v="2025"/>
    <n v="1041"/>
    <x v="2"/>
    <x v="0"/>
    <n v="1"/>
    <n v="220.86"/>
    <n v="0.14000000000000001"/>
    <x v="3"/>
    <x v="1"/>
    <x v="10"/>
    <x v="1"/>
    <n v="2.5"/>
    <x v="2"/>
    <n v="189.94"/>
  </r>
  <r>
    <n v="11438"/>
    <x v="1437"/>
    <n v="2025"/>
    <n v="1088"/>
    <x v="1"/>
    <x v="0"/>
    <n v="1"/>
    <n v="70.17"/>
    <n v="0.28999999999999998"/>
    <x v="0"/>
    <x v="1"/>
    <x v="9"/>
    <x v="0"/>
    <n v="2"/>
    <x v="2"/>
    <n v="49.82"/>
  </r>
  <r>
    <n v="11439"/>
    <x v="1438"/>
    <n v="2025"/>
    <n v="1401"/>
    <x v="1"/>
    <x v="2"/>
    <n v="1"/>
    <n v="265.45"/>
    <n v="0.3"/>
    <x v="2"/>
    <x v="0"/>
    <x v="1"/>
    <x v="1"/>
    <n v="3.5"/>
    <x v="1"/>
    <n v="185.81"/>
  </r>
  <r>
    <n v="11440"/>
    <x v="1439"/>
    <n v="2025"/>
    <n v="1295"/>
    <x v="3"/>
    <x v="1"/>
    <n v="2"/>
    <n v="590.21"/>
    <n v="0.26"/>
    <x v="0"/>
    <x v="2"/>
    <x v="10"/>
    <x v="1"/>
    <n v="3.1"/>
    <x v="1"/>
    <n v="873.51"/>
  </r>
  <r>
    <n v="11441"/>
    <x v="1440"/>
    <n v="2025"/>
    <n v="1839"/>
    <x v="2"/>
    <x v="1"/>
    <n v="2"/>
    <n v="207.37"/>
    <n v="0.31"/>
    <x v="2"/>
    <x v="1"/>
    <x v="0"/>
    <x v="0"/>
    <n v="2.4"/>
    <x v="2"/>
    <n v="286.17"/>
  </r>
  <r>
    <n v="11442"/>
    <x v="1441"/>
    <n v="2025"/>
    <n v="1294"/>
    <x v="2"/>
    <x v="2"/>
    <n v="3"/>
    <n v="527.71"/>
    <n v="0.11"/>
    <x v="3"/>
    <x v="2"/>
    <x v="1"/>
    <x v="1"/>
    <n v="3.6"/>
    <x v="1"/>
    <n v="1408.99"/>
  </r>
  <r>
    <n v="11443"/>
    <x v="1442"/>
    <n v="2025"/>
    <n v="1615"/>
    <x v="1"/>
    <x v="0"/>
    <n v="7"/>
    <n v="508.27"/>
    <n v="0.03"/>
    <x v="1"/>
    <x v="2"/>
    <x v="7"/>
    <x v="0"/>
    <n v="3.3"/>
    <x v="1"/>
    <n v="3451.15"/>
  </r>
  <r>
    <n v="11444"/>
    <x v="1443"/>
    <n v="2025"/>
    <n v="1525"/>
    <x v="3"/>
    <x v="1"/>
    <n v="1"/>
    <n v="571.95000000000005"/>
    <n v="0.02"/>
    <x v="1"/>
    <x v="0"/>
    <x v="9"/>
    <x v="0"/>
    <n v="4.5999999999999996"/>
    <x v="0"/>
    <n v="560.51"/>
  </r>
  <r>
    <n v="11445"/>
    <x v="1444"/>
    <n v="2025"/>
    <n v="1799"/>
    <x v="2"/>
    <x v="0"/>
    <n v="3"/>
    <n v="477.21"/>
    <n v="0.3"/>
    <x v="2"/>
    <x v="2"/>
    <x v="6"/>
    <x v="1"/>
    <n v="3.4"/>
    <x v="1"/>
    <n v="1002.14"/>
  </r>
  <r>
    <n v="11446"/>
    <x v="1445"/>
    <n v="2025"/>
    <n v="1690"/>
    <x v="1"/>
    <x v="1"/>
    <n v="7"/>
    <n v="400.86"/>
    <n v="0.26"/>
    <x v="0"/>
    <x v="0"/>
    <x v="0"/>
    <x v="0"/>
    <n v="3"/>
    <x v="1"/>
    <n v="2076.4499999999998"/>
  </r>
  <r>
    <n v="11447"/>
    <x v="1446"/>
    <n v="2025"/>
    <n v="1636"/>
    <x v="2"/>
    <x v="1"/>
    <n v="1"/>
    <n v="516.1"/>
    <n v="0.24"/>
    <x v="0"/>
    <x v="1"/>
    <x v="3"/>
    <x v="2"/>
    <n v="4.3"/>
    <x v="4"/>
    <n v="392.24"/>
  </r>
  <r>
    <n v="11448"/>
    <x v="1447"/>
    <n v="2025"/>
    <n v="1421"/>
    <x v="0"/>
    <x v="1"/>
    <n v="2"/>
    <n v="59.25"/>
    <n v="0.12"/>
    <x v="3"/>
    <x v="2"/>
    <x v="0"/>
    <x v="0"/>
    <n v="1.8"/>
    <x v="3"/>
    <n v="104.28"/>
  </r>
  <r>
    <n v="11449"/>
    <x v="1448"/>
    <n v="2025"/>
    <n v="1864"/>
    <x v="0"/>
    <x v="2"/>
    <n v="7"/>
    <n v="285.76"/>
    <n v="0.13"/>
    <x v="3"/>
    <x v="1"/>
    <x v="0"/>
    <x v="0"/>
    <n v="2"/>
    <x v="2"/>
    <n v="1740.28"/>
  </r>
  <r>
    <n v="11450"/>
    <x v="1449"/>
    <n v="2025"/>
    <n v="1022"/>
    <x v="2"/>
    <x v="2"/>
    <n v="4"/>
    <n v="593.71"/>
    <n v="0.34"/>
    <x v="2"/>
    <x v="1"/>
    <x v="10"/>
    <x v="1"/>
    <n v="4.0999999999999996"/>
    <x v="4"/>
    <n v="1567.39"/>
  </r>
  <r>
    <n v="11451"/>
    <x v="1450"/>
    <n v="2025"/>
    <n v="1574"/>
    <x v="2"/>
    <x v="2"/>
    <n v="4"/>
    <n v="465.22"/>
    <n v="0.02"/>
    <x v="1"/>
    <x v="2"/>
    <x v="2"/>
    <x v="2"/>
    <n v="2.8"/>
    <x v="2"/>
    <n v="1823.66"/>
  </r>
  <r>
    <n v="11452"/>
    <x v="1451"/>
    <n v="2025"/>
    <n v="1142"/>
    <x v="1"/>
    <x v="1"/>
    <n v="4"/>
    <n v="577.80999999999995"/>
    <n v="0.27"/>
    <x v="0"/>
    <x v="1"/>
    <x v="7"/>
    <x v="0"/>
    <n v="2.6"/>
    <x v="2"/>
    <n v="1687.21"/>
  </r>
  <r>
    <n v="11453"/>
    <x v="1452"/>
    <n v="2025"/>
    <n v="1992"/>
    <x v="2"/>
    <x v="1"/>
    <n v="6"/>
    <n v="471.09"/>
    <n v="0.11"/>
    <x v="3"/>
    <x v="2"/>
    <x v="10"/>
    <x v="1"/>
    <n v="4.5"/>
    <x v="0"/>
    <n v="2515.62"/>
  </r>
  <r>
    <n v="11454"/>
    <x v="1453"/>
    <n v="2025"/>
    <n v="1664"/>
    <x v="3"/>
    <x v="0"/>
    <n v="4"/>
    <n v="526.80999999999995"/>
    <n v="0.01"/>
    <x v="1"/>
    <x v="0"/>
    <x v="8"/>
    <x v="0"/>
    <n v="3.4"/>
    <x v="1"/>
    <n v="2086.17"/>
  </r>
  <r>
    <n v="11455"/>
    <x v="1454"/>
    <n v="2025"/>
    <n v="1144"/>
    <x v="3"/>
    <x v="1"/>
    <n v="5"/>
    <n v="428.32"/>
    <n v="0.26"/>
    <x v="0"/>
    <x v="1"/>
    <x v="7"/>
    <x v="0"/>
    <n v="4.2"/>
    <x v="4"/>
    <n v="1584.78"/>
  </r>
  <r>
    <n v="11456"/>
    <x v="1455"/>
    <n v="2025"/>
    <n v="1224"/>
    <x v="3"/>
    <x v="2"/>
    <n v="1"/>
    <n v="459.89"/>
    <n v="0.12"/>
    <x v="3"/>
    <x v="1"/>
    <x v="1"/>
    <x v="1"/>
    <n v="4.2"/>
    <x v="4"/>
    <n v="404.7"/>
  </r>
  <r>
    <n v="11457"/>
    <x v="1456"/>
    <n v="2025"/>
    <n v="1502"/>
    <x v="3"/>
    <x v="1"/>
    <n v="4"/>
    <n v="321.06"/>
    <n v="0.25"/>
    <x v="0"/>
    <x v="2"/>
    <x v="2"/>
    <x v="2"/>
    <n v="1.5"/>
    <x v="3"/>
    <n v="963.18"/>
  </r>
  <r>
    <n v="11458"/>
    <x v="1457"/>
    <n v="2025"/>
    <n v="1961"/>
    <x v="1"/>
    <x v="0"/>
    <n v="7"/>
    <n v="555.67999999999995"/>
    <n v="0.25"/>
    <x v="0"/>
    <x v="0"/>
    <x v="10"/>
    <x v="1"/>
    <n v="3.6"/>
    <x v="1"/>
    <n v="2917.32"/>
  </r>
  <r>
    <n v="11459"/>
    <x v="1458"/>
    <n v="2025"/>
    <n v="1973"/>
    <x v="2"/>
    <x v="0"/>
    <n v="5"/>
    <n v="497.65"/>
    <n v="0.19"/>
    <x v="3"/>
    <x v="2"/>
    <x v="7"/>
    <x v="0"/>
    <n v="4.8"/>
    <x v="0"/>
    <n v="2015.48"/>
  </r>
  <r>
    <n v="11460"/>
    <x v="1459"/>
    <n v="2025"/>
    <n v="1820"/>
    <x v="3"/>
    <x v="0"/>
    <n v="5"/>
    <n v="508.67"/>
    <n v="0.27"/>
    <x v="0"/>
    <x v="2"/>
    <x v="6"/>
    <x v="1"/>
    <n v="2.9"/>
    <x v="2"/>
    <n v="1856.65"/>
  </r>
  <r>
    <n v="11461"/>
    <x v="1460"/>
    <n v="2025"/>
    <n v="1615"/>
    <x v="1"/>
    <x v="2"/>
    <n v="5"/>
    <n v="408.71"/>
    <n v="0.2"/>
    <x v="0"/>
    <x v="1"/>
    <x v="8"/>
    <x v="0"/>
    <n v="3.9"/>
    <x v="1"/>
    <n v="1634.84"/>
  </r>
  <r>
    <n v="11462"/>
    <x v="1461"/>
    <n v="2026"/>
    <n v="1103"/>
    <x v="3"/>
    <x v="2"/>
    <n v="3"/>
    <n v="193.18"/>
    <n v="0.1"/>
    <x v="3"/>
    <x v="1"/>
    <x v="10"/>
    <x v="1"/>
    <n v="3.3"/>
    <x v="1"/>
    <n v="521.59"/>
  </r>
  <r>
    <n v="11463"/>
    <x v="1462"/>
    <n v="2026"/>
    <n v="1946"/>
    <x v="2"/>
    <x v="3"/>
    <n v="7"/>
    <n v="35.840000000000003"/>
    <n v="0.26"/>
    <x v="0"/>
    <x v="2"/>
    <x v="5"/>
    <x v="3"/>
    <n v="1.8"/>
    <x v="3"/>
    <n v="185.65"/>
  </r>
  <r>
    <n v="11464"/>
    <x v="1463"/>
    <n v="2026"/>
    <n v="1038"/>
    <x v="2"/>
    <x v="0"/>
    <n v="3"/>
    <n v="562.36"/>
    <n v="0.21"/>
    <x v="0"/>
    <x v="1"/>
    <x v="1"/>
    <x v="1"/>
    <n v="1.8"/>
    <x v="3"/>
    <n v="1332.79"/>
  </r>
  <r>
    <n v="11465"/>
    <x v="1464"/>
    <n v="2026"/>
    <n v="1946"/>
    <x v="0"/>
    <x v="2"/>
    <n v="5"/>
    <n v="357.88"/>
    <n v="0"/>
    <x v="1"/>
    <x v="0"/>
    <x v="9"/>
    <x v="0"/>
    <n v="2.7"/>
    <x v="2"/>
    <n v="1789.4"/>
  </r>
  <r>
    <n v="11466"/>
    <x v="1465"/>
    <n v="2026"/>
    <n v="1197"/>
    <x v="2"/>
    <x v="0"/>
    <n v="6"/>
    <n v="189.41"/>
    <n v="0.32"/>
    <x v="2"/>
    <x v="2"/>
    <x v="3"/>
    <x v="2"/>
    <n v="2.9"/>
    <x v="2"/>
    <n v="772.79"/>
  </r>
  <r>
    <n v="11467"/>
    <x v="1466"/>
    <n v="2026"/>
    <n v="1645"/>
    <x v="0"/>
    <x v="1"/>
    <n v="4"/>
    <n v="102.24"/>
    <n v="0.19"/>
    <x v="3"/>
    <x v="2"/>
    <x v="6"/>
    <x v="1"/>
    <n v="3"/>
    <x v="1"/>
    <n v="331.26"/>
  </r>
  <r>
    <n v="11468"/>
    <x v="1467"/>
    <n v="2026"/>
    <n v="1578"/>
    <x v="0"/>
    <x v="0"/>
    <n v="1"/>
    <n v="500.27"/>
    <n v="0.3"/>
    <x v="2"/>
    <x v="2"/>
    <x v="8"/>
    <x v="0"/>
    <n v="4.8"/>
    <x v="0"/>
    <n v="350.19"/>
  </r>
  <r>
    <n v="11469"/>
    <x v="1468"/>
    <n v="2026"/>
    <n v="1390"/>
    <x v="3"/>
    <x v="3"/>
    <n v="7"/>
    <n v="504.36"/>
    <n v="0.31"/>
    <x v="2"/>
    <x v="2"/>
    <x v="1"/>
    <x v="1"/>
    <n v="1.4"/>
    <x v="3"/>
    <n v="2436.06"/>
  </r>
  <r>
    <n v="11470"/>
    <x v="1469"/>
    <n v="2026"/>
    <n v="1178"/>
    <x v="3"/>
    <x v="2"/>
    <n v="6"/>
    <n v="491.49"/>
    <n v="0.16"/>
    <x v="3"/>
    <x v="2"/>
    <x v="3"/>
    <x v="2"/>
    <n v="2.5"/>
    <x v="2"/>
    <n v="2477.11"/>
  </r>
  <r>
    <n v="11471"/>
    <x v="1470"/>
    <n v="2026"/>
    <n v="1967"/>
    <x v="1"/>
    <x v="1"/>
    <n v="2"/>
    <n v="392.37"/>
    <n v="0.18"/>
    <x v="3"/>
    <x v="0"/>
    <x v="4"/>
    <x v="3"/>
    <n v="3.1"/>
    <x v="1"/>
    <n v="643.49"/>
  </r>
  <r>
    <n v="11472"/>
    <x v="1471"/>
    <n v="2026"/>
    <n v="1553"/>
    <x v="0"/>
    <x v="2"/>
    <n v="3"/>
    <n v="229.12"/>
    <n v="0.15"/>
    <x v="3"/>
    <x v="0"/>
    <x v="3"/>
    <x v="2"/>
    <n v="4.9000000000000004"/>
    <x v="0"/>
    <n v="584.26"/>
  </r>
  <r>
    <n v="11473"/>
    <x v="1472"/>
    <n v="2026"/>
    <n v="1447"/>
    <x v="2"/>
    <x v="1"/>
    <n v="4"/>
    <n v="192.88"/>
    <n v="0.16"/>
    <x v="3"/>
    <x v="0"/>
    <x v="7"/>
    <x v="0"/>
    <n v="3"/>
    <x v="1"/>
    <n v="648.08000000000004"/>
  </r>
  <r>
    <n v="11474"/>
    <x v="1473"/>
    <n v="2026"/>
    <n v="1499"/>
    <x v="1"/>
    <x v="0"/>
    <n v="4"/>
    <n v="20"/>
    <n v="0.31"/>
    <x v="2"/>
    <x v="0"/>
    <x v="1"/>
    <x v="1"/>
    <n v="4.0999999999999996"/>
    <x v="4"/>
    <n v="55.2"/>
  </r>
  <r>
    <n v="11475"/>
    <x v="1474"/>
    <n v="2026"/>
    <n v="1014"/>
    <x v="1"/>
    <x v="0"/>
    <n v="2"/>
    <n v="502.66"/>
    <n v="0.28000000000000003"/>
    <x v="0"/>
    <x v="2"/>
    <x v="7"/>
    <x v="0"/>
    <n v="4"/>
    <x v="4"/>
    <n v="723.83"/>
  </r>
  <r>
    <n v="11476"/>
    <x v="1475"/>
    <n v="2026"/>
    <n v="1622"/>
    <x v="1"/>
    <x v="3"/>
    <n v="2"/>
    <n v="66.150000000000006"/>
    <n v="0.04"/>
    <x v="1"/>
    <x v="2"/>
    <x v="2"/>
    <x v="2"/>
    <n v="3.3"/>
    <x v="1"/>
    <n v="127.01"/>
  </r>
  <r>
    <n v="11477"/>
    <x v="1476"/>
    <n v="2026"/>
    <n v="1668"/>
    <x v="1"/>
    <x v="3"/>
    <n v="7"/>
    <n v="383.99"/>
    <n v="0.21"/>
    <x v="0"/>
    <x v="1"/>
    <x v="4"/>
    <x v="3"/>
    <n v="1.5"/>
    <x v="3"/>
    <n v="2123.46"/>
  </r>
  <r>
    <n v="11478"/>
    <x v="1477"/>
    <n v="2026"/>
    <n v="1288"/>
    <x v="2"/>
    <x v="1"/>
    <n v="4"/>
    <n v="309.88"/>
    <n v="0.35"/>
    <x v="2"/>
    <x v="1"/>
    <x v="1"/>
    <x v="1"/>
    <n v="1.9"/>
    <x v="3"/>
    <n v="805.69"/>
  </r>
  <r>
    <n v="11479"/>
    <x v="1478"/>
    <n v="2026"/>
    <n v="1477"/>
    <x v="1"/>
    <x v="3"/>
    <n v="2"/>
    <n v="323.11"/>
    <n v="0.21"/>
    <x v="0"/>
    <x v="1"/>
    <x v="4"/>
    <x v="3"/>
    <n v="2"/>
    <x v="2"/>
    <n v="510.51"/>
  </r>
  <r>
    <n v="11480"/>
    <x v="1479"/>
    <n v="2026"/>
    <n v="1230"/>
    <x v="0"/>
    <x v="3"/>
    <n v="4"/>
    <n v="557.13"/>
    <n v="0.28000000000000003"/>
    <x v="0"/>
    <x v="1"/>
    <x v="8"/>
    <x v="0"/>
    <n v="1.2"/>
    <x v="3"/>
    <n v="1604.53"/>
  </r>
  <r>
    <n v="11481"/>
    <x v="1480"/>
    <n v="2026"/>
    <n v="1922"/>
    <x v="2"/>
    <x v="3"/>
    <n v="6"/>
    <n v="33.49"/>
    <n v="0.27"/>
    <x v="0"/>
    <x v="1"/>
    <x v="3"/>
    <x v="2"/>
    <n v="2.5"/>
    <x v="2"/>
    <n v="146.69"/>
  </r>
  <r>
    <n v="11482"/>
    <x v="1481"/>
    <n v="2026"/>
    <n v="1419"/>
    <x v="0"/>
    <x v="3"/>
    <n v="7"/>
    <n v="467.43"/>
    <n v="0.12"/>
    <x v="3"/>
    <x v="1"/>
    <x v="3"/>
    <x v="2"/>
    <n v="3.4"/>
    <x v="1"/>
    <n v="2879.37"/>
  </r>
  <r>
    <n v="11483"/>
    <x v="1482"/>
    <n v="2026"/>
    <n v="1156"/>
    <x v="3"/>
    <x v="0"/>
    <n v="2"/>
    <n v="45.45"/>
    <n v="0.13"/>
    <x v="3"/>
    <x v="0"/>
    <x v="4"/>
    <x v="3"/>
    <n v="1.6"/>
    <x v="3"/>
    <n v="79.08"/>
  </r>
  <r>
    <n v="11484"/>
    <x v="1483"/>
    <n v="2026"/>
    <n v="1549"/>
    <x v="3"/>
    <x v="3"/>
    <n v="6"/>
    <n v="37.32"/>
    <n v="0.25"/>
    <x v="0"/>
    <x v="0"/>
    <x v="3"/>
    <x v="2"/>
    <n v="1.7"/>
    <x v="3"/>
    <n v="167.94"/>
  </r>
  <r>
    <n v="11485"/>
    <x v="1484"/>
    <n v="2026"/>
    <n v="1440"/>
    <x v="1"/>
    <x v="0"/>
    <n v="6"/>
    <n v="266.44"/>
    <n v="0.17"/>
    <x v="3"/>
    <x v="1"/>
    <x v="6"/>
    <x v="1"/>
    <n v="3.8"/>
    <x v="1"/>
    <n v="1326.87"/>
  </r>
  <r>
    <n v="11486"/>
    <x v="1485"/>
    <n v="2026"/>
    <n v="1096"/>
    <x v="3"/>
    <x v="0"/>
    <n v="2"/>
    <n v="51.9"/>
    <n v="0.2"/>
    <x v="0"/>
    <x v="1"/>
    <x v="0"/>
    <x v="0"/>
    <n v="1.7"/>
    <x v="3"/>
    <n v="83.04"/>
  </r>
  <r>
    <n v="11487"/>
    <x v="1486"/>
    <n v="2026"/>
    <n v="1996"/>
    <x v="2"/>
    <x v="2"/>
    <n v="7"/>
    <n v="476.65"/>
    <n v="0.25"/>
    <x v="0"/>
    <x v="0"/>
    <x v="8"/>
    <x v="0"/>
    <n v="1.5"/>
    <x v="3"/>
    <n v="2502.41"/>
  </r>
  <r>
    <n v="11488"/>
    <x v="1487"/>
    <n v="2026"/>
    <n v="1410"/>
    <x v="3"/>
    <x v="0"/>
    <n v="4"/>
    <n v="324.79000000000002"/>
    <n v="0.27"/>
    <x v="0"/>
    <x v="0"/>
    <x v="7"/>
    <x v="0"/>
    <n v="4.9000000000000004"/>
    <x v="0"/>
    <n v="948.39"/>
  </r>
  <r>
    <n v="11489"/>
    <x v="1488"/>
    <n v="2026"/>
    <n v="1950"/>
    <x v="2"/>
    <x v="0"/>
    <n v="5"/>
    <n v="31.99"/>
    <n v="0.1"/>
    <x v="3"/>
    <x v="0"/>
    <x v="8"/>
    <x v="0"/>
    <n v="1.1000000000000001"/>
    <x v="3"/>
    <n v="143.94999999999999"/>
  </r>
  <r>
    <n v="11490"/>
    <x v="1489"/>
    <n v="2026"/>
    <n v="1288"/>
    <x v="0"/>
    <x v="3"/>
    <n v="4"/>
    <n v="38.69"/>
    <n v="0.05"/>
    <x v="1"/>
    <x v="0"/>
    <x v="3"/>
    <x v="2"/>
    <n v="2.2999999999999998"/>
    <x v="2"/>
    <n v="147.02000000000001"/>
  </r>
  <r>
    <n v="11491"/>
    <x v="1490"/>
    <n v="2026"/>
    <n v="1253"/>
    <x v="0"/>
    <x v="0"/>
    <n v="1"/>
    <n v="373.41"/>
    <n v="0.1"/>
    <x v="3"/>
    <x v="0"/>
    <x v="10"/>
    <x v="1"/>
    <n v="1.1000000000000001"/>
    <x v="3"/>
    <n v="336.07"/>
  </r>
  <r>
    <n v="11492"/>
    <x v="1491"/>
    <n v="2026"/>
    <n v="1195"/>
    <x v="2"/>
    <x v="1"/>
    <n v="2"/>
    <n v="486.58"/>
    <n v="0.18"/>
    <x v="3"/>
    <x v="1"/>
    <x v="4"/>
    <x v="3"/>
    <n v="4.4000000000000004"/>
    <x v="4"/>
    <n v="797.99"/>
  </r>
  <r>
    <n v="11493"/>
    <x v="1492"/>
    <n v="2026"/>
    <n v="1597"/>
    <x v="2"/>
    <x v="3"/>
    <n v="3"/>
    <n v="271.11"/>
    <n v="0.12"/>
    <x v="3"/>
    <x v="1"/>
    <x v="9"/>
    <x v="0"/>
    <n v="3.3"/>
    <x v="1"/>
    <n v="715.73"/>
  </r>
  <r>
    <n v="11494"/>
    <x v="1493"/>
    <n v="2026"/>
    <n v="1833"/>
    <x v="3"/>
    <x v="3"/>
    <n v="7"/>
    <n v="339.43"/>
    <n v="0.2"/>
    <x v="0"/>
    <x v="2"/>
    <x v="8"/>
    <x v="0"/>
    <n v="1.2"/>
    <x v="3"/>
    <n v="1900.81"/>
  </r>
  <r>
    <n v="11495"/>
    <x v="1494"/>
    <n v="2026"/>
    <n v="1521"/>
    <x v="2"/>
    <x v="3"/>
    <n v="2"/>
    <n v="482.9"/>
    <n v="0.02"/>
    <x v="1"/>
    <x v="1"/>
    <x v="0"/>
    <x v="0"/>
    <n v="3.5"/>
    <x v="1"/>
    <n v="946.48"/>
  </r>
  <r>
    <n v="11496"/>
    <x v="1495"/>
    <n v="2026"/>
    <n v="1516"/>
    <x v="0"/>
    <x v="2"/>
    <n v="1"/>
    <n v="372.15"/>
    <n v="0.18"/>
    <x v="3"/>
    <x v="0"/>
    <x v="5"/>
    <x v="3"/>
    <n v="1.5"/>
    <x v="3"/>
    <n v="305.16000000000003"/>
  </r>
  <r>
    <n v="11497"/>
    <x v="1496"/>
    <n v="2026"/>
    <n v="1634"/>
    <x v="2"/>
    <x v="3"/>
    <n v="6"/>
    <n v="146.47999999999999"/>
    <n v="0.13"/>
    <x v="3"/>
    <x v="2"/>
    <x v="0"/>
    <x v="0"/>
    <n v="3"/>
    <x v="1"/>
    <n v="764.63"/>
  </r>
  <r>
    <n v="11498"/>
    <x v="1497"/>
    <n v="2026"/>
    <n v="1841"/>
    <x v="2"/>
    <x v="0"/>
    <n v="3"/>
    <n v="373.64"/>
    <n v="0.19"/>
    <x v="3"/>
    <x v="2"/>
    <x v="4"/>
    <x v="3"/>
    <n v="3.7"/>
    <x v="1"/>
    <n v="907.95"/>
  </r>
  <r>
    <n v="11499"/>
    <x v="1498"/>
    <n v="2026"/>
    <n v="1864"/>
    <x v="0"/>
    <x v="1"/>
    <n v="3"/>
    <n v="382.54"/>
    <n v="0.15"/>
    <x v="3"/>
    <x v="1"/>
    <x v="2"/>
    <x v="2"/>
    <n v="1.6"/>
    <x v="3"/>
    <n v="975.48"/>
  </r>
  <r>
    <n v="11500"/>
    <x v="1499"/>
    <n v="2026"/>
    <n v="1117"/>
    <x v="3"/>
    <x v="3"/>
    <n v="4"/>
    <n v="444.45"/>
    <n v="0.1"/>
    <x v="3"/>
    <x v="2"/>
    <x v="9"/>
    <x v="0"/>
    <n v="3"/>
    <x v="1"/>
    <n v="1600.02"/>
  </r>
  <r>
    <n v="11501"/>
    <x v="1500"/>
    <n v="2026"/>
    <n v="1805"/>
    <x v="3"/>
    <x v="3"/>
    <n v="5"/>
    <n v="378.21"/>
    <n v="0.32"/>
    <x v="2"/>
    <x v="2"/>
    <x v="8"/>
    <x v="0"/>
    <n v="2.8"/>
    <x v="2"/>
    <n v="1285.9100000000001"/>
  </r>
  <r>
    <n v="11502"/>
    <x v="1501"/>
    <n v="2026"/>
    <n v="1908"/>
    <x v="2"/>
    <x v="1"/>
    <n v="4"/>
    <n v="582.01"/>
    <n v="0.06"/>
    <x v="1"/>
    <x v="0"/>
    <x v="3"/>
    <x v="2"/>
    <n v="4.7"/>
    <x v="0"/>
    <n v="2188.36"/>
  </r>
  <r>
    <n v="11503"/>
    <x v="1502"/>
    <n v="2026"/>
    <n v="1158"/>
    <x v="3"/>
    <x v="3"/>
    <n v="7"/>
    <n v="130.41"/>
    <n v="0.24"/>
    <x v="0"/>
    <x v="1"/>
    <x v="0"/>
    <x v="0"/>
    <n v="5"/>
    <x v="0"/>
    <n v="693.78"/>
  </r>
  <r>
    <n v="11504"/>
    <x v="1503"/>
    <n v="2026"/>
    <n v="1814"/>
    <x v="1"/>
    <x v="2"/>
    <n v="3"/>
    <n v="571.39"/>
    <n v="0.32"/>
    <x v="2"/>
    <x v="0"/>
    <x v="1"/>
    <x v="1"/>
    <n v="3.6"/>
    <x v="1"/>
    <n v="1165.6400000000001"/>
  </r>
  <r>
    <n v="11505"/>
    <x v="1504"/>
    <n v="2026"/>
    <n v="1227"/>
    <x v="1"/>
    <x v="0"/>
    <n v="3"/>
    <n v="329.93"/>
    <n v="0.19"/>
    <x v="3"/>
    <x v="0"/>
    <x v="9"/>
    <x v="0"/>
    <n v="4.4000000000000004"/>
    <x v="4"/>
    <n v="801.73"/>
  </r>
  <r>
    <n v="11506"/>
    <x v="1505"/>
    <n v="2026"/>
    <n v="1876"/>
    <x v="3"/>
    <x v="1"/>
    <n v="5"/>
    <n v="408.09"/>
    <n v="0.31"/>
    <x v="2"/>
    <x v="2"/>
    <x v="0"/>
    <x v="0"/>
    <n v="3.6"/>
    <x v="1"/>
    <n v="1407.91"/>
  </r>
  <r>
    <n v="11507"/>
    <x v="1506"/>
    <n v="2026"/>
    <n v="1215"/>
    <x v="1"/>
    <x v="1"/>
    <n v="7"/>
    <n v="73.19"/>
    <n v="0.04"/>
    <x v="1"/>
    <x v="2"/>
    <x v="8"/>
    <x v="0"/>
    <n v="4.5"/>
    <x v="0"/>
    <n v="491.84"/>
  </r>
  <r>
    <n v="11508"/>
    <x v="1507"/>
    <n v="2026"/>
    <n v="1947"/>
    <x v="1"/>
    <x v="2"/>
    <n v="2"/>
    <n v="237.64"/>
    <n v="0.17"/>
    <x v="3"/>
    <x v="2"/>
    <x v="0"/>
    <x v="0"/>
    <n v="2.7"/>
    <x v="2"/>
    <n v="394.48"/>
  </r>
  <r>
    <n v="11509"/>
    <x v="1508"/>
    <n v="2026"/>
    <n v="1695"/>
    <x v="2"/>
    <x v="0"/>
    <n v="5"/>
    <n v="465.09"/>
    <n v="0.16"/>
    <x v="3"/>
    <x v="1"/>
    <x v="10"/>
    <x v="1"/>
    <n v="3.4"/>
    <x v="1"/>
    <n v="1953.38"/>
  </r>
  <r>
    <n v="11510"/>
    <x v="1509"/>
    <n v="2026"/>
    <n v="1014"/>
    <x v="3"/>
    <x v="2"/>
    <n v="6"/>
    <n v="428.54"/>
    <n v="0"/>
    <x v="1"/>
    <x v="1"/>
    <x v="9"/>
    <x v="0"/>
    <n v="4.4000000000000004"/>
    <x v="4"/>
    <n v="2571.2399999999998"/>
  </r>
  <r>
    <n v="11511"/>
    <x v="1510"/>
    <n v="2026"/>
    <n v="1156"/>
    <x v="2"/>
    <x v="0"/>
    <n v="4"/>
    <n v="38.479999999999997"/>
    <n v="0.16"/>
    <x v="3"/>
    <x v="0"/>
    <x v="9"/>
    <x v="0"/>
    <n v="4.7"/>
    <x v="0"/>
    <n v="129.29"/>
  </r>
  <r>
    <n v="11512"/>
    <x v="1511"/>
    <n v="2026"/>
    <n v="1647"/>
    <x v="3"/>
    <x v="2"/>
    <n v="2"/>
    <n v="334.76"/>
    <n v="0.13"/>
    <x v="3"/>
    <x v="2"/>
    <x v="3"/>
    <x v="2"/>
    <n v="1.1000000000000001"/>
    <x v="3"/>
    <n v="582.48"/>
  </r>
  <r>
    <n v="11513"/>
    <x v="1512"/>
    <n v="2026"/>
    <n v="1260"/>
    <x v="2"/>
    <x v="3"/>
    <n v="4"/>
    <n v="66.64"/>
    <n v="0.23"/>
    <x v="0"/>
    <x v="1"/>
    <x v="8"/>
    <x v="0"/>
    <n v="1.4"/>
    <x v="3"/>
    <n v="205.25"/>
  </r>
  <r>
    <n v="11514"/>
    <x v="1513"/>
    <n v="2026"/>
    <n v="1156"/>
    <x v="1"/>
    <x v="2"/>
    <n v="5"/>
    <n v="597.58000000000004"/>
    <n v="0.33"/>
    <x v="2"/>
    <x v="2"/>
    <x v="2"/>
    <x v="2"/>
    <n v="4.7"/>
    <x v="0"/>
    <n v="2001.89"/>
  </r>
  <r>
    <n v="11515"/>
    <x v="1514"/>
    <n v="2026"/>
    <n v="1046"/>
    <x v="3"/>
    <x v="1"/>
    <n v="2"/>
    <n v="539.91999999999996"/>
    <n v="0.03"/>
    <x v="1"/>
    <x v="1"/>
    <x v="0"/>
    <x v="0"/>
    <n v="3.3"/>
    <x v="1"/>
    <n v="1047.44"/>
  </r>
  <r>
    <n v="11516"/>
    <x v="1515"/>
    <n v="2026"/>
    <n v="1323"/>
    <x v="2"/>
    <x v="1"/>
    <n v="5"/>
    <n v="27.33"/>
    <n v="0.11"/>
    <x v="3"/>
    <x v="1"/>
    <x v="6"/>
    <x v="1"/>
    <n v="5"/>
    <x v="0"/>
    <n v="121.62"/>
  </r>
  <r>
    <n v="11517"/>
    <x v="1516"/>
    <n v="2026"/>
    <n v="1843"/>
    <x v="2"/>
    <x v="1"/>
    <n v="6"/>
    <n v="517.30999999999995"/>
    <n v="0.16"/>
    <x v="3"/>
    <x v="2"/>
    <x v="0"/>
    <x v="0"/>
    <n v="4.2"/>
    <x v="4"/>
    <n v="2607.2399999999998"/>
  </r>
  <r>
    <n v="11518"/>
    <x v="1517"/>
    <n v="2026"/>
    <n v="1684"/>
    <x v="2"/>
    <x v="2"/>
    <n v="1"/>
    <n v="552.87"/>
    <n v="0.16"/>
    <x v="3"/>
    <x v="1"/>
    <x v="8"/>
    <x v="0"/>
    <n v="4.3"/>
    <x v="4"/>
    <n v="464.41"/>
  </r>
  <r>
    <n v="11519"/>
    <x v="1518"/>
    <n v="2026"/>
    <n v="1129"/>
    <x v="1"/>
    <x v="1"/>
    <n v="3"/>
    <n v="221.83"/>
    <n v="0.27"/>
    <x v="0"/>
    <x v="1"/>
    <x v="6"/>
    <x v="1"/>
    <n v="2.5"/>
    <x v="2"/>
    <n v="485.81"/>
  </r>
  <r>
    <n v="11520"/>
    <x v="1519"/>
    <n v="2026"/>
    <n v="1410"/>
    <x v="3"/>
    <x v="1"/>
    <n v="7"/>
    <n v="435.91"/>
    <n v="0.16"/>
    <x v="3"/>
    <x v="2"/>
    <x v="10"/>
    <x v="1"/>
    <n v="2"/>
    <x v="2"/>
    <n v="2563.15"/>
  </r>
  <r>
    <n v="11521"/>
    <x v="1520"/>
    <n v="2026"/>
    <n v="1094"/>
    <x v="2"/>
    <x v="3"/>
    <n v="2"/>
    <n v="273.63"/>
    <n v="0.01"/>
    <x v="1"/>
    <x v="2"/>
    <x v="7"/>
    <x v="0"/>
    <n v="3.4"/>
    <x v="1"/>
    <n v="541.79"/>
  </r>
  <r>
    <n v="11522"/>
    <x v="1521"/>
    <n v="2026"/>
    <n v="1626"/>
    <x v="3"/>
    <x v="3"/>
    <n v="3"/>
    <n v="398.31"/>
    <n v="0.25"/>
    <x v="0"/>
    <x v="1"/>
    <x v="4"/>
    <x v="3"/>
    <n v="4.5"/>
    <x v="0"/>
    <n v="896.2"/>
  </r>
  <r>
    <n v="11523"/>
    <x v="1522"/>
    <n v="2026"/>
    <n v="1754"/>
    <x v="2"/>
    <x v="0"/>
    <n v="1"/>
    <n v="214.09"/>
    <n v="0.31"/>
    <x v="2"/>
    <x v="1"/>
    <x v="8"/>
    <x v="0"/>
    <n v="3.9"/>
    <x v="1"/>
    <n v="147.72"/>
  </r>
  <r>
    <n v="11524"/>
    <x v="1523"/>
    <n v="2026"/>
    <n v="1931"/>
    <x v="1"/>
    <x v="0"/>
    <n v="2"/>
    <n v="203.7"/>
    <n v="0.18"/>
    <x v="3"/>
    <x v="1"/>
    <x v="10"/>
    <x v="1"/>
    <n v="2.9"/>
    <x v="2"/>
    <n v="334.07"/>
  </r>
  <r>
    <n v="11525"/>
    <x v="1524"/>
    <n v="2026"/>
    <n v="1291"/>
    <x v="0"/>
    <x v="0"/>
    <n v="3"/>
    <n v="263.29000000000002"/>
    <n v="0.2"/>
    <x v="0"/>
    <x v="1"/>
    <x v="3"/>
    <x v="2"/>
    <n v="4"/>
    <x v="4"/>
    <n v="631.9"/>
  </r>
  <r>
    <n v="11526"/>
    <x v="1525"/>
    <n v="2026"/>
    <n v="1793"/>
    <x v="2"/>
    <x v="2"/>
    <n v="3"/>
    <n v="100.16"/>
    <n v="0.06"/>
    <x v="1"/>
    <x v="1"/>
    <x v="5"/>
    <x v="3"/>
    <n v="3.8"/>
    <x v="1"/>
    <n v="282.45"/>
  </r>
  <r>
    <n v="11527"/>
    <x v="1526"/>
    <n v="2026"/>
    <n v="1810"/>
    <x v="1"/>
    <x v="0"/>
    <n v="2"/>
    <n v="501.22"/>
    <n v="0.08"/>
    <x v="1"/>
    <x v="1"/>
    <x v="3"/>
    <x v="2"/>
    <n v="4.7"/>
    <x v="0"/>
    <n v="922.24"/>
  </r>
  <r>
    <n v="11528"/>
    <x v="1527"/>
    <n v="2026"/>
    <n v="1282"/>
    <x v="2"/>
    <x v="2"/>
    <n v="3"/>
    <n v="218.99"/>
    <n v="0.08"/>
    <x v="1"/>
    <x v="1"/>
    <x v="9"/>
    <x v="0"/>
    <n v="2.1"/>
    <x v="2"/>
    <n v="604.41"/>
  </r>
  <r>
    <n v="11529"/>
    <x v="1528"/>
    <n v="2026"/>
    <n v="1068"/>
    <x v="2"/>
    <x v="2"/>
    <n v="3"/>
    <n v="249.09"/>
    <n v="0.15"/>
    <x v="3"/>
    <x v="0"/>
    <x v="5"/>
    <x v="3"/>
    <n v="1.5"/>
    <x v="3"/>
    <n v="635.17999999999995"/>
  </r>
  <r>
    <n v="11530"/>
    <x v="1529"/>
    <n v="2026"/>
    <n v="1659"/>
    <x v="2"/>
    <x v="0"/>
    <n v="2"/>
    <n v="538.02"/>
    <n v="0.32"/>
    <x v="2"/>
    <x v="1"/>
    <x v="0"/>
    <x v="0"/>
    <n v="2.9"/>
    <x v="2"/>
    <n v="731.71"/>
  </r>
  <r>
    <n v="11531"/>
    <x v="1530"/>
    <n v="2026"/>
    <n v="1010"/>
    <x v="2"/>
    <x v="0"/>
    <n v="7"/>
    <n v="305.52"/>
    <n v="0.18"/>
    <x v="3"/>
    <x v="1"/>
    <x v="4"/>
    <x v="3"/>
    <n v="2.4"/>
    <x v="2"/>
    <n v="1753.68"/>
  </r>
  <r>
    <n v="11532"/>
    <x v="1531"/>
    <n v="2026"/>
    <n v="1253"/>
    <x v="1"/>
    <x v="2"/>
    <n v="3"/>
    <n v="333.39"/>
    <n v="7.0000000000000007E-2"/>
    <x v="1"/>
    <x v="1"/>
    <x v="5"/>
    <x v="3"/>
    <n v="4.9000000000000004"/>
    <x v="0"/>
    <n v="930.16"/>
  </r>
  <r>
    <n v="11533"/>
    <x v="1532"/>
    <n v="2026"/>
    <n v="1841"/>
    <x v="1"/>
    <x v="3"/>
    <n v="3"/>
    <n v="574.54999999999995"/>
    <n v="0.09"/>
    <x v="1"/>
    <x v="1"/>
    <x v="5"/>
    <x v="3"/>
    <n v="1"/>
    <x v="3"/>
    <n v="1568.52"/>
  </r>
  <r>
    <n v="11534"/>
    <x v="1533"/>
    <n v="2026"/>
    <n v="1871"/>
    <x v="1"/>
    <x v="1"/>
    <n v="7"/>
    <n v="533.73"/>
    <n v="0.13"/>
    <x v="3"/>
    <x v="2"/>
    <x v="7"/>
    <x v="0"/>
    <n v="4.7"/>
    <x v="0"/>
    <n v="3250.42"/>
  </r>
  <r>
    <n v="11535"/>
    <x v="1534"/>
    <n v="2026"/>
    <n v="1549"/>
    <x v="2"/>
    <x v="1"/>
    <n v="4"/>
    <n v="114.14"/>
    <n v="0.22"/>
    <x v="0"/>
    <x v="1"/>
    <x v="10"/>
    <x v="1"/>
    <n v="4.8"/>
    <x v="0"/>
    <n v="356.12"/>
  </r>
  <r>
    <n v="11536"/>
    <x v="1535"/>
    <n v="2026"/>
    <n v="1133"/>
    <x v="2"/>
    <x v="1"/>
    <n v="6"/>
    <n v="291.83"/>
    <n v="0.15"/>
    <x v="3"/>
    <x v="1"/>
    <x v="4"/>
    <x v="3"/>
    <n v="1.2"/>
    <x v="3"/>
    <n v="1488.33"/>
  </r>
  <r>
    <n v="11537"/>
    <x v="1536"/>
    <n v="2026"/>
    <n v="1711"/>
    <x v="3"/>
    <x v="3"/>
    <n v="4"/>
    <n v="583.21"/>
    <n v="0.14000000000000001"/>
    <x v="3"/>
    <x v="1"/>
    <x v="0"/>
    <x v="0"/>
    <n v="4.5999999999999996"/>
    <x v="0"/>
    <n v="2006.24"/>
  </r>
  <r>
    <n v="11538"/>
    <x v="1537"/>
    <n v="2026"/>
    <n v="1022"/>
    <x v="0"/>
    <x v="2"/>
    <n v="1"/>
    <n v="232.83"/>
    <n v="0.2"/>
    <x v="0"/>
    <x v="2"/>
    <x v="8"/>
    <x v="0"/>
    <n v="2.9"/>
    <x v="2"/>
    <n v="186.26"/>
  </r>
  <r>
    <n v="11539"/>
    <x v="1538"/>
    <n v="2026"/>
    <n v="1814"/>
    <x v="2"/>
    <x v="0"/>
    <n v="4"/>
    <n v="232.37"/>
    <n v="0.08"/>
    <x v="1"/>
    <x v="1"/>
    <x v="5"/>
    <x v="3"/>
    <n v="4.0999999999999996"/>
    <x v="4"/>
    <n v="855.12"/>
  </r>
  <r>
    <n v="11540"/>
    <x v="1539"/>
    <n v="2026"/>
    <n v="1345"/>
    <x v="0"/>
    <x v="2"/>
    <n v="4"/>
    <n v="129.09"/>
    <n v="0.03"/>
    <x v="1"/>
    <x v="2"/>
    <x v="1"/>
    <x v="1"/>
    <n v="1.3"/>
    <x v="3"/>
    <n v="500.87"/>
  </r>
  <r>
    <n v="11541"/>
    <x v="1540"/>
    <n v="2026"/>
    <n v="1301"/>
    <x v="1"/>
    <x v="2"/>
    <n v="1"/>
    <n v="81.88"/>
    <n v="0.01"/>
    <x v="1"/>
    <x v="1"/>
    <x v="10"/>
    <x v="1"/>
    <n v="4.8"/>
    <x v="0"/>
    <n v="81.06"/>
  </r>
  <r>
    <n v="11542"/>
    <x v="1541"/>
    <n v="2026"/>
    <n v="1362"/>
    <x v="1"/>
    <x v="0"/>
    <n v="3"/>
    <n v="448.08"/>
    <n v="0.09"/>
    <x v="1"/>
    <x v="1"/>
    <x v="5"/>
    <x v="3"/>
    <n v="3.4"/>
    <x v="1"/>
    <n v="1223.26"/>
  </r>
  <r>
    <n v="11543"/>
    <x v="1542"/>
    <n v="2026"/>
    <n v="1395"/>
    <x v="1"/>
    <x v="3"/>
    <n v="3"/>
    <n v="465.47"/>
    <n v="0.03"/>
    <x v="1"/>
    <x v="2"/>
    <x v="0"/>
    <x v="0"/>
    <n v="4.5999999999999996"/>
    <x v="0"/>
    <n v="1354.52"/>
  </r>
  <r>
    <n v="11544"/>
    <x v="1543"/>
    <n v="2026"/>
    <n v="1217"/>
    <x v="2"/>
    <x v="1"/>
    <n v="4"/>
    <n v="581.87"/>
    <n v="0.12"/>
    <x v="3"/>
    <x v="2"/>
    <x v="4"/>
    <x v="3"/>
    <n v="3.7"/>
    <x v="1"/>
    <n v="2048.1799999999998"/>
  </r>
  <r>
    <n v="11545"/>
    <x v="1544"/>
    <n v="2026"/>
    <n v="1140"/>
    <x v="2"/>
    <x v="1"/>
    <n v="1"/>
    <n v="467.45"/>
    <n v="0.27"/>
    <x v="0"/>
    <x v="2"/>
    <x v="1"/>
    <x v="1"/>
    <n v="3.1"/>
    <x v="1"/>
    <n v="341.24"/>
  </r>
  <r>
    <n v="11546"/>
    <x v="1545"/>
    <n v="2026"/>
    <n v="1615"/>
    <x v="1"/>
    <x v="2"/>
    <n v="3"/>
    <n v="157.36000000000001"/>
    <n v="0.25"/>
    <x v="0"/>
    <x v="1"/>
    <x v="1"/>
    <x v="1"/>
    <n v="1.7"/>
    <x v="3"/>
    <n v="354.06"/>
  </r>
  <r>
    <n v="11547"/>
    <x v="1546"/>
    <n v="2026"/>
    <n v="1957"/>
    <x v="2"/>
    <x v="3"/>
    <n v="5"/>
    <n v="38.47"/>
    <n v="0.21"/>
    <x v="0"/>
    <x v="2"/>
    <x v="3"/>
    <x v="2"/>
    <n v="1.7"/>
    <x v="3"/>
    <n v="151.96"/>
  </r>
  <r>
    <n v="11548"/>
    <x v="1547"/>
    <n v="2026"/>
    <n v="1209"/>
    <x v="0"/>
    <x v="1"/>
    <n v="2"/>
    <n v="591.48"/>
    <n v="0.3"/>
    <x v="2"/>
    <x v="1"/>
    <x v="8"/>
    <x v="0"/>
    <n v="2.9"/>
    <x v="2"/>
    <n v="828.07"/>
  </r>
  <r>
    <n v="11549"/>
    <x v="1548"/>
    <n v="2026"/>
    <n v="1984"/>
    <x v="1"/>
    <x v="3"/>
    <n v="2"/>
    <n v="214.16"/>
    <n v="0.1"/>
    <x v="3"/>
    <x v="2"/>
    <x v="9"/>
    <x v="0"/>
    <n v="4.5"/>
    <x v="0"/>
    <n v="385.49"/>
  </r>
  <r>
    <n v="11550"/>
    <x v="1549"/>
    <n v="2026"/>
    <n v="1992"/>
    <x v="2"/>
    <x v="0"/>
    <n v="6"/>
    <n v="197.5"/>
    <n v="0.31"/>
    <x v="2"/>
    <x v="2"/>
    <x v="3"/>
    <x v="2"/>
    <n v="1.5"/>
    <x v="3"/>
    <n v="817.65"/>
  </r>
  <r>
    <n v="11551"/>
    <x v="1550"/>
    <n v="2026"/>
    <n v="1622"/>
    <x v="3"/>
    <x v="2"/>
    <n v="2"/>
    <n v="544.98"/>
    <n v="0.14000000000000001"/>
    <x v="3"/>
    <x v="1"/>
    <x v="9"/>
    <x v="0"/>
    <n v="5"/>
    <x v="0"/>
    <n v="937.37"/>
  </r>
  <r>
    <n v="11552"/>
    <x v="1551"/>
    <n v="2026"/>
    <n v="1615"/>
    <x v="2"/>
    <x v="2"/>
    <n v="4"/>
    <n v="357.28"/>
    <n v="0.14000000000000001"/>
    <x v="3"/>
    <x v="2"/>
    <x v="8"/>
    <x v="0"/>
    <n v="4.5"/>
    <x v="0"/>
    <n v="1229.04"/>
  </r>
  <r>
    <n v="11553"/>
    <x v="1552"/>
    <n v="2026"/>
    <n v="1827"/>
    <x v="1"/>
    <x v="3"/>
    <n v="2"/>
    <n v="140.69999999999999"/>
    <n v="0.14000000000000001"/>
    <x v="3"/>
    <x v="2"/>
    <x v="10"/>
    <x v="1"/>
    <n v="2.6"/>
    <x v="2"/>
    <n v="242"/>
  </r>
  <r>
    <n v="11554"/>
    <x v="1553"/>
    <n v="2026"/>
    <n v="1682"/>
    <x v="3"/>
    <x v="1"/>
    <n v="2"/>
    <n v="535.12"/>
    <n v="0.03"/>
    <x v="1"/>
    <x v="1"/>
    <x v="1"/>
    <x v="1"/>
    <n v="2"/>
    <x v="2"/>
    <n v="1038.1300000000001"/>
  </r>
  <r>
    <n v="11555"/>
    <x v="1554"/>
    <n v="2026"/>
    <n v="1459"/>
    <x v="0"/>
    <x v="3"/>
    <n v="5"/>
    <n v="596.12"/>
    <n v="0.34"/>
    <x v="2"/>
    <x v="0"/>
    <x v="4"/>
    <x v="3"/>
    <n v="4.7"/>
    <x v="0"/>
    <n v="1967.2"/>
  </r>
  <r>
    <n v="11556"/>
    <x v="1555"/>
    <n v="2026"/>
    <n v="1355"/>
    <x v="3"/>
    <x v="0"/>
    <n v="3"/>
    <n v="65.709999999999994"/>
    <n v="0.05"/>
    <x v="1"/>
    <x v="0"/>
    <x v="10"/>
    <x v="1"/>
    <n v="1.5"/>
    <x v="3"/>
    <n v="187.27"/>
  </r>
  <r>
    <n v="11557"/>
    <x v="1556"/>
    <n v="2026"/>
    <n v="1323"/>
    <x v="3"/>
    <x v="1"/>
    <n v="5"/>
    <n v="519.41999999999996"/>
    <n v="0.12"/>
    <x v="3"/>
    <x v="1"/>
    <x v="0"/>
    <x v="0"/>
    <n v="2.4"/>
    <x v="2"/>
    <n v="2285.4499999999998"/>
  </r>
  <r>
    <n v="11558"/>
    <x v="1557"/>
    <n v="2026"/>
    <n v="1132"/>
    <x v="3"/>
    <x v="1"/>
    <n v="4"/>
    <n v="243.45"/>
    <n v="0.11"/>
    <x v="3"/>
    <x v="0"/>
    <x v="0"/>
    <x v="0"/>
    <n v="1.3"/>
    <x v="3"/>
    <n v="866.68"/>
  </r>
  <r>
    <n v="11559"/>
    <x v="1558"/>
    <n v="2026"/>
    <n v="1887"/>
    <x v="0"/>
    <x v="3"/>
    <n v="2"/>
    <n v="321.58"/>
    <n v="0.03"/>
    <x v="1"/>
    <x v="1"/>
    <x v="6"/>
    <x v="1"/>
    <n v="4.8"/>
    <x v="0"/>
    <n v="623.87"/>
  </r>
  <r>
    <n v="11560"/>
    <x v="1559"/>
    <n v="2026"/>
    <n v="1804"/>
    <x v="2"/>
    <x v="0"/>
    <n v="7"/>
    <n v="550.16999999999996"/>
    <n v="0.05"/>
    <x v="1"/>
    <x v="2"/>
    <x v="4"/>
    <x v="3"/>
    <n v="3.5"/>
    <x v="1"/>
    <n v="3658.63"/>
  </r>
  <r>
    <n v="11561"/>
    <x v="1560"/>
    <n v="2026"/>
    <n v="1839"/>
    <x v="2"/>
    <x v="1"/>
    <n v="3"/>
    <n v="584.42999999999995"/>
    <n v="0.02"/>
    <x v="1"/>
    <x v="0"/>
    <x v="0"/>
    <x v="0"/>
    <n v="2.2999999999999998"/>
    <x v="2"/>
    <n v="1718.22"/>
  </r>
  <r>
    <n v="11562"/>
    <x v="1561"/>
    <n v="2026"/>
    <n v="1126"/>
    <x v="2"/>
    <x v="2"/>
    <n v="6"/>
    <n v="168.37"/>
    <n v="0.1"/>
    <x v="3"/>
    <x v="2"/>
    <x v="9"/>
    <x v="0"/>
    <n v="2.1"/>
    <x v="2"/>
    <n v="909.2"/>
  </r>
  <r>
    <n v="11563"/>
    <x v="1562"/>
    <n v="2026"/>
    <n v="1105"/>
    <x v="2"/>
    <x v="0"/>
    <n v="6"/>
    <n v="139.52000000000001"/>
    <n v="0.3"/>
    <x v="2"/>
    <x v="1"/>
    <x v="6"/>
    <x v="1"/>
    <n v="2.8"/>
    <x v="2"/>
    <n v="585.98"/>
  </r>
  <r>
    <n v="11564"/>
    <x v="1563"/>
    <n v="2026"/>
    <n v="1603"/>
    <x v="3"/>
    <x v="1"/>
    <n v="2"/>
    <n v="62.1"/>
    <n v="0.12"/>
    <x v="3"/>
    <x v="0"/>
    <x v="2"/>
    <x v="2"/>
    <n v="1.4"/>
    <x v="3"/>
    <n v="109.3"/>
  </r>
  <r>
    <n v="11565"/>
    <x v="1564"/>
    <n v="2026"/>
    <n v="1798"/>
    <x v="1"/>
    <x v="3"/>
    <n v="2"/>
    <n v="343.65"/>
    <n v="0.04"/>
    <x v="1"/>
    <x v="1"/>
    <x v="7"/>
    <x v="0"/>
    <n v="4.5999999999999996"/>
    <x v="0"/>
    <n v="659.81"/>
  </r>
  <r>
    <n v="11566"/>
    <x v="1565"/>
    <n v="2026"/>
    <n v="1377"/>
    <x v="1"/>
    <x v="1"/>
    <n v="6"/>
    <n v="22.96"/>
    <n v="0.23"/>
    <x v="0"/>
    <x v="1"/>
    <x v="2"/>
    <x v="2"/>
    <n v="3"/>
    <x v="1"/>
    <n v="106.08"/>
  </r>
  <r>
    <n v="11567"/>
    <x v="1566"/>
    <n v="2026"/>
    <n v="1904"/>
    <x v="2"/>
    <x v="2"/>
    <n v="6"/>
    <n v="255.96"/>
    <n v="0.35"/>
    <x v="2"/>
    <x v="1"/>
    <x v="7"/>
    <x v="0"/>
    <n v="3.9"/>
    <x v="1"/>
    <n v="998.24"/>
  </r>
  <r>
    <n v="11568"/>
    <x v="1567"/>
    <n v="2026"/>
    <n v="1050"/>
    <x v="3"/>
    <x v="0"/>
    <n v="7"/>
    <n v="57.93"/>
    <n v="0.08"/>
    <x v="1"/>
    <x v="0"/>
    <x v="0"/>
    <x v="0"/>
    <n v="1.9"/>
    <x v="3"/>
    <n v="373.07"/>
  </r>
  <r>
    <n v="11569"/>
    <x v="1568"/>
    <n v="2026"/>
    <n v="1028"/>
    <x v="2"/>
    <x v="1"/>
    <n v="4"/>
    <n v="252.06"/>
    <n v="0.1"/>
    <x v="3"/>
    <x v="0"/>
    <x v="6"/>
    <x v="1"/>
    <n v="3"/>
    <x v="1"/>
    <n v="907.42"/>
  </r>
  <r>
    <n v="11570"/>
    <x v="1569"/>
    <n v="2026"/>
    <n v="1461"/>
    <x v="3"/>
    <x v="2"/>
    <n v="2"/>
    <n v="38.36"/>
    <n v="0.34"/>
    <x v="2"/>
    <x v="1"/>
    <x v="1"/>
    <x v="1"/>
    <n v="1.8"/>
    <x v="3"/>
    <n v="50.64"/>
  </r>
  <r>
    <n v="11571"/>
    <x v="1570"/>
    <n v="2026"/>
    <n v="1295"/>
    <x v="1"/>
    <x v="1"/>
    <n v="6"/>
    <n v="503.6"/>
    <n v="0.06"/>
    <x v="1"/>
    <x v="0"/>
    <x v="3"/>
    <x v="2"/>
    <n v="4.3"/>
    <x v="4"/>
    <n v="2840.3"/>
  </r>
  <r>
    <n v="11572"/>
    <x v="1571"/>
    <n v="2026"/>
    <n v="1296"/>
    <x v="2"/>
    <x v="1"/>
    <n v="7"/>
    <n v="137.69999999999999"/>
    <n v="0.18"/>
    <x v="3"/>
    <x v="1"/>
    <x v="9"/>
    <x v="0"/>
    <n v="4.0999999999999996"/>
    <x v="4"/>
    <n v="790.4"/>
  </r>
  <r>
    <n v="11573"/>
    <x v="1572"/>
    <n v="2026"/>
    <n v="1725"/>
    <x v="2"/>
    <x v="0"/>
    <n v="1"/>
    <n v="207.06"/>
    <n v="0.08"/>
    <x v="1"/>
    <x v="0"/>
    <x v="1"/>
    <x v="1"/>
    <n v="1.6"/>
    <x v="3"/>
    <n v="190.5"/>
  </r>
  <r>
    <n v="11574"/>
    <x v="1573"/>
    <n v="2026"/>
    <n v="1778"/>
    <x v="2"/>
    <x v="3"/>
    <n v="6"/>
    <n v="523.98"/>
    <n v="0.33"/>
    <x v="2"/>
    <x v="2"/>
    <x v="7"/>
    <x v="0"/>
    <n v="1.3"/>
    <x v="3"/>
    <n v="2106.4"/>
  </r>
  <r>
    <n v="11575"/>
    <x v="1574"/>
    <n v="2026"/>
    <n v="1406"/>
    <x v="3"/>
    <x v="3"/>
    <n v="3"/>
    <n v="451.57"/>
    <n v="0.34"/>
    <x v="2"/>
    <x v="1"/>
    <x v="5"/>
    <x v="3"/>
    <n v="4.3"/>
    <x v="4"/>
    <n v="894.11"/>
  </r>
  <r>
    <n v="11576"/>
    <x v="1575"/>
    <n v="2026"/>
    <n v="1768"/>
    <x v="0"/>
    <x v="2"/>
    <n v="3"/>
    <n v="143.13999999999999"/>
    <n v="0.28999999999999998"/>
    <x v="0"/>
    <x v="1"/>
    <x v="0"/>
    <x v="0"/>
    <n v="1.4"/>
    <x v="3"/>
    <n v="304.89"/>
  </r>
  <r>
    <n v="11577"/>
    <x v="1576"/>
    <n v="2026"/>
    <n v="1813"/>
    <x v="1"/>
    <x v="2"/>
    <n v="1"/>
    <n v="57.06"/>
    <n v="0.11"/>
    <x v="3"/>
    <x v="1"/>
    <x v="5"/>
    <x v="3"/>
    <n v="3.2"/>
    <x v="1"/>
    <n v="50.78"/>
  </r>
  <r>
    <n v="11578"/>
    <x v="1577"/>
    <n v="2026"/>
    <n v="1612"/>
    <x v="2"/>
    <x v="2"/>
    <n v="4"/>
    <n v="433.67"/>
    <n v="0.14000000000000001"/>
    <x v="3"/>
    <x v="1"/>
    <x v="4"/>
    <x v="3"/>
    <n v="3.1"/>
    <x v="1"/>
    <n v="1491.82"/>
  </r>
  <r>
    <n v="11579"/>
    <x v="1578"/>
    <n v="2026"/>
    <n v="1404"/>
    <x v="1"/>
    <x v="0"/>
    <n v="2"/>
    <n v="243.56"/>
    <n v="0.08"/>
    <x v="1"/>
    <x v="2"/>
    <x v="7"/>
    <x v="0"/>
    <n v="1.8"/>
    <x v="3"/>
    <n v="448.15"/>
  </r>
  <r>
    <n v="11580"/>
    <x v="1579"/>
    <n v="2026"/>
    <n v="1345"/>
    <x v="3"/>
    <x v="3"/>
    <n v="2"/>
    <n v="463.16"/>
    <n v="0.31"/>
    <x v="2"/>
    <x v="1"/>
    <x v="10"/>
    <x v="1"/>
    <n v="3.4"/>
    <x v="1"/>
    <n v="639.16"/>
  </r>
  <r>
    <n v="11581"/>
    <x v="1580"/>
    <n v="2026"/>
    <n v="1621"/>
    <x v="3"/>
    <x v="2"/>
    <n v="6"/>
    <n v="275.5"/>
    <n v="0.32"/>
    <x v="2"/>
    <x v="0"/>
    <x v="0"/>
    <x v="0"/>
    <n v="3"/>
    <x v="1"/>
    <n v="1124.04"/>
  </r>
  <r>
    <n v="11582"/>
    <x v="1581"/>
    <n v="2026"/>
    <n v="1419"/>
    <x v="2"/>
    <x v="2"/>
    <n v="3"/>
    <n v="217.41"/>
    <n v="0.15"/>
    <x v="3"/>
    <x v="2"/>
    <x v="1"/>
    <x v="1"/>
    <n v="3"/>
    <x v="1"/>
    <n v="554.4"/>
  </r>
  <r>
    <n v="11583"/>
    <x v="1582"/>
    <n v="2026"/>
    <n v="1181"/>
    <x v="2"/>
    <x v="1"/>
    <n v="4"/>
    <n v="278.95999999999998"/>
    <n v="0.23"/>
    <x v="0"/>
    <x v="2"/>
    <x v="3"/>
    <x v="2"/>
    <n v="2.4"/>
    <x v="2"/>
    <n v="859.2"/>
  </r>
  <r>
    <n v="11584"/>
    <x v="1583"/>
    <n v="2026"/>
    <n v="1982"/>
    <x v="3"/>
    <x v="1"/>
    <n v="4"/>
    <n v="452.91"/>
    <n v="0.06"/>
    <x v="1"/>
    <x v="1"/>
    <x v="2"/>
    <x v="2"/>
    <n v="4.4000000000000004"/>
    <x v="4"/>
    <n v="1702.94"/>
  </r>
  <r>
    <n v="11585"/>
    <x v="1584"/>
    <n v="2026"/>
    <n v="1824"/>
    <x v="1"/>
    <x v="2"/>
    <n v="4"/>
    <n v="542.79999999999995"/>
    <n v="0.15"/>
    <x v="3"/>
    <x v="0"/>
    <x v="10"/>
    <x v="1"/>
    <n v="1.3"/>
    <x v="3"/>
    <n v="1845.52"/>
  </r>
  <r>
    <n v="11586"/>
    <x v="1585"/>
    <n v="2026"/>
    <n v="1000"/>
    <x v="2"/>
    <x v="1"/>
    <n v="6"/>
    <n v="44.11"/>
    <n v="0.22"/>
    <x v="0"/>
    <x v="2"/>
    <x v="2"/>
    <x v="2"/>
    <n v="2.8"/>
    <x v="2"/>
    <n v="206.43"/>
  </r>
  <r>
    <n v="11587"/>
    <x v="1586"/>
    <n v="2026"/>
    <n v="1830"/>
    <x v="2"/>
    <x v="1"/>
    <n v="2"/>
    <n v="321.61"/>
    <n v="0.13"/>
    <x v="3"/>
    <x v="0"/>
    <x v="9"/>
    <x v="0"/>
    <n v="2"/>
    <x v="2"/>
    <n v="559.6"/>
  </r>
  <r>
    <n v="11588"/>
    <x v="1587"/>
    <n v="2026"/>
    <n v="1949"/>
    <x v="1"/>
    <x v="1"/>
    <n v="4"/>
    <n v="34.21"/>
    <n v="0.13"/>
    <x v="3"/>
    <x v="0"/>
    <x v="3"/>
    <x v="2"/>
    <n v="4.4000000000000004"/>
    <x v="4"/>
    <n v="119.05"/>
  </r>
  <r>
    <n v="11589"/>
    <x v="1588"/>
    <n v="2026"/>
    <n v="1566"/>
    <x v="0"/>
    <x v="0"/>
    <n v="6"/>
    <n v="289.02"/>
    <n v="0"/>
    <x v="1"/>
    <x v="1"/>
    <x v="10"/>
    <x v="1"/>
    <n v="1.9"/>
    <x v="3"/>
    <n v="1734.12"/>
  </r>
  <r>
    <n v="11590"/>
    <x v="1589"/>
    <n v="2026"/>
    <n v="1370"/>
    <x v="0"/>
    <x v="2"/>
    <n v="6"/>
    <n v="532.89"/>
    <n v="0.28000000000000003"/>
    <x v="0"/>
    <x v="1"/>
    <x v="6"/>
    <x v="1"/>
    <n v="4.0999999999999996"/>
    <x v="4"/>
    <n v="2302.08"/>
  </r>
  <r>
    <n v="11591"/>
    <x v="1590"/>
    <n v="2026"/>
    <n v="1935"/>
    <x v="1"/>
    <x v="2"/>
    <n v="1"/>
    <n v="226.53"/>
    <n v="0.31"/>
    <x v="2"/>
    <x v="0"/>
    <x v="6"/>
    <x v="1"/>
    <n v="3.4"/>
    <x v="1"/>
    <n v="156.31"/>
  </r>
  <r>
    <n v="11592"/>
    <x v="1591"/>
    <n v="2026"/>
    <n v="1910"/>
    <x v="1"/>
    <x v="1"/>
    <n v="5"/>
    <n v="560.48"/>
    <n v="0.34"/>
    <x v="2"/>
    <x v="0"/>
    <x v="1"/>
    <x v="1"/>
    <n v="4.5"/>
    <x v="0"/>
    <n v="1849.58"/>
  </r>
  <r>
    <n v="11593"/>
    <x v="1592"/>
    <n v="2026"/>
    <n v="1660"/>
    <x v="2"/>
    <x v="0"/>
    <n v="4"/>
    <n v="383.91"/>
    <n v="0.25"/>
    <x v="0"/>
    <x v="2"/>
    <x v="9"/>
    <x v="0"/>
    <n v="3.4"/>
    <x v="1"/>
    <n v="1151.73"/>
  </r>
  <r>
    <n v="11594"/>
    <x v="1593"/>
    <n v="2026"/>
    <n v="1430"/>
    <x v="1"/>
    <x v="1"/>
    <n v="5"/>
    <n v="561.48"/>
    <n v="0.19"/>
    <x v="3"/>
    <x v="1"/>
    <x v="6"/>
    <x v="1"/>
    <n v="3.2"/>
    <x v="1"/>
    <n v="2273.9899999999998"/>
  </r>
  <r>
    <n v="11595"/>
    <x v="1594"/>
    <n v="2026"/>
    <n v="1968"/>
    <x v="1"/>
    <x v="0"/>
    <n v="2"/>
    <n v="457.94"/>
    <n v="0.09"/>
    <x v="1"/>
    <x v="2"/>
    <x v="7"/>
    <x v="0"/>
    <n v="4.2"/>
    <x v="4"/>
    <n v="833.45"/>
  </r>
  <r>
    <n v="11596"/>
    <x v="1595"/>
    <n v="2026"/>
    <n v="1308"/>
    <x v="1"/>
    <x v="2"/>
    <n v="6"/>
    <n v="75.510000000000005"/>
    <n v="0.35"/>
    <x v="2"/>
    <x v="1"/>
    <x v="2"/>
    <x v="2"/>
    <n v="3.2"/>
    <x v="1"/>
    <n v="294.49"/>
  </r>
  <r>
    <n v="11597"/>
    <x v="1596"/>
    <n v="2026"/>
    <n v="1136"/>
    <x v="1"/>
    <x v="1"/>
    <n v="7"/>
    <n v="150.22"/>
    <n v="0.21"/>
    <x v="0"/>
    <x v="1"/>
    <x v="7"/>
    <x v="0"/>
    <n v="4.4000000000000004"/>
    <x v="4"/>
    <n v="830.72"/>
  </r>
  <r>
    <n v="11598"/>
    <x v="1597"/>
    <n v="2026"/>
    <n v="1201"/>
    <x v="2"/>
    <x v="2"/>
    <n v="4"/>
    <n v="245.59"/>
    <n v="0.24"/>
    <x v="0"/>
    <x v="2"/>
    <x v="0"/>
    <x v="0"/>
    <n v="1.2"/>
    <x v="3"/>
    <n v="746.59"/>
  </r>
  <r>
    <n v="11599"/>
    <x v="1598"/>
    <n v="2026"/>
    <n v="1435"/>
    <x v="2"/>
    <x v="0"/>
    <n v="7"/>
    <n v="114.51"/>
    <n v="0.24"/>
    <x v="0"/>
    <x v="1"/>
    <x v="9"/>
    <x v="0"/>
    <n v="3"/>
    <x v="1"/>
    <n v="609.19000000000005"/>
  </r>
  <r>
    <n v="11600"/>
    <x v="1599"/>
    <n v="2026"/>
    <n v="1312"/>
    <x v="2"/>
    <x v="3"/>
    <n v="3"/>
    <n v="304.52"/>
    <n v="0.3"/>
    <x v="2"/>
    <x v="2"/>
    <x v="1"/>
    <x v="1"/>
    <n v="4.3"/>
    <x v="4"/>
    <n v="639.49"/>
  </r>
  <r>
    <n v="11601"/>
    <x v="1600"/>
    <n v="2026"/>
    <n v="1116"/>
    <x v="2"/>
    <x v="0"/>
    <n v="2"/>
    <n v="290.75"/>
    <n v="0"/>
    <x v="1"/>
    <x v="0"/>
    <x v="4"/>
    <x v="3"/>
    <n v="4.4000000000000004"/>
    <x v="4"/>
    <n v="581.5"/>
  </r>
  <r>
    <n v="11602"/>
    <x v="1601"/>
    <n v="2026"/>
    <n v="1665"/>
    <x v="2"/>
    <x v="3"/>
    <n v="1"/>
    <n v="574.41"/>
    <n v="0.08"/>
    <x v="1"/>
    <x v="0"/>
    <x v="9"/>
    <x v="0"/>
    <n v="4.3"/>
    <x v="4"/>
    <n v="528.46"/>
  </r>
  <r>
    <n v="11603"/>
    <x v="1602"/>
    <n v="2026"/>
    <n v="1936"/>
    <x v="0"/>
    <x v="2"/>
    <n v="1"/>
    <n v="268.73"/>
    <n v="0.23"/>
    <x v="0"/>
    <x v="0"/>
    <x v="7"/>
    <x v="0"/>
    <n v="3.4"/>
    <x v="1"/>
    <n v="206.92"/>
  </r>
  <r>
    <n v="11604"/>
    <x v="1603"/>
    <n v="2026"/>
    <n v="1802"/>
    <x v="1"/>
    <x v="2"/>
    <n v="5"/>
    <n v="474.59"/>
    <n v="0.31"/>
    <x v="2"/>
    <x v="0"/>
    <x v="6"/>
    <x v="1"/>
    <n v="5"/>
    <x v="0"/>
    <n v="1637.34"/>
  </r>
  <r>
    <n v="11605"/>
    <x v="1604"/>
    <n v="2026"/>
    <n v="1574"/>
    <x v="1"/>
    <x v="1"/>
    <n v="6"/>
    <n v="566.02"/>
    <n v="0.24"/>
    <x v="0"/>
    <x v="1"/>
    <x v="1"/>
    <x v="1"/>
    <n v="1.7"/>
    <x v="3"/>
    <n v="2581.0500000000002"/>
  </r>
  <r>
    <n v="11606"/>
    <x v="1605"/>
    <n v="2026"/>
    <n v="1243"/>
    <x v="0"/>
    <x v="3"/>
    <n v="5"/>
    <n v="528.04"/>
    <n v="0.14000000000000001"/>
    <x v="3"/>
    <x v="0"/>
    <x v="1"/>
    <x v="1"/>
    <n v="1.7"/>
    <x v="3"/>
    <n v="2270.5700000000002"/>
  </r>
  <r>
    <n v="11607"/>
    <x v="1606"/>
    <n v="2026"/>
    <n v="1536"/>
    <x v="0"/>
    <x v="0"/>
    <n v="3"/>
    <n v="137.07"/>
    <n v="0.13"/>
    <x v="3"/>
    <x v="0"/>
    <x v="2"/>
    <x v="2"/>
    <n v="1.1000000000000001"/>
    <x v="3"/>
    <n v="357.75"/>
  </r>
  <r>
    <n v="11608"/>
    <x v="1607"/>
    <n v="2026"/>
    <n v="1601"/>
    <x v="1"/>
    <x v="2"/>
    <n v="3"/>
    <n v="305.18"/>
    <n v="0.26"/>
    <x v="0"/>
    <x v="0"/>
    <x v="2"/>
    <x v="2"/>
    <n v="5"/>
    <x v="0"/>
    <n v="677.5"/>
  </r>
  <r>
    <n v="11609"/>
    <x v="1608"/>
    <n v="2026"/>
    <n v="1074"/>
    <x v="3"/>
    <x v="3"/>
    <n v="1"/>
    <n v="218.43"/>
    <n v="0.26"/>
    <x v="0"/>
    <x v="2"/>
    <x v="7"/>
    <x v="0"/>
    <n v="2.4"/>
    <x v="2"/>
    <n v="161.63999999999999"/>
  </r>
  <r>
    <n v="11610"/>
    <x v="1609"/>
    <n v="2026"/>
    <n v="1805"/>
    <x v="2"/>
    <x v="0"/>
    <n v="7"/>
    <n v="248.92"/>
    <n v="0.21"/>
    <x v="0"/>
    <x v="1"/>
    <x v="3"/>
    <x v="2"/>
    <n v="4"/>
    <x v="4"/>
    <n v="1376.53"/>
  </r>
  <r>
    <n v="11611"/>
    <x v="1610"/>
    <n v="2026"/>
    <n v="1385"/>
    <x v="2"/>
    <x v="3"/>
    <n v="4"/>
    <n v="226.07"/>
    <n v="0.1"/>
    <x v="3"/>
    <x v="1"/>
    <x v="8"/>
    <x v="0"/>
    <n v="1.2"/>
    <x v="3"/>
    <n v="813.85"/>
  </r>
  <r>
    <n v="11612"/>
    <x v="1611"/>
    <n v="2026"/>
    <n v="1902"/>
    <x v="1"/>
    <x v="0"/>
    <n v="1"/>
    <n v="498.42"/>
    <n v="0.32"/>
    <x v="2"/>
    <x v="1"/>
    <x v="8"/>
    <x v="0"/>
    <n v="2.2000000000000002"/>
    <x v="2"/>
    <n v="338.93"/>
  </r>
  <r>
    <n v="11613"/>
    <x v="1612"/>
    <n v="2026"/>
    <n v="1209"/>
    <x v="3"/>
    <x v="0"/>
    <n v="1"/>
    <n v="279.5"/>
    <n v="0.19"/>
    <x v="3"/>
    <x v="0"/>
    <x v="5"/>
    <x v="3"/>
    <n v="3.5"/>
    <x v="1"/>
    <n v="226.4"/>
  </r>
  <r>
    <n v="11614"/>
    <x v="1613"/>
    <n v="2026"/>
    <n v="1474"/>
    <x v="3"/>
    <x v="0"/>
    <n v="7"/>
    <n v="321.36"/>
    <n v="0.28000000000000003"/>
    <x v="0"/>
    <x v="2"/>
    <x v="10"/>
    <x v="1"/>
    <n v="3.1"/>
    <x v="1"/>
    <n v="1619.65"/>
  </r>
  <r>
    <n v="11615"/>
    <x v="1614"/>
    <n v="2026"/>
    <n v="1417"/>
    <x v="2"/>
    <x v="0"/>
    <n v="7"/>
    <n v="589.73"/>
    <n v="0.08"/>
    <x v="1"/>
    <x v="0"/>
    <x v="9"/>
    <x v="0"/>
    <n v="1.8"/>
    <x v="3"/>
    <n v="3797.86"/>
  </r>
  <r>
    <n v="11616"/>
    <x v="1615"/>
    <n v="2026"/>
    <n v="1346"/>
    <x v="2"/>
    <x v="3"/>
    <n v="3"/>
    <n v="50.09"/>
    <n v="0.12"/>
    <x v="3"/>
    <x v="2"/>
    <x v="9"/>
    <x v="0"/>
    <n v="2.8"/>
    <x v="2"/>
    <n v="132.24"/>
  </r>
  <r>
    <n v="11617"/>
    <x v="1616"/>
    <n v="2026"/>
    <n v="1528"/>
    <x v="1"/>
    <x v="3"/>
    <n v="7"/>
    <n v="300.45999999999998"/>
    <n v="0.31"/>
    <x v="2"/>
    <x v="2"/>
    <x v="6"/>
    <x v="1"/>
    <n v="1.4"/>
    <x v="3"/>
    <n v="1451.22"/>
  </r>
  <r>
    <n v="11618"/>
    <x v="1617"/>
    <n v="2026"/>
    <n v="1639"/>
    <x v="2"/>
    <x v="1"/>
    <n v="5"/>
    <n v="467.83"/>
    <n v="0.02"/>
    <x v="1"/>
    <x v="1"/>
    <x v="2"/>
    <x v="2"/>
    <n v="3.2"/>
    <x v="1"/>
    <n v="2292.37"/>
  </r>
  <r>
    <n v="11619"/>
    <x v="1618"/>
    <n v="2026"/>
    <n v="1938"/>
    <x v="1"/>
    <x v="3"/>
    <n v="3"/>
    <n v="103.43"/>
    <n v="0.18"/>
    <x v="3"/>
    <x v="1"/>
    <x v="2"/>
    <x v="2"/>
    <n v="1.4"/>
    <x v="3"/>
    <n v="254.44"/>
  </r>
  <r>
    <n v="11620"/>
    <x v="1619"/>
    <n v="2026"/>
    <n v="1954"/>
    <x v="3"/>
    <x v="3"/>
    <n v="7"/>
    <n v="372.75"/>
    <n v="0.17"/>
    <x v="3"/>
    <x v="1"/>
    <x v="0"/>
    <x v="0"/>
    <n v="3.5"/>
    <x v="1"/>
    <n v="2165.6799999999998"/>
  </r>
  <r>
    <n v="11621"/>
    <x v="1620"/>
    <n v="2026"/>
    <n v="1875"/>
    <x v="3"/>
    <x v="1"/>
    <n v="6"/>
    <n v="155.09"/>
    <n v="0.26"/>
    <x v="0"/>
    <x v="2"/>
    <x v="7"/>
    <x v="0"/>
    <n v="1.6"/>
    <x v="3"/>
    <n v="688.6"/>
  </r>
  <r>
    <n v="11622"/>
    <x v="1621"/>
    <n v="2026"/>
    <n v="1762"/>
    <x v="3"/>
    <x v="3"/>
    <n v="3"/>
    <n v="522.42999999999995"/>
    <n v="0.1"/>
    <x v="3"/>
    <x v="1"/>
    <x v="6"/>
    <x v="1"/>
    <n v="3.2"/>
    <x v="1"/>
    <n v="1410.56"/>
  </r>
  <r>
    <n v="11623"/>
    <x v="1622"/>
    <n v="2026"/>
    <n v="1178"/>
    <x v="0"/>
    <x v="0"/>
    <n v="3"/>
    <n v="206.35"/>
    <n v="0.08"/>
    <x v="1"/>
    <x v="2"/>
    <x v="3"/>
    <x v="2"/>
    <n v="1.5"/>
    <x v="3"/>
    <n v="569.53"/>
  </r>
  <r>
    <n v="11624"/>
    <x v="1623"/>
    <n v="2026"/>
    <n v="1181"/>
    <x v="1"/>
    <x v="2"/>
    <n v="1"/>
    <n v="207.5"/>
    <n v="0.32"/>
    <x v="2"/>
    <x v="1"/>
    <x v="3"/>
    <x v="2"/>
    <n v="2.6"/>
    <x v="2"/>
    <n v="141.1"/>
  </r>
  <r>
    <n v="11625"/>
    <x v="1624"/>
    <n v="2026"/>
    <n v="1663"/>
    <x v="3"/>
    <x v="2"/>
    <n v="4"/>
    <n v="364.94"/>
    <n v="0.2"/>
    <x v="0"/>
    <x v="0"/>
    <x v="10"/>
    <x v="1"/>
    <n v="2.4"/>
    <x v="2"/>
    <n v="1167.81"/>
  </r>
  <r>
    <n v="11626"/>
    <x v="1625"/>
    <n v="2026"/>
    <n v="1024"/>
    <x v="1"/>
    <x v="1"/>
    <n v="1"/>
    <n v="122.38"/>
    <n v="0.04"/>
    <x v="1"/>
    <x v="1"/>
    <x v="7"/>
    <x v="0"/>
    <n v="4"/>
    <x v="4"/>
    <n v="117.48"/>
  </r>
  <r>
    <n v="11627"/>
    <x v="1626"/>
    <n v="2026"/>
    <n v="1966"/>
    <x v="2"/>
    <x v="3"/>
    <n v="2"/>
    <n v="181.66"/>
    <n v="7.0000000000000007E-2"/>
    <x v="1"/>
    <x v="2"/>
    <x v="1"/>
    <x v="1"/>
    <n v="3.6"/>
    <x v="1"/>
    <n v="337.89"/>
  </r>
  <r>
    <n v="11628"/>
    <x v="1627"/>
    <n v="2026"/>
    <n v="1179"/>
    <x v="2"/>
    <x v="3"/>
    <n v="3"/>
    <n v="258.73"/>
    <n v="0.35"/>
    <x v="2"/>
    <x v="1"/>
    <x v="8"/>
    <x v="0"/>
    <n v="4.7"/>
    <x v="0"/>
    <n v="504.52"/>
  </r>
  <r>
    <n v="11629"/>
    <x v="1628"/>
    <n v="2026"/>
    <n v="1709"/>
    <x v="2"/>
    <x v="1"/>
    <n v="7"/>
    <n v="221.88"/>
    <n v="7.0000000000000007E-2"/>
    <x v="1"/>
    <x v="2"/>
    <x v="4"/>
    <x v="3"/>
    <n v="4.7"/>
    <x v="0"/>
    <n v="1444.44"/>
  </r>
  <r>
    <n v="11630"/>
    <x v="1629"/>
    <n v="2026"/>
    <n v="1500"/>
    <x v="1"/>
    <x v="2"/>
    <n v="7"/>
    <n v="322.05"/>
    <n v="0.21"/>
    <x v="0"/>
    <x v="1"/>
    <x v="6"/>
    <x v="1"/>
    <n v="3.9"/>
    <x v="1"/>
    <n v="1780.94"/>
  </r>
  <r>
    <n v="11631"/>
    <x v="1630"/>
    <n v="2026"/>
    <n v="1855"/>
    <x v="1"/>
    <x v="0"/>
    <n v="7"/>
    <n v="365.79"/>
    <n v="0.15"/>
    <x v="3"/>
    <x v="2"/>
    <x v="8"/>
    <x v="0"/>
    <n v="4.0999999999999996"/>
    <x v="4"/>
    <n v="2176.4499999999998"/>
  </r>
  <r>
    <n v="11632"/>
    <x v="1631"/>
    <n v="2026"/>
    <n v="1160"/>
    <x v="3"/>
    <x v="3"/>
    <n v="3"/>
    <n v="346.5"/>
    <n v="0.31"/>
    <x v="2"/>
    <x v="0"/>
    <x v="10"/>
    <x v="1"/>
    <n v="3.5"/>
    <x v="1"/>
    <n v="717.26"/>
  </r>
  <r>
    <n v="11633"/>
    <x v="1632"/>
    <n v="2026"/>
    <n v="1176"/>
    <x v="2"/>
    <x v="1"/>
    <n v="7"/>
    <n v="397.69"/>
    <n v="0.26"/>
    <x v="0"/>
    <x v="1"/>
    <x v="0"/>
    <x v="0"/>
    <n v="3.8"/>
    <x v="1"/>
    <n v="2060.0300000000002"/>
  </r>
  <r>
    <n v="11634"/>
    <x v="1633"/>
    <n v="2026"/>
    <n v="1284"/>
    <x v="2"/>
    <x v="0"/>
    <n v="2"/>
    <n v="195.03"/>
    <n v="0.21"/>
    <x v="0"/>
    <x v="1"/>
    <x v="5"/>
    <x v="3"/>
    <n v="3.5"/>
    <x v="1"/>
    <n v="308.14999999999998"/>
  </r>
  <r>
    <n v="11635"/>
    <x v="1634"/>
    <n v="2026"/>
    <n v="1062"/>
    <x v="0"/>
    <x v="1"/>
    <n v="3"/>
    <n v="88.96"/>
    <n v="0"/>
    <x v="1"/>
    <x v="2"/>
    <x v="2"/>
    <x v="2"/>
    <n v="2.2000000000000002"/>
    <x v="2"/>
    <n v="266.88"/>
  </r>
  <r>
    <n v="11636"/>
    <x v="1635"/>
    <n v="2026"/>
    <n v="1661"/>
    <x v="2"/>
    <x v="1"/>
    <n v="7"/>
    <n v="460.07"/>
    <n v="0.31"/>
    <x v="2"/>
    <x v="2"/>
    <x v="1"/>
    <x v="1"/>
    <n v="2.4"/>
    <x v="2"/>
    <n v="2222.14"/>
  </r>
  <r>
    <n v="11637"/>
    <x v="1636"/>
    <n v="2026"/>
    <n v="1665"/>
    <x v="1"/>
    <x v="1"/>
    <n v="3"/>
    <n v="512.71"/>
    <n v="0.16"/>
    <x v="3"/>
    <x v="1"/>
    <x v="9"/>
    <x v="0"/>
    <n v="3.3"/>
    <x v="1"/>
    <n v="1292.03"/>
  </r>
  <r>
    <n v="11638"/>
    <x v="1637"/>
    <n v="2026"/>
    <n v="1155"/>
    <x v="1"/>
    <x v="2"/>
    <n v="6"/>
    <n v="165.35"/>
    <n v="0.33"/>
    <x v="2"/>
    <x v="2"/>
    <x v="5"/>
    <x v="3"/>
    <n v="3.9"/>
    <x v="1"/>
    <n v="664.71"/>
  </r>
  <r>
    <n v="11639"/>
    <x v="1638"/>
    <n v="2026"/>
    <n v="1881"/>
    <x v="1"/>
    <x v="2"/>
    <n v="3"/>
    <n v="253.15"/>
    <n v="0.17"/>
    <x v="3"/>
    <x v="1"/>
    <x v="2"/>
    <x v="2"/>
    <n v="2.6"/>
    <x v="2"/>
    <n v="630.34"/>
  </r>
  <r>
    <n v="11640"/>
    <x v="1639"/>
    <n v="2026"/>
    <n v="1468"/>
    <x v="2"/>
    <x v="1"/>
    <n v="2"/>
    <n v="306.66000000000003"/>
    <n v="0.24"/>
    <x v="0"/>
    <x v="1"/>
    <x v="0"/>
    <x v="0"/>
    <n v="1.6"/>
    <x v="3"/>
    <n v="466.12"/>
  </r>
  <r>
    <n v="11641"/>
    <x v="1640"/>
    <n v="2026"/>
    <n v="1048"/>
    <x v="2"/>
    <x v="3"/>
    <n v="1"/>
    <n v="327"/>
    <n v="0.02"/>
    <x v="1"/>
    <x v="1"/>
    <x v="10"/>
    <x v="1"/>
    <n v="2.8"/>
    <x v="2"/>
    <n v="320.45999999999998"/>
  </r>
  <r>
    <n v="11642"/>
    <x v="1641"/>
    <n v="2026"/>
    <n v="1966"/>
    <x v="2"/>
    <x v="0"/>
    <n v="3"/>
    <n v="400.8"/>
    <n v="0.26"/>
    <x v="0"/>
    <x v="0"/>
    <x v="8"/>
    <x v="0"/>
    <n v="4.9000000000000004"/>
    <x v="0"/>
    <n v="889.78"/>
  </r>
  <r>
    <n v="11643"/>
    <x v="1642"/>
    <n v="2026"/>
    <n v="1848"/>
    <x v="1"/>
    <x v="3"/>
    <n v="4"/>
    <n v="39.340000000000003"/>
    <n v="0.12"/>
    <x v="3"/>
    <x v="2"/>
    <x v="8"/>
    <x v="0"/>
    <n v="1.9"/>
    <x v="3"/>
    <n v="138.47999999999999"/>
  </r>
  <r>
    <n v="11644"/>
    <x v="1643"/>
    <n v="2026"/>
    <n v="1083"/>
    <x v="1"/>
    <x v="2"/>
    <n v="2"/>
    <n v="437.06"/>
    <n v="0.12"/>
    <x v="3"/>
    <x v="2"/>
    <x v="5"/>
    <x v="3"/>
    <n v="3.6"/>
    <x v="1"/>
    <n v="769.23"/>
  </r>
  <r>
    <n v="11645"/>
    <x v="1644"/>
    <n v="2026"/>
    <n v="1360"/>
    <x v="2"/>
    <x v="0"/>
    <n v="5"/>
    <n v="51.25"/>
    <n v="0.04"/>
    <x v="1"/>
    <x v="0"/>
    <x v="1"/>
    <x v="1"/>
    <n v="4.9000000000000004"/>
    <x v="0"/>
    <n v="246"/>
  </r>
  <r>
    <n v="11646"/>
    <x v="1645"/>
    <n v="2026"/>
    <n v="1688"/>
    <x v="1"/>
    <x v="1"/>
    <n v="6"/>
    <n v="288.95"/>
    <n v="0.05"/>
    <x v="1"/>
    <x v="1"/>
    <x v="1"/>
    <x v="1"/>
    <n v="2.5"/>
    <x v="2"/>
    <n v="1647.01"/>
  </r>
  <r>
    <n v="11647"/>
    <x v="1646"/>
    <n v="2026"/>
    <n v="1147"/>
    <x v="3"/>
    <x v="3"/>
    <n v="2"/>
    <n v="499.19"/>
    <n v="7.0000000000000007E-2"/>
    <x v="1"/>
    <x v="2"/>
    <x v="10"/>
    <x v="1"/>
    <n v="4.5999999999999996"/>
    <x v="0"/>
    <n v="928.49"/>
  </r>
  <r>
    <n v="11648"/>
    <x v="1647"/>
    <n v="2026"/>
    <n v="1629"/>
    <x v="2"/>
    <x v="3"/>
    <n v="1"/>
    <n v="278.95999999999998"/>
    <n v="0.11"/>
    <x v="3"/>
    <x v="0"/>
    <x v="8"/>
    <x v="0"/>
    <n v="4.5"/>
    <x v="0"/>
    <n v="248.27"/>
  </r>
  <r>
    <n v="11649"/>
    <x v="1648"/>
    <n v="2026"/>
    <n v="1341"/>
    <x v="1"/>
    <x v="1"/>
    <n v="7"/>
    <n v="102.22"/>
    <n v="0.31"/>
    <x v="2"/>
    <x v="1"/>
    <x v="0"/>
    <x v="0"/>
    <n v="2.4"/>
    <x v="2"/>
    <n v="493.72"/>
  </r>
  <r>
    <n v="11650"/>
    <x v="1649"/>
    <n v="2026"/>
    <n v="1475"/>
    <x v="3"/>
    <x v="3"/>
    <n v="7"/>
    <n v="591.24"/>
    <n v="0.13"/>
    <x v="3"/>
    <x v="1"/>
    <x v="5"/>
    <x v="3"/>
    <n v="1.4"/>
    <x v="3"/>
    <n v="3600.65"/>
  </r>
  <r>
    <n v="11651"/>
    <x v="1650"/>
    <n v="2026"/>
    <n v="1062"/>
    <x v="2"/>
    <x v="2"/>
    <n v="2"/>
    <n v="535.23"/>
    <n v="0.25"/>
    <x v="0"/>
    <x v="0"/>
    <x v="5"/>
    <x v="3"/>
    <n v="1.7"/>
    <x v="3"/>
    <n v="802.84"/>
  </r>
  <r>
    <n v="11652"/>
    <x v="1651"/>
    <n v="2026"/>
    <n v="1700"/>
    <x v="2"/>
    <x v="1"/>
    <n v="5"/>
    <n v="466.22"/>
    <n v="0.03"/>
    <x v="1"/>
    <x v="0"/>
    <x v="6"/>
    <x v="1"/>
    <n v="2.5"/>
    <x v="2"/>
    <n v="2261.17"/>
  </r>
  <r>
    <n v="11653"/>
    <x v="1652"/>
    <n v="2026"/>
    <n v="1359"/>
    <x v="1"/>
    <x v="3"/>
    <n v="7"/>
    <n v="255.73"/>
    <n v="0.21"/>
    <x v="0"/>
    <x v="1"/>
    <x v="9"/>
    <x v="0"/>
    <n v="4.8"/>
    <x v="0"/>
    <n v="1414.19"/>
  </r>
  <r>
    <n v="11654"/>
    <x v="1653"/>
    <n v="2026"/>
    <n v="1560"/>
    <x v="0"/>
    <x v="1"/>
    <n v="6"/>
    <n v="122.55"/>
    <n v="0.17"/>
    <x v="3"/>
    <x v="1"/>
    <x v="3"/>
    <x v="2"/>
    <n v="2.1"/>
    <x v="2"/>
    <n v="610.29999999999995"/>
  </r>
  <r>
    <n v="11655"/>
    <x v="1654"/>
    <n v="2026"/>
    <n v="1326"/>
    <x v="3"/>
    <x v="0"/>
    <n v="4"/>
    <n v="565.73"/>
    <n v="0.34"/>
    <x v="2"/>
    <x v="1"/>
    <x v="6"/>
    <x v="1"/>
    <n v="4.7"/>
    <x v="0"/>
    <n v="1493.53"/>
  </r>
  <r>
    <n v="11656"/>
    <x v="1655"/>
    <n v="2026"/>
    <n v="1768"/>
    <x v="1"/>
    <x v="1"/>
    <n v="5"/>
    <n v="326.43"/>
    <n v="0.3"/>
    <x v="2"/>
    <x v="1"/>
    <x v="3"/>
    <x v="2"/>
    <n v="1.7"/>
    <x v="3"/>
    <n v="1142.5"/>
  </r>
  <r>
    <n v="11657"/>
    <x v="1656"/>
    <n v="2026"/>
    <n v="1735"/>
    <x v="3"/>
    <x v="3"/>
    <n v="2"/>
    <n v="513.63"/>
    <n v="0.16"/>
    <x v="3"/>
    <x v="1"/>
    <x v="1"/>
    <x v="1"/>
    <n v="4.9000000000000004"/>
    <x v="0"/>
    <n v="862.9"/>
  </r>
  <r>
    <n v="11658"/>
    <x v="1657"/>
    <n v="2026"/>
    <n v="1140"/>
    <x v="1"/>
    <x v="2"/>
    <n v="5"/>
    <n v="215.13"/>
    <n v="0.27"/>
    <x v="0"/>
    <x v="2"/>
    <x v="3"/>
    <x v="2"/>
    <n v="2.2000000000000002"/>
    <x v="2"/>
    <n v="785.22"/>
  </r>
  <r>
    <n v="11659"/>
    <x v="1658"/>
    <n v="2026"/>
    <n v="1989"/>
    <x v="1"/>
    <x v="1"/>
    <n v="7"/>
    <n v="211.14"/>
    <n v="7.0000000000000007E-2"/>
    <x v="1"/>
    <x v="0"/>
    <x v="4"/>
    <x v="3"/>
    <n v="3.5"/>
    <x v="1"/>
    <n v="1374.52"/>
  </r>
  <r>
    <n v="11660"/>
    <x v="1659"/>
    <n v="2026"/>
    <n v="1214"/>
    <x v="1"/>
    <x v="1"/>
    <n v="7"/>
    <n v="591.54"/>
    <n v="0.2"/>
    <x v="0"/>
    <x v="1"/>
    <x v="1"/>
    <x v="1"/>
    <n v="1.3"/>
    <x v="3"/>
    <n v="3312.62"/>
  </r>
  <r>
    <n v="11661"/>
    <x v="1660"/>
    <n v="2026"/>
    <n v="1434"/>
    <x v="2"/>
    <x v="3"/>
    <n v="2"/>
    <n v="320.27"/>
    <n v="0.03"/>
    <x v="1"/>
    <x v="0"/>
    <x v="7"/>
    <x v="0"/>
    <n v="2.2000000000000002"/>
    <x v="2"/>
    <n v="621.32000000000005"/>
  </r>
  <r>
    <n v="11662"/>
    <x v="1661"/>
    <n v="2026"/>
    <n v="1890"/>
    <x v="3"/>
    <x v="2"/>
    <n v="7"/>
    <n v="97.31"/>
    <n v="0.12"/>
    <x v="3"/>
    <x v="1"/>
    <x v="3"/>
    <x v="2"/>
    <n v="1.8"/>
    <x v="3"/>
    <n v="599.42999999999995"/>
  </r>
  <r>
    <n v="11663"/>
    <x v="1662"/>
    <n v="2026"/>
    <n v="1951"/>
    <x v="1"/>
    <x v="2"/>
    <n v="7"/>
    <n v="143.51"/>
    <n v="0.08"/>
    <x v="1"/>
    <x v="1"/>
    <x v="4"/>
    <x v="3"/>
    <n v="1"/>
    <x v="3"/>
    <n v="924.2"/>
  </r>
  <r>
    <n v="11664"/>
    <x v="1663"/>
    <n v="2026"/>
    <n v="1722"/>
    <x v="1"/>
    <x v="0"/>
    <n v="4"/>
    <n v="296.94"/>
    <n v="0.25"/>
    <x v="0"/>
    <x v="2"/>
    <x v="10"/>
    <x v="1"/>
    <n v="1.6"/>
    <x v="3"/>
    <n v="890.82"/>
  </r>
  <r>
    <n v="11665"/>
    <x v="1664"/>
    <n v="2026"/>
    <n v="1317"/>
    <x v="0"/>
    <x v="0"/>
    <n v="4"/>
    <n v="39.85"/>
    <n v="0.17"/>
    <x v="3"/>
    <x v="1"/>
    <x v="8"/>
    <x v="0"/>
    <n v="3.4"/>
    <x v="1"/>
    <n v="132.30000000000001"/>
  </r>
  <r>
    <n v="11666"/>
    <x v="1665"/>
    <n v="2026"/>
    <n v="1031"/>
    <x v="2"/>
    <x v="3"/>
    <n v="1"/>
    <n v="285.58"/>
    <n v="0.26"/>
    <x v="0"/>
    <x v="1"/>
    <x v="8"/>
    <x v="0"/>
    <n v="2.6"/>
    <x v="2"/>
    <n v="211.33"/>
  </r>
  <r>
    <n v="11667"/>
    <x v="1666"/>
    <n v="2026"/>
    <n v="1669"/>
    <x v="2"/>
    <x v="2"/>
    <n v="4"/>
    <n v="260.08"/>
    <n v="0.18"/>
    <x v="3"/>
    <x v="0"/>
    <x v="8"/>
    <x v="0"/>
    <n v="3.9"/>
    <x v="1"/>
    <n v="853.06"/>
  </r>
  <r>
    <n v="11668"/>
    <x v="1667"/>
    <n v="2026"/>
    <n v="1284"/>
    <x v="2"/>
    <x v="2"/>
    <n v="3"/>
    <n v="470.91"/>
    <n v="0.03"/>
    <x v="1"/>
    <x v="1"/>
    <x v="3"/>
    <x v="2"/>
    <n v="3.7"/>
    <x v="1"/>
    <n v="1370.35"/>
  </r>
  <r>
    <n v="11669"/>
    <x v="1668"/>
    <n v="2026"/>
    <n v="1304"/>
    <x v="3"/>
    <x v="0"/>
    <n v="5"/>
    <n v="222.64"/>
    <n v="0.26"/>
    <x v="0"/>
    <x v="2"/>
    <x v="8"/>
    <x v="0"/>
    <n v="4.2"/>
    <x v="4"/>
    <n v="823.77"/>
  </r>
  <r>
    <n v="11670"/>
    <x v="1669"/>
    <n v="2026"/>
    <n v="1428"/>
    <x v="3"/>
    <x v="0"/>
    <n v="5"/>
    <n v="589.79"/>
    <n v="0.28999999999999998"/>
    <x v="0"/>
    <x v="1"/>
    <x v="2"/>
    <x v="2"/>
    <n v="4.5"/>
    <x v="0"/>
    <n v="2093.75"/>
  </r>
  <r>
    <n v="11671"/>
    <x v="1670"/>
    <n v="2026"/>
    <n v="1476"/>
    <x v="2"/>
    <x v="3"/>
    <n v="2"/>
    <n v="120.75"/>
    <n v="0.32"/>
    <x v="2"/>
    <x v="1"/>
    <x v="8"/>
    <x v="0"/>
    <n v="4.3"/>
    <x v="4"/>
    <n v="164.22"/>
  </r>
  <r>
    <n v="11672"/>
    <x v="1671"/>
    <n v="2026"/>
    <n v="1285"/>
    <x v="3"/>
    <x v="2"/>
    <n v="4"/>
    <n v="360.73"/>
    <n v="0.2"/>
    <x v="0"/>
    <x v="2"/>
    <x v="3"/>
    <x v="2"/>
    <n v="2.8"/>
    <x v="2"/>
    <n v="1154.3399999999999"/>
  </r>
  <r>
    <n v="11673"/>
    <x v="1672"/>
    <n v="2026"/>
    <n v="1143"/>
    <x v="1"/>
    <x v="1"/>
    <n v="1"/>
    <n v="67.47"/>
    <n v="0.26"/>
    <x v="0"/>
    <x v="0"/>
    <x v="3"/>
    <x v="2"/>
    <n v="2.2000000000000002"/>
    <x v="2"/>
    <n v="49.93"/>
  </r>
  <r>
    <n v="11674"/>
    <x v="1673"/>
    <n v="2026"/>
    <n v="1423"/>
    <x v="3"/>
    <x v="0"/>
    <n v="7"/>
    <n v="444.31"/>
    <n v="0.26"/>
    <x v="0"/>
    <x v="1"/>
    <x v="4"/>
    <x v="3"/>
    <n v="3"/>
    <x v="1"/>
    <n v="2301.5300000000002"/>
  </r>
  <r>
    <n v="11675"/>
    <x v="1674"/>
    <n v="2026"/>
    <n v="1018"/>
    <x v="1"/>
    <x v="3"/>
    <n v="1"/>
    <n v="596.92999999999995"/>
    <n v="0.05"/>
    <x v="1"/>
    <x v="2"/>
    <x v="8"/>
    <x v="0"/>
    <n v="3.1"/>
    <x v="1"/>
    <n v="567.08000000000004"/>
  </r>
  <r>
    <n v="11676"/>
    <x v="1675"/>
    <n v="2026"/>
    <n v="1017"/>
    <x v="1"/>
    <x v="2"/>
    <n v="1"/>
    <n v="494.2"/>
    <n v="0.06"/>
    <x v="1"/>
    <x v="0"/>
    <x v="8"/>
    <x v="0"/>
    <n v="2.2999999999999998"/>
    <x v="2"/>
    <n v="464.55"/>
  </r>
  <r>
    <n v="11677"/>
    <x v="1676"/>
    <n v="2026"/>
    <n v="1768"/>
    <x v="0"/>
    <x v="2"/>
    <n v="6"/>
    <n v="340.09"/>
    <n v="0.02"/>
    <x v="1"/>
    <x v="2"/>
    <x v="9"/>
    <x v="0"/>
    <n v="3.2"/>
    <x v="1"/>
    <n v="1999.73"/>
  </r>
  <r>
    <n v="11678"/>
    <x v="1677"/>
    <n v="2026"/>
    <n v="1589"/>
    <x v="2"/>
    <x v="0"/>
    <n v="7"/>
    <n v="298.57"/>
    <n v="0.11"/>
    <x v="3"/>
    <x v="1"/>
    <x v="1"/>
    <x v="1"/>
    <n v="1.4"/>
    <x v="3"/>
    <n v="1860.09"/>
  </r>
  <r>
    <n v="11679"/>
    <x v="1678"/>
    <n v="2026"/>
    <n v="1370"/>
    <x v="2"/>
    <x v="3"/>
    <n v="3"/>
    <n v="503.49"/>
    <n v="0.17"/>
    <x v="3"/>
    <x v="2"/>
    <x v="5"/>
    <x v="3"/>
    <n v="1.9"/>
    <x v="3"/>
    <n v="1253.69"/>
  </r>
  <r>
    <n v="11680"/>
    <x v="1679"/>
    <n v="2026"/>
    <n v="1174"/>
    <x v="1"/>
    <x v="1"/>
    <n v="4"/>
    <n v="562.54"/>
    <n v="0.35"/>
    <x v="2"/>
    <x v="2"/>
    <x v="4"/>
    <x v="3"/>
    <n v="4"/>
    <x v="4"/>
    <n v="1462.6"/>
  </r>
  <r>
    <n v="11681"/>
    <x v="1680"/>
    <n v="2026"/>
    <n v="1193"/>
    <x v="0"/>
    <x v="0"/>
    <n v="7"/>
    <n v="593.69000000000005"/>
    <n v="0.15"/>
    <x v="3"/>
    <x v="2"/>
    <x v="8"/>
    <x v="0"/>
    <n v="1.7"/>
    <x v="3"/>
    <n v="3532.46"/>
  </r>
  <r>
    <n v="11682"/>
    <x v="1681"/>
    <n v="2026"/>
    <n v="1501"/>
    <x v="1"/>
    <x v="3"/>
    <n v="1"/>
    <n v="246.98"/>
    <n v="0.25"/>
    <x v="0"/>
    <x v="2"/>
    <x v="0"/>
    <x v="0"/>
    <n v="1.6"/>
    <x v="3"/>
    <n v="185.24"/>
  </r>
  <r>
    <n v="11683"/>
    <x v="1682"/>
    <n v="2026"/>
    <n v="1987"/>
    <x v="2"/>
    <x v="2"/>
    <n v="7"/>
    <n v="594.69000000000005"/>
    <n v="0.24"/>
    <x v="0"/>
    <x v="1"/>
    <x v="2"/>
    <x v="2"/>
    <n v="2.1"/>
    <x v="2"/>
    <n v="3163.75"/>
  </r>
  <r>
    <n v="11684"/>
    <x v="1683"/>
    <n v="2026"/>
    <n v="1112"/>
    <x v="2"/>
    <x v="1"/>
    <n v="3"/>
    <n v="106.22"/>
    <n v="7.0000000000000007E-2"/>
    <x v="1"/>
    <x v="2"/>
    <x v="7"/>
    <x v="0"/>
    <n v="2.5"/>
    <x v="2"/>
    <n v="296.35000000000002"/>
  </r>
  <r>
    <n v="11685"/>
    <x v="1684"/>
    <n v="2026"/>
    <n v="1113"/>
    <x v="1"/>
    <x v="3"/>
    <n v="5"/>
    <n v="163.33000000000001"/>
    <n v="0.02"/>
    <x v="1"/>
    <x v="2"/>
    <x v="7"/>
    <x v="0"/>
    <n v="2.2999999999999998"/>
    <x v="2"/>
    <n v="800.32"/>
  </r>
  <r>
    <n v="11686"/>
    <x v="1685"/>
    <n v="2026"/>
    <n v="1221"/>
    <x v="2"/>
    <x v="1"/>
    <n v="2"/>
    <n v="67.069999999999993"/>
    <n v="0.19"/>
    <x v="3"/>
    <x v="2"/>
    <x v="6"/>
    <x v="1"/>
    <n v="2.5"/>
    <x v="2"/>
    <n v="108.65"/>
  </r>
  <r>
    <n v="11687"/>
    <x v="1686"/>
    <n v="2026"/>
    <n v="1677"/>
    <x v="3"/>
    <x v="3"/>
    <n v="4"/>
    <n v="173.97"/>
    <n v="0.25"/>
    <x v="0"/>
    <x v="0"/>
    <x v="0"/>
    <x v="0"/>
    <n v="1.6"/>
    <x v="3"/>
    <n v="521.91"/>
  </r>
  <r>
    <n v="11688"/>
    <x v="1687"/>
    <n v="2026"/>
    <n v="1946"/>
    <x v="0"/>
    <x v="3"/>
    <n v="4"/>
    <n v="464.24"/>
    <n v="0.35"/>
    <x v="2"/>
    <x v="0"/>
    <x v="2"/>
    <x v="2"/>
    <n v="1.7"/>
    <x v="3"/>
    <n v="1207.02"/>
  </r>
  <r>
    <n v="11689"/>
    <x v="1688"/>
    <n v="2026"/>
    <n v="1830"/>
    <x v="1"/>
    <x v="3"/>
    <n v="6"/>
    <n v="513.96"/>
    <n v="0.13"/>
    <x v="3"/>
    <x v="2"/>
    <x v="4"/>
    <x v="3"/>
    <n v="1.9"/>
    <x v="3"/>
    <n v="2682.87"/>
  </r>
  <r>
    <n v="11690"/>
    <x v="1689"/>
    <n v="2026"/>
    <n v="1643"/>
    <x v="1"/>
    <x v="3"/>
    <n v="5"/>
    <n v="470.65"/>
    <n v="0.31"/>
    <x v="2"/>
    <x v="2"/>
    <x v="8"/>
    <x v="0"/>
    <n v="2.6"/>
    <x v="2"/>
    <n v="1623.74"/>
  </r>
  <r>
    <n v="11691"/>
    <x v="1690"/>
    <n v="2026"/>
    <n v="1896"/>
    <x v="1"/>
    <x v="1"/>
    <n v="4"/>
    <n v="384.17"/>
    <n v="0.13"/>
    <x v="3"/>
    <x v="2"/>
    <x v="0"/>
    <x v="0"/>
    <n v="2.2999999999999998"/>
    <x v="2"/>
    <n v="1336.91"/>
  </r>
  <r>
    <n v="11692"/>
    <x v="1691"/>
    <n v="2026"/>
    <n v="1263"/>
    <x v="2"/>
    <x v="0"/>
    <n v="6"/>
    <n v="315.67"/>
    <n v="0.24"/>
    <x v="0"/>
    <x v="2"/>
    <x v="9"/>
    <x v="0"/>
    <n v="4.2"/>
    <x v="4"/>
    <n v="1439.46"/>
  </r>
  <r>
    <n v="11693"/>
    <x v="1692"/>
    <n v="2026"/>
    <n v="1924"/>
    <x v="0"/>
    <x v="1"/>
    <n v="6"/>
    <n v="429.59"/>
    <n v="0.21"/>
    <x v="0"/>
    <x v="0"/>
    <x v="0"/>
    <x v="0"/>
    <n v="3.1"/>
    <x v="1"/>
    <n v="2036.26"/>
  </r>
  <r>
    <n v="11694"/>
    <x v="1693"/>
    <n v="2026"/>
    <n v="1054"/>
    <x v="1"/>
    <x v="3"/>
    <n v="6"/>
    <n v="243.64"/>
    <n v="0.02"/>
    <x v="1"/>
    <x v="2"/>
    <x v="9"/>
    <x v="0"/>
    <n v="3.3"/>
    <x v="1"/>
    <n v="1432.6"/>
  </r>
  <r>
    <n v="11695"/>
    <x v="1694"/>
    <n v="2026"/>
    <n v="1870"/>
    <x v="1"/>
    <x v="1"/>
    <n v="4"/>
    <n v="507.17"/>
    <n v="0.03"/>
    <x v="1"/>
    <x v="1"/>
    <x v="9"/>
    <x v="0"/>
    <n v="3.2"/>
    <x v="1"/>
    <n v="1967.82"/>
  </r>
  <r>
    <n v="11696"/>
    <x v="1695"/>
    <n v="2026"/>
    <n v="1642"/>
    <x v="3"/>
    <x v="1"/>
    <n v="4"/>
    <n v="411.16"/>
    <n v="0.01"/>
    <x v="1"/>
    <x v="2"/>
    <x v="7"/>
    <x v="0"/>
    <n v="2.6"/>
    <x v="2"/>
    <n v="1628.19"/>
  </r>
  <r>
    <n v="11697"/>
    <x v="1696"/>
    <n v="2026"/>
    <n v="1799"/>
    <x v="1"/>
    <x v="1"/>
    <n v="4"/>
    <n v="423.22"/>
    <n v="0.13"/>
    <x v="3"/>
    <x v="2"/>
    <x v="7"/>
    <x v="0"/>
    <n v="4.9000000000000004"/>
    <x v="0"/>
    <n v="1472.81"/>
  </r>
  <r>
    <n v="11698"/>
    <x v="1697"/>
    <n v="2026"/>
    <n v="1777"/>
    <x v="1"/>
    <x v="3"/>
    <n v="3"/>
    <n v="328.52"/>
    <n v="0.26"/>
    <x v="0"/>
    <x v="2"/>
    <x v="2"/>
    <x v="2"/>
    <n v="1.1000000000000001"/>
    <x v="3"/>
    <n v="729.31"/>
  </r>
  <r>
    <n v="11699"/>
    <x v="1698"/>
    <n v="2026"/>
    <n v="1457"/>
    <x v="2"/>
    <x v="1"/>
    <n v="6"/>
    <n v="532.86"/>
    <n v="0.06"/>
    <x v="1"/>
    <x v="2"/>
    <x v="9"/>
    <x v="0"/>
    <n v="1.9"/>
    <x v="3"/>
    <n v="3005.33"/>
  </r>
  <r>
    <n v="11700"/>
    <x v="1699"/>
    <n v="2026"/>
    <n v="1978"/>
    <x v="3"/>
    <x v="2"/>
    <n v="3"/>
    <n v="162.43"/>
    <n v="0.21"/>
    <x v="0"/>
    <x v="1"/>
    <x v="7"/>
    <x v="0"/>
    <n v="2.1"/>
    <x v="2"/>
    <n v="384.96"/>
  </r>
  <r>
    <n v="11701"/>
    <x v="1700"/>
    <n v="2026"/>
    <n v="1877"/>
    <x v="0"/>
    <x v="3"/>
    <n v="2"/>
    <n v="237.97"/>
    <n v="0.1"/>
    <x v="3"/>
    <x v="1"/>
    <x v="2"/>
    <x v="2"/>
    <n v="4.5"/>
    <x v="0"/>
    <n v="428.35"/>
  </r>
  <r>
    <n v="11702"/>
    <x v="1701"/>
    <n v="2026"/>
    <n v="1161"/>
    <x v="1"/>
    <x v="1"/>
    <n v="4"/>
    <n v="469.92"/>
    <n v="0.28000000000000003"/>
    <x v="0"/>
    <x v="1"/>
    <x v="5"/>
    <x v="3"/>
    <n v="4.7"/>
    <x v="0"/>
    <n v="1353.37"/>
  </r>
  <r>
    <n v="11703"/>
    <x v="1702"/>
    <n v="2026"/>
    <n v="1379"/>
    <x v="0"/>
    <x v="2"/>
    <n v="7"/>
    <n v="303.26"/>
    <n v="0.28000000000000003"/>
    <x v="0"/>
    <x v="1"/>
    <x v="0"/>
    <x v="0"/>
    <n v="4.4000000000000004"/>
    <x v="4"/>
    <n v="1528.43"/>
  </r>
  <r>
    <n v="11704"/>
    <x v="1703"/>
    <n v="2026"/>
    <n v="1992"/>
    <x v="2"/>
    <x v="1"/>
    <n v="5"/>
    <n v="535.19000000000005"/>
    <n v="0.27"/>
    <x v="0"/>
    <x v="1"/>
    <x v="3"/>
    <x v="2"/>
    <n v="2.7"/>
    <x v="2"/>
    <n v="1953.44"/>
  </r>
  <r>
    <n v="11705"/>
    <x v="1704"/>
    <n v="2026"/>
    <n v="1086"/>
    <x v="1"/>
    <x v="0"/>
    <n v="1"/>
    <n v="217.64"/>
    <n v="0.18"/>
    <x v="3"/>
    <x v="0"/>
    <x v="5"/>
    <x v="3"/>
    <n v="4.7"/>
    <x v="0"/>
    <n v="178.46"/>
  </r>
  <r>
    <n v="11706"/>
    <x v="1705"/>
    <n v="2026"/>
    <n v="1054"/>
    <x v="1"/>
    <x v="1"/>
    <n v="2"/>
    <n v="231.06"/>
    <n v="0.1"/>
    <x v="3"/>
    <x v="1"/>
    <x v="4"/>
    <x v="3"/>
    <n v="1.4"/>
    <x v="3"/>
    <n v="415.91"/>
  </r>
  <r>
    <n v="11707"/>
    <x v="1706"/>
    <n v="2026"/>
    <n v="1475"/>
    <x v="1"/>
    <x v="1"/>
    <n v="7"/>
    <n v="534.91"/>
    <n v="0.28000000000000003"/>
    <x v="0"/>
    <x v="0"/>
    <x v="7"/>
    <x v="0"/>
    <n v="3.6"/>
    <x v="1"/>
    <n v="2695.95"/>
  </r>
  <r>
    <n v="11708"/>
    <x v="1707"/>
    <n v="2026"/>
    <n v="1799"/>
    <x v="1"/>
    <x v="0"/>
    <n v="1"/>
    <n v="286.66000000000003"/>
    <n v="7.0000000000000007E-2"/>
    <x v="1"/>
    <x v="1"/>
    <x v="1"/>
    <x v="1"/>
    <n v="4.7"/>
    <x v="0"/>
    <n v="266.58999999999997"/>
  </r>
  <r>
    <n v="11709"/>
    <x v="1708"/>
    <n v="2026"/>
    <n v="1177"/>
    <x v="2"/>
    <x v="3"/>
    <n v="1"/>
    <n v="316.93"/>
    <n v="0.1"/>
    <x v="3"/>
    <x v="1"/>
    <x v="2"/>
    <x v="2"/>
    <n v="4"/>
    <x v="4"/>
    <n v="285.24"/>
  </r>
  <r>
    <n v="11710"/>
    <x v="1709"/>
    <n v="2026"/>
    <n v="1390"/>
    <x v="2"/>
    <x v="0"/>
    <n v="4"/>
    <n v="209.67"/>
    <n v="0.06"/>
    <x v="1"/>
    <x v="2"/>
    <x v="6"/>
    <x v="1"/>
    <n v="2.1"/>
    <x v="2"/>
    <n v="788.36"/>
  </r>
  <r>
    <n v="11711"/>
    <x v="1710"/>
    <n v="2026"/>
    <n v="1348"/>
    <x v="1"/>
    <x v="3"/>
    <n v="5"/>
    <n v="176.85"/>
    <n v="0.24"/>
    <x v="0"/>
    <x v="1"/>
    <x v="6"/>
    <x v="1"/>
    <n v="3.9"/>
    <x v="1"/>
    <n v="672.03"/>
  </r>
  <r>
    <n v="11712"/>
    <x v="1711"/>
    <n v="2026"/>
    <n v="1007"/>
    <x v="2"/>
    <x v="0"/>
    <n v="1"/>
    <n v="398.73"/>
    <n v="0.24"/>
    <x v="0"/>
    <x v="0"/>
    <x v="0"/>
    <x v="0"/>
    <n v="2.2000000000000002"/>
    <x v="2"/>
    <n v="303.02999999999997"/>
  </r>
  <r>
    <n v="11713"/>
    <x v="1712"/>
    <n v="2026"/>
    <n v="1832"/>
    <x v="3"/>
    <x v="1"/>
    <n v="6"/>
    <n v="85.11"/>
    <n v="0.23"/>
    <x v="0"/>
    <x v="1"/>
    <x v="4"/>
    <x v="3"/>
    <n v="1.4"/>
    <x v="3"/>
    <n v="393.21"/>
  </r>
  <r>
    <n v="11714"/>
    <x v="1713"/>
    <n v="2026"/>
    <n v="1312"/>
    <x v="2"/>
    <x v="1"/>
    <n v="7"/>
    <n v="529.37"/>
    <n v="0.15"/>
    <x v="3"/>
    <x v="1"/>
    <x v="9"/>
    <x v="0"/>
    <n v="3.9"/>
    <x v="1"/>
    <n v="3149.75"/>
  </r>
  <r>
    <n v="11715"/>
    <x v="1714"/>
    <n v="2026"/>
    <n v="1758"/>
    <x v="2"/>
    <x v="3"/>
    <n v="1"/>
    <n v="470.83"/>
    <n v="0.04"/>
    <x v="1"/>
    <x v="0"/>
    <x v="8"/>
    <x v="0"/>
    <n v="1.7"/>
    <x v="3"/>
    <n v="452"/>
  </r>
  <r>
    <n v="11716"/>
    <x v="1715"/>
    <n v="2026"/>
    <n v="1834"/>
    <x v="1"/>
    <x v="3"/>
    <n v="2"/>
    <n v="126.59"/>
    <n v="0.32"/>
    <x v="2"/>
    <x v="1"/>
    <x v="0"/>
    <x v="0"/>
    <n v="1.4"/>
    <x v="3"/>
    <n v="172.16"/>
  </r>
  <r>
    <n v="11717"/>
    <x v="1716"/>
    <n v="2026"/>
    <n v="1983"/>
    <x v="1"/>
    <x v="2"/>
    <n v="5"/>
    <n v="421"/>
    <n v="0.18"/>
    <x v="3"/>
    <x v="1"/>
    <x v="4"/>
    <x v="3"/>
    <n v="3.2"/>
    <x v="1"/>
    <n v="1726.1"/>
  </r>
  <r>
    <n v="11718"/>
    <x v="1717"/>
    <n v="2026"/>
    <n v="1982"/>
    <x v="0"/>
    <x v="2"/>
    <n v="5"/>
    <n v="367.54"/>
    <n v="0.14000000000000001"/>
    <x v="3"/>
    <x v="1"/>
    <x v="8"/>
    <x v="0"/>
    <n v="3.5"/>
    <x v="1"/>
    <n v="1580.42"/>
  </r>
  <r>
    <n v="11719"/>
    <x v="1718"/>
    <n v="2026"/>
    <n v="1442"/>
    <x v="1"/>
    <x v="1"/>
    <n v="1"/>
    <n v="122.95"/>
    <n v="0.21"/>
    <x v="0"/>
    <x v="2"/>
    <x v="10"/>
    <x v="1"/>
    <n v="1.2"/>
    <x v="3"/>
    <n v="97.13"/>
  </r>
  <r>
    <n v="11720"/>
    <x v="1719"/>
    <n v="2026"/>
    <n v="1766"/>
    <x v="2"/>
    <x v="1"/>
    <n v="5"/>
    <n v="174.82"/>
    <n v="7.0000000000000007E-2"/>
    <x v="1"/>
    <x v="1"/>
    <x v="4"/>
    <x v="3"/>
    <n v="1"/>
    <x v="3"/>
    <n v="812.91"/>
  </r>
  <r>
    <n v="11721"/>
    <x v="1720"/>
    <n v="2026"/>
    <n v="1327"/>
    <x v="3"/>
    <x v="2"/>
    <n v="2"/>
    <n v="254.26"/>
    <n v="0.05"/>
    <x v="1"/>
    <x v="2"/>
    <x v="2"/>
    <x v="2"/>
    <n v="4.5"/>
    <x v="0"/>
    <n v="483.09"/>
  </r>
  <r>
    <n v="11722"/>
    <x v="1721"/>
    <n v="2026"/>
    <n v="1053"/>
    <x v="1"/>
    <x v="2"/>
    <n v="7"/>
    <n v="424.06"/>
    <n v="0.14000000000000001"/>
    <x v="3"/>
    <x v="0"/>
    <x v="6"/>
    <x v="1"/>
    <n v="1.5"/>
    <x v="3"/>
    <n v="2552.84"/>
  </r>
  <r>
    <n v="11723"/>
    <x v="1722"/>
    <n v="2026"/>
    <n v="1760"/>
    <x v="2"/>
    <x v="3"/>
    <n v="2"/>
    <n v="388.65"/>
    <n v="0.08"/>
    <x v="1"/>
    <x v="0"/>
    <x v="10"/>
    <x v="1"/>
    <n v="3.3"/>
    <x v="1"/>
    <n v="715.12"/>
  </r>
  <r>
    <n v="11724"/>
    <x v="1723"/>
    <n v="2026"/>
    <n v="1238"/>
    <x v="1"/>
    <x v="0"/>
    <n v="2"/>
    <n v="326.36"/>
    <n v="0.09"/>
    <x v="1"/>
    <x v="1"/>
    <x v="7"/>
    <x v="0"/>
    <n v="4.8"/>
    <x v="0"/>
    <n v="593.98"/>
  </r>
  <r>
    <n v="11725"/>
    <x v="1724"/>
    <n v="2026"/>
    <n v="1228"/>
    <x v="0"/>
    <x v="3"/>
    <n v="6"/>
    <n v="464.52"/>
    <n v="0.31"/>
    <x v="2"/>
    <x v="1"/>
    <x v="3"/>
    <x v="2"/>
    <n v="3"/>
    <x v="1"/>
    <n v="1923.11"/>
  </r>
  <r>
    <n v="11726"/>
    <x v="1725"/>
    <n v="2026"/>
    <n v="1578"/>
    <x v="1"/>
    <x v="2"/>
    <n v="4"/>
    <n v="458.39"/>
    <n v="0.19"/>
    <x v="3"/>
    <x v="1"/>
    <x v="7"/>
    <x v="0"/>
    <n v="1.6"/>
    <x v="3"/>
    <n v="1485.18"/>
  </r>
  <r>
    <n v="11727"/>
    <x v="1726"/>
    <n v="2026"/>
    <n v="1050"/>
    <x v="2"/>
    <x v="1"/>
    <n v="1"/>
    <n v="376.45"/>
    <n v="0.17"/>
    <x v="3"/>
    <x v="2"/>
    <x v="2"/>
    <x v="2"/>
    <n v="2.6"/>
    <x v="2"/>
    <n v="312.45"/>
  </r>
  <r>
    <n v="11728"/>
    <x v="1727"/>
    <n v="2026"/>
    <n v="1608"/>
    <x v="2"/>
    <x v="2"/>
    <n v="7"/>
    <n v="475.39"/>
    <n v="0.24"/>
    <x v="0"/>
    <x v="1"/>
    <x v="5"/>
    <x v="3"/>
    <n v="3.5"/>
    <x v="1"/>
    <n v="2529.0700000000002"/>
  </r>
  <r>
    <n v="11729"/>
    <x v="1728"/>
    <n v="2026"/>
    <n v="1603"/>
    <x v="2"/>
    <x v="1"/>
    <n v="5"/>
    <n v="210.54"/>
    <n v="0.33"/>
    <x v="2"/>
    <x v="0"/>
    <x v="8"/>
    <x v="0"/>
    <n v="4.0999999999999996"/>
    <x v="4"/>
    <n v="705.31"/>
  </r>
  <r>
    <n v="11730"/>
    <x v="1729"/>
    <n v="2026"/>
    <n v="1263"/>
    <x v="1"/>
    <x v="1"/>
    <n v="2"/>
    <n v="530.53"/>
    <n v="0.04"/>
    <x v="1"/>
    <x v="2"/>
    <x v="5"/>
    <x v="3"/>
    <n v="3.4"/>
    <x v="1"/>
    <n v="1018.62"/>
  </r>
  <r>
    <n v="11731"/>
    <x v="1730"/>
    <n v="2026"/>
    <n v="1417"/>
    <x v="1"/>
    <x v="1"/>
    <n v="1"/>
    <n v="374.72"/>
    <n v="0.28999999999999998"/>
    <x v="0"/>
    <x v="1"/>
    <x v="7"/>
    <x v="0"/>
    <n v="1.1000000000000001"/>
    <x v="3"/>
    <n v="266.05"/>
  </r>
  <r>
    <n v="11732"/>
    <x v="1731"/>
    <n v="2026"/>
    <n v="1802"/>
    <x v="2"/>
    <x v="1"/>
    <n v="7"/>
    <n v="496.08"/>
    <n v="0.2"/>
    <x v="0"/>
    <x v="2"/>
    <x v="1"/>
    <x v="1"/>
    <n v="1.6"/>
    <x v="3"/>
    <n v="2778.05"/>
  </r>
  <r>
    <n v="11733"/>
    <x v="1732"/>
    <n v="2026"/>
    <n v="1095"/>
    <x v="0"/>
    <x v="0"/>
    <n v="7"/>
    <n v="334.57"/>
    <n v="0.05"/>
    <x v="1"/>
    <x v="1"/>
    <x v="6"/>
    <x v="1"/>
    <n v="2.5"/>
    <x v="2"/>
    <n v="2224.89"/>
  </r>
  <r>
    <n v="11734"/>
    <x v="1733"/>
    <n v="2026"/>
    <n v="1087"/>
    <x v="3"/>
    <x v="2"/>
    <n v="1"/>
    <n v="142.79"/>
    <n v="0.1"/>
    <x v="3"/>
    <x v="1"/>
    <x v="6"/>
    <x v="1"/>
    <n v="3.8"/>
    <x v="1"/>
    <n v="128.51"/>
  </r>
  <r>
    <n v="11735"/>
    <x v="1734"/>
    <n v="2026"/>
    <n v="1077"/>
    <x v="1"/>
    <x v="3"/>
    <n v="4"/>
    <n v="332.31"/>
    <n v="0.17"/>
    <x v="3"/>
    <x v="1"/>
    <x v="4"/>
    <x v="3"/>
    <n v="3.3"/>
    <x v="1"/>
    <n v="1103.27"/>
  </r>
  <r>
    <n v="11736"/>
    <x v="1735"/>
    <n v="2026"/>
    <n v="1287"/>
    <x v="3"/>
    <x v="1"/>
    <n v="6"/>
    <n v="232.1"/>
    <n v="0.24"/>
    <x v="0"/>
    <x v="1"/>
    <x v="8"/>
    <x v="0"/>
    <n v="1.2"/>
    <x v="3"/>
    <n v="1058.3800000000001"/>
  </r>
  <r>
    <n v="11737"/>
    <x v="1736"/>
    <n v="2026"/>
    <n v="1119"/>
    <x v="2"/>
    <x v="1"/>
    <n v="5"/>
    <n v="423.04"/>
    <n v="0.08"/>
    <x v="1"/>
    <x v="2"/>
    <x v="9"/>
    <x v="0"/>
    <n v="4.2"/>
    <x v="4"/>
    <n v="1945.98"/>
  </r>
  <r>
    <n v="11738"/>
    <x v="1737"/>
    <n v="2026"/>
    <n v="1813"/>
    <x v="1"/>
    <x v="3"/>
    <n v="6"/>
    <n v="293.33999999999997"/>
    <n v="0.19"/>
    <x v="3"/>
    <x v="2"/>
    <x v="6"/>
    <x v="1"/>
    <n v="3.4"/>
    <x v="1"/>
    <n v="1425.63"/>
  </r>
  <r>
    <n v="11739"/>
    <x v="1738"/>
    <n v="2026"/>
    <n v="1490"/>
    <x v="1"/>
    <x v="3"/>
    <n v="7"/>
    <n v="504.13"/>
    <n v="0.24"/>
    <x v="0"/>
    <x v="1"/>
    <x v="8"/>
    <x v="0"/>
    <n v="4.5"/>
    <x v="0"/>
    <n v="2681.97"/>
  </r>
  <r>
    <n v="11740"/>
    <x v="1739"/>
    <n v="2026"/>
    <n v="1911"/>
    <x v="3"/>
    <x v="1"/>
    <n v="5"/>
    <n v="411.67"/>
    <n v="0.16"/>
    <x v="3"/>
    <x v="0"/>
    <x v="2"/>
    <x v="2"/>
    <n v="2.7"/>
    <x v="2"/>
    <n v="1729.01"/>
  </r>
  <r>
    <n v="11741"/>
    <x v="1740"/>
    <n v="2026"/>
    <n v="1451"/>
    <x v="3"/>
    <x v="3"/>
    <n v="7"/>
    <n v="415.46"/>
    <n v="0.3"/>
    <x v="2"/>
    <x v="1"/>
    <x v="8"/>
    <x v="0"/>
    <n v="3"/>
    <x v="1"/>
    <n v="2035.75"/>
  </r>
  <r>
    <n v="11742"/>
    <x v="1741"/>
    <n v="2026"/>
    <n v="1499"/>
    <x v="2"/>
    <x v="3"/>
    <n v="2"/>
    <n v="142.04"/>
    <n v="0.3"/>
    <x v="2"/>
    <x v="1"/>
    <x v="3"/>
    <x v="2"/>
    <n v="2.6"/>
    <x v="2"/>
    <n v="198.86"/>
  </r>
  <r>
    <n v="11743"/>
    <x v="1742"/>
    <n v="2026"/>
    <n v="1164"/>
    <x v="0"/>
    <x v="0"/>
    <n v="2"/>
    <n v="590.79"/>
    <n v="0.16"/>
    <x v="3"/>
    <x v="1"/>
    <x v="4"/>
    <x v="3"/>
    <n v="3.9"/>
    <x v="1"/>
    <n v="992.53"/>
  </r>
  <r>
    <n v="11744"/>
    <x v="1743"/>
    <n v="2026"/>
    <n v="1181"/>
    <x v="2"/>
    <x v="3"/>
    <n v="1"/>
    <n v="507.38"/>
    <n v="0.34"/>
    <x v="2"/>
    <x v="2"/>
    <x v="8"/>
    <x v="0"/>
    <n v="4"/>
    <x v="4"/>
    <n v="334.87"/>
  </r>
  <r>
    <n v="11745"/>
    <x v="1744"/>
    <n v="2026"/>
    <n v="1468"/>
    <x v="0"/>
    <x v="2"/>
    <n v="5"/>
    <n v="476.57"/>
    <n v="0.03"/>
    <x v="1"/>
    <x v="0"/>
    <x v="7"/>
    <x v="0"/>
    <n v="3.9"/>
    <x v="1"/>
    <n v="2311.36"/>
  </r>
  <r>
    <n v="11746"/>
    <x v="1745"/>
    <n v="2026"/>
    <n v="1909"/>
    <x v="0"/>
    <x v="2"/>
    <n v="5"/>
    <n v="208.18"/>
    <n v="0"/>
    <x v="1"/>
    <x v="2"/>
    <x v="1"/>
    <x v="1"/>
    <n v="2.2000000000000002"/>
    <x v="2"/>
    <n v="1040.9000000000001"/>
  </r>
  <r>
    <n v="11747"/>
    <x v="1746"/>
    <n v="2026"/>
    <n v="1734"/>
    <x v="2"/>
    <x v="2"/>
    <n v="7"/>
    <n v="328.34"/>
    <n v="0.13"/>
    <x v="3"/>
    <x v="0"/>
    <x v="9"/>
    <x v="0"/>
    <n v="3.5"/>
    <x v="1"/>
    <n v="1999.59"/>
  </r>
  <r>
    <n v="11748"/>
    <x v="1747"/>
    <n v="2026"/>
    <n v="1822"/>
    <x v="3"/>
    <x v="1"/>
    <n v="6"/>
    <n v="95.21"/>
    <n v="0.21"/>
    <x v="0"/>
    <x v="1"/>
    <x v="3"/>
    <x v="2"/>
    <n v="2.4"/>
    <x v="2"/>
    <n v="451.3"/>
  </r>
  <r>
    <n v="11749"/>
    <x v="1748"/>
    <n v="2026"/>
    <n v="1943"/>
    <x v="2"/>
    <x v="2"/>
    <n v="2"/>
    <n v="330.01"/>
    <n v="0.22"/>
    <x v="0"/>
    <x v="1"/>
    <x v="8"/>
    <x v="0"/>
    <n v="4.3"/>
    <x v="4"/>
    <n v="514.82000000000005"/>
  </r>
  <r>
    <n v="11750"/>
    <x v="1749"/>
    <n v="2026"/>
    <n v="1977"/>
    <x v="1"/>
    <x v="0"/>
    <n v="3"/>
    <n v="100.35"/>
    <n v="0.17"/>
    <x v="3"/>
    <x v="2"/>
    <x v="9"/>
    <x v="0"/>
    <n v="1.2"/>
    <x v="3"/>
    <n v="249.87"/>
  </r>
  <r>
    <n v="11751"/>
    <x v="1750"/>
    <n v="2026"/>
    <n v="1006"/>
    <x v="1"/>
    <x v="2"/>
    <n v="1"/>
    <n v="338.53"/>
    <n v="0.04"/>
    <x v="1"/>
    <x v="2"/>
    <x v="9"/>
    <x v="0"/>
    <n v="1.2"/>
    <x v="3"/>
    <n v="324.99"/>
  </r>
  <r>
    <n v="11752"/>
    <x v="1751"/>
    <n v="2026"/>
    <n v="1329"/>
    <x v="1"/>
    <x v="1"/>
    <n v="5"/>
    <n v="394.5"/>
    <n v="0.06"/>
    <x v="1"/>
    <x v="1"/>
    <x v="6"/>
    <x v="1"/>
    <n v="1.4"/>
    <x v="3"/>
    <n v="1854.15"/>
  </r>
  <r>
    <n v="11753"/>
    <x v="1752"/>
    <n v="2026"/>
    <n v="1774"/>
    <x v="0"/>
    <x v="0"/>
    <n v="4"/>
    <n v="243.26"/>
    <n v="0.3"/>
    <x v="2"/>
    <x v="0"/>
    <x v="7"/>
    <x v="0"/>
    <n v="1.8"/>
    <x v="3"/>
    <n v="681.13"/>
  </r>
  <r>
    <n v="11754"/>
    <x v="1753"/>
    <n v="2026"/>
    <n v="1672"/>
    <x v="3"/>
    <x v="2"/>
    <n v="4"/>
    <n v="306.64999999999998"/>
    <n v="0.3"/>
    <x v="2"/>
    <x v="1"/>
    <x v="0"/>
    <x v="0"/>
    <n v="1.2"/>
    <x v="3"/>
    <n v="858.62"/>
  </r>
  <r>
    <n v="11755"/>
    <x v="1754"/>
    <n v="2026"/>
    <n v="1150"/>
    <x v="1"/>
    <x v="0"/>
    <n v="3"/>
    <n v="527.26"/>
    <n v="0.24"/>
    <x v="0"/>
    <x v="1"/>
    <x v="3"/>
    <x v="2"/>
    <n v="1.3"/>
    <x v="3"/>
    <n v="1202.1500000000001"/>
  </r>
  <r>
    <n v="11756"/>
    <x v="1755"/>
    <n v="2026"/>
    <n v="1084"/>
    <x v="3"/>
    <x v="0"/>
    <n v="2"/>
    <n v="78.510000000000005"/>
    <n v="0.23"/>
    <x v="0"/>
    <x v="2"/>
    <x v="3"/>
    <x v="2"/>
    <n v="2.2000000000000002"/>
    <x v="2"/>
    <n v="120.91"/>
  </r>
  <r>
    <n v="11757"/>
    <x v="1756"/>
    <n v="2026"/>
    <n v="1146"/>
    <x v="0"/>
    <x v="1"/>
    <n v="2"/>
    <n v="478.16"/>
    <n v="0.21"/>
    <x v="0"/>
    <x v="2"/>
    <x v="5"/>
    <x v="3"/>
    <n v="1.4"/>
    <x v="3"/>
    <n v="755.49"/>
  </r>
  <r>
    <n v="11758"/>
    <x v="1757"/>
    <n v="2026"/>
    <n v="1623"/>
    <x v="2"/>
    <x v="1"/>
    <n v="2"/>
    <n v="114.89"/>
    <n v="7.0000000000000007E-2"/>
    <x v="1"/>
    <x v="1"/>
    <x v="4"/>
    <x v="3"/>
    <n v="4.2"/>
    <x v="4"/>
    <n v="213.7"/>
  </r>
  <r>
    <n v="11759"/>
    <x v="1758"/>
    <n v="2026"/>
    <n v="1380"/>
    <x v="0"/>
    <x v="0"/>
    <n v="6"/>
    <n v="36.47"/>
    <n v="0.15"/>
    <x v="3"/>
    <x v="1"/>
    <x v="5"/>
    <x v="3"/>
    <n v="1.2"/>
    <x v="3"/>
    <n v="186"/>
  </r>
  <r>
    <n v="11760"/>
    <x v="1759"/>
    <n v="2026"/>
    <n v="1914"/>
    <x v="2"/>
    <x v="2"/>
    <n v="7"/>
    <n v="123.56"/>
    <n v="0.24"/>
    <x v="0"/>
    <x v="2"/>
    <x v="10"/>
    <x v="1"/>
    <n v="4.5999999999999996"/>
    <x v="0"/>
    <n v="657.34"/>
  </r>
  <r>
    <n v="11761"/>
    <x v="1760"/>
    <n v="2026"/>
    <n v="1547"/>
    <x v="3"/>
    <x v="1"/>
    <n v="4"/>
    <n v="462.55"/>
    <n v="0.19"/>
    <x v="3"/>
    <x v="2"/>
    <x v="4"/>
    <x v="3"/>
    <n v="4.5"/>
    <x v="0"/>
    <n v="1498.66"/>
  </r>
  <r>
    <n v="11762"/>
    <x v="1761"/>
    <n v="2026"/>
    <n v="1284"/>
    <x v="2"/>
    <x v="0"/>
    <n v="2"/>
    <n v="252"/>
    <n v="0.01"/>
    <x v="1"/>
    <x v="2"/>
    <x v="0"/>
    <x v="0"/>
    <n v="1.8"/>
    <x v="3"/>
    <n v="498.96"/>
  </r>
  <r>
    <n v="11763"/>
    <x v="1762"/>
    <n v="2026"/>
    <n v="1699"/>
    <x v="2"/>
    <x v="3"/>
    <n v="4"/>
    <n v="525.41999999999996"/>
    <n v="0.33"/>
    <x v="2"/>
    <x v="2"/>
    <x v="2"/>
    <x v="2"/>
    <n v="1.3"/>
    <x v="3"/>
    <n v="1408.13"/>
  </r>
  <r>
    <n v="11764"/>
    <x v="1763"/>
    <n v="2026"/>
    <n v="1081"/>
    <x v="1"/>
    <x v="3"/>
    <n v="3"/>
    <n v="321.95"/>
    <n v="0.3"/>
    <x v="2"/>
    <x v="1"/>
    <x v="7"/>
    <x v="0"/>
    <n v="1.4"/>
    <x v="3"/>
    <n v="676.09"/>
  </r>
  <r>
    <n v="11765"/>
    <x v="1764"/>
    <n v="2026"/>
    <n v="1513"/>
    <x v="1"/>
    <x v="1"/>
    <n v="1"/>
    <n v="28.02"/>
    <n v="0.09"/>
    <x v="1"/>
    <x v="0"/>
    <x v="0"/>
    <x v="0"/>
    <n v="3.2"/>
    <x v="1"/>
    <n v="25.5"/>
  </r>
  <r>
    <n v="11766"/>
    <x v="1765"/>
    <n v="2026"/>
    <n v="1896"/>
    <x v="1"/>
    <x v="2"/>
    <n v="7"/>
    <n v="434.28"/>
    <n v="0.22"/>
    <x v="0"/>
    <x v="0"/>
    <x v="0"/>
    <x v="0"/>
    <n v="3.4"/>
    <x v="1"/>
    <n v="2371.17"/>
  </r>
  <r>
    <n v="11767"/>
    <x v="1766"/>
    <n v="2026"/>
    <n v="1814"/>
    <x v="2"/>
    <x v="3"/>
    <n v="6"/>
    <n v="79.489999999999995"/>
    <n v="0.32"/>
    <x v="2"/>
    <x v="1"/>
    <x v="4"/>
    <x v="3"/>
    <n v="2.2999999999999998"/>
    <x v="2"/>
    <n v="324.32"/>
  </r>
  <r>
    <n v="11768"/>
    <x v="1767"/>
    <n v="2026"/>
    <n v="1708"/>
    <x v="1"/>
    <x v="3"/>
    <n v="5"/>
    <n v="476.79"/>
    <n v="0.03"/>
    <x v="1"/>
    <x v="1"/>
    <x v="0"/>
    <x v="0"/>
    <n v="2.2000000000000002"/>
    <x v="2"/>
    <n v="2312.4299999999998"/>
  </r>
  <r>
    <n v="11769"/>
    <x v="1768"/>
    <n v="2026"/>
    <n v="1915"/>
    <x v="0"/>
    <x v="3"/>
    <n v="3"/>
    <n v="113.34"/>
    <n v="0.18"/>
    <x v="3"/>
    <x v="1"/>
    <x v="8"/>
    <x v="0"/>
    <n v="3.1"/>
    <x v="1"/>
    <n v="278.82"/>
  </r>
  <r>
    <n v="11770"/>
    <x v="1769"/>
    <n v="2026"/>
    <n v="1522"/>
    <x v="1"/>
    <x v="2"/>
    <n v="7"/>
    <n v="217.09"/>
    <n v="0.16"/>
    <x v="3"/>
    <x v="2"/>
    <x v="10"/>
    <x v="1"/>
    <n v="2.2000000000000002"/>
    <x v="2"/>
    <n v="1276.49"/>
  </r>
  <r>
    <n v="11771"/>
    <x v="1770"/>
    <n v="2026"/>
    <n v="1745"/>
    <x v="2"/>
    <x v="2"/>
    <n v="4"/>
    <n v="460.34"/>
    <n v="0.14000000000000001"/>
    <x v="3"/>
    <x v="0"/>
    <x v="0"/>
    <x v="0"/>
    <n v="4.7"/>
    <x v="0"/>
    <n v="1583.57"/>
  </r>
  <r>
    <n v="11772"/>
    <x v="1771"/>
    <n v="2026"/>
    <n v="1385"/>
    <x v="1"/>
    <x v="1"/>
    <n v="3"/>
    <n v="573.23"/>
    <n v="0.28999999999999998"/>
    <x v="0"/>
    <x v="2"/>
    <x v="2"/>
    <x v="2"/>
    <n v="2.5"/>
    <x v="2"/>
    <n v="1220.98"/>
  </r>
  <r>
    <n v="11773"/>
    <x v="1772"/>
    <n v="2026"/>
    <n v="1706"/>
    <x v="2"/>
    <x v="1"/>
    <n v="5"/>
    <n v="232.29"/>
    <n v="0.13"/>
    <x v="3"/>
    <x v="0"/>
    <x v="3"/>
    <x v="2"/>
    <n v="1.9"/>
    <x v="3"/>
    <n v="1010.46"/>
  </r>
  <r>
    <n v="11774"/>
    <x v="1773"/>
    <n v="2026"/>
    <n v="1470"/>
    <x v="3"/>
    <x v="3"/>
    <n v="7"/>
    <n v="500.2"/>
    <n v="0.02"/>
    <x v="1"/>
    <x v="1"/>
    <x v="9"/>
    <x v="0"/>
    <n v="1.6"/>
    <x v="3"/>
    <n v="3431.37"/>
  </r>
  <r>
    <n v="11775"/>
    <x v="1774"/>
    <n v="2026"/>
    <n v="1118"/>
    <x v="3"/>
    <x v="2"/>
    <n v="6"/>
    <n v="126.61"/>
    <n v="0.02"/>
    <x v="1"/>
    <x v="2"/>
    <x v="1"/>
    <x v="1"/>
    <n v="3.5"/>
    <x v="1"/>
    <n v="744.47"/>
  </r>
  <r>
    <n v="11776"/>
    <x v="1775"/>
    <n v="2026"/>
    <n v="1395"/>
    <x v="1"/>
    <x v="0"/>
    <n v="1"/>
    <n v="487.2"/>
    <n v="0.01"/>
    <x v="1"/>
    <x v="1"/>
    <x v="4"/>
    <x v="3"/>
    <n v="2.2999999999999998"/>
    <x v="2"/>
    <n v="482.33"/>
  </r>
  <r>
    <n v="11777"/>
    <x v="1776"/>
    <n v="2026"/>
    <n v="1531"/>
    <x v="1"/>
    <x v="3"/>
    <n v="5"/>
    <n v="399.63"/>
    <n v="0.14000000000000001"/>
    <x v="3"/>
    <x v="1"/>
    <x v="8"/>
    <x v="0"/>
    <n v="1.8"/>
    <x v="3"/>
    <n v="1718.41"/>
  </r>
  <r>
    <n v="11778"/>
    <x v="1777"/>
    <n v="2026"/>
    <n v="1260"/>
    <x v="3"/>
    <x v="1"/>
    <n v="7"/>
    <n v="127.75"/>
    <n v="0.25"/>
    <x v="0"/>
    <x v="2"/>
    <x v="0"/>
    <x v="0"/>
    <n v="2.1"/>
    <x v="2"/>
    <n v="670.69"/>
  </r>
  <r>
    <n v="11779"/>
    <x v="1778"/>
    <n v="2026"/>
    <n v="1804"/>
    <x v="1"/>
    <x v="2"/>
    <n v="6"/>
    <n v="191.96"/>
    <n v="7.0000000000000007E-2"/>
    <x v="1"/>
    <x v="1"/>
    <x v="5"/>
    <x v="3"/>
    <n v="2.2000000000000002"/>
    <x v="2"/>
    <n v="1071.1400000000001"/>
  </r>
  <r>
    <n v="11780"/>
    <x v="1779"/>
    <n v="2026"/>
    <n v="1933"/>
    <x v="3"/>
    <x v="1"/>
    <n v="4"/>
    <n v="92.09"/>
    <n v="0.23"/>
    <x v="0"/>
    <x v="2"/>
    <x v="9"/>
    <x v="0"/>
    <n v="3.5"/>
    <x v="1"/>
    <n v="283.64"/>
  </r>
  <r>
    <n v="11781"/>
    <x v="1780"/>
    <n v="2026"/>
    <n v="1255"/>
    <x v="1"/>
    <x v="1"/>
    <n v="5"/>
    <n v="239.04"/>
    <n v="0.24"/>
    <x v="0"/>
    <x v="2"/>
    <x v="7"/>
    <x v="0"/>
    <n v="1.7"/>
    <x v="3"/>
    <n v="908.35"/>
  </r>
  <r>
    <n v="11782"/>
    <x v="1781"/>
    <n v="2026"/>
    <n v="1733"/>
    <x v="3"/>
    <x v="2"/>
    <n v="3"/>
    <n v="134.13"/>
    <n v="0.09"/>
    <x v="1"/>
    <x v="0"/>
    <x v="6"/>
    <x v="1"/>
    <n v="3.9"/>
    <x v="1"/>
    <n v="366.17"/>
  </r>
  <r>
    <n v="11783"/>
    <x v="1782"/>
    <n v="2026"/>
    <n v="1904"/>
    <x v="1"/>
    <x v="3"/>
    <n v="2"/>
    <n v="391.74"/>
    <n v="0.21"/>
    <x v="0"/>
    <x v="1"/>
    <x v="3"/>
    <x v="2"/>
    <n v="2.2000000000000002"/>
    <x v="2"/>
    <n v="618.95000000000005"/>
  </r>
  <r>
    <n v="11784"/>
    <x v="1783"/>
    <n v="2026"/>
    <n v="1225"/>
    <x v="1"/>
    <x v="2"/>
    <n v="3"/>
    <n v="596.79"/>
    <n v="0.24"/>
    <x v="0"/>
    <x v="2"/>
    <x v="2"/>
    <x v="2"/>
    <n v="3"/>
    <x v="1"/>
    <n v="1360.68"/>
  </r>
  <r>
    <n v="11785"/>
    <x v="1784"/>
    <n v="2026"/>
    <n v="1052"/>
    <x v="0"/>
    <x v="3"/>
    <n v="4"/>
    <n v="22.03"/>
    <n v="0.16"/>
    <x v="3"/>
    <x v="0"/>
    <x v="3"/>
    <x v="2"/>
    <n v="3.6"/>
    <x v="1"/>
    <n v="74.02"/>
  </r>
  <r>
    <n v="11786"/>
    <x v="1785"/>
    <n v="2026"/>
    <n v="1939"/>
    <x v="1"/>
    <x v="1"/>
    <n v="7"/>
    <n v="331.44"/>
    <n v="0.12"/>
    <x v="3"/>
    <x v="0"/>
    <x v="1"/>
    <x v="1"/>
    <n v="3.2"/>
    <x v="1"/>
    <n v="2041.67"/>
  </r>
  <r>
    <n v="11787"/>
    <x v="1786"/>
    <n v="2026"/>
    <n v="1866"/>
    <x v="1"/>
    <x v="2"/>
    <n v="1"/>
    <n v="350.59"/>
    <n v="0.22"/>
    <x v="0"/>
    <x v="2"/>
    <x v="9"/>
    <x v="0"/>
    <n v="3.6"/>
    <x v="1"/>
    <n v="273.45999999999998"/>
  </r>
  <r>
    <n v="11788"/>
    <x v="1787"/>
    <n v="2026"/>
    <n v="1499"/>
    <x v="2"/>
    <x v="0"/>
    <n v="5"/>
    <n v="549.80999999999995"/>
    <n v="0.34"/>
    <x v="2"/>
    <x v="2"/>
    <x v="0"/>
    <x v="0"/>
    <n v="2.2999999999999998"/>
    <x v="2"/>
    <n v="1814.37"/>
  </r>
  <r>
    <n v="11789"/>
    <x v="1788"/>
    <n v="2026"/>
    <n v="1505"/>
    <x v="1"/>
    <x v="3"/>
    <n v="7"/>
    <n v="311.01"/>
    <n v="0.15"/>
    <x v="3"/>
    <x v="1"/>
    <x v="9"/>
    <x v="0"/>
    <n v="4.9000000000000004"/>
    <x v="0"/>
    <n v="1850.51"/>
  </r>
  <r>
    <n v="11790"/>
    <x v="1789"/>
    <n v="2026"/>
    <n v="1853"/>
    <x v="1"/>
    <x v="0"/>
    <n v="1"/>
    <n v="333.07"/>
    <n v="0.14000000000000001"/>
    <x v="3"/>
    <x v="2"/>
    <x v="4"/>
    <x v="3"/>
    <n v="2.8"/>
    <x v="2"/>
    <n v="286.44"/>
  </r>
  <r>
    <n v="11791"/>
    <x v="1790"/>
    <n v="2026"/>
    <n v="1363"/>
    <x v="2"/>
    <x v="3"/>
    <n v="4"/>
    <n v="290.92"/>
    <n v="0.16"/>
    <x v="3"/>
    <x v="2"/>
    <x v="0"/>
    <x v="0"/>
    <n v="2.2999999999999998"/>
    <x v="2"/>
    <n v="977.49"/>
  </r>
  <r>
    <n v="11792"/>
    <x v="1791"/>
    <n v="2026"/>
    <n v="1279"/>
    <x v="2"/>
    <x v="2"/>
    <n v="5"/>
    <n v="172.31"/>
    <n v="0.03"/>
    <x v="1"/>
    <x v="2"/>
    <x v="1"/>
    <x v="1"/>
    <n v="2.2000000000000002"/>
    <x v="2"/>
    <n v="835.7"/>
  </r>
  <r>
    <n v="11793"/>
    <x v="1792"/>
    <n v="2026"/>
    <n v="1592"/>
    <x v="1"/>
    <x v="0"/>
    <n v="6"/>
    <n v="47.78"/>
    <n v="0.19"/>
    <x v="3"/>
    <x v="2"/>
    <x v="4"/>
    <x v="3"/>
    <n v="1.2"/>
    <x v="3"/>
    <n v="232.21"/>
  </r>
  <r>
    <n v="11794"/>
    <x v="1793"/>
    <n v="2026"/>
    <n v="1713"/>
    <x v="3"/>
    <x v="2"/>
    <n v="6"/>
    <n v="254.06"/>
    <n v="0.12"/>
    <x v="3"/>
    <x v="1"/>
    <x v="7"/>
    <x v="0"/>
    <n v="3.7"/>
    <x v="1"/>
    <n v="1341.44"/>
  </r>
  <r>
    <n v="11795"/>
    <x v="1794"/>
    <n v="2026"/>
    <n v="1157"/>
    <x v="1"/>
    <x v="3"/>
    <n v="7"/>
    <n v="45.77"/>
    <n v="0.04"/>
    <x v="1"/>
    <x v="1"/>
    <x v="2"/>
    <x v="2"/>
    <n v="2.1"/>
    <x v="2"/>
    <n v="307.57"/>
  </r>
  <r>
    <n v="11796"/>
    <x v="1795"/>
    <n v="2026"/>
    <n v="1631"/>
    <x v="2"/>
    <x v="3"/>
    <n v="3"/>
    <n v="337.04"/>
    <n v="0.16"/>
    <x v="3"/>
    <x v="2"/>
    <x v="6"/>
    <x v="1"/>
    <n v="4.8"/>
    <x v="0"/>
    <n v="849.34"/>
  </r>
  <r>
    <n v="11797"/>
    <x v="1796"/>
    <n v="2026"/>
    <n v="1058"/>
    <x v="3"/>
    <x v="3"/>
    <n v="7"/>
    <n v="194.77"/>
    <n v="0"/>
    <x v="1"/>
    <x v="1"/>
    <x v="2"/>
    <x v="2"/>
    <n v="1.8"/>
    <x v="3"/>
    <n v="1363.39"/>
  </r>
  <r>
    <n v="11798"/>
    <x v="1797"/>
    <n v="2026"/>
    <n v="1726"/>
    <x v="2"/>
    <x v="3"/>
    <n v="3"/>
    <n v="327.16000000000003"/>
    <n v="0.14000000000000001"/>
    <x v="3"/>
    <x v="1"/>
    <x v="9"/>
    <x v="0"/>
    <n v="3.1"/>
    <x v="1"/>
    <n v="844.07"/>
  </r>
  <r>
    <n v="11799"/>
    <x v="1798"/>
    <n v="2026"/>
    <n v="1127"/>
    <x v="1"/>
    <x v="1"/>
    <n v="4"/>
    <n v="93.56"/>
    <n v="0.04"/>
    <x v="1"/>
    <x v="1"/>
    <x v="0"/>
    <x v="0"/>
    <n v="3.9"/>
    <x v="1"/>
    <n v="359.27"/>
  </r>
  <r>
    <n v="11800"/>
    <x v="1799"/>
    <n v="2026"/>
    <n v="1735"/>
    <x v="2"/>
    <x v="3"/>
    <n v="6"/>
    <n v="560.59"/>
    <n v="0.01"/>
    <x v="1"/>
    <x v="1"/>
    <x v="10"/>
    <x v="1"/>
    <n v="4.5"/>
    <x v="0"/>
    <n v="3329.9"/>
  </r>
  <r>
    <n v="11801"/>
    <x v="1800"/>
    <n v="2026"/>
    <n v="1720"/>
    <x v="2"/>
    <x v="0"/>
    <n v="5"/>
    <n v="538.29"/>
    <n v="0.28999999999999998"/>
    <x v="0"/>
    <x v="0"/>
    <x v="9"/>
    <x v="0"/>
    <n v="1.6"/>
    <x v="3"/>
    <n v="1910.93"/>
  </r>
  <r>
    <n v="11802"/>
    <x v="1801"/>
    <n v="2026"/>
    <n v="1881"/>
    <x v="2"/>
    <x v="3"/>
    <n v="6"/>
    <n v="126.15"/>
    <n v="0.32"/>
    <x v="2"/>
    <x v="2"/>
    <x v="4"/>
    <x v="3"/>
    <n v="4.9000000000000004"/>
    <x v="0"/>
    <n v="514.69000000000005"/>
  </r>
  <r>
    <n v="11803"/>
    <x v="1802"/>
    <n v="2026"/>
    <n v="1114"/>
    <x v="1"/>
    <x v="2"/>
    <n v="3"/>
    <n v="215.91"/>
    <n v="7.0000000000000007E-2"/>
    <x v="1"/>
    <x v="1"/>
    <x v="2"/>
    <x v="2"/>
    <n v="4.5999999999999996"/>
    <x v="0"/>
    <n v="602.39"/>
  </r>
  <r>
    <n v="11804"/>
    <x v="1803"/>
    <n v="2026"/>
    <n v="1208"/>
    <x v="2"/>
    <x v="1"/>
    <n v="7"/>
    <n v="373.89"/>
    <n v="0.19"/>
    <x v="3"/>
    <x v="2"/>
    <x v="6"/>
    <x v="1"/>
    <n v="4.9000000000000004"/>
    <x v="0"/>
    <n v="2119.96"/>
  </r>
  <r>
    <n v="11805"/>
    <x v="1804"/>
    <n v="2026"/>
    <n v="1525"/>
    <x v="1"/>
    <x v="0"/>
    <n v="4"/>
    <n v="70.98"/>
    <n v="0.1"/>
    <x v="3"/>
    <x v="1"/>
    <x v="5"/>
    <x v="3"/>
    <n v="4.4000000000000004"/>
    <x v="4"/>
    <n v="255.53"/>
  </r>
  <r>
    <n v="11806"/>
    <x v="1805"/>
    <n v="2026"/>
    <n v="1520"/>
    <x v="1"/>
    <x v="1"/>
    <n v="6"/>
    <n v="222.42"/>
    <n v="0.17"/>
    <x v="3"/>
    <x v="2"/>
    <x v="9"/>
    <x v="0"/>
    <n v="4.5"/>
    <x v="0"/>
    <n v="1107.6500000000001"/>
  </r>
  <r>
    <n v="11807"/>
    <x v="1806"/>
    <n v="2026"/>
    <n v="1551"/>
    <x v="1"/>
    <x v="1"/>
    <n v="4"/>
    <n v="161.9"/>
    <n v="0.15"/>
    <x v="3"/>
    <x v="1"/>
    <x v="3"/>
    <x v="2"/>
    <n v="3.4"/>
    <x v="1"/>
    <n v="550.46"/>
  </r>
  <r>
    <n v="11808"/>
    <x v="1807"/>
    <n v="2026"/>
    <n v="1961"/>
    <x v="1"/>
    <x v="1"/>
    <n v="6"/>
    <n v="550.58000000000004"/>
    <n v="0.09"/>
    <x v="1"/>
    <x v="0"/>
    <x v="2"/>
    <x v="2"/>
    <n v="4.4000000000000004"/>
    <x v="4"/>
    <n v="3006.17"/>
  </r>
  <r>
    <n v="11809"/>
    <x v="1808"/>
    <n v="2026"/>
    <n v="1236"/>
    <x v="3"/>
    <x v="2"/>
    <n v="7"/>
    <n v="513.72"/>
    <n v="0.25"/>
    <x v="0"/>
    <x v="1"/>
    <x v="2"/>
    <x v="2"/>
    <n v="3.1"/>
    <x v="1"/>
    <n v="2697.03"/>
  </r>
  <r>
    <n v="11810"/>
    <x v="1809"/>
    <n v="2026"/>
    <n v="1280"/>
    <x v="2"/>
    <x v="1"/>
    <n v="1"/>
    <n v="354.2"/>
    <n v="0.04"/>
    <x v="1"/>
    <x v="2"/>
    <x v="8"/>
    <x v="0"/>
    <n v="3.2"/>
    <x v="1"/>
    <n v="340.03"/>
  </r>
  <r>
    <n v="11811"/>
    <x v="1810"/>
    <n v="2026"/>
    <n v="1358"/>
    <x v="1"/>
    <x v="1"/>
    <n v="7"/>
    <n v="319.39999999999998"/>
    <n v="0.02"/>
    <x v="1"/>
    <x v="0"/>
    <x v="5"/>
    <x v="3"/>
    <n v="3.3"/>
    <x v="1"/>
    <n v="2191.08"/>
  </r>
  <r>
    <n v="11812"/>
    <x v="1811"/>
    <n v="2026"/>
    <n v="1200"/>
    <x v="2"/>
    <x v="3"/>
    <n v="6"/>
    <n v="559.47"/>
    <n v="0.27"/>
    <x v="0"/>
    <x v="0"/>
    <x v="10"/>
    <x v="1"/>
    <n v="5"/>
    <x v="0"/>
    <n v="2450.48"/>
  </r>
  <r>
    <n v="11813"/>
    <x v="1812"/>
    <n v="2026"/>
    <n v="1757"/>
    <x v="2"/>
    <x v="2"/>
    <n v="3"/>
    <n v="560.47"/>
    <n v="0.23"/>
    <x v="0"/>
    <x v="1"/>
    <x v="5"/>
    <x v="3"/>
    <n v="1.4"/>
    <x v="3"/>
    <n v="1294.69"/>
  </r>
  <r>
    <n v="11814"/>
    <x v="1813"/>
    <n v="2026"/>
    <n v="1277"/>
    <x v="1"/>
    <x v="0"/>
    <n v="7"/>
    <n v="582.05999999999995"/>
    <n v="0.17"/>
    <x v="3"/>
    <x v="2"/>
    <x v="1"/>
    <x v="1"/>
    <n v="4.2"/>
    <x v="4"/>
    <n v="3381.77"/>
  </r>
  <r>
    <n v="11815"/>
    <x v="1814"/>
    <n v="2026"/>
    <n v="1234"/>
    <x v="1"/>
    <x v="0"/>
    <n v="5"/>
    <n v="88.35"/>
    <n v="0.16"/>
    <x v="3"/>
    <x v="1"/>
    <x v="9"/>
    <x v="0"/>
    <n v="2.1"/>
    <x v="2"/>
    <n v="371.07"/>
  </r>
  <r>
    <n v="11816"/>
    <x v="1815"/>
    <n v="2026"/>
    <n v="1493"/>
    <x v="0"/>
    <x v="0"/>
    <n v="3"/>
    <n v="108.93"/>
    <n v="0.17"/>
    <x v="3"/>
    <x v="2"/>
    <x v="9"/>
    <x v="0"/>
    <n v="2.4"/>
    <x v="2"/>
    <n v="271.24"/>
  </r>
  <r>
    <n v="11817"/>
    <x v="1816"/>
    <n v="2026"/>
    <n v="1003"/>
    <x v="1"/>
    <x v="2"/>
    <n v="3"/>
    <n v="410.89"/>
    <n v="0.15"/>
    <x v="3"/>
    <x v="1"/>
    <x v="4"/>
    <x v="3"/>
    <n v="1.3"/>
    <x v="3"/>
    <n v="1047.77"/>
  </r>
  <r>
    <n v="11818"/>
    <x v="1817"/>
    <n v="2026"/>
    <n v="1665"/>
    <x v="0"/>
    <x v="0"/>
    <n v="3"/>
    <n v="331.74"/>
    <n v="0.14000000000000001"/>
    <x v="3"/>
    <x v="0"/>
    <x v="2"/>
    <x v="2"/>
    <n v="2.4"/>
    <x v="2"/>
    <n v="855.89"/>
  </r>
  <r>
    <n v="11819"/>
    <x v="1818"/>
    <n v="2026"/>
    <n v="1441"/>
    <x v="2"/>
    <x v="2"/>
    <n v="4"/>
    <n v="25.8"/>
    <n v="0.17"/>
    <x v="3"/>
    <x v="1"/>
    <x v="2"/>
    <x v="2"/>
    <n v="5"/>
    <x v="0"/>
    <n v="85.66"/>
  </r>
  <r>
    <n v="11820"/>
    <x v="1819"/>
    <n v="2026"/>
    <n v="1028"/>
    <x v="2"/>
    <x v="3"/>
    <n v="2"/>
    <n v="51.26"/>
    <n v="0.18"/>
    <x v="3"/>
    <x v="2"/>
    <x v="4"/>
    <x v="3"/>
    <n v="2.6"/>
    <x v="2"/>
    <n v="84.07"/>
  </r>
  <r>
    <n v="11821"/>
    <x v="1820"/>
    <n v="2026"/>
    <n v="1108"/>
    <x v="2"/>
    <x v="3"/>
    <n v="2"/>
    <n v="534.53"/>
    <n v="0.24"/>
    <x v="0"/>
    <x v="2"/>
    <x v="0"/>
    <x v="0"/>
    <n v="3.7"/>
    <x v="1"/>
    <n v="812.49"/>
  </r>
  <r>
    <n v="11822"/>
    <x v="1821"/>
    <n v="2026"/>
    <n v="1609"/>
    <x v="2"/>
    <x v="2"/>
    <n v="1"/>
    <n v="523.29"/>
    <n v="0.25"/>
    <x v="0"/>
    <x v="0"/>
    <x v="5"/>
    <x v="3"/>
    <n v="1.5"/>
    <x v="3"/>
    <n v="392.47"/>
  </r>
  <r>
    <n v="11823"/>
    <x v="1822"/>
    <n v="2026"/>
    <n v="1726"/>
    <x v="1"/>
    <x v="0"/>
    <n v="3"/>
    <n v="224"/>
    <n v="0.13"/>
    <x v="3"/>
    <x v="2"/>
    <x v="1"/>
    <x v="1"/>
    <n v="4.7"/>
    <x v="0"/>
    <n v="584.64"/>
  </r>
  <r>
    <n v="11824"/>
    <x v="1823"/>
    <n v="2026"/>
    <n v="1804"/>
    <x v="1"/>
    <x v="2"/>
    <n v="2"/>
    <n v="536.26"/>
    <n v="0.14000000000000001"/>
    <x v="3"/>
    <x v="1"/>
    <x v="0"/>
    <x v="0"/>
    <n v="4.3"/>
    <x v="4"/>
    <n v="922.37"/>
  </r>
  <r>
    <n v="11825"/>
    <x v="1824"/>
    <n v="2026"/>
    <n v="1074"/>
    <x v="2"/>
    <x v="2"/>
    <n v="1"/>
    <n v="362.3"/>
    <n v="0.13"/>
    <x v="3"/>
    <x v="1"/>
    <x v="3"/>
    <x v="2"/>
    <n v="2.5"/>
    <x v="2"/>
    <n v="315.2"/>
  </r>
  <r>
    <n v="11826"/>
    <x v="1825"/>
    <n v="2026"/>
    <n v="1837"/>
    <x v="0"/>
    <x v="1"/>
    <n v="4"/>
    <n v="486.45"/>
    <n v="0.19"/>
    <x v="3"/>
    <x v="1"/>
    <x v="9"/>
    <x v="0"/>
    <n v="2.4"/>
    <x v="2"/>
    <n v="1576.1"/>
  </r>
  <r>
    <n v="11827"/>
    <x v="1826"/>
    <n v="2027"/>
    <n v="1145"/>
    <x v="3"/>
    <x v="2"/>
    <n v="3"/>
    <n v="265.05"/>
    <n v="0.16"/>
    <x v="3"/>
    <x v="2"/>
    <x v="3"/>
    <x v="2"/>
    <n v="2.7"/>
    <x v="2"/>
    <n v="667.93"/>
  </r>
  <r>
    <n v="11828"/>
    <x v="1827"/>
    <n v="2027"/>
    <n v="1127"/>
    <x v="2"/>
    <x v="1"/>
    <n v="5"/>
    <n v="81.34"/>
    <n v="0.31"/>
    <x v="2"/>
    <x v="2"/>
    <x v="3"/>
    <x v="2"/>
    <n v="2.6"/>
    <x v="2"/>
    <n v="280.62"/>
  </r>
  <r>
    <n v="11829"/>
    <x v="1828"/>
    <n v="2027"/>
    <n v="1852"/>
    <x v="2"/>
    <x v="1"/>
    <n v="4"/>
    <n v="268.73"/>
    <n v="0.24"/>
    <x v="0"/>
    <x v="2"/>
    <x v="9"/>
    <x v="0"/>
    <n v="2"/>
    <x v="2"/>
    <n v="816.94"/>
  </r>
  <r>
    <n v="11830"/>
    <x v="1829"/>
    <n v="2027"/>
    <n v="1041"/>
    <x v="2"/>
    <x v="1"/>
    <n v="1"/>
    <n v="282.52"/>
    <n v="0.31"/>
    <x v="2"/>
    <x v="1"/>
    <x v="3"/>
    <x v="2"/>
    <n v="5"/>
    <x v="0"/>
    <n v="194.94"/>
  </r>
  <r>
    <n v="11831"/>
    <x v="1830"/>
    <n v="2027"/>
    <n v="1355"/>
    <x v="2"/>
    <x v="2"/>
    <n v="4"/>
    <n v="337.3"/>
    <n v="0.25"/>
    <x v="0"/>
    <x v="2"/>
    <x v="1"/>
    <x v="1"/>
    <n v="4.2"/>
    <x v="4"/>
    <n v="1011.9"/>
  </r>
  <r>
    <n v="11832"/>
    <x v="1831"/>
    <n v="2027"/>
    <n v="1040"/>
    <x v="2"/>
    <x v="1"/>
    <n v="5"/>
    <n v="76.77"/>
    <n v="0.34"/>
    <x v="2"/>
    <x v="2"/>
    <x v="1"/>
    <x v="1"/>
    <n v="2.1"/>
    <x v="2"/>
    <n v="253.34"/>
  </r>
  <r>
    <n v="11833"/>
    <x v="1832"/>
    <n v="2027"/>
    <n v="1933"/>
    <x v="1"/>
    <x v="1"/>
    <n v="4"/>
    <n v="594.97"/>
    <n v="0.22"/>
    <x v="0"/>
    <x v="0"/>
    <x v="4"/>
    <x v="3"/>
    <n v="4.9000000000000004"/>
    <x v="0"/>
    <n v="1856.31"/>
  </r>
  <r>
    <n v="11834"/>
    <x v="1833"/>
    <n v="2027"/>
    <n v="1033"/>
    <x v="2"/>
    <x v="2"/>
    <n v="1"/>
    <n v="157.82"/>
    <n v="0.34"/>
    <x v="2"/>
    <x v="2"/>
    <x v="6"/>
    <x v="1"/>
    <n v="1.1000000000000001"/>
    <x v="3"/>
    <n v="104.16"/>
  </r>
  <r>
    <n v="11835"/>
    <x v="1834"/>
    <n v="2027"/>
    <n v="1016"/>
    <x v="1"/>
    <x v="1"/>
    <n v="5"/>
    <n v="131.15"/>
    <n v="0.06"/>
    <x v="1"/>
    <x v="1"/>
    <x v="9"/>
    <x v="0"/>
    <n v="2.8"/>
    <x v="2"/>
    <n v="616.4"/>
  </r>
  <r>
    <n v="11836"/>
    <x v="1835"/>
    <n v="2027"/>
    <n v="1676"/>
    <x v="0"/>
    <x v="1"/>
    <n v="5"/>
    <n v="323.18"/>
    <n v="0.02"/>
    <x v="1"/>
    <x v="1"/>
    <x v="9"/>
    <x v="0"/>
    <n v="3.3"/>
    <x v="1"/>
    <n v="1583.58"/>
  </r>
  <r>
    <n v="11837"/>
    <x v="1836"/>
    <n v="2027"/>
    <n v="1152"/>
    <x v="3"/>
    <x v="2"/>
    <n v="4"/>
    <n v="329.27"/>
    <n v="0.2"/>
    <x v="0"/>
    <x v="1"/>
    <x v="9"/>
    <x v="0"/>
    <n v="1.2"/>
    <x v="3"/>
    <n v="1053.6600000000001"/>
  </r>
  <r>
    <n v="11838"/>
    <x v="1837"/>
    <n v="2027"/>
    <n v="1997"/>
    <x v="0"/>
    <x v="2"/>
    <n v="5"/>
    <n v="272.3"/>
    <n v="0.34"/>
    <x v="2"/>
    <x v="2"/>
    <x v="5"/>
    <x v="3"/>
    <n v="1.6"/>
    <x v="3"/>
    <n v="898.59"/>
  </r>
  <r>
    <n v="11839"/>
    <x v="1838"/>
    <n v="2027"/>
    <n v="1377"/>
    <x v="2"/>
    <x v="0"/>
    <n v="7"/>
    <n v="466.56"/>
    <n v="0.15"/>
    <x v="3"/>
    <x v="2"/>
    <x v="4"/>
    <x v="3"/>
    <n v="2"/>
    <x v="2"/>
    <n v="2776.03"/>
  </r>
  <r>
    <n v="11840"/>
    <x v="1839"/>
    <n v="2027"/>
    <n v="1587"/>
    <x v="1"/>
    <x v="0"/>
    <n v="4"/>
    <n v="317.24"/>
    <n v="7.0000000000000007E-2"/>
    <x v="1"/>
    <x v="1"/>
    <x v="1"/>
    <x v="1"/>
    <n v="3.9"/>
    <x v="1"/>
    <n v="1180.1300000000001"/>
  </r>
  <r>
    <n v="11841"/>
    <x v="1840"/>
    <n v="2027"/>
    <n v="1598"/>
    <x v="1"/>
    <x v="1"/>
    <n v="3"/>
    <n v="371.67"/>
    <n v="0.18"/>
    <x v="3"/>
    <x v="1"/>
    <x v="1"/>
    <x v="1"/>
    <n v="4.8"/>
    <x v="0"/>
    <n v="914.31"/>
  </r>
  <r>
    <n v="11842"/>
    <x v="1841"/>
    <n v="2027"/>
    <n v="1628"/>
    <x v="2"/>
    <x v="1"/>
    <n v="5"/>
    <n v="438.39"/>
    <n v="0.23"/>
    <x v="0"/>
    <x v="1"/>
    <x v="2"/>
    <x v="2"/>
    <n v="3.5"/>
    <x v="1"/>
    <n v="1687.8"/>
  </r>
  <r>
    <n v="11843"/>
    <x v="1842"/>
    <n v="2027"/>
    <n v="1873"/>
    <x v="2"/>
    <x v="1"/>
    <n v="4"/>
    <n v="29.64"/>
    <n v="0.11"/>
    <x v="3"/>
    <x v="0"/>
    <x v="8"/>
    <x v="0"/>
    <n v="3.3"/>
    <x v="1"/>
    <n v="105.52"/>
  </r>
  <r>
    <n v="11844"/>
    <x v="1843"/>
    <n v="2027"/>
    <n v="1341"/>
    <x v="3"/>
    <x v="2"/>
    <n v="3"/>
    <n v="348.83"/>
    <n v="0.25"/>
    <x v="0"/>
    <x v="1"/>
    <x v="10"/>
    <x v="1"/>
    <n v="3.1"/>
    <x v="1"/>
    <n v="784.87"/>
  </r>
  <r>
    <n v="11845"/>
    <x v="1844"/>
    <n v="2027"/>
    <n v="1980"/>
    <x v="1"/>
    <x v="1"/>
    <n v="5"/>
    <n v="532.25"/>
    <n v="0.34"/>
    <x v="2"/>
    <x v="1"/>
    <x v="6"/>
    <x v="1"/>
    <n v="2.4"/>
    <x v="2"/>
    <n v="1756.42"/>
  </r>
  <r>
    <n v="11846"/>
    <x v="1845"/>
    <n v="2027"/>
    <n v="1026"/>
    <x v="1"/>
    <x v="2"/>
    <n v="3"/>
    <n v="25.17"/>
    <n v="0.31"/>
    <x v="2"/>
    <x v="1"/>
    <x v="9"/>
    <x v="0"/>
    <n v="4.3"/>
    <x v="4"/>
    <n v="52.1"/>
  </r>
  <r>
    <n v="11847"/>
    <x v="1846"/>
    <n v="2027"/>
    <n v="1824"/>
    <x v="1"/>
    <x v="1"/>
    <n v="6"/>
    <n v="252.03"/>
    <n v="0.1"/>
    <x v="3"/>
    <x v="1"/>
    <x v="4"/>
    <x v="3"/>
    <n v="3.2"/>
    <x v="1"/>
    <n v="1360.96"/>
  </r>
  <r>
    <n v="11848"/>
    <x v="1847"/>
    <n v="2027"/>
    <n v="1286"/>
    <x v="1"/>
    <x v="2"/>
    <n v="5"/>
    <n v="556.84"/>
    <n v="0.11"/>
    <x v="3"/>
    <x v="2"/>
    <x v="9"/>
    <x v="0"/>
    <n v="1.9"/>
    <x v="3"/>
    <n v="2477.94"/>
  </r>
  <r>
    <n v="11849"/>
    <x v="1848"/>
    <n v="2027"/>
    <n v="1645"/>
    <x v="2"/>
    <x v="2"/>
    <n v="6"/>
    <n v="221.6"/>
    <n v="0.13"/>
    <x v="3"/>
    <x v="0"/>
    <x v="2"/>
    <x v="2"/>
    <n v="1.5"/>
    <x v="3"/>
    <n v="1156.75"/>
  </r>
  <r>
    <n v="11850"/>
    <x v="1849"/>
    <n v="2027"/>
    <n v="1730"/>
    <x v="2"/>
    <x v="0"/>
    <n v="1"/>
    <n v="283.36"/>
    <n v="0.14000000000000001"/>
    <x v="3"/>
    <x v="1"/>
    <x v="6"/>
    <x v="1"/>
    <n v="4.9000000000000004"/>
    <x v="0"/>
    <n v="243.69"/>
  </r>
  <r>
    <n v="11851"/>
    <x v="1850"/>
    <n v="2027"/>
    <n v="1167"/>
    <x v="2"/>
    <x v="1"/>
    <n v="1"/>
    <n v="589.20000000000005"/>
    <n v="0.04"/>
    <x v="1"/>
    <x v="2"/>
    <x v="7"/>
    <x v="0"/>
    <n v="1.1000000000000001"/>
    <x v="3"/>
    <n v="565.63"/>
  </r>
  <r>
    <n v="11852"/>
    <x v="1851"/>
    <n v="2027"/>
    <n v="1609"/>
    <x v="2"/>
    <x v="2"/>
    <n v="4"/>
    <n v="131.6"/>
    <n v="0.27"/>
    <x v="0"/>
    <x v="1"/>
    <x v="2"/>
    <x v="2"/>
    <n v="4.7"/>
    <x v="0"/>
    <n v="384.27"/>
  </r>
  <r>
    <n v="11853"/>
    <x v="1852"/>
    <n v="2027"/>
    <n v="1267"/>
    <x v="0"/>
    <x v="1"/>
    <n v="2"/>
    <n v="53.17"/>
    <n v="0.13"/>
    <x v="3"/>
    <x v="0"/>
    <x v="2"/>
    <x v="2"/>
    <n v="1.9"/>
    <x v="3"/>
    <n v="92.52"/>
  </r>
  <r>
    <n v="11854"/>
    <x v="1853"/>
    <n v="2027"/>
    <n v="1748"/>
    <x v="1"/>
    <x v="0"/>
    <n v="6"/>
    <n v="517.76"/>
    <n v="0.31"/>
    <x v="2"/>
    <x v="1"/>
    <x v="2"/>
    <x v="2"/>
    <n v="3.6"/>
    <x v="1"/>
    <n v="2143.5300000000002"/>
  </r>
  <r>
    <n v="11855"/>
    <x v="1854"/>
    <n v="2027"/>
    <n v="1820"/>
    <x v="3"/>
    <x v="1"/>
    <n v="6"/>
    <n v="523.04999999999995"/>
    <n v="0.32"/>
    <x v="2"/>
    <x v="1"/>
    <x v="1"/>
    <x v="1"/>
    <n v="2.2000000000000002"/>
    <x v="2"/>
    <n v="2134.04"/>
  </r>
  <r>
    <n v="11856"/>
    <x v="1855"/>
    <n v="2027"/>
    <n v="1454"/>
    <x v="2"/>
    <x v="1"/>
    <n v="1"/>
    <n v="291.17"/>
    <n v="0.01"/>
    <x v="1"/>
    <x v="2"/>
    <x v="10"/>
    <x v="1"/>
    <n v="4.4000000000000004"/>
    <x v="4"/>
    <n v="288.26"/>
  </r>
  <r>
    <n v="11857"/>
    <x v="1856"/>
    <n v="2027"/>
    <n v="1905"/>
    <x v="1"/>
    <x v="2"/>
    <n v="6"/>
    <n v="315.81"/>
    <n v="0.35"/>
    <x v="2"/>
    <x v="1"/>
    <x v="5"/>
    <x v="3"/>
    <n v="3.2"/>
    <x v="1"/>
    <n v="1231.6600000000001"/>
  </r>
  <r>
    <n v="11858"/>
    <x v="1857"/>
    <n v="2027"/>
    <n v="1684"/>
    <x v="2"/>
    <x v="2"/>
    <n v="2"/>
    <n v="503.95"/>
    <n v="0.25"/>
    <x v="0"/>
    <x v="1"/>
    <x v="9"/>
    <x v="0"/>
    <n v="1.6"/>
    <x v="3"/>
    <n v="755.92"/>
  </r>
  <r>
    <n v="11859"/>
    <x v="1858"/>
    <n v="2027"/>
    <n v="1400"/>
    <x v="2"/>
    <x v="1"/>
    <n v="3"/>
    <n v="447.06"/>
    <n v="0.18"/>
    <x v="3"/>
    <x v="2"/>
    <x v="7"/>
    <x v="0"/>
    <n v="2.1"/>
    <x v="2"/>
    <n v="1099.77"/>
  </r>
  <r>
    <n v="11860"/>
    <x v="1859"/>
    <n v="2027"/>
    <n v="1921"/>
    <x v="2"/>
    <x v="2"/>
    <n v="3"/>
    <n v="170.11"/>
    <n v="0.14000000000000001"/>
    <x v="3"/>
    <x v="2"/>
    <x v="1"/>
    <x v="1"/>
    <n v="2.2999999999999998"/>
    <x v="2"/>
    <n v="438.88"/>
  </r>
  <r>
    <n v="11861"/>
    <x v="1860"/>
    <n v="2027"/>
    <n v="1980"/>
    <x v="3"/>
    <x v="2"/>
    <n v="2"/>
    <n v="24.88"/>
    <n v="0.18"/>
    <x v="3"/>
    <x v="2"/>
    <x v="0"/>
    <x v="0"/>
    <n v="4.5"/>
    <x v="0"/>
    <n v="40.799999999999997"/>
  </r>
  <r>
    <n v="11862"/>
    <x v="1861"/>
    <n v="2027"/>
    <n v="1475"/>
    <x v="3"/>
    <x v="1"/>
    <n v="6"/>
    <n v="295.62"/>
    <n v="0.11"/>
    <x v="3"/>
    <x v="2"/>
    <x v="1"/>
    <x v="1"/>
    <n v="4.0999999999999996"/>
    <x v="4"/>
    <n v="1578.61"/>
  </r>
  <r>
    <n v="11863"/>
    <x v="1862"/>
    <n v="2027"/>
    <n v="1701"/>
    <x v="1"/>
    <x v="1"/>
    <n v="6"/>
    <n v="517.46"/>
    <n v="0.22"/>
    <x v="0"/>
    <x v="2"/>
    <x v="9"/>
    <x v="0"/>
    <n v="4.3"/>
    <x v="4"/>
    <n v="2421.71"/>
  </r>
  <r>
    <n v="11864"/>
    <x v="1863"/>
    <n v="2027"/>
    <n v="1633"/>
    <x v="1"/>
    <x v="1"/>
    <n v="6"/>
    <n v="539.05999999999995"/>
    <n v="0.03"/>
    <x v="1"/>
    <x v="2"/>
    <x v="4"/>
    <x v="3"/>
    <n v="1.2"/>
    <x v="3"/>
    <n v="3137.33"/>
  </r>
  <r>
    <n v="11865"/>
    <x v="1864"/>
    <n v="2027"/>
    <n v="1557"/>
    <x v="0"/>
    <x v="1"/>
    <n v="7"/>
    <n v="574.39"/>
    <n v="0.22"/>
    <x v="0"/>
    <x v="2"/>
    <x v="6"/>
    <x v="1"/>
    <n v="3.3"/>
    <x v="1"/>
    <n v="3136.17"/>
  </r>
  <r>
    <n v="11866"/>
    <x v="1865"/>
    <n v="2027"/>
    <n v="1575"/>
    <x v="2"/>
    <x v="1"/>
    <n v="4"/>
    <n v="529.54"/>
    <n v="0.1"/>
    <x v="3"/>
    <x v="2"/>
    <x v="3"/>
    <x v="2"/>
    <n v="5"/>
    <x v="0"/>
    <n v="1906.34"/>
  </r>
  <r>
    <n v="11867"/>
    <x v="1866"/>
    <n v="2027"/>
    <n v="1129"/>
    <x v="2"/>
    <x v="0"/>
    <n v="5"/>
    <n v="354.33"/>
    <n v="0.01"/>
    <x v="1"/>
    <x v="1"/>
    <x v="2"/>
    <x v="2"/>
    <n v="4.0999999999999996"/>
    <x v="4"/>
    <n v="1753.93"/>
  </r>
  <r>
    <n v="11868"/>
    <x v="1867"/>
    <n v="2027"/>
    <n v="1821"/>
    <x v="2"/>
    <x v="1"/>
    <n v="2"/>
    <n v="275.08999999999997"/>
    <n v="0.19"/>
    <x v="3"/>
    <x v="1"/>
    <x v="4"/>
    <x v="3"/>
    <n v="1.5"/>
    <x v="3"/>
    <n v="445.65"/>
  </r>
  <r>
    <n v="11869"/>
    <x v="1868"/>
    <n v="2027"/>
    <n v="1362"/>
    <x v="3"/>
    <x v="0"/>
    <n v="2"/>
    <n v="468.29"/>
    <n v="0.2"/>
    <x v="0"/>
    <x v="1"/>
    <x v="3"/>
    <x v="2"/>
    <n v="3.7"/>
    <x v="1"/>
    <n v="749.26"/>
  </r>
  <r>
    <n v="11870"/>
    <x v="1869"/>
    <n v="2027"/>
    <n v="1704"/>
    <x v="0"/>
    <x v="0"/>
    <n v="7"/>
    <n v="447.8"/>
    <n v="0.15"/>
    <x v="3"/>
    <x v="1"/>
    <x v="6"/>
    <x v="1"/>
    <n v="4"/>
    <x v="4"/>
    <n v="2664.41"/>
  </r>
  <r>
    <n v="11871"/>
    <x v="1870"/>
    <n v="2027"/>
    <n v="1818"/>
    <x v="2"/>
    <x v="2"/>
    <n v="2"/>
    <n v="329.81"/>
    <n v="0.03"/>
    <x v="1"/>
    <x v="2"/>
    <x v="1"/>
    <x v="1"/>
    <n v="3.1"/>
    <x v="1"/>
    <n v="639.83000000000004"/>
  </r>
  <r>
    <n v="11872"/>
    <x v="1871"/>
    <n v="2027"/>
    <n v="1692"/>
    <x v="0"/>
    <x v="1"/>
    <n v="2"/>
    <n v="66.09"/>
    <n v="0.31"/>
    <x v="2"/>
    <x v="1"/>
    <x v="4"/>
    <x v="3"/>
    <n v="1.3"/>
    <x v="3"/>
    <n v="91.2"/>
  </r>
  <r>
    <n v="11873"/>
    <x v="1872"/>
    <n v="2027"/>
    <n v="1291"/>
    <x v="3"/>
    <x v="1"/>
    <n v="7"/>
    <n v="556.76"/>
    <n v="0.21"/>
    <x v="0"/>
    <x v="1"/>
    <x v="9"/>
    <x v="0"/>
    <n v="1.1000000000000001"/>
    <x v="3"/>
    <n v="3078.88"/>
  </r>
  <r>
    <n v="11874"/>
    <x v="1873"/>
    <n v="2027"/>
    <n v="1370"/>
    <x v="2"/>
    <x v="0"/>
    <n v="2"/>
    <n v="281.52999999999997"/>
    <n v="0.04"/>
    <x v="1"/>
    <x v="1"/>
    <x v="2"/>
    <x v="2"/>
    <n v="4.8"/>
    <x v="0"/>
    <n v="540.54"/>
  </r>
  <r>
    <n v="11875"/>
    <x v="1874"/>
    <n v="2027"/>
    <n v="1793"/>
    <x v="1"/>
    <x v="2"/>
    <n v="6"/>
    <n v="227.55"/>
    <n v="0.18"/>
    <x v="3"/>
    <x v="1"/>
    <x v="6"/>
    <x v="1"/>
    <n v="2"/>
    <x v="2"/>
    <n v="1119.55"/>
  </r>
  <r>
    <n v="11876"/>
    <x v="1875"/>
    <n v="2027"/>
    <n v="1028"/>
    <x v="1"/>
    <x v="2"/>
    <n v="7"/>
    <n v="383.3"/>
    <n v="0.17"/>
    <x v="3"/>
    <x v="2"/>
    <x v="2"/>
    <x v="2"/>
    <n v="2.5"/>
    <x v="2"/>
    <n v="2226.9699999999998"/>
  </r>
  <r>
    <n v="11877"/>
    <x v="1876"/>
    <n v="2027"/>
    <n v="1148"/>
    <x v="0"/>
    <x v="2"/>
    <n v="4"/>
    <n v="409.2"/>
    <n v="0.02"/>
    <x v="1"/>
    <x v="2"/>
    <x v="6"/>
    <x v="1"/>
    <n v="4.2"/>
    <x v="4"/>
    <n v="1604.06"/>
  </r>
  <r>
    <n v="11878"/>
    <x v="1877"/>
    <n v="2027"/>
    <n v="1778"/>
    <x v="2"/>
    <x v="1"/>
    <n v="1"/>
    <n v="138.25"/>
    <n v="0.21"/>
    <x v="0"/>
    <x v="2"/>
    <x v="10"/>
    <x v="1"/>
    <n v="3.8"/>
    <x v="1"/>
    <n v="109.22"/>
  </r>
  <r>
    <n v="11879"/>
    <x v="1878"/>
    <n v="2027"/>
    <n v="1295"/>
    <x v="3"/>
    <x v="0"/>
    <n v="6"/>
    <n v="504.61"/>
    <n v="0.28000000000000003"/>
    <x v="0"/>
    <x v="1"/>
    <x v="4"/>
    <x v="3"/>
    <n v="4.9000000000000004"/>
    <x v="0"/>
    <n v="2179.92"/>
  </r>
  <r>
    <n v="11880"/>
    <x v="1879"/>
    <n v="2027"/>
    <n v="1010"/>
    <x v="2"/>
    <x v="1"/>
    <n v="6"/>
    <n v="184.61"/>
    <n v="0.26"/>
    <x v="0"/>
    <x v="0"/>
    <x v="2"/>
    <x v="2"/>
    <n v="1.4"/>
    <x v="3"/>
    <n v="819.67"/>
  </r>
  <r>
    <n v="11881"/>
    <x v="1880"/>
    <n v="2027"/>
    <n v="1511"/>
    <x v="3"/>
    <x v="2"/>
    <n v="5"/>
    <n v="124.21"/>
    <n v="7.0000000000000007E-2"/>
    <x v="1"/>
    <x v="0"/>
    <x v="3"/>
    <x v="2"/>
    <n v="3.8"/>
    <x v="1"/>
    <n v="577.58000000000004"/>
  </r>
  <r>
    <n v="11882"/>
    <x v="1881"/>
    <n v="2027"/>
    <n v="1675"/>
    <x v="1"/>
    <x v="2"/>
    <n v="7"/>
    <n v="252.74"/>
    <n v="0.3"/>
    <x v="2"/>
    <x v="2"/>
    <x v="1"/>
    <x v="1"/>
    <n v="1.3"/>
    <x v="3"/>
    <n v="1238.43"/>
  </r>
  <r>
    <n v="11883"/>
    <x v="1882"/>
    <n v="2027"/>
    <n v="1112"/>
    <x v="1"/>
    <x v="2"/>
    <n v="1"/>
    <n v="442.38"/>
    <n v="0.12"/>
    <x v="3"/>
    <x v="0"/>
    <x v="1"/>
    <x v="1"/>
    <n v="1"/>
    <x v="3"/>
    <n v="389.29"/>
  </r>
  <r>
    <n v="11884"/>
    <x v="1883"/>
    <n v="2027"/>
    <n v="1186"/>
    <x v="3"/>
    <x v="1"/>
    <n v="2"/>
    <n v="579.79"/>
    <n v="0.33"/>
    <x v="2"/>
    <x v="2"/>
    <x v="4"/>
    <x v="3"/>
    <n v="1.5"/>
    <x v="3"/>
    <n v="776.92"/>
  </r>
  <r>
    <n v="11885"/>
    <x v="1884"/>
    <n v="2027"/>
    <n v="1806"/>
    <x v="3"/>
    <x v="0"/>
    <n v="1"/>
    <n v="488.43"/>
    <n v="0.03"/>
    <x v="1"/>
    <x v="0"/>
    <x v="7"/>
    <x v="0"/>
    <n v="3.5"/>
    <x v="1"/>
    <n v="473.78"/>
  </r>
  <r>
    <n v="11886"/>
    <x v="1885"/>
    <n v="2027"/>
    <n v="1743"/>
    <x v="0"/>
    <x v="1"/>
    <n v="4"/>
    <n v="565.1"/>
    <n v="0.17"/>
    <x v="3"/>
    <x v="0"/>
    <x v="5"/>
    <x v="3"/>
    <n v="3.7"/>
    <x v="1"/>
    <n v="1876.13"/>
  </r>
  <r>
    <n v="11887"/>
    <x v="1886"/>
    <n v="2027"/>
    <n v="1226"/>
    <x v="2"/>
    <x v="1"/>
    <n v="3"/>
    <n v="97.25"/>
    <n v="0.21"/>
    <x v="0"/>
    <x v="0"/>
    <x v="5"/>
    <x v="3"/>
    <n v="2.8"/>
    <x v="2"/>
    <n v="230.48"/>
  </r>
  <r>
    <n v="11888"/>
    <x v="1887"/>
    <n v="2027"/>
    <n v="1309"/>
    <x v="3"/>
    <x v="1"/>
    <n v="6"/>
    <n v="56.64"/>
    <n v="0.09"/>
    <x v="1"/>
    <x v="2"/>
    <x v="0"/>
    <x v="0"/>
    <n v="1.2"/>
    <x v="3"/>
    <n v="309.25"/>
  </r>
  <r>
    <n v="11889"/>
    <x v="1888"/>
    <n v="2027"/>
    <n v="1097"/>
    <x v="2"/>
    <x v="0"/>
    <n v="7"/>
    <n v="341.26"/>
    <n v="0.27"/>
    <x v="0"/>
    <x v="2"/>
    <x v="2"/>
    <x v="2"/>
    <n v="3.5"/>
    <x v="1"/>
    <n v="1743.84"/>
  </r>
  <r>
    <n v="11890"/>
    <x v="1889"/>
    <n v="2027"/>
    <n v="1054"/>
    <x v="1"/>
    <x v="1"/>
    <n v="7"/>
    <n v="184.82"/>
    <n v="0.22"/>
    <x v="0"/>
    <x v="2"/>
    <x v="9"/>
    <x v="0"/>
    <n v="1.3"/>
    <x v="3"/>
    <n v="1009.12"/>
  </r>
  <r>
    <n v="11891"/>
    <x v="1890"/>
    <n v="2027"/>
    <n v="1622"/>
    <x v="1"/>
    <x v="2"/>
    <n v="1"/>
    <n v="499.41"/>
    <n v="0.01"/>
    <x v="1"/>
    <x v="1"/>
    <x v="7"/>
    <x v="0"/>
    <n v="1.6"/>
    <x v="3"/>
    <n v="494.42"/>
  </r>
  <r>
    <n v="11892"/>
    <x v="1891"/>
    <n v="2027"/>
    <n v="1663"/>
    <x v="1"/>
    <x v="1"/>
    <n v="5"/>
    <n v="408.11"/>
    <n v="0.21"/>
    <x v="0"/>
    <x v="1"/>
    <x v="5"/>
    <x v="3"/>
    <n v="3.1"/>
    <x v="1"/>
    <n v="1612.03"/>
  </r>
  <r>
    <n v="11893"/>
    <x v="1892"/>
    <n v="2027"/>
    <n v="1757"/>
    <x v="1"/>
    <x v="1"/>
    <n v="4"/>
    <n v="582.88"/>
    <n v="0.17"/>
    <x v="3"/>
    <x v="0"/>
    <x v="7"/>
    <x v="0"/>
    <n v="2.4"/>
    <x v="2"/>
    <n v="1935.16"/>
  </r>
  <r>
    <n v="11894"/>
    <x v="1893"/>
    <n v="2027"/>
    <n v="1405"/>
    <x v="0"/>
    <x v="2"/>
    <n v="3"/>
    <n v="164.05"/>
    <n v="7.0000000000000007E-2"/>
    <x v="1"/>
    <x v="1"/>
    <x v="8"/>
    <x v="0"/>
    <n v="2.9"/>
    <x v="2"/>
    <n v="457.7"/>
  </r>
  <r>
    <n v="11895"/>
    <x v="1894"/>
    <n v="2027"/>
    <n v="1068"/>
    <x v="2"/>
    <x v="2"/>
    <n v="4"/>
    <n v="299.18"/>
    <n v="0.35"/>
    <x v="2"/>
    <x v="2"/>
    <x v="7"/>
    <x v="0"/>
    <n v="3.5"/>
    <x v="1"/>
    <n v="777.87"/>
  </r>
  <r>
    <n v="11896"/>
    <x v="1895"/>
    <n v="2027"/>
    <n v="1311"/>
    <x v="3"/>
    <x v="2"/>
    <n v="7"/>
    <n v="308.23"/>
    <n v="0.31"/>
    <x v="2"/>
    <x v="1"/>
    <x v="4"/>
    <x v="3"/>
    <n v="1.6"/>
    <x v="3"/>
    <n v="1488.75"/>
  </r>
  <r>
    <n v="11897"/>
    <x v="1896"/>
    <n v="2027"/>
    <n v="1288"/>
    <x v="1"/>
    <x v="0"/>
    <n v="2"/>
    <n v="154.91999999999999"/>
    <n v="0.1"/>
    <x v="3"/>
    <x v="1"/>
    <x v="8"/>
    <x v="0"/>
    <n v="4.5999999999999996"/>
    <x v="0"/>
    <n v="278.86"/>
  </r>
  <r>
    <n v="11898"/>
    <x v="1897"/>
    <n v="2027"/>
    <n v="1761"/>
    <x v="2"/>
    <x v="1"/>
    <n v="3"/>
    <n v="360.2"/>
    <n v="0.19"/>
    <x v="3"/>
    <x v="0"/>
    <x v="3"/>
    <x v="2"/>
    <n v="3.2"/>
    <x v="1"/>
    <n v="875.29"/>
  </r>
  <r>
    <n v="11899"/>
    <x v="1898"/>
    <n v="2027"/>
    <n v="1547"/>
    <x v="2"/>
    <x v="1"/>
    <n v="7"/>
    <n v="274.32"/>
    <n v="0.11"/>
    <x v="3"/>
    <x v="0"/>
    <x v="10"/>
    <x v="1"/>
    <n v="1.1000000000000001"/>
    <x v="3"/>
    <n v="1709.01"/>
  </r>
  <r>
    <n v="11900"/>
    <x v="1899"/>
    <n v="2027"/>
    <n v="1750"/>
    <x v="0"/>
    <x v="1"/>
    <n v="5"/>
    <n v="276.33"/>
    <n v="0.27"/>
    <x v="0"/>
    <x v="2"/>
    <x v="4"/>
    <x v="3"/>
    <n v="3.5"/>
    <x v="1"/>
    <n v="1008.6"/>
  </r>
  <r>
    <n v="11901"/>
    <x v="1900"/>
    <n v="2027"/>
    <n v="1147"/>
    <x v="0"/>
    <x v="2"/>
    <n v="3"/>
    <n v="227.2"/>
    <n v="0.33"/>
    <x v="2"/>
    <x v="1"/>
    <x v="4"/>
    <x v="3"/>
    <n v="2.9"/>
    <x v="2"/>
    <n v="456.67"/>
  </r>
  <r>
    <n v="11902"/>
    <x v="1901"/>
    <n v="2027"/>
    <n v="1466"/>
    <x v="0"/>
    <x v="2"/>
    <n v="7"/>
    <n v="24.9"/>
    <n v="0.13"/>
    <x v="3"/>
    <x v="2"/>
    <x v="1"/>
    <x v="1"/>
    <n v="3.8"/>
    <x v="1"/>
    <n v="151.63999999999999"/>
  </r>
  <r>
    <n v="11903"/>
    <x v="1902"/>
    <n v="2027"/>
    <n v="1738"/>
    <x v="0"/>
    <x v="1"/>
    <n v="5"/>
    <n v="320.43"/>
    <n v="0.28000000000000003"/>
    <x v="0"/>
    <x v="1"/>
    <x v="3"/>
    <x v="2"/>
    <n v="4.0999999999999996"/>
    <x v="4"/>
    <n v="1153.55"/>
  </r>
  <r>
    <n v="11904"/>
    <x v="1903"/>
    <n v="2027"/>
    <n v="1243"/>
    <x v="2"/>
    <x v="1"/>
    <n v="2"/>
    <n v="211.12"/>
    <n v="0.17"/>
    <x v="3"/>
    <x v="1"/>
    <x v="8"/>
    <x v="0"/>
    <n v="4.8"/>
    <x v="0"/>
    <n v="350.46"/>
  </r>
  <r>
    <n v="11905"/>
    <x v="1904"/>
    <n v="2027"/>
    <n v="1490"/>
    <x v="1"/>
    <x v="0"/>
    <n v="5"/>
    <n v="15.77"/>
    <n v="0.14000000000000001"/>
    <x v="3"/>
    <x v="1"/>
    <x v="2"/>
    <x v="2"/>
    <n v="5"/>
    <x v="0"/>
    <n v="67.81"/>
  </r>
  <r>
    <n v="11906"/>
    <x v="1905"/>
    <n v="2027"/>
    <n v="1848"/>
    <x v="3"/>
    <x v="1"/>
    <n v="4"/>
    <n v="195.15"/>
    <n v="0.33"/>
    <x v="2"/>
    <x v="2"/>
    <x v="1"/>
    <x v="1"/>
    <n v="3.2"/>
    <x v="1"/>
    <n v="523"/>
  </r>
  <r>
    <n v="11907"/>
    <x v="1906"/>
    <n v="2027"/>
    <n v="1957"/>
    <x v="1"/>
    <x v="2"/>
    <n v="1"/>
    <n v="178"/>
    <n v="0.18"/>
    <x v="3"/>
    <x v="1"/>
    <x v="0"/>
    <x v="0"/>
    <n v="3.2"/>
    <x v="1"/>
    <n v="145.96"/>
  </r>
  <r>
    <n v="11908"/>
    <x v="1907"/>
    <n v="2027"/>
    <n v="1506"/>
    <x v="1"/>
    <x v="2"/>
    <n v="4"/>
    <n v="245.17"/>
    <n v="0.16"/>
    <x v="3"/>
    <x v="2"/>
    <x v="9"/>
    <x v="0"/>
    <n v="1.1000000000000001"/>
    <x v="3"/>
    <n v="823.77"/>
  </r>
  <r>
    <n v="11909"/>
    <x v="1908"/>
    <n v="2027"/>
    <n v="1364"/>
    <x v="1"/>
    <x v="0"/>
    <n v="7"/>
    <n v="92.13"/>
    <n v="0.24"/>
    <x v="0"/>
    <x v="1"/>
    <x v="8"/>
    <x v="0"/>
    <n v="4.5"/>
    <x v="0"/>
    <n v="490.13"/>
  </r>
  <r>
    <n v="11910"/>
    <x v="1909"/>
    <n v="2027"/>
    <n v="1481"/>
    <x v="1"/>
    <x v="1"/>
    <n v="7"/>
    <n v="312"/>
    <n v="0.09"/>
    <x v="1"/>
    <x v="1"/>
    <x v="2"/>
    <x v="2"/>
    <n v="1.1000000000000001"/>
    <x v="3"/>
    <n v="1987.44"/>
  </r>
  <r>
    <n v="11911"/>
    <x v="1910"/>
    <n v="2027"/>
    <n v="1200"/>
    <x v="1"/>
    <x v="0"/>
    <n v="6"/>
    <n v="420.08"/>
    <n v="0.11"/>
    <x v="3"/>
    <x v="1"/>
    <x v="0"/>
    <x v="0"/>
    <n v="3.5"/>
    <x v="1"/>
    <n v="2243.23"/>
  </r>
  <r>
    <n v="11912"/>
    <x v="1911"/>
    <n v="2027"/>
    <n v="1153"/>
    <x v="2"/>
    <x v="0"/>
    <n v="4"/>
    <n v="383.66"/>
    <n v="0.33"/>
    <x v="2"/>
    <x v="0"/>
    <x v="8"/>
    <x v="0"/>
    <n v="1.4"/>
    <x v="3"/>
    <n v="1028.21"/>
  </r>
  <r>
    <n v="11913"/>
    <x v="1912"/>
    <n v="2027"/>
    <n v="1449"/>
    <x v="1"/>
    <x v="1"/>
    <n v="3"/>
    <n v="485.2"/>
    <n v="0.24"/>
    <x v="0"/>
    <x v="2"/>
    <x v="6"/>
    <x v="1"/>
    <n v="2.1"/>
    <x v="2"/>
    <n v="1106.26"/>
  </r>
  <r>
    <n v="11914"/>
    <x v="1913"/>
    <n v="2027"/>
    <n v="1500"/>
    <x v="1"/>
    <x v="1"/>
    <n v="2"/>
    <n v="279.42"/>
    <n v="0.28999999999999998"/>
    <x v="0"/>
    <x v="1"/>
    <x v="10"/>
    <x v="1"/>
    <n v="1.6"/>
    <x v="3"/>
    <n v="396.78"/>
  </r>
  <r>
    <n v="11915"/>
    <x v="1914"/>
    <n v="2027"/>
    <n v="1072"/>
    <x v="1"/>
    <x v="2"/>
    <n v="6"/>
    <n v="318.67"/>
    <n v="0.09"/>
    <x v="1"/>
    <x v="2"/>
    <x v="6"/>
    <x v="1"/>
    <n v="1.5"/>
    <x v="3"/>
    <n v="1739.94"/>
  </r>
  <r>
    <n v="11916"/>
    <x v="1915"/>
    <n v="2027"/>
    <n v="1712"/>
    <x v="2"/>
    <x v="1"/>
    <n v="6"/>
    <n v="489.09"/>
    <n v="0.19"/>
    <x v="3"/>
    <x v="0"/>
    <x v="6"/>
    <x v="1"/>
    <n v="1.3"/>
    <x v="3"/>
    <n v="2376.98"/>
  </r>
  <r>
    <n v="11917"/>
    <x v="1916"/>
    <n v="2027"/>
    <n v="1295"/>
    <x v="3"/>
    <x v="1"/>
    <n v="6"/>
    <n v="265.20999999999998"/>
    <n v="0.34"/>
    <x v="2"/>
    <x v="2"/>
    <x v="0"/>
    <x v="0"/>
    <n v="2.2999999999999998"/>
    <x v="2"/>
    <n v="1050.23"/>
  </r>
  <r>
    <n v="11918"/>
    <x v="1917"/>
    <n v="2027"/>
    <n v="1016"/>
    <x v="2"/>
    <x v="2"/>
    <n v="7"/>
    <n v="425.44"/>
    <n v="0.11"/>
    <x v="3"/>
    <x v="2"/>
    <x v="5"/>
    <x v="3"/>
    <n v="2.7"/>
    <x v="2"/>
    <n v="2650.49"/>
  </r>
  <r>
    <n v="11919"/>
    <x v="1918"/>
    <n v="2027"/>
    <n v="1640"/>
    <x v="1"/>
    <x v="1"/>
    <n v="1"/>
    <n v="269.24"/>
    <n v="0.06"/>
    <x v="1"/>
    <x v="1"/>
    <x v="6"/>
    <x v="1"/>
    <n v="2.9"/>
    <x v="2"/>
    <n v="253.09"/>
  </r>
  <r>
    <n v="11920"/>
    <x v="1919"/>
    <n v="2027"/>
    <n v="1216"/>
    <x v="3"/>
    <x v="2"/>
    <n v="5"/>
    <n v="259.38"/>
    <n v="0.18"/>
    <x v="3"/>
    <x v="2"/>
    <x v="3"/>
    <x v="2"/>
    <n v="2.8"/>
    <x v="2"/>
    <n v="1063.46"/>
  </r>
  <r>
    <n v="11921"/>
    <x v="1920"/>
    <n v="2027"/>
    <n v="1060"/>
    <x v="1"/>
    <x v="1"/>
    <n v="3"/>
    <n v="459.72"/>
    <n v="0.14000000000000001"/>
    <x v="3"/>
    <x v="2"/>
    <x v="8"/>
    <x v="0"/>
    <n v="3.1"/>
    <x v="1"/>
    <n v="1186.08"/>
  </r>
  <r>
    <n v="11922"/>
    <x v="1921"/>
    <n v="2027"/>
    <n v="1938"/>
    <x v="2"/>
    <x v="2"/>
    <n v="7"/>
    <n v="117.28"/>
    <n v="0.06"/>
    <x v="1"/>
    <x v="2"/>
    <x v="8"/>
    <x v="0"/>
    <n v="4.4000000000000004"/>
    <x v="4"/>
    <n v="771.7"/>
  </r>
  <r>
    <n v="11923"/>
    <x v="1922"/>
    <n v="2027"/>
    <n v="1615"/>
    <x v="3"/>
    <x v="1"/>
    <n v="2"/>
    <n v="213.07"/>
    <n v="0.31"/>
    <x v="2"/>
    <x v="0"/>
    <x v="9"/>
    <x v="0"/>
    <n v="3.5"/>
    <x v="1"/>
    <n v="294.04000000000002"/>
  </r>
  <r>
    <n v="11924"/>
    <x v="1923"/>
    <n v="2027"/>
    <n v="1041"/>
    <x v="1"/>
    <x v="1"/>
    <n v="7"/>
    <n v="146.13999999999999"/>
    <n v="0.35"/>
    <x v="2"/>
    <x v="1"/>
    <x v="7"/>
    <x v="0"/>
    <n v="1.1000000000000001"/>
    <x v="3"/>
    <n v="664.94"/>
  </r>
  <r>
    <n v="11925"/>
    <x v="1924"/>
    <n v="2027"/>
    <n v="1024"/>
    <x v="3"/>
    <x v="2"/>
    <n v="1"/>
    <n v="225.08"/>
    <n v="0.2"/>
    <x v="0"/>
    <x v="1"/>
    <x v="2"/>
    <x v="2"/>
    <n v="1.7"/>
    <x v="3"/>
    <n v="180.06"/>
  </r>
  <r>
    <n v="11926"/>
    <x v="1925"/>
    <n v="2027"/>
    <n v="1038"/>
    <x v="3"/>
    <x v="1"/>
    <n v="7"/>
    <n v="149.77000000000001"/>
    <n v="0.27"/>
    <x v="0"/>
    <x v="0"/>
    <x v="0"/>
    <x v="0"/>
    <n v="2.4"/>
    <x v="2"/>
    <n v="765.32"/>
  </r>
  <r>
    <n v="11927"/>
    <x v="1926"/>
    <n v="2027"/>
    <n v="1802"/>
    <x v="1"/>
    <x v="2"/>
    <n v="7"/>
    <n v="353.95"/>
    <n v="0.3"/>
    <x v="2"/>
    <x v="2"/>
    <x v="3"/>
    <x v="2"/>
    <n v="4.8"/>
    <x v="0"/>
    <n v="1734.36"/>
  </r>
  <r>
    <n v="11928"/>
    <x v="1927"/>
    <n v="2027"/>
    <n v="1130"/>
    <x v="1"/>
    <x v="1"/>
    <n v="4"/>
    <n v="481.93"/>
    <n v="0.25"/>
    <x v="0"/>
    <x v="1"/>
    <x v="9"/>
    <x v="0"/>
    <n v="1.3"/>
    <x v="3"/>
    <n v="1445.79"/>
  </r>
  <r>
    <n v="11929"/>
    <x v="1928"/>
    <n v="2027"/>
    <n v="1497"/>
    <x v="2"/>
    <x v="2"/>
    <n v="2"/>
    <n v="475.17"/>
    <n v="0.02"/>
    <x v="1"/>
    <x v="1"/>
    <x v="9"/>
    <x v="0"/>
    <n v="3.8"/>
    <x v="1"/>
    <n v="931.33"/>
  </r>
  <r>
    <n v="11930"/>
    <x v="1929"/>
    <n v="2027"/>
    <n v="1228"/>
    <x v="2"/>
    <x v="2"/>
    <n v="6"/>
    <n v="228.23"/>
    <n v="0.06"/>
    <x v="1"/>
    <x v="0"/>
    <x v="5"/>
    <x v="3"/>
    <n v="1.1000000000000001"/>
    <x v="3"/>
    <n v="1287.22"/>
  </r>
  <r>
    <n v="11931"/>
    <x v="1930"/>
    <n v="2027"/>
    <n v="1107"/>
    <x v="1"/>
    <x v="2"/>
    <n v="2"/>
    <n v="593.41999999999996"/>
    <n v="0.02"/>
    <x v="1"/>
    <x v="1"/>
    <x v="1"/>
    <x v="1"/>
    <n v="2.5"/>
    <x v="2"/>
    <n v="1163.0999999999999"/>
  </r>
  <r>
    <n v="11932"/>
    <x v="1931"/>
    <n v="2027"/>
    <n v="1171"/>
    <x v="1"/>
    <x v="0"/>
    <n v="2"/>
    <n v="362.4"/>
    <n v="0"/>
    <x v="1"/>
    <x v="1"/>
    <x v="3"/>
    <x v="2"/>
    <n v="4.0999999999999996"/>
    <x v="4"/>
    <n v="724.8"/>
  </r>
  <r>
    <n v="11933"/>
    <x v="1932"/>
    <n v="2027"/>
    <n v="1434"/>
    <x v="1"/>
    <x v="1"/>
    <n v="4"/>
    <n v="248.65"/>
    <n v="0.11"/>
    <x v="3"/>
    <x v="1"/>
    <x v="10"/>
    <x v="1"/>
    <n v="2.4"/>
    <x v="2"/>
    <n v="885.19"/>
  </r>
  <r>
    <n v="11934"/>
    <x v="1933"/>
    <n v="2027"/>
    <n v="1477"/>
    <x v="2"/>
    <x v="1"/>
    <n v="5"/>
    <n v="503.79"/>
    <n v="0.14000000000000001"/>
    <x v="3"/>
    <x v="0"/>
    <x v="5"/>
    <x v="3"/>
    <n v="2.7"/>
    <x v="2"/>
    <n v="2166.3000000000002"/>
  </r>
  <r>
    <n v="11935"/>
    <x v="1934"/>
    <n v="2027"/>
    <n v="1101"/>
    <x v="2"/>
    <x v="2"/>
    <n v="7"/>
    <n v="441.98"/>
    <n v="0.08"/>
    <x v="1"/>
    <x v="0"/>
    <x v="2"/>
    <x v="2"/>
    <n v="4.5999999999999996"/>
    <x v="0"/>
    <n v="2846.35"/>
  </r>
  <r>
    <n v="11936"/>
    <x v="1935"/>
    <n v="2027"/>
    <n v="1865"/>
    <x v="1"/>
    <x v="0"/>
    <n v="3"/>
    <n v="453.33"/>
    <n v="0.02"/>
    <x v="1"/>
    <x v="2"/>
    <x v="7"/>
    <x v="0"/>
    <n v="1.3"/>
    <x v="3"/>
    <n v="1332.79"/>
  </r>
  <r>
    <n v="11937"/>
    <x v="1936"/>
    <n v="2027"/>
    <n v="1523"/>
    <x v="2"/>
    <x v="1"/>
    <n v="6"/>
    <n v="129.74"/>
    <n v="0.19"/>
    <x v="3"/>
    <x v="2"/>
    <x v="3"/>
    <x v="2"/>
    <n v="3.1"/>
    <x v="1"/>
    <n v="630.54"/>
  </r>
  <r>
    <n v="11938"/>
    <x v="1937"/>
    <n v="2027"/>
    <n v="1274"/>
    <x v="3"/>
    <x v="2"/>
    <n v="5"/>
    <n v="288.97000000000003"/>
    <n v="0.1"/>
    <x v="3"/>
    <x v="1"/>
    <x v="5"/>
    <x v="3"/>
    <n v="2.5"/>
    <x v="2"/>
    <n v="1300.3699999999999"/>
  </r>
  <r>
    <n v="11939"/>
    <x v="1938"/>
    <n v="2027"/>
    <n v="1612"/>
    <x v="2"/>
    <x v="1"/>
    <n v="1"/>
    <n v="519.16999999999996"/>
    <n v="0.28000000000000003"/>
    <x v="0"/>
    <x v="1"/>
    <x v="1"/>
    <x v="1"/>
    <n v="4.9000000000000004"/>
    <x v="0"/>
    <n v="373.8"/>
  </r>
  <r>
    <n v="11940"/>
    <x v="1939"/>
    <n v="2027"/>
    <n v="1043"/>
    <x v="1"/>
    <x v="0"/>
    <n v="7"/>
    <n v="309.86"/>
    <n v="0"/>
    <x v="1"/>
    <x v="0"/>
    <x v="7"/>
    <x v="0"/>
    <n v="4.2"/>
    <x v="4"/>
    <n v="2169.02"/>
  </r>
  <r>
    <n v="11941"/>
    <x v="1940"/>
    <n v="2027"/>
    <n v="1954"/>
    <x v="0"/>
    <x v="1"/>
    <n v="6"/>
    <n v="414.82"/>
    <n v="0.28999999999999998"/>
    <x v="0"/>
    <x v="1"/>
    <x v="3"/>
    <x v="2"/>
    <n v="1.5"/>
    <x v="3"/>
    <n v="1767.13"/>
  </r>
  <r>
    <n v="11942"/>
    <x v="1941"/>
    <n v="2027"/>
    <n v="1816"/>
    <x v="2"/>
    <x v="2"/>
    <n v="3"/>
    <n v="358.94"/>
    <n v="0.33"/>
    <x v="2"/>
    <x v="2"/>
    <x v="2"/>
    <x v="2"/>
    <n v="4.7"/>
    <x v="0"/>
    <n v="721.47"/>
  </r>
  <r>
    <n v="11943"/>
    <x v="1942"/>
    <n v="2027"/>
    <n v="1956"/>
    <x v="1"/>
    <x v="1"/>
    <n v="7"/>
    <n v="507.78"/>
    <n v="0.25"/>
    <x v="0"/>
    <x v="2"/>
    <x v="1"/>
    <x v="1"/>
    <n v="1.8"/>
    <x v="3"/>
    <n v="2665.84"/>
  </r>
  <r>
    <n v="11944"/>
    <x v="1943"/>
    <n v="2027"/>
    <n v="1016"/>
    <x v="2"/>
    <x v="1"/>
    <n v="1"/>
    <n v="181.47"/>
    <n v="0.26"/>
    <x v="0"/>
    <x v="1"/>
    <x v="10"/>
    <x v="1"/>
    <n v="1.3"/>
    <x v="3"/>
    <n v="134.29"/>
  </r>
  <r>
    <n v="11945"/>
    <x v="1944"/>
    <n v="2027"/>
    <n v="1329"/>
    <x v="1"/>
    <x v="2"/>
    <n v="4"/>
    <n v="351.65"/>
    <n v="0.33"/>
    <x v="2"/>
    <x v="2"/>
    <x v="2"/>
    <x v="2"/>
    <n v="3.2"/>
    <x v="1"/>
    <n v="942.42"/>
  </r>
  <r>
    <n v="11946"/>
    <x v="1945"/>
    <n v="2027"/>
    <n v="1568"/>
    <x v="1"/>
    <x v="0"/>
    <n v="5"/>
    <n v="87.09"/>
    <n v="7.0000000000000007E-2"/>
    <x v="1"/>
    <x v="2"/>
    <x v="2"/>
    <x v="2"/>
    <n v="3.9"/>
    <x v="1"/>
    <n v="404.97"/>
  </r>
  <r>
    <n v="11947"/>
    <x v="1946"/>
    <n v="2027"/>
    <n v="1822"/>
    <x v="1"/>
    <x v="0"/>
    <n v="7"/>
    <n v="418.77"/>
    <n v="0.35"/>
    <x v="2"/>
    <x v="2"/>
    <x v="5"/>
    <x v="3"/>
    <n v="3.9"/>
    <x v="1"/>
    <n v="1905.4"/>
  </r>
  <r>
    <n v="11948"/>
    <x v="1947"/>
    <n v="2027"/>
    <n v="1496"/>
    <x v="1"/>
    <x v="1"/>
    <n v="6"/>
    <n v="443.2"/>
    <n v="0.27"/>
    <x v="0"/>
    <x v="1"/>
    <x v="0"/>
    <x v="0"/>
    <n v="3.1"/>
    <x v="1"/>
    <n v="1941.22"/>
  </r>
  <r>
    <n v="11949"/>
    <x v="1948"/>
    <n v="2027"/>
    <n v="1814"/>
    <x v="0"/>
    <x v="1"/>
    <n v="2"/>
    <n v="40.06"/>
    <n v="0.25"/>
    <x v="0"/>
    <x v="1"/>
    <x v="2"/>
    <x v="2"/>
    <n v="3"/>
    <x v="1"/>
    <n v="60.09"/>
  </r>
  <r>
    <n v="11950"/>
    <x v="1949"/>
    <n v="2027"/>
    <n v="1011"/>
    <x v="2"/>
    <x v="1"/>
    <n v="3"/>
    <n v="410.34"/>
    <n v="0.13"/>
    <x v="3"/>
    <x v="2"/>
    <x v="8"/>
    <x v="0"/>
    <n v="4.9000000000000004"/>
    <x v="0"/>
    <n v="1070.99"/>
  </r>
  <r>
    <n v="11951"/>
    <x v="1950"/>
    <n v="2027"/>
    <n v="1317"/>
    <x v="2"/>
    <x v="1"/>
    <n v="7"/>
    <n v="257.58999999999997"/>
    <n v="0.19"/>
    <x v="3"/>
    <x v="0"/>
    <x v="10"/>
    <x v="1"/>
    <n v="4.3"/>
    <x v="4"/>
    <n v="1460.54"/>
  </r>
  <r>
    <n v="11952"/>
    <x v="1951"/>
    <n v="2027"/>
    <n v="1591"/>
    <x v="0"/>
    <x v="1"/>
    <n v="6"/>
    <n v="87.6"/>
    <n v="0.23"/>
    <x v="0"/>
    <x v="1"/>
    <x v="7"/>
    <x v="0"/>
    <n v="3.8"/>
    <x v="1"/>
    <n v="404.71"/>
  </r>
  <r>
    <n v="11953"/>
    <x v="1952"/>
    <n v="2027"/>
    <n v="1215"/>
    <x v="1"/>
    <x v="0"/>
    <n v="2"/>
    <n v="260.64999999999998"/>
    <n v="0.22"/>
    <x v="0"/>
    <x v="0"/>
    <x v="0"/>
    <x v="0"/>
    <n v="1.8"/>
    <x v="3"/>
    <n v="406.61"/>
  </r>
  <r>
    <n v="11954"/>
    <x v="1953"/>
    <n v="2027"/>
    <n v="1338"/>
    <x v="0"/>
    <x v="1"/>
    <n v="6"/>
    <n v="128.63"/>
    <n v="0.25"/>
    <x v="0"/>
    <x v="2"/>
    <x v="0"/>
    <x v="0"/>
    <n v="4.3"/>
    <x v="4"/>
    <n v="578.84"/>
  </r>
  <r>
    <n v="11955"/>
    <x v="1954"/>
    <n v="2027"/>
    <n v="1775"/>
    <x v="1"/>
    <x v="1"/>
    <n v="7"/>
    <n v="258.10000000000002"/>
    <n v="0.03"/>
    <x v="1"/>
    <x v="0"/>
    <x v="8"/>
    <x v="0"/>
    <n v="4"/>
    <x v="4"/>
    <n v="1752.5"/>
  </r>
  <r>
    <n v="11956"/>
    <x v="1955"/>
    <n v="2027"/>
    <n v="1990"/>
    <x v="3"/>
    <x v="1"/>
    <n v="1"/>
    <n v="239.84"/>
    <n v="0.12"/>
    <x v="3"/>
    <x v="1"/>
    <x v="1"/>
    <x v="1"/>
    <n v="5"/>
    <x v="0"/>
    <n v="211.06"/>
  </r>
  <r>
    <n v="11957"/>
    <x v="1956"/>
    <n v="2027"/>
    <n v="1660"/>
    <x v="1"/>
    <x v="0"/>
    <n v="2"/>
    <n v="446.96"/>
    <n v="0.15"/>
    <x v="3"/>
    <x v="1"/>
    <x v="0"/>
    <x v="0"/>
    <n v="1.5"/>
    <x v="3"/>
    <n v="759.83"/>
  </r>
  <r>
    <n v="11958"/>
    <x v="1957"/>
    <n v="2027"/>
    <n v="1080"/>
    <x v="3"/>
    <x v="1"/>
    <n v="2"/>
    <n v="467.92"/>
    <n v="0.09"/>
    <x v="1"/>
    <x v="1"/>
    <x v="10"/>
    <x v="1"/>
    <n v="3.9"/>
    <x v="1"/>
    <n v="851.61"/>
  </r>
  <r>
    <n v="11959"/>
    <x v="1958"/>
    <n v="2027"/>
    <n v="1726"/>
    <x v="0"/>
    <x v="1"/>
    <n v="6"/>
    <n v="370.11"/>
    <n v="0.06"/>
    <x v="1"/>
    <x v="1"/>
    <x v="2"/>
    <x v="2"/>
    <n v="4.9000000000000004"/>
    <x v="0"/>
    <n v="2087.42"/>
  </r>
  <r>
    <n v="11960"/>
    <x v="1959"/>
    <n v="2027"/>
    <n v="1484"/>
    <x v="1"/>
    <x v="2"/>
    <n v="4"/>
    <n v="28.27"/>
    <n v="0.05"/>
    <x v="1"/>
    <x v="0"/>
    <x v="0"/>
    <x v="0"/>
    <n v="2.9"/>
    <x v="2"/>
    <n v="107.43"/>
  </r>
  <r>
    <n v="11961"/>
    <x v="1960"/>
    <n v="2027"/>
    <n v="1373"/>
    <x v="2"/>
    <x v="1"/>
    <n v="7"/>
    <n v="559.65"/>
    <n v="0.13"/>
    <x v="3"/>
    <x v="1"/>
    <x v="9"/>
    <x v="0"/>
    <n v="3.9"/>
    <x v="1"/>
    <n v="3408.27"/>
  </r>
  <r>
    <n v="11962"/>
    <x v="1961"/>
    <n v="2027"/>
    <n v="1975"/>
    <x v="2"/>
    <x v="1"/>
    <n v="4"/>
    <n v="416.45"/>
    <n v="0.17"/>
    <x v="3"/>
    <x v="2"/>
    <x v="0"/>
    <x v="0"/>
    <n v="4.9000000000000004"/>
    <x v="0"/>
    <n v="1382.61"/>
  </r>
  <r>
    <n v="11963"/>
    <x v="1962"/>
    <n v="2027"/>
    <n v="1709"/>
    <x v="2"/>
    <x v="1"/>
    <n v="5"/>
    <n v="35"/>
    <n v="0.02"/>
    <x v="1"/>
    <x v="1"/>
    <x v="10"/>
    <x v="1"/>
    <n v="3.2"/>
    <x v="1"/>
    <n v="171.5"/>
  </r>
  <r>
    <n v="11964"/>
    <x v="1963"/>
    <n v="2027"/>
    <n v="1199"/>
    <x v="2"/>
    <x v="2"/>
    <n v="1"/>
    <n v="494.02"/>
    <n v="0.33"/>
    <x v="2"/>
    <x v="2"/>
    <x v="0"/>
    <x v="0"/>
    <n v="3.8"/>
    <x v="1"/>
    <n v="330.99"/>
  </r>
  <r>
    <n v="11965"/>
    <x v="1964"/>
    <n v="2027"/>
    <n v="1536"/>
    <x v="2"/>
    <x v="2"/>
    <n v="4"/>
    <n v="132.16"/>
    <n v="0.27"/>
    <x v="0"/>
    <x v="1"/>
    <x v="7"/>
    <x v="0"/>
    <n v="1.1000000000000001"/>
    <x v="3"/>
    <n v="385.91"/>
  </r>
  <r>
    <n v="11966"/>
    <x v="1965"/>
    <n v="2027"/>
    <n v="1465"/>
    <x v="1"/>
    <x v="1"/>
    <n v="6"/>
    <n v="353.84"/>
    <n v="0.26"/>
    <x v="0"/>
    <x v="1"/>
    <x v="1"/>
    <x v="1"/>
    <n v="3.1"/>
    <x v="1"/>
    <n v="1571.05"/>
  </r>
  <r>
    <n v="11967"/>
    <x v="1966"/>
    <n v="2027"/>
    <n v="1088"/>
    <x v="1"/>
    <x v="0"/>
    <n v="7"/>
    <n v="287.98"/>
    <n v="0.06"/>
    <x v="1"/>
    <x v="1"/>
    <x v="6"/>
    <x v="1"/>
    <n v="2"/>
    <x v="2"/>
    <n v="1894.91"/>
  </r>
  <r>
    <n v="11968"/>
    <x v="1967"/>
    <n v="2027"/>
    <n v="1267"/>
    <x v="1"/>
    <x v="2"/>
    <n v="4"/>
    <n v="260.61"/>
    <n v="0.21"/>
    <x v="0"/>
    <x v="2"/>
    <x v="7"/>
    <x v="0"/>
    <n v="1.5"/>
    <x v="3"/>
    <n v="823.53"/>
  </r>
  <r>
    <n v="11969"/>
    <x v="1968"/>
    <n v="2027"/>
    <n v="1654"/>
    <x v="1"/>
    <x v="2"/>
    <n v="5"/>
    <n v="535.48"/>
    <n v="0.19"/>
    <x v="3"/>
    <x v="1"/>
    <x v="7"/>
    <x v="0"/>
    <n v="3.8"/>
    <x v="1"/>
    <n v="2168.69"/>
  </r>
  <r>
    <n v="11970"/>
    <x v="1969"/>
    <n v="2027"/>
    <n v="1570"/>
    <x v="2"/>
    <x v="1"/>
    <n v="3"/>
    <n v="270.86"/>
    <n v="0.34"/>
    <x v="2"/>
    <x v="1"/>
    <x v="4"/>
    <x v="3"/>
    <n v="1.2"/>
    <x v="3"/>
    <n v="536.29999999999995"/>
  </r>
  <r>
    <n v="11971"/>
    <x v="1970"/>
    <n v="2027"/>
    <n v="1921"/>
    <x v="2"/>
    <x v="0"/>
    <n v="5"/>
    <n v="59.08"/>
    <n v="0.26"/>
    <x v="0"/>
    <x v="1"/>
    <x v="9"/>
    <x v="0"/>
    <n v="4.5999999999999996"/>
    <x v="0"/>
    <n v="218.6"/>
  </r>
  <r>
    <n v="11972"/>
    <x v="1971"/>
    <n v="2027"/>
    <n v="1488"/>
    <x v="2"/>
    <x v="0"/>
    <n v="2"/>
    <n v="568.78"/>
    <n v="0.2"/>
    <x v="0"/>
    <x v="0"/>
    <x v="8"/>
    <x v="0"/>
    <n v="3.1"/>
    <x v="1"/>
    <n v="910.05"/>
  </r>
  <r>
    <n v="11973"/>
    <x v="1972"/>
    <n v="2027"/>
    <n v="1876"/>
    <x v="1"/>
    <x v="1"/>
    <n v="7"/>
    <n v="553.51"/>
    <n v="0.3"/>
    <x v="2"/>
    <x v="2"/>
    <x v="7"/>
    <x v="0"/>
    <n v="3.6"/>
    <x v="1"/>
    <n v="2712.2"/>
  </r>
  <r>
    <n v="11974"/>
    <x v="1973"/>
    <n v="2027"/>
    <n v="1537"/>
    <x v="2"/>
    <x v="1"/>
    <n v="2"/>
    <n v="415.39"/>
    <n v="0.05"/>
    <x v="1"/>
    <x v="2"/>
    <x v="10"/>
    <x v="1"/>
    <n v="2"/>
    <x v="2"/>
    <n v="789.24"/>
  </r>
  <r>
    <n v="11975"/>
    <x v="1974"/>
    <n v="2027"/>
    <n v="1046"/>
    <x v="2"/>
    <x v="1"/>
    <n v="4"/>
    <n v="288.72000000000003"/>
    <n v="0.01"/>
    <x v="1"/>
    <x v="2"/>
    <x v="3"/>
    <x v="2"/>
    <n v="1.7"/>
    <x v="3"/>
    <n v="1143.33"/>
  </r>
  <r>
    <n v="11976"/>
    <x v="1975"/>
    <n v="2027"/>
    <n v="1287"/>
    <x v="1"/>
    <x v="0"/>
    <n v="4"/>
    <n v="69.319999999999993"/>
    <n v="0.24"/>
    <x v="0"/>
    <x v="1"/>
    <x v="10"/>
    <x v="1"/>
    <n v="2"/>
    <x v="2"/>
    <n v="210.73"/>
  </r>
  <r>
    <n v="11977"/>
    <x v="1976"/>
    <n v="2027"/>
    <n v="1777"/>
    <x v="3"/>
    <x v="1"/>
    <n v="5"/>
    <n v="477.59"/>
    <n v="0.03"/>
    <x v="1"/>
    <x v="2"/>
    <x v="10"/>
    <x v="1"/>
    <n v="1.9"/>
    <x v="3"/>
    <n v="2316.31"/>
  </r>
  <r>
    <n v="11978"/>
    <x v="1977"/>
    <n v="2027"/>
    <n v="1015"/>
    <x v="2"/>
    <x v="1"/>
    <n v="5"/>
    <n v="59.15"/>
    <n v="0.04"/>
    <x v="1"/>
    <x v="1"/>
    <x v="9"/>
    <x v="0"/>
    <n v="4.5"/>
    <x v="0"/>
    <n v="283.92"/>
  </r>
  <r>
    <n v="11979"/>
    <x v="1978"/>
    <n v="2027"/>
    <n v="1710"/>
    <x v="1"/>
    <x v="1"/>
    <n v="6"/>
    <n v="55.13"/>
    <n v="0.26"/>
    <x v="0"/>
    <x v="1"/>
    <x v="6"/>
    <x v="1"/>
    <n v="4.0999999999999996"/>
    <x v="4"/>
    <n v="244.78"/>
  </r>
  <r>
    <n v="11980"/>
    <x v="1979"/>
    <n v="2027"/>
    <n v="1400"/>
    <x v="3"/>
    <x v="1"/>
    <n v="1"/>
    <n v="329.37"/>
    <n v="0.09"/>
    <x v="1"/>
    <x v="2"/>
    <x v="5"/>
    <x v="3"/>
    <n v="4.4000000000000004"/>
    <x v="4"/>
    <n v="299.73"/>
  </r>
  <r>
    <n v="11981"/>
    <x v="1980"/>
    <n v="2027"/>
    <n v="1918"/>
    <x v="3"/>
    <x v="2"/>
    <n v="6"/>
    <n v="108.68"/>
    <n v="0.22"/>
    <x v="0"/>
    <x v="2"/>
    <x v="10"/>
    <x v="1"/>
    <n v="3.9"/>
    <x v="1"/>
    <n v="508.62"/>
  </r>
  <r>
    <n v="11982"/>
    <x v="1981"/>
    <n v="2027"/>
    <n v="1793"/>
    <x v="0"/>
    <x v="2"/>
    <n v="2"/>
    <n v="19.52"/>
    <n v="0.32"/>
    <x v="2"/>
    <x v="1"/>
    <x v="9"/>
    <x v="0"/>
    <n v="3.6"/>
    <x v="1"/>
    <n v="26.55"/>
  </r>
  <r>
    <n v="11983"/>
    <x v="1982"/>
    <n v="2027"/>
    <n v="1980"/>
    <x v="2"/>
    <x v="2"/>
    <n v="6"/>
    <n v="262.52"/>
    <n v="0.11"/>
    <x v="3"/>
    <x v="1"/>
    <x v="7"/>
    <x v="0"/>
    <n v="3.1"/>
    <x v="1"/>
    <n v="1401.86"/>
  </r>
  <r>
    <n v="11984"/>
    <x v="1983"/>
    <n v="2027"/>
    <n v="1085"/>
    <x v="2"/>
    <x v="1"/>
    <n v="5"/>
    <n v="95.27"/>
    <n v="0.08"/>
    <x v="1"/>
    <x v="2"/>
    <x v="5"/>
    <x v="3"/>
    <n v="2.1"/>
    <x v="2"/>
    <n v="438.24"/>
  </r>
  <r>
    <n v="11985"/>
    <x v="1984"/>
    <n v="2027"/>
    <n v="1249"/>
    <x v="0"/>
    <x v="1"/>
    <n v="7"/>
    <n v="108.9"/>
    <n v="0.04"/>
    <x v="1"/>
    <x v="2"/>
    <x v="8"/>
    <x v="0"/>
    <n v="3.8"/>
    <x v="1"/>
    <n v="731.81"/>
  </r>
  <r>
    <n v="11986"/>
    <x v="1985"/>
    <n v="2027"/>
    <n v="1390"/>
    <x v="1"/>
    <x v="2"/>
    <n v="6"/>
    <n v="59.99"/>
    <n v="0.05"/>
    <x v="1"/>
    <x v="1"/>
    <x v="3"/>
    <x v="2"/>
    <n v="1.5"/>
    <x v="3"/>
    <n v="341.94"/>
  </r>
  <r>
    <n v="11987"/>
    <x v="1986"/>
    <n v="2027"/>
    <n v="1781"/>
    <x v="1"/>
    <x v="2"/>
    <n v="3"/>
    <n v="134.97999999999999"/>
    <n v="0.02"/>
    <x v="1"/>
    <x v="1"/>
    <x v="2"/>
    <x v="2"/>
    <n v="3"/>
    <x v="1"/>
    <n v="396.84"/>
  </r>
  <r>
    <n v="11988"/>
    <x v="1987"/>
    <n v="2027"/>
    <n v="1334"/>
    <x v="3"/>
    <x v="2"/>
    <n v="1"/>
    <n v="433.56"/>
    <n v="0.03"/>
    <x v="1"/>
    <x v="0"/>
    <x v="5"/>
    <x v="3"/>
    <n v="1.8"/>
    <x v="3"/>
    <n v="420.55"/>
  </r>
  <r>
    <n v="11989"/>
    <x v="1988"/>
    <n v="2027"/>
    <n v="1628"/>
    <x v="3"/>
    <x v="1"/>
    <n v="5"/>
    <n v="488.22"/>
    <n v="0.15"/>
    <x v="3"/>
    <x v="2"/>
    <x v="9"/>
    <x v="0"/>
    <n v="3"/>
    <x v="1"/>
    <n v="2074.94"/>
  </r>
  <r>
    <n v="11990"/>
    <x v="1989"/>
    <n v="2027"/>
    <n v="1518"/>
    <x v="0"/>
    <x v="1"/>
    <n v="7"/>
    <n v="279.73"/>
    <n v="0.11"/>
    <x v="3"/>
    <x v="0"/>
    <x v="1"/>
    <x v="1"/>
    <n v="2.2000000000000002"/>
    <x v="2"/>
    <n v="1742.72"/>
  </r>
  <r>
    <n v="11991"/>
    <x v="1990"/>
    <n v="2027"/>
    <n v="1136"/>
    <x v="0"/>
    <x v="1"/>
    <n v="4"/>
    <n v="311.33"/>
    <n v="0.25"/>
    <x v="0"/>
    <x v="1"/>
    <x v="9"/>
    <x v="0"/>
    <n v="1.2"/>
    <x v="3"/>
    <n v="933.99"/>
  </r>
  <r>
    <n v="11992"/>
    <x v="1991"/>
    <n v="2027"/>
    <n v="1882"/>
    <x v="3"/>
    <x v="1"/>
    <n v="6"/>
    <n v="34.1"/>
    <n v="0.3"/>
    <x v="2"/>
    <x v="2"/>
    <x v="7"/>
    <x v="0"/>
    <n v="3"/>
    <x v="1"/>
    <n v="143.22"/>
  </r>
  <r>
    <n v="11993"/>
    <x v="1992"/>
    <n v="2027"/>
    <n v="1687"/>
    <x v="2"/>
    <x v="1"/>
    <n v="5"/>
    <n v="55.55"/>
    <n v="0.27"/>
    <x v="0"/>
    <x v="1"/>
    <x v="8"/>
    <x v="0"/>
    <n v="1.7"/>
    <x v="3"/>
    <n v="202.76"/>
  </r>
  <r>
    <n v="11994"/>
    <x v="1993"/>
    <n v="2027"/>
    <n v="1839"/>
    <x v="0"/>
    <x v="2"/>
    <n v="4"/>
    <n v="165.68"/>
    <n v="0.19"/>
    <x v="3"/>
    <x v="2"/>
    <x v="9"/>
    <x v="0"/>
    <n v="1.6"/>
    <x v="3"/>
    <n v="536.79999999999995"/>
  </r>
  <r>
    <n v="11995"/>
    <x v="1994"/>
    <n v="2027"/>
    <n v="1497"/>
    <x v="2"/>
    <x v="0"/>
    <n v="4"/>
    <n v="333.18"/>
    <n v="0.04"/>
    <x v="1"/>
    <x v="1"/>
    <x v="10"/>
    <x v="1"/>
    <n v="2.5"/>
    <x v="2"/>
    <n v="1279.4100000000001"/>
  </r>
  <r>
    <n v="11996"/>
    <x v="1995"/>
    <n v="2027"/>
    <n v="1826"/>
    <x v="2"/>
    <x v="1"/>
    <n v="2"/>
    <n v="447.64"/>
    <n v="0.25"/>
    <x v="0"/>
    <x v="1"/>
    <x v="1"/>
    <x v="1"/>
    <n v="2.4"/>
    <x v="2"/>
    <n v="671.46"/>
  </r>
  <r>
    <n v="11997"/>
    <x v="1996"/>
    <n v="2027"/>
    <n v="1726"/>
    <x v="0"/>
    <x v="2"/>
    <n v="2"/>
    <n v="368.93"/>
    <n v="0.13"/>
    <x v="3"/>
    <x v="1"/>
    <x v="6"/>
    <x v="1"/>
    <n v="4.5"/>
    <x v="0"/>
    <n v="641.94000000000005"/>
  </r>
  <r>
    <n v="11998"/>
    <x v="1997"/>
    <n v="2027"/>
    <n v="1476"/>
    <x v="2"/>
    <x v="2"/>
    <n v="7"/>
    <n v="244.39"/>
    <n v="0.03"/>
    <x v="1"/>
    <x v="2"/>
    <x v="10"/>
    <x v="1"/>
    <n v="3.3"/>
    <x v="1"/>
    <n v="1659.41"/>
  </r>
  <r>
    <n v="11999"/>
    <x v="1998"/>
    <n v="2027"/>
    <n v="1593"/>
    <x v="2"/>
    <x v="1"/>
    <n v="5"/>
    <n v="84.22"/>
    <n v="0.28999999999999998"/>
    <x v="0"/>
    <x v="2"/>
    <x v="4"/>
    <x v="3"/>
    <n v="4.4000000000000004"/>
    <x v="4"/>
    <n v="298.98"/>
  </r>
  <r>
    <n v="12000"/>
    <x v="1999"/>
    <n v="2027"/>
    <n v="1222"/>
    <x v="2"/>
    <x v="1"/>
    <n v="7"/>
    <n v="471.75"/>
    <n v="0.12"/>
    <x v="3"/>
    <x v="2"/>
    <x v="9"/>
    <x v="0"/>
    <n v="1.6"/>
    <x v="3"/>
    <n v="2905.98"/>
  </r>
  <r>
    <n v="12001"/>
    <x v="2000"/>
    <n v="2027"/>
    <n v="1989"/>
    <x v="0"/>
    <x v="2"/>
    <n v="5"/>
    <n v="227.81"/>
    <n v="0.08"/>
    <x v="1"/>
    <x v="0"/>
    <x v="5"/>
    <x v="3"/>
    <n v="2.4"/>
    <x v="2"/>
    <n v="1047.93"/>
  </r>
  <r>
    <n v="12002"/>
    <x v="2001"/>
    <n v="2027"/>
    <n v="1371"/>
    <x v="1"/>
    <x v="1"/>
    <n v="3"/>
    <n v="445.59"/>
    <n v="0.31"/>
    <x v="2"/>
    <x v="2"/>
    <x v="6"/>
    <x v="1"/>
    <n v="3.2"/>
    <x v="1"/>
    <n v="922.37"/>
  </r>
  <r>
    <n v="12003"/>
    <x v="2002"/>
    <n v="2027"/>
    <n v="1934"/>
    <x v="3"/>
    <x v="1"/>
    <n v="1"/>
    <n v="315.08999999999997"/>
    <n v="0.32"/>
    <x v="2"/>
    <x v="2"/>
    <x v="8"/>
    <x v="0"/>
    <n v="1.6"/>
    <x v="3"/>
    <n v="214.26"/>
  </r>
  <r>
    <n v="12004"/>
    <x v="2003"/>
    <n v="2027"/>
    <n v="1994"/>
    <x v="2"/>
    <x v="2"/>
    <n v="1"/>
    <n v="447.12"/>
    <n v="0.12"/>
    <x v="3"/>
    <x v="0"/>
    <x v="8"/>
    <x v="0"/>
    <n v="1.5"/>
    <x v="3"/>
    <n v="393.47"/>
  </r>
  <r>
    <n v="12005"/>
    <x v="2004"/>
    <n v="2027"/>
    <n v="1401"/>
    <x v="3"/>
    <x v="0"/>
    <n v="5"/>
    <n v="545.76"/>
    <n v="0.12"/>
    <x v="3"/>
    <x v="2"/>
    <x v="4"/>
    <x v="3"/>
    <n v="3.6"/>
    <x v="1"/>
    <n v="2401.34"/>
  </r>
  <r>
    <n v="12006"/>
    <x v="2005"/>
    <n v="2027"/>
    <n v="1442"/>
    <x v="3"/>
    <x v="0"/>
    <n v="2"/>
    <n v="553.79999999999995"/>
    <n v="0.2"/>
    <x v="0"/>
    <x v="1"/>
    <x v="0"/>
    <x v="0"/>
    <n v="3.6"/>
    <x v="1"/>
    <n v="886.08"/>
  </r>
  <r>
    <n v="12007"/>
    <x v="2006"/>
    <n v="2027"/>
    <n v="1489"/>
    <x v="2"/>
    <x v="1"/>
    <n v="6"/>
    <n v="328.04"/>
    <n v="0.26"/>
    <x v="0"/>
    <x v="0"/>
    <x v="6"/>
    <x v="1"/>
    <n v="1.9"/>
    <x v="3"/>
    <n v="1456.5"/>
  </r>
  <r>
    <n v="12008"/>
    <x v="2007"/>
    <n v="2027"/>
    <n v="1614"/>
    <x v="1"/>
    <x v="1"/>
    <n v="7"/>
    <n v="314.23"/>
    <n v="0.02"/>
    <x v="1"/>
    <x v="1"/>
    <x v="9"/>
    <x v="0"/>
    <n v="1.9"/>
    <x v="3"/>
    <n v="2155.62"/>
  </r>
  <r>
    <n v="12009"/>
    <x v="2008"/>
    <n v="2027"/>
    <n v="1272"/>
    <x v="2"/>
    <x v="0"/>
    <n v="3"/>
    <n v="170.42"/>
    <n v="0.21"/>
    <x v="0"/>
    <x v="2"/>
    <x v="7"/>
    <x v="0"/>
    <n v="4"/>
    <x v="4"/>
    <n v="403.9"/>
  </r>
  <r>
    <n v="12010"/>
    <x v="2009"/>
    <n v="2027"/>
    <n v="1525"/>
    <x v="0"/>
    <x v="0"/>
    <n v="1"/>
    <n v="562.44000000000005"/>
    <n v="0.33"/>
    <x v="2"/>
    <x v="1"/>
    <x v="7"/>
    <x v="0"/>
    <n v="1.5"/>
    <x v="3"/>
    <n v="376.83"/>
  </r>
  <r>
    <n v="12011"/>
    <x v="2010"/>
    <n v="2027"/>
    <n v="1158"/>
    <x v="1"/>
    <x v="1"/>
    <n v="5"/>
    <n v="282.88"/>
    <n v="0.09"/>
    <x v="1"/>
    <x v="2"/>
    <x v="3"/>
    <x v="2"/>
    <n v="4.7"/>
    <x v="0"/>
    <n v="1287.0999999999999"/>
  </r>
  <r>
    <n v="12012"/>
    <x v="2011"/>
    <n v="2027"/>
    <n v="1151"/>
    <x v="0"/>
    <x v="0"/>
    <n v="2"/>
    <n v="89.64"/>
    <n v="0.32"/>
    <x v="2"/>
    <x v="2"/>
    <x v="8"/>
    <x v="0"/>
    <n v="4.8"/>
    <x v="0"/>
    <n v="121.91"/>
  </r>
  <r>
    <n v="12013"/>
    <x v="2012"/>
    <n v="2027"/>
    <n v="1994"/>
    <x v="2"/>
    <x v="2"/>
    <n v="2"/>
    <n v="268.13"/>
    <n v="0.33"/>
    <x v="2"/>
    <x v="1"/>
    <x v="8"/>
    <x v="0"/>
    <n v="4.5"/>
    <x v="0"/>
    <n v="359.29"/>
  </r>
  <r>
    <n v="12014"/>
    <x v="2013"/>
    <n v="2027"/>
    <n v="1619"/>
    <x v="3"/>
    <x v="0"/>
    <n v="2"/>
    <n v="89.33"/>
    <n v="0.09"/>
    <x v="1"/>
    <x v="2"/>
    <x v="9"/>
    <x v="0"/>
    <n v="1.8"/>
    <x v="3"/>
    <n v="162.58000000000001"/>
  </r>
  <r>
    <n v="12015"/>
    <x v="2014"/>
    <n v="2027"/>
    <n v="1187"/>
    <x v="3"/>
    <x v="1"/>
    <n v="7"/>
    <n v="308.98"/>
    <n v="0.26"/>
    <x v="0"/>
    <x v="2"/>
    <x v="8"/>
    <x v="0"/>
    <n v="1.1000000000000001"/>
    <x v="3"/>
    <n v="1600.52"/>
  </r>
  <r>
    <n v="12016"/>
    <x v="2015"/>
    <n v="2027"/>
    <n v="1812"/>
    <x v="3"/>
    <x v="2"/>
    <n v="6"/>
    <n v="343.35"/>
    <n v="0.08"/>
    <x v="1"/>
    <x v="1"/>
    <x v="10"/>
    <x v="1"/>
    <n v="4.7"/>
    <x v="0"/>
    <n v="1895.29"/>
  </r>
  <r>
    <n v="12017"/>
    <x v="2016"/>
    <n v="2027"/>
    <n v="1097"/>
    <x v="0"/>
    <x v="0"/>
    <n v="4"/>
    <n v="212.59"/>
    <n v="0.26"/>
    <x v="0"/>
    <x v="1"/>
    <x v="10"/>
    <x v="1"/>
    <n v="2.4"/>
    <x v="2"/>
    <n v="629.27"/>
  </r>
  <r>
    <n v="12018"/>
    <x v="2017"/>
    <n v="2027"/>
    <n v="1130"/>
    <x v="1"/>
    <x v="1"/>
    <n v="7"/>
    <n v="56.92"/>
    <n v="0.28000000000000003"/>
    <x v="0"/>
    <x v="1"/>
    <x v="3"/>
    <x v="2"/>
    <n v="2.2000000000000002"/>
    <x v="2"/>
    <n v="286.88"/>
  </r>
  <r>
    <n v="12019"/>
    <x v="2018"/>
    <n v="2027"/>
    <n v="1804"/>
    <x v="2"/>
    <x v="2"/>
    <n v="6"/>
    <n v="566.95000000000005"/>
    <n v="0.09"/>
    <x v="1"/>
    <x v="0"/>
    <x v="1"/>
    <x v="1"/>
    <n v="2"/>
    <x v="2"/>
    <n v="3095.55"/>
  </r>
  <r>
    <n v="12020"/>
    <x v="2019"/>
    <n v="2027"/>
    <n v="1170"/>
    <x v="3"/>
    <x v="2"/>
    <n v="2"/>
    <n v="467.41"/>
    <n v="0.25"/>
    <x v="0"/>
    <x v="2"/>
    <x v="0"/>
    <x v="0"/>
    <n v="2"/>
    <x v="2"/>
    <n v="701.12"/>
  </r>
  <r>
    <n v="12021"/>
    <x v="2020"/>
    <n v="2027"/>
    <n v="1935"/>
    <x v="3"/>
    <x v="1"/>
    <n v="5"/>
    <n v="505.75"/>
    <n v="0.28000000000000003"/>
    <x v="0"/>
    <x v="0"/>
    <x v="3"/>
    <x v="2"/>
    <n v="3.9"/>
    <x v="1"/>
    <n v="1820.7"/>
  </r>
  <r>
    <n v="12022"/>
    <x v="2021"/>
    <n v="2027"/>
    <n v="1985"/>
    <x v="1"/>
    <x v="1"/>
    <n v="3"/>
    <n v="229.62"/>
    <n v="0.13"/>
    <x v="3"/>
    <x v="1"/>
    <x v="5"/>
    <x v="3"/>
    <n v="4.5999999999999996"/>
    <x v="0"/>
    <n v="599.30999999999995"/>
  </r>
  <r>
    <n v="12023"/>
    <x v="2022"/>
    <n v="2027"/>
    <n v="1182"/>
    <x v="2"/>
    <x v="0"/>
    <n v="6"/>
    <n v="460.09"/>
    <n v="0.06"/>
    <x v="1"/>
    <x v="1"/>
    <x v="6"/>
    <x v="1"/>
    <n v="4.0999999999999996"/>
    <x v="4"/>
    <n v="2594.91"/>
  </r>
  <r>
    <n v="12024"/>
    <x v="2023"/>
    <n v="2027"/>
    <n v="1982"/>
    <x v="1"/>
    <x v="0"/>
    <n v="5"/>
    <n v="298.94"/>
    <n v="0.03"/>
    <x v="1"/>
    <x v="1"/>
    <x v="0"/>
    <x v="0"/>
    <n v="3.7"/>
    <x v="1"/>
    <n v="1449.86"/>
  </r>
  <r>
    <n v="12025"/>
    <x v="2024"/>
    <n v="2027"/>
    <n v="1363"/>
    <x v="2"/>
    <x v="1"/>
    <n v="7"/>
    <n v="132.63"/>
    <n v="0.2"/>
    <x v="0"/>
    <x v="1"/>
    <x v="3"/>
    <x v="2"/>
    <n v="2.2000000000000002"/>
    <x v="2"/>
    <n v="742.73"/>
  </r>
  <r>
    <n v="12026"/>
    <x v="2025"/>
    <n v="2027"/>
    <n v="1038"/>
    <x v="1"/>
    <x v="1"/>
    <n v="7"/>
    <n v="87.79"/>
    <n v="0.34"/>
    <x v="2"/>
    <x v="2"/>
    <x v="2"/>
    <x v="2"/>
    <n v="3.2"/>
    <x v="1"/>
    <n v="405.59"/>
  </r>
  <r>
    <n v="12027"/>
    <x v="2026"/>
    <n v="2027"/>
    <n v="1526"/>
    <x v="1"/>
    <x v="2"/>
    <n v="2"/>
    <n v="216.85"/>
    <n v="0.28999999999999998"/>
    <x v="0"/>
    <x v="0"/>
    <x v="7"/>
    <x v="0"/>
    <n v="1.9"/>
    <x v="3"/>
    <n v="307.93"/>
  </r>
  <r>
    <n v="12028"/>
    <x v="2027"/>
    <n v="2027"/>
    <n v="1887"/>
    <x v="3"/>
    <x v="1"/>
    <n v="3"/>
    <n v="95.47"/>
    <n v="0.15"/>
    <x v="3"/>
    <x v="1"/>
    <x v="0"/>
    <x v="0"/>
    <n v="1.4"/>
    <x v="3"/>
    <n v="243.45"/>
  </r>
  <r>
    <n v="12029"/>
    <x v="2028"/>
    <n v="2027"/>
    <n v="1496"/>
    <x v="2"/>
    <x v="1"/>
    <n v="1"/>
    <n v="598.99"/>
    <n v="0.19"/>
    <x v="3"/>
    <x v="0"/>
    <x v="8"/>
    <x v="0"/>
    <n v="1.5"/>
    <x v="3"/>
    <n v="485.18"/>
  </r>
  <r>
    <n v="12030"/>
    <x v="2029"/>
    <n v="2027"/>
    <n v="1515"/>
    <x v="1"/>
    <x v="1"/>
    <n v="1"/>
    <n v="43.78"/>
    <n v="0.1"/>
    <x v="3"/>
    <x v="1"/>
    <x v="4"/>
    <x v="3"/>
    <n v="3.4"/>
    <x v="1"/>
    <n v="39.4"/>
  </r>
  <r>
    <n v="12031"/>
    <x v="2030"/>
    <n v="2027"/>
    <n v="1348"/>
    <x v="2"/>
    <x v="2"/>
    <n v="7"/>
    <n v="273.07"/>
    <n v="0.06"/>
    <x v="1"/>
    <x v="0"/>
    <x v="9"/>
    <x v="0"/>
    <n v="1.2"/>
    <x v="3"/>
    <n v="1796.8"/>
  </r>
  <r>
    <n v="12032"/>
    <x v="2031"/>
    <n v="2027"/>
    <n v="1981"/>
    <x v="2"/>
    <x v="2"/>
    <n v="5"/>
    <n v="279.47000000000003"/>
    <n v="0.17"/>
    <x v="3"/>
    <x v="1"/>
    <x v="1"/>
    <x v="1"/>
    <n v="4.9000000000000004"/>
    <x v="0"/>
    <n v="1159.8"/>
  </r>
  <r>
    <n v="12033"/>
    <x v="2032"/>
    <n v="2027"/>
    <n v="1920"/>
    <x v="3"/>
    <x v="1"/>
    <n v="3"/>
    <n v="190.87"/>
    <n v="0.16"/>
    <x v="3"/>
    <x v="0"/>
    <x v="5"/>
    <x v="3"/>
    <n v="5"/>
    <x v="0"/>
    <n v="480.99"/>
  </r>
  <r>
    <n v="12034"/>
    <x v="2033"/>
    <n v="2027"/>
    <n v="1396"/>
    <x v="0"/>
    <x v="1"/>
    <n v="5"/>
    <n v="349.24"/>
    <n v="0.18"/>
    <x v="3"/>
    <x v="1"/>
    <x v="3"/>
    <x v="2"/>
    <n v="1.6"/>
    <x v="3"/>
    <n v="1431.88"/>
  </r>
  <r>
    <n v="12035"/>
    <x v="2034"/>
    <n v="2027"/>
    <n v="1721"/>
    <x v="1"/>
    <x v="1"/>
    <n v="3"/>
    <n v="102.74"/>
    <n v="0.33"/>
    <x v="2"/>
    <x v="0"/>
    <x v="10"/>
    <x v="1"/>
    <n v="2.7"/>
    <x v="2"/>
    <n v="206.51"/>
  </r>
  <r>
    <n v="12036"/>
    <x v="2035"/>
    <n v="2027"/>
    <n v="1160"/>
    <x v="3"/>
    <x v="0"/>
    <n v="3"/>
    <n v="473.59"/>
    <n v="0.21"/>
    <x v="0"/>
    <x v="1"/>
    <x v="7"/>
    <x v="0"/>
    <n v="4.0999999999999996"/>
    <x v="4"/>
    <n v="1122.4100000000001"/>
  </r>
  <r>
    <n v="12037"/>
    <x v="2036"/>
    <n v="2027"/>
    <n v="1015"/>
    <x v="0"/>
    <x v="2"/>
    <n v="7"/>
    <n v="209.48"/>
    <n v="0.21"/>
    <x v="0"/>
    <x v="1"/>
    <x v="1"/>
    <x v="1"/>
    <n v="4.8"/>
    <x v="0"/>
    <n v="1158.42"/>
  </r>
  <r>
    <n v="12038"/>
    <x v="2037"/>
    <n v="2027"/>
    <n v="1492"/>
    <x v="3"/>
    <x v="2"/>
    <n v="5"/>
    <n v="360.94"/>
    <n v="0.04"/>
    <x v="1"/>
    <x v="2"/>
    <x v="9"/>
    <x v="0"/>
    <n v="4.5999999999999996"/>
    <x v="0"/>
    <n v="1732.51"/>
  </r>
  <r>
    <n v="12039"/>
    <x v="2038"/>
    <n v="2027"/>
    <n v="1425"/>
    <x v="2"/>
    <x v="2"/>
    <n v="7"/>
    <n v="433.65"/>
    <n v="0.35"/>
    <x v="2"/>
    <x v="1"/>
    <x v="5"/>
    <x v="3"/>
    <n v="2"/>
    <x v="2"/>
    <n v="1973.11"/>
  </r>
  <r>
    <n v="12040"/>
    <x v="2039"/>
    <n v="2027"/>
    <n v="1107"/>
    <x v="0"/>
    <x v="1"/>
    <n v="3"/>
    <n v="535.09"/>
    <n v="0.27"/>
    <x v="0"/>
    <x v="2"/>
    <x v="10"/>
    <x v="1"/>
    <n v="1.3"/>
    <x v="3"/>
    <n v="1171.8499999999999"/>
  </r>
  <r>
    <n v="12041"/>
    <x v="2040"/>
    <n v="2027"/>
    <n v="1893"/>
    <x v="1"/>
    <x v="1"/>
    <n v="6"/>
    <n v="503.94"/>
    <n v="0.31"/>
    <x v="2"/>
    <x v="0"/>
    <x v="6"/>
    <x v="1"/>
    <n v="2.2000000000000002"/>
    <x v="2"/>
    <n v="2086.31"/>
  </r>
  <r>
    <n v="12042"/>
    <x v="2041"/>
    <n v="2027"/>
    <n v="1449"/>
    <x v="2"/>
    <x v="1"/>
    <n v="2"/>
    <n v="370.86"/>
    <n v="0.15"/>
    <x v="3"/>
    <x v="2"/>
    <x v="7"/>
    <x v="0"/>
    <n v="2.7"/>
    <x v="2"/>
    <n v="630.46"/>
  </r>
  <r>
    <n v="12043"/>
    <x v="2042"/>
    <n v="2027"/>
    <n v="1310"/>
    <x v="2"/>
    <x v="1"/>
    <n v="3"/>
    <n v="242.21"/>
    <n v="0.18"/>
    <x v="3"/>
    <x v="2"/>
    <x v="7"/>
    <x v="0"/>
    <n v="2.4"/>
    <x v="2"/>
    <n v="595.84"/>
  </r>
  <r>
    <n v="12044"/>
    <x v="2043"/>
    <n v="2027"/>
    <n v="1738"/>
    <x v="1"/>
    <x v="1"/>
    <n v="6"/>
    <n v="309.37"/>
    <n v="0.18"/>
    <x v="3"/>
    <x v="1"/>
    <x v="6"/>
    <x v="1"/>
    <n v="4.0999999999999996"/>
    <x v="4"/>
    <n v="1522.1"/>
  </r>
  <r>
    <n v="12045"/>
    <x v="2044"/>
    <n v="2027"/>
    <n v="1169"/>
    <x v="2"/>
    <x v="1"/>
    <n v="3"/>
    <n v="464.71"/>
    <n v="7.0000000000000007E-2"/>
    <x v="1"/>
    <x v="2"/>
    <x v="2"/>
    <x v="2"/>
    <n v="2"/>
    <x v="2"/>
    <n v="1296.54"/>
  </r>
  <r>
    <n v="12046"/>
    <x v="2045"/>
    <n v="2027"/>
    <n v="1545"/>
    <x v="2"/>
    <x v="0"/>
    <n v="6"/>
    <n v="528.36"/>
    <n v="0.24"/>
    <x v="0"/>
    <x v="2"/>
    <x v="3"/>
    <x v="2"/>
    <n v="4.4000000000000004"/>
    <x v="4"/>
    <n v="2409.3200000000002"/>
  </r>
  <r>
    <n v="12047"/>
    <x v="2046"/>
    <n v="2027"/>
    <n v="1413"/>
    <x v="2"/>
    <x v="1"/>
    <n v="5"/>
    <n v="75.709999999999994"/>
    <n v="0.32"/>
    <x v="2"/>
    <x v="0"/>
    <x v="8"/>
    <x v="0"/>
    <n v="1.9"/>
    <x v="3"/>
    <n v="257.41000000000003"/>
  </r>
  <r>
    <n v="12048"/>
    <x v="2047"/>
    <n v="2027"/>
    <n v="1250"/>
    <x v="3"/>
    <x v="1"/>
    <n v="1"/>
    <n v="240.14"/>
    <n v="0.06"/>
    <x v="1"/>
    <x v="1"/>
    <x v="5"/>
    <x v="3"/>
    <n v="2.4"/>
    <x v="2"/>
    <n v="225.73"/>
  </r>
  <r>
    <n v="12049"/>
    <x v="2048"/>
    <n v="2027"/>
    <n v="1758"/>
    <x v="0"/>
    <x v="1"/>
    <n v="4"/>
    <n v="469.03"/>
    <n v="0.03"/>
    <x v="1"/>
    <x v="2"/>
    <x v="10"/>
    <x v="1"/>
    <n v="2.8"/>
    <x v="2"/>
    <n v="1819.84"/>
  </r>
  <r>
    <n v="12050"/>
    <x v="2049"/>
    <n v="2027"/>
    <n v="1780"/>
    <x v="2"/>
    <x v="2"/>
    <n v="3"/>
    <n v="267.52"/>
    <n v="0.26"/>
    <x v="0"/>
    <x v="1"/>
    <x v="0"/>
    <x v="0"/>
    <n v="2.2000000000000002"/>
    <x v="2"/>
    <n v="593.89"/>
  </r>
  <r>
    <n v="12051"/>
    <x v="2050"/>
    <n v="2027"/>
    <n v="1140"/>
    <x v="0"/>
    <x v="1"/>
    <n v="4"/>
    <n v="209.35"/>
    <n v="0.1"/>
    <x v="3"/>
    <x v="1"/>
    <x v="10"/>
    <x v="1"/>
    <n v="4.0999999999999996"/>
    <x v="4"/>
    <n v="753.66"/>
  </r>
  <r>
    <n v="12052"/>
    <x v="2051"/>
    <n v="2027"/>
    <n v="1273"/>
    <x v="0"/>
    <x v="2"/>
    <n v="3"/>
    <n v="255.62"/>
    <n v="0.22"/>
    <x v="0"/>
    <x v="1"/>
    <x v="4"/>
    <x v="3"/>
    <n v="2.6"/>
    <x v="2"/>
    <n v="598.15"/>
  </r>
  <r>
    <n v="12053"/>
    <x v="2052"/>
    <n v="2027"/>
    <n v="1415"/>
    <x v="3"/>
    <x v="1"/>
    <n v="5"/>
    <n v="367.66"/>
    <n v="0.24"/>
    <x v="0"/>
    <x v="1"/>
    <x v="6"/>
    <x v="1"/>
    <n v="4.5"/>
    <x v="0"/>
    <n v="1397.11"/>
  </r>
  <r>
    <n v="12054"/>
    <x v="2053"/>
    <n v="2027"/>
    <n v="1607"/>
    <x v="2"/>
    <x v="1"/>
    <n v="5"/>
    <n v="599.89"/>
    <n v="0.11"/>
    <x v="3"/>
    <x v="1"/>
    <x v="2"/>
    <x v="2"/>
    <n v="4.9000000000000004"/>
    <x v="0"/>
    <n v="2669.51"/>
  </r>
  <r>
    <n v="12055"/>
    <x v="2054"/>
    <n v="2027"/>
    <n v="1738"/>
    <x v="3"/>
    <x v="2"/>
    <n v="6"/>
    <n v="303.39999999999998"/>
    <n v="0.28999999999999998"/>
    <x v="0"/>
    <x v="1"/>
    <x v="0"/>
    <x v="0"/>
    <n v="4.4000000000000004"/>
    <x v="4"/>
    <n v="1292.48"/>
  </r>
  <r>
    <n v="12056"/>
    <x v="2055"/>
    <n v="2027"/>
    <n v="1890"/>
    <x v="0"/>
    <x v="2"/>
    <n v="3"/>
    <n v="136.97"/>
    <n v="0.19"/>
    <x v="3"/>
    <x v="0"/>
    <x v="5"/>
    <x v="3"/>
    <n v="3.1"/>
    <x v="1"/>
    <n v="332.84"/>
  </r>
  <r>
    <n v="12057"/>
    <x v="2056"/>
    <n v="2027"/>
    <n v="1038"/>
    <x v="3"/>
    <x v="2"/>
    <n v="5"/>
    <n v="110.27"/>
    <n v="0.3"/>
    <x v="2"/>
    <x v="1"/>
    <x v="8"/>
    <x v="0"/>
    <n v="3"/>
    <x v="1"/>
    <n v="385.94"/>
  </r>
  <r>
    <n v="12058"/>
    <x v="2057"/>
    <n v="2027"/>
    <n v="1813"/>
    <x v="2"/>
    <x v="2"/>
    <n v="5"/>
    <n v="39.770000000000003"/>
    <n v="0.27"/>
    <x v="0"/>
    <x v="0"/>
    <x v="2"/>
    <x v="2"/>
    <n v="1.9"/>
    <x v="3"/>
    <n v="145.16"/>
  </r>
  <r>
    <n v="12059"/>
    <x v="2058"/>
    <n v="2027"/>
    <n v="1028"/>
    <x v="1"/>
    <x v="0"/>
    <n v="3"/>
    <n v="341.91"/>
    <n v="0.3"/>
    <x v="2"/>
    <x v="1"/>
    <x v="4"/>
    <x v="3"/>
    <n v="3.4"/>
    <x v="1"/>
    <n v="718.01"/>
  </r>
  <r>
    <n v="12060"/>
    <x v="2059"/>
    <n v="2027"/>
    <n v="1957"/>
    <x v="1"/>
    <x v="2"/>
    <n v="6"/>
    <n v="333.57"/>
    <n v="0.01"/>
    <x v="1"/>
    <x v="1"/>
    <x v="8"/>
    <x v="0"/>
    <n v="4.8"/>
    <x v="0"/>
    <n v="1981.41"/>
  </r>
  <r>
    <n v="12061"/>
    <x v="2060"/>
    <n v="2027"/>
    <n v="1476"/>
    <x v="1"/>
    <x v="1"/>
    <n v="6"/>
    <n v="135.06"/>
    <n v="0.09"/>
    <x v="1"/>
    <x v="2"/>
    <x v="7"/>
    <x v="0"/>
    <n v="1.3"/>
    <x v="3"/>
    <n v="737.43"/>
  </r>
  <r>
    <n v="12062"/>
    <x v="2061"/>
    <n v="2027"/>
    <n v="1317"/>
    <x v="2"/>
    <x v="1"/>
    <n v="6"/>
    <n v="421.77"/>
    <n v="0.03"/>
    <x v="1"/>
    <x v="2"/>
    <x v="6"/>
    <x v="1"/>
    <n v="4"/>
    <x v="4"/>
    <n v="2454.6999999999998"/>
  </r>
  <r>
    <n v="12063"/>
    <x v="2062"/>
    <n v="2027"/>
    <n v="1244"/>
    <x v="2"/>
    <x v="0"/>
    <n v="6"/>
    <n v="448.55"/>
    <n v="0.15"/>
    <x v="3"/>
    <x v="2"/>
    <x v="3"/>
    <x v="2"/>
    <n v="4.5"/>
    <x v="0"/>
    <n v="2287.6"/>
  </r>
  <r>
    <n v="12064"/>
    <x v="2063"/>
    <n v="2027"/>
    <n v="1747"/>
    <x v="3"/>
    <x v="2"/>
    <n v="1"/>
    <n v="166.57"/>
    <n v="0.31"/>
    <x v="2"/>
    <x v="2"/>
    <x v="3"/>
    <x v="2"/>
    <n v="4.9000000000000004"/>
    <x v="0"/>
    <n v="114.93"/>
  </r>
  <r>
    <n v="12065"/>
    <x v="2064"/>
    <n v="2027"/>
    <n v="1696"/>
    <x v="0"/>
    <x v="1"/>
    <n v="3"/>
    <n v="216.3"/>
    <n v="0.16"/>
    <x v="3"/>
    <x v="1"/>
    <x v="6"/>
    <x v="1"/>
    <n v="2.2999999999999998"/>
    <x v="2"/>
    <n v="545.08000000000004"/>
  </r>
  <r>
    <n v="12066"/>
    <x v="2065"/>
    <n v="2027"/>
    <n v="1271"/>
    <x v="2"/>
    <x v="0"/>
    <n v="7"/>
    <n v="594.42999999999995"/>
    <n v="0.3"/>
    <x v="2"/>
    <x v="2"/>
    <x v="5"/>
    <x v="3"/>
    <n v="2.4"/>
    <x v="2"/>
    <n v="2912.71"/>
  </r>
  <r>
    <n v="12067"/>
    <x v="2066"/>
    <n v="2027"/>
    <n v="1439"/>
    <x v="0"/>
    <x v="1"/>
    <n v="1"/>
    <n v="233.94"/>
    <n v="0.11"/>
    <x v="3"/>
    <x v="2"/>
    <x v="10"/>
    <x v="1"/>
    <n v="1.9"/>
    <x v="3"/>
    <n v="208.21"/>
  </r>
  <r>
    <n v="12068"/>
    <x v="2067"/>
    <n v="2027"/>
    <n v="1747"/>
    <x v="2"/>
    <x v="0"/>
    <n v="5"/>
    <n v="460.07"/>
    <n v="0.12"/>
    <x v="3"/>
    <x v="1"/>
    <x v="6"/>
    <x v="1"/>
    <n v="4.2"/>
    <x v="4"/>
    <n v="2024.31"/>
  </r>
  <r>
    <n v="12069"/>
    <x v="2068"/>
    <n v="2027"/>
    <n v="1238"/>
    <x v="3"/>
    <x v="0"/>
    <n v="1"/>
    <n v="279.83999999999997"/>
    <n v="0.31"/>
    <x v="2"/>
    <x v="0"/>
    <x v="1"/>
    <x v="1"/>
    <n v="1.6"/>
    <x v="3"/>
    <n v="193.09"/>
  </r>
  <r>
    <n v="12070"/>
    <x v="2069"/>
    <n v="2027"/>
    <n v="1376"/>
    <x v="3"/>
    <x v="1"/>
    <n v="7"/>
    <n v="479.11"/>
    <n v="0.15"/>
    <x v="3"/>
    <x v="2"/>
    <x v="0"/>
    <x v="0"/>
    <n v="2.1"/>
    <x v="2"/>
    <n v="2850.7"/>
  </r>
  <r>
    <n v="12071"/>
    <x v="2070"/>
    <n v="2027"/>
    <n v="1265"/>
    <x v="3"/>
    <x v="1"/>
    <n v="7"/>
    <n v="464.88"/>
    <n v="0.28000000000000003"/>
    <x v="0"/>
    <x v="1"/>
    <x v="6"/>
    <x v="1"/>
    <n v="2.2000000000000002"/>
    <x v="2"/>
    <n v="2343"/>
  </r>
  <r>
    <n v="12072"/>
    <x v="2071"/>
    <n v="2027"/>
    <n v="1925"/>
    <x v="0"/>
    <x v="2"/>
    <n v="7"/>
    <n v="405.64"/>
    <n v="0.08"/>
    <x v="1"/>
    <x v="0"/>
    <x v="5"/>
    <x v="3"/>
    <n v="2.5"/>
    <x v="2"/>
    <n v="2612.3200000000002"/>
  </r>
  <r>
    <n v="12073"/>
    <x v="2072"/>
    <n v="2027"/>
    <n v="1920"/>
    <x v="2"/>
    <x v="1"/>
    <n v="6"/>
    <n v="515.04999999999995"/>
    <n v="0.33"/>
    <x v="2"/>
    <x v="0"/>
    <x v="6"/>
    <x v="1"/>
    <n v="2.7"/>
    <x v="2"/>
    <n v="2070.5"/>
  </r>
  <r>
    <n v="12074"/>
    <x v="2073"/>
    <n v="2027"/>
    <n v="1358"/>
    <x v="0"/>
    <x v="0"/>
    <n v="5"/>
    <n v="564.44000000000005"/>
    <n v="0.2"/>
    <x v="0"/>
    <x v="2"/>
    <x v="5"/>
    <x v="3"/>
    <n v="3.2"/>
    <x v="1"/>
    <n v="2257.7600000000002"/>
  </r>
  <r>
    <n v="12075"/>
    <x v="2074"/>
    <n v="2027"/>
    <n v="1339"/>
    <x v="2"/>
    <x v="1"/>
    <n v="1"/>
    <n v="354.29"/>
    <n v="0.27"/>
    <x v="0"/>
    <x v="1"/>
    <x v="6"/>
    <x v="1"/>
    <n v="4.8"/>
    <x v="0"/>
    <n v="258.63"/>
  </r>
  <r>
    <n v="12076"/>
    <x v="2075"/>
    <n v="2027"/>
    <n v="1388"/>
    <x v="3"/>
    <x v="1"/>
    <n v="1"/>
    <n v="153.91999999999999"/>
    <n v="0.03"/>
    <x v="1"/>
    <x v="0"/>
    <x v="8"/>
    <x v="0"/>
    <n v="2"/>
    <x v="2"/>
    <n v="149.30000000000001"/>
  </r>
  <r>
    <n v="12077"/>
    <x v="2076"/>
    <n v="2027"/>
    <n v="1576"/>
    <x v="3"/>
    <x v="2"/>
    <n v="3"/>
    <n v="248.2"/>
    <n v="0.17"/>
    <x v="3"/>
    <x v="1"/>
    <x v="0"/>
    <x v="0"/>
    <n v="4.0999999999999996"/>
    <x v="4"/>
    <n v="618.02"/>
  </r>
  <r>
    <n v="12078"/>
    <x v="2077"/>
    <n v="2027"/>
    <n v="1989"/>
    <x v="3"/>
    <x v="1"/>
    <n v="1"/>
    <n v="458.61"/>
    <n v="0.32"/>
    <x v="2"/>
    <x v="1"/>
    <x v="8"/>
    <x v="0"/>
    <n v="3.7"/>
    <x v="1"/>
    <n v="311.85000000000002"/>
  </r>
  <r>
    <n v="12079"/>
    <x v="2078"/>
    <n v="2027"/>
    <n v="1688"/>
    <x v="2"/>
    <x v="2"/>
    <n v="5"/>
    <n v="395.77"/>
    <n v="0.31"/>
    <x v="2"/>
    <x v="1"/>
    <x v="10"/>
    <x v="1"/>
    <n v="1.5"/>
    <x v="3"/>
    <n v="1365.41"/>
  </r>
  <r>
    <n v="12080"/>
    <x v="2079"/>
    <n v="2027"/>
    <n v="1002"/>
    <x v="0"/>
    <x v="0"/>
    <n v="6"/>
    <n v="119.01"/>
    <n v="0.02"/>
    <x v="1"/>
    <x v="2"/>
    <x v="6"/>
    <x v="1"/>
    <n v="4.2"/>
    <x v="4"/>
    <n v="699.78"/>
  </r>
  <r>
    <n v="12081"/>
    <x v="2080"/>
    <n v="2027"/>
    <n v="1428"/>
    <x v="2"/>
    <x v="1"/>
    <n v="3"/>
    <n v="44.98"/>
    <n v="0.11"/>
    <x v="3"/>
    <x v="0"/>
    <x v="7"/>
    <x v="0"/>
    <n v="1.4"/>
    <x v="3"/>
    <n v="120.1"/>
  </r>
  <r>
    <n v="12082"/>
    <x v="2081"/>
    <n v="2027"/>
    <n v="1141"/>
    <x v="2"/>
    <x v="2"/>
    <n v="1"/>
    <n v="414.53"/>
    <n v="0.16"/>
    <x v="3"/>
    <x v="2"/>
    <x v="8"/>
    <x v="0"/>
    <n v="4"/>
    <x v="4"/>
    <n v="348.21"/>
  </r>
  <r>
    <n v="12083"/>
    <x v="2082"/>
    <n v="2027"/>
    <n v="1375"/>
    <x v="3"/>
    <x v="1"/>
    <n v="3"/>
    <n v="161.88"/>
    <n v="0.06"/>
    <x v="1"/>
    <x v="0"/>
    <x v="2"/>
    <x v="2"/>
    <n v="3.9"/>
    <x v="1"/>
    <n v="456.5"/>
  </r>
  <r>
    <n v="12084"/>
    <x v="2083"/>
    <n v="2027"/>
    <n v="1669"/>
    <x v="1"/>
    <x v="1"/>
    <n v="4"/>
    <n v="307.31"/>
    <n v="0.26"/>
    <x v="0"/>
    <x v="1"/>
    <x v="5"/>
    <x v="3"/>
    <n v="3.8"/>
    <x v="1"/>
    <n v="909.64"/>
  </r>
  <r>
    <n v="12085"/>
    <x v="2084"/>
    <n v="2027"/>
    <n v="1323"/>
    <x v="3"/>
    <x v="2"/>
    <n v="3"/>
    <n v="451.85"/>
    <n v="0.06"/>
    <x v="1"/>
    <x v="1"/>
    <x v="6"/>
    <x v="1"/>
    <n v="2.1"/>
    <x v="2"/>
    <n v="1274.22"/>
  </r>
  <r>
    <n v="12086"/>
    <x v="2085"/>
    <n v="2027"/>
    <n v="1145"/>
    <x v="1"/>
    <x v="2"/>
    <n v="7"/>
    <n v="344.16"/>
    <n v="0.12"/>
    <x v="3"/>
    <x v="2"/>
    <x v="4"/>
    <x v="3"/>
    <n v="3.3"/>
    <x v="1"/>
    <n v="2120.0300000000002"/>
  </r>
  <r>
    <n v="12087"/>
    <x v="2086"/>
    <n v="2027"/>
    <n v="1957"/>
    <x v="2"/>
    <x v="2"/>
    <n v="6"/>
    <n v="63.73"/>
    <n v="0.23"/>
    <x v="0"/>
    <x v="0"/>
    <x v="5"/>
    <x v="3"/>
    <n v="4"/>
    <x v="4"/>
    <n v="294.43"/>
  </r>
  <r>
    <n v="12088"/>
    <x v="2087"/>
    <n v="2027"/>
    <n v="1292"/>
    <x v="3"/>
    <x v="0"/>
    <n v="7"/>
    <n v="123.56"/>
    <n v="0.17"/>
    <x v="3"/>
    <x v="2"/>
    <x v="0"/>
    <x v="0"/>
    <n v="3.6"/>
    <x v="1"/>
    <n v="717.88"/>
  </r>
  <r>
    <n v="12089"/>
    <x v="2088"/>
    <n v="2027"/>
    <n v="1664"/>
    <x v="1"/>
    <x v="0"/>
    <n v="4"/>
    <n v="143.31"/>
    <n v="0.26"/>
    <x v="0"/>
    <x v="1"/>
    <x v="6"/>
    <x v="1"/>
    <n v="4.2"/>
    <x v="4"/>
    <n v="424.2"/>
  </r>
  <r>
    <n v="12090"/>
    <x v="2089"/>
    <n v="2027"/>
    <n v="1431"/>
    <x v="2"/>
    <x v="1"/>
    <n v="7"/>
    <n v="165.85"/>
    <n v="0.34"/>
    <x v="2"/>
    <x v="1"/>
    <x v="0"/>
    <x v="0"/>
    <n v="3.8"/>
    <x v="1"/>
    <n v="766.23"/>
  </r>
  <r>
    <n v="12091"/>
    <x v="2090"/>
    <n v="2027"/>
    <n v="1704"/>
    <x v="3"/>
    <x v="0"/>
    <n v="4"/>
    <n v="345.76"/>
    <n v="0.04"/>
    <x v="1"/>
    <x v="1"/>
    <x v="4"/>
    <x v="3"/>
    <n v="2.1"/>
    <x v="2"/>
    <n v="1327.72"/>
  </r>
  <r>
    <n v="12092"/>
    <x v="2091"/>
    <n v="2027"/>
    <n v="1948"/>
    <x v="1"/>
    <x v="0"/>
    <n v="3"/>
    <n v="309.82"/>
    <n v="0.25"/>
    <x v="0"/>
    <x v="1"/>
    <x v="6"/>
    <x v="1"/>
    <n v="1.6"/>
    <x v="3"/>
    <n v="697.1"/>
  </r>
  <r>
    <n v="12093"/>
    <x v="2092"/>
    <n v="2027"/>
    <n v="1974"/>
    <x v="1"/>
    <x v="1"/>
    <n v="5"/>
    <n v="133.85"/>
    <n v="0.08"/>
    <x v="1"/>
    <x v="1"/>
    <x v="10"/>
    <x v="1"/>
    <n v="3.5"/>
    <x v="1"/>
    <n v="615.71"/>
  </r>
  <r>
    <n v="12094"/>
    <x v="2093"/>
    <n v="2027"/>
    <n v="1584"/>
    <x v="1"/>
    <x v="0"/>
    <n v="6"/>
    <n v="54.52"/>
    <n v="0.15"/>
    <x v="3"/>
    <x v="0"/>
    <x v="7"/>
    <x v="0"/>
    <n v="4"/>
    <x v="4"/>
    <n v="278.05"/>
  </r>
  <r>
    <n v="12095"/>
    <x v="2094"/>
    <n v="2027"/>
    <n v="1398"/>
    <x v="3"/>
    <x v="1"/>
    <n v="5"/>
    <n v="115.29"/>
    <n v="0.01"/>
    <x v="1"/>
    <x v="2"/>
    <x v="3"/>
    <x v="2"/>
    <n v="1.6"/>
    <x v="3"/>
    <n v="570.69000000000005"/>
  </r>
  <r>
    <n v="12096"/>
    <x v="2095"/>
    <n v="2027"/>
    <n v="1816"/>
    <x v="3"/>
    <x v="0"/>
    <n v="6"/>
    <n v="590.86"/>
    <n v="0.05"/>
    <x v="1"/>
    <x v="2"/>
    <x v="7"/>
    <x v="0"/>
    <n v="1.7"/>
    <x v="3"/>
    <n v="3367.9"/>
  </r>
  <r>
    <n v="12097"/>
    <x v="2096"/>
    <n v="2027"/>
    <n v="1888"/>
    <x v="3"/>
    <x v="1"/>
    <n v="6"/>
    <n v="289.10000000000002"/>
    <n v="0.11"/>
    <x v="3"/>
    <x v="1"/>
    <x v="5"/>
    <x v="3"/>
    <n v="1"/>
    <x v="3"/>
    <n v="1543.79"/>
  </r>
  <r>
    <n v="12098"/>
    <x v="2097"/>
    <n v="2027"/>
    <n v="1343"/>
    <x v="2"/>
    <x v="2"/>
    <n v="7"/>
    <n v="522.4"/>
    <n v="0.12"/>
    <x v="3"/>
    <x v="1"/>
    <x v="6"/>
    <x v="1"/>
    <n v="3.1"/>
    <x v="1"/>
    <n v="3217.98"/>
  </r>
  <r>
    <n v="12099"/>
    <x v="2098"/>
    <n v="2027"/>
    <n v="1963"/>
    <x v="3"/>
    <x v="1"/>
    <n v="7"/>
    <n v="511.52"/>
    <n v="0.31"/>
    <x v="2"/>
    <x v="2"/>
    <x v="9"/>
    <x v="0"/>
    <n v="3.2"/>
    <x v="1"/>
    <n v="2470.64"/>
  </r>
  <r>
    <n v="12100"/>
    <x v="2099"/>
    <n v="2027"/>
    <n v="1139"/>
    <x v="3"/>
    <x v="0"/>
    <n v="5"/>
    <n v="314.24"/>
    <n v="0.26"/>
    <x v="0"/>
    <x v="0"/>
    <x v="9"/>
    <x v="0"/>
    <n v="3"/>
    <x v="1"/>
    <n v="1162.69"/>
  </r>
  <r>
    <n v="12101"/>
    <x v="2100"/>
    <n v="2027"/>
    <n v="1186"/>
    <x v="3"/>
    <x v="2"/>
    <n v="2"/>
    <n v="428.41"/>
    <n v="0.34"/>
    <x v="2"/>
    <x v="2"/>
    <x v="0"/>
    <x v="0"/>
    <n v="2.2999999999999998"/>
    <x v="2"/>
    <n v="565.5"/>
  </r>
  <r>
    <n v="12102"/>
    <x v="2101"/>
    <n v="2027"/>
    <n v="1804"/>
    <x v="1"/>
    <x v="2"/>
    <n v="4"/>
    <n v="127.76"/>
    <n v="0.21"/>
    <x v="0"/>
    <x v="0"/>
    <x v="0"/>
    <x v="0"/>
    <n v="2.7"/>
    <x v="2"/>
    <n v="403.72"/>
  </r>
  <r>
    <n v="12103"/>
    <x v="2102"/>
    <n v="2027"/>
    <n v="1060"/>
    <x v="0"/>
    <x v="2"/>
    <n v="7"/>
    <n v="417.71"/>
    <n v="0.08"/>
    <x v="1"/>
    <x v="0"/>
    <x v="8"/>
    <x v="0"/>
    <n v="4.0999999999999996"/>
    <x v="4"/>
    <n v="2690.05"/>
  </r>
  <r>
    <n v="12104"/>
    <x v="2103"/>
    <n v="2027"/>
    <n v="1996"/>
    <x v="3"/>
    <x v="1"/>
    <n v="7"/>
    <n v="174.34"/>
    <n v="0.11"/>
    <x v="3"/>
    <x v="1"/>
    <x v="5"/>
    <x v="3"/>
    <n v="1.7"/>
    <x v="3"/>
    <n v="1086.1400000000001"/>
  </r>
  <r>
    <n v="12105"/>
    <x v="2104"/>
    <n v="2027"/>
    <n v="1938"/>
    <x v="2"/>
    <x v="1"/>
    <n v="7"/>
    <n v="501.76"/>
    <n v="0.11"/>
    <x v="3"/>
    <x v="1"/>
    <x v="4"/>
    <x v="3"/>
    <n v="1.8"/>
    <x v="3"/>
    <n v="3125.96"/>
  </r>
  <r>
    <n v="12106"/>
    <x v="2105"/>
    <n v="2027"/>
    <n v="1379"/>
    <x v="1"/>
    <x v="1"/>
    <n v="3"/>
    <n v="63.98"/>
    <n v="0.11"/>
    <x v="3"/>
    <x v="2"/>
    <x v="8"/>
    <x v="0"/>
    <n v="3.7"/>
    <x v="1"/>
    <n v="170.83"/>
  </r>
  <r>
    <n v="12107"/>
    <x v="2106"/>
    <n v="2027"/>
    <n v="1709"/>
    <x v="0"/>
    <x v="2"/>
    <n v="5"/>
    <n v="467.29"/>
    <n v="0.24"/>
    <x v="0"/>
    <x v="1"/>
    <x v="5"/>
    <x v="3"/>
    <n v="4.5"/>
    <x v="0"/>
    <n v="1775.7"/>
  </r>
  <r>
    <n v="12108"/>
    <x v="2107"/>
    <n v="2027"/>
    <n v="1806"/>
    <x v="2"/>
    <x v="1"/>
    <n v="5"/>
    <n v="73.459999999999994"/>
    <n v="0.19"/>
    <x v="3"/>
    <x v="1"/>
    <x v="2"/>
    <x v="2"/>
    <n v="2.4"/>
    <x v="2"/>
    <n v="297.51"/>
  </r>
  <r>
    <n v="12109"/>
    <x v="2108"/>
    <n v="2027"/>
    <n v="1439"/>
    <x v="0"/>
    <x v="1"/>
    <n v="7"/>
    <n v="530.5"/>
    <n v="0.13"/>
    <x v="3"/>
    <x v="1"/>
    <x v="2"/>
    <x v="2"/>
    <n v="4.7"/>
    <x v="0"/>
    <n v="3230.74"/>
  </r>
  <r>
    <n v="12110"/>
    <x v="2109"/>
    <n v="2027"/>
    <n v="1318"/>
    <x v="3"/>
    <x v="0"/>
    <n v="3"/>
    <n v="192.96"/>
    <n v="0.05"/>
    <x v="1"/>
    <x v="1"/>
    <x v="5"/>
    <x v="3"/>
    <n v="1.2"/>
    <x v="3"/>
    <n v="549.94000000000005"/>
  </r>
  <r>
    <n v="12111"/>
    <x v="2110"/>
    <n v="2027"/>
    <n v="1301"/>
    <x v="1"/>
    <x v="1"/>
    <n v="7"/>
    <n v="397.82"/>
    <n v="0.01"/>
    <x v="1"/>
    <x v="0"/>
    <x v="2"/>
    <x v="2"/>
    <n v="1.5"/>
    <x v="3"/>
    <n v="2756.89"/>
  </r>
  <r>
    <n v="12112"/>
    <x v="2111"/>
    <n v="2027"/>
    <n v="1343"/>
    <x v="2"/>
    <x v="1"/>
    <n v="4"/>
    <n v="300.19"/>
    <n v="0.08"/>
    <x v="1"/>
    <x v="1"/>
    <x v="6"/>
    <x v="1"/>
    <n v="2.8"/>
    <x v="2"/>
    <n v="1104.7"/>
  </r>
  <r>
    <n v="12113"/>
    <x v="2112"/>
    <n v="2027"/>
    <n v="1010"/>
    <x v="2"/>
    <x v="0"/>
    <n v="3"/>
    <n v="229.29"/>
    <n v="0.04"/>
    <x v="1"/>
    <x v="1"/>
    <x v="1"/>
    <x v="1"/>
    <n v="3.9"/>
    <x v="1"/>
    <n v="660.36"/>
  </r>
  <r>
    <n v="12114"/>
    <x v="2113"/>
    <n v="2027"/>
    <n v="1061"/>
    <x v="0"/>
    <x v="1"/>
    <n v="7"/>
    <n v="392.58"/>
    <n v="0.27"/>
    <x v="0"/>
    <x v="2"/>
    <x v="0"/>
    <x v="0"/>
    <n v="2.5"/>
    <x v="2"/>
    <n v="2006.08"/>
  </r>
  <r>
    <n v="12115"/>
    <x v="2114"/>
    <n v="2027"/>
    <n v="1844"/>
    <x v="2"/>
    <x v="2"/>
    <n v="6"/>
    <n v="569.29999999999995"/>
    <n v="0.04"/>
    <x v="1"/>
    <x v="2"/>
    <x v="1"/>
    <x v="1"/>
    <n v="3.2"/>
    <x v="1"/>
    <n v="3279.17"/>
  </r>
  <r>
    <n v="12116"/>
    <x v="2115"/>
    <n v="2027"/>
    <n v="1225"/>
    <x v="3"/>
    <x v="2"/>
    <n v="2"/>
    <n v="39.14"/>
    <n v="0.25"/>
    <x v="0"/>
    <x v="2"/>
    <x v="2"/>
    <x v="2"/>
    <n v="1.1000000000000001"/>
    <x v="3"/>
    <n v="58.71"/>
  </r>
  <r>
    <n v="12117"/>
    <x v="2116"/>
    <n v="2027"/>
    <n v="1152"/>
    <x v="1"/>
    <x v="1"/>
    <n v="6"/>
    <n v="552.53"/>
    <n v="0.13"/>
    <x v="3"/>
    <x v="0"/>
    <x v="5"/>
    <x v="3"/>
    <n v="2.8"/>
    <x v="2"/>
    <n v="2884.21"/>
  </r>
  <r>
    <n v="12118"/>
    <x v="2117"/>
    <n v="2027"/>
    <n v="1710"/>
    <x v="2"/>
    <x v="0"/>
    <n v="2"/>
    <n v="371.31"/>
    <n v="0.03"/>
    <x v="1"/>
    <x v="2"/>
    <x v="10"/>
    <x v="1"/>
    <n v="2"/>
    <x v="2"/>
    <n v="720.34"/>
  </r>
  <r>
    <n v="12119"/>
    <x v="2118"/>
    <n v="2027"/>
    <n v="1563"/>
    <x v="2"/>
    <x v="1"/>
    <n v="3"/>
    <n v="487.28"/>
    <n v="0.28000000000000003"/>
    <x v="0"/>
    <x v="2"/>
    <x v="7"/>
    <x v="0"/>
    <n v="3.1"/>
    <x v="1"/>
    <n v="1052.52"/>
  </r>
  <r>
    <n v="12120"/>
    <x v="2119"/>
    <n v="2027"/>
    <n v="1771"/>
    <x v="1"/>
    <x v="1"/>
    <n v="6"/>
    <n v="239.57"/>
    <n v="0.2"/>
    <x v="0"/>
    <x v="1"/>
    <x v="3"/>
    <x v="2"/>
    <n v="3.1"/>
    <x v="1"/>
    <n v="1149.94"/>
  </r>
  <r>
    <n v="12121"/>
    <x v="2120"/>
    <n v="2027"/>
    <n v="1570"/>
    <x v="0"/>
    <x v="1"/>
    <n v="4"/>
    <n v="291.02999999999997"/>
    <n v="0.08"/>
    <x v="1"/>
    <x v="2"/>
    <x v="3"/>
    <x v="2"/>
    <n v="4"/>
    <x v="4"/>
    <n v="1070.99"/>
  </r>
  <r>
    <n v="12122"/>
    <x v="2121"/>
    <n v="2027"/>
    <n v="1583"/>
    <x v="1"/>
    <x v="0"/>
    <n v="6"/>
    <n v="523.28"/>
    <n v="0.31"/>
    <x v="2"/>
    <x v="2"/>
    <x v="2"/>
    <x v="2"/>
    <n v="3.2"/>
    <x v="1"/>
    <n v="2166.38"/>
  </r>
  <r>
    <n v="12123"/>
    <x v="2122"/>
    <n v="2027"/>
    <n v="1659"/>
    <x v="1"/>
    <x v="1"/>
    <n v="5"/>
    <n v="257.69"/>
    <n v="0.02"/>
    <x v="1"/>
    <x v="0"/>
    <x v="7"/>
    <x v="0"/>
    <n v="3.5"/>
    <x v="1"/>
    <n v="1262.68"/>
  </r>
  <r>
    <n v="12124"/>
    <x v="2123"/>
    <n v="2027"/>
    <n v="1860"/>
    <x v="2"/>
    <x v="0"/>
    <n v="2"/>
    <n v="327.78"/>
    <n v="7.0000000000000007E-2"/>
    <x v="1"/>
    <x v="0"/>
    <x v="7"/>
    <x v="0"/>
    <n v="3.1"/>
    <x v="1"/>
    <n v="609.66999999999996"/>
  </r>
  <r>
    <n v="12125"/>
    <x v="2124"/>
    <n v="2027"/>
    <n v="1574"/>
    <x v="1"/>
    <x v="0"/>
    <n v="2"/>
    <n v="26.81"/>
    <n v="0.26"/>
    <x v="0"/>
    <x v="2"/>
    <x v="10"/>
    <x v="1"/>
    <n v="5"/>
    <x v="0"/>
    <n v="39.68"/>
  </r>
  <r>
    <n v="12126"/>
    <x v="2125"/>
    <n v="2027"/>
    <n v="1309"/>
    <x v="1"/>
    <x v="2"/>
    <n v="7"/>
    <n v="107.78"/>
    <n v="0.25"/>
    <x v="0"/>
    <x v="2"/>
    <x v="7"/>
    <x v="0"/>
    <n v="4.2"/>
    <x v="4"/>
    <n v="565.84"/>
  </r>
  <r>
    <n v="12127"/>
    <x v="2126"/>
    <n v="2027"/>
    <n v="1884"/>
    <x v="0"/>
    <x v="2"/>
    <n v="4"/>
    <n v="390.39"/>
    <n v="0.1"/>
    <x v="3"/>
    <x v="1"/>
    <x v="5"/>
    <x v="3"/>
    <n v="4"/>
    <x v="4"/>
    <n v="1405.4"/>
  </r>
  <r>
    <n v="12128"/>
    <x v="2127"/>
    <n v="2027"/>
    <n v="1242"/>
    <x v="1"/>
    <x v="0"/>
    <n v="2"/>
    <n v="434.43"/>
    <n v="0.02"/>
    <x v="1"/>
    <x v="1"/>
    <x v="1"/>
    <x v="1"/>
    <n v="3.5"/>
    <x v="1"/>
    <n v="851.48"/>
  </r>
  <r>
    <n v="12129"/>
    <x v="2128"/>
    <n v="2027"/>
    <n v="1492"/>
    <x v="1"/>
    <x v="1"/>
    <n v="2"/>
    <n v="355.82"/>
    <n v="0.3"/>
    <x v="2"/>
    <x v="1"/>
    <x v="1"/>
    <x v="1"/>
    <n v="3.1"/>
    <x v="1"/>
    <n v="498.15"/>
  </r>
  <r>
    <n v="12130"/>
    <x v="2129"/>
    <n v="2027"/>
    <n v="1365"/>
    <x v="2"/>
    <x v="2"/>
    <n v="7"/>
    <n v="98.84"/>
    <n v="0.11"/>
    <x v="3"/>
    <x v="1"/>
    <x v="8"/>
    <x v="0"/>
    <n v="2.4"/>
    <x v="2"/>
    <n v="615.77"/>
  </r>
  <r>
    <n v="12131"/>
    <x v="2130"/>
    <n v="2027"/>
    <n v="1329"/>
    <x v="0"/>
    <x v="0"/>
    <n v="4"/>
    <n v="275.56"/>
    <n v="7.0000000000000007E-2"/>
    <x v="1"/>
    <x v="1"/>
    <x v="5"/>
    <x v="3"/>
    <n v="4.0999999999999996"/>
    <x v="4"/>
    <n v="1025.08"/>
  </r>
  <r>
    <n v="12132"/>
    <x v="2131"/>
    <n v="2027"/>
    <n v="1106"/>
    <x v="2"/>
    <x v="1"/>
    <n v="6"/>
    <n v="222.73"/>
    <n v="0.18"/>
    <x v="3"/>
    <x v="1"/>
    <x v="8"/>
    <x v="0"/>
    <n v="1.8"/>
    <x v="3"/>
    <n v="1095.83"/>
  </r>
  <r>
    <n v="12133"/>
    <x v="2132"/>
    <n v="2027"/>
    <n v="1225"/>
    <x v="2"/>
    <x v="1"/>
    <n v="3"/>
    <n v="304.95999999999998"/>
    <n v="0.32"/>
    <x v="2"/>
    <x v="2"/>
    <x v="8"/>
    <x v="0"/>
    <n v="1.1000000000000001"/>
    <x v="3"/>
    <n v="622.12"/>
  </r>
  <r>
    <n v="12134"/>
    <x v="2133"/>
    <n v="2027"/>
    <n v="1824"/>
    <x v="3"/>
    <x v="1"/>
    <n v="6"/>
    <n v="524.14"/>
    <n v="0.02"/>
    <x v="1"/>
    <x v="2"/>
    <x v="2"/>
    <x v="2"/>
    <n v="3.8"/>
    <x v="1"/>
    <n v="3081.94"/>
  </r>
  <r>
    <n v="12135"/>
    <x v="2134"/>
    <n v="2027"/>
    <n v="1217"/>
    <x v="1"/>
    <x v="1"/>
    <n v="5"/>
    <n v="468.88"/>
    <n v="0.27"/>
    <x v="0"/>
    <x v="2"/>
    <x v="6"/>
    <x v="1"/>
    <n v="1.6"/>
    <x v="3"/>
    <n v="1711.41"/>
  </r>
  <r>
    <n v="12136"/>
    <x v="2135"/>
    <n v="2027"/>
    <n v="1936"/>
    <x v="1"/>
    <x v="1"/>
    <n v="5"/>
    <n v="64.13"/>
    <n v="0.2"/>
    <x v="0"/>
    <x v="2"/>
    <x v="6"/>
    <x v="1"/>
    <n v="4.5999999999999996"/>
    <x v="0"/>
    <n v="256.52"/>
  </r>
  <r>
    <n v="12137"/>
    <x v="2136"/>
    <n v="2027"/>
    <n v="1752"/>
    <x v="1"/>
    <x v="0"/>
    <n v="2"/>
    <n v="535.83000000000004"/>
    <n v="0.15"/>
    <x v="3"/>
    <x v="1"/>
    <x v="4"/>
    <x v="3"/>
    <n v="4.0999999999999996"/>
    <x v="4"/>
    <n v="910.91"/>
  </r>
  <r>
    <n v="12138"/>
    <x v="2137"/>
    <n v="2027"/>
    <n v="1505"/>
    <x v="3"/>
    <x v="1"/>
    <n v="5"/>
    <n v="290.98"/>
    <n v="0.26"/>
    <x v="0"/>
    <x v="0"/>
    <x v="4"/>
    <x v="3"/>
    <n v="3.4"/>
    <x v="1"/>
    <n v="1076.6300000000001"/>
  </r>
  <r>
    <n v="12139"/>
    <x v="2138"/>
    <n v="2027"/>
    <n v="1258"/>
    <x v="2"/>
    <x v="1"/>
    <n v="3"/>
    <n v="450.16"/>
    <n v="0.34"/>
    <x v="2"/>
    <x v="1"/>
    <x v="8"/>
    <x v="0"/>
    <n v="2.2999999999999998"/>
    <x v="2"/>
    <n v="891.32"/>
  </r>
  <r>
    <n v="12140"/>
    <x v="2139"/>
    <n v="2027"/>
    <n v="1887"/>
    <x v="3"/>
    <x v="1"/>
    <n v="2"/>
    <n v="96.92"/>
    <n v="0.08"/>
    <x v="1"/>
    <x v="0"/>
    <x v="7"/>
    <x v="0"/>
    <n v="3.6"/>
    <x v="1"/>
    <n v="178.33"/>
  </r>
  <r>
    <n v="12141"/>
    <x v="2140"/>
    <n v="2027"/>
    <n v="1773"/>
    <x v="1"/>
    <x v="1"/>
    <n v="7"/>
    <n v="407.37"/>
    <n v="0.05"/>
    <x v="1"/>
    <x v="1"/>
    <x v="4"/>
    <x v="3"/>
    <n v="2.9"/>
    <x v="2"/>
    <n v="2709.01"/>
  </r>
  <r>
    <n v="12142"/>
    <x v="2141"/>
    <n v="2027"/>
    <n v="1516"/>
    <x v="1"/>
    <x v="0"/>
    <n v="5"/>
    <n v="153.25"/>
    <n v="0.32"/>
    <x v="2"/>
    <x v="2"/>
    <x v="3"/>
    <x v="2"/>
    <n v="2.2000000000000002"/>
    <x v="2"/>
    <n v="521.04999999999995"/>
  </r>
  <r>
    <n v="12143"/>
    <x v="2142"/>
    <n v="2027"/>
    <n v="1772"/>
    <x v="1"/>
    <x v="1"/>
    <n v="7"/>
    <n v="271.45"/>
    <n v="0.23"/>
    <x v="0"/>
    <x v="1"/>
    <x v="1"/>
    <x v="1"/>
    <n v="4.8"/>
    <x v="0"/>
    <n v="1463.12"/>
  </r>
  <r>
    <n v="12144"/>
    <x v="2143"/>
    <n v="2027"/>
    <n v="1053"/>
    <x v="2"/>
    <x v="1"/>
    <n v="1"/>
    <n v="24.86"/>
    <n v="0.15"/>
    <x v="3"/>
    <x v="1"/>
    <x v="8"/>
    <x v="0"/>
    <n v="1.6"/>
    <x v="3"/>
    <n v="21.13"/>
  </r>
  <r>
    <n v="12145"/>
    <x v="2144"/>
    <n v="2027"/>
    <n v="1046"/>
    <x v="3"/>
    <x v="2"/>
    <n v="1"/>
    <n v="103.69"/>
    <n v="0.2"/>
    <x v="0"/>
    <x v="1"/>
    <x v="10"/>
    <x v="1"/>
    <n v="4"/>
    <x v="4"/>
    <n v="82.95"/>
  </r>
  <r>
    <n v="12146"/>
    <x v="2145"/>
    <n v="2027"/>
    <n v="1726"/>
    <x v="1"/>
    <x v="1"/>
    <n v="1"/>
    <n v="68.87"/>
    <n v="0.26"/>
    <x v="0"/>
    <x v="2"/>
    <x v="10"/>
    <x v="1"/>
    <n v="4.2"/>
    <x v="4"/>
    <n v="50.96"/>
  </r>
  <r>
    <n v="12147"/>
    <x v="2146"/>
    <n v="2027"/>
    <n v="1688"/>
    <x v="2"/>
    <x v="2"/>
    <n v="7"/>
    <n v="155.25"/>
    <n v="0.27"/>
    <x v="0"/>
    <x v="1"/>
    <x v="2"/>
    <x v="2"/>
    <n v="4.8"/>
    <x v="0"/>
    <n v="793.33"/>
  </r>
  <r>
    <n v="12148"/>
    <x v="2147"/>
    <n v="2027"/>
    <n v="1520"/>
    <x v="1"/>
    <x v="1"/>
    <n v="1"/>
    <n v="73.510000000000005"/>
    <n v="0.32"/>
    <x v="2"/>
    <x v="2"/>
    <x v="2"/>
    <x v="2"/>
    <n v="3.2"/>
    <x v="1"/>
    <n v="49.99"/>
  </r>
  <r>
    <n v="12149"/>
    <x v="2148"/>
    <n v="2027"/>
    <n v="1098"/>
    <x v="0"/>
    <x v="2"/>
    <n v="6"/>
    <n v="419.77"/>
    <n v="0.15"/>
    <x v="3"/>
    <x v="1"/>
    <x v="6"/>
    <x v="1"/>
    <n v="3.1"/>
    <x v="1"/>
    <n v="2140.83"/>
  </r>
  <r>
    <n v="12150"/>
    <x v="2149"/>
    <n v="2027"/>
    <n v="1019"/>
    <x v="1"/>
    <x v="2"/>
    <n v="1"/>
    <n v="31.99"/>
    <n v="0.1"/>
    <x v="3"/>
    <x v="1"/>
    <x v="1"/>
    <x v="1"/>
    <n v="4.7"/>
    <x v="0"/>
    <n v="28.79"/>
  </r>
  <r>
    <n v="12151"/>
    <x v="2150"/>
    <n v="2027"/>
    <n v="1889"/>
    <x v="0"/>
    <x v="2"/>
    <n v="2"/>
    <n v="376.38"/>
    <n v="0.22"/>
    <x v="0"/>
    <x v="0"/>
    <x v="8"/>
    <x v="0"/>
    <n v="4.2"/>
    <x v="4"/>
    <n v="587.15"/>
  </r>
  <r>
    <n v="12152"/>
    <x v="2151"/>
    <n v="2027"/>
    <n v="1752"/>
    <x v="2"/>
    <x v="2"/>
    <n v="4"/>
    <n v="97.31"/>
    <n v="0.15"/>
    <x v="3"/>
    <x v="0"/>
    <x v="7"/>
    <x v="0"/>
    <n v="4.0999999999999996"/>
    <x v="4"/>
    <n v="330.85"/>
  </r>
  <r>
    <n v="12153"/>
    <x v="2152"/>
    <n v="2027"/>
    <n v="1572"/>
    <x v="2"/>
    <x v="0"/>
    <n v="6"/>
    <n v="567.91999999999996"/>
    <n v="0.21"/>
    <x v="0"/>
    <x v="2"/>
    <x v="1"/>
    <x v="1"/>
    <n v="4.2"/>
    <x v="4"/>
    <n v="2691.94"/>
  </r>
  <r>
    <n v="12154"/>
    <x v="2153"/>
    <n v="2027"/>
    <n v="1890"/>
    <x v="2"/>
    <x v="1"/>
    <n v="4"/>
    <n v="560.86"/>
    <n v="0.15"/>
    <x v="3"/>
    <x v="1"/>
    <x v="7"/>
    <x v="0"/>
    <n v="3"/>
    <x v="1"/>
    <n v="1906.92"/>
  </r>
  <r>
    <n v="12155"/>
    <x v="2154"/>
    <n v="2027"/>
    <n v="1489"/>
    <x v="1"/>
    <x v="2"/>
    <n v="2"/>
    <n v="146.91999999999999"/>
    <n v="0.05"/>
    <x v="1"/>
    <x v="1"/>
    <x v="0"/>
    <x v="0"/>
    <n v="1.2"/>
    <x v="3"/>
    <n v="279.14999999999998"/>
  </r>
  <r>
    <n v="12156"/>
    <x v="2155"/>
    <n v="2027"/>
    <n v="1418"/>
    <x v="2"/>
    <x v="1"/>
    <n v="2"/>
    <n v="374.44"/>
    <n v="0.16"/>
    <x v="3"/>
    <x v="0"/>
    <x v="6"/>
    <x v="1"/>
    <n v="1.8"/>
    <x v="3"/>
    <n v="629.05999999999995"/>
  </r>
  <r>
    <n v="12157"/>
    <x v="2156"/>
    <n v="2027"/>
    <n v="1689"/>
    <x v="2"/>
    <x v="1"/>
    <n v="3"/>
    <n v="31.38"/>
    <n v="0.24"/>
    <x v="0"/>
    <x v="1"/>
    <x v="0"/>
    <x v="0"/>
    <n v="3.6"/>
    <x v="1"/>
    <n v="71.55"/>
  </r>
  <r>
    <n v="12158"/>
    <x v="2157"/>
    <n v="2027"/>
    <n v="1849"/>
    <x v="0"/>
    <x v="2"/>
    <n v="6"/>
    <n v="560.1"/>
    <n v="0.28000000000000003"/>
    <x v="0"/>
    <x v="0"/>
    <x v="0"/>
    <x v="0"/>
    <n v="2.6"/>
    <x v="2"/>
    <n v="2419.63"/>
  </r>
  <r>
    <n v="12159"/>
    <x v="2158"/>
    <n v="2027"/>
    <n v="1061"/>
    <x v="3"/>
    <x v="1"/>
    <n v="4"/>
    <n v="320.95"/>
    <n v="0.17"/>
    <x v="3"/>
    <x v="1"/>
    <x v="10"/>
    <x v="1"/>
    <n v="3.4"/>
    <x v="1"/>
    <n v="1065.55"/>
  </r>
  <r>
    <n v="12160"/>
    <x v="2159"/>
    <n v="2027"/>
    <n v="1144"/>
    <x v="3"/>
    <x v="0"/>
    <n v="1"/>
    <n v="40.29"/>
    <n v="0.06"/>
    <x v="1"/>
    <x v="0"/>
    <x v="1"/>
    <x v="1"/>
    <n v="3.2"/>
    <x v="1"/>
    <n v="37.869999999999997"/>
  </r>
  <r>
    <n v="12161"/>
    <x v="2160"/>
    <n v="2027"/>
    <n v="1215"/>
    <x v="2"/>
    <x v="1"/>
    <n v="2"/>
    <n v="215.36"/>
    <n v="0.15"/>
    <x v="3"/>
    <x v="1"/>
    <x v="4"/>
    <x v="3"/>
    <n v="2.8"/>
    <x v="2"/>
    <n v="366.11"/>
  </r>
  <r>
    <n v="12162"/>
    <x v="2161"/>
    <n v="2027"/>
    <n v="1002"/>
    <x v="2"/>
    <x v="2"/>
    <n v="1"/>
    <n v="59.96"/>
    <n v="0.28000000000000003"/>
    <x v="0"/>
    <x v="1"/>
    <x v="3"/>
    <x v="2"/>
    <n v="1.9"/>
    <x v="3"/>
    <n v="43.17"/>
  </r>
  <r>
    <n v="12163"/>
    <x v="2162"/>
    <n v="2027"/>
    <n v="1159"/>
    <x v="2"/>
    <x v="1"/>
    <n v="4"/>
    <n v="244.87"/>
    <n v="0.14000000000000001"/>
    <x v="3"/>
    <x v="2"/>
    <x v="8"/>
    <x v="0"/>
    <n v="3.9"/>
    <x v="1"/>
    <n v="842.35"/>
  </r>
  <r>
    <n v="12164"/>
    <x v="2163"/>
    <n v="2027"/>
    <n v="1738"/>
    <x v="3"/>
    <x v="1"/>
    <n v="7"/>
    <n v="406.91"/>
    <n v="0.24"/>
    <x v="0"/>
    <x v="0"/>
    <x v="3"/>
    <x v="2"/>
    <n v="4.5999999999999996"/>
    <x v="0"/>
    <n v="2164.7600000000002"/>
  </r>
  <r>
    <n v="12165"/>
    <x v="2164"/>
    <n v="2027"/>
    <n v="1997"/>
    <x v="0"/>
    <x v="1"/>
    <n v="6"/>
    <n v="289.89"/>
    <n v="0.18"/>
    <x v="3"/>
    <x v="0"/>
    <x v="4"/>
    <x v="3"/>
    <n v="4.0999999999999996"/>
    <x v="4"/>
    <n v="1426.26"/>
  </r>
  <r>
    <n v="12166"/>
    <x v="2165"/>
    <n v="2027"/>
    <n v="1780"/>
    <x v="1"/>
    <x v="0"/>
    <n v="5"/>
    <n v="239.48"/>
    <n v="0.08"/>
    <x v="1"/>
    <x v="2"/>
    <x v="3"/>
    <x v="2"/>
    <n v="1.5"/>
    <x v="3"/>
    <n v="1101.6099999999999"/>
  </r>
  <r>
    <n v="12167"/>
    <x v="2166"/>
    <n v="2027"/>
    <n v="1119"/>
    <x v="2"/>
    <x v="1"/>
    <n v="7"/>
    <n v="84.71"/>
    <n v="0.28000000000000003"/>
    <x v="0"/>
    <x v="2"/>
    <x v="2"/>
    <x v="2"/>
    <n v="3.2"/>
    <x v="1"/>
    <n v="426.94"/>
  </r>
  <r>
    <n v="12168"/>
    <x v="2167"/>
    <n v="2027"/>
    <n v="1892"/>
    <x v="1"/>
    <x v="1"/>
    <n v="7"/>
    <n v="158.29"/>
    <n v="0.03"/>
    <x v="1"/>
    <x v="2"/>
    <x v="8"/>
    <x v="0"/>
    <n v="4.3"/>
    <x v="4"/>
    <n v="1074.79"/>
  </r>
  <r>
    <n v="12169"/>
    <x v="2168"/>
    <n v="2027"/>
    <n v="1088"/>
    <x v="2"/>
    <x v="0"/>
    <n v="5"/>
    <n v="73.58"/>
    <n v="0.18"/>
    <x v="3"/>
    <x v="2"/>
    <x v="9"/>
    <x v="0"/>
    <n v="3.4"/>
    <x v="1"/>
    <n v="301.68"/>
  </r>
  <r>
    <n v="12170"/>
    <x v="2169"/>
    <n v="2027"/>
    <n v="1328"/>
    <x v="1"/>
    <x v="0"/>
    <n v="2"/>
    <n v="487.39"/>
    <n v="7.0000000000000007E-2"/>
    <x v="1"/>
    <x v="0"/>
    <x v="2"/>
    <x v="2"/>
    <n v="2.8"/>
    <x v="2"/>
    <n v="906.55"/>
  </r>
  <r>
    <n v="12171"/>
    <x v="2170"/>
    <n v="2027"/>
    <n v="1579"/>
    <x v="1"/>
    <x v="0"/>
    <n v="3"/>
    <n v="94.12"/>
    <n v="0.02"/>
    <x v="1"/>
    <x v="2"/>
    <x v="6"/>
    <x v="1"/>
    <n v="2.1"/>
    <x v="2"/>
    <n v="276.70999999999998"/>
  </r>
  <r>
    <n v="12172"/>
    <x v="2171"/>
    <n v="2027"/>
    <n v="1909"/>
    <x v="3"/>
    <x v="2"/>
    <n v="1"/>
    <n v="363.29"/>
    <n v="0.18"/>
    <x v="3"/>
    <x v="2"/>
    <x v="4"/>
    <x v="3"/>
    <n v="2.2999999999999998"/>
    <x v="2"/>
    <n v="297.89999999999998"/>
  </r>
  <r>
    <n v="12173"/>
    <x v="2172"/>
    <n v="2027"/>
    <n v="1356"/>
    <x v="2"/>
    <x v="2"/>
    <n v="2"/>
    <n v="215.5"/>
    <n v="0.17"/>
    <x v="3"/>
    <x v="2"/>
    <x v="9"/>
    <x v="0"/>
    <n v="2"/>
    <x v="2"/>
    <n v="357.73"/>
  </r>
  <r>
    <n v="12174"/>
    <x v="2173"/>
    <n v="2027"/>
    <n v="1609"/>
    <x v="2"/>
    <x v="1"/>
    <n v="3"/>
    <n v="147.19999999999999"/>
    <n v="0.25"/>
    <x v="0"/>
    <x v="2"/>
    <x v="7"/>
    <x v="0"/>
    <n v="1.8"/>
    <x v="3"/>
    <n v="331.2"/>
  </r>
  <r>
    <n v="12175"/>
    <x v="2174"/>
    <n v="2027"/>
    <n v="1266"/>
    <x v="0"/>
    <x v="1"/>
    <n v="1"/>
    <n v="389.09"/>
    <n v="0.26"/>
    <x v="0"/>
    <x v="0"/>
    <x v="2"/>
    <x v="2"/>
    <n v="3.4"/>
    <x v="1"/>
    <n v="287.93"/>
  </r>
  <r>
    <n v="12176"/>
    <x v="2175"/>
    <n v="2027"/>
    <n v="1616"/>
    <x v="2"/>
    <x v="1"/>
    <n v="4"/>
    <n v="282.35000000000002"/>
    <n v="0.25"/>
    <x v="0"/>
    <x v="1"/>
    <x v="9"/>
    <x v="0"/>
    <n v="3"/>
    <x v="1"/>
    <n v="847.05"/>
  </r>
  <r>
    <n v="12177"/>
    <x v="2176"/>
    <n v="2027"/>
    <n v="1951"/>
    <x v="2"/>
    <x v="1"/>
    <n v="7"/>
    <n v="249.09"/>
    <n v="0.14000000000000001"/>
    <x v="3"/>
    <x v="1"/>
    <x v="3"/>
    <x v="2"/>
    <n v="3.9"/>
    <x v="1"/>
    <n v="1499.52"/>
  </r>
  <r>
    <n v="12178"/>
    <x v="2177"/>
    <n v="2027"/>
    <n v="1322"/>
    <x v="2"/>
    <x v="0"/>
    <n v="7"/>
    <n v="361.82"/>
    <n v="0.22"/>
    <x v="0"/>
    <x v="2"/>
    <x v="7"/>
    <x v="0"/>
    <n v="2.2000000000000002"/>
    <x v="2"/>
    <n v="1975.54"/>
  </r>
  <r>
    <n v="12179"/>
    <x v="2178"/>
    <n v="2027"/>
    <n v="1634"/>
    <x v="2"/>
    <x v="1"/>
    <n v="5"/>
    <n v="302.39"/>
    <n v="0.2"/>
    <x v="0"/>
    <x v="1"/>
    <x v="10"/>
    <x v="1"/>
    <n v="2.8"/>
    <x v="2"/>
    <n v="1209.56"/>
  </r>
  <r>
    <n v="12180"/>
    <x v="2179"/>
    <n v="2027"/>
    <n v="1987"/>
    <x v="1"/>
    <x v="0"/>
    <n v="3"/>
    <n v="192.54"/>
    <n v="0.15"/>
    <x v="3"/>
    <x v="2"/>
    <x v="4"/>
    <x v="3"/>
    <n v="3.7"/>
    <x v="1"/>
    <n v="490.98"/>
  </r>
  <r>
    <n v="12181"/>
    <x v="2180"/>
    <n v="2027"/>
    <n v="1540"/>
    <x v="3"/>
    <x v="2"/>
    <n v="1"/>
    <n v="342.05"/>
    <n v="0.21"/>
    <x v="0"/>
    <x v="0"/>
    <x v="7"/>
    <x v="0"/>
    <n v="4.9000000000000004"/>
    <x v="0"/>
    <n v="270.22000000000003"/>
  </r>
  <r>
    <n v="12182"/>
    <x v="2181"/>
    <n v="2027"/>
    <n v="1648"/>
    <x v="2"/>
    <x v="0"/>
    <n v="2"/>
    <n v="406.66"/>
    <n v="0.33"/>
    <x v="2"/>
    <x v="2"/>
    <x v="3"/>
    <x v="2"/>
    <n v="2.4"/>
    <x v="2"/>
    <n v="544.91999999999996"/>
  </r>
  <r>
    <n v="12183"/>
    <x v="2182"/>
    <n v="2027"/>
    <n v="1194"/>
    <x v="1"/>
    <x v="1"/>
    <n v="1"/>
    <n v="30.62"/>
    <n v="7.0000000000000007E-2"/>
    <x v="1"/>
    <x v="0"/>
    <x v="10"/>
    <x v="1"/>
    <n v="2.2000000000000002"/>
    <x v="2"/>
    <n v="28.48"/>
  </r>
  <r>
    <n v="12184"/>
    <x v="2183"/>
    <n v="2027"/>
    <n v="1920"/>
    <x v="3"/>
    <x v="1"/>
    <n v="2"/>
    <n v="287.52999999999997"/>
    <n v="0.32"/>
    <x v="2"/>
    <x v="1"/>
    <x v="1"/>
    <x v="1"/>
    <n v="2.8"/>
    <x v="2"/>
    <n v="391.04"/>
  </r>
  <r>
    <n v="12185"/>
    <x v="2184"/>
    <n v="2027"/>
    <n v="1737"/>
    <x v="1"/>
    <x v="0"/>
    <n v="7"/>
    <n v="48.74"/>
    <n v="0.02"/>
    <x v="1"/>
    <x v="0"/>
    <x v="8"/>
    <x v="0"/>
    <n v="3.9"/>
    <x v="1"/>
    <n v="334.36"/>
  </r>
  <r>
    <n v="12186"/>
    <x v="2185"/>
    <n v="2027"/>
    <n v="1331"/>
    <x v="0"/>
    <x v="1"/>
    <n v="5"/>
    <n v="124.05"/>
    <n v="0.11"/>
    <x v="3"/>
    <x v="2"/>
    <x v="4"/>
    <x v="3"/>
    <n v="4.8"/>
    <x v="0"/>
    <n v="552.02"/>
  </r>
  <r>
    <n v="12187"/>
    <x v="2186"/>
    <n v="2027"/>
    <n v="1169"/>
    <x v="0"/>
    <x v="1"/>
    <n v="5"/>
    <n v="342.9"/>
    <n v="0.1"/>
    <x v="3"/>
    <x v="1"/>
    <x v="3"/>
    <x v="2"/>
    <n v="3.1"/>
    <x v="1"/>
    <n v="1543.05"/>
  </r>
  <r>
    <n v="12188"/>
    <x v="2187"/>
    <n v="2027"/>
    <n v="1520"/>
    <x v="2"/>
    <x v="2"/>
    <n v="1"/>
    <n v="521.72"/>
    <n v="0.22"/>
    <x v="0"/>
    <x v="2"/>
    <x v="4"/>
    <x v="3"/>
    <n v="4.2"/>
    <x v="4"/>
    <n v="406.94"/>
  </r>
  <r>
    <n v="12189"/>
    <x v="2188"/>
    <n v="2027"/>
    <n v="1462"/>
    <x v="3"/>
    <x v="1"/>
    <n v="1"/>
    <n v="531.44000000000005"/>
    <n v="0.05"/>
    <x v="1"/>
    <x v="0"/>
    <x v="10"/>
    <x v="1"/>
    <n v="2.9"/>
    <x v="2"/>
    <n v="504.87"/>
  </r>
  <r>
    <n v="12190"/>
    <x v="2189"/>
    <n v="2027"/>
    <n v="1039"/>
    <x v="1"/>
    <x v="1"/>
    <n v="2"/>
    <n v="55.92"/>
    <n v="0.31"/>
    <x v="2"/>
    <x v="1"/>
    <x v="8"/>
    <x v="0"/>
    <n v="1.2"/>
    <x v="3"/>
    <n v="77.17"/>
  </r>
  <r>
    <n v="12191"/>
    <x v="2190"/>
    <n v="2027"/>
    <n v="1536"/>
    <x v="0"/>
    <x v="1"/>
    <n v="2"/>
    <n v="260.18"/>
    <n v="0.28999999999999998"/>
    <x v="0"/>
    <x v="2"/>
    <x v="2"/>
    <x v="2"/>
    <n v="4.5999999999999996"/>
    <x v="0"/>
    <n v="369.46"/>
  </r>
  <r>
    <n v="12192"/>
    <x v="2191"/>
    <n v="2028"/>
    <n v="1260"/>
    <x v="1"/>
    <x v="0"/>
    <n v="3"/>
    <n v="356.06"/>
    <n v="0.23"/>
    <x v="0"/>
    <x v="0"/>
    <x v="7"/>
    <x v="0"/>
    <n v="2.2000000000000002"/>
    <x v="2"/>
    <n v="822.5"/>
  </r>
  <r>
    <n v="12193"/>
    <x v="2192"/>
    <n v="2028"/>
    <n v="1394"/>
    <x v="0"/>
    <x v="0"/>
    <n v="7"/>
    <n v="101.04"/>
    <n v="0.16"/>
    <x v="3"/>
    <x v="1"/>
    <x v="9"/>
    <x v="0"/>
    <n v="1.6"/>
    <x v="3"/>
    <n v="594.12"/>
  </r>
  <r>
    <n v="12194"/>
    <x v="2193"/>
    <n v="2028"/>
    <n v="1954"/>
    <x v="3"/>
    <x v="1"/>
    <n v="3"/>
    <n v="462.78"/>
    <n v="0.33"/>
    <x v="2"/>
    <x v="2"/>
    <x v="1"/>
    <x v="1"/>
    <n v="5"/>
    <x v="0"/>
    <n v="930.19"/>
  </r>
  <r>
    <n v="12195"/>
    <x v="2194"/>
    <n v="2028"/>
    <n v="1225"/>
    <x v="2"/>
    <x v="0"/>
    <n v="3"/>
    <n v="450.38"/>
    <n v="0.28999999999999998"/>
    <x v="0"/>
    <x v="2"/>
    <x v="1"/>
    <x v="1"/>
    <n v="2.4"/>
    <x v="2"/>
    <n v="959.31"/>
  </r>
  <r>
    <n v="12196"/>
    <x v="2195"/>
    <n v="2028"/>
    <n v="1983"/>
    <x v="1"/>
    <x v="2"/>
    <n v="1"/>
    <n v="543.45000000000005"/>
    <n v="0.17"/>
    <x v="3"/>
    <x v="1"/>
    <x v="7"/>
    <x v="0"/>
    <n v="1.5"/>
    <x v="3"/>
    <n v="451.06"/>
  </r>
  <r>
    <n v="12197"/>
    <x v="2196"/>
    <n v="2028"/>
    <n v="1123"/>
    <x v="0"/>
    <x v="1"/>
    <n v="6"/>
    <n v="19.96"/>
    <n v="0.25"/>
    <x v="0"/>
    <x v="2"/>
    <x v="10"/>
    <x v="1"/>
    <n v="2.2000000000000002"/>
    <x v="2"/>
    <n v="89.82"/>
  </r>
  <r>
    <n v="12198"/>
    <x v="2197"/>
    <n v="2028"/>
    <n v="1974"/>
    <x v="0"/>
    <x v="1"/>
    <n v="6"/>
    <n v="141.76"/>
    <n v="0.2"/>
    <x v="0"/>
    <x v="1"/>
    <x v="0"/>
    <x v="0"/>
    <n v="3.1"/>
    <x v="1"/>
    <n v="680.45"/>
  </r>
  <r>
    <n v="12199"/>
    <x v="2198"/>
    <n v="2028"/>
    <n v="1037"/>
    <x v="2"/>
    <x v="1"/>
    <n v="6"/>
    <n v="498.9"/>
    <n v="0.21"/>
    <x v="0"/>
    <x v="2"/>
    <x v="10"/>
    <x v="1"/>
    <n v="1.4"/>
    <x v="3"/>
    <n v="2364.79"/>
  </r>
  <r>
    <n v="12200"/>
    <x v="2199"/>
    <n v="2028"/>
    <n v="1327"/>
    <x v="3"/>
    <x v="0"/>
    <n v="6"/>
    <n v="407.29"/>
    <n v="0.12"/>
    <x v="3"/>
    <x v="1"/>
    <x v="7"/>
    <x v="0"/>
    <n v="2.4"/>
    <x v="2"/>
    <n v="2150.4899999999998"/>
  </r>
  <r>
    <n v="12201"/>
    <x v="2200"/>
    <n v="2028"/>
    <n v="1250"/>
    <x v="2"/>
    <x v="0"/>
    <n v="3"/>
    <n v="538.22"/>
    <n v="0.16"/>
    <x v="3"/>
    <x v="1"/>
    <x v="6"/>
    <x v="1"/>
    <n v="3.7"/>
    <x v="1"/>
    <n v="1356.31"/>
  </r>
  <r>
    <n v="12202"/>
    <x v="2201"/>
    <n v="2028"/>
    <n v="1900"/>
    <x v="2"/>
    <x v="1"/>
    <n v="1"/>
    <n v="48.45"/>
    <n v="0.03"/>
    <x v="1"/>
    <x v="2"/>
    <x v="8"/>
    <x v="0"/>
    <n v="4.7"/>
    <x v="0"/>
    <n v="47"/>
  </r>
  <r>
    <n v="12203"/>
    <x v="2202"/>
    <n v="2028"/>
    <n v="1175"/>
    <x v="1"/>
    <x v="1"/>
    <n v="6"/>
    <n v="364.22"/>
    <n v="0.13"/>
    <x v="3"/>
    <x v="1"/>
    <x v="6"/>
    <x v="1"/>
    <n v="2.6"/>
    <x v="2"/>
    <n v="1901.23"/>
  </r>
  <r>
    <n v="12204"/>
    <x v="2203"/>
    <n v="2028"/>
    <n v="1601"/>
    <x v="2"/>
    <x v="0"/>
    <n v="5"/>
    <n v="347.89"/>
    <n v="0.24"/>
    <x v="0"/>
    <x v="1"/>
    <x v="4"/>
    <x v="3"/>
    <n v="3.3"/>
    <x v="1"/>
    <n v="1321.98"/>
  </r>
  <r>
    <n v="12205"/>
    <x v="2204"/>
    <n v="2028"/>
    <n v="1913"/>
    <x v="3"/>
    <x v="0"/>
    <n v="4"/>
    <n v="35.869999999999997"/>
    <n v="0.33"/>
    <x v="2"/>
    <x v="0"/>
    <x v="4"/>
    <x v="3"/>
    <n v="3.5"/>
    <x v="1"/>
    <n v="96.13"/>
  </r>
  <r>
    <n v="12206"/>
    <x v="2205"/>
    <n v="2028"/>
    <n v="1453"/>
    <x v="2"/>
    <x v="1"/>
    <n v="5"/>
    <n v="315.41000000000003"/>
    <n v="0.34"/>
    <x v="2"/>
    <x v="0"/>
    <x v="0"/>
    <x v="0"/>
    <n v="1.3"/>
    <x v="3"/>
    <n v="1040.8499999999999"/>
  </r>
  <r>
    <n v="12207"/>
    <x v="2206"/>
    <n v="2028"/>
    <n v="1036"/>
    <x v="3"/>
    <x v="1"/>
    <n v="1"/>
    <n v="371.57"/>
    <n v="0.19"/>
    <x v="3"/>
    <x v="0"/>
    <x v="1"/>
    <x v="1"/>
    <n v="2.4"/>
    <x v="2"/>
    <n v="300.97000000000003"/>
  </r>
  <r>
    <n v="12208"/>
    <x v="2207"/>
    <n v="2028"/>
    <n v="1315"/>
    <x v="2"/>
    <x v="1"/>
    <n v="1"/>
    <n v="126.91"/>
    <n v="0.21"/>
    <x v="0"/>
    <x v="2"/>
    <x v="3"/>
    <x v="2"/>
    <n v="3.7"/>
    <x v="1"/>
    <n v="100.26"/>
  </r>
  <r>
    <n v="12209"/>
    <x v="2208"/>
    <n v="2028"/>
    <n v="1687"/>
    <x v="2"/>
    <x v="0"/>
    <n v="4"/>
    <n v="174.9"/>
    <n v="7.0000000000000007E-2"/>
    <x v="1"/>
    <x v="0"/>
    <x v="9"/>
    <x v="0"/>
    <n v="3.9"/>
    <x v="1"/>
    <n v="650.63"/>
  </r>
  <r>
    <n v="12210"/>
    <x v="2209"/>
    <n v="2028"/>
    <n v="1972"/>
    <x v="2"/>
    <x v="1"/>
    <n v="2"/>
    <n v="389.6"/>
    <n v="0.24"/>
    <x v="0"/>
    <x v="0"/>
    <x v="7"/>
    <x v="0"/>
    <n v="2.4"/>
    <x v="2"/>
    <n v="592.19000000000005"/>
  </r>
  <r>
    <n v="12211"/>
    <x v="2210"/>
    <n v="2028"/>
    <n v="1795"/>
    <x v="2"/>
    <x v="1"/>
    <n v="2"/>
    <n v="288.95999999999998"/>
    <n v="0.02"/>
    <x v="1"/>
    <x v="1"/>
    <x v="6"/>
    <x v="1"/>
    <n v="1"/>
    <x v="3"/>
    <n v="566.36"/>
  </r>
  <r>
    <n v="12212"/>
    <x v="2211"/>
    <n v="2028"/>
    <n v="1964"/>
    <x v="2"/>
    <x v="1"/>
    <n v="2"/>
    <n v="516.94000000000005"/>
    <n v="0.1"/>
    <x v="3"/>
    <x v="1"/>
    <x v="5"/>
    <x v="3"/>
    <n v="1"/>
    <x v="3"/>
    <n v="930.49"/>
  </r>
  <r>
    <n v="12213"/>
    <x v="2212"/>
    <n v="2028"/>
    <n v="1972"/>
    <x v="2"/>
    <x v="1"/>
    <n v="3"/>
    <n v="215.29"/>
    <n v="0.23"/>
    <x v="0"/>
    <x v="1"/>
    <x v="3"/>
    <x v="2"/>
    <n v="3.2"/>
    <x v="1"/>
    <n v="497.32"/>
  </r>
  <r>
    <n v="12214"/>
    <x v="2213"/>
    <n v="2028"/>
    <n v="1592"/>
    <x v="1"/>
    <x v="1"/>
    <n v="2"/>
    <n v="171"/>
    <n v="0.11"/>
    <x v="3"/>
    <x v="2"/>
    <x v="8"/>
    <x v="0"/>
    <n v="3.2"/>
    <x v="1"/>
    <n v="304.38"/>
  </r>
  <r>
    <n v="12215"/>
    <x v="2214"/>
    <n v="2028"/>
    <n v="1113"/>
    <x v="2"/>
    <x v="0"/>
    <n v="7"/>
    <n v="591.15"/>
    <n v="0.02"/>
    <x v="1"/>
    <x v="0"/>
    <x v="4"/>
    <x v="3"/>
    <n v="3.2"/>
    <x v="1"/>
    <n v="4055.29"/>
  </r>
  <r>
    <n v="12216"/>
    <x v="2215"/>
    <n v="2028"/>
    <n v="1039"/>
    <x v="1"/>
    <x v="1"/>
    <n v="3"/>
    <n v="548.01"/>
    <n v="0.28999999999999998"/>
    <x v="0"/>
    <x v="2"/>
    <x v="10"/>
    <x v="1"/>
    <n v="3.9"/>
    <x v="1"/>
    <n v="1167.26"/>
  </r>
  <r>
    <n v="12217"/>
    <x v="2216"/>
    <n v="2028"/>
    <n v="1300"/>
    <x v="1"/>
    <x v="1"/>
    <n v="3"/>
    <n v="31.96"/>
    <n v="0.11"/>
    <x v="3"/>
    <x v="2"/>
    <x v="0"/>
    <x v="0"/>
    <n v="4.7"/>
    <x v="0"/>
    <n v="85.33"/>
  </r>
  <r>
    <n v="12218"/>
    <x v="2217"/>
    <n v="2028"/>
    <n v="1223"/>
    <x v="0"/>
    <x v="2"/>
    <n v="2"/>
    <n v="465.88"/>
    <n v="0.02"/>
    <x v="1"/>
    <x v="1"/>
    <x v="4"/>
    <x v="3"/>
    <n v="5"/>
    <x v="0"/>
    <n v="913.12"/>
  </r>
  <r>
    <n v="12219"/>
    <x v="2218"/>
    <n v="2028"/>
    <n v="1317"/>
    <x v="0"/>
    <x v="1"/>
    <n v="2"/>
    <n v="79.55"/>
    <n v="0.03"/>
    <x v="1"/>
    <x v="1"/>
    <x v="9"/>
    <x v="0"/>
    <n v="3.8"/>
    <x v="1"/>
    <n v="154.33000000000001"/>
  </r>
  <r>
    <n v="12220"/>
    <x v="2219"/>
    <n v="2028"/>
    <n v="1348"/>
    <x v="1"/>
    <x v="1"/>
    <n v="4"/>
    <n v="31.08"/>
    <n v="0.09"/>
    <x v="1"/>
    <x v="2"/>
    <x v="6"/>
    <x v="1"/>
    <n v="3.1"/>
    <x v="1"/>
    <n v="113.13"/>
  </r>
  <r>
    <n v="12221"/>
    <x v="2220"/>
    <n v="2028"/>
    <n v="1114"/>
    <x v="2"/>
    <x v="2"/>
    <n v="6"/>
    <n v="175.11"/>
    <n v="0.06"/>
    <x v="1"/>
    <x v="0"/>
    <x v="10"/>
    <x v="1"/>
    <n v="1.6"/>
    <x v="3"/>
    <n v="987.62"/>
  </r>
  <r>
    <n v="12222"/>
    <x v="2221"/>
    <n v="2028"/>
    <n v="1697"/>
    <x v="2"/>
    <x v="1"/>
    <n v="4"/>
    <n v="172.57"/>
    <n v="0.27"/>
    <x v="0"/>
    <x v="1"/>
    <x v="1"/>
    <x v="1"/>
    <n v="2.5"/>
    <x v="2"/>
    <n v="503.9"/>
  </r>
  <r>
    <n v="12223"/>
    <x v="2222"/>
    <n v="2028"/>
    <n v="1322"/>
    <x v="0"/>
    <x v="1"/>
    <n v="3"/>
    <n v="494.3"/>
    <n v="0.11"/>
    <x v="3"/>
    <x v="0"/>
    <x v="7"/>
    <x v="0"/>
    <n v="3.3"/>
    <x v="1"/>
    <n v="1319.78"/>
  </r>
  <r>
    <n v="12224"/>
    <x v="2223"/>
    <n v="2028"/>
    <n v="1567"/>
    <x v="2"/>
    <x v="2"/>
    <n v="4"/>
    <n v="430.74"/>
    <n v="0.28000000000000003"/>
    <x v="0"/>
    <x v="1"/>
    <x v="3"/>
    <x v="2"/>
    <n v="5"/>
    <x v="0"/>
    <n v="1240.53"/>
  </r>
  <r>
    <n v="12225"/>
    <x v="2224"/>
    <n v="2028"/>
    <n v="1039"/>
    <x v="2"/>
    <x v="2"/>
    <n v="3"/>
    <n v="589.24"/>
    <n v="0.06"/>
    <x v="1"/>
    <x v="2"/>
    <x v="3"/>
    <x v="2"/>
    <n v="1.5"/>
    <x v="3"/>
    <n v="1661.66"/>
  </r>
  <r>
    <n v="12226"/>
    <x v="2225"/>
    <n v="2028"/>
    <n v="1865"/>
    <x v="2"/>
    <x v="1"/>
    <n v="1"/>
    <n v="431.24"/>
    <n v="0.17"/>
    <x v="3"/>
    <x v="2"/>
    <x v="6"/>
    <x v="1"/>
    <n v="4.2"/>
    <x v="4"/>
    <n v="357.93"/>
  </r>
  <r>
    <n v="12227"/>
    <x v="2226"/>
    <n v="2028"/>
    <n v="1039"/>
    <x v="2"/>
    <x v="1"/>
    <n v="3"/>
    <n v="259.68"/>
    <n v="0.24"/>
    <x v="0"/>
    <x v="0"/>
    <x v="6"/>
    <x v="1"/>
    <n v="5"/>
    <x v="0"/>
    <n v="592.07000000000005"/>
  </r>
  <r>
    <n v="12228"/>
    <x v="2227"/>
    <n v="2028"/>
    <n v="1858"/>
    <x v="2"/>
    <x v="1"/>
    <n v="3"/>
    <n v="423.87"/>
    <n v="0.23"/>
    <x v="0"/>
    <x v="1"/>
    <x v="6"/>
    <x v="1"/>
    <n v="4.2"/>
    <x v="4"/>
    <n v="979.14"/>
  </r>
  <r>
    <n v="12229"/>
    <x v="2228"/>
    <n v="2028"/>
    <n v="1972"/>
    <x v="3"/>
    <x v="1"/>
    <n v="4"/>
    <n v="599.67999999999995"/>
    <n v="0.21"/>
    <x v="0"/>
    <x v="1"/>
    <x v="5"/>
    <x v="3"/>
    <n v="4.0999999999999996"/>
    <x v="4"/>
    <n v="1894.99"/>
  </r>
  <r>
    <n v="12230"/>
    <x v="2229"/>
    <n v="2028"/>
    <n v="1748"/>
    <x v="2"/>
    <x v="2"/>
    <n v="6"/>
    <n v="430.43"/>
    <n v="0.32"/>
    <x v="2"/>
    <x v="1"/>
    <x v="5"/>
    <x v="3"/>
    <n v="2"/>
    <x v="2"/>
    <n v="1756.15"/>
  </r>
  <r>
    <n v="12231"/>
    <x v="2230"/>
    <n v="2028"/>
    <n v="1288"/>
    <x v="1"/>
    <x v="0"/>
    <n v="1"/>
    <n v="460.58"/>
    <n v="0.08"/>
    <x v="1"/>
    <x v="0"/>
    <x v="7"/>
    <x v="0"/>
    <n v="1"/>
    <x v="3"/>
    <n v="423.73"/>
  </r>
  <r>
    <n v="12232"/>
    <x v="2231"/>
    <n v="2028"/>
    <n v="1261"/>
    <x v="2"/>
    <x v="0"/>
    <n v="5"/>
    <n v="563.94000000000005"/>
    <n v="0.17"/>
    <x v="3"/>
    <x v="1"/>
    <x v="10"/>
    <x v="1"/>
    <n v="1.9"/>
    <x v="3"/>
    <n v="2340.35"/>
  </r>
  <r>
    <n v="12233"/>
    <x v="2232"/>
    <n v="2028"/>
    <n v="1215"/>
    <x v="2"/>
    <x v="1"/>
    <n v="5"/>
    <n v="81.489999999999995"/>
    <n v="0.31"/>
    <x v="2"/>
    <x v="1"/>
    <x v="2"/>
    <x v="2"/>
    <n v="4.2"/>
    <x v="4"/>
    <n v="281.14"/>
  </r>
  <r>
    <n v="12234"/>
    <x v="2233"/>
    <n v="2028"/>
    <n v="1146"/>
    <x v="0"/>
    <x v="1"/>
    <n v="6"/>
    <n v="427.3"/>
    <n v="0.03"/>
    <x v="1"/>
    <x v="2"/>
    <x v="6"/>
    <x v="1"/>
    <n v="1.4"/>
    <x v="3"/>
    <n v="2486.89"/>
  </r>
  <r>
    <n v="12235"/>
    <x v="2234"/>
    <n v="2028"/>
    <n v="1335"/>
    <x v="2"/>
    <x v="1"/>
    <n v="5"/>
    <n v="512.72"/>
    <n v="0.02"/>
    <x v="1"/>
    <x v="2"/>
    <x v="3"/>
    <x v="2"/>
    <n v="2.2000000000000002"/>
    <x v="2"/>
    <n v="2512.33"/>
  </r>
  <r>
    <n v="12236"/>
    <x v="2235"/>
    <n v="2028"/>
    <n v="1167"/>
    <x v="3"/>
    <x v="0"/>
    <n v="1"/>
    <n v="573.30999999999995"/>
    <n v="0.08"/>
    <x v="1"/>
    <x v="0"/>
    <x v="10"/>
    <x v="1"/>
    <n v="3.3"/>
    <x v="1"/>
    <n v="527.45000000000005"/>
  </r>
  <r>
    <n v="12237"/>
    <x v="2236"/>
    <n v="2028"/>
    <n v="1091"/>
    <x v="1"/>
    <x v="0"/>
    <n v="2"/>
    <n v="138.41999999999999"/>
    <n v="0.22"/>
    <x v="0"/>
    <x v="0"/>
    <x v="5"/>
    <x v="3"/>
    <n v="3.3"/>
    <x v="1"/>
    <n v="215.94"/>
  </r>
  <r>
    <n v="12238"/>
    <x v="2237"/>
    <n v="2028"/>
    <n v="1352"/>
    <x v="2"/>
    <x v="1"/>
    <n v="1"/>
    <n v="309.8"/>
    <n v="0.09"/>
    <x v="1"/>
    <x v="2"/>
    <x v="4"/>
    <x v="3"/>
    <n v="3.2"/>
    <x v="1"/>
    <n v="281.92"/>
  </r>
  <r>
    <n v="12239"/>
    <x v="2238"/>
    <n v="2028"/>
    <n v="1570"/>
    <x v="0"/>
    <x v="2"/>
    <n v="4"/>
    <n v="413.12"/>
    <n v="7.0000000000000007E-2"/>
    <x v="1"/>
    <x v="0"/>
    <x v="9"/>
    <x v="0"/>
    <n v="4.9000000000000004"/>
    <x v="0"/>
    <n v="1536.81"/>
  </r>
  <r>
    <n v="12240"/>
    <x v="2239"/>
    <n v="2028"/>
    <n v="1570"/>
    <x v="2"/>
    <x v="1"/>
    <n v="7"/>
    <n v="159.77000000000001"/>
    <n v="0.16"/>
    <x v="3"/>
    <x v="2"/>
    <x v="2"/>
    <x v="2"/>
    <n v="1"/>
    <x v="3"/>
    <n v="939.45"/>
  </r>
  <r>
    <n v="12241"/>
    <x v="2240"/>
    <n v="2028"/>
    <n v="1815"/>
    <x v="0"/>
    <x v="0"/>
    <n v="3"/>
    <n v="366.28"/>
    <n v="0.21"/>
    <x v="0"/>
    <x v="1"/>
    <x v="8"/>
    <x v="0"/>
    <n v="3"/>
    <x v="1"/>
    <n v="868.08"/>
  </r>
  <r>
    <n v="12242"/>
    <x v="2241"/>
    <n v="2028"/>
    <n v="1680"/>
    <x v="2"/>
    <x v="2"/>
    <n v="3"/>
    <n v="165.68"/>
    <n v="0.09"/>
    <x v="1"/>
    <x v="0"/>
    <x v="6"/>
    <x v="1"/>
    <n v="3"/>
    <x v="1"/>
    <n v="452.31"/>
  </r>
  <r>
    <n v="12243"/>
    <x v="2242"/>
    <n v="2028"/>
    <n v="1780"/>
    <x v="0"/>
    <x v="1"/>
    <n v="4"/>
    <n v="210.07"/>
    <n v="0.11"/>
    <x v="3"/>
    <x v="2"/>
    <x v="4"/>
    <x v="3"/>
    <n v="2.2000000000000002"/>
    <x v="2"/>
    <n v="747.85"/>
  </r>
  <r>
    <n v="12244"/>
    <x v="2243"/>
    <n v="2028"/>
    <n v="1362"/>
    <x v="2"/>
    <x v="0"/>
    <n v="4"/>
    <n v="273.29000000000002"/>
    <n v="0.21"/>
    <x v="0"/>
    <x v="1"/>
    <x v="0"/>
    <x v="0"/>
    <n v="3.1"/>
    <x v="1"/>
    <n v="863.6"/>
  </r>
  <r>
    <n v="12245"/>
    <x v="2244"/>
    <n v="2028"/>
    <n v="1556"/>
    <x v="1"/>
    <x v="1"/>
    <n v="7"/>
    <n v="324.58"/>
    <n v="0.33"/>
    <x v="2"/>
    <x v="2"/>
    <x v="7"/>
    <x v="0"/>
    <n v="3.7"/>
    <x v="1"/>
    <n v="1522.28"/>
  </r>
  <r>
    <n v="12246"/>
    <x v="2245"/>
    <n v="2028"/>
    <n v="1344"/>
    <x v="3"/>
    <x v="2"/>
    <n v="7"/>
    <n v="277.88"/>
    <n v="0.24"/>
    <x v="0"/>
    <x v="1"/>
    <x v="6"/>
    <x v="1"/>
    <n v="3.7"/>
    <x v="1"/>
    <n v="1478.32"/>
  </r>
  <r>
    <n v="12247"/>
    <x v="2246"/>
    <n v="2028"/>
    <n v="1692"/>
    <x v="0"/>
    <x v="1"/>
    <n v="3"/>
    <n v="303.52"/>
    <n v="0.27"/>
    <x v="0"/>
    <x v="1"/>
    <x v="5"/>
    <x v="3"/>
    <n v="1.4"/>
    <x v="3"/>
    <n v="664.71"/>
  </r>
  <r>
    <n v="12248"/>
    <x v="2247"/>
    <n v="2028"/>
    <n v="1169"/>
    <x v="0"/>
    <x v="0"/>
    <n v="7"/>
    <n v="189.67"/>
    <n v="0.13"/>
    <x v="3"/>
    <x v="2"/>
    <x v="3"/>
    <x v="2"/>
    <n v="4.2"/>
    <x v="4"/>
    <n v="1155.0899999999999"/>
  </r>
  <r>
    <n v="12249"/>
    <x v="2248"/>
    <n v="2028"/>
    <n v="1355"/>
    <x v="3"/>
    <x v="1"/>
    <n v="7"/>
    <n v="107.99"/>
    <n v="0.1"/>
    <x v="3"/>
    <x v="0"/>
    <x v="4"/>
    <x v="3"/>
    <n v="4.7"/>
    <x v="0"/>
    <n v="680.34"/>
  </r>
  <r>
    <n v="12250"/>
    <x v="2249"/>
    <n v="2028"/>
    <n v="1190"/>
    <x v="0"/>
    <x v="1"/>
    <n v="7"/>
    <n v="42.7"/>
    <n v="0.16"/>
    <x v="3"/>
    <x v="2"/>
    <x v="6"/>
    <x v="1"/>
    <n v="1.5"/>
    <x v="3"/>
    <n v="251.08"/>
  </r>
  <r>
    <n v="12251"/>
    <x v="2250"/>
    <n v="2028"/>
    <n v="1666"/>
    <x v="2"/>
    <x v="0"/>
    <n v="6"/>
    <n v="129.65"/>
    <n v="0.28000000000000003"/>
    <x v="0"/>
    <x v="1"/>
    <x v="3"/>
    <x v="2"/>
    <n v="2.7"/>
    <x v="2"/>
    <n v="560.09"/>
  </r>
  <r>
    <n v="12252"/>
    <x v="2251"/>
    <n v="2028"/>
    <n v="1421"/>
    <x v="2"/>
    <x v="0"/>
    <n v="2"/>
    <n v="355.44"/>
    <n v="0.16"/>
    <x v="3"/>
    <x v="0"/>
    <x v="1"/>
    <x v="1"/>
    <n v="3"/>
    <x v="1"/>
    <n v="597.14"/>
  </r>
  <r>
    <n v="12253"/>
    <x v="2252"/>
    <n v="2028"/>
    <n v="1699"/>
    <x v="2"/>
    <x v="2"/>
    <n v="7"/>
    <n v="474.88"/>
    <n v="0.3"/>
    <x v="2"/>
    <x v="1"/>
    <x v="6"/>
    <x v="1"/>
    <n v="1.5"/>
    <x v="3"/>
    <n v="2326.91"/>
  </r>
  <r>
    <n v="12254"/>
    <x v="2253"/>
    <n v="2028"/>
    <n v="1006"/>
    <x v="1"/>
    <x v="0"/>
    <n v="2"/>
    <n v="114.01"/>
    <n v="0.35"/>
    <x v="2"/>
    <x v="1"/>
    <x v="3"/>
    <x v="2"/>
    <n v="3"/>
    <x v="1"/>
    <n v="148.21"/>
  </r>
  <r>
    <n v="12255"/>
    <x v="2254"/>
    <n v="2028"/>
    <n v="1132"/>
    <x v="1"/>
    <x v="1"/>
    <n v="2"/>
    <n v="78.5"/>
    <n v="0.03"/>
    <x v="1"/>
    <x v="1"/>
    <x v="5"/>
    <x v="3"/>
    <n v="1.8"/>
    <x v="3"/>
    <n v="152.29"/>
  </r>
  <r>
    <n v="12256"/>
    <x v="2255"/>
    <n v="2028"/>
    <n v="1746"/>
    <x v="1"/>
    <x v="1"/>
    <n v="4"/>
    <n v="453.33"/>
    <n v="0.02"/>
    <x v="1"/>
    <x v="1"/>
    <x v="9"/>
    <x v="0"/>
    <n v="4.7"/>
    <x v="0"/>
    <n v="1777.05"/>
  </r>
  <r>
    <n v="12257"/>
    <x v="2256"/>
    <n v="2028"/>
    <n v="1556"/>
    <x v="2"/>
    <x v="1"/>
    <n v="7"/>
    <n v="193.52"/>
    <n v="0.05"/>
    <x v="1"/>
    <x v="1"/>
    <x v="9"/>
    <x v="0"/>
    <n v="2.8"/>
    <x v="2"/>
    <n v="1286.9100000000001"/>
  </r>
  <r>
    <n v="12258"/>
    <x v="2257"/>
    <n v="2028"/>
    <n v="1825"/>
    <x v="3"/>
    <x v="1"/>
    <n v="3"/>
    <n v="571.63"/>
    <n v="0.13"/>
    <x v="3"/>
    <x v="2"/>
    <x v="6"/>
    <x v="1"/>
    <n v="5"/>
    <x v="0"/>
    <n v="1491.95"/>
  </r>
  <r>
    <n v="12259"/>
    <x v="2258"/>
    <n v="2028"/>
    <n v="1760"/>
    <x v="2"/>
    <x v="1"/>
    <n v="6"/>
    <n v="432.88"/>
    <n v="0.05"/>
    <x v="1"/>
    <x v="0"/>
    <x v="10"/>
    <x v="1"/>
    <n v="1.2"/>
    <x v="3"/>
    <n v="2467.42"/>
  </r>
  <r>
    <n v="12260"/>
    <x v="2259"/>
    <n v="2028"/>
    <n v="1030"/>
    <x v="2"/>
    <x v="1"/>
    <n v="3"/>
    <n v="206.15"/>
    <n v="0.3"/>
    <x v="2"/>
    <x v="0"/>
    <x v="2"/>
    <x v="2"/>
    <n v="1.5"/>
    <x v="3"/>
    <n v="432.92"/>
  </r>
  <r>
    <n v="12261"/>
    <x v="2260"/>
    <n v="2028"/>
    <n v="1534"/>
    <x v="1"/>
    <x v="1"/>
    <n v="7"/>
    <n v="184.38"/>
    <n v="0.01"/>
    <x v="1"/>
    <x v="0"/>
    <x v="2"/>
    <x v="2"/>
    <n v="2.8"/>
    <x v="2"/>
    <n v="1277.75"/>
  </r>
  <r>
    <n v="12262"/>
    <x v="2261"/>
    <n v="2028"/>
    <n v="1425"/>
    <x v="3"/>
    <x v="2"/>
    <n v="3"/>
    <n v="321.36"/>
    <n v="0.11"/>
    <x v="3"/>
    <x v="2"/>
    <x v="4"/>
    <x v="3"/>
    <n v="4.5"/>
    <x v="0"/>
    <n v="858.03"/>
  </r>
  <r>
    <n v="12263"/>
    <x v="2262"/>
    <n v="2028"/>
    <n v="1393"/>
    <x v="3"/>
    <x v="1"/>
    <n v="7"/>
    <n v="61.3"/>
    <n v="0.06"/>
    <x v="1"/>
    <x v="2"/>
    <x v="2"/>
    <x v="2"/>
    <n v="3.2"/>
    <x v="1"/>
    <n v="403.35"/>
  </r>
  <r>
    <n v="12264"/>
    <x v="2263"/>
    <n v="2028"/>
    <n v="1671"/>
    <x v="1"/>
    <x v="2"/>
    <n v="6"/>
    <n v="83.84"/>
    <n v="0.33"/>
    <x v="2"/>
    <x v="0"/>
    <x v="6"/>
    <x v="1"/>
    <n v="3.9"/>
    <x v="1"/>
    <n v="337.04"/>
  </r>
  <r>
    <n v="12265"/>
    <x v="2264"/>
    <n v="2028"/>
    <n v="1362"/>
    <x v="2"/>
    <x v="0"/>
    <n v="1"/>
    <n v="117.88"/>
    <n v="0.23"/>
    <x v="0"/>
    <x v="2"/>
    <x v="10"/>
    <x v="1"/>
    <n v="2.7"/>
    <x v="2"/>
    <n v="90.77"/>
  </r>
  <r>
    <n v="12266"/>
    <x v="2265"/>
    <n v="2028"/>
    <n v="1436"/>
    <x v="1"/>
    <x v="0"/>
    <n v="6"/>
    <n v="468.21"/>
    <n v="0.32"/>
    <x v="2"/>
    <x v="2"/>
    <x v="9"/>
    <x v="0"/>
    <n v="1.2"/>
    <x v="3"/>
    <n v="1910.3"/>
  </r>
  <r>
    <n v="12267"/>
    <x v="2266"/>
    <n v="2028"/>
    <n v="1669"/>
    <x v="2"/>
    <x v="1"/>
    <n v="1"/>
    <n v="315.61"/>
    <n v="0.34"/>
    <x v="2"/>
    <x v="2"/>
    <x v="2"/>
    <x v="2"/>
    <n v="3.6"/>
    <x v="1"/>
    <n v="208.3"/>
  </r>
  <r>
    <n v="12268"/>
    <x v="2267"/>
    <n v="2028"/>
    <n v="1550"/>
    <x v="1"/>
    <x v="0"/>
    <n v="5"/>
    <n v="21.18"/>
    <n v="0.17"/>
    <x v="3"/>
    <x v="1"/>
    <x v="7"/>
    <x v="0"/>
    <n v="3.5"/>
    <x v="1"/>
    <n v="87.9"/>
  </r>
  <r>
    <n v="12269"/>
    <x v="2268"/>
    <n v="2028"/>
    <n v="1926"/>
    <x v="1"/>
    <x v="2"/>
    <n v="1"/>
    <n v="409.01"/>
    <n v="0.08"/>
    <x v="1"/>
    <x v="2"/>
    <x v="3"/>
    <x v="2"/>
    <n v="1.3"/>
    <x v="3"/>
    <n v="376.29"/>
  </r>
  <r>
    <n v="12270"/>
    <x v="2269"/>
    <n v="2028"/>
    <n v="1081"/>
    <x v="2"/>
    <x v="2"/>
    <n v="2"/>
    <n v="262.86"/>
    <n v="7.0000000000000007E-2"/>
    <x v="1"/>
    <x v="2"/>
    <x v="1"/>
    <x v="1"/>
    <n v="1.7"/>
    <x v="3"/>
    <n v="488.92"/>
  </r>
  <r>
    <n v="12271"/>
    <x v="2270"/>
    <n v="2028"/>
    <n v="1355"/>
    <x v="2"/>
    <x v="0"/>
    <n v="2"/>
    <n v="313.85000000000002"/>
    <n v="0.08"/>
    <x v="1"/>
    <x v="2"/>
    <x v="2"/>
    <x v="2"/>
    <n v="2.9"/>
    <x v="2"/>
    <n v="577.48"/>
  </r>
  <r>
    <n v="12272"/>
    <x v="2271"/>
    <n v="2028"/>
    <n v="1257"/>
    <x v="0"/>
    <x v="1"/>
    <n v="6"/>
    <n v="140.26"/>
    <n v="0.25"/>
    <x v="0"/>
    <x v="1"/>
    <x v="7"/>
    <x v="0"/>
    <n v="2.8"/>
    <x v="2"/>
    <n v="631.16999999999996"/>
  </r>
  <r>
    <n v="12273"/>
    <x v="2272"/>
    <n v="2028"/>
    <n v="1717"/>
    <x v="0"/>
    <x v="2"/>
    <n v="2"/>
    <n v="337.79"/>
    <n v="0.01"/>
    <x v="1"/>
    <x v="2"/>
    <x v="5"/>
    <x v="3"/>
    <n v="4"/>
    <x v="4"/>
    <n v="668.82"/>
  </r>
  <r>
    <n v="12274"/>
    <x v="2273"/>
    <n v="2028"/>
    <n v="1588"/>
    <x v="1"/>
    <x v="2"/>
    <n v="2"/>
    <n v="587.79999999999995"/>
    <n v="0.02"/>
    <x v="1"/>
    <x v="0"/>
    <x v="10"/>
    <x v="1"/>
    <n v="2.5"/>
    <x v="2"/>
    <n v="1152.0899999999999"/>
  </r>
  <r>
    <n v="12275"/>
    <x v="2274"/>
    <n v="2028"/>
    <n v="1988"/>
    <x v="2"/>
    <x v="1"/>
    <n v="5"/>
    <n v="57.97"/>
    <n v="0.21"/>
    <x v="0"/>
    <x v="0"/>
    <x v="2"/>
    <x v="2"/>
    <n v="3.7"/>
    <x v="1"/>
    <n v="228.98"/>
  </r>
  <r>
    <n v="12276"/>
    <x v="2275"/>
    <n v="2028"/>
    <n v="1523"/>
    <x v="2"/>
    <x v="1"/>
    <n v="2"/>
    <n v="181.09"/>
    <n v="0.22"/>
    <x v="0"/>
    <x v="1"/>
    <x v="10"/>
    <x v="1"/>
    <n v="3.8"/>
    <x v="1"/>
    <n v="282.5"/>
  </r>
  <r>
    <n v="12277"/>
    <x v="2276"/>
    <n v="2028"/>
    <n v="1294"/>
    <x v="1"/>
    <x v="1"/>
    <n v="4"/>
    <n v="157.15"/>
    <n v="0.23"/>
    <x v="0"/>
    <x v="1"/>
    <x v="9"/>
    <x v="0"/>
    <n v="3.6"/>
    <x v="1"/>
    <n v="484.02"/>
  </r>
  <r>
    <n v="12278"/>
    <x v="2277"/>
    <n v="2028"/>
    <n v="1961"/>
    <x v="0"/>
    <x v="0"/>
    <n v="4"/>
    <n v="160.4"/>
    <n v="0.13"/>
    <x v="3"/>
    <x v="2"/>
    <x v="2"/>
    <x v="2"/>
    <n v="3.4"/>
    <x v="1"/>
    <n v="558.19000000000005"/>
  </r>
  <r>
    <n v="12279"/>
    <x v="2278"/>
    <n v="2028"/>
    <n v="1223"/>
    <x v="2"/>
    <x v="0"/>
    <n v="4"/>
    <n v="236.54"/>
    <n v="0.28000000000000003"/>
    <x v="0"/>
    <x v="1"/>
    <x v="1"/>
    <x v="1"/>
    <n v="4.2"/>
    <x v="4"/>
    <n v="681.24"/>
  </r>
  <r>
    <n v="12280"/>
    <x v="2279"/>
    <n v="2028"/>
    <n v="1524"/>
    <x v="3"/>
    <x v="1"/>
    <n v="1"/>
    <n v="493.59"/>
    <n v="0.19"/>
    <x v="3"/>
    <x v="1"/>
    <x v="2"/>
    <x v="2"/>
    <n v="3.6"/>
    <x v="1"/>
    <n v="399.81"/>
  </r>
  <r>
    <n v="12281"/>
    <x v="2280"/>
    <n v="2028"/>
    <n v="1045"/>
    <x v="2"/>
    <x v="1"/>
    <n v="6"/>
    <n v="549.02"/>
    <n v="0.04"/>
    <x v="1"/>
    <x v="1"/>
    <x v="4"/>
    <x v="3"/>
    <n v="4.3"/>
    <x v="4"/>
    <n v="3162.36"/>
  </r>
  <r>
    <n v="12282"/>
    <x v="2281"/>
    <n v="2028"/>
    <n v="1666"/>
    <x v="0"/>
    <x v="2"/>
    <n v="6"/>
    <n v="133.30000000000001"/>
    <n v="0.28000000000000003"/>
    <x v="0"/>
    <x v="0"/>
    <x v="5"/>
    <x v="3"/>
    <n v="3.5"/>
    <x v="1"/>
    <n v="575.86"/>
  </r>
  <r>
    <n v="12283"/>
    <x v="2282"/>
    <n v="2028"/>
    <n v="1112"/>
    <x v="1"/>
    <x v="0"/>
    <n v="3"/>
    <n v="332.63"/>
    <n v="0.33"/>
    <x v="2"/>
    <x v="2"/>
    <x v="1"/>
    <x v="1"/>
    <n v="1.6"/>
    <x v="3"/>
    <n v="668.59"/>
  </r>
  <r>
    <n v="12284"/>
    <x v="2283"/>
    <n v="2028"/>
    <n v="1232"/>
    <x v="3"/>
    <x v="1"/>
    <n v="5"/>
    <n v="387.59"/>
    <n v="0.02"/>
    <x v="1"/>
    <x v="2"/>
    <x v="8"/>
    <x v="0"/>
    <n v="2.2000000000000002"/>
    <x v="2"/>
    <n v="1899.19"/>
  </r>
  <r>
    <n v="12285"/>
    <x v="2284"/>
    <n v="2028"/>
    <n v="1016"/>
    <x v="2"/>
    <x v="1"/>
    <n v="4"/>
    <n v="320.27"/>
    <n v="0.14000000000000001"/>
    <x v="3"/>
    <x v="2"/>
    <x v="9"/>
    <x v="0"/>
    <n v="2.2999999999999998"/>
    <x v="2"/>
    <n v="1101.73"/>
  </r>
  <r>
    <n v="12286"/>
    <x v="2285"/>
    <n v="2028"/>
    <n v="1359"/>
    <x v="1"/>
    <x v="0"/>
    <n v="4"/>
    <n v="268.93"/>
    <n v="0.17"/>
    <x v="3"/>
    <x v="2"/>
    <x v="2"/>
    <x v="2"/>
    <n v="1.4"/>
    <x v="3"/>
    <n v="892.85"/>
  </r>
  <r>
    <n v="12287"/>
    <x v="2286"/>
    <n v="2028"/>
    <n v="1222"/>
    <x v="2"/>
    <x v="0"/>
    <n v="2"/>
    <n v="127.31"/>
    <n v="0.05"/>
    <x v="1"/>
    <x v="1"/>
    <x v="1"/>
    <x v="1"/>
    <n v="3.8"/>
    <x v="1"/>
    <n v="241.89"/>
  </r>
  <r>
    <n v="12288"/>
    <x v="2287"/>
    <n v="2028"/>
    <n v="1865"/>
    <x v="2"/>
    <x v="1"/>
    <n v="4"/>
    <n v="300.61"/>
    <n v="0.3"/>
    <x v="2"/>
    <x v="2"/>
    <x v="3"/>
    <x v="2"/>
    <n v="3.4"/>
    <x v="1"/>
    <n v="841.71"/>
  </r>
  <r>
    <n v="12289"/>
    <x v="2288"/>
    <n v="2028"/>
    <n v="1699"/>
    <x v="0"/>
    <x v="2"/>
    <n v="2"/>
    <n v="249.71"/>
    <n v="0.1"/>
    <x v="3"/>
    <x v="1"/>
    <x v="9"/>
    <x v="0"/>
    <n v="3.4"/>
    <x v="1"/>
    <n v="449.48"/>
  </r>
  <r>
    <n v="12290"/>
    <x v="2289"/>
    <n v="2028"/>
    <n v="1447"/>
    <x v="0"/>
    <x v="1"/>
    <n v="2"/>
    <n v="480.4"/>
    <n v="0.27"/>
    <x v="0"/>
    <x v="2"/>
    <x v="8"/>
    <x v="0"/>
    <n v="2.9"/>
    <x v="2"/>
    <n v="701.38"/>
  </r>
  <r>
    <n v="12291"/>
    <x v="2290"/>
    <n v="2028"/>
    <n v="1855"/>
    <x v="0"/>
    <x v="0"/>
    <n v="3"/>
    <n v="461.71"/>
    <n v="0.23"/>
    <x v="0"/>
    <x v="1"/>
    <x v="4"/>
    <x v="3"/>
    <n v="3.2"/>
    <x v="1"/>
    <n v="1066.55"/>
  </r>
  <r>
    <n v="12292"/>
    <x v="2291"/>
    <n v="2028"/>
    <n v="1364"/>
    <x v="1"/>
    <x v="1"/>
    <n v="1"/>
    <n v="93.39"/>
    <n v="0.21"/>
    <x v="0"/>
    <x v="2"/>
    <x v="5"/>
    <x v="3"/>
    <n v="1"/>
    <x v="3"/>
    <n v="73.78"/>
  </r>
  <r>
    <n v="12293"/>
    <x v="2292"/>
    <n v="2028"/>
    <n v="1674"/>
    <x v="3"/>
    <x v="1"/>
    <n v="2"/>
    <n v="66.78"/>
    <n v="7.0000000000000007E-2"/>
    <x v="1"/>
    <x v="2"/>
    <x v="0"/>
    <x v="0"/>
    <n v="1.4"/>
    <x v="3"/>
    <n v="124.21"/>
  </r>
  <r>
    <n v="12294"/>
    <x v="2293"/>
    <n v="2028"/>
    <n v="1325"/>
    <x v="2"/>
    <x v="1"/>
    <n v="2"/>
    <n v="546.27"/>
    <n v="0.08"/>
    <x v="1"/>
    <x v="1"/>
    <x v="9"/>
    <x v="0"/>
    <n v="3.7"/>
    <x v="1"/>
    <n v="1005.14"/>
  </r>
  <r>
    <n v="12295"/>
    <x v="2294"/>
    <n v="2028"/>
    <n v="1466"/>
    <x v="2"/>
    <x v="2"/>
    <n v="6"/>
    <n v="328.27"/>
    <n v="0.02"/>
    <x v="1"/>
    <x v="1"/>
    <x v="0"/>
    <x v="0"/>
    <n v="2"/>
    <x v="2"/>
    <n v="1930.23"/>
  </r>
  <r>
    <n v="12296"/>
    <x v="2295"/>
    <n v="2028"/>
    <n v="1413"/>
    <x v="2"/>
    <x v="1"/>
    <n v="3"/>
    <n v="516.80999999999995"/>
    <n v="0.08"/>
    <x v="1"/>
    <x v="1"/>
    <x v="3"/>
    <x v="2"/>
    <n v="1.4"/>
    <x v="3"/>
    <n v="1426.4"/>
  </r>
  <r>
    <n v="12297"/>
    <x v="2296"/>
    <n v="2028"/>
    <n v="1454"/>
    <x v="1"/>
    <x v="2"/>
    <n v="2"/>
    <n v="49.02"/>
    <n v="0.12"/>
    <x v="3"/>
    <x v="2"/>
    <x v="3"/>
    <x v="2"/>
    <n v="2.2999999999999998"/>
    <x v="2"/>
    <n v="86.28"/>
  </r>
  <r>
    <n v="12298"/>
    <x v="2297"/>
    <n v="2028"/>
    <n v="1585"/>
    <x v="1"/>
    <x v="1"/>
    <n v="5"/>
    <n v="323.01"/>
    <n v="0.28999999999999998"/>
    <x v="0"/>
    <x v="1"/>
    <x v="0"/>
    <x v="0"/>
    <n v="2"/>
    <x v="2"/>
    <n v="1146.69"/>
  </r>
  <r>
    <n v="12299"/>
    <x v="2298"/>
    <n v="2028"/>
    <n v="1232"/>
    <x v="2"/>
    <x v="2"/>
    <n v="1"/>
    <n v="330.56"/>
    <n v="0.13"/>
    <x v="3"/>
    <x v="1"/>
    <x v="9"/>
    <x v="0"/>
    <n v="1.1000000000000001"/>
    <x v="3"/>
    <n v="287.58999999999997"/>
  </r>
  <r>
    <n v="12300"/>
    <x v="2299"/>
    <n v="2028"/>
    <n v="1223"/>
    <x v="1"/>
    <x v="1"/>
    <n v="5"/>
    <n v="518.51"/>
    <n v="0.26"/>
    <x v="0"/>
    <x v="2"/>
    <x v="3"/>
    <x v="2"/>
    <n v="2.6"/>
    <x v="2"/>
    <n v="1918.49"/>
  </r>
  <r>
    <n v="12301"/>
    <x v="2300"/>
    <n v="2028"/>
    <n v="1993"/>
    <x v="3"/>
    <x v="2"/>
    <n v="4"/>
    <n v="72.099999999999994"/>
    <n v="0.15"/>
    <x v="3"/>
    <x v="2"/>
    <x v="0"/>
    <x v="0"/>
    <n v="1.1000000000000001"/>
    <x v="3"/>
    <n v="245.14"/>
  </r>
  <r>
    <n v="12302"/>
    <x v="2301"/>
    <n v="2028"/>
    <n v="1830"/>
    <x v="1"/>
    <x v="1"/>
    <n v="1"/>
    <n v="155.66"/>
    <n v="0.27"/>
    <x v="0"/>
    <x v="1"/>
    <x v="7"/>
    <x v="0"/>
    <n v="1"/>
    <x v="3"/>
    <n v="113.63"/>
  </r>
  <r>
    <n v="12303"/>
    <x v="2302"/>
    <n v="2028"/>
    <n v="1411"/>
    <x v="2"/>
    <x v="2"/>
    <n v="4"/>
    <n v="252.82"/>
    <n v="0.34"/>
    <x v="2"/>
    <x v="2"/>
    <x v="10"/>
    <x v="1"/>
    <n v="4.2"/>
    <x v="4"/>
    <n v="667.44"/>
  </r>
  <r>
    <n v="12304"/>
    <x v="2303"/>
    <n v="2028"/>
    <n v="1571"/>
    <x v="2"/>
    <x v="1"/>
    <n v="6"/>
    <n v="521.52"/>
    <n v="0.08"/>
    <x v="1"/>
    <x v="0"/>
    <x v="1"/>
    <x v="1"/>
    <n v="2.2999999999999998"/>
    <x v="2"/>
    <n v="2878.79"/>
  </r>
  <r>
    <n v="12305"/>
    <x v="2304"/>
    <n v="2028"/>
    <n v="1334"/>
    <x v="2"/>
    <x v="2"/>
    <n v="7"/>
    <n v="564.25"/>
    <n v="0.3"/>
    <x v="2"/>
    <x v="0"/>
    <x v="3"/>
    <x v="2"/>
    <n v="3.3"/>
    <x v="1"/>
    <n v="2764.82"/>
  </r>
  <r>
    <n v="12306"/>
    <x v="2305"/>
    <n v="2028"/>
    <n v="1221"/>
    <x v="2"/>
    <x v="0"/>
    <n v="7"/>
    <n v="595.74"/>
    <n v="0.22"/>
    <x v="0"/>
    <x v="1"/>
    <x v="0"/>
    <x v="0"/>
    <n v="2.2000000000000002"/>
    <x v="2"/>
    <n v="3252.74"/>
  </r>
  <r>
    <n v="12307"/>
    <x v="2306"/>
    <n v="2028"/>
    <n v="1036"/>
    <x v="1"/>
    <x v="1"/>
    <n v="7"/>
    <n v="576.13"/>
    <n v="0.28999999999999998"/>
    <x v="0"/>
    <x v="0"/>
    <x v="8"/>
    <x v="0"/>
    <n v="4.7"/>
    <x v="0"/>
    <n v="2863.37"/>
  </r>
  <r>
    <n v="12308"/>
    <x v="2307"/>
    <n v="2028"/>
    <n v="1988"/>
    <x v="1"/>
    <x v="1"/>
    <n v="2"/>
    <n v="18.48"/>
    <n v="0.23"/>
    <x v="0"/>
    <x v="2"/>
    <x v="5"/>
    <x v="3"/>
    <n v="3.9"/>
    <x v="1"/>
    <n v="28.46"/>
  </r>
  <r>
    <n v="12309"/>
    <x v="2308"/>
    <n v="2028"/>
    <n v="1277"/>
    <x v="3"/>
    <x v="2"/>
    <n v="3"/>
    <n v="42.91"/>
    <n v="0.15"/>
    <x v="3"/>
    <x v="0"/>
    <x v="1"/>
    <x v="1"/>
    <n v="2.5"/>
    <x v="2"/>
    <n v="109.42"/>
  </r>
  <r>
    <n v="12310"/>
    <x v="2309"/>
    <n v="2028"/>
    <n v="1195"/>
    <x v="1"/>
    <x v="0"/>
    <n v="5"/>
    <n v="101.35"/>
    <n v="0.08"/>
    <x v="1"/>
    <x v="2"/>
    <x v="5"/>
    <x v="3"/>
    <n v="1.8"/>
    <x v="3"/>
    <n v="466.21"/>
  </r>
  <r>
    <n v="12311"/>
    <x v="2310"/>
    <n v="2028"/>
    <n v="1915"/>
    <x v="3"/>
    <x v="1"/>
    <n v="4"/>
    <n v="219.08"/>
    <n v="0.02"/>
    <x v="1"/>
    <x v="2"/>
    <x v="9"/>
    <x v="0"/>
    <n v="1.6"/>
    <x v="3"/>
    <n v="858.79"/>
  </r>
  <r>
    <n v="12312"/>
    <x v="2311"/>
    <n v="2028"/>
    <n v="1863"/>
    <x v="2"/>
    <x v="1"/>
    <n v="2"/>
    <n v="500.5"/>
    <n v="0.19"/>
    <x v="3"/>
    <x v="2"/>
    <x v="1"/>
    <x v="1"/>
    <n v="4"/>
    <x v="4"/>
    <n v="810.81"/>
  </r>
  <r>
    <n v="12313"/>
    <x v="2312"/>
    <n v="2028"/>
    <n v="1483"/>
    <x v="1"/>
    <x v="1"/>
    <n v="7"/>
    <n v="537.20000000000005"/>
    <n v="0.35"/>
    <x v="2"/>
    <x v="2"/>
    <x v="9"/>
    <x v="0"/>
    <n v="2.8"/>
    <x v="2"/>
    <n v="2444.2600000000002"/>
  </r>
  <r>
    <n v="12314"/>
    <x v="2313"/>
    <n v="2028"/>
    <n v="1241"/>
    <x v="3"/>
    <x v="1"/>
    <n v="5"/>
    <n v="124.3"/>
    <n v="0.26"/>
    <x v="0"/>
    <x v="2"/>
    <x v="2"/>
    <x v="2"/>
    <n v="1.9"/>
    <x v="3"/>
    <n v="459.91"/>
  </r>
  <r>
    <n v="12315"/>
    <x v="2314"/>
    <n v="2028"/>
    <n v="1323"/>
    <x v="2"/>
    <x v="2"/>
    <n v="5"/>
    <n v="377.5"/>
    <n v="0.11"/>
    <x v="3"/>
    <x v="1"/>
    <x v="3"/>
    <x v="2"/>
    <n v="4.7"/>
    <x v="0"/>
    <n v="1679.88"/>
  </r>
  <r>
    <n v="12316"/>
    <x v="2315"/>
    <n v="2028"/>
    <n v="1730"/>
    <x v="2"/>
    <x v="2"/>
    <n v="6"/>
    <n v="551.66"/>
    <n v="0.28999999999999998"/>
    <x v="0"/>
    <x v="1"/>
    <x v="5"/>
    <x v="3"/>
    <n v="2.6"/>
    <x v="2"/>
    <n v="2350.0700000000002"/>
  </r>
  <r>
    <n v="12317"/>
    <x v="2316"/>
    <n v="2028"/>
    <n v="1191"/>
    <x v="0"/>
    <x v="1"/>
    <n v="6"/>
    <n v="286.27999999999997"/>
    <n v="0.27"/>
    <x v="0"/>
    <x v="1"/>
    <x v="8"/>
    <x v="0"/>
    <n v="3.2"/>
    <x v="1"/>
    <n v="1253.9100000000001"/>
  </r>
  <r>
    <n v="12318"/>
    <x v="2317"/>
    <n v="2028"/>
    <n v="1016"/>
    <x v="2"/>
    <x v="1"/>
    <n v="7"/>
    <n v="75.569999999999993"/>
    <n v="0.1"/>
    <x v="3"/>
    <x v="0"/>
    <x v="2"/>
    <x v="2"/>
    <n v="4.4000000000000004"/>
    <x v="4"/>
    <n v="476.09"/>
  </r>
  <r>
    <n v="12319"/>
    <x v="2318"/>
    <n v="2028"/>
    <n v="1523"/>
    <x v="3"/>
    <x v="1"/>
    <n v="4"/>
    <n v="282.82"/>
    <n v="0.01"/>
    <x v="1"/>
    <x v="2"/>
    <x v="5"/>
    <x v="3"/>
    <n v="4.3"/>
    <x v="4"/>
    <n v="1119.97"/>
  </r>
  <r>
    <n v="12320"/>
    <x v="2319"/>
    <n v="2028"/>
    <n v="1917"/>
    <x v="2"/>
    <x v="0"/>
    <n v="7"/>
    <n v="234.84"/>
    <n v="0.04"/>
    <x v="1"/>
    <x v="2"/>
    <x v="7"/>
    <x v="0"/>
    <n v="3.6"/>
    <x v="1"/>
    <n v="1578.12"/>
  </r>
  <r>
    <n v="12321"/>
    <x v="2320"/>
    <n v="2028"/>
    <n v="1400"/>
    <x v="3"/>
    <x v="1"/>
    <n v="7"/>
    <n v="352.93"/>
    <n v="0.31"/>
    <x v="2"/>
    <x v="2"/>
    <x v="9"/>
    <x v="0"/>
    <n v="4.5999999999999996"/>
    <x v="0"/>
    <n v="1704.65"/>
  </r>
  <r>
    <n v="12322"/>
    <x v="2321"/>
    <n v="2028"/>
    <n v="1905"/>
    <x v="2"/>
    <x v="1"/>
    <n v="2"/>
    <n v="271.62"/>
    <n v="0.28999999999999998"/>
    <x v="0"/>
    <x v="1"/>
    <x v="8"/>
    <x v="0"/>
    <n v="4.8"/>
    <x v="0"/>
    <n v="385.7"/>
  </r>
  <r>
    <n v="12323"/>
    <x v="2322"/>
    <n v="2028"/>
    <n v="1885"/>
    <x v="2"/>
    <x v="2"/>
    <n v="3"/>
    <n v="25.15"/>
    <n v="0.1"/>
    <x v="3"/>
    <x v="1"/>
    <x v="10"/>
    <x v="1"/>
    <n v="4.7"/>
    <x v="0"/>
    <n v="67.900000000000006"/>
  </r>
  <r>
    <n v="12324"/>
    <x v="2323"/>
    <n v="2028"/>
    <n v="1704"/>
    <x v="1"/>
    <x v="1"/>
    <n v="7"/>
    <n v="596.49"/>
    <n v="0.1"/>
    <x v="3"/>
    <x v="2"/>
    <x v="8"/>
    <x v="0"/>
    <n v="2.4"/>
    <x v="2"/>
    <n v="3757.89"/>
  </r>
  <r>
    <n v="12325"/>
    <x v="2324"/>
    <n v="2028"/>
    <n v="1021"/>
    <x v="2"/>
    <x v="1"/>
    <n v="4"/>
    <n v="332.97"/>
    <n v="0.28000000000000003"/>
    <x v="0"/>
    <x v="0"/>
    <x v="10"/>
    <x v="1"/>
    <n v="2.6"/>
    <x v="2"/>
    <n v="958.95"/>
  </r>
  <r>
    <n v="12326"/>
    <x v="2325"/>
    <n v="2028"/>
    <n v="1473"/>
    <x v="1"/>
    <x v="0"/>
    <n v="5"/>
    <n v="292.07"/>
    <n v="0.33"/>
    <x v="2"/>
    <x v="1"/>
    <x v="6"/>
    <x v="1"/>
    <n v="2"/>
    <x v="2"/>
    <n v="978.43"/>
  </r>
  <r>
    <n v="12327"/>
    <x v="2326"/>
    <n v="2028"/>
    <n v="1119"/>
    <x v="2"/>
    <x v="1"/>
    <n v="5"/>
    <n v="573.45000000000005"/>
    <n v="0.27"/>
    <x v="0"/>
    <x v="1"/>
    <x v="10"/>
    <x v="1"/>
    <n v="4.3"/>
    <x v="4"/>
    <n v="2093.09"/>
  </r>
  <r>
    <n v="12328"/>
    <x v="2327"/>
    <n v="2028"/>
    <n v="1209"/>
    <x v="2"/>
    <x v="1"/>
    <n v="1"/>
    <n v="106.18"/>
    <n v="0.21"/>
    <x v="0"/>
    <x v="1"/>
    <x v="10"/>
    <x v="1"/>
    <n v="1.5"/>
    <x v="3"/>
    <n v="83.88"/>
  </r>
  <r>
    <n v="12329"/>
    <x v="2328"/>
    <n v="2028"/>
    <n v="1305"/>
    <x v="2"/>
    <x v="1"/>
    <n v="7"/>
    <n v="125.7"/>
    <n v="0.08"/>
    <x v="1"/>
    <x v="1"/>
    <x v="2"/>
    <x v="2"/>
    <n v="2.4"/>
    <x v="2"/>
    <n v="809.51"/>
  </r>
  <r>
    <n v="12330"/>
    <x v="2329"/>
    <n v="2028"/>
    <n v="1269"/>
    <x v="2"/>
    <x v="1"/>
    <n v="2"/>
    <n v="487.69"/>
    <n v="0.18"/>
    <x v="3"/>
    <x v="1"/>
    <x v="10"/>
    <x v="1"/>
    <n v="1"/>
    <x v="3"/>
    <n v="799.81"/>
  </r>
  <r>
    <n v="12331"/>
    <x v="2330"/>
    <n v="2028"/>
    <n v="1703"/>
    <x v="0"/>
    <x v="1"/>
    <n v="1"/>
    <n v="167.59"/>
    <n v="0.08"/>
    <x v="1"/>
    <x v="2"/>
    <x v="6"/>
    <x v="1"/>
    <n v="3.4"/>
    <x v="1"/>
    <n v="154.18"/>
  </r>
  <r>
    <n v="12332"/>
    <x v="2331"/>
    <n v="2028"/>
    <n v="1686"/>
    <x v="2"/>
    <x v="2"/>
    <n v="6"/>
    <n v="482.55"/>
    <n v="0.28000000000000003"/>
    <x v="0"/>
    <x v="1"/>
    <x v="3"/>
    <x v="2"/>
    <n v="3.6"/>
    <x v="1"/>
    <n v="2084.62"/>
  </r>
  <r>
    <n v="12333"/>
    <x v="2332"/>
    <n v="2028"/>
    <n v="1284"/>
    <x v="1"/>
    <x v="1"/>
    <n v="3"/>
    <n v="173.85"/>
    <n v="0.14000000000000001"/>
    <x v="3"/>
    <x v="1"/>
    <x v="2"/>
    <x v="2"/>
    <n v="2"/>
    <x v="2"/>
    <n v="448.53"/>
  </r>
  <r>
    <n v="12334"/>
    <x v="2333"/>
    <n v="2028"/>
    <n v="1715"/>
    <x v="2"/>
    <x v="0"/>
    <n v="4"/>
    <n v="34.409999999999997"/>
    <n v="0.28999999999999998"/>
    <x v="0"/>
    <x v="2"/>
    <x v="8"/>
    <x v="0"/>
    <n v="3.9"/>
    <x v="1"/>
    <n v="97.72"/>
  </r>
  <r>
    <n v="12335"/>
    <x v="2334"/>
    <n v="2028"/>
    <n v="1675"/>
    <x v="2"/>
    <x v="1"/>
    <n v="7"/>
    <n v="317.45"/>
    <n v="0.13"/>
    <x v="3"/>
    <x v="0"/>
    <x v="1"/>
    <x v="1"/>
    <n v="2.5"/>
    <x v="2"/>
    <n v="1933.27"/>
  </r>
  <r>
    <n v="12336"/>
    <x v="2335"/>
    <n v="2028"/>
    <n v="1762"/>
    <x v="0"/>
    <x v="0"/>
    <n v="5"/>
    <n v="130.06"/>
    <n v="0.28999999999999998"/>
    <x v="0"/>
    <x v="1"/>
    <x v="8"/>
    <x v="0"/>
    <n v="2.2000000000000002"/>
    <x v="2"/>
    <n v="461.71"/>
  </r>
  <r>
    <n v="12337"/>
    <x v="2336"/>
    <n v="2028"/>
    <n v="1226"/>
    <x v="2"/>
    <x v="2"/>
    <n v="2"/>
    <n v="458.34"/>
    <n v="0.12"/>
    <x v="3"/>
    <x v="2"/>
    <x v="7"/>
    <x v="0"/>
    <n v="4.8"/>
    <x v="0"/>
    <n v="806.68"/>
  </r>
  <r>
    <n v="12338"/>
    <x v="2337"/>
    <n v="2028"/>
    <n v="1947"/>
    <x v="0"/>
    <x v="1"/>
    <n v="5"/>
    <n v="390.1"/>
    <n v="0.15"/>
    <x v="3"/>
    <x v="1"/>
    <x v="5"/>
    <x v="3"/>
    <n v="3.4"/>
    <x v="1"/>
    <n v="1657.92"/>
  </r>
  <r>
    <n v="12339"/>
    <x v="2338"/>
    <n v="2028"/>
    <n v="1380"/>
    <x v="2"/>
    <x v="1"/>
    <n v="7"/>
    <n v="555.30999999999995"/>
    <n v="0.22"/>
    <x v="0"/>
    <x v="0"/>
    <x v="9"/>
    <x v="0"/>
    <n v="2"/>
    <x v="2"/>
    <n v="3031.99"/>
  </r>
  <r>
    <n v="12340"/>
    <x v="2339"/>
    <n v="2028"/>
    <n v="1459"/>
    <x v="3"/>
    <x v="2"/>
    <n v="6"/>
    <n v="473.05"/>
    <n v="0.02"/>
    <x v="1"/>
    <x v="2"/>
    <x v="6"/>
    <x v="1"/>
    <n v="4.9000000000000004"/>
    <x v="0"/>
    <n v="2781.53"/>
  </r>
  <r>
    <n v="12341"/>
    <x v="2340"/>
    <n v="2028"/>
    <n v="1006"/>
    <x v="1"/>
    <x v="2"/>
    <n v="1"/>
    <n v="120.75"/>
    <n v="0.33"/>
    <x v="2"/>
    <x v="0"/>
    <x v="10"/>
    <x v="1"/>
    <n v="2.6"/>
    <x v="2"/>
    <n v="80.900000000000006"/>
  </r>
  <r>
    <n v="12342"/>
    <x v="2341"/>
    <n v="2028"/>
    <n v="1028"/>
    <x v="0"/>
    <x v="1"/>
    <n v="7"/>
    <n v="483.09"/>
    <n v="0.2"/>
    <x v="0"/>
    <x v="1"/>
    <x v="7"/>
    <x v="0"/>
    <n v="3.6"/>
    <x v="1"/>
    <n v="2705.3"/>
  </r>
  <r>
    <n v="12343"/>
    <x v="2342"/>
    <n v="2028"/>
    <n v="1906"/>
    <x v="1"/>
    <x v="1"/>
    <n v="1"/>
    <n v="390.42"/>
    <n v="0.18"/>
    <x v="3"/>
    <x v="2"/>
    <x v="6"/>
    <x v="1"/>
    <n v="3.9"/>
    <x v="1"/>
    <n v="320.14"/>
  </r>
  <r>
    <n v="12344"/>
    <x v="2343"/>
    <n v="2028"/>
    <n v="1032"/>
    <x v="1"/>
    <x v="1"/>
    <n v="4"/>
    <n v="406.34"/>
    <n v="0.28999999999999998"/>
    <x v="0"/>
    <x v="2"/>
    <x v="5"/>
    <x v="3"/>
    <n v="2.7"/>
    <x v="2"/>
    <n v="1154.01"/>
  </r>
  <r>
    <n v="12345"/>
    <x v="2344"/>
    <n v="2028"/>
    <n v="1645"/>
    <x v="2"/>
    <x v="1"/>
    <n v="2"/>
    <n v="501.87"/>
    <n v="0.3"/>
    <x v="2"/>
    <x v="1"/>
    <x v="7"/>
    <x v="0"/>
    <n v="3.1"/>
    <x v="1"/>
    <n v="702.62"/>
  </r>
  <r>
    <n v="12346"/>
    <x v="2345"/>
    <n v="2028"/>
    <n v="1878"/>
    <x v="2"/>
    <x v="0"/>
    <n v="6"/>
    <n v="350.69"/>
    <n v="0.18"/>
    <x v="3"/>
    <x v="1"/>
    <x v="2"/>
    <x v="2"/>
    <n v="2"/>
    <x v="2"/>
    <n v="1725.39"/>
  </r>
  <r>
    <n v="12347"/>
    <x v="2346"/>
    <n v="2028"/>
    <n v="1078"/>
    <x v="0"/>
    <x v="0"/>
    <n v="2"/>
    <n v="287.61"/>
    <n v="0.32"/>
    <x v="2"/>
    <x v="2"/>
    <x v="6"/>
    <x v="1"/>
    <n v="2.9"/>
    <x v="2"/>
    <n v="391.15"/>
  </r>
  <r>
    <n v="12348"/>
    <x v="2347"/>
    <n v="2028"/>
    <n v="1927"/>
    <x v="2"/>
    <x v="1"/>
    <n v="4"/>
    <n v="387.44"/>
    <n v="0.02"/>
    <x v="1"/>
    <x v="2"/>
    <x v="5"/>
    <x v="3"/>
    <n v="2.2000000000000002"/>
    <x v="2"/>
    <n v="1518.76"/>
  </r>
  <r>
    <n v="12349"/>
    <x v="2348"/>
    <n v="2028"/>
    <n v="1946"/>
    <x v="1"/>
    <x v="0"/>
    <n v="6"/>
    <n v="189.31"/>
    <n v="0.04"/>
    <x v="1"/>
    <x v="1"/>
    <x v="8"/>
    <x v="0"/>
    <n v="3.2"/>
    <x v="1"/>
    <n v="1090.43"/>
  </r>
  <r>
    <n v="12350"/>
    <x v="2349"/>
    <n v="2028"/>
    <n v="1458"/>
    <x v="3"/>
    <x v="2"/>
    <n v="6"/>
    <n v="121.82"/>
    <n v="0.21"/>
    <x v="0"/>
    <x v="2"/>
    <x v="0"/>
    <x v="0"/>
    <n v="3.7"/>
    <x v="1"/>
    <n v="577.42999999999995"/>
  </r>
  <r>
    <n v="12351"/>
    <x v="2350"/>
    <n v="2028"/>
    <n v="1569"/>
    <x v="2"/>
    <x v="1"/>
    <n v="1"/>
    <n v="375.7"/>
    <n v="0.12"/>
    <x v="3"/>
    <x v="1"/>
    <x v="0"/>
    <x v="0"/>
    <n v="3.5"/>
    <x v="1"/>
    <n v="330.62"/>
  </r>
  <r>
    <n v="12352"/>
    <x v="2351"/>
    <n v="2028"/>
    <n v="1982"/>
    <x v="0"/>
    <x v="1"/>
    <n v="1"/>
    <n v="151.80000000000001"/>
    <n v="0.16"/>
    <x v="3"/>
    <x v="1"/>
    <x v="7"/>
    <x v="0"/>
    <n v="4.0999999999999996"/>
    <x v="4"/>
    <n v="127.51"/>
  </r>
  <r>
    <n v="12353"/>
    <x v="2352"/>
    <n v="2028"/>
    <n v="1537"/>
    <x v="3"/>
    <x v="1"/>
    <n v="1"/>
    <n v="61.75"/>
    <n v="0.11"/>
    <x v="3"/>
    <x v="2"/>
    <x v="10"/>
    <x v="1"/>
    <n v="1.2"/>
    <x v="3"/>
    <n v="54.96"/>
  </r>
  <r>
    <n v="12354"/>
    <x v="2353"/>
    <n v="2028"/>
    <n v="1481"/>
    <x v="1"/>
    <x v="2"/>
    <n v="5"/>
    <n v="15.32"/>
    <n v="0.14000000000000001"/>
    <x v="3"/>
    <x v="1"/>
    <x v="10"/>
    <x v="1"/>
    <n v="1.3"/>
    <x v="3"/>
    <n v="65.88"/>
  </r>
  <r>
    <n v="12355"/>
    <x v="2354"/>
    <n v="2028"/>
    <n v="1429"/>
    <x v="0"/>
    <x v="1"/>
    <n v="3"/>
    <n v="370.87"/>
    <n v="0.28999999999999998"/>
    <x v="0"/>
    <x v="1"/>
    <x v="8"/>
    <x v="0"/>
    <n v="1.8"/>
    <x v="3"/>
    <n v="789.95"/>
  </r>
  <r>
    <n v="12356"/>
    <x v="2355"/>
    <n v="2028"/>
    <n v="1737"/>
    <x v="2"/>
    <x v="1"/>
    <n v="7"/>
    <n v="226.86"/>
    <n v="0.21"/>
    <x v="0"/>
    <x v="1"/>
    <x v="4"/>
    <x v="3"/>
    <n v="4.9000000000000004"/>
    <x v="0"/>
    <n v="1254.54"/>
  </r>
  <r>
    <n v="12357"/>
    <x v="2356"/>
    <n v="2028"/>
    <n v="1284"/>
    <x v="2"/>
    <x v="1"/>
    <n v="1"/>
    <n v="455.1"/>
    <n v="0.35"/>
    <x v="2"/>
    <x v="2"/>
    <x v="1"/>
    <x v="1"/>
    <n v="4.2"/>
    <x v="4"/>
    <n v="295.82"/>
  </r>
  <r>
    <n v="12358"/>
    <x v="2357"/>
    <n v="2028"/>
    <n v="1515"/>
    <x v="1"/>
    <x v="2"/>
    <n v="3"/>
    <n v="234.48"/>
    <n v="0.28000000000000003"/>
    <x v="0"/>
    <x v="2"/>
    <x v="5"/>
    <x v="3"/>
    <n v="4.7"/>
    <x v="0"/>
    <n v="506.48"/>
  </r>
  <r>
    <n v="12359"/>
    <x v="2358"/>
    <n v="2028"/>
    <n v="1976"/>
    <x v="2"/>
    <x v="1"/>
    <n v="3"/>
    <n v="299.31"/>
    <n v="0.1"/>
    <x v="3"/>
    <x v="0"/>
    <x v="4"/>
    <x v="3"/>
    <n v="2.1"/>
    <x v="2"/>
    <n v="808.14"/>
  </r>
  <r>
    <n v="12360"/>
    <x v="2359"/>
    <n v="2028"/>
    <n v="1098"/>
    <x v="3"/>
    <x v="2"/>
    <n v="2"/>
    <n v="253.14"/>
    <n v="0.09"/>
    <x v="1"/>
    <x v="1"/>
    <x v="6"/>
    <x v="1"/>
    <n v="3.3"/>
    <x v="1"/>
    <n v="460.71"/>
  </r>
  <r>
    <n v="12361"/>
    <x v="2360"/>
    <n v="2028"/>
    <n v="1396"/>
    <x v="0"/>
    <x v="1"/>
    <n v="4"/>
    <n v="395.59"/>
    <n v="0.12"/>
    <x v="3"/>
    <x v="2"/>
    <x v="2"/>
    <x v="2"/>
    <n v="3.2"/>
    <x v="1"/>
    <n v="1392.48"/>
  </r>
  <r>
    <n v="12362"/>
    <x v="2361"/>
    <n v="2028"/>
    <n v="1488"/>
    <x v="1"/>
    <x v="1"/>
    <n v="5"/>
    <n v="223.34"/>
    <n v="0.3"/>
    <x v="2"/>
    <x v="1"/>
    <x v="4"/>
    <x v="3"/>
    <n v="3.3"/>
    <x v="1"/>
    <n v="781.69"/>
  </r>
  <r>
    <n v="12363"/>
    <x v="2362"/>
    <n v="2028"/>
    <n v="1038"/>
    <x v="2"/>
    <x v="0"/>
    <n v="3"/>
    <n v="578.79999999999995"/>
    <n v="0.01"/>
    <x v="1"/>
    <x v="2"/>
    <x v="0"/>
    <x v="0"/>
    <n v="3.9"/>
    <x v="1"/>
    <n v="1719.04"/>
  </r>
  <r>
    <n v="12364"/>
    <x v="2363"/>
    <n v="2028"/>
    <n v="1270"/>
    <x v="0"/>
    <x v="1"/>
    <n v="7"/>
    <n v="562.65"/>
    <n v="0.08"/>
    <x v="1"/>
    <x v="2"/>
    <x v="7"/>
    <x v="0"/>
    <n v="2.6"/>
    <x v="2"/>
    <n v="3623.47"/>
  </r>
  <r>
    <n v="12365"/>
    <x v="2364"/>
    <n v="2028"/>
    <n v="1886"/>
    <x v="1"/>
    <x v="2"/>
    <n v="5"/>
    <n v="511.1"/>
    <n v="0.32"/>
    <x v="2"/>
    <x v="1"/>
    <x v="7"/>
    <x v="0"/>
    <n v="3.7"/>
    <x v="1"/>
    <n v="1737.74"/>
  </r>
  <r>
    <n v="12366"/>
    <x v="2365"/>
    <n v="2028"/>
    <n v="1796"/>
    <x v="1"/>
    <x v="1"/>
    <n v="2"/>
    <n v="553.38"/>
    <n v="0.22"/>
    <x v="0"/>
    <x v="2"/>
    <x v="1"/>
    <x v="1"/>
    <n v="4.2"/>
    <x v="4"/>
    <n v="863.27"/>
  </r>
  <r>
    <n v="12367"/>
    <x v="2366"/>
    <n v="2028"/>
    <n v="1156"/>
    <x v="1"/>
    <x v="0"/>
    <n v="1"/>
    <n v="277.75"/>
    <n v="0.08"/>
    <x v="1"/>
    <x v="1"/>
    <x v="0"/>
    <x v="0"/>
    <n v="2.2000000000000002"/>
    <x v="2"/>
    <n v="255.53"/>
  </r>
  <r>
    <n v="12368"/>
    <x v="2367"/>
    <n v="2028"/>
    <n v="1074"/>
    <x v="0"/>
    <x v="2"/>
    <n v="6"/>
    <n v="328.81"/>
    <n v="0.08"/>
    <x v="1"/>
    <x v="1"/>
    <x v="1"/>
    <x v="1"/>
    <n v="4.8"/>
    <x v="0"/>
    <n v="1815.03"/>
  </r>
  <r>
    <n v="12369"/>
    <x v="2368"/>
    <n v="2028"/>
    <n v="1883"/>
    <x v="1"/>
    <x v="0"/>
    <n v="3"/>
    <n v="449.12"/>
    <n v="0.3"/>
    <x v="2"/>
    <x v="1"/>
    <x v="3"/>
    <x v="2"/>
    <n v="3.1"/>
    <x v="1"/>
    <n v="943.15"/>
  </r>
  <r>
    <n v="12370"/>
    <x v="2369"/>
    <n v="2028"/>
    <n v="1799"/>
    <x v="3"/>
    <x v="1"/>
    <n v="4"/>
    <n v="422.25"/>
    <n v="0.31"/>
    <x v="2"/>
    <x v="2"/>
    <x v="1"/>
    <x v="1"/>
    <n v="3.9"/>
    <x v="1"/>
    <n v="1165.4100000000001"/>
  </r>
  <r>
    <n v="12371"/>
    <x v="2370"/>
    <n v="2028"/>
    <n v="1129"/>
    <x v="3"/>
    <x v="1"/>
    <n v="6"/>
    <n v="536.04999999999995"/>
    <n v="0.09"/>
    <x v="1"/>
    <x v="2"/>
    <x v="0"/>
    <x v="0"/>
    <n v="3.9"/>
    <x v="1"/>
    <n v="2926.83"/>
  </r>
  <r>
    <n v="12372"/>
    <x v="2371"/>
    <n v="2028"/>
    <n v="1686"/>
    <x v="2"/>
    <x v="0"/>
    <n v="2"/>
    <n v="434.05"/>
    <n v="0.15"/>
    <x v="3"/>
    <x v="1"/>
    <x v="9"/>
    <x v="0"/>
    <n v="3.3"/>
    <x v="1"/>
    <n v="737.88"/>
  </r>
  <r>
    <n v="12373"/>
    <x v="2372"/>
    <n v="2028"/>
    <n v="1973"/>
    <x v="1"/>
    <x v="0"/>
    <n v="5"/>
    <n v="598.76"/>
    <n v="0.28999999999999998"/>
    <x v="0"/>
    <x v="1"/>
    <x v="1"/>
    <x v="1"/>
    <n v="2.2999999999999998"/>
    <x v="2"/>
    <n v="2125.6"/>
  </r>
  <r>
    <n v="12374"/>
    <x v="2373"/>
    <n v="2028"/>
    <n v="1083"/>
    <x v="3"/>
    <x v="1"/>
    <n v="7"/>
    <n v="218.88"/>
    <n v="0.27"/>
    <x v="0"/>
    <x v="1"/>
    <x v="4"/>
    <x v="3"/>
    <n v="3.7"/>
    <x v="1"/>
    <n v="1118.48"/>
  </r>
  <r>
    <n v="12375"/>
    <x v="2374"/>
    <n v="2028"/>
    <n v="1021"/>
    <x v="1"/>
    <x v="1"/>
    <n v="1"/>
    <n v="502.3"/>
    <n v="0.28000000000000003"/>
    <x v="0"/>
    <x v="1"/>
    <x v="0"/>
    <x v="0"/>
    <n v="1.3"/>
    <x v="3"/>
    <n v="361.66"/>
  </r>
  <r>
    <n v="12376"/>
    <x v="2375"/>
    <n v="2028"/>
    <n v="1458"/>
    <x v="3"/>
    <x v="0"/>
    <n v="5"/>
    <n v="423.12"/>
    <n v="0.18"/>
    <x v="3"/>
    <x v="2"/>
    <x v="1"/>
    <x v="1"/>
    <n v="4.9000000000000004"/>
    <x v="0"/>
    <n v="1734.79"/>
  </r>
  <r>
    <n v="12377"/>
    <x v="2376"/>
    <n v="2028"/>
    <n v="1538"/>
    <x v="0"/>
    <x v="1"/>
    <n v="4"/>
    <n v="419.46"/>
    <n v="0.32"/>
    <x v="2"/>
    <x v="2"/>
    <x v="8"/>
    <x v="0"/>
    <n v="1.7"/>
    <x v="3"/>
    <n v="1140.93"/>
  </r>
  <r>
    <n v="12378"/>
    <x v="2377"/>
    <n v="2028"/>
    <n v="1706"/>
    <x v="1"/>
    <x v="1"/>
    <n v="3"/>
    <n v="205.61"/>
    <n v="0.11"/>
    <x v="3"/>
    <x v="1"/>
    <x v="6"/>
    <x v="1"/>
    <n v="2.1"/>
    <x v="2"/>
    <n v="548.98"/>
  </r>
  <r>
    <n v="12379"/>
    <x v="2378"/>
    <n v="2028"/>
    <n v="1848"/>
    <x v="3"/>
    <x v="2"/>
    <n v="4"/>
    <n v="474.58"/>
    <n v="0.05"/>
    <x v="1"/>
    <x v="1"/>
    <x v="8"/>
    <x v="0"/>
    <n v="4.8"/>
    <x v="0"/>
    <n v="1803.4"/>
  </r>
  <r>
    <n v="12380"/>
    <x v="2379"/>
    <n v="2028"/>
    <n v="1381"/>
    <x v="3"/>
    <x v="0"/>
    <n v="5"/>
    <n v="541.72"/>
    <n v="0.25"/>
    <x v="0"/>
    <x v="0"/>
    <x v="7"/>
    <x v="0"/>
    <n v="1.7"/>
    <x v="3"/>
    <n v="2031.45"/>
  </r>
  <r>
    <n v="12381"/>
    <x v="2380"/>
    <n v="2028"/>
    <n v="1747"/>
    <x v="3"/>
    <x v="1"/>
    <n v="5"/>
    <n v="142.85"/>
    <n v="0.19"/>
    <x v="3"/>
    <x v="1"/>
    <x v="8"/>
    <x v="0"/>
    <n v="1.7"/>
    <x v="3"/>
    <n v="578.54"/>
  </r>
  <r>
    <n v="12382"/>
    <x v="2381"/>
    <n v="2028"/>
    <n v="1439"/>
    <x v="1"/>
    <x v="1"/>
    <n v="6"/>
    <n v="380.92"/>
    <n v="0.3"/>
    <x v="2"/>
    <x v="1"/>
    <x v="9"/>
    <x v="0"/>
    <n v="4.2"/>
    <x v="4"/>
    <n v="1599.86"/>
  </r>
  <r>
    <n v="12383"/>
    <x v="2382"/>
    <n v="2028"/>
    <n v="1603"/>
    <x v="2"/>
    <x v="1"/>
    <n v="4"/>
    <n v="244.4"/>
    <n v="0.03"/>
    <x v="1"/>
    <x v="2"/>
    <x v="3"/>
    <x v="2"/>
    <n v="2"/>
    <x v="2"/>
    <n v="948.27"/>
  </r>
  <r>
    <n v="12384"/>
    <x v="2383"/>
    <n v="2028"/>
    <n v="1988"/>
    <x v="1"/>
    <x v="0"/>
    <n v="4"/>
    <n v="593.89"/>
    <n v="0.3"/>
    <x v="2"/>
    <x v="2"/>
    <x v="6"/>
    <x v="1"/>
    <n v="1.4"/>
    <x v="3"/>
    <n v="1662.89"/>
  </r>
  <r>
    <n v="12385"/>
    <x v="2384"/>
    <n v="2028"/>
    <n v="1020"/>
    <x v="3"/>
    <x v="2"/>
    <n v="4"/>
    <n v="295.12"/>
    <n v="0.1"/>
    <x v="3"/>
    <x v="2"/>
    <x v="1"/>
    <x v="1"/>
    <n v="1.9"/>
    <x v="3"/>
    <n v="1062.43"/>
  </r>
  <r>
    <n v="12386"/>
    <x v="2385"/>
    <n v="2028"/>
    <n v="1302"/>
    <x v="1"/>
    <x v="0"/>
    <n v="1"/>
    <n v="148.57"/>
    <n v="0.23"/>
    <x v="0"/>
    <x v="0"/>
    <x v="5"/>
    <x v="3"/>
    <n v="4.5999999999999996"/>
    <x v="0"/>
    <n v="114.4"/>
  </r>
  <r>
    <n v="12387"/>
    <x v="2386"/>
    <n v="2028"/>
    <n v="1975"/>
    <x v="3"/>
    <x v="1"/>
    <n v="7"/>
    <n v="238.39"/>
    <n v="0.01"/>
    <x v="1"/>
    <x v="1"/>
    <x v="10"/>
    <x v="1"/>
    <n v="2.1"/>
    <x v="2"/>
    <n v="1652.04"/>
  </r>
  <r>
    <n v="12388"/>
    <x v="2387"/>
    <n v="2028"/>
    <n v="1868"/>
    <x v="1"/>
    <x v="1"/>
    <n v="5"/>
    <n v="397.5"/>
    <n v="0.21"/>
    <x v="0"/>
    <x v="2"/>
    <x v="3"/>
    <x v="2"/>
    <n v="3.8"/>
    <x v="1"/>
    <n v="1570.12"/>
  </r>
  <r>
    <n v="12389"/>
    <x v="2388"/>
    <n v="2028"/>
    <n v="1954"/>
    <x v="1"/>
    <x v="2"/>
    <n v="2"/>
    <n v="59.51"/>
    <n v="0.25"/>
    <x v="0"/>
    <x v="1"/>
    <x v="7"/>
    <x v="0"/>
    <n v="2.6"/>
    <x v="2"/>
    <n v="89.26"/>
  </r>
  <r>
    <n v="12390"/>
    <x v="2389"/>
    <n v="2028"/>
    <n v="1083"/>
    <x v="2"/>
    <x v="1"/>
    <n v="1"/>
    <n v="368.11"/>
    <n v="0.13"/>
    <x v="3"/>
    <x v="2"/>
    <x v="10"/>
    <x v="1"/>
    <n v="2"/>
    <x v="2"/>
    <n v="320.26"/>
  </r>
  <r>
    <n v="12391"/>
    <x v="2390"/>
    <n v="2028"/>
    <n v="1773"/>
    <x v="3"/>
    <x v="0"/>
    <n v="1"/>
    <n v="559.77"/>
    <n v="0.08"/>
    <x v="1"/>
    <x v="0"/>
    <x v="7"/>
    <x v="0"/>
    <n v="1.6"/>
    <x v="3"/>
    <n v="514.99"/>
  </r>
  <r>
    <n v="12392"/>
    <x v="2391"/>
    <n v="2028"/>
    <n v="1658"/>
    <x v="1"/>
    <x v="1"/>
    <n v="1"/>
    <n v="512.46"/>
    <n v="0.19"/>
    <x v="3"/>
    <x v="2"/>
    <x v="9"/>
    <x v="0"/>
    <n v="4.9000000000000004"/>
    <x v="0"/>
    <n v="415.09"/>
  </r>
  <r>
    <n v="12393"/>
    <x v="2392"/>
    <n v="2028"/>
    <n v="1952"/>
    <x v="2"/>
    <x v="0"/>
    <n v="6"/>
    <n v="54.59"/>
    <n v="0.28999999999999998"/>
    <x v="0"/>
    <x v="2"/>
    <x v="8"/>
    <x v="0"/>
    <n v="3.1"/>
    <x v="1"/>
    <n v="232.55"/>
  </r>
  <r>
    <n v="12394"/>
    <x v="2393"/>
    <n v="2028"/>
    <n v="1452"/>
    <x v="2"/>
    <x v="2"/>
    <n v="7"/>
    <n v="596.13"/>
    <n v="0.11"/>
    <x v="3"/>
    <x v="0"/>
    <x v="9"/>
    <x v="0"/>
    <n v="1.5"/>
    <x v="3"/>
    <n v="3713.89"/>
  </r>
  <r>
    <n v="12395"/>
    <x v="2394"/>
    <n v="2028"/>
    <n v="1386"/>
    <x v="3"/>
    <x v="2"/>
    <n v="7"/>
    <n v="423.76"/>
    <n v="0.09"/>
    <x v="1"/>
    <x v="1"/>
    <x v="9"/>
    <x v="0"/>
    <n v="1.8"/>
    <x v="3"/>
    <n v="2699.35"/>
  </r>
  <r>
    <n v="12396"/>
    <x v="2395"/>
    <n v="2028"/>
    <n v="1506"/>
    <x v="1"/>
    <x v="2"/>
    <n v="2"/>
    <n v="109.93"/>
    <n v="0.1"/>
    <x v="3"/>
    <x v="2"/>
    <x v="7"/>
    <x v="0"/>
    <n v="2.6"/>
    <x v="2"/>
    <n v="197.87"/>
  </r>
  <r>
    <n v="12397"/>
    <x v="2396"/>
    <n v="2028"/>
    <n v="1256"/>
    <x v="2"/>
    <x v="2"/>
    <n v="4"/>
    <n v="22.26"/>
    <n v="0.33"/>
    <x v="2"/>
    <x v="0"/>
    <x v="8"/>
    <x v="0"/>
    <n v="3.2"/>
    <x v="1"/>
    <n v="59.66"/>
  </r>
  <r>
    <n v="12398"/>
    <x v="2397"/>
    <n v="2028"/>
    <n v="1569"/>
    <x v="0"/>
    <x v="2"/>
    <n v="6"/>
    <n v="115.2"/>
    <n v="0.13"/>
    <x v="3"/>
    <x v="2"/>
    <x v="8"/>
    <x v="0"/>
    <n v="1.7"/>
    <x v="3"/>
    <n v="601.34"/>
  </r>
  <r>
    <n v="12399"/>
    <x v="2398"/>
    <n v="2028"/>
    <n v="1891"/>
    <x v="3"/>
    <x v="0"/>
    <n v="5"/>
    <n v="505.33"/>
    <n v="0"/>
    <x v="1"/>
    <x v="1"/>
    <x v="7"/>
    <x v="0"/>
    <n v="2.1"/>
    <x v="2"/>
    <n v="2526.65"/>
  </r>
  <r>
    <n v="12400"/>
    <x v="2399"/>
    <n v="2028"/>
    <n v="1933"/>
    <x v="0"/>
    <x v="2"/>
    <n v="3"/>
    <n v="27.66"/>
    <n v="0.27"/>
    <x v="0"/>
    <x v="1"/>
    <x v="7"/>
    <x v="0"/>
    <n v="4.0999999999999996"/>
    <x v="4"/>
    <n v="60.58"/>
  </r>
  <r>
    <n v="12401"/>
    <x v="2400"/>
    <n v="2028"/>
    <n v="1526"/>
    <x v="1"/>
    <x v="2"/>
    <n v="6"/>
    <n v="151.38999999999999"/>
    <n v="0.24"/>
    <x v="0"/>
    <x v="1"/>
    <x v="1"/>
    <x v="1"/>
    <n v="2.7"/>
    <x v="2"/>
    <n v="690.34"/>
  </r>
  <r>
    <n v="12402"/>
    <x v="2401"/>
    <n v="2028"/>
    <n v="1161"/>
    <x v="1"/>
    <x v="1"/>
    <n v="3"/>
    <n v="458.02"/>
    <n v="0.04"/>
    <x v="1"/>
    <x v="1"/>
    <x v="1"/>
    <x v="1"/>
    <n v="1"/>
    <x v="3"/>
    <n v="1319.1"/>
  </r>
  <r>
    <n v="12403"/>
    <x v="2402"/>
    <n v="2028"/>
    <n v="1956"/>
    <x v="0"/>
    <x v="2"/>
    <n v="5"/>
    <n v="357.87"/>
    <n v="0.34"/>
    <x v="2"/>
    <x v="2"/>
    <x v="1"/>
    <x v="1"/>
    <n v="1.2"/>
    <x v="3"/>
    <n v="1180.97"/>
  </r>
  <r>
    <n v="12404"/>
    <x v="2403"/>
    <n v="2028"/>
    <n v="1162"/>
    <x v="1"/>
    <x v="1"/>
    <n v="2"/>
    <n v="472.9"/>
    <n v="0.21"/>
    <x v="0"/>
    <x v="1"/>
    <x v="0"/>
    <x v="0"/>
    <n v="2.8"/>
    <x v="2"/>
    <n v="747.18"/>
  </r>
  <r>
    <n v="12405"/>
    <x v="2404"/>
    <n v="2028"/>
    <n v="1831"/>
    <x v="3"/>
    <x v="1"/>
    <n v="7"/>
    <n v="451.5"/>
    <n v="0.18"/>
    <x v="3"/>
    <x v="1"/>
    <x v="1"/>
    <x v="1"/>
    <n v="1.2"/>
    <x v="3"/>
    <n v="2591.61"/>
  </r>
  <r>
    <n v="12406"/>
    <x v="2405"/>
    <n v="2028"/>
    <n v="1792"/>
    <x v="2"/>
    <x v="1"/>
    <n v="3"/>
    <n v="44.6"/>
    <n v="0.13"/>
    <x v="3"/>
    <x v="1"/>
    <x v="7"/>
    <x v="0"/>
    <n v="1.7"/>
    <x v="3"/>
    <n v="116.41"/>
  </r>
  <r>
    <n v="12407"/>
    <x v="2406"/>
    <n v="2028"/>
    <n v="1791"/>
    <x v="1"/>
    <x v="0"/>
    <n v="1"/>
    <n v="537.12"/>
    <n v="0.31"/>
    <x v="2"/>
    <x v="2"/>
    <x v="9"/>
    <x v="0"/>
    <n v="3.9"/>
    <x v="1"/>
    <n v="370.61"/>
  </r>
  <r>
    <n v="12408"/>
    <x v="2407"/>
    <n v="2028"/>
    <n v="1523"/>
    <x v="2"/>
    <x v="0"/>
    <n v="6"/>
    <n v="147.81"/>
    <n v="0.09"/>
    <x v="1"/>
    <x v="2"/>
    <x v="0"/>
    <x v="0"/>
    <n v="2.9"/>
    <x v="2"/>
    <n v="807.04"/>
  </r>
  <r>
    <n v="12409"/>
    <x v="2408"/>
    <n v="2028"/>
    <n v="1785"/>
    <x v="2"/>
    <x v="1"/>
    <n v="3"/>
    <n v="338.73"/>
    <n v="0.1"/>
    <x v="3"/>
    <x v="2"/>
    <x v="4"/>
    <x v="3"/>
    <n v="2.9"/>
    <x v="2"/>
    <n v="914.57"/>
  </r>
  <r>
    <n v="12410"/>
    <x v="2409"/>
    <n v="2028"/>
    <n v="1270"/>
    <x v="2"/>
    <x v="1"/>
    <n v="5"/>
    <n v="391.91"/>
    <n v="0.04"/>
    <x v="1"/>
    <x v="1"/>
    <x v="0"/>
    <x v="0"/>
    <n v="3.4"/>
    <x v="1"/>
    <n v="1881.17"/>
  </r>
  <r>
    <n v="12411"/>
    <x v="2410"/>
    <n v="2028"/>
    <n v="1491"/>
    <x v="2"/>
    <x v="1"/>
    <n v="7"/>
    <n v="113.65"/>
    <n v="0.27"/>
    <x v="0"/>
    <x v="1"/>
    <x v="1"/>
    <x v="1"/>
    <n v="4.2"/>
    <x v="4"/>
    <n v="580.75"/>
  </r>
  <r>
    <n v="12412"/>
    <x v="2411"/>
    <n v="2028"/>
    <n v="1207"/>
    <x v="0"/>
    <x v="0"/>
    <n v="1"/>
    <n v="586.1"/>
    <n v="0.21"/>
    <x v="0"/>
    <x v="1"/>
    <x v="8"/>
    <x v="0"/>
    <n v="1.6"/>
    <x v="3"/>
    <n v="463.02"/>
  </r>
  <r>
    <n v="12413"/>
    <x v="2412"/>
    <n v="2028"/>
    <n v="1538"/>
    <x v="2"/>
    <x v="2"/>
    <n v="3"/>
    <n v="300.57"/>
    <n v="0.21"/>
    <x v="0"/>
    <x v="1"/>
    <x v="4"/>
    <x v="3"/>
    <n v="1.7"/>
    <x v="3"/>
    <n v="712.35"/>
  </r>
  <r>
    <n v="12414"/>
    <x v="2413"/>
    <n v="2028"/>
    <n v="1583"/>
    <x v="3"/>
    <x v="1"/>
    <n v="7"/>
    <n v="48.72"/>
    <n v="0.08"/>
    <x v="1"/>
    <x v="1"/>
    <x v="7"/>
    <x v="0"/>
    <n v="1.5"/>
    <x v="3"/>
    <n v="313.76"/>
  </r>
  <r>
    <n v="12415"/>
    <x v="2414"/>
    <n v="2028"/>
    <n v="1059"/>
    <x v="3"/>
    <x v="0"/>
    <n v="5"/>
    <n v="563.29999999999995"/>
    <n v="0.23"/>
    <x v="0"/>
    <x v="2"/>
    <x v="7"/>
    <x v="0"/>
    <n v="4.7"/>
    <x v="0"/>
    <n v="2168.6999999999998"/>
  </r>
  <r>
    <n v="12416"/>
    <x v="2415"/>
    <n v="2028"/>
    <n v="1429"/>
    <x v="1"/>
    <x v="2"/>
    <n v="2"/>
    <n v="357.97"/>
    <n v="0.27"/>
    <x v="0"/>
    <x v="1"/>
    <x v="1"/>
    <x v="1"/>
    <n v="3.3"/>
    <x v="1"/>
    <n v="522.64"/>
  </r>
  <r>
    <n v="12417"/>
    <x v="2416"/>
    <n v="2028"/>
    <n v="1984"/>
    <x v="2"/>
    <x v="2"/>
    <n v="5"/>
    <n v="424.03"/>
    <n v="0.13"/>
    <x v="3"/>
    <x v="0"/>
    <x v="9"/>
    <x v="0"/>
    <n v="1.4"/>
    <x v="3"/>
    <n v="1844.53"/>
  </r>
  <r>
    <n v="12418"/>
    <x v="2417"/>
    <n v="2028"/>
    <n v="1656"/>
    <x v="3"/>
    <x v="0"/>
    <n v="2"/>
    <n v="322.23"/>
    <n v="0.28000000000000003"/>
    <x v="0"/>
    <x v="2"/>
    <x v="1"/>
    <x v="1"/>
    <n v="1.9"/>
    <x v="3"/>
    <n v="464.01"/>
  </r>
  <r>
    <n v="12419"/>
    <x v="2418"/>
    <n v="2028"/>
    <n v="1604"/>
    <x v="1"/>
    <x v="1"/>
    <n v="7"/>
    <n v="503.32"/>
    <n v="0.12"/>
    <x v="3"/>
    <x v="1"/>
    <x v="5"/>
    <x v="3"/>
    <n v="3.9"/>
    <x v="1"/>
    <n v="3100.45"/>
  </r>
  <r>
    <n v="12420"/>
    <x v="2419"/>
    <n v="2028"/>
    <n v="1308"/>
    <x v="3"/>
    <x v="0"/>
    <n v="7"/>
    <n v="34.380000000000003"/>
    <n v="0.27"/>
    <x v="0"/>
    <x v="2"/>
    <x v="4"/>
    <x v="3"/>
    <n v="1.1000000000000001"/>
    <x v="3"/>
    <n v="175.68"/>
  </r>
  <r>
    <n v="12421"/>
    <x v="2420"/>
    <n v="2028"/>
    <n v="1519"/>
    <x v="3"/>
    <x v="1"/>
    <n v="1"/>
    <n v="172"/>
    <n v="0.01"/>
    <x v="1"/>
    <x v="2"/>
    <x v="2"/>
    <x v="2"/>
    <n v="3.9"/>
    <x v="1"/>
    <n v="170.28"/>
  </r>
  <r>
    <n v="12422"/>
    <x v="2421"/>
    <n v="2028"/>
    <n v="1590"/>
    <x v="0"/>
    <x v="1"/>
    <n v="5"/>
    <n v="289.74"/>
    <n v="0.19"/>
    <x v="3"/>
    <x v="2"/>
    <x v="1"/>
    <x v="1"/>
    <n v="4.5999999999999996"/>
    <x v="0"/>
    <n v="1173.45"/>
  </r>
  <r>
    <n v="12423"/>
    <x v="2422"/>
    <n v="2028"/>
    <n v="1026"/>
    <x v="1"/>
    <x v="0"/>
    <n v="4"/>
    <n v="59.81"/>
    <n v="0.34"/>
    <x v="2"/>
    <x v="0"/>
    <x v="0"/>
    <x v="0"/>
    <n v="1.2"/>
    <x v="3"/>
    <n v="157.9"/>
  </r>
  <r>
    <n v="12424"/>
    <x v="2423"/>
    <n v="2028"/>
    <n v="1685"/>
    <x v="2"/>
    <x v="0"/>
    <n v="6"/>
    <n v="427.96"/>
    <n v="0.34"/>
    <x v="2"/>
    <x v="1"/>
    <x v="0"/>
    <x v="0"/>
    <n v="1.7"/>
    <x v="3"/>
    <n v="1694.72"/>
  </r>
  <r>
    <n v="12425"/>
    <x v="2424"/>
    <n v="2028"/>
    <n v="1561"/>
    <x v="1"/>
    <x v="1"/>
    <n v="4"/>
    <n v="245.29"/>
    <n v="0.1"/>
    <x v="3"/>
    <x v="0"/>
    <x v="9"/>
    <x v="0"/>
    <n v="1"/>
    <x v="3"/>
    <n v="883.04"/>
  </r>
  <r>
    <n v="12426"/>
    <x v="2425"/>
    <n v="2028"/>
    <n v="1198"/>
    <x v="2"/>
    <x v="1"/>
    <n v="4"/>
    <n v="174.51"/>
    <n v="0.15"/>
    <x v="3"/>
    <x v="1"/>
    <x v="10"/>
    <x v="1"/>
    <n v="1.4"/>
    <x v="3"/>
    <n v="593.33000000000004"/>
  </r>
  <r>
    <n v="12427"/>
    <x v="2426"/>
    <n v="2028"/>
    <n v="1386"/>
    <x v="0"/>
    <x v="0"/>
    <n v="4"/>
    <n v="16.98"/>
    <n v="0.02"/>
    <x v="1"/>
    <x v="0"/>
    <x v="6"/>
    <x v="1"/>
    <n v="3.5"/>
    <x v="1"/>
    <n v="66.56"/>
  </r>
  <r>
    <n v="12428"/>
    <x v="2427"/>
    <n v="2028"/>
    <n v="1348"/>
    <x v="2"/>
    <x v="2"/>
    <n v="6"/>
    <n v="436.1"/>
    <n v="0.31"/>
    <x v="2"/>
    <x v="1"/>
    <x v="1"/>
    <x v="1"/>
    <n v="1.2"/>
    <x v="3"/>
    <n v="1805.45"/>
  </r>
  <r>
    <n v="12429"/>
    <x v="2428"/>
    <n v="2028"/>
    <n v="1959"/>
    <x v="2"/>
    <x v="2"/>
    <n v="4"/>
    <n v="502.78"/>
    <n v="0.2"/>
    <x v="0"/>
    <x v="1"/>
    <x v="1"/>
    <x v="1"/>
    <n v="2.7"/>
    <x v="2"/>
    <n v="1608.9"/>
  </r>
  <r>
    <n v="12430"/>
    <x v="2429"/>
    <n v="2028"/>
    <n v="1939"/>
    <x v="3"/>
    <x v="2"/>
    <n v="2"/>
    <n v="246.1"/>
    <n v="0.13"/>
    <x v="3"/>
    <x v="2"/>
    <x v="9"/>
    <x v="0"/>
    <n v="3"/>
    <x v="1"/>
    <n v="428.21"/>
  </r>
  <r>
    <n v="12431"/>
    <x v="2430"/>
    <n v="2028"/>
    <n v="1692"/>
    <x v="1"/>
    <x v="1"/>
    <n v="5"/>
    <n v="345.07"/>
    <n v="0.04"/>
    <x v="1"/>
    <x v="1"/>
    <x v="10"/>
    <x v="1"/>
    <n v="4.5999999999999996"/>
    <x v="0"/>
    <n v="1656.34"/>
  </r>
  <r>
    <n v="12432"/>
    <x v="2431"/>
    <n v="2028"/>
    <n v="1535"/>
    <x v="1"/>
    <x v="1"/>
    <n v="7"/>
    <n v="148.19999999999999"/>
    <n v="0.33"/>
    <x v="2"/>
    <x v="1"/>
    <x v="5"/>
    <x v="3"/>
    <n v="2.9"/>
    <x v="2"/>
    <n v="695.06"/>
  </r>
  <r>
    <n v="12433"/>
    <x v="2432"/>
    <n v="2028"/>
    <n v="1827"/>
    <x v="1"/>
    <x v="1"/>
    <n v="1"/>
    <n v="378.99"/>
    <n v="0.19"/>
    <x v="3"/>
    <x v="1"/>
    <x v="8"/>
    <x v="0"/>
    <n v="1.6"/>
    <x v="3"/>
    <n v="306.98"/>
  </r>
  <r>
    <n v="12434"/>
    <x v="2433"/>
    <n v="2028"/>
    <n v="1377"/>
    <x v="0"/>
    <x v="1"/>
    <n v="4"/>
    <n v="22.1"/>
    <n v="0.1"/>
    <x v="3"/>
    <x v="2"/>
    <x v="7"/>
    <x v="0"/>
    <n v="2.2000000000000002"/>
    <x v="2"/>
    <n v="79.56"/>
  </r>
  <r>
    <n v="12435"/>
    <x v="2434"/>
    <n v="2028"/>
    <n v="1898"/>
    <x v="2"/>
    <x v="2"/>
    <n v="7"/>
    <n v="300.86"/>
    <n v="0.12"/>
    <x v="3"/>
    <x v="0"/>
    <x v="3"/>
    <x v="2"/>
    <n v="3.7"/>
    <x v="1"/>
    <n v="1853.3"/>
  </r>
  <r>
    <n v="12436"/>
    <x v="2435"/>
    <n v="2028"/>
    <n v="1915"/>
    <x v="0"/>
    <x v="0"/>
    <n v="4"/>
    <n v="391.86"/>
    <n v="0.09"/>
    <x v="1"/>
    <x v="2"/>
    <x v="9"/>
    <x v="0"/>
    <n v="1.4"/>
    <x v="3"/>
    <n v="1426.37"/>
  </r>
  <r>
    <n v="12437"/>
    <x v="2436"/>
    <n v="2028"/>
    <n v="1557"/>
    <x v="2"/>
    <x v="1"/>
    <n v="1"/>
    <n v="552.14"/>
    <n v="0.21"/>
    <x v="0"/>
    <x v="0"/>
    <x v="10"/>
    <x v="1"/>
    <n v="1.9"/>
    <x v="3"/>
    <n v="436.19"/>
  </r>
  <r>
    <n v="12438"/>
    <x v="2437"/>
    <n v="2028"/>
    <n v="1526"/>
    <x v="3"/>
    <x v="1"/>
    <n v="1"/>
    <n v="238.08"/>
    <n v="0.33"/>
    <x v="2"/>
    <x v="2"/>
    <x v="4"/>
    <x v="3"/>
    <n v="5"/>
    <x v="0"/>
    <n v="159.51"/>
  </r>
  <r>
    <n v="12439"/>
    <x v="2438"/>
    <n v="2028"/>
    <n v="1152"/>
    <x v="3"/>
    <x v="2"/>
    <n v="4"/>
    <n v="462.64"/>
    <n v="0.3"/>
    <x v="2"/>
    <x v="1"/>
    <x v="2"/>
    <x v="2"/>
    <n v="1"/>
    <x v="3"/>
    <n v="1295.3900000000001"/>
  </r>
  <r>
    <n v="12440"/>
    <x v="2439"/>
    <n v="2028"/>
    <n v="1733"/>
    <x v="2"/>
    <x v="1"/>
    <n v="2"/>
    <n v="364.65"/>
    <n v="0.16"/>
    <x v="3"/>
    <x v="1"/>
    <x v="9"/>
    <x v="0"/>
    <n v="1.6"/>
    <x v="3"/>
    <n v="612.61"/>
  </r>
  <r>
    <n v="12441"/>
    <x v="2440"/>
    <n v="2028"/>
    <n v="1205"/>
    <x v="1"/>
    <x v="1"/>
    <n v="7"/>
    <n v="557.29999999999995"/>
    <n v="0.28999999999999998"/>
    <x v="0"/>
    <x v="2"/>
    <x v="4"/>
    <x v="3"/>
    <n v="4.4000000000000004"/>
    <x v="4"/>
    <n v="2769.78"/>
  </r>
  <r>
    <n v="12442"/>
    <x v="2441"/>
    <n v="2028"/>
    <n v="1454"/>
    <x v="2"/>
    <x v="0"/>
    <n v="1"/>
    <n v="248.05"/>
    <n v="0.15"/>
    <x v="3"/>
    <x v="1"/>
    <x v="8"/>
    <x v="0"/>
    <n v="1.4"/>
    <x v="3"/>
    <n v="210.84"/>
  </r>
  <r>
    <n v="12443"/>
    <x v="2442"/>
    <n v="2028"/>
    <n v="1272"/>
    <x v="3"/>
    <x v="2"/>
    <n v="5"/>
    <n v="201.67"/>
    <n v="0.09"/>
    <x v="1"/>
    <x v="1"/>
    <x v="8"/>
    <x v="0"/>
    <n v="1.1000000000000001"/>
    <x v="3"/>
    <n v="917.6"/>
  </r>
  <r>
    <n v="12444"/>
    <x v="2443"/>
    <n v="2028"/>
    <n v="1893"/>
    <x v="1"/>
    <x v="1"/>
    <n v="7"/>
    <n v="533.98"/>
    <n v="0.34"/>
    <x v="2"/>
    <x v="2"/>
    <x v="9"/>
    <x v="0"/>
    <n v="1.5"/>
    <x v="3"/>
    <n v="2466.9899999999998"/>
  </r>
  <r>
    <n v="12445"/>
    <x v="2444"/>
    <n v="2028"/>
    <n v="1235"/>
    <x v="1"/>
    <x v="2"/>
    <n v="5"/>
    <n v="43.81"/>
    <n v="0.11"/>
    <x v="3"/>
    <x v="2"/>
    <x v="9"/>
    <x v="0"/>
    <n v="3.8"/>
    <x v="1"/>
    <n v="194.95"/>
  </r>
  <r>
    <n v="12446"/>
    <x v="2445"/>
    <n v="2028"/>
    <n v="1851"/>
    <x v="2"/>
    <x v="1"/>
    <n v="7"/>
    <n v="94.79"/>
    <n v="0.11"/>
    <x v="3"/>
    <x v="1"/>
    <x v="1"/>
    <x v="1"/>
    <n v="5"/>
    <x v="0"/>
    <n v="590.54"/>
  </r>
  <r>
    <n v="12447"/>
    <x v="2446"/>
    <n v="2028"/>
    <n v="1739"/>
    <x v="2"/>
    <x v="0"/>
    <n v="2"/>
    <n v="63.21"/>
    <n v="0.35"/>
    <x v="2"/>
    <x v="0"/>
    <x v="10"/>
    <x v="1"/>
    <n v="3.4"/>
    <x v="1"/>
    <n v="82.17"/>
  </r>
  <r>
    <n v="12448"/>
    <x v="2447"/>
    <n v="2028"/>
    <n v="1520"/>
    <x v="2"/>
    <x v="0"/>
    <n v="6"/>
    <n v="508.22"/>
    <n v="0.05"/>
    <x v="1"/>
    <x v="2"/>
    <x v="6"/>
    <x v="1"/>
    <n v="1.5"/>
    <x v="3"/>
    <n v="2896.85"/>
  </r>
  <r>
    <n v="12449"/>
    <x v="2448"/>
    <n v="2028"/>
    <n v="1677"/>
    <x v="2"/>
    <x v="1"/>
    <n v="3"/>
    <n v="21.21"/>
    <n v="0.27"/>
    <x v="0"/>
    <x v="2"/>
    <x v="9"/>
    <x v="0"/>
    <n v="1.7"/>
    <x v="3"/>
    <n v="46.45"/>
  </r>
  <r>
    <n v="12450"/>
    <x v="2449"/>
    <n v="2028"/>
    <n v="1943"/>
    <x v="1"/>
    <x v="1"/>
    <n v="2"/>
    <n v="519.07000000000005"/>
    <n v="0.33"/>
    <x v="2"/>
    <x v="0"/>
    <x v="10"/>
    <x v="1"/>
    <n v="3.2"/>
    <x v="1"/>
    <n v="695.55"/>
  </r>
  <r>
    <n v="12451"/>
    <x v="2450"/>
    <n v="2028"/>
    <n v="1955"/>
    <x v="0"/>
    <x v="1"/>
    <n v="4"/>
    <n v="278.99"/>
    <n v="0.18"/>
    <x v="3"/>
    <x v="1"/>
    <x v="3"/>
    <x v="2"/>
    <n v="3.9"/>
    <x v="1"/>
    <n v="915.09"/>
  </r>
  <r>
    <n v="12452"/>
    <x v="2451"/>
    <n v="2028"/>
    <n v="1830"/>
    <x v="3"/>
    <x v="1"/>
    <n v="3"/>
    <n v="17.350000000000001"/>
    <n v="0"/>
    <x v="1"/>
    <x v="2"/>
    <x v="9"/>
    <x v="0"/>
    <n v="3.7"/>
    <x v="1"/>
    <n v="52.05"/>
  </r>
  <r>
    <n v="12453"/>
    <x v="2452"/>
    <n v="2028"/>
    <n v="1725"/>
    <x v="1"/>
    <x v="1"/>
    <n v="4"/>
    <n v="249.96"/>
    <n v="0.13"/>
    <x v="3"/>
    <x v="0"/>
    <x v="0"/>
    <x v="0"/>
    <n v="3.3"/>
    <x v="1"/>
    <n v="869.86"/>
  </r>
  <r>
    <n v="12454"/>
    <x v="2453"/>
    <n v="2028"/>
    <n v="1500"/>
    <x v="0"/>
    <x v="1"/>
    <n v="5"/>
    <n v="124.28"/>
    <n v="0.04"/>
    <x v="1"/>
    <x v="2"/>
    <x v="4"/>
    <x v="3"/>
    <n v="4.9000000000000004"/>
    <x v="0"/>
    <n v="596.54"/>
  </r>
  <r>
    <n v="12455"/>
    <x v="2454"/>
    <n v="2028"/>
    <n v="1116"/>
    <x v="3"/>
    <x v="0"/>
    <n v="1"/>
    <n v="380.27"/>
    <n v="0.15"/>
    <x v="3"/>
    <x v="2"/>
    <x v="4"/>
    <x v="3"/>
    <n v="1.8"/>
    <x v="3"/>
    <n v="323.23"/>
  </r>
  <r>
    <n v="12456"/>
    <x v="2455"/>
    <n v="2028"/>
    <n v="1385"/>
    <x v="0"/>
    <x v="1"/>
    <n v="7"/>
    <n v="412.42"/>
    <n v="0.28000000000000003"/>
    <x v="0"/>
    <x v="1"/>
    <x v="0"/>
    <x v="0"/>
    <n v="1.7"/>
    <x v="3"/>
    <n v="2078.6"/>
  </r>
  <r>
    <n v="12457"/>
    <x v="2456"/>
    <n v="2028"/>
    <n v="1343"/>
    <x v="1"/>
    <x v="1"/>
    <n v="4"/>
    <n v="300.2"/>
    <n v="0.15"/>
    <x v="3"/>
    <x v="2"/>
    <x v="7"/>
    <x v="0"/>
    <n v="4.4000000000000004"/>
    <x v="4"/>
    <n v="1020.68"/>
  </r>
  <r>
    <n v="12458"/>
    <x v="2457"/>
    <n v="2028"/>
    <n v="1583"/>
    <x v="2"/>
    <x v="0"/>
    <n v="5"/>
    <n v="38.700000000000003"/>
    <n v="0.15"/>
    <x v="3"/>
    <x v="1"/>
    <x v="2"/>
    <x v="2"/>
    <n v="2.2000000000000002"/>
    <x v="2"/>
    <n v="164.48"/>
  </r>
  <r>
    <n v="12459"/>
    <x v="2458"/>
    <n v="2028"/>
    <n v="1394"/>
    <x v="2"/>
    <x v="2"/>
    <n v="2"/>
    <n v="398.84"/>
    <n v="0.19"/>
    <x v="3"/>
    <x v="0"/>
    <x v="5"/>
    <x v="3"/>
    <n v="2.2999999999999998"/>
    <x v="2"/>
    <n v="646.12"/>
  </r>
  <r>
    <n v="12460"/>
    <x v="2459"/>
    <n v="2028"/>
    <n v="1063"/>
    <x v="3"/>
    <x v="0"/>
    <n v="4"/>
    <n v="507.59"/>
    <n v="0.2"/>
    <x v="0"/>
    <x v="0"/>
    <x v="6"/>
    <x v="1"/>
    <n v="3.2"/>
    <x v="1"/>
    <n v="1624.29"/>
  </r>
  <r>
    <n v="12461"/>
    <x v="2460"/>
    <n v="2028"/>
    <n v="1716"/>
    <x v="2"/>
    <x v="2"/>
    <n v="5"/>
    <n v="436.39"/>
    <n v="0.3"/>
    <x v="2"/>
    <x v="0"/>
    <x v="5"/>
    <x v="3"/>
    <n v="2.5"/>
    <x v="2"/>
    <n v="1527.36"/>
  </r>
  <r>
    <n v="12462"/>
    <x v="2461"/>
    <n v="2028"/>
    <n v="1720"/>
    <x v="2"/>
    <x v="2"/>
    <n v="1"/>
    <n v="500.53"/>
    <n v="0.11"/>
    <x v="3"/>
    <x v="2"/>
    <x v="6"/>
    <x v="1"/>
    <n v="2.2000000000000002"/>
    <x v="2"/>
    <n v="445.47"/>
  </r>
  <r>
    <n v="12463"/>
    <x v="2462"/>
    <n v="2028"/>
    <n v="1071"/>
    <x v="1"/>
    <x v="1"/>
    <n v="7"/>
    <n v="132.30000000000001"/>
    <n v="0.28999999999999998"/>
    <x v="0"/>
    <x v="1"/>
    <x v="8"/>
    <x v="0"/>
    <n v="4.7"/>
    <x v="0"/>
    <n v="657.53"/>
  </r>
  <r>
    <n v="12464"/>
    <x v="2463"/>
    <n v="2028"/>
    <n v="1788"/>
    <x v="1"/>
    <x v="1"/>
    <n v="4"/>
    <n v="535"/>
    <n v="0.2"/>
    <x v="0"/>
    <x v="1"/>
    <x v="7"/>
    <x v="0"/>
    <n v="1.5"/>
    <x v="3"/>
    <n v="1712"/>
  </r>
  <r>
    <n v="12465"/>
    <x v="2464"/>
    <n v="2028"/>
    <n v="1273"/>
    <x v="1"/>
    <x v="1"/>
    <n v="6"/>
    <n v="203.48"/>
    <n v="0.11"/>
    <x v="3"/>
    <x v="0"/>
    <x v="8"/>
    <x v="0"/>
    <n v="2.6"/>
    <x v="2"/>
    <n v="1086.58"/>
  </r>
  <r>
    <n v="12466"/>
    <x v="2465"/>
    <n v="2028"/>
    <n v="1989"/>
    <x v="2"/>
    <x v="0"/>
    <n v="5"/>
    <n v="22.84"/>
    <n v="0.1"/>
    <x v="3"/>
    <x v="1"/>
    <x v="3"/>
    <x v="2"/>
    <n v="1"/>
    <x v="3"/>
    <n v="102.78"/>
  </r>
  <r>
    <n v="12467"/>
    <x v="2466"/>
    <n v="2028"/>
    <n v="1319"/>
    <x v="1"/>
    <x v="1"/>
    <n v="4"/>
    <n v="508.38"/>
    <n v="0.13"/>
    <x v="3"/>
    <x v="1"/>
    <x v="9"/>
    <x v="0"/>
    <n v="4.2"/>
    <x v="4"/>
    <n v="1769.16"/>
  </r>
  <r>
    <n v="12468"/>
    <x v="2467"/>
    <n v="2028"/>
    <n v="1337"/>
    <x v="1"/>
    <x v="1"/>
    <n v="1"/>
    <n v="565.97"/>
    <n v="0.22"/>
    <x v="0"/>
    <x v="2"/>
    <x v="0"/>
    <x v="0"/>
    <n v="1.7"/>
    <x v="3"/>
    <n v="441.46"/>
  </r>
  <r>
    <n v="12469"/>
    <x v="2468"/>
    <n v="2028"/>
    <n v="1365"/>
    <x v="0"/>
    <x v="0"/>
    <n v="7"/>
    <n v="398.5"/>
    <n v="0.08"/>
    <x v="1"/>
    <x v="1"/>
    <x v="0"/>
    <x v="0"/>
    <n v="4.0999999999999996"/>
    <x v="4"/>
    <n v="2566.34"/>
  </r>
  <r>
    <n v="12470"/>
    <x v="2469"/>
    <n v="2028"/>
    <n v="1494"/>
    <x v="3"/>
    <x v="0"/>
    <n v="4"/>
    <n v="150.38999999999999"/>
    <n v="0.32"/>
    <x v="2"/>
    <x v="2"/>
    <x v="0"/>
    <x v="0"/>
    <n v="1.6"/>
    <x v="3"/>
    <n v="409.06"/>
  </r>
  <r>
    <n v="12471"/>
    <x v="2470"/>
    <n v="2028"/>
    <n v="1606"/>
    <x v="0"/>
    <x v="0"/>
    <n v="4"/>
    <n v="162.27000000000001"/>
    <n v="0.2"/>
    <x v="0"/>
    <x v="2"/>
    <x v="1"/>
    <x v="1"/>
    <n v="2.7"/>
    <x v="2"/>
    <n v="519.26"/>
  </r>
  <r>
    <n v="12472"/>
    <x v="2471"/>
    <n v="2028"/>
    <n v="1165"/>
    <x v="3"/>
    <x v="1"/>
    <n v="7"/>
    <n v="287.95999999999998"/>
    <n v="0.32"/>
    <x v="2"/>
    <x v="2"/>
    <x v="2"/>
    <x v="2"/>
    <n v="3.9"/>
    <x v="1"/>
    <n v="1370.69"/>
  </r>
  <r>
    <n v="12473"/>
    <x v="2472"/>
    <n v="2028"/>
    <n v="1543"/>
    <x v="1"/>
    <x v="1"/>
    <n v="6"/>
    <n v="540.23"/>
    <n v="0.02"/>
    <x v="1"/>
    <x v="0"/>
    <x v="8"/>
    <x v="0"/>
    <n v="2.1"/>
    <x v="2"/>
    <n v="3176.55"/>
  </r>
  <r>
    <n v="12474"/>
    <x v="2473"/>
    <n v="2028"/>
    <n v="1010"/>
    <x v="2"/>
    <x v="1"/>
    <n v="5"/>
    <n v="102.51"/>
    <n v="0.12"/>
    <x v="3"/>
    <x v="1"/>
    <x v="2"/>
    <x v="2"/>
    <n v="2.2999999999999998"/>
    <x v="2"/>
    <n v="451.04"/>
  </r>
  <r>
    <n v="12475"/>
    <x v="2474"/>
    <n v="2028"/>
    <n v="1300"/>
    <x v="3"/>
    <x v="0"/>
    <n v="3"/>
    <n v="498.19"/>
    <n v="0.01"/>
    <x v="1"/>
    <x v="1"/>
    <x v="2"/>
    <x v="2"/>
    <n v="3.7"/>
    <x v="1"/>
    <n v="1479.62"/>
  </r>
  <r>
    <n v="12476"/>
    <x v="2475"/>
    <n v="2028"/>
    <n v="1728"/>
    <x v="1"/>
    <x v="0"/>
    <n v="7"/>
    <n v="185.41"/>
    <n v="0.1"/>
    <x v="3"/>
    <x v="1"/>
    <x v="7"/>
    <x v="0"/>
    <n v="1.8"/>
    <x v="3"/>
    <n v="1168.08"/>
  </r>
  <r>
    <n v="12477"/>
    <x v="2476"/>
    <n v="2028"/>
    <n v="1800"/>
    <x v="1"/>
    <x v="2"/>
    <n v="4"/>
    <n v="488.02"/>
    <n v="0.3"/>
    <x v="2"/>
    <x v="0"/>
    <x v="8"/>
    <x v="0"/>
    <n v="4.8"/>
    <x v="0"/>
    <n v="1366.46"/>
  </r>
  <r>
    <n v="12478"/>
    <x v="2477"/>
    <n v="2028"/>
    <n v="1101"/>
    <x v="1"/>
    <x v="2"/>
    <n v="3"/>
    <n v="553.36"/>
    <n v="0.01"/>
    <x v="1"/>
    <x v="1"/>
    <x v="2"/>
    <x v="2"/>
    <n v="1.8"/>
    <x v="3"/>
    <n v="1643.48"/>
  </r>
  <r>
    <n v="12479"/>
    <x v="2478"/>
    <n v="2028"/>
    <n v="1424"/>
    <x v="1"/>
    <x v="1"/>
    <n v="2"/>
    <n v="265.08"/>
    <n v="0.15"/>
    <x v="3"/>
    <x v="1"/>
    <x v="4"/>
    <x v="3"/>
    <n v="4"/>
    <x v="4"/>
    <n v="450.64"/>
  </r>
  <r>
    <n v="12480"/>
    <x v="2479"/>
    <n v="2028"/>
    <n v="1391"/>
    <x v="2"/>
    <x v="0"/>
    <n v="4"/>
    <n v="228.55"/>
    <n v="0.04"/>
    <x v="1"/>
    <x v="2"/>
    <x v="1"/>
    <x v="1"/>
    <n v="4.2"/>
    <x v="4"/>
    <n v="877.63"/>
  </r>
  <r>
    <n v="12481"/>
    <x v="2480"/>
    <n v="2028"/>
    <n v="1778"/>
    <x v="1"/>
    <x v="1"/>
    <n v="3"/>
    <n v="484.3"/>
    <n v="0.15"/>
    <x v="3"/>
    <x v="1"/>
    <x v="8"/>
    <x v="0"/>
    <n v="2.5"/>
    <x v="2"/>
    <n v="1234.97"/>
  </r>
  <r>
    <n v="12482"/>
    <x v="2481"/>
    <n v="2028"/>
    <n v="1213"/>
    <x v="2"/>
    <x v="1"/>
    <n v="2"/>
    <n v="324.75"/>
    <n v="0.28999999999999998"/>
    <x v="0"/>
    <x v="0"/>
    <x v="3"/>
    <x v="2"/>
    <n v="1.6"/>
    <x v="3"/>
    <n v="461.14"/>
  </r>
  <r>
    <n v="12483"/>
    <x v="2482"/>
    <n v="2028"/>
    <n v="1690"/>
    <x v="3"/>
    <x v="2"/>
    <n v="6"/>
    <n v="415.4"/>
    <n v="0.22"/>
    <x v="0"/>
    <x v="0"/>
    <x v="5"/>
    <x v="3"/>
    <n v="1.7"/>
    <x v="3"/>
    <n v="1944.07"/>
  </r>
  <r>
    <n v="12484"/>
    <x v="2483"/>
    <n v="2028"/>
    <n v="1087"/>
    <x v="2"/>
    <x v="1"/>
    <n v="5"/>
    <n v="379.36"/>
    <n v="0.26"/>
    <x v="0"/>
    <x v="2"/>
    <x v="1"/>
    <x v="1"/>
    <n v="4.9000000000000004"/>
    <x v="0"/>
    <n v="1403.63"/>
  </r>
  <r>
    <n v="12485"/>
    <x v="2484"/>
    <n v="2028"/>
    <n v="1552"/>
    <x v="2"/>
    <x v="1"/>
    <n v="4"/>
    <n v="104.44"/>
    <n v="0.12"/>
    <x v="3"/>
    <x v="2"/>
    <x v="4"/>
    <x v="3"/>
    <n v="3.9"/>
    <x v="1"/>
    <n v="367.63"/>
  </r>
  <r>
    <n v="12486"/>
    <x v="2485"/>
    <n v="2028"/>
    <n v="1400"/>
    <x v="1"/>
    <x v="1"/>
    <n v="5"/>
    <n v="509.2"/>
    <n v="0.33"/>
    <x v="2"/>
    <x v="1"/>
    <x v="7"/>
    <x v="0"/>
    <n v="2.8"/>
    <x v="2"/>
    <n v="1705.82"/>
  </r>
  <r>
    <n v="12487"/>
    <x v="2486"/>
    <n v="2028"/>
    <n v="1587"/>
    <x v="3"/>
    <x v="1"/>
    <n v="2"/>
    <n v="129.53"/>
    <n v="0.25"/>
    <x v="0"/>
    <x v="2"/>
    <x v="10"/>
    <x v="1"/>
    <n v="2"/>
    <x v="2"/>
    <n v="194.3"/>
  </r>
  <r>
    <n v="12488"/>
    <x v="2487"/>
    <n v="2028"/>
    <n v="1888"/>
    <x v="1"/>
    <x v="0"/>
    <n v="5"/>
    <n v="560.39"/>
    <n v="0.15"/>
    <x v="3"/>
    <x v="2"/>
    <x v="1"/>
    <x v="1"/>
    <n v="1.1000000000000001"/>
    <x v="3"/>
    <n v="2381.66"/>
  </r>
  <r>
    <n v="12489"/>
    <x v="2488"/>
    <n v="2028"/>
    <n v="1045"/>
    <x v="2"/>
    <x v="0"/>
    <n v="5"/>
    <n v="161.58000000000001"/>
    <n v="0.15"/>
    <x v="3"/>
    <x v="1"/>
    <x v="8"/>
    <x v="0"/>
    <n v="3.7"/>
    <x v="1"/>
    <n v="686.72"/>
  </r>
  <r>
    <n v="12490"/>
    <x v="2489"/>
    <n v="2028"/>
    <n v="1671"/>
    <x v="1"/>
    <x v="1"/>
    <n v="7"/>
    <n v="444.32"/>
    <n v="0.32"/>
    <x v="2"/>
    <x v="1"/>
    <x v="6"/>
    <x v="1"/>
    <n v="4.8"/>
    <x v="0"/>
    <n v="2114.96"/>
  </r>
  <r>
    <n v="12491"/>
    <x v="2490"/>
    <n v="2028"/>
    <n v="1462"/>
    <x v="2"/>
    <x v="2"/>
    <n v="1"/>
    <n v="181.52"/>
    <n v="0.2"/>
    <x v="0"/>
    <x v="0"/>
    <x v="1"/>
    <x v="1"/>
    <n v="1.4"/>
    <x v="3"/>
    <n v="145.22"/>
  </r>
  <r>
    <n v="12492"/>
    <x v="2491"/>
    <n v="2028"/>
    <n v="1591"/>
    <x v="0"/>
    <x v="2"/>
    <n v="2"/>
    <n v="200.9"/>
    <n v="0.25"/>
    <x v="0"/>
    <x v="1"/>
    <x v="5"/>
    <x v="3"/>
    <n v="4"/>
    <x v="4"/>
    <n v="301.35000000000002"/>
  </r>
  <r>
    <n v="12493"/>
    <x v="2492"/>
    <n v="2028"/>
    <n v="1309"/>
    <x v="0"/>
    <x v="1"/>
    <n v="5"/>
    <n v="196.35"/>
    <n v="0.15"/>
    <x v="3"/>
    <x v="2"/>
    <x v="8"/>
    <x v="0"/>
    <n v="1.6"/>
    <x v="3"/>
    <n v="834.49"/>
  </r>
  <r>
    <n v="12494"/>
    <x v="2493"/>
    <n v="2028"/>
    <n v="1085"/>
    <x v="1"/>
    <x v="1"/>
    <n v="3"/>
    <n v="452.52"/>
    <n v="0.08"/>
    <x v="1"/>
    <x v="1"/>
    <x v="8"/>
    <x v="0"/>
    <n v="4.2"/>
    <x v="4"/>
    <n v="1248.96"/>
  </r>
  <r>
    <n v="12495"/>
    <x v="2494"/>
    <n v="2028"/>
    <n v="1091"/>
    <x v="2"/>
    <x v="2"/>
    <n v="2"/>
    <n v="340.74"/>
    <n v="0.25"/>
    <x v="0"/>
    <x v="1"/>
    <x v="7"/>
    <x v="0"/>
    <n v="2.5"/>
    <x v="2"/>
    <n v="511.11"/>
  </r>
  <r>
    <n v="12496"/>
    <x v="2495"/>
    <n v="2028"/>
    <n v="1659"/>
    <x v="3"/>
    <x v="1"/>
    <n v="1"/>
    <n v="531.53"/>
    <n v="0.21"/>
    <x v="0"/>
    <x v="0"/>
    <x v="10"/>
    <x v="1"/>
    <n v="3.8"/>
    <x v="1"/>
    <n v="419.91"/>
  </r>
  <r>
    <n v="12497"/>
    <x v="2496"/>
    <n v="2028"/>
    <n v="1672"/>
    <x v="2"/>
    <x v="1"/>
    <n v="4"/>
    <n v="194.81"/>
    <n v="0.18"/>
    <x v="3"/>
    <x v="1"/>
    <x v="3"/>
    <x v="2"/>
    <n v="4.7"/>
    <x v="0"/>
    <n v="638.98"/>
  </r>
  <r>
    <n v="12498"/>
    <x v="2497"/>
    <n v="2028"/>
    <n v="1713"/>
    <x v="1"/>
    <x v="1"/>
    <n v="6"/>
    <n v="419.82"/>
    <n v="0.22"/>
    <x v="0"/>
    <x v="2"/>
    <x v="7"/>
    <x v="0"/>
    <n v="3.5"/>
    <x v="1"/>
    <n v="1964.76"/>
  </r>
  <r>
    <n v="12499"/>
    <x v="2498"/>
    <n v="2028"/>
    <n v="1935"/>
    <x v="2"/>
    <x v="1"/>
    <n v="5"/>
    <n v="455.47"/>
    <n v="7.0000000000000007E-2"/>
    <x v="1"/>
    <x v="1"/>
    <x v="8"/>
    <x v="0"/>
    <n v="4.7"/>
    <x v="0"/>
    <n v="2117.94"/>
  </r>
  <r>
    <n v="12500"/>
    <x v="2499"/>
    <n v="2028"/>
    <n v="1927"/>
    <x v="0"/>
    <x v="1"/>
    <n v="3"/>
    <n v="103.62"/>
    <n v="0.28000000000000003"/>
    <x v="0"/>
    <x v="1"/>
    <x v="10"/>
    <x v="1"/>
    <n v="1.9"/>
    <x v="3"/>
    <n v="223.82"/>
  </r>
  <r>
    <n v="12501"/>
    <x v="2500"/>
    <n v="2028"/>
    <n v="1241"/>
    <x v="2"/>
    <x v="1"/>
    <n v="1"/>
    <n v="249.34"/>
    <n v="0.33"/>
    <x v="2"/>
    <x v="0"/>
    <x v="3"/>
    <x v="2"/>
    <n v="4.9000000000000004"/>
    <x v="0"/>
    <n v="167.06"/>
  </r>
  <r>
    <n v="12502"/>
    <x v="2501"/>
    <n v="2028"/>
    <n v="1864"/>
    <x v="1"/>
    <x v="1"/>
    <n v="2"/>
    <n v="297.45"/>
    <n v="0.31"/>
    <x v="2"/>
    <x v="2"/>
    <x v="9"/>
    <x v="0"/>
    <n v="4.5"/>
    <x v="0"/>
    <n v="410.48"/>
  </r>
  <r>
    <n v="12503"/>
    <x v="2502"/>
    <n v="2028"/>
    <n v="1001"/>
    <x v="3"/>
    <x v="2"/>
    <n v="6"/>
    <n v="223.08"/>
    <n v="0.11"/>
    <x v="3"/>
    <x v="0"/>
    <x v="9"/>
    <x v="0"/>
    <n v="1.4"/>
    <x v="3"/>
    <n v="1191.25"/>
  </r>
  <r>
    <n v="12504"/>
    <x v="2503"/>
    <n v="2028"/>
    <n v="1224"/>
    <x v="1"/>
    <x v="1"/>
    <n v="6"/>
    <n v="203.44"/>
    <n v="0.14000000000000001"/>
    <x v="3"/>
    <x v="0"/>
    <x v="6"/>
    <x v="1"/>
    <n v="2.7"/>
    <x v="2"/>
    <n v="1049.75"/>
  </r>
  <r>
    <n v="12505"/>
    <x v="2504"/>
    <n v="2028"/>
    <n v="1800"/>
    <x v="2"/>
    <x v="0"/>
    <n v="5"/>
    <n v="416.56"/>
    <n v="0.28000000000000003"/>
    <x v="0"/>
    <x v="0"/>
    <x v="8"/>
    <x v="0"/>
    <n v="4.7"/>
    <x v="0"/>
    <n v="1499.62"/>
  </r>
  <r>
    <n v="12506"/>
    <x v="2505"/>
    <n v="2028"/>
    <n v="1744"/>
    <x v="0"/>
    <x v="0"/>
    <n v="1"/>
    <n v="141.28"/>
    <n v="0.21"/>
    <x v="0"/>
    <x v="0"/>
    <x v="10"/>
    <x v="1"/>
    <n v="1.3"/>
    <x v="3"/>
    <n v="111.61"/>
  </r>
  <r>
    <n v="12507"/>
    <x v="2506"/>
    <n v="2028"/>
    <n v="1972"/>
    <x v="1"/>
    <x v="1"/>
    <n v="1"/>
    <n v="429.99"/>
    <n v="0.19"/>
    <x v="3"/>
    <x v="1"/>
    <x v="10"/>
    <x v="1"/>
    <n v="2.8"/>
    <x v="2"/>
    <n v="348.29"/>
  </r>
  <r>
    <n v="12508"/>
    <x v="2507"/>
    <n v="2028"/>
    <n v="1925"/>
    <x v="1"/>
    <x v="1"/>
    <n v="3"/>
    <n v="562"/>
    <n v="0.32"/>
    <x v="2"/>
    <x v="0"/>
    <x v="10"/>
    <x v="1"/>
    <n v="3.9"/>
    <x v="1"/>
    <n v="1146.48"/>
  </r>
  <r>
    <n v="12509"/>
    <x v="2508"/>
    <n v="2028"/>
    <n v="1928"/>
    <x v="2"/>
    <x v="1"/>
    <n v="4"/>
    <n v="345.64"/>
    <n v="0.19"/>
    <x v="3"/>
    <x v="1"/>
    <x v="5"/>
    <x v="3"/>
    <n v="1.1000000000000001"/>
    <x v="3"/>
    <n v="1119.8699999999999"/>
  </r>
  <r>
    <n v="12510"/>
    <x v="2509"/>
    <n v="2028"/>
    <n v="1588"/>
    <x v="1"/>
    <x v="1"/>
    <n v="4"/>
    <n v="372.69"/>
    <n v="0.18"/>
    <x v="3"/>
    <x v="1"/>
    <x v="3"/>
    <x v="2"/>
    <n v="4"/>
    <x v="4"/>
    <n v="1222.42"/>
  </r>
  <r>
    <n v="12511"/>
    <x v="2510"/>
    <n v="2028"/>
    <n v="1115"/>
    <x v="1"/>
    <x v="0"/>
    <n v="7"/>
    <n v="55.33"/>
    <n v="0.01"/>
    <x v="1"/>
    <x v="1"/>
    <x v="8"/>
    <x v="0"/>
    <n v="2.4"/>
    <x v="2"/>
    <n v="383.44"/>
  </r>
  <r>
    <n v="12512"/>
    <x v="2511"/>
    <n v="2028"/>
    <n v="1665"/>
    <x v="2"/>
    <x v="0"/>
    <n v="4"/>
    <n v="520.72"/>
    <n v="0.02"/>
    <x v="1"/>
    <x v="1"/>
    <x v="1"/>
    <x v="1"/>
    <n v="2"/>
    <x v="2"/>
    <n v="2041.22"/>
  </r>
  <r>
    <n v="12513"/>
    <x v="2512"/>
    <n v="2028"/>
    <n v="1917"/>
    <x v="2"/>
    <x v="0"/>
    <n v="7"/>
    <n v="181.99"/>
    <n v="0"/>
    <x v="1"/>
    <x v="2"/>
    <x v="9"/>
    <x v="0"/>
    <n v="3.3"/>
    <x v="1"/>
    <n v="1273.93"/>
  </r>
  <r>
    <n v="12514"/>
    <x v="2513"/>
    <n v="2028"/>
    <n v="1102"/>
    <x v="3"/>
    <x v="1"/>
    <n v="6"/>
    <n v="374.8"/>
    <n v="0.32"/>
    <x v="2"/>
    <x v="1"/>
    <x v="6"/>
    <x v="1"/>
    <n v="3.2"/>
    <x v="1"/>
    <n v="1529.18"/>
  </r>
  <r>
    <n v="12515"/>
    <x v="2514"/>
    <n v="2028"/>
    <n v="1193"/>
    <x v="2"/>
    <x v="1"/>
    <n v="6"/>
    <n v="587.78"/>
    <n v="0.14000000000000001"/>
    <x v="3"/>
    <x v="1"/>
    <x v="1"/>
    <x v="1"/>
    <n v="4.5"/>
    <x v="0"/>
    <n v="3032.94"/>
  </r>
  <r>
    <n v="12516"/>
    <x v="2515"/>
    <n v="2028"/>
    <n v="1165"/>
    <x v="2"/>
    <x v="1"/>
    <n v="2"/>
    <n v="363.37"/>
    <n v="0.16"/>
    <x v="3"/>
    <x v="2"/>
    <x v="7"/>
    <x v="0"/>
    <n v="3.7"/>
    <x v="1"/>
    <n v="610.46"/>
  </r>
  <r>
    <n v="12517"/>
    <x v="2516"/>
    <n v="2028"/>
    <n v="1870"/>
    <x v="1"/>
    <x v="2"/>
    <n v="6"/>
    <n v="438.96"/>
    <n v="0.3"/>
    <x v="2"/>
    <x v="1"/>
    <x v="2"/>
    <x v="2"/>
    <n v="2.7"/>
    <x v="2"/>
    <n v="1843.63"/>
  </r>
  <r>
    <n v="12518"/>
    <x v="2517"/>
    <n v="2028"/>
    <n v="1089"/>
    <x v="3"/>
    <x v="2"/>
    <n v="6"/>
    <n v="275.51"/>
    <n v="0.21"/>
    <x v="0"/>
    <x v="2"/>
    <x v="6"/>
    <x v="1"/>
    <n v="3.6"/>
    <x v="1"/>
    <n v="1305.92"/>
  </r>
  <r>
    <n v="12519"/>
    <x v="2518"/>
    <n v="2028"/>
    <n v="1685"/>
    <x v="2"/>
    <x v="0"/>
    <n v="1"/>
    <n v="50.31"/>
    <n v="0.21"/>
    <x v="0"/>
    <x v="1"/>
    <x v="2"/>
    <x v="2"/>
    <n v="4"/>
    <x v="4"/>
    <n v="39.74"/>
  </r>
  <r>
    <n v="12520"/>
    <x v="2519"/>
    <n v="2028"/>
    <n v="1121"/>
    <x v="1"/>
    <x v="1"/>
    <n v="2"/>
    <n v="481.6"/>
    <n v="0.1"/>
    <x v="3"/>
    <x v="1"/>
    <x v="6"/>
    <x v="1"/>
    <n v="4.7"/>
    <x v="0"/>
    <n v="866.88"/>
  </r>
  <r>
    <n v="12521"/>
    <x v="2520"/>
    <n v="2028"/>
    <n v="1142"/>
    <x v="2"/>
    <x v="2"/>
    <n v="1"/>
    <n v="35.47"/>
    <n v="0.28999999999999998"/>
    <x v="0"/>
    <x v="1"/>
    <x v="10"/>
    <x v="1"/>
    <n v="3.8"/>
    <x v="1"/>
    <n v="25.18"/>
  </r>
  <r>
    <n v="12522"/>
    <x v="2521"/>
    <n v="2028"/>
    <n v="1993"/>
    <x v="2"/>
    <x v="2"/>
    <n v="3"/>
    <n v="424.88"/>
    <n v="0.06"/>
    <x v="1"/>
    <x v="1"/>
    <x v="5"/>
    <x v="3"/>
    <n v="3.2"/>
    <x v="1"/>
    <n v="1198.1600000000001"/>
  </r>
  <r>
    <n v="12523"/>
    <x v="2522"/>
    <n v="2028"/>
    <n v="1105"/>
    <x v="2"/>
    <x v="1"/>
    <n v="7"/>
    <n v="28.41"/>
    <n v="0.02"/>
    <x v="1"/>
    <x v="2"/>
    <x v="6"/>
    <x v="1"/>
    <n v="2.5"/>
    <x v="2"/>
    <n v="194.89"/>
  </r>
  <r>
    <n v="12524"/>
    <x v="2523"/>
    <n v="2028"/>
    <n v="1886"/>
    <x v="3"/>
    <x v="1"/>
    <n v="7"/>
    <n v="519.45000000000005"/>
    <n v="7.0000000000000007E-2"/>
    <x v="1"/>
    <x v="2"/>
    <x v="8"/>
    <x v="0"/>
    <n v="4.5999999999999996"/>
    <x v="0"/>
    <n v="3381.62"/>
  </r>
  <r>
    <n v="12525"/>
    <x v="2524"/>
    <n v="2028"/>
    <n v="1427"/>
    <x v="2"/>
    <x v="1"/>
    <n v="3"/>
    <n v="107.22"/>
    <n v="0.09"/>
    <x v="1"/>
    <x v="1"/>
    <x v="0"/>
    <x v="0"/>
    <n v="4.2"/>
    <x v="4"/>
    <n v="292.70999999999998"/>
  </r>
  <r>
    <n v="12526"/>
    <x v="2525"/>
    <n v="2028"/>
    <n v="1304"/>
    <x v="2"/>
    <x v="1"/>
    <n v="7"/>
    <n v="315.85000000000002"/>
    <n v="0.1"/>
    <x v="3"/>
    <x v="1"/>
    <x v="7"/>
    <x v="0"/>
    <n v="1.3"/>
    <x v="3"/>
    <n v="1989.86"/>
  </r>
  <r>
    <n v="12527"/>
    <x v="2526"/>
    <n v="2028"/>
    <n v="1871"/>
    <x v="1"/>
    <x v="1"/>
    <n v="2"/>
    <n v="364.33"/>
    <n v="0.23"/>
    <x v="0"/>
    <x v="1"/>
    <x v="5"/>
    <x v="3"/>
    <n v="3.8"/>
    <x v="1"/>
    <n v="561.07000000000005"/>
  </r>
  <r>
    <n v="12528"/>
    <x v="2527"/>
    <n v="2028"/>
    <n v="1970"/>
    <x v="3"/>
    <x v="0"/>
    <n v="2"/>
    <n v="282.66000000000003"/>
    <n v="0.08"/>
    <x v="1"/>
    <x v="0"/>
    <x v="1"/>
    <x v="1"/>
    <n v="3.2"/>
    <x v="1"/>
    <n v="520.09"/>
  </r>
  <r>
    <n v="12529"/>
    <x v="2528"/>
    <n v="2028"/>
    <n v="1316"/>
    <x v="2"/>
    <x v="0"/>
    <n v="6"/>
    <n v="214.35"/>
    <n v="0.24"/>
    <x v="0"/>
    <x v="1"/>
    <x v="2"/>
    <x v="2"/>
    <n v="1.4"/>
    <x v="3"/>
    <n v="977.44"/>
  </r>
  <r>
    <n v="12530"/>
    <x v="2529"/>
    <n v="2028"/>
    <n v="1962"/>
    <x v="1"/>
    <x v="0"/>
    <n v="7"/>
    <n v="288.67"/>
    <n v="0.03"/>
    <x v="1"/>
    <x v="0"/>
    <x v="10"/>
    <x v="1"/>
    <n v="3.3"/>
    <x v="1"/>
    <n v="1960.07"/>
  </r>
  <r>
    <n v="12531"/>
    <x v="2530"/>
    <n v="2028"/>
    <n v="1634"/>
    <x v="2"/>
    <x v="1"/>
    <n v="3"/>
    <n v="197.18"/>
    <n v="0.05"/>
    <x v="1"/>
    <x v="2"/>
    <x v="4"/>
    <x v="3"/>
    <n v="1.8"/>
    <x v="3"/>
    <n v="561.96"/>
  </r>
  <r>
    <n v="12532"/>
    <x v="2531"/>
    <n v="2028"/>
    <n v="1901"/>
    <x v="1"/>
    <x v="2"/>
    <n v="5"/>
    <n v="271.3"/>
    <n v="0.18"/>
    <x v="3"/>
    <x v="1"/>
    <x v="1"/>
    <x v="1"/>
    <n v="3.8"/>
    <x v="1"/>
    <n v="1112.33"/>
  </r>
  <r>
    <n v="12533"/>
    <x v="2532"/>
    <n v="2028"/>
    <n v="1008"/>
    <x v="1"/>
    <x v="1"/>
    <n v="4"/>
    <n v="224.96"/>
    <n v="0.32"/>
    <x v="2"/>
    <x v="0"/>
    <x v="7"/>
    <x v="0"/>
    <n v="2.1"/>
    <x v="2"/>
    <n v="611.89"/>
  </r>
  <r>
    <n v="12534"/>
    <x v="2533"/>
    <n v="2028"/>
    <n v="1773"/>
    <x v="1"/>
    <x v="1"/>
    <n v="6"/>
    <n v="346.23"/>
    <n v="0.3"/>
    <x v="2"/>
    <x v="2"/>
    <x v="8"/>
    <x v="0"/>
    <n v="1.6"/>
    <x v="3"/>
    <n v="1454.17"/>
  </r>
  <r>
    <n v="12535"/>
    <x v="2534"/>
    <n v="2028"/>
    <n v="1072"/>
    <x v="2"/>
    <x v="1"/>
    <n v="4"/>
    <n v="154.19"/>
    <n v="0.34"/>
    <x v="2"/>
    <x v="2"/>
    <x v="5"/>
    <x v="3"/>
    <n v="1.3"/>
    <x v="3"/>
    <n v="407.06"/>
  </r>
  <r>
    <n v="12536"/>
    <x v="2535"/>
    <n v="2028"/>
    <n v="1358"/>
    <x v="2"/>
    <x v="2"/>
    <n v="3"/>
    <n v="593.36"/>
    <n v="0.23"/>
    <x v="0"/>
    <x v="1"/>
    <x v="4"/>
    <x v="3"/>
    <n v="3"/>
    <x v="1"/>
    <n v="1370.66"/>
  </r>
  <r>
    <n v="12537"/>
    <x v="2536"/>
    <n v="2028"/>
    <n v="1222"/>
    <x v="2"/>
    <x v="2"/>
    <n v="7"/>
    <n v="308.01"/>
    <n v="0.24"/>
    <x v="0"/>
    <x v="2"/>
    <x v="9"/>
    <x v="0"/>
    <n v="1.8"/>
    <x v="3"/>
    <n v="1638.61"/>
  </r>
  <r>
    <n v="12538"/>
    <x v="2537"/>
    <n v="2028"/>
    <n v="1415"/>
    <x v="1"/>
    <x v="1"/>
    <n v="7"/>
    <n v="128.58000000000001"/>
    <n v="0.22"/>
    <x v="0"/>
    <x v="1"/>
    <x v="5"/>
    <x v="3"/>
    <n v="4.4000000000000004"/>
    <x v="4"/>
    <n v="702.05"/>
  </r>
  <r>
    <n v="12539"/>
    <x v="2538"/>
    <n v="2028"/>
    <n v="1552"/>
    <x v="2"/>
    <x v="0"/>
    <n v="4"/>
    <n v="294.08"/>
    <n v="0.22"/>
    <x v="0"/>
    <x v="1"/>
    <x v="8"/>
    <x v="0"/>
    <n v="1"/>
    <x v="3"/>
    <n v="917.53"/>
  </r>
  <r>
    <n v="12540"/>
    <x v="2539"/>
    <n v="2028"/>
    <n v="1369"/>
    <x v="3"/>
    <x v="2"/>
    <n v="5"/>
    <n v="521.85"/>
    <n v="0.05"/>
    <x v="1"/>
    <x v="0"/>
    <x v="10"/>
    <x v="1"/>
    <n v="4.4000000000000004"/>
    <x v="4"/>
    <n v="2478.79"/>
  </r>
  <r>
    <n v="12541"/>
    <x v="2540"/>
    <n v="2028"/>
    <n v="1715"/>
    <x v="0"/>
    <x v="2"/>
    <n v="7"/>
    <n v="27.76"/>
    <n v="0.19"/>
    <x v="3"/>
    <x v="0"/>
    <x v="5"/>
    <x v="3"/>
    <n v="3.1"/>
    <x v="1"/>
    <n v="157.4"/>
  </r>
  <r>
    <n v="12542"/>
    <x v="2541"/>
    <n v="2028"/>
    <n v="1263"/>
    <x v="0"/>
    <x v="2"/>
    <n v="5"/>
    <n v="412.54"/>
    <n v="0.14000000000000001"/>
    <x v="3"/>
    <x v="1"/>
    <x v="10"/>
    <x v="1"/>
    <n v="4.7"/>
    <x v="0"/>
    <n v="1773.92"/>
  </r>
  <r>
    <n v="12543"/>
    <x v="2542"/>
    <n v="2028"/>
    <n v="1839"/>
    <x v="0"/>
    <x v="1"/>
    <n v="1"/>
    <n v="335.56"/>
    <n v="0.15"/>
    <x v="3"/>
    <x v="2"/>
    <x v="9"/>
    <x v="0"/>
    <n v="1.8"/>
    <x v="3"/>
    <n v="285.23"/>
  </r>
  <r>
    <n v="12544"/>
    <x v="2543"/>
    <n v="2028"/>
    <n v="1689"/>
    <x v="1"/>
    <x v="2"/>
    <n v="2"/>
    <n v="114.19"/>
    <n v="0.18"/>
    <x v="3"/>
    <x v="2"/>
    <x v="1"/>
    <x v="1"/>
    <n v="1.4"/>
    <x v="3"/>
    <n v="187.27"/>
  </r>
  <r>
    <n v="12545"/>
    <x v="2544"/>
    <n v="2028"/>
    <n v="1859"/>
    <x v="3"/>
    <x v="0"/>
    <n v="4"/>
    <n v="493.22"/>
    <n v="0.04"/>
    <x v="1"/>
    <x v="1"/>
    <x v="3"/>
    <x v="2"/>
    <n v="3.5"/>
    <x v="1"/>
    <n v="1893.96"/>
  </r>
  <r>
    <n v="12546"/>
    <x v="2545"/>
    <n v="2028"/>
    <n v="1317"/>
    <x v="2"/>
    <x v="1"/>
    <n v="7"/>
    <n v="230.8"/>
    <n v="0.13"/>
    <x v="3"/>
    <x v="1"/>
    <x v="8"/>
    <x v="0"/>
    <n v="3.8"/>
    <x v="1"/>
    <n v="1405.57"/>
  </r>
  <r>
    <n v="12547"/>
    <x v="2546"/>
    <n v="2028"/>
    <n v="1083"/>
    <x v="1"/>
    <x v="0"/>
    <n v="5"/>
    <n v="186.87"/>
    <n v="0.02"/>
    <x v="1"/>
    <x v="1"/>
    <x v="4"/>
    <x v="3"/>
    <n v="2.5"/>
    <x v="2"/>
    <n v="915.66"/>
  </r>
  <r>
    <n v="12548"/>
    <x v="2547"/>
    <n v="2028"/>
    <n v="1317"/>
    <x v="1"/>
    <x v="2"/>
    <n v="7"/>
    <n v="499.45"/>
    <n v="0.34"/>
    <x v="2"/>
    <x v="2"/>
    <x v="9"/>
    <x v="0"/>
    <n v="1.1000000000000001"/>
    <x v="3"/>
    <n v="2307.46"/>
  </r>
  <r>
    <n v="12549"/>
    <x v="2548"/>
    <n v="2028"/>
    <n v="1110"/>
    <x v="1"/>
    <x v="2"/>
    <n v="2"/>
    <n v="388.54"/>
    <n v="0.04"/>
    <x v="1"/>
    <x v="0"/>
    <x v="9"/>
    <x v="0"/>
    <n v="2.6"/>
    <x v="2"/>
    <n v="746"/>
  </r>
  <r>
    <n v="12550"/>
    <x v="2549"/>
    <n v="2028"/>
    <n v="1250"/>
    <x v="3"/>
    <x v="0"/>
    <n v="2"/>
    <n v="540.48"/>
    <n v="0.09"/>
    <x v="1"/>
    <x v="1"/>
    <x v="2"/>
    <x v="2"/>
    <n v="1.9"/>
    <x v="3"/>
    <n v="983.67"/>
  </r>
  <r>
    <n v="12551"/>
    <x v="2550"/>
    <n v="2028"/>
    <n v="1382"/>
    <x v="2"/>
    <x v="1"/>
    <n v="1"/>
    <n v="383.48"/>
    <n v="0.31"/>
    <x v="2"/>
    <x v="2"/>
    <x v="8"/>
    <x v="0"/>
    <n v="2.4"/>
    <x v="2"/>
    <n v="264.60000000000002"/>
  </r>
  <r>
    <n v="12552"/>
    <x v="2551"/>
    <n v="2028"/>
    <n v="1006"/>
    <x v="2"/>
    <x v="1"/>
    <n v="2"/>
    <n v="448.38"/>
    <n v="0.17"/>
    <x v="3"/>
    <x v="2"/>
    <x v="7"/>
    <x v="0"/>
    <n v="3"/>
    <x v="1"/>
    <n v="744.31"/>
  </r>
  <r>
    <n v="12553"/>
    <x v="2552"/>
    <n v="2028"/>
    <n v="1458"/>
    <x v="0"/>
    <x v="0"/>
    <n v="2"/>
    <n v="504.32"/>
    <n v="0.05"/>
    <x v="1"/>
    <x v="2"/>
    <x v="7"/>
    <x v="0"/>
    <n v="3.8"/>
    <x v="1"/>
    <n v="958.21"/>
  </r>
  <r>
    <n v="12554"/>
    <x v="2553"/>
    <n v="2028"/>
    <n v="1083"/>
    <x v="2"/>
    <x v="2"/>
    <n v="6"/>
    <n v="47.02"/>
    <n v="0.13"/>
    <x v="3"/>
    <x v="1"/>
    <x v="3"/>
    <x v="2"/>
    <n v="4.9000000000000004"/>
    <x v="0"/>
    <n v="245.44"/>
  </r>
  <r>
    <n v="12555"/>
    <x v="2554"/>
    <n v="2028"/>
    <n v="1207"/>
    <x v="1"/>
    <x v="1"/>
    <n v="3"/>
    <n v="468.99"/>
    <n v="0.04"/>
    <x v="1"/>
    <x v="2"/>
    <x v="1"/>
    <x v="1"/>
    <n v="1.6"/>
    <x v="3"/>
    <n v="1350.69"/>
  </r>
  <r>
    <n v="12556"/>
    <x v="2555"/>
    <n v="2028"/>
    <n v="1899"/>
    <x v="0"/>
    <x v="0"/>
    <n v="7"/>
    <n v="374.02"/>
    <n v="7.0000000000000007E-2"/>
    <x v="1"/>
    <x v="0"/>
    <x v="0"/>
    <x v="0"/>
    <n v="3.7"/>
    <x v="1"/>
    <n v="2434.87"/>
  </r>
  <r>
    <n v="12557"/>
    <x v="2556"/>
    <n v="2028"/>
    <n v="1389"/>
    <x v="1"/>
    <x v="0"/>
    <n v="1"/>
    <n v="55.66"/>
    <n v="0.02"/>
    <x v="1"/>
    <x v="1"/>
    <x v="0"/>
    <x v="0"/>
    <n v="1.9"/>
    <x v="3"/>
    <n v="54.55"/>
  </r>
  <r>
    <n v="12558"/>
    <x v="2557"/>
    <n v="2029"/>
    <n v="1313"/>
    <x v="1"/>
    <x v="0"/>
    <n v="1"/>
    <n v="312.52"/>
    <n v="0.15"/>
    <x v="3"/>
    <x v="1"/>
    <x v="8"/>
    <x v="0"/>
    <n v="1.9"/>
    <x v="3"/>
    <n v="265.64"/>
  </r>
  <r>
    <n v="12559"/>
    <x v="2558"/>
    <n v="2029"/>
    <n v="1021"/>
    <x v="2"/>
    <x v="2"/>
    <n v="4"/>
    <n v="63.24"/>
    <n v="0.28000000000000003"/>
    <x v="0"/>
    <x v="0"/>
    <x v="7"/>
    <x v="0"/>
    <n v="3.5"/>
    <x v="1"/>
    <n v="182.13"/>
  </r>
  <r>
    <n v="12560"/>
    <x v="2559"/>
    <n v="2029"/>
    <n v="1409"/>
    <x v="2"/>
    <x v="1"/>
    <n v="2"/>
    <n v="445.53"/>
    <n v="0.21"/>
    <x v="0"/>
    <x v="1"/>
    <x v="9"/>
    <x v="0"/>
    <n v="4.0999999999999996"/>
    <x v="4"/>
    <n v="703.94"/>
  </r>
  <r>
    <n v="12561"/>
    <x v="2560"/>
    <n v="2029"/>
    <n v="1894"/>
    <x v="0"/>
    <x v="2"/>
    <n v="4"/>
    <n v="334.7"/>
    <n v="0.21"/>
    <x v="0"/>
    <x v="0"/>
    <x v="8"/>
    <x v="0"/>
    <n v="4.9000000000000004"/>
    <x v="0"/>
    <n v="1057.6500000000001"/>
  </r>
  <r>
    <n v="12562"/>
    <x v="2561"/>
    <n v="2029"/>
    <n v="1514"/>
    <x v="1"/>
    <x v="0"/>
    <n v="6"/>
    <n v="572.84"/>
    <n v="7.0000000000000007E-2"/>
    <x v="1"/>
    <x v="1"/>
    <x v="9"/>
    <x v="0"/>
    <n v="4.0999999999999996"/>
    <x v="4"/>
    <n v="3196.45"/>
  </r>
  <r>
    <n v="12563"/>
    <x v="2562"/>
    <n v="2029"/>
    <n v="1126"/>
    <x v="1"/>
    <x v="2"/>
    <n v="5"/>
    <n v="122.13"/>
    <n v="0.12"/>
    <x v="3"/>
    <x v="1"/>
    <x v="2"/>
    <x v="2"/>
    <n v="1.6"/>
    <x v="3"/>
    <n v="537.37"/>
  </r>
  <r>
    <n v="12564"/>
    <x v="2563"/>
    <n v="2029"/>
    <n v="1808"/>
    <x v="2"/>
    <x v="2"/>
    <n v="2"/>
    <n v="369.53"/>
    <n v="0.3"/>
    <x v="2"/>
    <x v="1"/>
    <x v="0"/>
    <x v="0"/>
    <n v="1.9"/>
    <x v="3"/>
    <n v="517.34"/>
  </r>
  <r>
    <n v="12565"/>
    <x v="2564"/>
    <n v="2029"/>
    <n v="1699"/>
    <x v="2"/>
    <x v="0"/>
    <n v="5"/>
    <n v="138.78"/>
    <n v="0.03"/>
    <x v="1"/>
    <x v="1"/>
    <x v="4"/>
    <x v="3"/>
    <n v="4"/>
    <x v="4"/>
    <n v="673.08"/>
  </r>
  <r>
    <n v="12566"/>
    <x v="2565"/>
    <n v="2029"/>
    <n v="1873"/>
    <x v="0"/>
    <x v="2"/>
    <n v="3"/>
    <n v="374.23"/>
    <n v="0.3"/>
    <x v="2"/>
    <x v="1"/>
    <x v="6"/>
    <x v="1"/>
    <n v="3.1"/>
    <x v="1"/>
    <n v="785.88"/>
  </r>
  <r>
    <n v="12567"/>
    <x v="2566"/>
    <n v="2029"/>
    <n v="1013"/>
    <x v="1"/>
    <x v="1"/>
    <n v="6"/>
    <n v="437.75"/>
    <n v="0.17"/>
    <x v="3"/>
    <x v="2"/>
    <x v="7"/>
    <x v="0"/>
    <n v="2.2000000000000002"/>
    <x v="2"/>
    <n v="2180"/>
  </r>
  <r>
    <n v="12568"/>
    <x v="2567"/>
    <n v="2029"/>
    <n v="1970"/>
    <x v="1"/>
    <x v="2"/>
    <n v="2"/>
    <n v="437.55"/>
    <n v="0.28999999999999998"/>
    <x v="0"/>
    <x v="1"/>
    <x v="0"/>
    <x v="0"/>
    <n v="2.9"/>
    <x v="2"/>
    <n v="621.32000000000005"/>
  </r>
  <r>
    <n v="12569"/>
    <x v="2568"/>
    <n v="2029"/>
    <n v="1977"/>
    <x v="2"/>
    <x v="2"/>
    <n v="4"/>
    <n v="491.82"/>
    <n v="0.11"/>
    <x v="3"/>
    <x v="0"/>
    <x v="2"/>
    <x v="2"/>
    <n v="4.7"/>
    <x v="0"/>
    <n v="1750.88"/>
  </r>
  <r>
    <n v="12570"/>
    <x v="2569"/>
    <n v="2029"/>
    <n v="1011"/>
    <x v="3"/>
    <x v="1"/>
    <n v="4"/>
    <n v="514.33000000000004"/>
    <n v="0.12"/>
    <x v="3"/>
    <x v="2"/>
    <x v="4"/>
    <x v="3"/>
    <n v="4"/>
    <x v="4"/>
    <n v="1810.44"/>
  </r>
  <r>
    <n v="12571"/>
    <x v="2570"/>
    <n v="2029"/>
    <n v="1086"/>
    <x v="0"/>
    <x v="1"/>
    <n v="2"/>
    <n v="60.2"/>
    <n v="0.26"/>
    <x v="0"/>
    <x v="2"/>
    <x v="3"/>
    <x v="2"/>
    <n v="2.8"/>
    <x v="2"/>
    <n v="89.1"/>
  </r>
  <r>
    <n v="12572"/>
    <x v="2571"/>
    <n v="2029"/>
    <n v="1523"/>
    <x v="1"/>
    <x v="0"/>
    <n v="7"/>
    <n v="215.81"/>
    <n v="0.27"/>
    <x v="0"/>
    <x v="1"/>
    <x v="6"/>
    <x v="1"/>
    <n v="4.9000000000000004"/>
    <x v="0"/>
    <n v="1102.79"/>
  </r>
  <r>
    <n v="12573"/>
    <x v="2572"/>
    <n v="2029"/>
    <n v="1908"/>
    <x v="2"/>
    <x v="0"/>
    <n v="4"/>
    <n v="416.97"/>
    <n v="0.08"/>
    <x v="1"/>
    <x v="2"/>
    <x v="7"/>
    <x v="0"/>
    <n v="4.2"/>
    <x v="4"/>
    <n v="1534.45"/>
  </r>
  <r>
    <n v="12574"/>
    <x v="2573"/>
    <n v="2029"/>
    <n v="1536"/>
    <x v="1"/>
    <x v="1"/>
    <n v="7"/>
    <n v="306.67"/>
    <n v="0.34"/>
    <x v="2"/>
    <x v="2"/>
    <x v="3"/>
    <x v="2"/>
    <n v="1"/>
    <x v="3"/>
    <n v="1416.82"/>
  </r>
  <r>
    <n v="12575"/>
    <x v="2574"/>
    <n v="2029"/>
    <n v="1300"/>
    <x v="3"/>
    <x v="1"/>
    <n v="2"/>
    <n v="126.55"/>
    <n v="0.03"/>
    <x v="1"/>
    <x v="1"/>
    <x v="4"/>
    <x v="3"/>
    <n v="1.4"/>
    <x v="3"/>
    <n v="245.51"/>
  </r>
  <r>
    <n v="12576"/>
    <x v="2575"/>
    <n v="2029"/>
    <n v="1242"/>
    <x v="1"/>
    <x v="2"/>
    <n v="1"/>
    <n v="338.34"/>
    <n v="0.02"/>
    <x v="1"/>
    <x v="0"/>
    <x v="6"/>
    <x v="1"/>
    <n v="3.2"/>
    <x v="1"/>
    <n v="331.57"/>
  </r>
  <r>
    <n v="12577"/>
    <x v="2576"/>
    <n v="2029"/>
    <n v="1121"/>
    <x v="0"/>
    <x v="1"/>
    <n v="4"/>
    <n v="253.35"/>
    <n v="0.21"/>
    <x v="0"/>
    <x v="1"/>
    <x v="8"/>
    <x v="0"/>
    <n v="2.4"/>
    <x v="2"/>
    <n v="800.59"/>
  </r>
  <r>
    <n v="12578"/>
    <x v="2577"/>
    <n v="2029"/>
    <n v="1146"/>
    <x v="1"/>
    <x v="1"/>
    <n v="7"/>
    <n v="243.17"/>
    <n v="0.25"/>
    <x v="0"/>
    <x v="1"/>
    <x v="10"/>
    <x v="1"/>
    <n v="4.3"/>
    <x v="4"/>
    <n v="1276.6400000000001"/>
  </r>
  <r>
    <n v="12579"/>
    <x v="2578"/>
    <n v="2029"/>
    <n v="1566"/>
    <x v="0"/>
    <x v="1"/>
    <n v="2"/>
    <n v="488.71"/>
    <n v="0.34"/>
    <x v="2"/>
    <x v="2"/>
    <x v="1"/>
    <x v="1"/>
    <n v="4.5999999999999996"/>
    <x v="0"/>
    <n v="645.1"/>
  </r>
  <r>
    <n v="12580"/>
    <x v="2579"/>
    <n v="2029"/>
    <n v="1749"/>
    <x v="1"/>
    <x v="0"/>
    <n v="2"/>
    <n v="253.45"/>
    <n v="0.14000000000000001"/>
    <x v="3"/>
    <x v="2"/>
    <x v="3"/>
    <x v="2"/>
    <n v="2"/>
    <x v="2"/>
    <n v="435.93"/>
  </r>
  <r>
    <n v="12581"/>
    <x v="2580"/>
    <n v="2029"/>
    <n v="1355"/>
    <x v="2"/>
    <x v="2"/>
    <n v="7"/>
    <n v="30.48"/>
    <n v="0.01"/>
    <x v="1"/>
    <x v="1"/>
    <x v="10"/>
    <x v="1"/>
    <n v="4.0999999999999996"/>
    <x v="4"/>
    <n v="211.23"/>
  </r>
  <r>
    <n v="12582"/>
    <x v="2581"/>
    <n v="2029"/>
    <n v="1684"/>
    <x v="2"/>
    <x v="0"/>
    <n v="4"/>
    <n v="48.97"/>
    <n v="0.21"/>
    <x v="0"/>
    <x v="0"/>
    <x v="3"/>
    <x v="2"/>
    <n v="3.1"/>
    <x v="1"/>
    <n v="154.75"/>
  </r>
  <r>
    <n v="12583"/>
    <x v="2582"/>
    <n v="2029"/>
    <n v="1903"/>
    <x v="2"/>
    <x v="1"/>
    <n v="1"/>
    <n v="515.9"/>
    <n v="0.1"/>
    <x v="3"/>
    <x v="2"/>
    <x v="5"/>
    <x v="3"/>
    <n v="2.6"/>
    <x v="2"/>
    <n v="464.31"/>
  </r>
  <r>
    <n v="12584"/>
    <x v="2583"/>
    <n v="2029"/>
    <n v="1732"/>
    <x v="0"/>
    <x v="1"/>
    <n v="4"/>
    <n v="576.95000000000005"/>
    <n v="0.15"/>
    <x v="3"/>
    <x v="2"/>
    <x v="6"/>
    <x v="1"/>
    <n v="4.0999999999999996"/>
    <x v="4"/>
    <n v="1961.63"/>
  </r>
  <r>
    <n v="12585"/>
    <x v="2584"/>
    <n v="2029"/>
    <n v="1630"/>
    <x v="3"/>
    <x v="0"/>
    <n v="2"/>
    <n v="417.72"/>
    <n v="0.17"/>
    <x v="3"/>
    <x v="1"/>
    <x v="0"/>
    <x v="0"/>
    <n v="3.3"/>
    <x v="1"/>
    <n v="693.42"/>
  </r>
  <r>
    <n v="12586"/>
    <x v="2585"/>
    <n v="2029"/>
    <n v="1308"/>
    <x v="3"/>
    <x v="0"/>
    <n v="1"/>
    <n v="228.16"/>
    <n v="0.02"/>
    <x v="1"/>
    <x v="0"/>
    <x v="7"/>
    <x v="0"/>
    <n v="3.5"/>
    <x v="1"/>
    <n v="223.6"/>
  </r>
  <r>
    <n v="12587"/>
    <x v="2586"/>
    <n v="2029"/>
    <n v="1694"/>
    <x v="2"/>
    <x v="1"/>
    <n v="5"/>
    <n v="564.08000000000004"/>
    <n v="0.17"/>
    <x v="3"/>
    <x v="1"/>
    <x v="6"/>
    <x v="1"/>
    <n v="1.2"/>
    <x v="3"/>
    <n v="2340.9299999999998"/>
  </r>
  <r>
    <n v="12588"/>
    <x v="2587"/>
    <n v="2029"/>
    <n v="1287"/>
    <x v="2"/>
    <x v="0"/>
    <n v="3"/>
    <n v="402.74"/>
    <n v="0.15"/>
    <x v="3"/>
    <x v="2"/>
    <x v="8"/>
    <x v="0"/>
    <n v="3.3"/>
    <x v="1"/>
    <n v="1026.99"/>
  </r>
  <r>
    <n v="12589"/>
    <x v="2588"/>
    <n v="2029"/>
    <n v="1306"/>
    <x v="3"/>
    <x v="0"/>
    <n v="4"/>
    <n v="508.94"/>
    <n v="0.25"/>
    <x v="0"/>
    <x v="1"/>
    <x v="4"/>
    <x v="3"/>
    <n v="2.2000000000000002"/>
    <x v="2"/>
    <n v="1526.82"/>
  </r>
  <r>
    <n v="12590"/>
    <x v="2589"/>
    <n v="2029"/>
    <n v="1811"/>
    <x v="1"/>
    <x v="1"/>
    <n v="6"/>
    <n v="463.02"/>
    <n v="0.23"/>
    <x v="0"/>
    <x v="2"/>
    <x v="5"/>
    <x v="3"/>
    <n v="3"/>
    <x v="1"/>
    <n v="2139.15"/>
  </r>
  <r>
    <n v="12591"/>
    <x v="2590"/>
    <n v="2029"/>
    <n v="1593"/>
    <x v="2"/>
    <x v="0"/>
    <n v="2"/>
    <n v="236.8"/>
    <n v="0.06"/>
    <x v="1"/>
    <x v="1"/>
    <x v="5"/>
    <x v="3"/>
    <n v="1.9"/>
    <x v="3"/>
    <n v="445.18"/>
  </r>
  <r>
    <n v="12592"/>
    <x v="2591"/>
    <n v="2029"/>
    <n v="1965"/>
    <x v="1"/>
    <x v="1"/>
    <n v="1"/>
    <n v="295.04000000000002"/>
    <n v="7.0000000000000007E-2"/>
    <x v="1"/>
    <x v="1"/>
    <x v="3"/>
    <x v="2"/>
    <n v="3.5"/>
    <x v="1"/>
    <n v="274.39"/>
  </r>
  <r>
    <n v="12593"/>
    <x v="2592"/>
    <n v="2029"/>
    <n v="1913"/>
    <x v="2"/>
    <x v="0"/>
    <n v="7"/>
    <n v="123.89"/>
    <n v="0.09"/>
    <x v="1"/>
    <x v="0"/>
    <x v="6"/>
    <x v="1"/>
    <n v="1.6"/>
    <x v="3"/>
    <n v="789.18"/>
  </r>
  <r>
    <n v="12594"/>
    <x v="2593"/>
    <n v="2029"/>
    <n v="1722"/>
    <x v="2"/>
    <x v="2"/>
    <n v="7"/>
    <n v="185.83"/>
    <n v="0.06"/>
    <x v="1"/>
    <x v="1"/>
    <x v="6"/>
    <x v="1"/>
    <n v="1.5"/>
    <x v="3"/>
    <n v="1222.76"/>
  </r>
  <r>
    <n v="12595"/>
    <x v="2594"/>
    <n v="2029"/>
    <n v="1661"/>
    <x v="1"/>
    <x v="1"/>
    <n v="7"/>
    <n v="470.2"/>
    <n v="0.23"/>
    <x v="0"/>
    <x v="1"/>
    <x v="6"/>
    <x v="1"/>
    <n v="1.8"/>
    <x v="3"/>
    <n v="2534.38"/>
  </r>
  <r>
    <n v="12596"/>
    <x v="2595"/>
    <n v="2029"/>
    <n v="1548"/>
    <x v="2"/>
    <x v="1"/>
    <n v="1"/>
    <n v="537.98"/>
    <n v="0.35"/>
    <x v="2"/>
    <x v="2"/>
    <x v="4"/>
    <x v="3"/>
    <n v="4.3"/>
    <x v="4"/>
    <n v="349.69"/>
  </r>
  <r>
    <n v="12597"/>
    <x v="2596"/>
    <n v="2029"/>
    <n v="1351"/>
    <x v="0"/>
    <x v="1"/>
    <n v="5"/>
    <n v="438.81"/>
    <n v="0.23"/>
    <x v="0"/>
    <x v="2"/>
    <x v="5"/>
    <x v="3"/>
    <n v="1.1000000000000001"/>
    <x v="3"/>
    <n v="1689.42"/>
  </r>
  <r>
    <n v="12598"/>
    <x v="2597"/>
    <n v="2029"/>
    <n v="1311"/>
    <x v="2"/>
    <x v="1"/>
    <n v="4"/>
    <n v="287.13"/>
    <n v="0.21"/>
    <x v="0"/>
    <x v="1"/>
    <x v="8"/>
    <x v="0"/>
    <n v="3.9"/>
    <x v="1"/>
    <n v="907.33"/>
  </r>
  <r>
    <n v="12599"/>
    <x v="2598"/>
    <n v="2029"/>
    <n v="1872"/>
    <x v="2"/>
    <x v="2"/>
    <n v="6"/>
    <n v="65.61"/>
    <n v="0.14000000000000001"/>
    <x v="3"/>
    <x v="1"/>
    <x v="9"/>
    <x v="0"/>
    <n v="1.2"/>
    <x v="3"/>
    <n v="338.55"/>
  </r>
  <r>
    <n v="12600"/>
    <x v="2599"/>
    <n v="2029"/>
    <n v="1058"/>
    <x v="2"/>
    <x v="2"/>
    <n v="7"/>
    <n v="48.31"/>
    <n v="0.11"/>
    <x v="3"/>
    <x v="0"/>
    <x v="0"/>
    <x v="0"/>
    <n v="3.4"/>
    <x v="1"/>
    <n v="300.97000000000003"/>
  </r>
  <r>
    <n v="12601"/>
    <x v="2600"/>
    <n v="2029"/>
    <n v="1642"/>
    <x v="3"/>
    <x v="1"/>
    <n v="1"/>
    <n v="233.98"/>
    <n v="0.32"/>
    <x v="2"/>
    <x v="2"/>
    <x v="6"/>
    <x v="1"/>
    <n v="4.0999999999999996"/>
    <x v="4"/>
    <n v="159.11000000000001"/>
  </r>
  <r>
    <n v="12602"/>
    <x v="2601"/>
    <n v="2029"/>
    <n v="1923"/>
    <x v="1"/>
    <x v="0"/>
    <n v="7"/>
    <n v="286.33999999999997"/>
    <n v="0.34"/>
    <x v="2"/>
    <x v="1"/>
    <x v="4"/>
    <x v="3"/>
    <n v="1.9"/>
    <x v="3"/>
    <n v="1322.89"/>
  </r>
  <r>
    <n v="12603"/>
    <x v="2602"/>
    <n v="2029"/>
    <n v="1713"/>
    <x v="1"/>
    <x v="1"/>
    <n v="5"/>
    <n v="371.34"/>
    <n v="0.17"/>
    <x v="3"/>
    <x v="0"/>
    <x v="2"/>
    <x v="2"/>
    <n v="1.8"/>
    <x v="3"/>
    <n v="1541.06"/>
  </r>
  <r>
    <n v="12604"/>
    <x v="2603"/>
    <n v="2029"/>
    <n v="1754"/>
    <x v="2"/>
    <x v="1"/>
    <n v="2"/>
    <n v="18.8"/>
    <n v="0.1"/>
    <x v="3"/>
    <x v="2"/>
    <x v="0"/>
    <x v="0"/>
    <n v="2.2000000000000002"/>
    <x v="2"/>
    <n v="33.840000000000003"/>
  </r>
  <r>
    <n v="12605"/>
    <x v="2604"/>
    <n v="2029"/>
    <n v="1034"/>
    <x v="2"/>
    <x v="2"/>
    <n v="7"/>
    <n v="593.99"/>
    <n v="0.27"/>
    <x v="0"/>
    <x v="1"/>
    <x v="8"/>
    <x v="0"/>
    <n v="3.8"/>
    <x v="1"/>
    <n v="3035.29"/>
  </r>
  <r>
    <n v="12606"/>
    <x v="2605"/>
    <n v="2029"/>
    <n v="1444"/>
    <x v="1"/>
    <x v="1"/>
    <n v="5"/>
    <n v="227.9"/>
    <n v="0.05"/>
    <x v="1"/>
    <x v="1"/>
    <x v="10"/>
    <x v="1"/>
    <n v="2"/>
    <x v="2"/>
    <n v="1082.52"/>
  </r>
  <r>
    <n v="12607"/>
    <x v="2606"/>
    <n v="2029"/>
    <n v="1092"/>
    <x v="3"/>
    <x v="1"/>
    <n v="4"/>
    <n v="511.14"/>
    <n v="0.27"/>
    <x v="0"/>
    <x v="1"/>
    <x v="4"/>
    <x v="3"/>
    <n v="3"/>
    <x v="1"/>
    <n v="1492.53"/>
  </r>
  <r>
    <n v="12608"/>
    <x v="2607"/>
    <n v="2029"/>
    <n v="1949"/>
    <x v="0"/>
    <x v="0"/>
    <n v="7"/>
    <n v="327.96"/>
    <n v="0.28999999999999998"/>
    <x v="0"/>
    <x v="0"/>
    <x v="6"/>
    <x v="1"/>
    <n v="1.5"/>
    <x v="3"/>
    <n v="1629.96"/>
  </r>
  <r>
    <n v="12609"/>
    <x v="2608"/>
    <n v="2029"/>
    <n v="1958"/>
    <x v="2"/>
    <x v="2"/>
    <n v="5"/>
    <n v="91.31"/>
    <n v="0.04"/>
    <x v="1"/>
    <x v="1"/>
    <x v="1"/>
    <x v="1"/>
    <n v="2.8"/>
    <x v="2"/>
    <n v="438.29"/>
  </r>
  <r>
    <n v="12610"/>
    <x v="2609"/>
    <n v="2029"/>
    <n v="1206"/>
    <x v="1"/>
    <x v="1"/>
    <n v="1"/>
    <n v="481.58"/>
    <n v="0.34"/>
    <x v="2"/>
    <x v="1"/>
    <x v="9"/>
    <x v="0"/>
    <n v="3.5"/>
    <x v="1"/>
    <n v="317.83999999999997"/>
  </r>
  <r>
    <n v="12611"/>
    <x v="2610"/>
    <n v="2029"/>
    <n v="1352"/>
    <x v="0"/>
    <x v="1"/>
    <n v="1"/>
    <n v="430.25"/>
    <n v="0.34"/>
    <x v="2"/>
    <x v="0"/>
    <x v="2"/>
    <x v="2"/>
    <n v="1.3"/>
    <x v="3"/>
    <n v="283.95999999999998"/>
  </r>
  <r>
    <n v="12612"/>
    <x v="2611"/>
    <n v="2029"/>
    <n v="1902"/>
    <x v="1"/>
    <x v="0"/>
    <n v="3"/>
    <n v="323.55"/>
    <n v="0.33"/>
    <x v="2"/>
    <x v="1"/>
    <x v="2"/>
    <x v="2"/>
    <n v="4.3"/>
    <x v="4"/>
    <n v="650.34"/>
  </r>
  <r>
    <n v="12613"/>
    <x v="2612"/>
    <n v="2029"/>
    <n v="1331"/>
    <x v="3"/>
    <x v="1"/>
    <n v="5"/>
    <n v="316.01"/>
    <n v="0.17"/>
    <x v="3"/>
    <x v="2"/>
    <x v="8"/>
    <x v="0"/>
    <n v="4.7"/>
    <x v="0"/>
    <n v="1311.44"/>
  </r>
  <r>
    <n v="12614"/>
    <x v="2613"/>
    <n v="2029"/>
    <n v="1816"/>
    <x v="2"/>
    <x v="1"/>
    <n v="2"/>
    <n v="66.180000000000007"/>
    <n v="0.09"/>
    <x v="1"/>
    <x v="1"/>
    <x v="2"/>
    <x v="2"/>
    <n v="1.8"/>
    <x v="3"/>
    <n v="120.45"/>
  </r>
  <r>
    <n v="12615"/>
    <x v="2614"/>
    <n v="2029"/>
    <n v="1861"/>
    <x v="0"/>
    <x v="1"/>
    <n v="7"/>
    <n v="398.67"/>
    <n v="0.2"/>
    <x v="0"/>
    <x v="2"/>
    <x v="3"/>
    <x v="2"/>
    <n v="4"/>
    <x v="4"/>
    <n v="2232.5500000000002"/>
  </r>
  <r>
    <n v="12616"/>
    <x v="2615"/>
    <n v="2029"/>
    <n v="1724"/>
    <x v="3"/>
    <x v="1"/>
    <n v="6"/>
    <n v="548.08000000000004"/>
    <n v="0.15"/>
    <x v="3"/>
    <x v="1"/>
    <x v="6"/>
    <x v="1"/>
    <n v="2.2999999999999998"/>
    <x v="2"/>
    <n v="2795.21"/>
  </r>
  <r>
    <n v="12617"/>
    <x v="2616"/>
    <n v="2029"/>
    <n v="1158"/>
    <x v="0"/>
    <x v="0"/>
    <n v="6"/>
    <n v="69.55"/>
    <n v="7.0000000000000007E-2"/>
    <x v="1"/>
    <x v="1"/>
    <x v="10"/>
    <x v="1"/>
    <n v="3.7"/>
    <x v="1"/>
    <n v="388.09"/>
  </r>
  <r>
    <n v="12618"/>
    <x v="2617"/>
    <n v="2029"/>
    <n v="1953"/>
    <x v="3"/>
    <x v="1"/>
    <n v="4"/>
    <n v="169.15"/>
    <n v="0.15"/>
    <x v="3"/>
    <x v="2"/>
    <x v="9"/>
    <x v="0"/>
    <n v="2.2000000000000002"/>
    <x v="2"/>
    <n v="575.11"/>
  </r>
  <r>
    <n v="12619"/>
    <x v="2618"/>
    <n v="2029"/>
    <n v="1956"/>
    <x v="1"/>
    <x v="1"/>
    <n v="3"/>
    <n v="542.85"/>
    <n v="0.23"/>
    <x v="0"/>
    <x v="2"/>
    <x v="10"/>
    <x v="1"/>
    <n v="4.4000000000000004"/>
    <x v="4"/>
    <n v="1253.98"/>
  </r>
  <r>
    <n v="12620"/>
    <x v="2619"/>
    <n v="2029"/>
    <n v="1023"/>
    <x v="0"/>
    <x v="1"/>
    <n v="5"/>
    <n v="181.34"/>
    <n v="0.02"/>
    <x v="1"/>
    <x v="2"/>
    <x v="9"/>
    <x v="0"/>
    <n v="2.4"/>
    <x v="2"/>
    <n v="888.57"/>
  </r>
  <r>
    <n v="12621"/>
    <x v="2620"/>
    <n v="2029"/>
    <n v="1403"/>
    <x v="2"/>
    <x v="2"/>
    <n v="2"/>
    <n v="397.56"/>
    <n v="0.12"/>
    <x v="3"/>
    <x v="2"/>
    <x v="1"/>
    <x v="1"/>
    <n v="4.4000000000000004"/>
    <x v="4"/>
    <n v="699.71"/>
  </r>
  <r>
    <n v="12622"/>
    <x v="2621"/>
    <n v="2029"/>
    <n v="1804"/>
    <x v="2"/>
    <x v="0"/>
    <n v="3"/>
    <n v="327.87"/>
    <n v="0.01"/>
    <x v="1"/>
    <x v="2"/>
    <x v="1"/>
    <x v="1"/>
    <n v="4.0999999999999996"/>
    <x v="4"/>
    <n v="973.77"/>
  </r>
  <r>
    <n v="12623"/>
    <x v="2622"/>
    <n v="2029"/>
    <n v="1515"/>
    <x v="3"/>
    <x v="2"/>
    <n v="1"/>
    <n v="363.85"/>
    <n v="0.26"/>
    <x v="0"/>
    <x v="2"/>
    <x v="7"/>
    <x v="0"/>
    <n v="1.8"/>
    <x v="3"/>
    <n v="269.25"/>
  </r>
  <r>
    <n v="12624"/>
    <x v="2623"/>
    <n v="2029"/>
    <n v="1731"/>
    <x v="3"/>
    <x v="2"/>
    <n v="4"/>
    <n v="258.24"/>
    <n v="0.22"/>
    <x v="0"/>
    <x v="2"/>
    <x v="1"/>
    <x v="1"/>
    <n v="1.6"/>
    <x v="3"/>
    <n v="805.71"/>
  </r>
  <r>
    <n v="12625"/>
    <x v="2624"/>
    <n v="2029"/>
    <n v="1363"/>
    <x v="0"/>
    <x v="0"/>
    <n v="7"/>
    <n v="190.5"/>
    <n v="0.02"/>
    <x v="1"/>
    <x v="2"/>
    <x v="6"/>
    <x v="1"/>
    <n v="4.0999999999999996"/>
    <x v="4"/>
    <n v="1306.83"/>
  </r>
  <r>
    <n v="12626"/>
    <x v="2625"/>
    <n v="2029"/>
    <n v="1381"/>
    <x v="2"/>
    <x v="2"/>
    <n v="7"/>
    <n v="43.39"/>
    <n v="0.34"/>
    <x v="2"/>
    <x v="2"/>
    <x v="7"/>
    <x v="0"/>
    <n v="2.6"/>
    <x v="2"/>
    <n v="200.46"/>
  </r>
  <r>
    <n v="12627"/>
    <x v="2626"/>
    <n v="2029"/>
    <n v="1531"/>
    <x v="3"/>
    <x v="2"/>
    <n v="7"/>
    <n v="450.4"/>
    <n v="0.01"/>
    <x v="1"/>
    <x v="2"/>
    <x v="2"/>
    <x v="2"/>
    <n v="4.8"/>
    <x v="0"/>
    <n v="3121.27"/>
  </r>
  <r>
    <n v="12628"/>
    <x v="2627"/>
    <n v="2029"/>
    <n v="1955"/>
    <x v="3"/>
    <x v="2"/>
    <n v="5"/>
    <n v="451.46"/>
    <n v="0.21"/>
    <x v="0"/>
    <x v="1"/>
    <x v="2"/>
    <x v="2"/>
    <n v="4.8"/>
    <x v="0"/>
    <n v="1783.27"/>
  </r>
  <r>
    <n v="12629"/>
    <x v="2628"/>
    <n v="2029"/>
    <n v="1151"/>
    <x v="2"/>
    <x v="0"/>
    <n v="6"/>
    <n v="407.37"/>
    <n v="0.27"/>
    <x v="0"/>
    <x v="1"/>
    <x v="9"/>
    <x v="0"/>
    <n v="3.8"/>
    <x v="1"/>
    <n v="1784.28"/>
  </r>
  <r>
    <n v="12630"/>
    <x v="2629"/>
    <n v="2029"/>
    <n v="1561"/>
    <x v="1"/>
    <x v="1"/>
    <n v="2"/>
    <n v="391.53"/>
    <n v="0.28000000000000003"/>
    <x v="0"/>
    <x v="1"/>
    <x v="6"/>
    <x v="1"/>
    <n v="3"/>
    <x v="1"/>
    <n v="563.79999999999995"/>
  </r>
  <r>
    <n v="12631"/>
    <x v="2630"/>
    <n v="2029"/>
    <n v="1688"/>
    <x v="2"/>
    <x v="1"/>
    <n v="7"/>
    <n v="157.57"/>
    <n v="0.01"/>
    <x v="1"/>
    <x v="0"/>
    <x v="7"/>
    <x v="0"/>
    <n v="1.8"/>
    <x v="3"/>
    <n v="1091.96"/>
  </r>
  <r>
    <n v="12632"/>
    <x v="2631"/>
    <n v="2029"/>
    <n v="1946"/>
    <x v="2"/>
    <x v="1"/>
    <n v="7"/>
    <n v="28.07"/>
    <n v="0.32"/>
    <x v="2"/>
    <x v="2"/>
    <x v="0"/>
    <x v="0"/>
    <n v="4.5"/>
    <x v="0"/>
    <n v="133.61000000000001"/>
  </r>
  <r>
    <n v="12633"/>
    <x v="2632"/>
    <n v="2029"/>
    <n v="1607"/>
    <x v="0"/>
    <x v="0"/>
    <n v="1"/>
    <n v="488.1"/>
    <n v="0.32"/>
    <x v="2"/>
    <x v="2"/>
    <x v="1"/>
    <x v="1"/>
    <n v="1.3"/>
    <x v="3"/>
    <n v="331.91"/>
  </r>
  <r>
    <n v="12634"/>
    <x v="2633"/>
    <n v="2029"/>
    <n v="1616"/>
    <x v="1"/>
    <x v="1"/>
    <n v="3"/>
    <n v="302.32"/>
    <n v="0.2"/>
    <x v="0"/>
    <x v="1"/>
    <x v="4"/>
    <x v="3"/>
    <n v="2.5"/>
    <x v="2"/>
    <n v="725.57"/>
  </r>
  <r>
    <n v="12635"/>
    <x v="2634"/>
    <n v="2029"/>
    <n v="1419"/>
    <x v="3"/>
    <x v="0"/>
    <n v="7"/>
    <n v="194.5"/>
    <n v="0.17"/>
    <x v="3"/>
    <x v="1"/>
    <x v="6"/>
    <x v="1"/>
    <n v="2.2999999999999998"/>
    <x v="2"/>
    <n v="1130.04"/>
  </r>
  <r>
    <n v="12636"/>
    <x v="2635"/>
    <n v="2029"/>
    <n v="1249"/>
    <x v="0"/>
    <x v="0"/>
    <n v="4"/>
    <n v="74.63"/>
    <n v="0.02"/>
    <x v="1"/>
    <x v="0"/>
    <x v="1"/>
    <x v="1"/>
    <n v="4.8"/>
    <x v="0"/>
    <n v="292.55"/>
  </r>
  <r>
    <n v="12637"/>
    <x v="2636"/>
    <n v="2029"/>
    <n v="1116"/>
    <x v="1"/>
    <x v="1"/>
    <n v="3"/>
    <n v="51.69"/>
    <n v="0.2"/>
    <x v="0"/>
    <x v="0"/>
    <x v="2"/>
    <x v="2"/>
    <n v="1.5"/>
    <x v="3"/>
    <n v="124.06"/>
  </r>
  <r>
    <n v="12638"/>
    <x v="2637"/>
    <n v="2029"/>
    <n v="1865"/>
    <x v="3"/>
    <x v="2"/>
    <n v="6"/>
    <n v="219.09"/>
    <n v="0.14000000000000001"/>
    <x v="3"/>
    <x v="1"/>
    <x v="8"/>
    <x v="0"/>
    <n v="4.5999999999999996"/>
    <x v="0"/>
    <n v="1130.5"/>
  </r>
  <r>
    <n v="12639"/>
    <x v="2638"/>
    <n v="2029"/>
    <n v="1511"/>
    <x v="1"/>
    <x v="1"/>
    <n v="3"/>
    <n v="485.77"/>
    <n v="0.27"/>
    <x v="0"/>
    <x v="2"/>
    <x v="6"/>
    <x v="1"/>
    <n v="2.8"/>
    <x v="2"/>
    <n v="1063.8399999999999"/>
  </r>
  <r>
    <n v="12640"/>
    <x v="2639"/>
    <n v="2029"/>
    <n v="1739"/>
    <x v="0"/>
    <x v="1"/>
    <n v="2"/>
    <n v="552.45000000000005"/>
    <n v="0.14000000000000001"/>
    <x v="3"/>
    <x v="1"/>
    <x v="8"/>
    <x v="0"/>
    <n v="1.2"/>
    <x v="3"/>
    <n v="950.21"/>
  </r>
  <r>
    <n v="12641"/>
    <x v="2640"/>
    <n v="2029"/>
    <n v="1577"/>
    <x v="2"/>
    <x v="1"/>
    <n v="1"/>
    <n v="539.6"/>
    <n v="0.24"/>
    <x v="0"/>
    <x v="1"/>
    <x v="9"/>
    <x v="0"/>
    <n v="3.9"/>
    <x v="1"/>
    <n v="410.1"/>
  </r>
  <r>
    <n v="12642"/>
    <x v="2641"/>
    <n v="2029"/>
    <n v="1334"/>
    <x v="0"/>
    <x v="1"/>
    <n v="5"/>
    <n v="553.20000000000005"/>
    <n v="0.04"/>
    <x v="1"/>
    <x v="2"/>
    <x v="4"/>
    <x v="3"/>
    <n v="1.4"/>
    <x v="3"/>
    <n v="2655.36"/>
  </r>
  <r>
    <n v="12643"/>
    <x v="2642"/>
    <n v="2029"/>
    <n v="1417"/>
    <x v="2"/>
    <x v="1"/>
    <n v="2"/>
    <n v="546.02"/>
    <n v="0.05"/>
    <x v="1"/>
    <x v="2"/>
    <x v="3"/>
    <x v="2"/>
    <n v="1.9"/>
    <x v="3"/>
    <n v="1037.44"/>
  </r>
  <r>
    <n v="12644"/>
    <x v="2643"/>
    <n v="2029"/>
    <n v="1931"/>
    <x v="2"/>
    <x v="0"/>
    <n v="6"/>
    <n v="323.43"/>
    <n v="0.05"/>
    <x v="1"/>
    <x v="2"/>
    <x v="5"/>
    <x v="3"/>
    <n v="4.2"/>
    <x v="4"/>
    <n v="1843.55"/>
  </r>
  <r>
    <n v="12645"/>
    <x v="2644"/>
    <n v="2029"/>
    <n v="1773"/>
    <x v="3"/>
    <x v="0"/>
    <n v="4"/>
    <n v="143.36000000000001"/>
    <n v="0.02"/>
    <x v="1"/>
    <x v="1"/>
    <x v="3"/>
    <x v="2"/>
    <n v="1.6"/>
    <x v="3"/>
    <n v="561.97"/>
  </r>
  <r>
    <n v="12646"/>
    <x v="2645"/>
    <n v="2029"/>
    <n v="1294"/>
    <x v="1"/>
    <x v="1"/>
    <n v="6"/>
    <n v="481.86"/>
    <n v="0.19"/>
    <x v="3"/>
    <x v="1"/>
    <x v="7"/>
    <x v="0"/>
    <n v="2.2999999999999998"/>
    <x v="2"/>
    <n v="2341.84"/>
  </r>
  <r>
    <n v="12647"/>
    <x v="2646"/>
    <n v="2029"/>
    <n v="1937"/>
    <x v="1"/>
    <x v="1"/>
    <n v="6"/>
    <n v="140.02000000000001"/>
    <n v="0.28000000000000003"/>
    <x v="0"/>
    <x v="1"/>
    <x v="7"/>
    <x v="0"/>
    <n v="2.4"/>
    <x v="2"/>
    <n v="604.89"/>
  </r>
  <r>
    <n v="12648"/>
    <x v="2647"/>
    <n v="2029"/>
    <n v="1754"/>
    <x v="1"/>
    <x v="1"/>
    <n v="3"/>
    <n v="171.32"/>
    <n v="0.21"/>
    <x v="0"/>
    <x v="1"/>
    <x v="5"/>
    <x v="3"/>
    <n v="3.4"/>
    <x v="1"/>
    <n v="406.03"/>
  </r>
  <r>
    <n v="12649"/>
    <x v="2648"/>
    <n v="2029"/>
    <n v="1370"/>
    <x v="3"/>
    <x v="1"/>
    <n v="4"/>
    <n v="151.44999999999999"/>
    <n v="0.2"/>
    <x v="0"/>
    <x v="2"/>
    <x v="7"/>
    <x v="0"/>
    <n v="4.2"/>
    <x v="4"/>
    <n v="484.64"/>
  </r>
  <r>
    <n v="12650"/>
    <x v="2649"/>
    <n v="2029"/>
    <n v="1185"/>
    <x v="2"/>
    <x v="1"/>
    <n v="2"/>
    <n v="316.26"/>
    <n v="0.24"/>
    <x v="0"/>
    <x v="1"/>
    <x v="1"/>
    <x v="1"/>
    <n v="1.9"/>
    <x v="3"/>
    <n v="480.72"/>
  </r>
  <r>
    <n v="12651"/>
    <x v="2650"/>
    <n v="2029"/>
    <n v="1245"/>
    <x v="2"/>
    <x v="1"/>
    <n v="6"/>
    <n v="203.27"/>
    <n v="0.12"/>
    <x v="3"/>
    <x v="1"/>
    <x v="9"/>
    <x v="0"/>
    <n v="1.8"/>
    <x v="3"/>
    <n v="1073.27"/>
  </r>
  <r>
    <n v="12652"/>
    <x v="2651"/>
    <n v="2029"/>
    <n v="1636"/>
    <x v="2"/>
    <x v="1"/>
    <n v="2"/>
    <n v="105.18"/>
    <n v="0.13"/>
    <x v="3"/>
    <x v="1"/>
    <x v="5"/>
    <x v="3"/>
    <n v="1.9"/>
    <x v="3"/>
    <n v="183.01"/>
  </r>
  <r>
    <n v="12653"/>
    <x v="2652"/>
    <n v="2029"/>
    <n v="1267"/>
    <x v="1"/>
    <x v="2"/>
    <n v="7"/>
    <n v="280.11"/>
    <n v="0.11"/>
    <x v="3"/>
    <x v="2"/>
    <x v="2"/>
    <x v="2"/>
    <n v="2.5"/>
    <x v="2"/>
    <n v="1745.09"/>
  </r>
  <r>
    <n v="12654"/>
    <x v="2653"/>
    <n v="2029"/>
    <n v="1642"/>
    <x v="2"/>
    <x v="1"/>
    <n v="7"/>
    <n v="526.24"/>
    <n v="0.25"/>
    <x v="0"/>
    <x v="2"/>
    <x v="10"/>
    <x v="1"/>
    <n v="3.1"/>
    <x v="1"/>
    <n v="2762.76"/>
  </r>
  <r>
    <n v="12655"/>
    <x v="2654"/>
    <n v="2029"/>
    <n v="1236"/>
    <x v="1"/>
    <x v="2"/>
    <n v="7"/>
    <n v="348.77"/>
    <n v="0.06"/>
    <x v="1"/>
    <x v="2"/>
    <x v="10"/>
    <x v="1"/>
    <n v="1.1000000000000001"/>
    <x v="3"/>
    <n v="2294.91"/>
  </r>
  <r>
    <n v="12656"/>
    <x v="2655"/>
    <n v="2029"/>
    <n v="1529"/>
    <x v="1"/>
    <x v="1"/>
    <n v="5"/>
    <n v="528.83000000000004"/>
    <n v="0"/>
    <x v="1"/>
    <x v="1"/>
    <x v="4"/>
    <x v="3"/>
    <n v="4.0999999999999996"/>
    <x v="4"/>
    <n v="2644.15"/>
  </r>
  <r>
    <n v="12657"/>
    <x v="2656"/>
    <n v="2029"/>
    <n v="1551"/>
    <x v="2"/>
    <x v="0"/>
    <n v="3"/>
    <n v="129.59"/>
    <n v="0.21"/>
    <x v="0"/>
    <x v="1"/>
    <x v="1"/>
    <x v="1"/>
    <n v="4.7"/>
    <x v="0"/>
    <n v="307.13"/>
  </r>
  <r>
    <n v="12658"/>
    <x v="2657"/>
    <n v="2029"/>
    <n v="1020"/>
    <x v="1"/>
    <x v="2"/>
    <n v="2"/>
    <n v="112.68"/>
    <n v="0.33"/>
    <x v="2"/>
    <x v="1"/>
    <x v="10"/>
    <x v="1"/>
    <n v="4.4000000000000004"/>
    <x v="4"/>
    <n v="150.99"/>
  </r>
  <r>
    <n v="12659"/>
    <x v="2658"/>
    <n v="2029"/>
    <n v="1910"/>
    <x v="0"/>
    <x v="1"/>
    <n v="7"/>
    <n v="351.71"/>
    <n v="0.21"/>
    <x v="0"/>
    <x v="1"/>
    <x v="1"/>
    <x v="1"/>
    <n v="1.1000000000000001"/>
    <x v="3"/>
    <n v="1944.96"/>
  </r>
  <r>
    <n v="12660"/>
    <x v="2659"/>
    <n v="2029"/>
    <n v="1736"/>
    <x v="2"/>
    <x v="2"/>
    <n v="7"/>
    <n v="286.05"/>
    <n v="0.27"/>
    <x v="0"/>
    <x v="1"/>
    <x v="2"/>
    <x v="2"/>
    <n v="3.1"/>
    <x v="1"/>
    <n v="1461.72"/>
  </r>
  <r>
    <n v="12661"/>
    <x v="2660"/>
    <n v="2029"/>
    <n v="1866"/>
    <x v="1"/>
    <x v="1"/>
    <n v="4"/>
    <n v="401.2"/>
    <n v="0.24"/>
    <x v="0"/>
    <x v="1"/>
    <x v="7"/>
    <x v="0"/>
    <n v="4.3"/>
    <x v="4"/>
    <n v="1219.6500000000001"/>
  </r>
  <r>
    <n v="12662"/>
    <x v="2661"/>
    <n v="2029"/>
    <n v="1793"/>
    <x v="3"/>
    <x v="1"/>
    <n v="6"/>
    <n v="479.86"/>
    <n v="0.17"/>
    <x v="3"/>
    <x v="2"/>
    <x v="1"/>
    <x v="1"/>
    <n v="2.4"/>
    <x v="2"/>
    <n v="2389.6999999999998"/>
  </r>
  <r>
    <n v="12663"/>
    <x v="2662"/>
    <n v="2029"/>
    <n v="1519"/>
    <x v="1"/>
    <x v="2"/>
    <n v="7"/>
    <n v="454.51"/>
    <n v="0.25"/>
    <x v="0"/>
    <x v="0"/>
    <x v="9"/>
    <x v="0"/>
    <n v="4.5999999999999996"/>
    <x v="0"/>
    <n v="2386.1799999999998"/>
  </r>
  <r>
    <n v="12664"/>
    <x v="2663"/>
    <n v="2029"/>
    <n v="1099"/>
    <x v="3"/>
    <x v="0"/>
    <n v="5"/>
    <n v="566.22"/>
    <n v="0.28999999999999998"/>
    <x v="0"/>
    <x v="1"/>
    <x v="4"/>
    <x v="3"/>
    <n v="4.5"/>
    <x v="0"/>
    <n v="2010.08"/>
  </r>
  <r>
    <n v="12665"/>
    <x v="2664"/>
    <n v="2029"/>
    <n v="1751"/>
    <x v="1"/>
    <x v="2"/>
    <n v="4"/>
    <n v="247.98"/>
    <n v="0.08"/>
    <x v="1"/>
    <x v="0"/>
    <x v="1"/>
    <x v="1"/>
    <n v="1.6"/>
    <x v="3"/>
    <n v="912.57"/>
  </r>
  <r>
    <n v="12666"/>
    <x v="2665"/>
    <n v="2029"/>
    <n v="1477"/>
    <x v="1"/>
    <x v="0"/>
    <n v="3"/>
    <n v="135.74"/>
    <n v="0.12"/>
    <x v="3"/>
    <x v="1"/>
    <x v="4"/>
    <x v="3"/>
    <n v="3"/>
    <x v="1"/>
    <n v="358.35"/>
  </r>
  <r>
    <n v="12667"/>
    <x v="2666"/>
    <n v="2029"/>
    <n v="1598"/>
    <x v="2"/>
    <x v="1"/>
    <n v="5"/>
    <n v="337.28"/>
    <n v="0.08"/>
    <x v="1"/>
    <x v="2"/>
    <x v="6"/>
    <x v="1"/>
    <n v="1.1000000000000001"/>
    <x v="3"/>
    <n v="1551.49"/>
  </r>
  <r>
    <n v="12668"/>
    <x v="2667"/>
    <n v="2029"/>
    <n v="1297"/>
    <x v="3"/>
    <x v="1"/>
    <n v="5"/>
    <n v="79.78"/>
    <n v="0.16"/>
    <x v="3"/>
    <x v="2"/>
    <x v="2"/>
    <x v="2"/>
    <n v="2.1"/>
    <x v="2"/>
    <n v="335.08"/>
  </r>
  <r>
    <n v="12669"/>
    <x v="2668"/>
    <n v="2029"/>
    <n v="1939"/>
    <x v="3"/>
    <x v="1"/>
    <n v="5"/>
    <n v="183.98"/>
    <n v="0.31"/>
    <x v="2"/>
    <x v="0"/>
    <x v="1"/>
    <x v="1"/>
    <n v="4.2"/>
    <x v="4"/>
    <n v="634.73"/>
  </r>
  <r>
    <n v="12670"/>
    <x v="2669"/>
    <n v="2029"/>
    <n v="1525"/>
    <x v="2"/>
    <x v="0"/>
    <n v="6"/>
    <n v="136.61000000000001"/>
    <n v="0.12"/>
    <x v="3"/>
    <x v="1"/>
    <x v="6"/>
    <x v="1"/>
    <n v="4.9000000000000004"/>
    <x v="0"/>
    <n v="721.3"/>
  </r>
  <r>
    <n v="12671"/>
    <x v="2670"/>
    <n v="2029"/>
    <n v="1333"/>
    <x v="1"/>
    <x v="1"/>
    <n v="7"/>
    <n v="246.99"/>
    <n v="0.13"/>
    <x v="3"/>
    <x v="1"/>
    <x v="7"/>
    <x v="0"/>
    <n v="4.7"/>
    <x v="0"/>
    <n v="1504.17"/>
  </r>
  <r>
    <n v="12672"/>
    <x v="2671"/>
    <n v="2029"/>
    <n v="1001"/>
    <x v="0"/>
    <x v="1"/>
    <n v="1"/>
    <n v="80.06"/>
    <n v="0.3"/>
    <x v="2"/>
    <x v="1"/>
    <x v="10"/>
    <x v="1"/>
    <n v="1.2"/>
    <x v="3"/>
    <n v="56.04"/>
  </r>
  <r>
    <n v="12673"/>
    <x v="2672"/>
    <n v="2029"/>
    <n v="1374"/>
    <x v="1"/>
    <x v="1"/>
    <n v="5"/>
    <n v="33.630000000000003"/>
    <n v="0.18"/>
    <x v="3"/>
    <x v="1"/>
    <x v="9"/>
    <x v="0"/>
    <n v="4.7"/>
    <x v="0"/>
    <n v="137.88"/>
  </r>
  <r>
    <n v="12674"/>
    <x v="2673"/>
    <n v="2029"/>
    <n v="1292"/>
    <x v="1"/>
    <x v="0"/>
    <n v="4"/>
    <n v="399.22"/>
    <n v="0.19"/>
    <x v="3"/>
    <x v="0"/>
    <x v="8"/>
    <x v="0"/>
    <n v="4.3"/>
    <x v="4"/>
    <n v="1293.47"/>
  </r>
  <r>
    <n v="12675"/>
    <x v="2674"/>
    <n v="2029"/>
    <n v="1836"/>
    <x v="0"/>
    <x v="0"/>
    <n v="4"/>
    <n v="372"/>
    <n v="0.3"/>
    <x v="2"/>
    <x v="2"/>
    <x v="3"/>
    <x v="2"/>
    <n v="4.5"/>
    <x v="0"/>
    <n v="1041.5999999999999"/>
  </r>
  <r>
    <n v="12676"/>
    <x v="2675"/>
    <n v="2029"/>
    <n v="1933"/>
    <x v="3"/>
    <x v="2"/>
    <n v="3"/>
    <n v="429.39"/>
    <n v="0.17"/>
    <x v="3"/>
    <x v="2"/>
    <x v="4"/>
    <x v="3"/>
    <n v="4.7"/>
    <x v="0"/>
    <n v="1069.18"/>
  </r>
  <r>
    <n v="12677"/>
    <x v="2676"/>
    <n v="2029"/>
    <n v="1552"/>
    <x v="1"/>
    <x v="1"/>
    <n v="2"/>
    <n v="401.33"/>
    <n v="0.24"/>
    <x v="0"/>
    <x v="2"/>
    <x v="7"/>
    <x v="0"/>
    <n v="3"/>
    <x v="1"/>
    <n v="610.02"/>
  </r>
  <r>
    <n v="12678"/>
    <x v="2677"/>
    <n v="2029"/>
    <n v="1317"/>
    <x v="3"/>
    <x v="1"/>
    <n v="2"/>
    <n v="81.86"/>
    <n v="0.03"/>
    <x v="1"/>
    <x v="0"/>
    <x v="0"/>
    <x v="0"/>
    <n v="1.8"/>
    <x v="3"/>
    <n v="158.81"/>
  </r>
  <r>
    <n v="12679"/>
    <x v="2678"/>
    <n v="2029"/>
    <n v="1501"/>
    <x v="0"/>
    <x v="2"/>
    <n v="1"/>
    <n v="185.28"/>
    <n v="0.06"/>
    <x v="1"/>
    <x v="1"/>
    <x v="8"/>
    <x v="0"/>
    <n v="1.1000000000000001"/>
    <x v="3"/>
    <n v="174.16"/>
  </r>
  <r>
    <n v="12680"/>
    <x v="2679"/>
    <n v="2029"/>
    <n v="1827"/>
    <x v="1"/>
    <x v="0"/>
    <n v="6"/>
    <n v="90.77"/>
    <n v="0.14000000000000001"/>
    <x v="3"/>
    <x v="1"/>
    <x v="2"/>
    <x v="2"/>
    <n v="1.1000000000000001"/>
    <x v="3"/>
    <n v="468.37"/>
  </r>
  <r>
    <n v="12681"/>
    <x v="2680"/>
    <n v="2029"/>
    <n v="1380"/>
    <x v="1"/>
    <x v="0"/>
    <n v="7"/>
    <n v="508.14"/>
    <n v="0.17"/>
    <x v="3"/>
    <x v="0"/>
    <x v="6"/>
    <x v="1"/>
    <n v="3.6"/>
    <x v="1"/>
    <n v="2952.29"/>
  </r>
  <r>
    <n v="12682"/>
    <x v="2681"/>
    <n v="2029"/>
    <n v="1622"/>
    <x v="1"/>
    <x v="0"/>
    <n v="6"/>
    <n v="451.94"/>
    <n v="0.34"/>
    <x v="2"/>
    <x v="1"/>
    <x v="2"/>
    <x v="2"/>
    <n v="2.2999999999999998"/>
    <x v="2"/>
    <n v="1789.68"/>
  </r>
  <r>
    <n v="12683"/>
    <x v="2682"/>
    <n v="2029"/>
    <n v="1013"/>
    <x v="0"/>
    <x v="0"/>
    <n v="7"/>
    <n v="132.88999999999999"/>
    <n v="0.34"/>
    <x v="2"/>
    <x v="1"/>
    <x v="6"/>
    <x v="1"/>
    <n v="3"/>
    <x v="1"/>
    <n v="613.95000000000005"/>
  </r>
  <r>
    <n v="12684"/>
    <x v="2683"/>
    <n v="2029"/>
    <n v="1503"/>
    <x v="3"/>
    <x v="1"/>
    <n v="5"/>
    <n v="214.67"/>
    <n v="0.3"/>
    <x v="2"/>
    <x v="1"/>
    <x v="4"/>
    <x v="3"/>
    <n v="1.5"/>
    <x v="3"/>
    <n v="751.34"/>
  </r>
  <r>
    <n v="12685"/>
    <x v="2684"/>
    <n v="2029"/>
    <n v="1230"/>
    <x v="2"/>
    <x v="1"/>
    <n v="7"/>
    <n v="580.47"/>
    <n v="0.11"/>
    <x v="3"/>
    <x v="2"/>
    <x v="4"/>
    <x v="3"/>
    <n v="4.9000000000000004"/>
    <x v="0"/>
    <n v="3616.33"/>
  </r>
  <r>
    <n v="12686"/>
    <x v="2685"/>
    <n v="2029"/>
    <n v="1984"/>
    <x v="0"/>
    <x v="1"/>
    <n v="1"/>
    <n v="362.58"/>
    <n v="0.34"/>
    <x v="2"/>
    <x v="2"/>
    <x v="5"/>
    <x v="3"/>
    <n v="1.5"/>
    <x v="3"/>
    <n v="239.3"/>
  </r>
  <r>
    <n v="12687"/>
    <x v="2686"/>
    <n v="2029"/>
    <n v="1083"/>
    <x v="1"/>
    <x v="0"/>
    <n v="3"/>
    <n v="483.68"/>
    <n v="0.24"/>
    <x v="0"/>
    <x v="1"/>
    <x v="10"/>
    <x v="1"/>
    <n v="2.8"/>
    <x v="2"/>
    <n v="1102.79"/>
  </r>
  <r>
    <n v="12688"/>
    <x v="2687"/>
    <n v="2029"/>
    <n v="1129"/>
    <x v="2"/>
    <x v="0"/>
    <n v="3"/>
    <n v="169.79"/>
    <n v="0.14000000000000001"/>
    <x v="3"/>
    <x v="2"/>
    <x v="7"/>
    <x v="0"/>
    <n v="2.8"/>
    <x v="2"/>
    <n v="438.06"/>
  </r>
  <r>
    <n v="12689"/>
    <x v="2688"/>
    <n v="2029"/>
    <n v="1742"/>
    <x v="1"/>
    <x v="0"/>
    <n v="2"/>
    <n v="137.88"/>
    <n v="0.25"/>
    <x v="0"/>
    <x v="2"/>
    <x v="0"/>
    <x v="0"/>
    <n v="1"/>
    <x v="3"/>
    <n v="206.82"/>
  </r>
  <r>
    <n v="12690"/>
    <x v="2689"/>
    <n v="2029"/>
    <n v="1837"/>
    <x v="1"/>
    <x v="1"/>
    <n v="3"/>
    <n v="473.59"/>
    <n v="0.01"/>
    <x v="1"/>
    <x v="0"/>
    <x v="1"/>
    <x v="1"/>
    <n v="3.7"/>
    <x v="1"/>
    <n v="1406.56"/>
  </r>
  <r>
    <n v="12691"/>
    <x v="2690"/>
    <n v="2029"/>
    <n v="1144"/>
    <x v="0"/>
    <x v="1"/>
    <n v="5"/>
    <n v="416.24"/>
    <n v="0.05"/>
    <x v="1"/>
    <x v="2"/>
    <x v="5"/>
    <x v="3"/>
    <n v="3.2"/>
    <x v="1"/>
    <n v="1977.14"/>
  </r>
  <r>
    <n v="12692"/>
    <x v="2691"/>
    <n v="2029"/>
    <n v="1890"/>
    <x v="2"/>
    <x v="0"/>
    <n v="4"/>
    <n v="413.37"/>
    <n v="0.28999999999999998"/>
    <x v="0"/>
    <x v="2"/>
    <x v="4"/>
    <x v="3"/>
    <n v="3"/>
    <x v="1"/>
    <n v="1173.97"/>
  </r>
  <r>
    <n v="12693"/>
    <x v="2692"/>
    <n v="2029"/>
    <n v="1856"/>
    <x v="3"/>
    <x v="1"/>
    <n v="3"/>
    <n v="338.29"/>
    <n v="0.23"/>
    <x v="0"/>
    <x v="2"/>
    <x v="9"/>
    <x v="0"/>
    <n v="4.3"/>
    <x v="4"/>
    <n v="781.45"/>
  </r>
  <r>
    <n v="12694"/>
    <x v="2693"/>
    <n v="2029"/>
    <n v="1027"/>
    <x v="1"/>
    <x v="2"/>
    <n v="1"/>
    <n v="344.69"/>
    <n v="0.13"/>
    <x v="3"/>
    <x v="1"/>
    <x v="6"/>
    <x v="1"/>
    <n v="2"/>
    <x v="2"/>
    <n v="299.88"/>
  </r>
  <r>
    <n v="12695"/>
    <x v="2694"/>
    <n v="2029"/>
    <n v="1065"/>
    <x v="2"/>
    <x v="2"/>
    <n v="5"/>
    <n v="445.38"/>
    <n v="0.18"/>
    <x v="3"/>
    <x v="1"/>
    <x v="8"/>
    <x v="0"/>
    <n v="4.4000000000000004"/>
    <x v="4"/>
    <n v="1826.06"/>
  </r>
  <r>
    <n v="12696"/>
    <x v="2695"/>
    <n v="2029"/>
    <n v="1162"/>
    <x v="0"/>
    <x v="2"/>
    <n v="3"/>
    <n v="172.95"/>
    <n v="0.32"/>
    <x v="2"/>
    <x v="2"/>
    <x v="1"/>
    <x v="1"/>
    <n v="4.5"/>
    <x v="0"/>
    <n v="352.82"/>
  </r>
  <r>
    <n v="12697"/>
    <x v="2696"/>
    <n v="2029"/>
    <n v="1228"/>
    <x v="1"/>
    <x v="1"/>
    <n v="6"/>
    <n v="221.37"/>
    <n v="0.22"/>
    <x v="0"/>
    <x v="1"/>
    <x v="9"/>
    <x v="0"/>
    <n v="4.3"/>
    <x v="4"/>
    <n v="1036.01"/>
  </r>
  <r>
    <n v="12698"/>
    <x v="2697"/>
    <n v="2029"/>
    <n v="1260"/>
    <x v="2"/>
    <x v="1"/>
    <n v="7"/>
    <n v="524.91"/>
    <n v="0.14000000000000001"/>
    <x v="3"/>
    <x v="1"/>
    <x v="8"/>
    <x v="0"/>
    <n v="2.4"/>
    <x v="2"/>
    <n v="3159.96"/>
  </r>
  <r>
    <n v="12699"/>
    <x v="2698"/>
    <n v="2029"/>
    <n v="1448"/>
    <x v="1"/>
    <x v="2"/>
    <n v="3"/>
    <n v="195.69"/>
    <n v="0.04"/>
    <x v="1"/>
    <x v="2"/>
    <x v="2"/>
    <x v="2"/>
    <n v="1.7"/>
    <x v="3"/>
    <n v="563.59"/>
  </r>
  <r>
    <n v="12700"/>
    <x v="2699"/>
    <n v="2029"/>
    <n v="1423"/>
    <x v="0"/>
    <x v="2"/>
    <n v="6"/>
    <n v="334.59"/>
    <n v="0.1"/>
    <x v="3"/>
    <x v="1"/>
    <x v="10"/>
    <x v="1"/>
    <n v="2.9"/>
    <x v="2"/>
    <n v="1806.79"/>
  </r>
  <r>
    <n v="12701"/>
    <x v="2700"/>
    <n v="2029"/>
    <n v="1459"/>
    <x v="2"/>
    <x v="1"/>
    <n v="5"/>
    <n v="426.04"/>
    <n v="0.34"/>
    <x v="2"/>
    <x v="1"/>
    <x v="5"/>
    <x v="3"/>
    <n v="2"/>
    <x v="2"/>
    <n v="1405.93"/>
  </r>
  <r>
    <n v="12702"/>
    <x v="2701"/>
    <n v="2029"/>
    <n v="1951"/>
    <x v="2"/>
    <x v="1"/>
    <n v="3"/>
    <n v="599.96"/>
    <n v="0.15"/>
    <x v="3"/>
    <x v="2"/>
    <x v="4"/>
    <x v="3"/>
    <n v="1.2"/>
    <x v="3"/>
    <n v="1529.9"/>
  </r>
  <r>
    <n v="12703"/>
    <x v="2702"/>
    <n v="2029"/>
    <n v="1675"/>
    <x v="2"/>
    <x v="1"/>
    <n v="6"/>
    <n v="269.64999999999998"/>
    <n v="0.17"/>
    <x v="3"/>
    <x v="2"/>
    <x v="1"/>
    <x v="1"/>
    <n v="2.1"/>
    <x v="2"/>
    <n v="1342.86"/>
  </r>
  <r>
    <n v="12704"/>
    <x v="2703"/>
    <n v="2029"/>
    <n v="1300"/>
    <x v="2"/>
    <x v="2"/>
    <n v="4"/>
    <n v="265.43"/>
    <n v="0.17"/>
    <x v="3"/>
    <x v="0"/>
    <x v="3"/>
    <x v="2"/>
    <n v="2.9"/>
    <x v="2"/>
    <n v="881.23"/>
  </r>
  <r>
    <n v="12705"/>
    <x v="2704"/>
    <n v="2029"/>
    <n v="1918"/>
    <x v="3"/>
    <x v="1"/>
    <n v="2"/>
    <n v="507.91"/>
    <n v="0.31"/>
    <x v="2"/>
    <x v="2"/>
    <x v="7"/>
    <x v="0"/>
    <n v="1.5"/>
    <x v="3"/>
    <n v="700.92"/>
  </r>
  <r>
    <n v="12706"/>
    <x v="2705"/>
    <n v="2029"/>
    <n v="1302"/>
    <x v="1"/>
    <x v="1"/>
    <n v="5"/>
    <n v="486.22"/>
    <n v="0.21"/>
    <x v="0"/>
    <x v="2"/>
    <x v="2"/>
    <x v="2"/>
    <n v="4.8"/>
    <x v="0"/>
    <n v="1920.57"/>
  </r>
  <r>
    <n v="12707"/>
    <x v="2706"/>
    <n v="2029"/>
    <n v="1286"/>
    <x v="2"/>
    <x v="2"/>
    <n v="6"/>
    <n v="442.68"/>
    <n v="0.24"/>
    <x v="0"/>
    <x v="1"/>
    <x v="4"/>
    <x v="3"/>
    <n v="3.6"/>
    <x v="1"/>
    <n v="2018.62"/>
  </r>
  <r>
    <n v="12708"/>
    <x v="2707"/>
    <n v="2029"/>
    <n v="1394"/>
    <x v="2"/>
    <x v="2"/>
    <n v="1"/>
    <n v="285.99"/>
    <n v="0.14000000000000001"/>
    <x v="3"/>
    <x v="1"/>
    <x v="1"/>
    <x v="1"/>
    <n v="1.5"/>
    <x v="3"/>
    <n v="245.95"/>
  </r>
  <r>
    <n v="12709"/>
    <x v="2708"/>
    <n v="2029"/>
    <n v="1009"/>
    <x v="2"/>
    <x v="1"/>
    <n v="3"/>
    <n v="204.5"/>
    <n v="0.01"/>
    <x v="1"/>
    <x v="1"/>
    <x v="8"/>
    <x v="0"/>
    <n v="4.2"/>
    <x v="4"/>
    <n v="607.36"/>
  </r>
  <r>
    <n v="12710"/>
    <x v="2709"/>
    <n v="2029"/>
    <n v="1706"/>
    <x v="0"/>
    <x v="2"/>
    <n v="6"/>
    <n v="371.11"/>
    <n v="0.33"/>
    <x v="2"/>
    <x v="2"/>
    <x v="0"/>
    <x v="0"/>
    <n v="4.7"/>
    <x v="0"/>
    <n v="1491.86"/>
  </r>
  <r>
    <n v="12711"/>
    <x v="2710"/>
    <n v="2029"/>
    <n v="1629"/>
    <x v="2"/>
    <x v="0"/>
    <n v="7"/>
    <n v="527.59"/>
    <n v="0.33"/>
    <x v="2"/>
    <x v="2"/>
    <x v="2"/>
    <x v="2"/>
    <n v="2.1"/>
    <x v="2"/>
    <n v="2474.4"/>
  </r>
  <r>
    <n v="12712"/>
    <x v="2711"/>
    <n v="2029"/>
    <n v="1269"/>
    <x v="0"/>
    <x v="1"/>
    <n v="6"/>
    <n v="532.01"/>
    <n v="0.33"/>
    <x v="2"/>
    <x v="2"/>
    <x v="0"/>
    <x v="0"/>
    <n v="1.6"/>
    <x v="3"/>
    <n v="2138.6799999999998"/>
  </r>
  <r>
    <n v="12713"/>
    <x v="2712"/>
    <n v="2029"/>
    <n v="1591"/>
    <x v="1"/>
    <x v="2"/>
    <n v="6"/>
    <n v="78.47"/>
    <n v="0.33"/>
    <x v="2"/>
    <x v="2"/>
    <x v="8"/>
    <x v="0"/>
    <n v="2.2999999999999998"/>
    <x v="2"/>
    <n v="315.45"/>
  </r>
  <r>
    <n v="12714"/>
    <x v="2713"/>
    <n v="2029"/>
    <n v="1969"/>
    <x v="2"/>
    <x v="0"/>
    <n v="7"/>
    <n v="265.58"/>
    <n v="0.28999999999999998"/>
    <x v="0"/>
    <x v="1"/>
    <x v="7"/>
    <x v="0"/>
    <n v="4.3"/>
    <x v="4"/>
    <n v="1319.93"/>
  </r>
  <r>
    <n v="12715"/>
    <x v="2714"/>
    <n v="2029"/>
    <n v="1604"/>
    <x v="0"/>
    <x v="1"/>
    <n v="2"/>
    <n v="286.86"/>
    <n v="0.24"/>
    <x v="0"/>
    <x v="2"/>
    <x v="0"/>
    <x v="0"/>
    <n v="1.7"/>
    <x v="3"/>
    <n v="436.03"/>
  </r>
  <r>
    <n v="12716"/>
    <x v="2715"/>
    <n v="2029"/>
    <n v="1777"/>
    <x v="1"/>
    <x v="0"/>
    <n v="7"/>
    <n v="586.9"/>
    <n v="0.3"/>
    <x v="2"/>
    <x v="1"/>
    <x v="3"/>
    <x v="2"/>
    <n v="4.0999999999999996"/>
    <x v="4"/>
    <n v="2875.81"/>
  </r>
  <r>
    <n v="12717"/>
    <x v="2716"/>
    <n v="2029"/>
    <n v="1843"/>
    <x v="3"/>
    <x v="0"/>
    <n v="7"/>
    <n v="411.63"/>
    <n v="0.21"/>
    <x v="0"/>
    <x v="1"/>
    <x v="7"/>
    <x v="0"/>
    <n v="3.9"/>
    <x v="1"/>
    <n v="2276.31"/>
  </r>
  <r>
    <n v="12718"/>
    <x v="2717"/>
    <n v="2029"/>
    <n v="1861"/>
    <x v="0"/>
    <x v="2"/>
    <n v="1"/>
    <n v="253.24"/>
    <n v="0.05"/>
    <x v="1"/>
    <x v="2"/>
    <x v="6"/>
    <x v="1"/>
    <n v="3.6"/>
    <x v="1"/>
    <n v="240.58"/>
  </r>
  <r>
    <n v="12719"/>
    <x v="2718"/>
    <n v="2029"/>
    <n v="1360"/>
    <x v="2"/>
    <x v="1"/>
    <n v="7"/>
    <n v="30.24"/>
    <n v="0.14000000000000001"/>
    <x v="3"/>
    <x v="0"/>
    <x v="3"/>
    <x v="2"/>
    <n v="2.7"/>
    <x v="2"/>
    <n v="182.04"/>
  </r>
  <r>
    <n v="12720"/>
    <x v="2719"/>
    <n v="2029"/>
    <n v="1256"/>
    <x v="2"/>
    <x v="0"/>
    <n v="1"/>
    <n v="345.75"/>
    <n v="0.34"/>
    <x v="2"/>
    <x v="0"/>
    <x v="1"/>
    <x v="1"/>
    <n v="2.5"/>
    <x v="2"/>
    <n v="228.19"/>
  </r>
  <r>
    <n v="12721"/>
    <x v="2720"/>
    <n v="2029"/>
    <n v="1132"/>
    <x v="3"/>
    <x v="1"/>
    <n v="4"/>
    <n v="71.2"/>
    <n v="0.12"/>
    <x v="3"/>
    <x v="0"/>
    <x v="2"/>
    <x v="2"/>
    <n v="1.3"/>
    <x v="3"/>
    <n v="250.62"/>
  </r>
  <r>
    <n v="12722"/>
    <x v="2721"/>
    <n v="2029"/>
    <n v="1275"/>
    <x v="2"/>
    <x v="1"/>
    <n v="7"/>
    <n v="503.15"/>
    <n v="0.3"/>
    <x v="2"/>
    <x v="1"/>
    <x v="1"/>
    <x v="1"/>
    <n v="2.4"/>
    <x v="2"/>
    <n v="2465.4299999999998"/>
  </r>
  <r>
    <n v="12723"/>
    <x v="2722"/>
    <n v="2029"/>
    <n v="1775"/>
    <x v="2"/>
    <x v="1"/>
    <n v="2"/>
    <n v="455.22"/>
    <n v="0.03"/>
    <x v="1"/>
    <x v="1"/>
    <x v="6"/>
    <x v="1"/>
    <n v="3.4"/>
    <x v="1"/>
    <n v="883.13"/>
  </r>
  <r>
    <n v="12724"/>
    <x v="2723"/>
    <n v="2029"/>
    <n v="1682"/>
    <x v="2"/>
    <x v="2"/>
    <n v="7"/>
    <n v="284.39999999999998"/>
    <n v="0.12"/>
    <x v="3"/>
    <x v="1"/>
    <x v="8"/>
    <x v="0"/>
    <n v="4.5999999999999996"/>
    <x v="0"/>
    <n v="1751.9"/>
  </r>
  <r>
    <n v="12725"/>
    <x v="2724"/>
    <n v="2029"/>
    <n v="1971"/>
    <x v="2"/>
    <x v="1"/>
    <n v="6"/>
    <n v="266.08999999999997"/>
    <n v="0.12"/>
    <x v="3"/>
    <x v="1"/>
    <x v="1"/>
    <x v="1"/>
    <n v="4.3"/>
    <x v="4"/>
    <n v="1404.96"/>
  </r>
  <r>
    <n v="12726"/>
    <x v="2725"/>
    <n v="2029"/>
    <n v="1512"/>
    <x v="3"/>
    <x v="1"/>
    <n v="5"/>
    <n v="539.94000000000005"/>
    <n v="0.02"/>
    <x v="1"/>
    <x v="1"/>
    <x v="2"/>
    <x v="2"/>
    <n v="1.1000000000000001"/>
    <x v="3"/>
    <n v="2645.71"/>
  </r>
  <r>
    <n v="12727"/>
    <x v="2726"/>
    <n v="2029"/>
    <n v="1312"/>
    <x v="2"/>
    <x v="0"/>
    <n v="2"/>
    <n v="183.75"/>
    <n v="0.04"/>
    <x v="1"/>
    <x v="2"/>
    <x v="9"/>
    <x v="0"/>
    <n v="1.6"/>
    <x v="3"/>
    <n v="352.8"/>
  </r>
  <r>
    <n v="12728"/>
    <x v="2727"/>
    <n v="2029"/>
    <n v="1575"/>
    <x v="1"/>
    <x v="0"/>
    <n v="7"/>
    <n v="160.68"/>
    <n v="7.0000000000000007E-2"/>
    <x v="1"/>
    <x v="2"/>
    <x v="6"/>
    <x v="1"/>
    <n v="4.4000000000000004"/>
    <x v="4"/>
    <n v="1046.03"/>
  </r>
  <r>
    <n v="12729"/>
    <x v="2728"/>
    <n v="2029"/>
    <n v="1885"/>
    <x v="1"/>
    <x v="1"/>
    <n v="2"/>
    <n v="564.42999999999995"/>
    <n v="0.28999999999999998"/>
    <x v="0"/>
    <x v="0"/>
    <x v="9"/>
    <x v="0"/>
    <n v="4.8"/>
    <x v="0"/>
    <n v="801.49"/>
  </r>
  <r>
    <n v="12730"/>
    <x v="2729"/>
    <n v="2029"/>
    <n v="1979"/>
    <x v="1"/>
    <x v="0"/>
    <n v="1"/>
    <n v="488.41"/>
    <n v="0.02"/>
    <x v="1"/>
    <x v="0"/>
    <x v="3"/>
    <x v="2"/>
    <n v="1.2"/>
    <x v="3"/>
    <n v="478.64"/>
  </r>
  <r>
    <n v="12731"/>
    <x v="2730"/>
    <n v="2029"/>
    <n v="1283"/>
    <x v="2"/>
    <x v="1"/>
    <n v="4"/>
    <n v="495.07"/>
    <n v="0.1"/>
    <x v="3"/>
    <x v="1"/>
    <x v="10"/>
    <x v="1"/>
    <n v="3.8"/>
    <x v="1"/>
    <n v="1782.25"/>
  </r>
  <r>
    <n v="12732"/>
    <x v="2731"/>
    <n v="2029"/>
    <n v="1120"/>
    <x v="3"/>
    <x v="0"/>
    <n v="4"/>
    <n v="129.19"/>
    <n v="0"/>
    <x v="1"/>
    <x v="0"/>
    <x v="4"/>
    <x v="3"/>
    <n v="2.5"/>
    <x v="2"/>
    <n v="516.76"/>
  </r>
  <r>
    <n v="12733"/>
    <x v="2732"/>
    <n v="2029"/>
    <n v="1106"/>
    <x v="2"/>
    <x v="0"/>
    <n v="2"/>
    <n v="98.83"/>
    <n v="0.24"/>
    <x v="0"/>
    <x v="2"/>
    <x v="7"/>
    <x v="0"/>
    <n v="2.5"/>
    <x v="2"/>
    <n v="150.22"/>
  </r>
  <r>
    <n v="12734"/>
    <x v="2733"/>
    <n v="2029"/>
    <n v="1932"/>
    <x v="3"/>
    <x v="1"/>
    <n v="2"/>
    <n v="30.23"/>
    <n v="0.22"/>
    <x v="0"/>
    <x v="2"/>
    <x v="8"/>
    <x v="0"/>
    <n v="3.6"/>
    <x v="1"/>
    <n v="47.16"/>
  </r>
  <r>
    <n v="12735"/>
    <x v="2734"/>
    <n v="2029"/>
    <n v="1686"/>
    <x v="0"/>
    <x v="1"/>
    <n v="7"/>
    <n v="153.66999999999999"/>
    <n v="0.23"/>
    <x v="0"/>
    <x v="2"/>
    <x v="4"/>
    <x v="3"/>
    <n v="4.2"/>
    <x v="4"/>
    <n v="828.28"/>
  </r>
  <r>
    <n v="12736"/>
    <x v="2735"/>
    <n v="2029"/>
    <n v="1996"/>
    <x v="1"/>
    <x v="1"/>
    <n v="3"/>
    <n v="467.9"/>
    <n v="0.13"/>
    <x v="3"/>
    <x v="1"/>
    <x v="4"/>
    <x v="3"/>
    <n v="2.1"/>
    <x v="2"/>
    <n v="1221.22"/>
  </r>
  <r>
    <n v="12737"/>
    <x v="2736"/>
    <n v="2029"/>
    <n v="1203"/>
    <x v="1"/>
    <x v="2"/>
    <n v="6"/>
    <n v="155.41999999999999"/>
    <n v="7.0000000000000007E-2"/>
    <x v="1"/>
    <x v="0"/>
    <x v="6"/>
    <x v="1"/>
    <n v="3.8"/>
    <x v="1"/>
    <n v="867.24"/>
  </r>
  <r>
    <n v="12738"/>
    <x v="2737"/>
    <n v="2029"/>
    <n v="1164"/>
    <x v="1"/>
    <x v="1"/>
    <n v="1"/>
    <n v="441.53"/>
    <n v="0.25"/>
    <x v="0"/>
    <x v="2"/>
    <x v="7"/>
    <x v="0"/>
    <n v="3.5"/>
    <x v="1"/>
    <n v="331.15"/>
  </r>
  <r>
    <n v="12739"/>
    <x v="2738"/>
    <n v="2029"/>
    <n v="1304"/>
    <x v="1"/>
    <x v="1"/>
    <n v="6"/>
    <n v="162.37"/>
    <n v="0.28000000000000003"/>
    <x v="0"/>
    <x v="0"/>
    <x v="8"/>
    <x v="0"/>
    <n v="3.1"/>
    <x v="1"/>
    <n v="701.44"/>
  </r>
  <r>
    <n v="12740"/>
    <x v="2739"/>
    <n v="2029"/>
    <n v="1496"/>
    <x v="0"/>
    <x v="2"/>
    <n v="5"/>
    <n v="246.25"/>
    <n v="0.05"/>
    <x v="1"/>
    <x v="0"/>
    <x v="3"/>
    <x v="2"/>
    <n v="3.4"/>
    <x v="1"/>
    <n v="1169.69"/>
  </r>
  <r>
    <n v="12741"/>
    <x v="2740"/>
    <n v="2029"/>
    <n v="1631"/>
    <x v="0"/>
    <x v="0"/>
    <n v="5"/>
    <n v="590.15"/>
    <n v="0.17"/>
    <x v="3"/>
    <x v="2"/>
    <x v="5"/>
    <x v="3"/>
    <n v="1.1000000000000001"/>
    <x v="3"/>
    <n v="2449.12"/>
  </r>
  <r>
    <n v="12742"/>
    <x v="2741"/>
    <n v="2029"/>
    <n v="1555"/>
    <x v="2"/>
    <x v="1"/>
    <n v="4"/>
    <n v="158.21"/>
    <n v="0.09"/>
    <x v="1"/>
    <x v="1"/>
    <x v="6"/>
    <x v="1"/>
    <n v="1"/>
    <x v="3"/>
    <n v="575.88"/>
  </r>
  <r>
    <n v="12743"/>
    <x v="2742"/>
    <n v="2029"/>
    <n v="1823"/>
    <x v="1"/>
    <x v="1"/>
    <n v="1"/>
    <n v="235.18"/>
    <n v="0.06"/>
    <x v="1"/>
    <x v="1"/>
    <x v="0"/>
    <x v="0"/>
    <n v="3.2"/>
    <x v="1"/>
    <n v="221.07"/>
  </r>
  <r>
    <n v="12744"/>
    <x v="2743"/>
    <n v="2029"/>
    <n v="1155"/>
    <x v="0"/>
    <x v="1"/>
    <n v="6"/>
    <n v="191.14"/>
    <n v="0.26"/>
    <x v="0"/>
    <x v="1"/>
    <x v="10"/>
    <x v="1"/>
    <n v="3.1"/>
    <x v="1"/>
    <n v="848.66"/>
  </r>
  <r>
    <n v="12745"/>
    <x v="2744"/>
    <n v="2029"/>
    <n v="1366"/>
    <x v="0"/>
    <x v="1"/>
    <n v="4"/>
    <n v="79.13"/>
    <n v="0.19"/>
    <x v="3"/>
    <x v="1"/>
    <x v="4"/>
    <x v="3"/>
    <n v="1.3"/>
    <x v="3"/>
    <n v="256.38"/>
  </r>
  <r>
    <n v="12746"/>
    <x v="2745"/>
    <n v="2029"/>
    <n v="1718"/>
    <x v="1"/>
    <x v="2"/>
    <n v="5"/>
    <n v="301.58999999999997"/>
    <n v="0.08"/>
    <x v="1"/>
    <x v="0"/>
    <x v="5"/>
    <x v="3"/>
    <n v="3"/>
    <x v="1"/>
    <n v="1387.31"/>
  </r>
  <r>
    <n v="12747"/>
    <x v="2746"/>
    <n v="2029"/>
    <n v="1901"/>
    <x v="1"/>
    <x v="1"/>
    <n v="2"/>
    <n v="236.53"/>
    <n v="0.11"/>
    <x v="3"/>
    <x v="1"/>
    <x v="3"/>
    <x v="2"/>
    <n v="4"/>
    <x v="4"/>
    <n v="421.02"/>
  </r>
  <r>
    <n v="12748"/>
    <x v="2747"/>
    <n v="2029"/>
    <n v="1619"/>
    <x v="2"/>
    <x v="0"/>
    <n v="1"/>
    <n v="421.51"/>
    <n v="0.34"/>
    <x v="2"/>
    <x v="0"/>
    <x v="1"/>
    <x v="1"/>
    <n v="3.2"/>
    <x v="1"/>
    <n v="278.2"/>
  </r>
  <r>
    <n v="12749"/>
    <x v="2748"/>
    <n v="2029"/>
    <n v="1250"/>
    <x v="0"/>
    <x v="0"/>
    <n v="1"/>
    <n v="493.29"/>
    <n v="0.3"/>
    <x v="2"/>
    <x v="2"/>
    <x v="4"/>
    <x v="3"/>
    <n v="3.1"/>
    <x v="1"/>
    <n v="345.3"/>
  </r>
  <r>
    <n v="12750"/>
    <x v="2749"/>
    <n v="2029"/>
    <n v="1956"/>
    <x v="2"/>
    <x v="1"/>
    <n v="6"/>
    <n v="333.39"/>
    <n v="0.31"/>
    <x v="2"/>
    <x v="1"/>
    <x v="8"/>
    <x v="0"/>
    <n v="3.9"/>
    <x v="1"/>
    <n v="1380.23"/>
  </r>
  <r>
    <n v="12751"/>
    <x v="2750"/>
    <n v="2029"/>
    <n v="1915"/>
    <x v="1"/>
    <x v="1"/>
    <n v="7"/>
    <n v="33.83"/>
    <n v="0.16"/>
    <x v="3"/>
    <x v="2"/>
    <x v="5"/>
    <x v="3"/>
    <n v="1.7"/>
    <x v="3"/>
    <n v="198.92"/>
  </r>
  <r>
    <n v="12752"/>
    <x v="2751"/>
    <n v="2029"/>
    <n v="1881"/>
    <x v="2"/>
    <x v="2"/>
    <n v="3"/>
    <n v="377.07"/>
    <n v="0.22"/>
    <x v="0"/>
    <x v="2"/>
    <x v="10"/>
    <x v="1"/>
    <n v="2.8"/>
    <x v="2"/>
    <n v="882.34"/>
  </r>
  <r>
    <n v="12753"/>
    <x v="2752"/>
    <n v="2029"/>
    <n v="1333"/>
    <x v="2"/>
    <x v="1"/>
    <n v="6"/>
    <n v="47.4"/>
    <n v="0.13"/>
    <x v="3"/>
    <x v="2"/>
    <x v="8"/>
    <x v="0"/>
    <n v="1.6"/>
    <x v="3"/>
    <n v="247.43"/>
  </r>
  <r>
    <n v="12754"/>
    <x v="2753"/>
    <n v="2029"/>
    <n v="1641"/>
    <x v="1"/>
    <x v="1"/>
    <n v="2"/>
    <n v="375.57"/>
    <n v="0.03"/>
    <x v="1"/>
    <x v="2"/>
    <x v="10"/>
    <x v="1"/>
    <n v="3.1"/>
    <x v="1"/>
    <n v="728.61"/>
  </r>
  <r>
    <n v="12755"/>
    <x v="2754"/>
    <n v="2029"/>
    <n v="1968"/>
    <x v="0"/>
    <x v="0"/>
    <n v="7"/>
    <n v="415.74"/>
    <n v="0.14000000000000001"/>
    <x v="3"/>
    <x v="1"/>
    <x v="8"/>
    <x v="0"/>
    <n v="3.4"/>
    <x v="1"/>
    <n v="2502.75"/>
  </r>
  <r>
    <n v="12756"/>
    <x v="2755"/>
    <n v="2029"/>
    <n v="1510"/>
    <x v="2"/>
    <x v="2"/>
    <n v="7"/>
    <n v="130.69"/>
    <n v="0.21"/>
    <x v="0"/>
    <x v="2"/>
    <x v="1"/>
    <x v="1"/>
    <n v="1.5"/>
    <x v="3"/>
    <n v="722.72"/>
  </r>
  <r>
    <n v="12757"/>
    <x v="2756"/>
    <n v="2029"/>
    <n v="1292"/>
    <x v="1"/>
    <x v="1"/>
    <n v="7"/>
    <n v="494.32"/>
    <n v="0.1"/>
    <x v="3"/>
    <x v="2"/>
    <x v="6"/>
    <x v="1"/>
    <n v="1.3"/>
    <x v="3"/>
    <n v="3114.22"/>
  </r>
  <r>
    <n v="12758"/>
    <x v="2757"/>
    <n v="2029"/>
    <n v="1019"/>
    <x v="2"/>
    <x v="2"/>
    <n v="2"/>
    <n v="547.98"/>
    <n v="0.3"/>
    <x v="2"/>
    <x v="2"/>
    <x v="8"/>
    <x v="0"/>
    <n v="1.7"/>
    <x v="3"/>
    <n v="767.17"/>
  </r>
  <r>
    <n v="12759"/>
    <x v="2758"/>
    <n v="2029"/>
    <n v="1281"/>
    <x v="2"/>
    <x v="1"/>
    <n v="4"/>
    <n v="490.66"/>
    <n v="0.05"/>
    <x v="1"/>
    <x v="0"/>
    <x v="3"/>
    <x v="2"/>
    <n v="3.3"/>
    <x v="1"/>
    <n v="1864.51"/>
  </r>
  <r>
    <n v="12760"/>
    <x v="2759"/>
    <n v="2029"/>
    <n v="1796"/>
    <x v="1"/>
    <x v="0"/>
    <n v="1"/>
    <n v="193.49"/>
    <n v="0.13"/>
    <x v="3"/>
    <x v="1"/>
    <x v="10"/>
    <x v="1"/>
    <n v="1.8"/>
    <x v="3"/>
    <n v="168.34"/>
  </r>
  <r>
    <n v="12761"/>
    <x v="2760"/>
    <n v="2029"/>
    <n v="1000"/>
    <x v="1"/>
    <x v="1"/>
    <n v="4"/>
    <n v="358.19"/>
    <n v="0.04"/>
    <x v="1"/>
    <x v="1"/>
    <x v="0"/>
    <x v="0"/>
    <n v="2.1"/>
    <x v="2"/>
    <n v="1375.45"/>
  </r>
  <r>
    <n v="12762"/>
    <x v="2761"/>
    <n v="2029"/>
    <n v="1118"/>
    <x v="2"/>
    <x v="2"/>
    <n v="2"/>
    <n v="550.16999999999996"/>
    <n v="0.14000000000000001"/>
    <x v="3"/>
    <x v="2"/>
    <x v="6"/>
    <x v="1"/>
    <n v="3.8"/>
    <x v="1"/>
    <n v="946.29"/>
  </r>
  <r>
    <n v="12763"/>
    <x v="2762"/>
    <n v="2029"/>
    <n v="1034"/>
    <x v="2"/>
    <x v="1"/>
    <n v="3"/>
    <n v="202.59"/>
    <n v="0.01"/>
    <x v="1"/>
    <x v="0"/>
    <x v="9"/>
    <x v="0"/>
    <n v="2"/>
    <x v="2"/>
    <n v="601.69000000000005"/>
  </r>
  <r>
    <n v="12764"/>
    <x v="2763"/>
    <n v="2029"/>
    <n v="1197"/>
    <x v="2"/>
    <x v="0"/>
    <n v="1"/>
    <n v="494.72"/>
    <n v="0.1"/>
    <x v="3"/>
    <x v="1"/>
    <x v="1"/>
    <x v="1"/>
    <n v="2.6"/>
    <x v="2"/>
    <n v="445.25"/>
  </r>
  <r>
    <n v="12765"/>
    <x v="2764"/>
    <n v="2029"/>
    <n v="1484"/>
    <x v="2"/>
    <x v="2"/>
    <n v="2"/>
    <n v="20.54"/>
    <n v="0.14000000000000001"/>
    <x v="3"/>
    <x v="1"/>
    <x v="0"/>
    <x v="0"/>
    <n v="4.7"/>
    <x v="0"/>
    <n v="35.33"/>
  </r>
  <r>
    <n v="12766"/>
    <x v="2765"/>
    <n v="2029"/>
    <n v="1756"/>
    <x v="0"/>
    <x v="1"/>
    <n v="3"/>
    <n v="17.13"/>
    <n v="0.17"/>
    <x v="3"/>
    <x v="1"/>
    <x v="4"/>
    <x v="3"/>
    <n v="4.3"/>
    <x v="4"/>
    <n v="42.65"/>
  </r>
  <r>
    <n v="12767"/>
    <x v="2766"/>
    <n v="2029"/>
    <n v="1058"/>
    <x v="0"/>
    <x v="1"/>
    <n v="6"/>
    <n v="459.43"/>
    <n v="0.19"/>
    <x v="3"/>
    <x v="1"/>
    <x v="7"/>
    <x v="0"/>
    <n v="2"/>
    <x v="2"/>
    <n v="2232.83"/>
  </r>
  <r>
    <n v="12768"/>
    <x v="2767"/>
    <n v="2029"/>
    <n v="1836"/>
    <x v="2"/>
    <x v="0"/>
    <n v="5"/>
    <n v="460.45"/>
    <n v="0.1"/>
    <x v="3"/>
    <x v="1"/>
    <x v="8"/>
    <x v="0"/>
    <n v="3.4"/>
    <x v="1"/>
    <n v="2072.02"/>
  </r>
  <r>
    <n v="12769"/>
    <x v="2768"/>
    <n v="2029"/>
    <n v="1160"/>
    <x v="1"/>
    <x v="1"/>
    <n v="7"/>
    <n v="476.55"/>
    <n v="0.18"/>
    <x v="3"/>
    <x v="1"/>
    <x v="1"/>
    <x v="1"/>
    <n v="3.7"/>
    <x v="1"/>
    <n v="2735.4"/>
  </r>
  <r>
    <n v="12770"/>
    <x v="2769"/>
    <n v="2029"/>
    <n v="1690"/>
    <x v="0"/>
    <x v="0"/>
    <n v="2"/>
    <n v="559.07000000000005"/>
    <n v="0.18"/>
    <x v="3"/>
    <x v="2"/>
    <x v="4"/>
    <x v="3"/>
    <n v="4.5999999999999996"/>
    <x v="0"/>
    <n v="916.87"/>
  </r>
  <r>
    <n v="12771"/>
    <x v="2770"/>
    <n v="2029"/>
    <n v="1205"/>
    <x v="2"/>
    <x v="2"/>
    <n v="5"/>
    <n v="83.98"/>
    <n v="0.11"/>
    <x v="3"/>
    <x v="1"/>
    <x v="2"/>
    <x v="2"/>
    <n v="3.2"/>
    <x v="1"/>
    <n v="373.71"/>
  </r>
  <r>
    <n v="12772"/>
    <x v="2771"/>
    <n v="2029"/>
    <n v="1011"/>
    <x v="3"/>
    <x v="2"/>
    <n v="4"/>
    <n v="150.71"/>
    <n v="0.28999999999999998"/>
    <x v="0"/>
    <x v="1"/>
    <x v="1"/>
    <x v="1"/>
    <n v="3.2"/>
    <x v="1"/>
    <n v="428.02"/>
  </r>
  <r>
    <n v="12773"/>
    <x v="2772"/>
    <n v="2029"/>
    <n v="1489"/>
    <x v="0"/>
    <x v="1"/>
    <n v="5"/>
    <n v="543.67999999999995"/>
    <n v="0.19"/>
    <x v="3"/>
    <x v="1"/>
    <x v="0"/>
    <x v="0"/>
    <n v="4.5999999999999996"/>
    <x v="0"/>
    <n v="2201.9"/>
  </r>
  <r>
    <n v="12774"/>
    <x v="2773"/>
    <n v="2029"/>
    <n v="1275"/>
    <x v="2"/>
    <x v="0"/>
    <n v="2"/>
    <n v="118.68"/>
    <n v="0.12"/>
    <x v="3"/>
    <x v="0"/>
    <x v="4"/>
    <x v="3"/>
    <n v="1.2"/>
    <x v="3"/>
    <n v="208.88"/>
  </r>
  <r>
    <n v="12775"/>
    <x v="2774"/>
    <n v="2029"/>
    <n v="1692"/>
    <x v="2"/>
    <x v="0"/>
    <n v="5"/>
    <n v="414.1"/>
    <n v="0.33"/>
    <x v="2"/>
    <x v="2"/>
    <x v="0"/>
    <x v="0"/>
    <n v="3.5"/>
    <x v="1"/>
    <n v="1387.24"/>
  </r>
  <r>
    <n v="12776"/>
    <x v="2775"/>
    <n v="2029"/>
    <n v="1241"/>
    <x v="0"/>
    <x v="0"/>
    <n v="7"/>
    <n v="325.32"/>
    <n v="0.3"/>
    <x v="2"/>
    <x v="0"/>
    <x v="10"/>
    <x v="1"/>
    <n v="2.7"/>
    <x v="2"/>
    <n v="1594.07"/>
  </r>
  <r>
    <n v="12777"/>
    <x v="2776"/>
    <n v="2029"/>
    <n v="1215"/>
    <x v="1"/>
    <x v="2"/>
    <n v="1"/>
    <n v="63.67"/>
    <n v="0.34"/>
    <x v="2"/>
    <x v="2"/>
    <x v="3"/>
    <x v="2"/>
    <n v="4.5999999999999996"/>
    <x v="0"/>
    <n v="42.02"/>
  </r>
  <r>
    <n v="12778"/>
    <x v="2777"/>
    <n v="2029"/>
    <n v="1250"/>
    <x v="2"/>
    <x v="1"/>
    <n v="2"/>
    <n v="181.88"/>
    <n v="0.24"/>
    <x v="0"/>
    <x v="1"/>
    <x v="6"/>
    <x v="1"/>
    <n v="4.8"/>
    <x v="0"/>
    <n v="276.45999999999998"/>
  </r>
  <r>
    <n v="12779"/>
    <x v="2778"/>
    <n v="2029"/>
    <n v="1810"/>
    <x v="2"/>
    <x v="0"/>
    <n v="3"/>
    <n v="319.42"/>
    <n v="0.13"/>
    <x v="3"/>
    <x v="1"/>
    <x v="8"/>
    <x v="0"/>
    <n v="1.7"/>
    <x v="3"/>
    <n v="833.69"/>
  </r>
  <r>
    <n v="12780"/>
    <x v="2779"/>
    <n v="2029"/>
    <n v="1125"/>
    <x v="1"/>
    <x v="0"/>
    <n v="5"/>
    <n v="513.62"/>
    <n v="0.1"/>
    <x v="3"/>
    <x v="2"/>
    <x v="3"/>
    <x v="2"/>
    <n v="2.1"/>
    <x v="2"/>
    <n v="2311.29"/>
  </r>
  <r>
    <n v="12781"/>
    <x v="2780"/>
    <n v="2029"/>
    <n v="1993"/>
    <x v="3"/>
    <x v="1"/>
    <n v="1"/>
    <n v="428.91"/>
    <n v="0.23"/>
    <x v="0"/>
    <x v="2"/>
    <x v="0"/>
    <x v="0"/>
    <n v="2.1"/>
    <x v="2"/>
    <n v="330.26"/>
  </r>
  <r>
    <n v="12782"/>
    <x v="2781"/>
    <n v="2029"/>
    <n v="1216"/>
    <x v="3"/>
    <x v="0"/>
    <n v="7"/>
    <n v="378.8"/>
    <n v="0.34"/>
    <x v="2"/>
    <x v="2"/>
    <x v="3"/>
    <x v="2"/>
    <n v="1.4"/>
    <x v="3"/>
    <n v="1750.06"/>
  </r>
  <r>
    <n v="12783"/>
    <x v="2782"/>
    <n v="2029"/>
    <n v="1305"/>
    <x v="0"/>
    <x v="1"/>
    <n v="4"/>
    <n v="305.18"/>
    <n v="0.22"/>
    <x v="0"/>
    <x v="2"/>
    <x v="7"/>
    <x v="0"/>
    <n v="2.9"/>
    <x v="2"/>
    <n v="952.16"/>
  </r>
  <r>
    <n v="12784"/>
    <x v="2783"/>
    <n v="2029"/>
    <n v="1796"/>
    <x v="2"/>
    <x v="1"/>
    <n v="4"/>
    <n v="189.73"/>
    <n v="0.31"/>
    <x v="2"/>
    <x v="2"/>
    <x v="3"/>
    <x v="2"/>
    <n v="3.1"/>
    <x v="1"/>
    <n v="523.65"/>
  </r>
  <r>
    <n v="12785"/>
    <x v="2784"/>
    <n v="2029"/>
    <n v="1184"/>
    <x v="1"/>
    <x v="1"/>
    <n v="7"/>
    <n v="84.76"/>
    <n v="0.12"/>
    <x v="3"/>
    <x v="1"/>
    <x v="7"/>
    <x v="0"/>
    <n v="3.3"/>
    <x v="1"/>
    <n v="522.12"/>
  </r>
  <r>
    <n v="12786"/>
    <x v="2785"/>
    <n v="2029"/>
    <n v="1038"/>
    <x v="1"/>
    <x v="1"/>
    <n v="5"/>
    <n v="254.31"/>
    <n v="0.14000000000000001"/>
    <x v="3"/>
    <x v="0"/>
    <x v="1"/>
    <x v="1"/>
    <n v="3.7"/>
    <x v="1"/>
    <n v="1093.53"/>
  </r>
  <r>
    <n v="12787"/>
    <x v="2786"/>
    <n v="2029"/>
    <n v="1222"/>
    <x v="1"/>
    <x v="2"/>
    <n v="4"/>
    <n v="31.68"/>
    <n v="0.32"/>
    <x v="2"/>
    <x v="2"/>
    <x v="1"/>
    <x v="1"/>
    <n v="1.3"/>
    <x v="3"/>
    <n v="86.17"/>
  </r>
  <r>
    <n v="12788"/>
    <x v="2787"/>
    <n v="2029"/>
    <n v="1183"/>
    <x v="2"/>
    <x v="1"/>
    <n v="3"/>
    <n v="138.47"/>
    <n v="0.26"/>
    <x v="0"/>
    <x v="1"/>
    <x v="3"/>
    <x v="2"/>
    <n v="3.5"/>
    <x v="1"/>
    <n v="307.39999999999998"/>
  </r>
  <r>
    <n v="12789"/>
    <x v="2788"/>
    <n v="2029"/>
    <n v="1494"/>
    <x v="0"/>
    <x v="0"/>
    <n v="2"/>
    <n v="268"/>
    <n v="0.34"/>
    <x v="2"/>
    <x v="2"/>
    <x v="1"/>
    <x v="1"/>
    <n v="4.7"/>
    <x v="0"/>
    <n v="353.76"/>
  </r>
  <r>
    <n v="12790"/>
    <x v="2789"/>
    <n v="2029"/>
    <n v="1426"/>
    <x v="0"/>
    <x v="2"/>
    <n v="1"/>
    <n v="259.88"/>
    <n v="0.27"/>
    <x v="0"/>
    <x v="2"/>
    <x v="9"/>
    <x v="0"/>
    <n v="2.8"/>
    <x v="2"/>
    <n v="189.71"/>
  </r>
  <r>
    <n v="12791"/>
    <x v="2790"/>
    <n v="2029"/>
    <n v="1177"/>
    <x v="1"/>
    <x v="2"/>
    <n v="6"/>
    <n v="40.909999999999997"/>
    <n v="0.16"/>
    <x v="3"/>
    <x v="1"/>
    <x v="7"/>
    <x v="0"/>
    <n v="1.4"/>
    <x v="3"/>
    <n v="206.19"/>
  </r>
  <r>
    <n v="12792"/>
    <x v="2791"/>
    <n v="2029"/>
    <n v="1918"/>
    <x v="1"/>
    <x v="2"/>
    <n v="5"/>
    <n v="359.6"/>
    <n v="0.19"/>
    <x v="3"/>
    <x v="1"/>
    <x v="8"/>
    <x v="0"/>
    <n v="1.3"/>
    <x v="3"/>
    <n v="1456.38"/>
  </r>
  <r>
    <n v="12793"/>
    <x v="2792"/>
    <n v="2029"/>
    <n v="1427"/>
    <x v="2"/>
    <x v="2"/>
    <n v="4"/>
    <n v="336.57"/>
    <n v="0.32"/>
    <x v="2"/>
    <x v="1"/>
    <x v="7"/>
    <x v="0"/>
    <n v="2.1"/>
    <x v="2"/>
    <n v="915.47"/>
  </r>
  <r>
    <n v="12794"/>
    <x v="2793"/>
    <n v="2029"/>
    <n v="1293"/>
    <x v="1"/>
    <x v="2"/>
    <n v="2"/>
    <n v="60.69"/>
    <n v="0.19"/>
    <x v="3"/>
    <x v="1"/>
    <x v="6"/>
    <x v="1"/>
    <n v="4"/>
    <x v="4"/>
    <n v="98.32"/>
  </r>
  <r>
    <n v="12795"/>
    <x v="2794"/>
    <n v="2029"/>
    <n v="1851"/>
    <x v="3"/>
    <x v="2"/>
    <n v="6"/>
    <n v="566.75"/>
    <n v="0.09"/>
    <x v="1"/>
    <x v="1"/>
    <x v="6"/>
    <x v="1"/>
    <n v="2"/>
    <x v="2"/>
    <n v="3094.46"/>
  </r>
  <r>
    <n v="12796"/>
    <x v="2795"/>
    <n v="2029"/>
    <n v="1150"/>
    <x v="1"/>
    <x v="2"/>
    <n v="3"/>
    <n v="73.14"/>
    <n v="0.15"/>
    <x v="3"/>
    <x v="1"/>
    <x v="8"/>
    <x v="0"/>
    <n v="4.3"/>
    <x v="4"/>
    <n v="186.51"/>
  </r>
  <r>
    <n v="12797"/>
    <x v="2796"/>
    <n v="2029"/>
    <n v="1383"/>
    <x v="0"/>
    <x v="1"/>
    <n v="4"/>
    <n v="515.08000000000004"/>
    <n v="0.18"/>
    <x v="3"/>
    <x v="1"/>
    <x v="6"/>
    <x v="1"/>
    <n v="4.3"/>
    <x v="4"/>
    <n v="1689.46"/>
  </r>
  <r>
    <n v="12798"/>
    <x v="2797"/>
    <n v="2029"/>
    <n v="1637"/>
    <x v="1"/>
    <x v="1"/>
    <n v="4"/>
    <n v="15.18"/>
    <n v="0.03"/>
    <x v="1"/>
    <x v="1"/>
    <x v="3"/>
    <x v="2"/>
    <n v="2.8"/>
    <x v="2"/>
    <n v="58.9"/>
  </r>
  <r>
    <n v="12799"/>
    <x v="2798"/>
    <n v="2029"/>
    <n v="1812"/>
    <x v="1"/>
    <x v="0"/>
    <n v="1"/>
    <n v="531.13"/>
    <n v="0.26"/>
    <x v="0"/>
    <x v="0"/>
    <x v="8"/>
    <x v="0"/>
    <n v="2.2000000000000002"/>
    <x v="2"/>
    <n v="393.04"/>
  </r>
  <r>
    <n v="12800"/>
    <x v="2799"/>
    <n v="2029"/>
    <n v="1307"/>
    <x v="3"/>
    <x v="0"/>
    <n v="3"/>
    <n v="26.54"/>
    <n v="0.04"/>
    <x v="1"/>
    <x v="1"/>
    <x v="8"/>
    <x v="0"/>
    <n v="3.4"/>
    <x v="1"/>
    <n v="76.44"/>
  </r>
  <r>
    <n v="12801"/>
    <x v="2800"/>
    <n v="2029"/>
    <n v="1335"/>
    <x v="2"/>
    <x v="1"/>
    <n v="3"/>
    <n v="458.32"/>
    <n v="0.14000000000000001"/>
    <x v="3"/>
    <x v="1"/>
    <x v="4"/>
    <x v="3"/>
    <n v="4.2"/>
    <x v="4"/>
    <n v="1182.47"/>
  </r>
  <r>
    <n v="12802"/>
    <x v="2801"/>
    <n v="2029"/>
    <n v="1945"/>
    <x v="1"/>
    <x v="1"/>
    <n v="5"/>
    <n v="226.59"/>
    <n v="0.28000000000000003"/>
    <x v="0"/>
    <x v="1"/>
    <x v="0"/>
    <x v="0"/>
    <n v="1.3"/>
    <x v="3"/>
    <n v="815.72"/>
  </r>
  <r>
    <n v="12803"/>
    <x v="2802"/>
    <n v="2029"/>
    <n v="1745"/>
    <x v="2"/>
    <x v="2"/>
    <n v="6"/>
    <n v="446.86"/>
    <n v="0.16"/>
    <x v="3"/>
    <x v="2"/>
    <x v="10"/>
    <x v="1"/>
    <n v="4.8"/>
    <x v="0"/>
    <n v="2252.17"/>
  </r>
  <r>
    <n v="12804"/>
    <x v="2803"/>
    <n v="2029"/>
    <n v="1891"/>
    <x v="1"/>
    <x v="1"/>
    <n v="1"/>
    <n v="250.02"/>
    <n v="0.28999999999999998"/>
    <x v="0"/>
    <x v="1"/>
    <x v="10"/>
    <x v="1"/>
    <n v="3.6"/>
    <x v="1"/>
    <n v="177.51"/>
  </r>
  <r>
    <n v="12805"/>
    <x v="2804"/>
    <n v="2029"/>
    <n v="1374"/>
    <x v="3"/>
    <x v="2"/>
    <n v="5"/>
    <n v="56.48"/>
    <n v="0.12"/>
    <x v="3"/>
    <x v="1"/>
    <x v="4"/>
    <x v="3"/>
    <n v="2.6"/>
    <x v="2"/>
    <n v="248.51"/>
  </r>
  <r>
    <n v="12806"/>
    <x v="2805"/>
    <n v="2029"/>
    <n v="1007"/>
    <x v="1"/>
    <x v="1"/>
    <n v="1"/>
    <n v="463.99"/>
    <n v="0.34"/>
    <x v="2"/>
    <x v="1"/>
    <x v="1"/>
    <x v="1"/>
    <n v="3"/>
    <x v="1"/>
    <n v="306.23"/>
  </r>
  <r>
    <n v="12807"/>
    <x v="2806"/>
    <n v="2029"/>
    <n v="1340"/>
    <x v="3"/>
    <x v="2"/>
    <n v="3"/>
    <n v="56.68"/>
    <n v="7.0000000000000007E-2"/>
    <x v="1"/>
    <x v="0"/>
    <x v="1"/>
    <x v="1"/>
    <n v="2.5"/>
    <x v="2"/>
    <n v="158.13999999999999"/>
  </r>
  <r>
    <n v="12808"/>
    <x v="2807"/>
    <n v="2029"/>
    <n v="1128"/>
    <x v="1"/>
    <x v="0"/>
    <n v="1"/>
    <n v="554.44000000000005"/>
    <n v="0.01"/>
    <x v="1"/>
    <x v="2"/>
    <x v="2"/>
    <x v="2"/>
    <n v="2.7"/>
    <x v="2"/>
    <n v="548.9"/>
  </r>
  <r>
    <n v="12809"/>
    <x v="2808"/>
    <n v="2029"/>
    <n v="1775"/>
    <x v="2"/>
    <x v="0"/>
    <n v="1"/>
    <n v="44.82"/>
    <n v="0.31"/>
    <x v="2"/>
    <x v="1"/>
    <x v="1"/>
    <x v="1"/>
    <n v="3.4"/>
    <x v="1"/>
    <n v="30.93"/>
  </r>
  <r>
    <n v="12810"/>
    <x v="2809"/>
    <n v="2029"/>
    <n v="1668"/>
    <x v="3"/>
    <x v="2"/>
    <n v="1"/>
    <n v="295.41000000000003"/>
    <n v="0.26"/>
    <x v="0"/>
    <x v="1"/>
    <x v="1"/>
    <x v="1"/>
    <n v="1.2"/>
    <x v="3"/>
    <n v="218.6"/>
  </r>
  <r>
    <n v="12811"/>
    <x v="2810"/>
    <n v="2029"/>
    <n v="1351"/>
    <x v="2"/>
    <x v="1"/>
    <n v="2"/>
    <n v="437.98"/>
    <n v="0.08"/>
    <x v="1"/>
    <x v="1"/>
    <x v="4"/>
    <x v="3"/>
    <n v="1.7"/>
    <x v="3"/>
    <n v="805.88"/>
  </r>
  <r>
    <n v="12812"/>
    <x v="2811"/>
    <n v="2029"/>
    <n v="1357"/>
    <x v="2"/>
    <x v="2"/>
    <n v="2"/>
    <n v="245.05"/>
    <n v="0.34"/>
    <x v="2"/>
    <x v="1"/>
    <x v="10"/>
    <x v="1"/>
    <n v="1.9"/>
    <x v="3"/>
    <n v="323.47000000000003"/>
  </r>
  <r>
    <n v="12813"/>
    <x v="2812"/>
    <n v="2029"/>
    <n v="1516"/>
    <x v="1"/>
    <x v="2"/>
    <n v="6"/>
    <n v="142.08000000000001"/>
    <n v="0.18"/>
    <x v="3"/>
    <x v="2"/>
    <x v="5"/>
    <x v="3"/>
    <n v="2.6"/>
    <x v="2"/>
    <n v="699.03"/>
  </r>
  <r>
    <n v="12814"/>
    <x v="2813"/>
    <n v="2029"/>
    <n v="1494"/>
    <x v="2"/>
    <x v="1"/>
    <n v="6"/>
    <n v="459.07"/>
    <n v="0.33"/>
    <x v="2"/>
    <x v="2"/>
    <x v="6"/>
    <x v="1"/>
    <n v="2.5"/>
    <x v="2"/>
    <n v="1845.46"/>
  </r>
  <r>
    <n v="12815"/>
    <x v="2814"/>
    <n v="2029"/>
    <n v="1085"/>
    <x v="2"/>
    <x v="1"/>
    <n v="7"/>
    <n v="473.81"/>
    <n v="0.18"/>
    <x v="3"/>
    <x v="2"/>
    <x v="9"/>
    <x v="0"/>
    <n v="3.9"/>
    <x v="1"/>
    <n v="2719.67"/>
  </r>
  <r>
    <n v="12816"/>
    <x v="2815"/>
    <n v="2029"/>
    <n v="1174"/>
    <x v="1"/>
    <x v="1"/>
    <n v="3"/>
    <n v="554.78"/>
    <n v="0.17"/>
    <x v="3"/>
    <x v="1"/>
    <x v="9"/>
    <x v="0"/>
    <n v="2"/>
    <x v="2"/>
    <n v="1381.4"/>
  </r>
  <r>
    <n v="12817"/>
    <x v="2816"/>
    <n v="2029"/>
    <n v="1801"/>
    <x v="1"/>
    <x v="0"/>
    <n v="1"/>
    <n v="235.06"/>
    <n v="0.16"/>
    <x v="3"/>
    <x v="2"/>
    <x v="7"/>
    <x v="0"/>
    <n v="1.2"/>
    <x v="3"/>
    <n v="197.45"/>
  </r>
  <r>
    <n v="12818"/>
    <x v="2817"/>
    <n v="2029"/>
    <n v="1192"/>
    <x v="1"/>
    <x v="2"/>
    <n v="3"/>
    <n v="311.16000000000003"/>
    <n v="0.12"/>
    <x v="3"/>
    <x v="1"/>
    <x v="9"/>
    <x v="0"/>
    <n v="1.2"/>
    <x v="3"/>
    <n v="821.46"/>
  </r>
  <r>
    <n v="12819"/>
    <x v="2818"/>
    <n v="2029"/>
    <n v="1310"/>
    <x v="0"/>
    <x v="1"/>
    <n v="2"/>
    <n v="227.43"/>
    <n v="0.19"/>
    <x v="3"/>
    <x v="1"/>
    <x v="7"/>
    <x v="0"/>
    <n v="1"/>
    <x v="3"/>
    <n v="368.44"/>
  </r>
  <r>
    <n v="12820"/>
    <x v="2819"/>
    <n v="2029"/>
    <n v="1118"/>
    <x v="1"/>
    <x v="1"/>
    <n v="1"/>
    <n v="165.39"/>
    <n v="0.16"/>
    <x v="3"/>
    <x v="2"/>
    <x v="6"/>
    <x v="1"/>
    <n v="1.2"/>
    <x v="3"/>
    <n v="138.93"/>
  </r>
  <r>
    <n v="12821"/>
    <x v="2820"/>
    <n v="2029"/>
    <n v="1217"/>
    <x v="0"/>
    <x v="1"/>
    <n v="5"/>
    <n v="454.35"/>
    <n v="0.01"/>
    <x v="1"/>
    <x v="1"/>
    <x v="6"/>
    <x v="1"/>
    <n v="4.4000000000000004"/>
    <x v="4"/>
    <n v="2249.0300000000002"/>
  </r>
  <r>
    <n v="12822"/>
    <x v="2821"/>
    <n v="2029"/>
    <n v="1426"/>
    <x v="2"/>
    <x v="2"/>
    <n v="2"/>
    <n v="213.7"/>
    <n v="0.09"/>
    <x v="1"/>
    <x v="2"/>
    <x v="4"/>
    <x v="3"/>
    <n v="3.8"/>
    <x v="1"/>
    <n v="388.93"/>
  </r>
  <r>
    <n v="12823"/>
    <x v="2822"/>
    <n v="2029"/>
    <n v="1969"/>
    <x v="1"/>
    <x v="1"/>
    <n v="2"/>
    <n v="265.47000000000003"/>
    <n v="7.0000000000000007E-2"/>
    <x v="1"/>
    <x v="0"/>
    <x v="7"/>
    <x v="0"/>
    <n v="5"/>
    <x v="0"/>
    <n v="493.77"/>
  </r>
  <r>
    <n v="12824"/>
    <x v="2823"/>
    <n v="2029"/>
    <n v="1413"/>
    <x v="0"/>
    <x v="2"/>
    <n v="2"/>
    <n v="251.15"/>
    <n v="0.3"/>
    <x v="2"/>
    <x v="1"/>
    <x v="7"/>
    <x v="0"/>
    <n v="1.1000000000000001"/>
    <x v="3"/>
    <n v="351.61"/>
  </r>
  <r>
    <n v="12825"/>
    <x v="2824"/>
    <n v="2029"/>
    <n v="1113"/>
    <x v="1"/>
    <x v="2"/>
    <n v="7"/>
    <n v="431.91"/>
    <n v="0.21"/>
    <x v="0"/>
    <x v="0"/>
    <x v="1"/>
    <x v="1"/>
    <n v="4.4000000000000004"/>
    <x v="4"/>
    <n v="2388.46"/>
  </r>
  <r>
    <n v="12826"/>
    <x v="2825"/>
    <n v="2029"/>
    <n v="1977"/>
    <x v="3"/>
    <x v="1"/>
    <n v="1"/>
    <n v="551.91"/>
    <n v="0.27"/>
    <x v="0"/>
    <x v="1"/>
    <x v="10"/>
    <x v="1"/>
    <n v="3.8"/>
    <x v="1"/>
    <n v="402.89"/>
  </r>
  <r>
    <n v="12827"/>
    <x v="2826"/>
    <n v="2029"/>
    <n v="1144"/>
    <x v="1"/>
    <x v="1"/>
    <n v="6"/>
    <n v="405.05"/>
    <n v="0.33"/>
    <x v="2"/>
    <x v="1"/>
    <x v="8"/>
    <x v="0"/>
    <n v="3.6"/>
    <x v="1"/>
    <n v="1628.3"/>
  </r>
  <r>
    <n v="12828"/>
    <x v="2827"/>
    <n v="2029"/>
    <n v="1537"/>
    <x v="2"/>
    <x v="0"/>
    <n v="4"/>
    <n v="290.88"/>
    <n v="0.23"/>
    <x v="0"/>
    <x v="2"/>
    <x v="8"/>
    <x v="0"/>
    <n v="2.4"/>
    <x v="2"/>
    <n v="895.91"/>
  </r>
  <r>
    <n v="12829"/>
    <x v="2828"/>
    <n v="2029"/>
    <n v="1647"/>
    <x v="1"/>
    <x v="1"/>
    <n v="5"/>
    <n v="470.83"/>
    <n v="0.34"/>
    <x v="2"/>
    <x v="2"/>
    <x v="7"/>
    <x v="0"/>
    <n v="2.5"/>
    <x v="2"/>
    <n v="1553.74"/>
  </r>
  <r>
    <n v="12830"/>
    <x v="2829"/>
    <n v="2029"/>
    <n v="1302"/>
    <x v="1"/>
    <x v="1"/>
    <n v="5"/>
    <n v="389.97"/>
    <n v="0.11"/>
    <x v="3"/>
    <x v="1"/>
    <x v="2"/>
    <x v="2"/>
    <n v="4.4000000000000004"/>
    <x v="4"/>
    <n v="1735.37"/>
  </r>
  <r>
    <n v="12831"/>
    <x v="2830"/>
    <n v="2029"/>
    <n v="1743"/>
    <x v="0"/>
    <x v="1"/>
    <n v="3"/>
    <n v="50.46"/>
    <n v="7.0000000000000007E-2"/>
    <x v="1"/>
    <x v="2"/>
    <x v="4"/>
    <x v="3"/>
    <n v="3.9"/>
    <x v="1"/>
    <n v="140.78"/>
  </r>
  <r>
    <n v="12832"/>
    <x v="2831"/>
    <n v="2029"/>
    <n v="1880"/>
    <x v="2"/>
    <x v="1"/>
    <n v="1"/>
    <n v="70.959999999999994"/>
    <n v="0.14000000000000001"/>
    <x v="3"/>
    <x v="0"/>
    <x v="1"/>
    <x v="1"/>
    <n v="3.7"/>
    <x v="1"/>
    <n v="61.03"/>
  </r>
  <r>
    <n v="12833"/>
    <x v="2832"/>
    <n v="2029"/>
    <n v="1587"/>
    <x v="0"/>
    <x v="1"/>
    <n v="6"/>
    <n v="37.18"/>
    <n v="0.16"/>
    <x v="3"/>
    <x v="1"/>
    <x v="0"/>
    <x v="0"/>
    <n v="1.1000000000000001"/>
    <x v="3"/>
    <n v="187.39"/>
  </r>
  <r>
    <n v="12834"/>
    <x v="2833"/>
    <n v="2029"/>
    <n v="1986"/>
    <x v="0"/>
    <x v="1"/>
    <n v="2"/>
    <n v="282.24"/>
    <n v="0.31"/>
    <x v="2"/>
    <x v="0"/>
    <x v="4"/>
    <x v="3"/>
    <n v="1.7"/>
    <x v="3"/>
    <n v="389.49"/>
  </r>
  <r>
    <n v="12835"/>
    <x v="2834"/>
    <n v="2029"/>
    <n v="1839"/>
    <x v="2"/>
    <x v="0"/>
    <n v="4"/>
    <n v="498.12"/>
    <n v="0.2"/>
    <x v="0"/>
    <x v="2"/>
    <x v="10"/>
    <x v="1"/>
    <n v="4.9000000000000004"/>
    <x v="0"/>
    <n v="1593.98"/>
  </r>
  <r>
    <n v="12836"/>
    <x v="2835"/>
    <n v="2029"/>
    <n v="1344"/>
    <x v="2"/>
    <x v="1"/>
    <n v="1"/>
    <n v="198.15"/>
    <n v="0.1"/>
    <x v="3"/>
    <x v="0"/>
    <x v="10"/>
    <x v="1"/>
    <n v="2.8"/>
    <x v="2"/>
    <n v="178.34"/>
  </r>
  <r>
    <n v="12837"/>
    <x v="2836"/>
    <n v="2029"/>
    <n v="1813"/>
    <x v="0"/>
    <x v="1"/>
    <n v="1"/>
    <n v="239.73"/>
    <n v="0.26"/>
    <x v="0"/>
    <x v="1"/>
    <x v="3"/>
    <x v="2"/>
    <n v="4.0999999999999996"/>
    <x v="4"/>
    <n v="177.4"/>
  </r>
  <r>
    <n v="12838"/>
    <x v="2837"/>
    <n v="2029"/>
    <n v="1963"/>
    <x v="0"/>
    <x v="1"/>
    <n v="7"/>
    <n v="547.04"/>
    <n v="0.18"/>
    <x v="3"/>
    <x v="2"/>
    <x v="10"/>
    <x v="1"/>
    <n v="2.6"/>
    <x v="2"/>
    <n v="3140.01"/>
  </r>
  <r>
    <n v="12839"/>
    <x v="2838"/>
    <n v="2029"/>
    <n v="1800"/>
    <x v="1"/>
    <x v="0"/>
    <n v="6"/>
    <n v="504.59"/>
    <n v="0.06"/>
    <x v="1"/>
    <x v="1"/>
    <x v="1"/>
    <x v="1"/>
    <n v="4.0999999999999996"/>
    <x v="4"/>
    <n v="2845.89"/>
  </r>
  <r>
    <n v="12840"/>
    <x v="2839"/>
    <n v="2029"/>
    <n v="1000"/>
    <x v="2"/>
    <x v="2"/>
    <n v="4"/>
    <n v="404.05"/>
    <n v="0.2"/>
    <x v="0"/>
    <x v="0"/>
    <x v="10"/>
    <x v="1"/>
    <n v="1.5"/>
    <x v="3"/>
    <n v="1292.96"/>
  </r>
  <r>
    <n v="12841"/>
    <x v="2840"/>
    <n v="2029"/>
    <n v="1146"/>
    <x v="1"/>
    <x v="2"/>
    <n v="2"/>
    <n v="171.08"/>
    <n v="0.32"/>
    <x v="2"/>
    <x v="2"/>
    <x v="4"/>
    <x v="3"/>
    <n v="1.2"/>
    <x v="3"/>
    <n v="232.67"/>
  </r>
  <r>
    <n v="12842"/>
    <x v="2841"/>
    <n v="2029"/>
    <n v="1286"/>
    <x v="3"/>
    <x v="1"/>
    <n v="1"/>
    <n v="83.47"/>
    <n v="0.28999999999999998"/>
    <x v="0"/>
    <x v="1"/>
    <x v="6"/>
    <x v="1"/>
    <n v="2.9"/>
    <x v="2"/>
    <n v="59.26"/>
  </r>
  <r>
    <n v="12843"/>
    <x v="2842"/>
    <n v="2029"/>
    <n v="1975"/>
    <x v="2"/>
    <x v="2"/>
    <n v="5"/>
    <n v="24.39"/>
    <n v="0.21"/>
    <x v="0"/>
    <x v="1"/>
    <x v="3"/>
    <x v="2"/>
    <n v="3.4"/>
    <x v="1"/>
    <n v="96.34"/>
  </r>
  <r>
    <n v="12844"/>
    <x v="2843"/>
    <n v="2029"/>
    <n v="1653"/>
    <x v="3"/>
    <x v="2"/>
    <n v="5"/>
    <n v="77.599999999999994"/>
    <n v="0.13"/>
    <x v="3"/>
    <x v="0"/>
    <x v="6"/>
    <x v="1"/>
    <n v="2.2999999999999998"/>
    <x v="2"/>
    <n v="337.56"/>
  </r>
  <r>
    <n v="12845"/>
    <x v="2844"/>
    <n v="2029"/>
    <n v="1052"/>
    <x v="2"/>
    <x v="1"/>
    <n v="4"/>
    <n v="186.17"/>
    <n v="0.03"/>
    <x v="1"/>
    <x v="2"/>
    <x v="10"/>
    <x v="1"/>
    <n v="3.9"/>
    <x v="1"/>
    <n v="722.34"/>
  </r>
  <r>
    <n v="12846"/>
    <x v="2845"/>
    <n v="2029"/>
    <n v="1303"/>
    <x v="2"/>
    <x v="1"/>
    <n v="2"/>
    <n v="337.8"/>
    <n v="0.16"/>
    <x v="3"/>
    <x v="1"/>
    <x v="3"/>
    <x v="2"/>
    <n v="3"/>
    <x v="1"/>
    <n v="567.5"/>
  </r>
  <r>
    <n v="12847"/>
    <x v="2846"/>
    <n v="2029"/>
    <n v="1068"/>
    <x v="1"/>
    <x v="2"/>
    <n v="4"/>
    <n v="52.44"/>
    <n v="0.26"/>
    <x v="0"/>
    <x v="1"/>
    <x v="7"/>
    <x v="0"/>
    <n v="4.7"/>
    <x v="0"/>
    <n v="155.22"/>
  </r>
  <r>
    <n v="12848"/>
    <x v="2847"/>
    <n v="2029"/>
    <n v="1360"/>
    <x v="1"/>
    <x v="1"/>
    <n v="1"/>
    <n v="94.69"/>
    <n v="0.13"/>
    <x v="3"/>
    <x v="0"/>
    <x v="1"/>
    <x v="1"/>
    <n v="1.3"/>
    <x v="3"/>
    <n v="82.38"/>
  </r>
  <r>
    <n v="12849"/>
    <x v="2848"/>
    <n v="2029"/>
    <n v="1601"/>
    <x v="2"/>
    <x v="1"/>
    <n v="7"/>
    <n v="120.93"/>
    <n v="0.08"/>
    <x v="1"/>
    <x v="1"/>
    <x v="4"/>
    <x v="3"/>
    <n v="1.3"/>
    <x v="3"/>
    <n v="778.79"/>
  </r>
  <r>
    <n v="12850"/>
    <x v="2849"/>
    <n v="2029"/>
    <n v="1957"/>
    <x v="1"/>
    <x v="1"/>
    <n v="7"/>
    <n v="384.71"/>
    <n v="0.33"/>
    <x v="2"/>
    <x v="1"/>
    <x v="1"/>
    <x v="1"/>
    <n v="4.5999999999999996"/>
    <x v="0"/>
    <n v="1804.29"/>
  </r>
  <r>
    <n v="12851"/>
    <x v="2850"/>
    <n v="2029"/>
    <n v="1219"/>
    <x v="2"/>
    <x v="1"/>
    <n v="5"/>
    <n v="375.24"/>
    <n v="0.28999999999999998"/>
    <x v="0"/>
    <x v="0"/>
    <x v="2"/>
    <x v="2"/>
    <n v="3.7"/>
    <x v="1"/>
    <n v="1332.1"/>
  </r>
  <r>
    <n v="12852"/>
    <x v="2851"/>
    <n v="2029"/>
    <n v="1961"/>
    <x v="2"/>
    <x v="1"/>
    <n v="7"/>
    <n v="337.2"/>
    <n v="0.22"/>
    <x v="0"/>
    <x v="1"/>
    <x v="2"/>
    <x v="2"/>
    <n v="3.7"/>
    <x v="1"/>
    <n v="1841.11"/>
  </r>
  <r>
    <n v="12853"/>
    <x v="2852"/>
    <n v="2029"/>
    <n v="1703"/>
    <x v="2"/>
    <x v="1"/>
    <n v="3"/>
    <n v="161.54"/>
    <n v="0.05"/>
    <x v="1"/>
    <x v="1"/>
    <x v="10"/>
    <x v="1"/>
    <n v="1.1000000000000001"/>
    <x v="3"/>
    <n v="460.39"/>
  </r>
  <r>
    <n v="12854"/>
    <x v="2853"/>
    <n v="2029"/>
    <n v="1965"/>
    <x v="0"/>
    <x v="2"/>
    <n v="4"/>
    <n v="232.11"/>
    <n v="0.05"/>
    <x v="1"/>
    <x v="1"/>
    <x v="9"/>
    <x v="0"/>
    <n v="4.8"/>
    <x v="0"/>
    <n v="882.02"/>
  </r>
  <r>
    <n v="12855"/>
    <x v="2854"/>
    <n v="2029"/>
    <n v="1574"/>
    <x v="1"/>
    <x v="2"/>
    <n v="7"/>
    <n v="71.56"/>
    <n v="0.04"/>
    <x v="1"/>
    <x v="0"/>
    <x v="4"/>
    <x v="3"/>
    <n v="4.0999999999999996"/>
    <x v="4"/>
    <n v="480.88"/>
  </r>
  <r>
    <n v="12856"/>
    <x v="2855"/>
    <n v="2029"/>
    <n v="1584"/>
    <x v="1"/>
    <x v="2"/>
    <n v="3"/>
    <n v="147.47999999999999"/>
    <n v="0.22"/>
    <x v="0"/>
    <x v="1"/>
    <x v="3"/>
    <x v="2"/>
    <n v="4.0999999999999996"/>
    <x v="4"/>
    <n v="345.1"/>
  </r>
  <r>
    <n v="12857"/>
    <x v="2856"/>
    <n v="2029"/>
    <n v="1160"/>
    <x v="1"/>
    <x v="2"/>
    <n v="3"/>
    <n v="540.16"/>
    <n v="0.04"/>
    <x v="1"/>
    <x v="2"/>
    <x v="7"/>
    <x v="0"/>
    <n v="4.5999999999999996"/>
    <x v="0"/>
    <n v="1555.66"/>
  </r>
  <r>
    <n v="12858"/>
    <x v="2857"/>
    <n v="2029"/>
    <n v="1680"/>
    <x v="0"/>
    <x v="1"/>
    <n v="6"/>
    <n v="588.12"/>
    <n v="0.28999999999999998"/>
    <x v="0"/>
    <x v="0"/>
    <x v="2"/>
    <x v="2"/>
    <n v="3.3"/>
    <x v="1"/>
    <n v="2505.39"/>
  </r>
  <r>
    <n v="12859"/>
    <x v="2858"/>
    <n v="2029"/>
    <n v="1088"/>
    <x v="2"/>
    <x v="2"/>
    <n v="5"/>
    <n v="393.88"/>
    <n v="0.35"/>
    <x v="2"/>
    <x v="1"/>
    <x v="5"/>
    <x v="3"/>
    <n v="2.6"/>
    <x v="2"/>
    <n v="1280.1099999999999"/>
  </r>
  <r>
    <n v="12860"/>
    <x v="2859"/>
    <n v="2029"/>
    <n v="1687"/>
    <x v="3"/>
    <x v="1"/>
    <n v="4"/>
    <n v="551.34"/>
    <n v="0.13"/>
    <x v="3"/>
    <x v="0"/>
    <x v="9"/>
    <x v="0"/>
    <n v="2.9"/>
    <x v="2"/>
    <n v="1918.66"/>
  </r>
  <r>
    <n v="12861"/>
    <x v="2860"/>
    <n v="2029"/>
    <n v="1780"/>
    <x v="3"/>
    <x v="0"/>
    <n v="3"/>
    <n v="391"/>
    <n v="0.16"/>
    <x v="3"/>
    <x v="1"/>
    <x v="7"/>
    <x v="0"/>
    <n v="4.0999999999999996"/>
    <x v="4"/>
    <n v="985.32"/>
  </r>
  <r>
    <n v="12862"/>
    <x v="2861"/>
    <n v="2029"/>
    <n v="1584"/>
    <x v="1"/>
    <x v="1"/>
    <n v="1"/>
    <n v="34.42"/>
    <n v="0.25"/>
    <x v="0"/>
    <x v="2"/>
    <x v="6"/>
    <x v="1"/>
    <n v="4.0999999999999996"/>
    <x v="4"/>
    <n v="25.82"/>
  </r>
  <r>
    <n v="12863"/>
    <x v="2862"/>
    <n v="2029"/>
    <n v="1756"/>
    <x v="2"/>
    <x v="2"/>
    <n v="7"/>
    <n v="598.11"/>
    <n v="0.33"/>
    <x v="2"/>
    <x v="1"/>
    <x v="4"/>
    <x v="3"/>
    <n v="3.4"/>
    <x v="1"/>
    <n v="2805.14"/>
  </r>
  <r>
    <n v="12864"/>
    <x v="2863"/>
    <n v="2029"/>
    <n v="1588"/>
    <x v="3"/>
    <x v="0"/>
    <n v="6"/>
    <n v="72.89"/>
    <n v="0.31"/>
    <x v="2"/>
    <x v="2"/>
    <x v="9"/>
    <x v="0"/>
    <n v="1.9"/>
    <x v="3"/>
    <n v="301.76"/>
  </r>
  <r>
    <n v="12865"/>
    <x v="2864"/>
    <n v="2029"/>
    <n v="1158"/>
    <x v="2"/>
    <x v="1"/>
    <n v="2"/>
    <n v="414.35"/>
    <n v="0.02"/>
    <x v="1"/>
    <x v="1"/>
    <x v="1"/>
    <x v="1"/>
    <n v="4.3"/>
    <x v="4"/>
    <n v="812.13"/>
  </r>
  <r>
    <n v="12866"/>
    <x v="2865"/>
    <n v="2029"/>
    <n v="1488"/>
    <x v="1"/>
    <x v="1"/>
    <n v="7"/>
    <n v="162.91"/>
    <n v="0.06"/>
    <x v="1"/>
    <x v="1"/>
    <x v="5"/>
    <x v="3"/>
    <n v="3.6"/>
    <x v="1"/>
    <n v="1071.95"/>
  </r>
  <r>
    <n v="12867"/>
    <x v="2866"/>
    <n v="2029"/>
    <n v="1970"/>
    <x v="3"/>
    <x v="2"/>
    <n v="7"/>
    <n v="244.31"/>
    <n v="0.26"/>
    <x v="0"/>
    <x v="0"/>
    <x v="4"/>
    <x v="3"/>
    <n v="1.9"/>
    <x v="3"/>
    <n v="1265.53"/>
  </r>
  <r>
    <n v="12868"/>
    <x v="2867"/>
    <n v="2029"/>
    <n v="1323"/>
    <x v="2"/>
    <x v="2"/>
    <n v="7"/>
    <n v="392.87"/>
    <n v="0.24"/>
    <x v="0"/>
    <x v="1"/>
    <x v="1"/>
    <x v="1"/>
    <n v="2.9"/>
    <x v="2"/>
    <n v="2090.0700000000002"/>
  </r>
  <r>
    <n v="12869"/>
    <x v="2868"/>
    <n v="2029"/>
    <n v="1609"/>
    <x v="3"/>
    <x v="2"/>
    <n v="6"/>
    <n v="270.35000000000002"/>
    <n v="0.05"/>
    <x v="1"/>
    <x v="0"/>
    <x v="6"/>
    <x v="1"/>
    <n v="5"/>
    <x v="0"/>
    <n v="1541"/>
  </r>
  <r>
    <n v="12870"/>
    <x v="2869"/>
    <n v="2029"/>
    <n v="1380"/>
    <x v="2"/>
    <x v="1"/>
    <n v="2"/>
    <n v="161.57"/>
    <n v="0.18"/>
    <x v="3"/>
    <x v="1"/>
    <x v="0"/>
    <x v="0"/>
    <n v="2.2999999999999998"/>
    <x v="2"/>
    <n v="264.97000000000003"/>
  </r>
  <r>
    <n v="12871"/>
    <x v="2870"/>
    <n v="2029"/>
    <n v="1101"/>
    <x v="3"/>
    <x v="0"/>
    <n v="5"/>
    <n v="210.65"/>
    <n v="0.27"/>
    <x v="0"/>
    <x v="1"/>
    <x v="1"/>
    <x v="1"/>
    <n v="1.5"/>
    <x v="3"/>
    <n v="768.87"/>
  </r>
  <r>
    <n v="12872"/>
    <x v="2871"/>
    <n v="2029"/>
    <n v="1493"/>
    <x v="1"/>
    <x v="0"/>
    <n v="4"/>
    <n v="214.81"/>
    <n v="0.08"/>
    <x v="1"/>
    <x v="0"/>
    <x v="6"/>
    <x v="1"/>
    <n v="1.1000000000000001"/>
    <x v="3"/>
    <n v="790.5"/>
  </r>
  <r>
    <n v="12873"/>
    <x v="2872"/>
    <n v="2029"/>
    <n v="1643"/>
    <x v="2"/>
    <x v="2"/>
    <n v="4"/>
    <n v="576.20000000000005"/>
    <n v="0.3"/>
    <x v="2"/>
    <x v="1"/>
    <x v="1"/>
    <x v="1"/>
    <n v="1.7"/>
    <x v="3"/>
    <n v="1613.36"/>
  </r>
  <r>
    <n v="12874"/>
    <x v="2873"/>
    <n v="2029"/>
    <n v="1613"/>
    <x v="2"/>
    <x v="1"/>
    <n v="2"/>
    <n v="482.19"/>
    <n v="0.02"/>
    <x v="1"/>
    <x v="0"/>
    <x v="8"/>
    <x v="0"/>
    <n v="1.7"/>
    <x v="3"/>
    <n v="945.09"/>
  </r>
  <r>
    <n v="12875"/>
    <x v="2874"/>
    <n v="2029"/>
    <n v="1018"/>
    <x v="0"/>
    <x v="2"/>
    <n v="7"/>
    <n v="283.25"/>
    <n v="0.27"/>
    <x v="0"/>
    <x v="2"/>
    <x v="5"/>
    <x v="3"/>
    <n v="4.4000000000000004"/>
    <x v="4"/>
    <n v="1447.41"/>
  </r>
  <r>
    <n v="12876"/>
    <x v="2875"/>
    <n v="2029"/>
    <n v="1453"/>
    <x v="2"/>
    <x v="2"/>
    <n v="1"/>
    <n v="131.9"/>
    <n v="0.22"/>
    <x v="0"/>
    <x v="1"/>
    <x v="9"/>
    <x v="0"/>
    <n v="1.6"/>
    <x v="3"/>
    <n v="102.88"/>
  </r>
  <r>
    <n v="12877"/>
    <x v="2876"/>
    <n v="2029"/>
    <n v="1481"/>
    <x v="2"/>
    <x v="1"/>
    <n v="2"/>
    <n v="489.44"/>
    <n v="0.11"/>
    <x v="3"/>
    <x v="2"/>
    <x v="9"/>
    <x v="0"/>
    <n v="4.5"/>
    <x v="0"/>
    <n v="871.2"/>
  </r>
  <r>
    <n v="12878"/>
    <x v="2877"/>
    <n v="2029"/>
    <n v="1593"/>
    <x v="2"/>
    <x v="2"/>
    <n v="2"/>
    <n v="106.95"/>
    <n v="0.25"/>
    <x v="0"/>
    <x v="1"/>
    <x v="7"/>
    <x v="0"/>
    <n v="1.3"/>
    <x v="3"/>
    <n v="160.43"/>
  </r>
  <r>
    <n v="12879"/>
    <x v="2878"/>
    <n v="2029"/>
    <n v="1396"/>
    <x v="1"/>
    <x v="1"/>
    <n v="4"/>
    <n v="138.12"/>
    <n v="0.27"/>
    <x v="0"/>
    <x v="1"/>
    <x v="9"/>
    <x v="0"/>
    <n v="4.5999999999999996"/>
    <x v="0"/>
    <n v="403.31"/>
  </r>
  <r>
    <n v="12880"/>
    <x v="2879"/>
    <n v="2029"/>
    <n v="1278"/>
    <x v="1"/>
    <x v="2"/>
    <n v="3"/>
    <n v="229.12"/>
    <n v="0.33"/>
    <x v="2"/>
    <x v="2"/>
    <x v="6"/>
    <x v="1"/>
    <n v="2"/>
    <x v="2"/>
    <n v="460.53"/>
  </r>
  <r>
    <n v="12881"/>
    <x v="2880"/>
    <n v="2029"/>
    <n v="1850"/>
    <x v="2"/>
    <x v="1"/>
    <n v="1"/>
    <n v="530"/>
    <n v="0.13"/>
    <x v="3"/>
    <x v="1"/>
    <x v="9"/>
    <x v="0"/>
    <n v="3.4"/>
    <x v="1"/>
    <n v="461.1"/>
  </r>
  <r>
    <n v="12882"/>
    <x v="2881"/>
    <n v="2029"/>
    <n v="1364"/>
    <x v="2"/>
    <x v="2"/>
    <n v="4"/>
    <n v="92.1"/>
    <n v="0.24"/>
    <x v="0"/>
    <x v="1"/>
    <x v="4"/>
    <x v="3"/>
    <n v="1.6"/>
    <x v="3"/>
    <n v="279.98"/>
  </r>
  <r>
    <n v="12883"/>
    <x v="2882"/>
    <n v="2029"/>
    <n v="1330"/>
    <x v="2"/>
    <x v="0"/>
    <n v="6"/>
    <n v="86.51"/>
    <n v="0.21"/>
    <x v="0"/>
    <x v="0"/>
    <x v="3"/>
    <x v="2"/>
    <n v="2.6"/>
    <x v="2"/>
    <n v="410.06"/>
  </r>
  <r>
    <n v="12884"/>
    <x v="2883"/>
    <n v="2029"/>
    <n v="1640"/>
    <x v="2"/>
    <x v="1"/>
    <n v="2"/>
    <n v="303.98"/>
    <n v="0.18"/>
    <x v="3"/>
    <x v="0"/>
    <x v="5"/>
    <x v="3"/>
    <n v="1.3"/>
    <x v="3"/>
    <n v="498.53"/>
  </r>
  <r>
    <n v="12885"/>
    <x v="2884"/>
    <n v="2029"/>
    <n v="1343"/>
    <x v="1"/>
    <x v="0"/>
    <n v="3"/>
    <n v="176.7"/>
    <n v="0.31"/>
    <x v="2"/>
    <x v="2"/>
    <x v="7"/>
    <x v="0"/>
    <n v="3.3"/>
    <x v="1"/>
    <n v="365.77"/>
  </r>
  <r>
    <n v="12886"/>
    <x v="2885"/>
    <n v="2029"/>
    <n v="1821"/>
    <x v="3"/>
    <x v="2"/>
    <n v="1"/>
    <n v="347.71"/>
    <n v="0"/>
    <x v="1"/>
    <x v="2"/>
    <x v="4"/>
    <x v="3"/>
    <n v="2.4"/>
    <x v="2"/>
    <n v="347.71"/>
  </r>
  <r>
    <n v="12887"/>
    <x v="2886"/>
    <n v="2029"/>
    <n v="1454"/>
    <x v="2"/>
    <x v="2"/>
    <n v="5"/>
    <n v="279.20999999999998"/>
    <n v="0.1"/>
    <x v="3"/>
    <x v="2"/>
    <x v="10"/>
    <x v="1"/>
    <n v="4.4000000000000004"/>
    <x v="4"/>
    <n v="1256.44"/>
  </r>
  <r>
    <n v="12888"/>
    <x v="2887"/>
    <n v="2029"/>
    <n v="1600"/>
    <x v="1"/>
    <x v="1"/>
    <n v="1"/>
    <n v="269.45"/>
    <n v="0.19"/>
    <x v="3"/>
    <x v="2"/>
    <x v="4"/>
    <x v="3"/>
    <n v="1.7"/>
    <x v="3"/>
    <n v="218.25"/>
  </r>
  <r>
    <n v="12889"/>
    <x v="2888"/>
    <n v="2029"/>
    <n v="1724"/>
    <x v="1"/>
    <x v="2"/>
    <n v="1"/>
    <n v="80.5"/>
    <n v="0.06"/>
    <x v="1"/>
    <x v="1"/>
    <x v="3"/>
    <x v="2"/>
    <n v="2.1"/>
    <x v="2"/>
    <n v="75.67"/>
  </r>
  <r>
    <n v="12890"/>
    <x v="2889"/>
    <n v="2029"/>
    <n v="1654"/>
    <x v="0"/>
    <x v="2"/>
    <n v="7"/>
    <n v="97.51"/>
    <n v="0.32"/>
    <x v="2"/>
    <x v="0"/>
    <x v="1"/>
    <x v="1"/>
    <n v="1.7"/>
    <x v="3"/>
    <n v="464.15"/>
  </r>
  <r>
    <n v="12891"/>
    <x v="2890"/>
    <n v="2029"/>
    <n v="1064"/>
    <x v="0"/>
    <x v="2"/>
    <n v="2"/>
    <n v="495.33"/>
    <n v="0.23"/>
    <x v="0"/>
    <x v="1"/>
    <x v="1"/>
    <x v="1"/>
    <n v="3.3"/>
    <x v="1"/>
    <n v="762.81"/>
  </r>
  <r>
    <n v="12892"/>
    <x v="2891"/>
    <n v="2029"/>
    <n v="1075"/>
    <x v="3"/>
    <x v="0"/>
    <n v="2"/>
    <n v="533.24"/>
    <n v="0.17"/>
    <x v="3"/>
    <x v="2"/>
    <x v="3"/>
    <x v="2"/>
    <n v="1.4"/>
    <x v="3"/>
    <n v="885.18"/>
  </r>
  <r>
    <n v="12893"/>
    <x v="2892"/>
    <n v="2029"/>
    <n v="1710"/>
    <x v="2"/>
    <x v="1"/>
    <n v="5"/>
    <n v="152.29"/>
    <n v="0.28999999999999998"/>
    <x v="0"/>
    <x v="0"/>
    <x v="2"/>
    <x v="2"/>
    <n v="1.8"/>
    <x v="3"/>
    <n v="540.63"/>
  </r>
  <r>
    <n v="12894"/>
    <x v="2893"/>
    <n v="2029"/>
    <n v="1142"/>
    <x v="2"/>
    <x v="0"/>
    <n v="5"/>
    <n v="81.37"/>
    <n v="0.16"/>
    <x v="3"/>
    <x v="2"/>
    <x v="6"/>
    <x v="1"/>
    <n v="3.7"/>
    <x v="1"/>
    <n v="341.75"/>
  </r>
  <r>
    <n v="12895"/>
    <x v="2894"/>
    <n v="2029"/>
    <n v="1916"/>
    <x v="2"/>
    <x v="1"/>
    <n v="5"/>
    <n v="46.25"/>
    <n v="0.2"/>
    <x v="0"/>
    <x v="0"/>
    <x v="1"/>
    <x v="1"/>
    <n v="1.3"/>
    <x v="3"/>
    <n v="185"/>
  </r>
  <r>
    <n v="12896"/>
    <x v="2895"/>
    <n v="2029"/>
    <n v="1914"/>
    <x v="2"/>
    <x v="0"/>
    <n v="4"/>
    <n v="370.85"/>
    <n v="0"/>
    <x v="1"/>
    <x v="1"/>
    <x v="7"/>
    <x v="0"/>
    <n v="4"/>
    <x v="4"/>
    <n v="1483.4"/>
  </r>
  <r>
    <n v="12897"/>
    <x v="2896"/>
    <n v="2029"/>
    <n v="1827"/>
    <x v="1"/>
    <x v="2"/>
    <n v="4"/>
    <n v="433.48"/>
    <n v="0.13"/>
    <x v="3"/>
    <x v="1"/>
    <x v="5"/>
    <x v="3"/>
    <n v="1.4"/>
    <x v="3"/>
    <n v="1508.51"/>
  </r>
  <r>
    <n v="12898"/>
    <x v="2897"/>
    <n v="2029"/>
    <n v="1604"/>
    <x v="3"/>
    <x v="0"/>
    <n v="2"/>
    <n v="233.09"/>
    <n v="0.05"/>
    <x v="1"/>
    <x v="0"/>
    <x v="9"/>
    <x v="0"/>
    <n v="3.3"/>
    <x v="1"/>
    <n v="442.87"/>
  </r>
  <r>
    <n v="12899"/>
    <x v="2898"/>
    <n v="2029"/>
    <n v="1472"/>
    <x v="0"/>
    <x v="0"/>
    <n v="2"/>
    <n v="412.61"/>
    <n v="0.24"/>
    <x v="0"/>
    <x v="1"/>
    <x v="1"/>
    <x v="1"/>
    <n v="5"/>
    <x v="0"/>
    <n v="627.16999999999996"/>
  </r>
  <r>
    <n v="12900"/>
    <x v="2899"/>
    <n v="2029"/>
    <n v="1416"/>
    <x v="3"/>
    <x v="1"/>
    <n v="5"/>
    <n v="432.08"/>
    <n v="0.17"/>
    <x v="3"/>
    <x v="2"/>
    <x v="5"/>
    <x v="3"/>
    <n v="1.7"/>
    <x v="3"/>
    <n v="1793.13"/>
  </r>
  <r>
    <n v="12901"/>
    <x v="2900"/>
    <n v="2029"/>
    <n v="1304"/>
    <x v="1"/>
    <x v="1"/>
    <n v="4"/>
    <n v="562.17999999999995"/>
    <n v="0.11"/>
    <x v="3"/>
    <x v="1"/>
    <x v="6"/>
    <x v="1"/>
    <n v="2"/>
    <x v="2"/>
    <n v="2001.36"/>
  </r>
  <r>
    <n v="12902"/>
    <x v="2901"/>
    <n v="2029"/>
    <n v="1735"/>
    <x v="3"/>
    <x v="0"/>
    <n v="3"/>
    <n v="52.95"/>
    <n v="0.16"/>
    <x v="3"/>
    <x v="2"/>
    <x v="7"/>
    <x v="0"/>
    <n v="4.5999999999999996"/>
    <x v="0"/>
    <n v="133.43"/>
  </r>
  <r>
    <n v="12903"/>
    <x v="2902"/>
    <n v="2029"/>
    <n v="1496"/>
    <x v="2"/>
    <x v="1"/>
    <n v="4"/>
    <n v="127.49"/>
    <n v="7.0000000000000007E-2"/>
    <x v="1"/>
    <x v="2"/>
    <x v="7"/>
    <x v="0"/>
    <n v="3.5"/>
    <x v="1"/>
    <n v="474.26"/>
  </r>
  <r>
    <n v="12904"/>
    <x v="2903"/>
    <n v="2029"/>
    <n v="1290"/>
    <x v="2"/>
    <x v="1"/>
    <n v="2"/>
    <n v="55.09"/>
    <n v="0.32"/>
    <x v="2"/>
    <x v="1"/>
    <x v="0"/>
    <x v="0"/>
    <n v="3"/>
    <x v="1"/>
    <n v="74.92"/>
  </r>
  <r>
    <n v="12905"/>
    <x v="2904"/>
    <n v="2029"/>
    <n v="1939"/>
    <x v="3"/>
    <x v="1"/>
    <n v="4"/>
    <n v="522.78"/>
    <n v="0.02"/>
    <x v="1"/>
    <x v="2"/>
    <x v="0"/>
    <x v="0"/>
    <n v="3.3"/>
    <x v="1"/>
    <n v="2049.3000000000002"/>
  </r>
  <r>
    <n v="12906"/>
    <x v="2905"/>
    <n v="2029"/>
    <n v="1101"/>
    <x v="2"/>
    <x v="1"/>
    <n v="2"/>
    <n v="478.66"/>
    <n v="0.3"/>
    <x v="2"/>
    <x v="2"/>
    <x v="2"/>
    <x v="2"/>
    <n v="2.2000000000000002"/>
    <x v="2"/>
    <n v="670.12"/>
  </r>
  <r>
    <n v="12907"/>
    <x v="2906"/>
    <n v="2029"/>
    <n v="1985"/>
    <x v="1"/>
    <x v="1"/>
    <n v="5"/>
    <n v="351.17"/>
    <n v="0.18"/>
    <x v="3"/>
    <x v="1"/>
    <x v="4"/>
    <x v="3"/>
    <n v="4.4000000000000004"/>
    <x v="4"/>
    <n v="1439.8"/>
  </r>
  <r>
    <n v="12908"/>
    <x v="2907"/>
    <n v="2029"/>
    <n v="1266"/>
    <x v="2"/>
    <x v="1"/>
    <n v="7"/>
    <n v="63.94"/>
    <n v="0.22"/>
    <x v="0"/>
    <x v="2"/>
    <x v="0"/>
    <x v="0"/>
    <n v="4"/>
    <x v="4"/>
    <n v="349.11"/>
  </r>
  <r>
    <n v="12909"/>
    <x v="2908"/>
    <n v="2029"/>
    <n v="1866"/>
    <x v="3"/>
    <x v="1"/>
    <n v="5"/>
    <n v="174.89"/>
    <n v="0.11"/>
    <x v="3"/>
    <x v="2"/>
    <x v="9"/>
    <x v="0"/>
    <n v="3.6"/>
    <x v="1"/>
    <n v="778.26"/>
  </r>
  <r>
    <n v="12910"/>
    <x v="2909"/>
    <n v="2029"/>
    <n v="1967"/>
    <x v="3"/>
    <x v="1"/>
    <n v="5"/>
    <n v="189.17"/>
    <n v="0.34"/>
    <x v="2"/>
    <x v="1"/>
    <x v="7"/>
    <x v="0"/>
    <n v="4.7"/>
    <x v="0"/>
    <n v="624.26"/>
  </r>
  <r>
    <n v="12911"/>
    <x v="2910"/>
    <n v="2029"/>
    <n v="1621"/>
    <x v="2"/>
    <x v="0"/>
    <n v="3"/>
    <n v="343.03"/>
    <n v="0.1"/>
    <x v="3"/>
    <x v="2"/>
    <x v="0"/>
    <x v="0"/>
    <n v="3.3"/>
    <x v="1"/>
    <n v="926.18"/>
  </r>
  <r>
    <n v="12912"/>
    <x v="2911"/>
    <n v="2029"/>
    <n v="1973"/>
    <x v="3"/>
    <x v="1"/>
    <n v="7"/>
    <n v="165.96"/>
    <n v="0.21"/>
    <x v="0"/>
    <x v="1"/>
    <x v="8"/>
    <x v="0"/>
    <n v="3"/>
    <x v="1"/>
    <n v="917.76"/>
  </r>
  <r>
    <n v="12913"/>
    <x v="2912"/>
    <n v="2029"/>
    <n v="1841"/>
    <x v="2"/>
    <x v="2"/>
    <n v="3"/>
    <n v="57.68"/>
    <n v="0.35"/>
    <x v="2"/>
    <x v="1"/>
    <x v="10"/>
    <x v="1"/>
    <n v="4.9000000000000004"/>
    <x v="0"/>
    <n v="112.48"/>
  </r>
  <r>
    <n v="12914"/>
    <x v="2913"/>
    <n v="2029"/>
    <n v="1961"/>
    <x v="1"/>
    <x v="0"/>
    <n v="2"/>
    <n v="442.5"/>
    <n v="0.31"/>
    <x v="2"/>
    <x v="2"/>
    <x v="3"/>
    <x v="2"/>
    <n v="1.8"/>
    <x v="3"/>
    <n v="610.65"/>
  </r>
  <r>
    <n v="12915"/>
    <x v="2914"/>
    <n v="2029"/>
    <n v="1941"/>
    <x v="3"/>
    <x v="1"/>
    <n v="1"/>
    <n v="189.96"/>
    <n v="0.19"/>
    <x v="3"/>
    <x v="2"/>
    <x v="2"/>
    <x v="2"/>
    <n v="1.6"/>
    <x v="3"/>
    <n v="153.87"/>
  </r>
  <r>
    <n v="12916"/>
    <x v="2915"/>
    <n v="2029"/>
    <n v="1776"/>
    <x v="3"/>
    <x v="1"/>
    <n v="6"/>
    <n v="279.64"/>
    <n v="0.35"/>
    <x v="2"/>
    <x v="0"/>
    <x v="3"/>
    <x v="2"/>
    <n v="1.6"/>
    <x v="3"/>
    <n v="1090.5999999999999"/>
  </r>
  <r>
    <n v="12917"/>
    <x v="2916"/>
    <n v="2029"/>
    <n v="1002"/>
    <x v="0"/>
    <x v="0"/>
    <n v="3"/>
    <n v="89.68"/>
    <n v="0.25"/>
    <x v="0"/>
    <x v="1"/>
    <x v="0"/>
    <x v="0"/>
    <n v="5"/>
    <x v="0"/>
    <n v="201.78"/>
  </r>
  <r>
    <n v="12918"/>
    <x v="2917"/>
    <n v="2029"/>
    <n v="1084"/>
    <x v="2"/>
    <x v="0"/>
    <n v="2"/>
    <n v="484.49"/>
    <n v="7.0000000000000007E-2"/>
    <x v="1"/>
    <x v="1"/>
    <x v="8"/>
    <x v="0"/>
    <n v="3.6"/>
    <x v="1"/>
    <n v="901.15"/>
  </r>
  <r>
    <n v="12919"/>
    <x v="2918"/>
    <n v="2029"/>
    <n v="1793"/>
    <x v="3"/>
    <x v="1"/>
    <n v="7"/>
    <n v="345.84"/>
    <n v="0.14000000000000001"/>
    <x v="3"/>
    <x v="1"/>
    <x v="10"/>
    <x v="1"/>
    <n v="2.2000000000000002"/>
    <x v="2"/>
    <n v="2081.96"/>
  </r>
  <r>
    <n v="12920"/>
    <x v="2919"/>
    <n v="2029"/>
    <n v="1327"/>
    <x v="1"/>
    <x v="1"/>
    <n v="4"/>
    <n v="542.42999999999995"/>
    <n v="0.12"/>
    <x v="3"/>
    <x v="2"/>
    <x v="7"/>
    <x v="0"/>
    <n v="2"/>
    <x v="2"/>
    <n v="1909.35"/>
  </r>
  <r>
    <n v="12921"/>
    <x v="2920"/>
    <n v="2029"/>
    <n v="1815"/>
    <x v="0"/>
    <x v="2"/>
    <n v="7"/>
    <n v="304.85000000000002"/>
    <n v="0.12"/>
    <x v="3"/>
    <x v="1"/>
    <x v="8"/>
    <x v="0"/>
    <n v="1.2"/>
    <x v="3"/>
    <n v="1877.88"/>
  </r>
  <r>
    <n v="12922"/>
    <x v="2921"/>
    <n v="2029"/>
    <n v="1449"/>
    <x v="2"/>
    <x v="1"/>
    <n v="5"/>
    <n v="565.73"/>
    <n v="0.27"/>
    <x v="0"/>
    <x v="2"/>
    <x v="4"/>
    <x v="3"/>
    <n v="1.5"/>
    <x v="3"/>
    <n v="2064.91"/>
  </r>
  <r>
    <n v="12923"/>
    <x v="2922"/>
    <n v="2030"/>
    <n v="1453"/>
    <x v="3"/>
    <x v="0"/>
    <n v="5"/>
    <n v="536.74"/>
    <n v="0.2"/>
    <x v="0"/>
    <x v="1"/>
    <x v="9"/>
    <x v="0"/>
    <n v="4.5999999999999996"/>
    <x v="0"/>
    <n v="2146.96"/>
  </r>
  <r>
    <n v="12924"/>
    <x v="2923"/>
    <n v="2030"/>
    <n v="1923"/>
    <x v="1"/>
    <x v="1"/>
    <n v="5"/>
    <n v="352.23"/>
    <n v="0.01"/>
    <x v="1"/>
    <x v="0"/>
    <x v="7"/>
    <x v="0"/>
    <n v="4"/>
    <x v="4"/>
    <n v="1743.54"/>
  </r>
  <r>
    <n v="12925"/>
    <x v="2924"/>
    <n v="2030"/>
    <n v="1628"/>
    <x v="2"/>
    <x v="0"/>
    <n v="2"/>
    <n v="561.33000000000004"/>
    <n v="0.31"/>
    <x v="2"/>
    <x v="2"/>
    <x v="0"/>
    <x v="0"/>
    <n v="4.8"/>
    <x v="0"/>
    <n v="774.64"/>
  </r>
  <r>
    <n v="12926"/>
    <x v="2925"/>
    <n v="2030"/>
    <n v="1220"/>
    <x v="1"/>
    <x v="0"/>
    <n v="5"/>
    <n v="204.01"/>
    <n v="0.1"/>
    <x v="3"/>
    <x v="0"/>
    <x v="3"/>
    <x v="2"/>
    <n v="2.7"/>
    <x v="2"/>
    <n v="918.04"/>
  </r>
  <r>
    <n v="12927"/>
    <x v="2926"/>
    <n v="2030"/>
    <n v="1153"/>
    <x v="2"/>
    <x v="0"/>
    <n v="3"/>
    <n v="228.9"/>
    <n v="0.35"/>
    <x v="2"/>
    <x v="1"/>
    <x v="4"/>
    <x v="3"/>
    <n v="3.4"/>
    <x v="1"/>
    <n v="446.36"/>
  </r>
  <r>
    <n v="12928"/>
    <x v="2927"/>
    <n v="2030"/>
    <n v="1664"/>
    <x v="1"/>
    <x v="1"/>
    <n v="4"/>
    <n v="41.6"/>
    <n v="0.33"/>
    <x v="2"/>
    <x v="2"/>
    <x v="3"/>
    <x v="2"/>
    <n v="2.9"/>
    <x v="2"/>
    <n v="111.49"/>
  </r>
  <r>
    <n v="12929"/>
    <x v="2928"/>
    <n v="2030"/>
    <n v="1011"/>
    <x v="0"/>
    <x v="2"/>
    <n v="5"/>
    <n v="359.68"/>
    <n v="0.33"/>
    <x v="2"/>
    <x v="2"/>
    <x v="5"/>
    <x v="3"/>
    <n v="4.5"/>
    <x v="0"/>
    <n v="1204.93"/>
  </r>
  <r>
    <n v="12930"/>
    <x v="2929"/>
    <n v="2030"/>
    <n v="1132"/>
    <x v="1"/>
    <x v="2"/>
    <n v="2"/>
    <n v="437.33"/>
    <n v="0.28000000000000003"/>
    <x v="0"/>
    <x v="2"/>
    <x v="6"/>
    <x v="1"/>
    <n v="5"/>
    <x v="0"/>
    <n v="629.76"/>
  </r>
  <r>
    <n v="12931"/>
    <x v="2930"/>
    <n v="2030"/>
    <n v="1993"/>
    <x v="1"/>
    <x v="1"/>
    <n v="4"/>
    <n v="467.51"/>
    <n v="0.08"/>
    <x v="1"/>
    <x v="1"/>
    <x v="0"/>
    <x v="0"/>
    <n v="4.7"/>
    <x v="0"/>
    <n v="1720.44"/>
  </r>
  <r>
    <n v="12932"/>
    <x v="2931"/>
    <n v="2030"/>
    <n v="1303"/>
    <x v="1"/>
    <x v="0"/>
    <n v="5"/>
    <n v="102.64"/>
    <n v="0.19"/>
    <x v="3"/>
    <x v="0"/>
    <x v="2"/>
    <x v="2"/>
    <n v="3.4"/>
    <x v="1"/>
    <n v="415.69"/>
  </r>
  <r>
    <n v="12933"/>
    <x v="2932"/>
    <n v="2030"/>
    <n v="1292"/>
    <x v="2"/>
    <x v="2"/>
    <n v="1"/>
    <n v="274.83"/>
    <n v="0.08"/>
    <x v="1"/>
    <x v="1"/>
    <x v="6"/>
    <x v="1"/>
    <n v="1.2"/>
    <x v="3"/>
    <n v="252.84"/>
  </r>
  <r>
    <n v="12934"/>
    <x v="2933"/>
    <n v="2030"/>
    <n v="1974"/>
    <x v="2"/>
    <x v="0"/>
    <n v="5"/>
    <n v="118.46"/>
    <n v="0.09"/>
    <x v="1"/>
    <x v="1"/>
    <x v="3"/>
    <x v="2"/>
    <n v="3.5"/>
    <x v="1"/>
    <n v="538.99"/>
  </r>
  <r>
    <n v="12935"/>
    <x v="2934"/>
    <n v="2030"/>
    <n v="1299"/>
    <x v="1"/>
    <x v="1"/>
    <n v="6"/>
    <n v="402.34"/>
    <n v="0.21"/>
    <x v="0"/>
    <x v="2"/>
    <x v="1"/>
    <x v="1"/>
    <n v="1.4"/>
    <x v="3"/>
    <n v="1907.09"/>
  </r>
  <r>
    <n v="12936"/>
    <x v="2935"/>
    <n v="2030"/>
    <n v="1739"/>
    <x v="2"/>
    <x v="0"/>
    <n v="7"/>
    <n v="107.4"/>
    <n v="0.01"/>
    <x v="1"/>
    <x v="2"/>
    <x v="6"/>
    <x v="1"/>
    <n v="1.6"/>
    <x v="3"/>
    <n v="744.28"/>
  </r>
  <r>
    <n v="12937"/>
    <x v="2936"/>
    <n v="2030"/>
    <n v="1782"/>
    <x v="2"/>
    <x v="2"/>
    <n v="3"/>
    <n v="543.94000000000005"/>
    <n v="0.34"/>
    <x v="2"/>
    <x v="2"/>
    <x v="6"/>
    <x v="1"/>
    <n v="1.8"/>
    <x v="3"/>
    <n v="1077"/>
  </r>
  <r>
    <n v="12938"/>
    <x v="2937"/>
    <n v="2030"/>
    <n v="1042"/>
    <x v="1"/>
    <x v="0"/>
    <n v="4"/>
    <n v="149.91999999999999"/>
    <n v="0.32"/>
    <x v="2"/>
    <x v="1"/>
    <x v="10"/>
    <x v="1"/>
    <n v="2.5"/>
    <x v="2"/>
    <n v="407.78"/>
  </r>
  <r>
    <n v="12939"/>
    <x v="2938"/>
    <n v="2030"/>
    <n v="1943"/>
    <x v="2"/>
    <x v="2"/>
    <n v="3"/>
    <n v="185.47"/>
    <n v="0.13"/>
    <x v="3"/>
    <x v="1"/>
    <x v="1"/>
    <x v="1"/>
    <n v="3.4"/>
    <x v="1"/>
    <n v="484.08"/>
  </r>
  <r>
    <n v="12940"/>
    <x v="2939"/>
    <n v="2030"/>
    <n v="1342"/>
    <x v="2"/>
    <x v="1"/>
    <n v="1"/>
    <n v="512.78"/>
    <n v="0.18"/>
    <x v="3"/>
    <x v="2"/>
    <x v="3"/>
    <x v="2"/>
    <n v="2.2999999999999998"/>
    <x v="2"/>
    <n v="420.48"/>
  </r>
  <r>
    <n v="12941"/>
    <x v="2940"/>
    <n v="2030"/>
    <n v="1325"/>
    <x v="1"/>
    <x v="0"/>
    <n v="1"/>
    <n v="283.2"/>
    <n v="0.16"/>
    <x v="3"/>
    <x v="1"/>
    <x v="2"/>
    <x v="2"/>
    <n v="2.8"/>
    <x v="2"/>
    <n v="237.89"/>
  </r>
  <r>
    <n v="12942"/>
    <x v="2941"/>
    <n v="2030"/>
    <n v="1813"/>
    <x v="2"/>
    <x v="2"/>
    <n v="6"/>
    <n v="29.04"/>
    <n v="0.31"/>
    <x v="2"/>
    <x v="0"/>
    <x v="7"/>
    <x v="0"/>
    <n v="1.2"/>
    <x v="3"/>
    <n v="120.23"/>
  </r>
  <r>
    <n v="12943"/>
    <x v="2942"/>
    <n v="2030"/>
    <n v="1497"/>
    <x v="0"/>
    <x v="1"/>
    <n v="3"/>
    <n v="304.33"/>
    <n v="0.24"/>
    <x v="0"/>
    <x v="0"/>
    <x v="1"/>
    <x v="1"/>
    <n v="3.5"/>
    <x v="1"/>
    <n v="693.87"/>
  </r>
  <r>
    <n v="12944"/>
    <x v="2943"/>
    <n v="2030"/>
    <n v="1363"/>
    <x v="0"/>
    <x v="0"/>
    <n v="4"/>
    <n v="64.459999999999994"/>
    <n v="0.1"/>
    <x v="3"/>
    <x v="2"/>
    <x v="3"/>
    <x v="2"/>
    <n v="3.6"/>
    <x v="1"/>
    <n v="232.06"/>
  </r>
  <r>
    <n v="12945"/>
    <x v="2944"/>
    <n v="2030"/>
    <n v="1890"/>
    <x v="3"/>
    <x v="1"/>
    <n v="1"/>
    <n v="591.42999999999995"/>
    <n v="0.16"/>
    <x v="3"/>
    <x v="1"/>
    <x v="6"/>
    <x v="1"/>
    <n v="1.4"/>
    <x v="3"/>
    <n v="496.8"/>
  </r>
  <r>
    <n v="12946"/>
    <x v="2945"/>
    <n v="2030"/>
    <n v="1426"/>
    <x v="2"/>
    <x v="2"/>
    <n v="1"/>
    <n v="359.05"/>
    <n v="0.15"/>
    <x v="3"/>
    <x v="0"/>
    <x v="3"/>
    <x v="2"/>
    <n v="4.0999999999999996"/>
    <x v="4"/>
    <n v="305.19"/>
  </r>
  <r>
    <n v="12947"/>
    <x v="2946"/>
    <n v="2030"/>
    <n v="1020"/>
    <x v="3"/>
    <x v="0"/>
    <n v="5"/>
    <n v="165.07"/>
    <n v="0.34"/>
    <x v="2"/>
    <x v="1"/>
    <x v="9"/>
    <x v="0"/>
    <n v="3.6"/>
    <x v="1"/>
    <n v="544.73"/>
  </r>
  <r>
    <n v="12948"/>
    <x v="2947"/>
    <n v="2030"/>
    <n v="1406"/>
    <x v="3"/>
    <x v="0"/>
    <n v="6"/>
    <n v="344.77"/>
    <n v="0.06"/>
    <x v="1"/>
    <x v="1"/>
    <x v="2"/>
    <x v="2"/>
    <n v="3"/>
    <x v="1"/>
    <n v="1944.5"/>
  </r>
  <r>
    <n v="12949"/>
    <x v="2948"/>
    <n v="2030"/>
    <n v="1618"/>
    <x v="3"/>
    <x v="0"/>
    <n v="7"/>
    <n v="59.97"/>
    <n v="0.03"/>
    <x v="1"/>
    <x v="1"/>
    <x v="5"/>
    <x v="3"/>
    <n v="3.2"/>
    <x v="1"/>
    <n v="407.2"/>
  </r>
  <r>
    <n v="12950"/>
    <x v="2949"/>
    <n v="2030"/>
    <n v="1335"/>
    <x v="2"/>
    <x v="1"/>
    <n v="2"/>
    <n v="482.94"/>
    <n v="0.31"/>
    <x v="2"/>
    <x v="1"/>
    <x v="1"/>
    <x v="1"/>
    <n v="3"/>
    <x v="1"/>
    <n v="666.46"/>
  </r>
  <r>
    <n v="12951"/>
    <x v="2950"/>
    <n v="2030"/>
    <n v="1814"/>
    <x v="1"/>
    <x v="1"/>
    <n v="7"/>
    <n v="556.32000000000005"/>
    <n v="0.31"/>
    <x v="2"/>
    <x v="0"/>
    <x v="9"/>
    <x v="0"/>
    <n v="1.2"/>
    <x v="3"/>
    <n v="2687.03"/>
  </r>
  <r>
    <n v="12952"/>
    <x v="2951"/>
    <n v="2030"/>
    <n v="1116"/>
    <x v="3"/>
    <x v="2"/>
    <n v="7"/>
    <n v="526.54999999999995"/>
    <n v="0.31"/>
    <x v="2"/>
    <x v="2"/>
    <x v="0"/>
    <x v="0"/>
    <n v="3.9"/>
    <x v="1"/>
    <n v="2543.2399999999998"/>
  </r>
  <r>
    <n v="12953"/>
    <x v="2952"/>
    <n v="2030"/>
    <n v="1123"/>
    <x v="1"/>
    <x v="1"/>
    <n v="1"/>
    <n v="214.93"/>
    <n v="0.18"/>
    <x v="3"/>
    <x v="0"/>
    <x v="0"/>
    <x v="0"/>
    <n v="3"/>
    <x v="1"/>
    <n v="176.24"/>
  </r>
  <r>
    <n v="12954"/>
    <x v="2953"/>
    <n v="2030"/>
    <n v="1398"/>
    <x v="1"/>
    <x v="0"/>
    <n v="4"/>
    <n v="205.57"/>
    <n v="0.23"/>
    <x v="0"/>
    <x v="1"/>
    <x v="5"/>
    <x v="3"/>
    <n v="1.7"/>
    <x v="3"/>
    <n v="633.16"/>
  </r>
  <r>
    <n v="12955"/>
    <x v="2954"/>
    <n v="2030"/>
    <n v="1792"/>
    <x v="1"/>
    <x v="0"/>
    <n v="4"/>
    <n v="35.53"/>
    <n v="0.2"/>
    <x v="0"/>
    <x v="2"/>
    <x v="2"/>
    <x v="2"/>
    <n v="3.7"/>
    <x v="1"/>
    <n v="113.7"/>
  </r>
  <r>
    <n v="12956"/>
    <x v="2955"/>
    <n v="2030"/>
    <n v="1803"/>
    <x v="1"/>
    <x v="2"/>
    <n v="5"/>
    <n v="396.07"/>
    <n v="0.02"/>
    <x v="1"/>
    <x v="0"/>
    <x v="10"/>
    <x v="1"/>
    <n v="3.8"/>
    <x v="1"/>
    <n v="1940.74"/>
  </r>
  <r>
    <n v="12957"/>
    <x v="2956"/>
    <n v="2030"/>
    <n v="1714"/>
    <x v="2"/>
    <x v="0"/>
    <n v="4"/>
    <n v="327.92"/>
    <n v="0.21"/>
    <x v="0"/>
    <x v="0"/>
    <x v="9"/>
    <x v="0"/>
    <n v="1.9"/>
    <x v="3"/>
    <n v="1036.23"/>
  </r>
  <r>
    <n v="12958"/>
    <x v="2957"/>
    <n v="2030"/>
    <n v="1050"/>
    <x v="1"/>
    <x v="1"/>
    <n v="5"/>
    <n v="283.72000000000003"/>
    <n v="0"/>
    <x v="1"/>
    <x v="2"/>
    <x v="6"/>
    <x v="1"/>
    <n v="4.2"/>
    <x v="4"/>
    <n v="1418.6"/>
  </r>
  <r>
    <n v="12959"/>
    <x v="2958"/>
    <n v="2030"/>
    <n v="1782"/>
    <x v="2"/>
    <x v="1"/>
    <n v="1"/>
    <n v="545.96"/>
    <n v="0.11"/>
    <x v="3"/>
    <x v="1"/>
    <x v="10"/>
    <x v="1"/>
    <n v="2.8"/>
    <x v="2"/>
    <n v="485.9"/>
  </r>
  <r>
    <n v="12960"/>
    <x v="2959"/>
    <n v="2030"/>
    <n v="1323"/>
    <x v="1"/>
    <x v="0"/>
    <n v="1"/>
    <n v="113.21"/>
    <n v="0.33"/>
    <x v="2"/>
    <x v="2"/>
    <x v="1"/>
    <x v="1"/>
    <n v="1.7"/>
    <x v="3"/>
    <n v="75.849999999999994"/>
  </r>
  <r>
    <n v="12961"/>
    <x v="2960"/>
    <n v="2030"/>
    <n v="1788"/>
    <x v="2"/>
    <x v="0"/>
    <n v="7"/>
    <n v="20.65"/>
    <n v="0.11"/>
    <x v="3"/>
    <x v="1"/>
    <x v="9"/>
    <x v="0"/>
    <n v="3.6"/>
    <x v="1"/>
    <n v="128.65"/>
  </r>
  <r>
    <n v="12962"/>
    <x v="2961"/>
    <n v="2030"/>
    <n v="1140"/>
    <x v="1"/>
    <x v="1"/>
    <n v="1"/>
    <n v="57.89"/>
    <n v="0.33"/>
    <x v="2"/>
    <x v="2"/>
    <x v="2"/>
    <x v="2"/>
    <n v="3.4"/>
    <x v="1"/>
    <n v="38.79"/>
  </r>
  <r>
    <n v="12963"/>
    <x v="2962"/>
    <n v="2030"/>
    <n v="1469"/>
    <x v="2"/>
    <x v="0"/>
    <n v="1"/>
    <n v="145.66999999999999"/>
    <n v="0.09"/>
    <x v="1"/>
    <x v="2"/>
    <x v="5"/>
    <x v="3"/>
    <n v="1.7"/>
    <x v="3"/>
    <n v="132.56"/>
  </r>
  <r>
    <n v="12964"/>
    <x v="2963"/>
    <n v="2030"/>
    <n v="1786"/>
    <x v="3"/>
    <x v="1"/>
    <n v="2"/>
    <n v="34.47"/>
    <n v="0.11"/>
    <x v="3"/>
    <x v="2"/>
    <x v="10"/>
    <x v="1"/>
    <n v="4.5"/>
    <x v="0"/>
    <n v="61.36"/>
  </r>
  <r>
    <n v="12965"/>
    <x v="2964"/>
    <n v="2030"/>
    <n v="1801"/>
    <x v="3"/>
    <x v="1"/>
    <n v="6"/>
    <n v="309.16000000000003"/>
    <n v="0.22"/>
    <x v="0"/>
    <x v="2"/>
    <x v="6"/>
    <x v="1"/>
    <n v="4.4000000000000004"/>
    <x v="4"/>
    <n v="1446.87"/>
  </r>
  <r>
    <n v="12966"/>
    <x v="2965"/>
    <n v="2030"/>
    <n v="1333"/>
    <x v="2"/>
    <x v="1"/>
    <n v="7"/>
    <n v="198.74"/>
    <n v="0.27"/>
    <x v="0"/>
    <x v="2"/>
    <x v="2"/>
    <x v="2"/>
    <n v="4.3"/>
    <x v="4"/>
    <n v="1015.56"/>
  </r>
  <r>
    <n v="12967"/>
    <x v="2966"/>
    <n v="2030"/>
    <n v="1892"/>
    <x v="2"/>
    <x v="0"/>
    <n v="7"/>
    <n v="120.58"/>
    <n v="0.18"/>
    <x v="3"/>
    <x v="1"/>
    <x v="4"/>
    <x v="3"/>
    <n v="2.6"/>
    <x v="2"/>
    <n v="692.13"/>
  </r>
  <r>
    <n v="12968"/>
    <x v="2967"/>
    <n v="2030"/>
    <n v="1963"/>
    <x v="2"/>
    <x v="0"/>
    <n v="6"/>
    <n v="453.8"/>
    <n v="0.31"/>
    <x v="2"/>
    <x v="2"/>
    <x v="8"/>
    <x v="0"/>
    <n v="4.3"/>
    <x v="4"/>
    <n v="1878.73"/>
  </r>
  <r>
    <n v="12969"/>
    <x v="2968"/>
    <n v="2030"/>
    <n v="1372"/>
    <x v="0"/>
    <x v="0"/>
    <n v="2"/>
    <n v="134.6"/>
    <n v="0.01"/>
    <x v="1"/>
    <x v="2"/>
    <x v="10"/>
    <x v="1"/>
    <n v="4.4000000000000004"/>
    <x v="4"/>
    <n v="266.51"/>
  </r>
  <r>
    <n v="12970"/>
    <x v="2969"/>
    <n v="2030"/>
    <n v="1563"/>
    <x v="1"/>
    <x v="1"/>
    <n v="1"/>
    <n v="417.25"/>
    <n v="0.32"/>
    <x v="2"/>
    <x v="1"/>
    <x v="0"/>
    <x v="0"/>
    <n v="5"/>
    <x v="0"/>
    <n v="283.73"/>
  </r>
  <r>
    <n v="12971"/>
    <x v="2970"/>
    <n v="2030"/>
    <n v="1493"/>
    <x v="1"/>
    <x v="1"/>
    <n v="4"/>
    <n v="219.32"/>
    <n v="7.0000000000000007E-2"/>
    <x v="1"/>
    <x v="1"/>
    <x v="5"/>
    <x v="3"/>
    <n v="4.8"/>
    <x v="0"/>
    <n v="815.87"/>
  </r>
  <r>
    <n v="12972"/>
    <x v="2971"/>
    <n v="2030"/>
    <n v="1538"/>
    <x v="2"/>
    <x v="1"/>
    <n v="5"/>
    <n v="314.42"/>
    <n v="0.31"/>
    <x v="2"/>
    <x v="1"/>
    <x v="3"/>
    <x v="2"/>
    <n v="2.5"/>
    <x v="2"/>
    <n v="1084.75"/>
  </r>
  <r>
    <n v="12973"/>
    <x v="2972"/>
    <n v="2030"/>
    <n v="1668"/>
    <x v="1"/>
    <x v="2"/>
    <n v="7"/>
    <n v="561.30999999999995"/>
    <n v="0.14000000000000001"/>
    <x v="3"/>
    <x v="1"/>
    <x v="0"/>
    <x v="0"/>
    <n v="1.8"/>
    <x v="3"/>
    <n v="3379.09"/>
  </r>
  <r>
    <n v="12974"/>
    <x v="2973"/>
    <n v="2030"/>
    <n v="1750"/>
    <x v="0"/>
    <x v="2"/>
    <n v="6"/>
    <n v="36.85"/>
    <n v="0.28999999999999998"/>
    <x v="0"/>
    <x v="0"/>
    <x v="0"/>
    <x v="0"/>
    <n v="2.2000000000000002"/>
    <x v="2"/>
    <n v="156.97999999999999"/>
  </r>
  <r>
    <n v="12975"/>
    <x v="2974"/>
    <n v="2030"/>
    <n v="1155"/>
    <x v="3"/>
    <x v="0"/>
    <n v="3"/>
    <n v="307.64999999999998"/>
    <n v="0.24"/>
    <x v="0"/>
    <x v="1"/>
    <x v="10"/>
    <x v="1"/>
    <n v="3"/>
    <x v="1"/>
    <n v="701.44"/>
  </r>
  <r>
    <n v="12976"/>
    <x v="2975"/>
    <n v="2030"/>
    <n v="1290"/>
    <x v="1"/>
    <x v="1"/>
    <n v="5"/>
    <n v="514.84"/>
    <n v="0.06"/>
    <x v="1"/>
    <x v="2"/>
    <x v="7"/>
    <x v="0"/>
    <n v="4.2"/>
    <x v="4"/>
    <n v="2419.75"/>
  </r>
  <r>
    <n v="12977"/>
    <x v="2976"/>
    <n v="2030"/>
    <n v="1647"/>
    <x v="2"/>
    <x v="0"/>
    <n v="3"/>
    <n v="358.96"/>
    <n v="0.32"/>
    <x v="2"/>
    <x v="2"/>
    <x v="2"/>
    <x v="2"/>
    <n v="3.9"/>
    <x v="1"/>
    <n v="732.28"/>
  </r>
  <r>
    <n v="12978"/>
    <x v="2977"/>
    <n v="2030"/>
    <n v="1143"/>
    <x v="2"/>
    <x v="1"/>
    <n v="3"/>
    <n v="176.97"/>
    <n v="0.09"/>
    <x v="1"/>
    <x v="1"/>
    <x v="9"/>
    <x v="0"/>
    <n v="4.2"/>
    <x v="4"/>
    <n v="483.13"/>
  </r>
  <r>
    <n v="12979"/>
    <x v="2978"/>
    <n v="2030"/>
    <n v="1105"/>
    <x v="2"/>
    <x v="0"/>
    <n v="7"/>
    <n v="247.64"/>
    <n v="0.09"/>
    <x v="1"/>
    <x v="0"/>
    <x v="9"/>
    <x v="0"/>
    <n v="2.5"/>
    <x v="2"/>
    <n v="1577.47"/>
  </r>
  <r>
    <n v="12980"/>
    <x v="2979"/>
    <n v="2030"/>
    <n v="1419"/>
    <x v="2"/>
    <x v="0"/>
    <n v="1"/>
    <n v="412.96"/>
    <n v="0.28000000000000003"/>
    <x v="0"/>
    <x v="1"/>
    <x v="8"/>
    <x v="0"/>
    <n v="2"/>
    <x v="2"/>
    <n v="297.33"/>
  </r>
  <r>
    <n v="12981"/>
    <x v="2980"/>
    <n v="2030"/>
    <n v="1669"/>
    <x v="2"/>
    <x v="1"/>
    <n v="3"/>
    <n v="536.12"/>
    <n v="0.04"/>
    <x v="1"/>
    <x v="0"/>
    <x v="5"/>
    <x v="3"/>
    <n v="1.1000000000000001"/>
    <x v="3"/>
    <n v="1544.03"/>
  </r>
  <r>
    <n v="12982"/>
    <x v="2981"/>
    <n v="2030"/>
    <n v="1657"/>
    <x v="2"/>
    <x v="1"/>
    <n v="1"/>
    <n v="39.020000000000003"/>
    <n v="0.08"/>
    <x v="1"/>
    <x v="1"/>
    <x v="10"/>
    <x v="1"/>
    <n v="3.5"/>
    <x v="1"/>
    <n v="35.9"/>
  </r>
  <r>
    <n v="12983"/>
    <x v="2982"/>
    <n v="2030"/>
    <n v="1001"/>
    <x v="1"/>
    <x v="1"/>
    <n v="2"/>
    <n v="56.85"/>
    <n v="0.18"/>
    <x v="3"/>
    <x v="1"/>
    <x v="8"/>
    <x v="0"/>
    <n v="4.2"/>
    <x v="4"/>
    <n v="93.23"/>
  </r>
  <r>
    <n v="12984"/>
    <x v="2983"/>
    <n v="2030"/>
    <n v="1944"/>
    <x v="0"/>
    <x v="1"/>
    <n v="4"/>
    <n v="205.16"/>
    <n v="0.28999999999999998"/>
    <x v="0"/>
    <x v="1"/>
    <x v="8"/>
    <x v="0"/>
    <n v="4.5999999999999996"/>
    <x v="0"/>
    <n v="582.65"/>
  </r>
  <r>
    <n v="12985"/>
    <x v="2984"/>
    <n v="2030"/>
    <n v="1588"/>
    <x v="1"/>
    <x v="2"/>
    <n v="3"/>
    <n v="151.18"/>
    <n v="0.05"/>
    <x v="1"/>
    <x v="1"/>
    <x v="6"/>
    <x v="1"/>
    <n v="2.9"/>
    <x v="2"/>
    <n v="430.86"/>
  </r>
  <r>
    <n v="12986"/>
    <x v="2985"/>
    <n v="2030"/>
    <n v="1643"/>
    <x v="3"/>
    <x v="1"/>
    <n v="7"/>
    <n v="169.98"/>
    <n v="0.19"/>
    <x v="3"/>
    <x v="0"/>
    <x v="2"/>
    <x v="2"/>
    <n v="4.7"/>
    <x v="0"/>
    <n v="963.79"/>
  </r>
  <r>
    <n v="12987"/>
    <x v="2986"/>
    <n v="2030"/>
    <n v="1089"/>
    <x v="3"/>
    <x v="1"/>
    <n v="4"/>
    <n v="144.44"/>
    <n v="0.25"/>
    <x v="0"/>
    <x v="1"/>
    <x v="3"/>
    <x v="2"/>
    <n v="1.8"/>
    <x v="3"/>
    <n v="433.32"/>
  </r>
  <r>
    <n v="12988"/>
    <x v="2987"/>
    <n v="2030"/>
    <n v="1344"/>
    <x v="2"/>
    <x v="1"/>
    <n v="1"/>
    <n v="129.56"/>
    <n v="0.3"/>
    <x v="2"/>
    <x v="2"/>
    <x v="8"/>
    <x v="0"/>
    <n v="3.1"/>
    <x v="1"/>
    <n v="90.69"/>
  </r>
  <r>
    <n v="12989"/>
    <x v="2988"/>
    <n v="2030"/>
    <n v="1349"/>
    <x v="3"/>
    <x v="1"/>
    <n v="3"/>
    <n v="91.42"/>
    <n v="0.33"/>
    <x v="2"/>
    <x v="1"/>
    <x v="8"/>
    <x v="0"/>
    <n v="1.9"/>
    <x v="3"/>
    <n v="183.75"/>
  </r>
  <r>
    <n v="12990"/>
    <x v="2989"/>
    <n v="2030"/>
    <n v="1458"/>
    <x v="2"/>
    <x v="1"/>
    <n v="5"/>
    <n v="561.36"/>
    <n v="0.27"/>
    <x v="0"/>
    <x v="0"/>
    <x v="0"/>
    <x v="0"/>
    <n v="1.8"/>
    <x v="3"/>
    <n v="2048.96"/>
  </r>
  <r>
    <n v="12991"/>
    <x v="2990"/>
    <n v="2030"/>
    <n v="1262"/>
    <x v="1"/>
    <x v="1"/>
    <n v="7"/>
    <n v="99.35"/>
    <n v="0.23"/>
    <x v="0"/>
    <x v="2"/>
    <x v="10"/>
    <x v="1"/>
    <n v="4.8"/>
    <x v="0"/>
    <n v="535.5"/>
  </r>
  <r>
    <n v="12992"/>
    <x v="2991"/>
    <n v="2030"/>
    <n v="1350"/>
    <x v="2"/>
    <x v="1"/>
    <n v="2"/>
    <n v="134.58000000000001"/>
    <n v="0.15"/>
    <x v="3"/>
    <x v="2"/>
    <x v="3"/>
    <x v="2"/>
    <n v="4.3"/>
    <x v="4"/>
    <n v="228.79"/>
  </r>
  <r>
    <n v="12993"/>
    <x v="2992"/>
    <n v="2030"/>
    <n v="1107"/>
    <x v="0"/>
    <x v="1"/>
    <n v="6"/>
    <n v="159.07"/>
    <n v="0.04"/>
    <x v="1"/>
    <x v="1"/>
    <x v="10"/>
    <x v="1"/>
    <n v="1"/>
    <x v="3"/>
    <n v="916.24"/>
  </r>
  <r>
    <n v="12994"/>
    <x v="2993"/>
    <n v="2030"/>
    <n v="1585"/>
    <x v="2"/>
    <x v="0"/>
    <n v="2"/>
    <n v="560.80999999999995"/>
    <n v="0.25"/>
    <x v="0"/>
    <x v="2"/>
    <x v="2"/>
    <x v="2"/>
    <n v="2.1"/>
    <x v="2"/>
    <n v="841.21"/>
  </r>
  <r>
    <n v="12995"/>
    <x v="2994"/>
    <n v="2030"/>
    <n v="1038"/>
    <x v="2"/>
    <x v="0"/>
    <n v="3"/>
    <n v="457.09"/>
    <n v="0.35"/>
    <x v="2"/>
    <x v="1"/>
    <x v="8"/>
    <x v="0"/>
    <n v="1.8"/>
    <x v="3"/>
    <n v="891.33"/>
  </r>
  <r>
    <n v="12996"/>
    <x v="2995"/>
    <n v="2030"/>
    <n v="1908"/>
    <x v="0"/>
    <x v="0"/>
    <n v="7"/>
    <n v="476.97"/>
    <n v="0.26"/>
    <x v="0"/>
    <x v="1"/>
    <x v="5"/>
    <x v="3"/>
    <n v="1.6"/>
    <x v="3"/>
    <n v="2470.6999999999998"/>
  </r>
  <r>
    <n v="12997"/>
    <x v="2996"/>
    <n v="2030"/>
    <n v="1158"/>
    <x v="2"/>
    <x v="2"/>
    <n v="2"/>
    <n v="76.28"/>
    <n v="0.01"/>
    <x v="1"/>
    <x v="2"/>
    <x v="7"/>
    <x v="0"/>
    <n v="3.8"/>
    <x v="1"/>
    <n v="151.03"/>
  </r>
  <r>
    <n v="12998"/>
    <x v="2997"/>
    <n v="2030"/>
    <n v="1582"/>
    <x v="3"/>
    <x v="1"/>
    <n v="6"/>
    <n v="504.24"/>
    <n v="0.17"/>
    <x v="3"/>
    <x v="0"/>
    <x v="8"/>
    <x v="0"/>
    <n v="3.3"/>
    <x v="1"/>
    <n v="2511.12"/>
  </r>
  <r>
    <n v="12999"/>
    <x v="2998"/>
    <n v="2030"/>
    <n v="1958"/>
    <x v="3"/>
    <x v="1"/>
    <n v="5"/>
    <n v="253.79"/>
    <n v="0.22"/>
    <x v="0"/>
    <x v="0"/>
    <x v="0"/>
    <x v="0"/>
    <n v="2.8"/>
    <x v="2"/>
    <n v="989.78"/>
  </r>
  <r>
    <n v="13000"/>
    <x v="2999"/>
    <n v="2030"/>
    <n v="1311"/>
    <x v="3"/>
    <x v="1"/>
    <n v="4"/>
    <n v="168.75"/>
    <n v="0.24"/>
    <x v="0"/>
    <x v="2"/>
    <x v="1"/>
    <x v="1"/>
    <n v="1.8"/>
    <x v="3"/>
    <n v="513"/>
  </r>
  <r>
    <n v="13001"/>
    <x v="3000"/>
    <n v="2030"/>
    <n v="1240"/>
    <x v="0"/>
    <x v="2"/>
    <n v="5"/>
    <n v="351.81"/>
    <n v="0.25"/>
    <x v="0"/>
    <x v="2"/>
    <x v="2"/>
    <x v="2"/>
    <n v="2.1"/>
    <x v="2"/>
    <n v="1319.29"/>
  </r>
  <r>
    <n v="13002"/>
    <x v="3001"/>
    <n v="2030"/>
    <n v="1937"/>
    <x v="0"/>
    <x v="1"/>
    <n v="2"/>
    <n v="495.98"/>
    <n v="0.2"/>
    <x v="0"/>
    <x v="0"/>
    <x v="7"/>
    <x v="0"/>
    <n v="2.4"/>
    <x v="2"/>
    <n v="793.57"/>
  </r>
  <r>
    <n v="13003"/>
    <x v="3002"/>
    <n v="2030"/>
    <n v="1444"/>
    <x v="2"/>
    <x v="0"/>
    <n v="6"/>
    <n v="470.51"/>
    <n v="0.08"/>
    <x v="1"/>
    <x v="2"/>
    <x v="3"/>
    <x v="2"/>
    <n v="4.0999999999999996"/>
    <x v="4"/>
    <n v="2597.2199999999998"/>
  </r>
  <r>
    <n v="13004"/>
    <x v="3003"/>
    <n v="2030"/>
    <n v="1297"/>
    <x v="3"/>
    <x v="2"/>
    <n v="4"/>
    <n v="535.65"/>
    <n v="0.33"/>
    <x v="2"/>
    <x v="1"/>
    <x v="0"/>
    <x v="0"/>
    <n v="5"/>
    <x v="0"/>
    <n v="1435.54"/>
  </r>
  <r>
    <n v="13005"/>
    <x v="3004"/>
    <n v="2030"/>
    <n v="1951"/>
    <x v="1"/>
    <x v="1"/>
    <n v="7"/>
    <n v="557.96"/>
    <n v="0.24"/>
    <x v="0"/>
    <x v="0"/>
    <x v="10"/>
    <x v="1"/>
    <n v="1.7"/>
    <x v="3"/>
    <n v="2968.35"/>
  </r>
  <r>
    <n v="13006"/>
    <x v="3005"/>
    <n v="2030"/>
    <n v="1035"/>
    <x v="1"/>
    <x v="2"/>
    <n v="6"/>
    <n v="154.30000000000001"/>
    <n v="0.08"/>
    <x v="1"/>
    <x v="1"/>
    <x v="1"/>
    <x v="1"/>
    <n v="2.4"/>
    <x v="2"/>
    <n v="851.74"/>
  </r>
  <r>
    <n v="13007"/>
    <x v="3006"/>
    <n v="2030"/>
    <n v="1083"/>
    <x v="2"/>
    <x v="2"/>
    <n v="5"/>
    <n v="262.95999999999998"/>
    <n v="0.11"/>
    <x v="3"/>
    <x v="1"/>
    <x v="4"/>
    <x v="3"/>
    <n v="2.1"/>
    <x v="2"/>
    <n v="1170.17"/>
  </r>
  <r>
    <n v="13008"/>
    <x v="3007"/>
    <n v="2030"/>
    <n v="1451"/>
    <x v="3"/>
    <x v="1"/>
    <n v="1"/>
    <n v="23.56"/>
    <n v="0.32"/>
    <x v="2"/>
    <x v="2"/>
    <x v="4"/>
    <x v="3"/>
    <n v="1.2"/>
    <x v="3"/>
    <n v="16.02"/>
  </r>
  <r>
    <n v="13009"/>
    <x v="3008"/>
    <n v="2030"/>
    <n v="1885"/>
    <x v="0"/>
    <x v="0"/>
    <n v="1"/>
    <n v="529.4"/>
    <n v="0.31"/>
    <x v="2"/>
    <x v="1"/>
    <x v="7"/>
    <x v="0"/>
    <n v="1.9"/>
    <x v="3"/>
    <n v="365.29"/>
  </r>
  <r>
    <n v="13010"/>
    <x v="3009"/>
    <n v="2030"/>
    <n v="1774"/>
    <x v="0"/>
    <x v="1"/>
    <n v="4"/>
    <n v="105.42"/>
    <n v="0.14000000000000001"/>
    <x v="3"/>
    <x v="1"/>
    <x v="0"/>
    <x v="0"/>
    <n v="4.5999999999999996"/>
    <x v="0"/>
    <n v="362.64"/>
  </r>
  <r>
    <n v="13011"/>
    <x v="3010"/>
    <n v="2030"/>
    <n v="1821"/>
    <x v="1"/>
    <x v="1"/>
    <n v="4"/>
    <n v="518.96"/>
    <n v="0.01"/>
    <x v="1"/>
    <x v="1"/>
    <x v="3"/>
    <x v="2"/>
    <n v="4.4000000000000004"/>
    <x v="4"/>
    <n v="2055.08"/>
  </r>
  <r>
    <n v="13012"/>
    <x v="3011"/>
    <n v="2030"/>
    <n v="1384"/>
    <x v="2"/>
    <x v="1"/>
    <n v="4"/>
    <n v="207.69"/>
    <n v="0.02"/>
    <x v="1"/>
    <x v="2"/>
    <x v="5"/>
    <x v="3"/>
    <n v="1.7"/>
    <x v="3"/>
    <n v="814.14"/>
  </r>
  <r>
    <n v="13013"/>
    <x v="3012"/>
    <n v="2030"/>
    <n v="1171"/>
    <x v="1"/>
    <x v="1"/>
    <n v="1"/>
    <n v="230.36"/>
    <n v="0.1"/>
    <x v="3"/>
    <x v="0"/>
    <x v="4"/>
    <x v="3"/>
    <n v="2.5"/>
    <x v="2"/>
    <n v="207.32"/>
  </r>
  <r>
    <n v="13014"/>
    <x v="3013"/>
    <n v="2030"/>
    <n v="1375"/>
    <x v="3"/>
    <x v="0"/>
    <n v="5"/>
    <n v="37.89"/>
    <n v="0.22"/>
    <x v="0"/>
    <x v="1"/>
    <x v="7"/>
    <x v="0"/>
    <n v="2.2000000000000002"/>
    <x v="2"/>
    <n v="147.77000000000001"/>
  </r>
  <r>
    <n v="13015"/>
    <x v="3014"/>
    <n v="2030"/>
    <n v="1684"/>
    <x v="3"/>
    <x v="1"/>
    <n v="4"/>
    <n v="206.22"/>
    <n v="0.2"/>
    <x v="0"/>
    <x v="1"/>
    <x v="8"/>
    <x v="0"/>
    <n v="1.6"/>
    <x v="3"/>
    <n v="659.9"/>
  </r>
  <r>
    <n v="13016"/>
    <x v="3015"/>
    <n v="2030"/>
    <n v="1361"/>
    <x v="1"/>
    <x v="1"/>
    <n v="1"/>
    <n v="534.69000000000005"/>
    <n v="0.22"/>
    <x v="0"/>
    <x v="1"/>
    <x v="4"/>
    <x v="3"/>
    <n v="3.5"/>
    <x v="1"/>
    <n v="417.06"/>
  </r>
  <r>
    <n v="13017"/>
    <x v="3016"/>
    <n v="2030"/>
    <n v="1558"/>
    <x v="2"/>
    <x v="1"/>
    <n v="4"/>
    <n v="29.95"/>
    <n v="0.25"/>
    <x v="0"/>
    <x v="2"/>
    <x v="0"/>
    <x v="0"/>
    <n v="3.2"/>
    <x v="1"/>
    <n v="89.85"/>
  </r>
  <r>
    <n v="13018"/>
    <x v="3017"/>
    <n v="2030"/>
    <n v="1890"/>
    <x v="1"/>
    <x v="1"/>
    <n v="4"/>
    <n v="252.7"/>
    <n v="0.01"/>
    <x v="1"/>
    <x v="2"/>
    <x v="8"/>
    <x v="0"/>
    <n v="2.7"/>
    <x v="2"/>
    <n v="1000.69"/>
  </r>
  <r>
    <n v="13019"/>
    <x v="3018"/>
    <n v="2030"/>
    <n v="1140"/>
    <x v="1"/>
    <x v="1"/>
    <n v="6"/>
    <n v="33.369999999999997"/>
    <n v="0.04"/>
    <x v="1"/>
    <x v="2"/>
    <x v="10"/>
    <x v="1"/>
    <n v="4.4000000000000004"/>
    <x v="4"/>
    <n v="192.21"/>
  </r>
  <r>
    <n v="13020"/>
    <x v="3019"/>
    <n v="2030"/>
    <n v="1886"/>
    <x v="0"/>
    <x v="2"/>
    <n v="4"/>
    <n v="231.99"/>
    <n v="0.13"/>
    <x v="3"/>
    <x v="1"/>
    <x v="2"/>
    <x v="2"/>
    <n v="3.5"/>
    <x v="1"/>
    <n v="807.33"/>
  </r>
  <r>
    <n v="13021"/>
    <x v="3020"/>
    <n v="2030"/>
    <n v="1917"/>
    <x v="1"/>
    <x v="2"/>
    <n v="1"/>
    <n v="115.99"/>
    <n v="0.05"/>
    <x v="1"/>
    <x v="2"/>
    <x v="8"/>
    <x v="0"/>
    <n v="2"/>
    <x v="2"/>
    <n v="110.19"/>
  </r>
  <r>
    <n v="13022"/>
    <x v="3021"/>
    <n v="2030"/>
    <n v="1117"/>
    <x v="2"/>
    <x v="2"/>
    <n v="5"/>
    <n v="162.55000000000001"/>
    <n v="0.03"/>
    <x v="1"/>
    <x v="2"/>
    <x v="8"/>
    <x v="0"/>
    <n v="2.5"/>
    <x v="2"/>
    <n v="788.37"/>
  </r>
  <r>
    <n v="13023"/>
    <x v="3022"/>
    <n v="2030"/>
    <n v="1276"/>
    <x v="1"/>
    <x v="1"/>
    <n v="1"/>
    <n v="528.4"/>
    <n v="0.22"/>
    <x v="0"/>
    <x v="1"/>
    <x v="7"/>
    <x v="0"/>
    <n v="1.6"/>
    <x v="3"/>
    <n v="412.15"/>
  </r>
  <r>
    <n v="13024"/>
    <x v="3023"/>
    <n v="2030"/>
    <n v="1725"/>
    <x v="2"/>
    <x v="0"/>
    <n v="1"/>
    <n v="270.08999999999997"/>
    <n v="0.28999999999999998"/>
    <x v="0"/>
    <x v="1"/>
    <x v="8"/>
    <x v="0"/>
    <n v="3.4"/>
    <x v="1"/>
    <n v="191.76"/>
  </r>
  <r>
    <n v="13025"/>
    <x v="3024"/>
    <n v="2030"/>
    <n v="1219"/>
    <x v="0"/>
    <x v="1"/>
    <n v="4"/>
    <n v="175.17"/>
    <n v="0.26"/>
    <x v="0"/>
    <x v="1"/>
    <x v="3"/>
    <x v="2"/>
    <n v="3.3"/>
    <x v="1"/>
    <n v="518.5"/>
  </r>
  <r>
    <n v="13026"/>
    <x v="3025"/>
    <n v="2030"/>
    <n v="1904"/>
    <x v="1"/>
    <x v="2"/>
    <n v="6"/>
    <n v="359.76"/>
    <n v="0.28999999999999998"/>
    <x v="0"/>
    <x v="0"/>
    <x v="8"/>
    <x v="0"/>
    <n v="4.5"/>
    <x v="0"/>
    <n v="1532.58"/>
  </r>
  <r>
    <n v="13027"/>
    <x v="3026"/>
    <n v="2030"/>
    <n v="1025"/>
    <x v="1"/>
    <x v="0"/>
    <n v="3"/>
    <n v="98.13"/>
    <n v="0.23"/>
    <x v="0"/>
    <x v="0"/>
    <x v="4"/>
    <x v="3"/>
    <n v="4.4000000000000004"/>
    <x v="4"/>
    <n v="226.68"/>
  </r>
  <r>
    <n v="13028"/>
    <x v="3027"/>
    <n v="2030"/>
    <n v="1520"/>
    <x v="1"/>
    <x v="1"/>
    <n v="7"/>
    <n v="166.74"/>
    <n v="0.26"/>
    <x v="0"/>
    <x v="2"/>
    <x v="2"/>
    <x v="2"/>
    <n v="4.3"/>
    <x v="4"/>
    <n v="863.71"/>
  </r>
  <r>
    <n v="13029"/>
    <x v="3028"/>
    <n v="2030"/>
    <n v="1782"/>
    <x v="3"/>
    <x v="2"/>
    <n v="3"/>
    <n v="334.56"/>
    <n v="0.1"/>
    <x v="3"/>
    <x v="0"/>
    <x v="10"/>
    <x v="1"/>
    <n v="3.2"/>
    <x v="1"/>
    <n v="903.31"/>
  </r>
  <r>
    <n v="13030"/>
    <x v="3029"/>
    <n v="2030"/>
    <n v="1009"/>
    <x v="3"/>
    <x v="1"/>
    <n v="3"/>
    <n v="153.94999999999999"/>
    <n v="0.35"/>
    <x v="2"/>
    <x v="2"/>
    <x v="1"/>
    <x v="1"/>
    <n v="3.6"/>
    <x v="1"/>
    <n v="300.2"/>
  </r>
  <r>
    <n v="13031"/>
    <x v="3030"/>
    <n v="2030"/>
    <n v="1983"/>
    <x v="3"/>
    <x v="0"/>
    <n v="1"/>
    <n v="412.29"/>
    <n v="0.06"/>
    <x v="1"/>
    <x v="0"/>
    <x v="10"/>
    <x v="1"/>
    <n v="4.0999999999999996"/>
    <x v="4"/>
    <n v="387.55"/>
  </r>
  <r>
    <n v="13032"/>
    <x v="3031"/>
    <n v="2030"/>
    <n v="1377"/>
    <x v="2"/>
    <x v="2"/>
    <n v="4"/>
    <n v="302.52"/>
    <n v="0.08"/>
    <x v="1"/>
    <x v="1"/>
    <x v="10"/>
    <x v="1"/>
    <n v="1.4"/>
    <x v="3"/>
    <n v="1113.27"/>
  </r>
  <r>
    <n v="13033"/>
    <x v="3032"/>
    <n v="2030"/>
    <n v="1632"/>
    <x v="2"/>
    <x v="2"/>
    <n v="7"/>
    <n v="466.61"/>
    <n v="0.1"/>
    <x v="3"/>
    <x v="2"/>
    <x v="10"/>
    <x v="1"/>
    <n v="2.2000000000000002"/>
    <x v="2"/>
    <n v="2939.64"/>
  </r>
  <r>
    <n v="13034"/>
    <x v="3033"/>
    <n v="2030"/>
    <n v="1636"/>
    <x v="2"/>
    <x v="2"/>
    <n v="3"/>
    <n v="569.72"/>
    <n v="0.34"/>
    <x v="2"/>
    <x v="2"/>
    <x v="9"/>
    <x v="0"/>
    <n v="1.7"/>
    <x v="3"/>
    <n v="1128.05"/>
  </r>
  <r>
    <n v="13035"/>
    <x v="3034"/>
    <n v="2030"/>
    <n v="1681"/>
    <x v="3"/>
    <x v="2"/>
    <n v="2"/>
    <n v="82.75"/>
    <n v="0.35"/>
    <x v="2"/>
    <x v="2"/>
    <x v="0"/>
    <x v="0"/>
    <n v="3"/>
    <x v="1"/>
    <n v="107.58"/>
  </r>
  <r>
    <n v="13036"/>
    <x v="3035"/>
    <n v="2030"/>
    <n v="1583"/>
    <x v="2"/>
    <x v="0"/>
    <n v="2"/>
    <n v="210.78"/>
    <n v="0.28000000000000003"/>
    <x v="0"/>
    <x v="1"/>
    <x v="0"/>
    <x v="0"/>
    <n v="4.4000000000000004"/>
    <x v="4"/>
    <n v="303.52"/>
  </r>
  <r>
    <n v="13037"/>
    <x v="3036"/>
    <n v="2030"/>
    <n v="1151"/>
    <x v="1"/>
    <x v="2"/>
    <n v="2"/>
    <n v="201.94"/>
    <n v="0.22"/>
    <x v="0"/>
    <x v="1"/>
    <x v="3"/>
    <x v="2"/>
    <n v="1.9"/>
    <x v="3"/>
    <n v="315.02999999999997"/>
  </r>
  <r>
    <n v="13038"/>
    <x v="3037"/>
    <n v="2030"/>
    <n v="1719"/>
    <x v="0"/>
    <x v="1"/>
    <n v="5"/>
    <n v="103.44"/>
    <n v="0.18"/>
    <x v="3"/>
    <x v="1"/>
    <x v="5"/>
    <x v="3"/>
    <n v="3.9"/>
    <x v="1"/>
    <n v="424.1"/>
  </r>
  <r>
    <n v="13039"/>
    <x v="3038"/>
    <n v="2030"/>
    <n v="1048"/>
    <x v="0"/>
    <x v="1"/>
    <n v="4"/>
    <n v="489.03"/>
    <n v="0.34"/>
    <x v="2"/>
    <x v="1"/>
    <x v="0"/>
    <x v="0"/>
    <n v="2.6"/>
    <x v="2"/>
    <n v="1291.04"/>
  </r>
  <r>
    <n v="13040"/>
    <x v="3039"/>
    <n v="2030"/>
    <n v="1153"/>
    <x v="1"/>
    <x v="1"/>
    <n v="1"/>
    <n v="459.53"/>
    <n v="0.24"/>
    <x v="0"/>
    <x v="1"/>
    <x v="5"/>
    <x v="3"/>
    <n v="4.5999999999999996"/>
    <x v="0"/>
    <n v="349.24"/>
  </r>
  <r>
    <n v="13041"/>
    <x v="3040"/>
    <n v="2030"/>
    <n v="1858"/>
    <x v="1"/>
    <x v="2"/>
    <n v="1"/>
    <n v="298.39"/>
    <n v="0.33"/>
    <x v="2"/>
    <x v="2"/>
    <x v="8"/>
    <x v="0"/>
    <n v="3.5"/>
    <x v="1"/>
    <n v="199.92"/>
  </r>
  <r>
    <n v="13042"/>
    <x v="3041"/>
    <n v="2030"/>
    <n v="1292"/>
    <x v="2"/>
    <x v="1"/>
    <n v="4"/>
    <n v="329.6"/>
    <n v="0.11"/>
    <x v="3"/>
    <x v="0"/>
    <x v="10"/>
    <x v="1"/>
    <n v="4.9000000000000004"/>
    <x v="0"/>
    <n v="1173.3800000000001"/>
  </r>
  <r>
    <n v="13043"/>
    <x v="3042"/>
    <n v="2030"/>
    <n v="1579"/>
    <x v="3"/>
    <x v="1"/>
    <n v="6"/>
    <n v="49.83"/>
    <n v="0.12"/>
    <x v="3"/>
    <x v="2"/>
    <x v="10"/>
    <x v="1"/>
    <n v="2"/>
    <x v="2"/>
    <n v="263.10000000000002"/>
  </r>
  <r>
    <n v="13044"/>
    <x v="3043"/>
    <n v="2030"/>
    <n v="1049"/>
    <x v="3"/>
    <x v="1"/>
    <n v="7"/>
    <n v="339.97"/>
    <n v="0.3"/>
    <x v="2"/>
    <x v="0"/>
    <x v="1"/>
    <x v="1"/>
    <n v="4.7"/>
    <x v="0"/>
    <n v="1665.85"/>
  </r>
  <r>
    <n v="13045"/>
    <x v="3044"/>
    <n v="2030"/>
    <n v="1663"/>
    <x v="2"/>
    <x v="0"/>
    <n v="6"/>
    <n v="477.93"/>
    <n v="0.05"/>
    <x v="1"/>
    <x v="0"/>
    <x v="9"/>
    <x v="0"/>
    <n v="2.4"/>
    <x v="2"/>
    <n v="2724.2"/>
  </r>
  <r>
    <n v="13046"/>
    <x v="3045"/>
    <n v="2030"/>
    <n v="1530"/>
    <x v="1"/>
    <x v="2"/>
    <n v="5"/>
    <n v="350.69"/>
    <n v="0.33"/>
    <x v="2"/>
    <x v="1"/>
    <x v="6"/>
    <x v="1"/>
    <n v="3.5"/>
    <x v="1"/>
    <n v="1174.81"/>
  </r>
  <r>
    <n v="13047"/>
    <x v="3046"/>
    <n v="2030"/>
    <n v="1611"/>
    <x v="3"/>
    <x v="0"/>
    <n v="4"/>
    <n v="170.2"/>
    <n v="0.18"/>
    <x v="3"/>
    <x v="1"/>
    <x v="10"/>
    <x v="1"/>
    <n v="1.7"/>
    <x v="3"/>
    <n v="558.26"/>
  </r>
  <r>
    <n v="13048"/>
    <x v="3047"/>
    <n v="2030"/>
    <n v="1059"/>
    <x v="0"/>
    <x v="0"/>
    <n v="6"/>
    <n v="405.52"/>
    <n v="0.32"/>
    <x v="2"/>
    <x v="1"/>
    <x v="10"/>
    <x v="1"/>
    <n v="4"/>
    <x v="4"/>
    <n v="1654.52"/>
  </r>
  <r>
    <n v="13049"/>
    <x v="3048"/>
    <n v="2030"/>
    <n v="1166"/>
    <x v="2"/>
    <x v="1"/>
    <n v="7"/>
    <n v="226.47"/>
    <n v="0.12"/>
    <x v="3"/>
    <x v="0"/>
    <x v="0"/>
    <x v="0"/>
    <n v="4.9000000000000004"/>
    <x v="0"/>
    <n v="1395.06"/>
  </r>
  <r>
    <n v="13050"/>
    <x v="3049"/>
    <n v="2030"/>
    <n v="1201"/>
    <x v="1"/>
    <x v="1"/>
    <n v="5"/>
    <n v="333.75"/>
    <n v="0.25"/>
    <x v="0"/>
    <x v="1"/>
    <x v="9"/>
    <x v="0"/>
    <n v="4.0999999999999996"/>
    <x v="4"/>
    <n v="1251.56"/>
  </r>
  <r>
    <n v="13051"/>
    <x v="3050"/>
    <n v="2030"/>
    <n v="1856"/>
    <x v="2"/>
    <x v="1"/>
    <n v="3"/>
    <n v="300.23"/>
    <n v="0.17"/>
    <x v="3"/>
    <x v="2"/>
    <x v="9"/>
    <x v="0"/>
    <n v="3.5"/>
    <x v="1"/>
    <n v="747.57"/>
  </r>
  <r>
    <n v="13052"/>
    <x v="3051"/>
    <n v="2030"/>
    <n v="1145"/>
    <x v="2"/>
    <x v="2"/>
    <n v="3"/>
    <n v="237.99"/>
    <n v="0.22"/>
    <x v="0"/>
    <x v="1"/>
    <x v="5"/>
    <x v="3"/>
    <n v="2.8"/>
    <x v="2"/>
    <n v="556.9"/>
  </r>
  <r>
    <n v="13053"/>
    <x v="3052"/>
    <n v="2030"/>
    <n v="1914"/>
    <x v="0"/>
    <x v="2"/>
    <n v="5"/>
    <n v="435.54"/>
    <n v="0.18"/>
    <x v="3"/>
    <x v="0"/>
    <x v="6"/>
    <x v="1"/>
    <n v="2.4"/>
    <x v="2"/>
    <n v="1785.71"/>
  </r>
  <r>
    <n v="13054"/>
    <x v="3053"/>
    <n v="2030"/>
    <n v="1675"/>
    <x v="3"/>
    <x v="1"/>
    <n v="4"/>
    <n v="532.07000000000005"/>
    <n v="0.34"/>
    <x v="2"/>
    <x v="1"/>
    <x v="0"/>
    <x v="0"/>
    <n v="2.7"/>
    <x v="2"/>
    <n v="1404.66"/>
  </r>
  <r>
    <n v="13055"/>
    <x v="3054"/>
    <n v="2030"/>
    <n v="1969"/>
    <x v="3"/>
    <x v="1"/>
    <n v="3"/>
    <n v="18.05"/>
    <n v="0.24"/>
    <x v="0"/>
    <x v="0"/>
    <x v="4"/>
    <x v="3"/>
    <n v="2.2999999999999998"/>
    <x v="2"/>
    <n v="41.15"/>
  </r>
  <r>
    <n v="13056"/>
    <x v="3055"/>
    <n v="2030"/>
    <n v="1992"/>
    <x v="2"/>
    <x v="2"/>
    <n v="4"/>
    <n v="561.16999999999996"/>
    <n v="0.09"/>
    <x v="1"/>
    <x v="1"/>
    <x v="2"/>
    <x v="2"/>
    <n v="4.3"/>
    <x v="4"/>
    <n v="2042.66"/>
  </r>
  <r>
    <n v="13057"/>
    <x v="3056"/>
    <n v="2030"/>
    <n v="1438"/>
    <x v="3"/>
    <x v="1"/>
    <n v="6"/>
    <n v="314.24"/>
    <n v="0.32"/>
    <x v="2"/>
    <x v="1"/>
    <x v="5"/>
    <x v="3"/>
    <n v="4.5999999999999996"/>
    <x v="0"/>
    <n v="1282.0999999999999"/>
  </r>
  <r>
    <n v="13058"/>
    <x v="3057"/>
    <n v="2030"/>
    <n v="1241"/>
    <x v="1"/>
    <x v="1"/>
    <n v="3"/>
    <n v="424.93"/>
    <n v="0.1"/>
    <x v="3"/>
    <x v="2"/>
    <x v="0"/>
    <x v="0"/>
    <n v="4.8"/>
    <x v="0"/>
    <n v="1147.31"/>
  </r>
  <r>
    <n v="13059"/>
    <x v="3058"/>
    <n v="2030"/>
    <n v="1580"/>
    <x v="2"/>
    <x v="1"/>
    <n v="7"/>
    <n v="515.54"/>
    <n v="0.13"/>
    <x v="3"/>
    <x v="0"/>
    <x v="9"/>
    <x v="0"/>
    <n v="2.7"/>
    <x v="2"/>
    <n v="3139.64"/>
  </r>
  <r>
    <n v="13060"/>
    <x v="3059"/>
    <n v="2030"/>
    <n v="1686"/>
    <x v="1"/>
    <x v="0"/>
    <n v="7"/>
    <n v="288.26"/>
    <n v="0.04"/>
    <x v="1"/>
    <x v="2"/>
    <x v="1"/>
    <x v="1"/>
    <n v="3.2"/>
    <x v="1"/>
    <n v="1937.11"/>
  </r>
  <r>
    <n v="13061"/>
    <x v="3060"/>
    <n v="2030"/>
    <n v="1560"/>
    <x v="2"/>
    <x v="1"/>
    <n v="6"/>
    <n v="503.46"/>
    <n v="0.31"/>
    <x v="2"/>
    <x v="0"/>
    <x v="2"/>
    <x v="2"/>
    <n v="3.3"/>
    <x v="1"/>
    <n v="2084.3200000000002"/>
  </r>
  <r>
    <n v="13062"/>
    <x v="3061"/>
    <n v="2030"/>
    <n v="1482"/>
    <x v="3"/>
    <x v="0"/>
    <n v="7"/>
    <n v="118.91"/>
    <n v="0.1"/>
    <x v="3"/>
    <x v="2"/>
    <x v="3"/>
    <x v="2"/>
    <n v="3.6"/>
    <x v="1"/>
    <n v="749.13"/>
  </r>
  <r>
    <n v="13063"/>
    <x v="3062"/>
    <n v="2030"/>
    <n v="1107"/>
    <x v="1"/>
    <x v="1"/>
    <n v="4"/>
    <n v="108.11"/>
    <n v="0.09"/>
    <x v="1"/>
    <x v="2"/>
    <x v="2"/>
    <x v="2"/>
    <n v="1"/>
    <x v="3"/>
    <n v="393.52"/>
  </r>
  <r>
    <n v="13064"/>
    <x v="3063"/>
    <n v="2030"/>
    <n v="1225"/>
    <x v="2"/>
    <x v="0"/>
    <n v="4"/>
    <n v="399.62"/>
    <n v="0.32"/>
    <x v="2"/>
    <x v="1"/>
    <x v="5"/>
    <x v="3"/>
    <n v="4.4000000000000004"/>
    <x v="4"/>
    <n v="1086.97"/>
  </r>
  <r>
    <n v="13065"/>
    <x v="3064"/>
    <n v="2030"/>
    <n v="1672"/>
    <x v="2"/>
    <x v="1"/>
    <n v="7"/>
    <n v="524.03"/>
    <n v="0.28000000000000003"/>
    <x v="0"/>
    <x v="1"/>
    <x v="10"/>
    <x v="1"/>
    <n v="2.1"/>
    <x v="2"/>
    <n v="2641.11"/>
  </r>
  <r>
    <n v="13066"/>
    <x v="3065"/>
    <n v="2030"/>
    <n v="1630"/>
    <x v="2"/>
    <x v="1"/>
    <n v="2"/>
    <n v="537.07000000000005"/>
    <n v="0.05"/>
    <x v="1"/>
    <x v="1"/>
    <x v="9"/>
    <x v="0"/>
    <n v="2.9"/>
    <x v="2"/>
    <n v="1020.43"/>
  </r>
  <r>
    <n v="13067"/>
    <x v="3066"/>
    <n v="2030"/>
    <n v="1660"/>
    <x v="2"/>
    <x v="1"/>
    <n v="5"/>
    <n v="391.59"/>
    <n v="0.27"/>
    <x v="0"/>
    <x v="0"/>
    <x v="1"/>
    <x v="1"/>
    <n v="4.4000000000000004"/>
    <x v="4"/>
    <n v="1429.3"/>
  </r>
  <r>
    <n v="13068"/>
    <x v="3067"/>
    <n v="2030"/>
    <n v="1976"/>
    <x v="1"/>
    <x v="1"/>
    <n v="1"/>
    <n v="322.41000000000003"/>
    <n v="0.32"/>
    <x v="2"/>
    <x v="0"/>
    <x v="5"/>
    <x v="3"/>
    <n v="5"/>
    <x v="0"/>
    <n v="219.24"/>
  </r>
  <r>
    <n v="13069"/>
    <x v="3068"/>
    <n v="2030"/>
    <n v="1661"/>
    <x v="3"/>
    <x v="0"/>
    <n v="5"/>
    <n v="208.86"/>
    <n v="0.03"/>
    <x v="1"/>
    <x v="2"/>
    <x v="1"/>
    <x v="1"/>
    <n v="4.2"/>
    <x v="4"/>
    <n v="1012.97"/>
  </r>
  <r>
    <n v="13070"/>
    <x v="3069"/>
    <n v="2030"/>
    <n v="1431"/>
    <x v="2"/>
    <x v="1"/>
    <n v="7"/>
    <n v="588.29999999999995"/>
    <n v="0.28999999999999998"/>
    <x v="0"/>
    <x v="1"/>
    <x v="9"/>
    <x v="0"/>
    <n v="1.1000000000000001"/>
    <x v="3"/>
    <n v="2923.85"/>
  </r>
  <r>
    <n v="13071"/>
    <x v="3070"/>
    <n v="2030"/>
    <n v="1804"/>
    <x v="2"/>
    <x v="0"/>
    <n v="4"/>
    <n v="202.02"/>
    <n v="0.19"/>
    <x v="3"/>
    <x v="1"/>
    <x v="2"/>
    <x v="2"/>
    <n v="2.5"/>
    <x v="2"/>
    <n v="654.54"/>
  </r>
  <r>
    <n v="13072"/>
    <x v="3071"/>
    <n v="2030"/>
    <n v="1654"/>
    <x v="1"/>
    <x v="1"/>
    <n v="4"/>
    <n v="450.35"/>
    <n v="0.23"/>
    <x v="0"/>
    <x v="0"/>
    <x v="4"/>
    <x v="3"/>
    <n v="2"/>
    <x v="2"/>
    <n v="1387.08"/>
  </r>
  <r>
    <n v="13073"/>
    <x v="3072"/>
    <n v="2030"/>
    <n v="1418"/>
    <x v="3"/>
    <x v="0"/>
    <n v="5"/>
    <n v="326.20999999999998"/>
    <n v="0.17"/>
    <x v="3"/>
    <x v="1"/>
    <x v="5"/>
    <x v="3"/>
    <n v="4.9000000000000004"/>
    <x v="0"/>
    <n v="1353.77"/>
  </r>
  <r>
    <n v="13074"/>
    <x v="3073"/>
    <n v="2030"/>
    <n v="1987"/>
    <x v="2"/>
    <x v="1"/>
    <n v="4"/>
    <n v="370.98"/>
    <n v="0.24"/>
    <x v="0"/>
    <x v="0"/>
    <x v="10"/>
    <x v="1"/>
    <n v="2.1"/>
    <x v="2"/>
    <n v="1127.78"/>
  </r>
  <r>
    <n v="13075"/>
    <x v="3074"/>
    <n v="2030"/>
    <n v="1454"/>
    <x v="2"/>
    <x v="2"/>
    <n v="6"/>
    <n v="245.19"/>
    <n v="0.01"/>
    <x v="1"/>
    <x v="1"/>
    <x v="0"/>
    <x v="0"/>
    <n v="4.8"/>
    <x v="0"/>
    <n v="1456.43"/>
  </r>
  <r>
    <n v="13076"/>
    <x v="3075"/>
    <n v="2030"/>
    <n v="1159"/>
    <x v="1"/>
    <x v="2"/>
    <n v="3"/>
    <n v="579.41999999999996"/>
    <n v="0.27"/>
    <x v="0"/>
    <x v="1"/>
    <x v="6"/>
    <x v="1"/>
    <n v="4.8"/>
    <x v="0"/>
    <n v="1268.93"/>
  </r>
  <r>
    <n v="13077"/>
    <x v="3076"/>
    <n v="2030"/>
    <n v="1522"/>
    <x v="2"/>
    <x v="2"/>
    <n v="4"/>
    <n v="349.43"/>
    <n v="0.01"/>
    <x v="1"/>
    <x v="0"/>
    <x v="8"/>
    <x v="0"/>
    <n v="4.4000000000000004"/>
    <x v="4"/>
    <n v="1383.74"/>
  </r>
  <r>
    <n v="13078"/>
    <x v="3077"/>
    <n v="2030"/>
    <n v="1649"/>
    <x v="2"/>
    <x v="0"/>
    <n v="7"/>
    <n v="563.61"/>
    <n v="0.16"/>
    <x v="3"/>
    <x v="1"/>
    <x v="3"/>
    <x v="2"/>
    <n v="1.4"/>
    <x v="3"/>
    <n v="3314.03"/>
  </r>
  <r>
    <n v="13079"/>
    <x v="3078"/>
    <n v="2030"/>
    <n v="1968"/>
    <x v="3"/>
    <x v="2"/>
    <n v="7"/>
    <n v="19.440000000000001"/>
    <n v="0.05"/>
    <x v="1"/>
    <x v="1"/>
    <x v="9"/>
    <x v="0"/>
    <n v="1"/>
    <x v="3"/>
    <n v="129.28"/>
  </r>
  <r>
    <n v="13080"/>
    <x v="3079"/>
    <n v="2030"/>
    <n v="1589"/>
    <x v="1"/>
    <x v="2"/>
    <n v="5"/>
    <n v="350.01"/>
    <n v="0.28999999999999998"/>
    <x v="0"/>
    <x v="0"/>
    <x v="5"/>
    <x v="3"/>
    <n v="4.2"/>
    <x v="4"/>
    <n v="1242.54"/>
  </r>
  <r>
    <n v="13081"/>
    <x v="3080"/>
    <n v="2030"/>
    <n v="1076"/>
    <x v="1"/>
    <x v="2"/>
    <n v="5"/>
    <n v="434.55"/>
    <n v="0.11"/>
    <x v="3"/>
    <x v="2"/>
    <x v="2"/>
    <x v="2"/>
    <n v="4.4000000000000004"/>
    <x v="4"/>
    <n v="1933.75"/>
  </r>
  <r>
    <n v="13082"/>
    <x v="3081"/>
    <n v="2030"/>
    <n v="1508"/>
    <x v="3"/>
    <x v="1"/>
    <n v="5"/>
    <n v="450.87"/>
    <n v="0.16"/>
    <x v="3"/>
    <x v="2"/>
    <x v="2"/>
    <x v="2"/>
    <n v="4.8"/>
    <x v="0"/>
    <n v="1893.65"/>
  </r>
  <r>
    <n v="13083"/>
    <x v="3082"/>
    <n v="2030"/>
    <n v="1440"/>
    <x v="3"/>
    <x v="1"/>
    <n v="7"/>
    <n v="544.41"/>
    <n v="0.15"/>
    <x v="3"/>
    <x v="2"/>
    <x v="1"/>
    <x v="1"/>
    <n v="1.9"/>
    <x v="3"/>
    <n v="3239.24"/>
  </r>
  <r>
    <n v="13084"/>
    <x v="3083"/>
    <n v="2030"/>
    <n v="1253"/>
    <x v="2"/>
    <x v="0"/>
    <n v="2"/>
    <n v="17.57"/>
    <n v="0.27"/>
    <x v="0"/>
    <x v="1"/>
    <x v="0"/>
    <x v="0"/>
    <n v="3.9"/>
    <x v="1"/>
    <n v="25.65"/>
  </r>
  <r>
    <n v="13085"/>
    <x v="3084"/>
    <n v="2030"/>
    <n v="1920"/>
    <x v="1"/>
    <x v="2"/>
    <n v="7"/>
    <n v="15.19"/>
    <n v="0.17"/>
    <x v="3"/>
    <x v="1"/>
    <x v="1"/>
    <x v="1"/>
    <n v="3.1"/>
    <x v="1"/>
    <n v="88.25"/>
  </r>
  <r>
    <n v="13086"/>
    <x v="3085"/>
    <n v="2030"/>
    <n v="1769"/>
    <x v="2"/>
    <x v="1"/>
    <n v="6"/>
    <n v="291.27"/>
    <n v="0.28000000000000003"/>
    <x v="0"/>
    <x v="2"/>
    <x v="3"/>
    <x v="2"/>
    <n v="2.2999999999999998"/>
    <x v="2"/>
    <n v="1258.29"/>
  </r>
  <r>
    <n v="13087"/>
    <x v="3086"/>
    <n v="2030"/>
    <n v="1319"/>
    <x v="2"/>
    <x v="1"/>
    <n v="7"/>
    <n v="32.14"/>
    <n v="0.03"/>
    <x v="1"/>
    <x v="1"/>
    <x v="9"/>
    <x v="0"/>
    <n v="3.4"/>
    <x v="1"/>
    <n v="218.23"/>
  </r>
  <r>
    <n v="13088"/>
    <x v="3087"/>
    <n v="2030"/>
    <n v="1802"/>
    <x v="3"/>
    <x v="1"/>
    <n v="6"/>
    <n v="585.1"/>
    <n v="7.0000000000000007E-2"/>
    <x v="1"/>
    <x v="1"/>
    <x v="7"/>
    <x v="0"/>
    <n v="3.2"/>
    <x v="1"/>
    <n v="3264.86"/>
  </r>
  <r>
    <n v="13089"/>
    <x v="3088"/>
    <n v="2030"/>
    <n v="1262"/>
    <x v="0"/>
    <x v="1"/>
    <n v="7"/>
    <n v="144.91"/>
    <n v="0.19"/>
    <x v="3"/>
    <x v="2"/>
    <x v="10"/>
    <x v="1"/>
    <n v="2.2000000000000002"/>
    <x v="2"/>
    <n v="821.64"/>
  </r>
  <r>
    <n v="13090"/>
    <x v="3089"/>
    <n v="2030"/>
    <n v="1596"/>
    <x v="0"/>
    <x v="1"/>
    <n v="7"/>
    <n v="291.51"/>
    <n v="0.33"/>
    <x v="2"/>
    <x v="1"/>
    <x v="5"/>
    <x v="3"/>
    <n v="2.1"/>
    <x v="2"/>
    <n v="1367.18"/>
  </r>
  <r>
    <n v="13091"/>
    <x v="3090"/>
    <n v="2030"/>
    <n v="1657"/>
    <x v="1"/>
    <x v="2"/>
    <n v="2"/>
    <n v="50.77"/>
    <n v="0.03"/>
    <x v="1"/>
    <x v="2"/>
    <x v="1"/>
    <x v="1"/>
    <n v="2.9"/>
    <x v="2"/>
    <n v="98.49"/>
  </r>
  <r>
    <n v="13092"/>
    <x v="3091"/>
    <n v="2030"/>
    <n v="1834"/>
    <x v="2"/>
    <x v="1"/>
    <n v="6"/>
    <n v="320.39999999999998"/>
    <n v="0.02"/>
    <x v="1"/>
    <x v="1"/>
    <x v="3"/>
    <x v="2"/>
    <n v="2.9"/>
    <x v="2"/>
    <n v="1883.95"/>
  </r>
  <r>
    <n v="13093"/>
    <x v="3092"/>
    <n v="2030"/>
    <n v="1553"/>
    <x v="2"/>
    <x v="1"/>
    <n v="2"/>
    <n v="237.27"/>
    <n v="0.05"/>
    <x v="1"/>
    <x v="1"/>
    <x v="8"/>
    <x v="0"/>
    <n v="2.2000000000000002"/>
    <x v="2"/>
    <n v="450.81"/>
  </r>
  <r>
    <n v="13094"/>
    <x v="3093"/>
    <n v="2030"/>
    <n v="1373"/>
    <x v="3"/>
    <x v="1"/>
    <n v="6"/>
    <n v="41.13"/>
    <n v="0.22"/>
    <x v="0"/>
    <x v="1"/>
    <x v="3"/>
    <x v="2"/>
    <n v="2.1"/>
    <x v="2"/>
    <n v="192.49"/>
  </r>
  <r>
    <n v="13095"/>
    <x v="3094"/>
    <n v="2030"/>
    <n v="1636"/>
    <x v="1"/>
    <x v="0"/>
    <n v="2"/>
    <n v="211.05"/>
    <n v="0.14000000000000001"/>
    <x v="3"/>
    <x v="0"/>
    <x v="10"/>
    <x v="1"/>
    <n v="4.8"/>
    <x v="0"/>
    <n v="363.01"/>
  </r>
  <r>
    <n v="13096"/>
    <x v="3095"/>
    <n v="2030"/>
    <n v="1166"/>
    <x v="1"/>
    <x v="1"/>
    <n v="2"/>
    <n v="243.99"/>
    <n v="0.28999999999999998"/>
    <x v="0"/>
    <x v="1"/>
    <x v="2"/>
    <x v="2"/>
    <n v="4.4000000000000004"/>
    <x v="4"/>
    <n v="346.47"/>
  </r>
  <r>
    <n v="13097"/>
    <x v="3096"/>
    <n v="2030"/>
    <n v="1936"/>
    <x v="3"/>
    <x v="1"/>
    <n v="6"/>
    <n v="594.1"/>
    <n v="0.03"/>
    <x v="1"/>
    <x v="2"/>
    <x v="2"/>
    <x v="2"/>
    <n v="4.3"/>
    <x v="4"/>
    <n v="3457.66"/>
  </r>
  <r>
    <n v="13098"/>
    <x v="3097"/>
    <n v="2030"/>
    <n v="1752"/>
    <x v="3"/>
    <x v="1"/>
    <n v="2"/>
    <n v="136.61000000000001"/>
    <n v="7.0000000000000007E-2"/>
    <x v="1"/>
    <x v="2"/>
    <x v="5"/>
    <x v="3"/>
    <n v="1.9"/>
    <x v="3"/>
    <n v="254.09"/>
  </r>
  <r>
    <n v="13099"/>
    <x v="3098"/>
    <n v="2030"/>
    <n v="1458"/>
    <x v="3"/>
    <x v="1"/>
    <n v="7"/>
    <n v="333.7"/>
    <n v="0.11"/>
    <x v="3"/>
    <x v="1"/>
    <x v="8"/>
    <x v="0"/>
    <n v="1.8"/>
    <x v="3"/>
    <n v="2078.9499999999998"/>
  </r>
  <r>
    <n v="13100"/>
    <x v="3099"/>
    <n v="2030"/>
    <n v="1998"/>
    <x v="2"/>
    <x v="1"/>
    <n v="6"/>
    <n v="592.58000000000004"/>
    <n v="0.22"/>
    <x v="0"/>
    <x v="2"/>
    <x v="3"/>
    <x v="2"/>
    <n v="4.2"/>
    <x v="4"/>
    <n v="2773.27"/>
  </r>
  <r>
    <n v="13101"/>
    <x v="3100"/>
    <n v="2030"/>
    <n v="1279"/>
    <x v="3"/>
    <x v="1"/>
    <n v="2"/>
    <n v="478.33"/>
    <n v="0.24"/>
    <x v="0"/>
    <x v="0"/>
    <x v="2"/>
    <x v="2"/>
    <n v="1.7"/>
    <x v="3"/>
    <n v="727.06"/>
  </r>
  <r>
    <n v="13102"/>
    <x v="3101"/>
    <n v="2030"/>
    <n v="1699"/>
    <x v="0"/>
    <x v="1"/>
    <n v="7"/>
    <n v="596.12"/>
    <n v="0.04"/>
    <x v="1"/>
    <x v="2"/>
    <x v="1"/>
    <x v="1"/>
    <n v="3"/>
    <x v="1"/>
    <n v="4005.93"/>
  </r>
  <r>
    <n v="13103"/>
    <x v="3102"/>
    <n v="2030"/>
    <n v="1301"/>
    <x v="2"/>
    <x v="0"/>
    <n v="7"/>
    <n v="581.45000000000005"/>
    <n v="0.33"/>
    <x v="2"/>
    <x v="1"/>
    <x v="9"/>
    <x v="0"/>
    <n v="1.9"/>
    <x v="3"/>
    <n v="2727"/>
  </r>
  <r>
    <n v="13104"/>
    <x v="3103"/>
    <n v="2030"/>
    <n v="1530"/>
    <x v="1"/>
    <x v="2"/>
    <n v="5"/>
    <n v="301.38"/>
    <n v="0.12"/>
    <x v="3"/>
    <x v="2"/>
    <x v="2"/>
    <x v="2"/>
    <n v="2.5"/>
    <x v="2"/>
    <n v="1326.07"/>
  </r>
  <r>
    <n v="13105"/>
    <x v="3104"/>
    <n v="2030"/>
    <n v="1579"/>
    <x v="2"/>
    <x v="0"/>
    <n v="1"/>
    <n v="422.38"/>
    <n v="0.25"/>
    <x v="0"/>
    <x v="2"/>
    <x v="3"/>
    <x v="2"/>
    <n v="4.4000000000000004"/>
    <x v="4"/>
    <n v="316.77999999999997"/>
  </r>
  <r>
    <n v="13106"/>
    <x v="3105"/>
    <n v="2030"/>
    <n v="1217"/>
    <x v="0"/>
    <x v="0"/>
    <n v="6"/>
    <n v="79.61"/>
    <n v="0.18"/>
    <x v="3"/>
    <x v="1"/>
    <x v="10"/>
    <x v="1"/>
    <n v="4.5999999999999996"/>
    <x v="0"/>
    <n v="391.68"/>
  </r>
  <r>
    <n v="13107"/>
    <x v="3106"/>
    <n v="2030"/>
    <n v="1101"/>
    <x v="2"/>
    <x v="2"/>
    <n v="2"/>
    <n v="273.07"/>
    <n v="0.08"/>
    <x v="1"/>
    <x v="1"/>
    <x v="9"/>
    <x v="0"/>
    <n v="5"/>
    <x v="0"/>
    <n v="502.45"/>
  </r>
  <r>
    <n v="13108"/>
    <x v="3107"/>
    <n v="2030"/>
    <n v="1553"/>
    <x v="1"/>
    <x v="1"/>
    <n v="5"/>
    <n v="488.28"/>
    <n v="0.3"/>
    <x v="2"/>
    <x v="1"/>
    <x v="4"/>
    <x v="3"/>
    <n v="4.8"/>
    <x v="0"/>
    <n v="1708.98"/>
  </r>
  <r>
    <n v="13109"/>
    <x v="3108"/>
    <n v="2030"/>
    <n v="1287"/>
    <x v="2"/>
    <x v="2"/>
    <n v="1"/>
    <n v="310.62"/>
    <n v="0.28999999999999998"/>
    <x v="0"/>
    <x v="1"/>
    <x v="10"/>
    <x v="1"/>
    <n v="3.7"/>
    <x v="1"/>
    <n v="220.54"/>
  </r>
  <r>
    <n v="13110"/>
    <x v="3109"/>
    <n v="2030"/>
    <n v="1166"/>
    <x v="3"/>
    <x v="1"/>
    <n v="2"/>
    <n v="426.08"/>
    <n v="0.14000000000000001"/>
    <x v="3"/>
    <x v="1"/>
    <x v="7"/>
    <x v="0"/>
    <n v="2.7"/>
    <x v="2"/>
    <n v="732.86"/>
  </r>
  <r>
    <n v="13111"/>
    <x v="3110"/>
    <n v="2030"/>
    <n v="1620"/>
    <x v="2"/>
    <x v="2"/>
    <n v="1"/>
    <n v="451.26"/>
    <n v="0.21"/>
    <x v="0"/>
    <x v="2"/>
    <x v="2"/>
    <x v="2"/>
    <n v="1.2"/>
    <x v="3"/>
    <n v="356.5"/>
  </r>
  <r>
    <n v="13112"/>
    <x v="3111"/>
    <n v="2030"/>
    <n v="1035"/>
    <x v="2"/>
    <x v="0"/>
    <n v="6"/>
    <n v="163.28"/>
    <n v="0.09"/>
    <x v="1"/>
    <x v="1"/>
    <x v="10"/>
    <x v="1"/>
    <n v="3.4"/>
    <x v="1"/>
    <n v="891.51"/>
  </r>
  <r>
    <n v="13113"/>
    <x v="3112"/>
    <n v="2030"/>
    <n v="1743"/>
    <x v="1"/>
    <x v="2"/>
    <n v="7"/>
    <n v="527.28"/>
    <n v="0.24"/>
    <x v="0"/>
    <x v="0"/>
    <x v="6"/>
    <x v="1"/>
    <n v="1.8"/>
    <x v="3"/>
    <n v="2805.13"/>
  </r>
  <r>
    <n v="13114"/>
    <x v="3113"/>
    <n v="2030"/>
    <n v="1740"/>
    <x v="0"/>
    <x v="1"/>
    <n v="7"/>
    <n v="284"/>
    <n v="0.11"/>
    <x v="3"/>
    <x v="2"/>
    <x v="6"/>
    <x v="1"/>
    <n v="4.4000000000000004"/>
    <x v="4"/>
    <n v="1769.32"/>
  </r>
  <r>
    <n v="13115"/>
    <x v="3114"/>
    <n v="2030"/>
    <n v="1352"/>
    <x v="2"/>
    <x v="0"/>
    <n v="1"/>
    <n v="137.96"/>
    <n v="0.3"/>
    <x v="2"/>
    <x v="0"/>
    <x v="6"/>
    <x v="1"/>
    <n v="3.2"/>
    <x v="1"/>
    <n v="96.57"/>
  </r>
  <r>
    <n v="13116"/>
    <x v="3115"/>
    <n v="2030"/>
    <n v="1675"/>
    <x v="2"/>
    <x v="1"/>
    <n v="7"/>
    <n v="521.27"/>
    <n v="0.08"/>
    <x v="1"/>
    <x v="2"/>
    <x v="4"/>
    <x v="3"/>
    <n v="3.9"/>
    <x v="1"/>
    <n v="3356.98"/>
  </r>
  <r>
    <n v="13117"/>
    <x v="3116"/>
    <n v="2030"/>
    <n v="1898"/>
    <x v="3"/>
    <x v="1"/>
    <n v="3"/>
    <n v="259.42"/>
    <n v="0.01"/>
    <x v="1"/>
    <x v="1"/>
    <x v="9"/>
    <x v="0"/>
    <n v="3.7"/>
    <x v="1"/>
    <n v="770.48"/>
  </r>
  <r>
    <n v="13118"/>
    <x v="3117"/>
    <n v="2030"/>
    <n v="1072"/>
    <x v="1"/>
    <x v="0"/>
    <n v="4"/>
    <n v="453.93"/>
    <n v="0.09"/>
    <x v="1"/>
    <x v="2"/>
    <x v="6"/>
    <x v="1"/>
    <n v="2.4"/>
    <x v="2"/>
    <n v="1652.31"/>
  </r>
  <r>
    <n v="13119"/>
    <x v="3118"/>
    <n v="2030"/>
    <n v="1647"/>
    <x v="0"/>
    <x v="1"/>
    <n v="7"/>
    <n v="335.6"/>
    <n v="7.0000000000000007E-2"/>
    <x v="1"/>
    <x v="0"/>
    <x v="2"/>
    <x v="2"/>
    <n v="4"/>
    <x v="4"/>
    <n v="2184.7600000000002"/>
  </r>
  <r>
    <n v="13120"/>
    <x v="3119"/>
    <n v="2030"/>
    <n v="1352"/>
    <x v="2"/>
    <x v="1"/>
    <n v="3"/>
    <n v="238.39"/>
    <n v="0.18"/>
    <x v="3"/>
    <x v="1"/>
    <x v="2"/>
    <x v="2"/>
    <n v="4.4000000000000004"/>
    <x v="4"/>
    <n v="586.44000000000005"/>
  </r>
  <r>
    <n v="13121"/>
    <x v="3120"/>
    <n v="2030"/>
    <n v="1890"/>
    <x v="1"/>
    <x v="1"/>
    <n v="6"/>
    <n v="488.78"/>
    <n v="7.0000000000000007E-2"/>
    <x v="1"/>
    <x v="1"/>
    <x v="5"/>
    <x v="3"/>
    <n v="4"/>
    <x v="4"/>
    <n v="2727.39"/>
  </r>
  <r>
    <n v="13122"/>
    <x v="3121"/>
    <n v="2030"/>
    <n v="1069"/>
    <x v="2"/>
    <x v="2"/>
    <n v="6"/>
    <n v="356.91"/>
    <n v="0.27"/>
    <x v="0"/>
    <x v="1"/>
    <x v="1"/>
    <x v="1"/>
    <n v="4.0999999999999996"/>
    <x v="4"/>
    <n v="1563.27"/>
  </r>
  <r>
    <n v="13123"/>
    <x v="3122"/>
    <n v="2030"/>
    <n v="1424"/>
    <x v="2"/>
    <x v="2"/>
    <n v="1"/>
    <n v="243.48"/>
    <n v="0.08"/>
    <x v="1"/>
    <x v="1"/>
    <x v="0"/>
    <x v="0"/>
    <n v="2.4"/>
    <x v="2"/>
    <n v="224"/>
  </r>
  <r>
    <n v="13124"/>
    <x v="3123"/>
    <n v="2030"/>
    <n v="1998"/>
    <x v="3"/>
    <x v="1"/>
    <n v="7"/>
    <n v="79.11"/>
    <n v="0.25"/>
    <x v="0"/>
    <x v="1"/>
    <x v="3"/>
    <x v="2"/>
    <n v="4.8"/>
    <x v="0"/>
    <n v="415.33"/>
  </r>
  <r>
    <n v="13125"/>
    <x v="3124"/>
    <n v="2030"/>
    <n v="1707"/>
    <x v="1"/>
    <x v="2"/>
    <n v="7"/>
    <n v="538.84"/>
    <n v="0.2"/>
    <x v="0"/>
    <x v="1"/>
    <x v="4"/>
    <x v="3"/>
    <n v="2.7"/>
    <x v="2"/>
    <n v="3017.5"/>
  </r>
  <r>
    <n v="13126"/>
    <x v="3125"/>
    <n v="2030"/>
    <n v="1780"/>
    <x v="3"/>
    <x v="1"/>
    <n v="7"/>
    <n v="35.75"/>
    <n v="0.35"/>
    <x v="2"/>
    <x v="1"/>
    <x v="10"/>
    <x v="1"/>
    <n v="4.5999999999999996"/>
    <x v="0"/>
    <n v="162.66"/>
  </r>
  <r>
    <n v="13127"/>
    <x v="3126"/>
    <n v="2030"/>
    <n v="1560"/>
    <x v="2"/>
    <x v="1"/>
    <n v="5"/>
    <n v="519.96"/>
    <n v="0.35"/>
    <x v="2"/>
    <x v="2"/>
    <x v="1"/>
    <x v="1"/>
    <n v="4.4000000000000004"/>
    <x v="4"/>
    <n v="1689.87"/>
  </r>
  <r>
    <n v="13128"/>
    <x v="3127"/>
    <n v="2030"/>
    <n v="1827"/>
    <x v="1"/>
    <x v="0"/>
    <n v="2"/>
    <n v="225.58"/>
    <n v="0.3"/>
    <x v="2"/>
    <x v="1"/>
    <x v="7"/>
    <x v="0"/>
    <n v="1.5"/>
    <x v="3"/>
    <n v="315.81"/>
  </r>
  <r>
    <n v="13129"/>
    <x v="3128"/>
    <n v="2030"/>
    <n v="1641"/>
    <x v="1"/>
    <x v="1"/>
    <n v="4"/>
    <n v="389.01"/>
    <n v="0.27"/>
    <x v="0"/>
    <x v="2"/>
    <x v="10"/>
    <x v="1"/>
    <n v="4.9000000000000004"/>
    <x v="0"/>
    <n v="1135.9100000000001"/>
  </r>
  <r>
    <n v="13130"/>
    <x v="3129"/>
    <n v="2030"/>
    <n v="1955"/>
    <x v="0"/>
    <x v="0"/>
    <n v="7"/>
    <n v="554.49"/>
    <n v="0.14000000000000001"/>
    <x v="3"/>
    <x v="2"/>
    <x v="10"/>
    <x v="1"/>
    <n v="5"/>
    <x v="0"/>
    <n v="3338.03"/>
  </r>
  <r>
    <n v="13131"/>
    <x v="3130"/>
    <n v="2030"/>
    <n v="1516"/>
    <x v="2"/>
    <x v="0"/>
    <n v="2"/>
    <n v="103.75"/>
    <n v="0.26"/>
    <x v="0"/>
    <x v="2"/>
    <x v="0"/>
    <x v="0"/>
    <n v="3.4"/>
    <x v="1"/>
    <n v="153.55000000000001"/>
  </r>
  <r>
    <n v="13132"/>
    <x v="3131"/>
    <n v="2030"/>
    <n v="1427"/>
    <x v="2"/>
    <x v="1"/>
    <n v="5"/>
    <n v="346.67"/>
    <n v="0.33"/>
    <x v="2"/>
    <x v="1"/>
    <x v="7"/>
    <x v="0"/>
    <n v="4.0999999999999996"/>
    <x v="4"/>
    <n v="1161.3399999999999"/>
  </r>
  <r>
    <n v="13133"/>
    <x v="3132"/>
    <n v="2030"/>
    <n v="1538"/>
    <x v="1"/>
    <x v="2"/>
    <n v="6"/>
    <n v="462.19"/>
    <n v="0.01"/>
    <x v="1"/>
    <x v="2"/>
    <x v="8"/>
    <x v="0"/>
    <n v="4.7"/>
    <x v="0"/>
    <n v="2745.41"/>
  </r>
  <r>
    <n v="13134"/>
    <x v="3133"/>
    <n v="2030"/>
    <n v="1159"/>
    <x v="1"/>
    <x v="1"/>
    <n v="4"/>
    <n v="458.19"/>
    <n v="0.19"/>
    <x v="3"/>
    <x v="1"/>
    <x v="0"/>
    <x v="0"/>
    <n v="1.1000000000000001"/>
    <x v="3"/>
    <n v="1484.54"/>
  </r>
  <r>
    <n v="13135"/>
    <x v="3134"/>
    <n v="2030"/>
    <n v="1148"/>
    <x v="2"/>
    <x v="0"/>
    <n v="3"/>
    <n v="322.49"/>
    <n v="0.08"/>
    <x v="1"/>
    <x v="1"/>
    <x v="4"/>
    <x v="3"/>
    <n v="4.7"/>
    <x v="0"/>
    <n v="890.07"/>
  </r>
  <r>
    <n v="13136"/>
    <x v="3135"/>
    <n v="2030"/>
    <n v="1775"/>
    <x v="0"/>
    <x v="1"/>
    <n v="6"/>
    <n v="380.47"/>
    <n v="0.2"/>
    <x v="0"/>
    <x v="2"/>
    <x v="8"/>
    <x v="0"/>
    <n v="3.5"/>
    <x v="1"/>
    <n v="1826.26"/>
  </r>
  <r>
    <n v="13137"/>
    <x v="3136"/>
    <n v="2030"/>
    <n v="1229"/>
    <x v="2"/>
    <x v="0"/>
    <n v="6"/>
    <n v="458.15"/>
    <n v="0.16"/>
    <x v="3"/>
    <x v="1"/>
    <x v="7"/>
    <x v="0"/>
    <n v="4.3"/>
    <x v="4"/>
    <n v="2309.08"/>
  </r>
  <r>
    <n v="13138"/>
    <x v="3137"/>
    <n v="2030"/>
    <n v="1711"/>
    <x v="0"/>
    <x v="1"/>
    <n v="1"/>
    <n v="507"/>
    <n v="0.2"/>
    <x v="0"/>
    <x v="1"/>
    <x v="6"/>
    <x v="1"/>
    <n v="3.2"/>
    <x v="1"/>
    <n v="405.6"/>
  </r>
  <r>
    <n v="13139"/>
    <x v="3138"/>
    <n v="2030"/>
    <n v="1561"/>
    <x v="2"/>
    <x v="2"/>
    <n v="5"/>
    <n v="460.66"/>
    <n v="0.19"/>
    <x v="3"/>
    <x v="1"/>
    <x v="4"/>
    <x v="3"/>
    <n v="3.1"/>
    <x v="1"/>
    <n v="1865.67"/>
  </r>
  <r>
    <n v="13140"/>
    <x v="3139"/>
    <n v="2030"/>
    <n v="1066"/>
    <x v="3"/>
    <x v="1"/>
    <n v="1"/>
    <n v="222.09"/>
    <n v="0.34"/>
    <x v="2"/>
    <x v="1"/>
    <x v="9"/>
    <x v="0"/>
    <n v="4.5999999999999996"/>
    <x v="0"/>
    <n v="146.58000000000001"/>
  </r>
  <r>
    <n v="13141"/>
    <x v="3140"/>
    <n v="2030"/>
    <n v="1811"/>
    <x v="0"/>
    <x v="0"/>
    <n v="1"/>
    <n v="598.08000000000004"/>
    <n v="0.19"/>
    <x v="3"/>
    <x v="1"/>
    <x v="2"/>
    <x v="2"/>
    <n v="3"/>
    <x v="1"/>
    <n v="484.44"/>
  </r>
  <r>
    <n v="13142"/>
    <x v="3141"/>
    <n v="2030"/>
    <n v="1380"/>
    <x v="2"/>
    <x v="1"/>
    <n v="2"/>
    <n v="269.18"/>
    <n v="0.3"/>
    <x v="2"/>
    <x v="0"/>
    <x v="6"/>
    <x v="1"/>
    <n v="2.9"/>
    <x v="2"/>
    <n v="376.85"/>
  </r>
  <r>
    <n v="13143"/>
    <x v="3142"/>
    <n v="2030"/>
    <n v="1057"/>
    <x v="0"/>
    <x v="1"/>
    <n v="6"/>
    <n v="29.31"/>
    <n v="0.11"/>
    <x v="3"/>
    <x v="1"/>
    <x v="3"/>
    <x v="2"/>
    <n v="3.4"/>
    <x v="1"/>
    <n v="156.52000000000001"/>
  </r>
  <r>
    <n v="13144"/>
    <x v="3143"/>
    <n v="2030"/>
    <n v="1258"/>
    <x v="1"/>
    <x v="0"/>
    <n v="5"/>
    <n v="227.13"/>
    <n v="0.15"/>
    <x v="3"/>
    <x v="2"/>
    <x v="8"/>
    <x v="0"/>
    <n v="3.1"/>
    <x v="1"/>
    <n v="965.3"/>
  </r>
  <r>
    <n v="13145"/>
    <x v="3144"/>
    <n v="2030"/>
    <n v="1341"/>
    <x v="0"/>
    <x v="0"/>
    <n v="1"/>
    <n v="89.75"/>
    <n v="0.16"/>
    <x v="3"/>
    <x v="2"/>
    <x v="2"/>
    <x v="2"/>
    <n v="2.8"/>
    <x v="2"/>
    <n v="75.39"/>
  </r>
  <r>
    <n v="13146"/>
    <x v="3145"/>
    <n v="2030"/>
    <n v="1837"/>
    <x v="3"/>
    <x v="0"/>
    <n v="3"/>
    <n v="86.04"/>
    <n v="0.1"/>
    <x v="3"/>
    <x v="2"/>
    <x v="5"/>
    <x v="3"/>
    <n v="1.7"/>
    <x v="3"/>
    <n v="232.31"/>
  </r>
  <r>
    <n v="13147"/>
    <x v="3146"/>
    <n v="2030"/>
    <n v="1129"/>
    <x v="2"/>
    <x v="2"/>
    <n v="4"/>
    <n v="179.7"/>
    <n v="0.13"/>
    <x v="3"/>
    <x v="0"/>
    <x v="5"/>
    <x v="3"/>
    <n v="2.6"/>
    <x v="2"/>
    <n v="625.36"/>
  </r>
  <r>
    <n v="13148"/>
    <x v="3147"/>
    <n v="2030"/>
    <n v="1726"/>
    <x v="2"/>
    <x v="0"/>
    <n v="7"/>
    <n v="46.22"/>
    <n v="0.21"/>
    <x v="0"/>
    <x v="0"/>
    <x v="8"/>
    <x v="0"/>
    <n v="2.1"/>
    <x v="2"/>
    <n v="255.6"/>
  </r>
  <r>
    <n v="13149"/>
    <x v="3148"/>
    <n v="2030"/>
    <n v="1171"/>
    <x v="2"/>
    <x v="0"/>
    <n v="5"/>
    <n v="417.78"/>
    <n v="0.2"/>
    <x v="0"/>
    <x v="2"/>
    <x v="8"/>
    <x v="0"/>
    <n v="2.6"/>
    <x v="2"/>
    <n v="1671.12"/>
  </r>
  <r>
    <n v="13150"/>
    <x v="3149"/>
    <n v="2030"/>
    <n v="1769"/>
    <x v="2"/>
    <x v="2"/>
    <n v="2"/>
    <n v="58.28"/>
    <n v="0.22"/>
    <x v="0"/>
    <x v="0"/>
    <x v="4"/>
    <x v="3"/>
    <n v="3.4"/>
    <x v="1"/>
    <n v="90.92"/>
  </r>
  <r>
    <n v="13151"/>
    <x v="3150"/>
    <n v="2030"/>
    <n v="1613"/>
    <x v="2"/>
    <x v="1"/>
    <n v="5"/>
    <n v="133.91999999999999"/>
    <n v="0.12"/>
    <x v="3"/>
    <x v="1"/>
    <x v="1"/>
    <x v="1"/>
    <n v="3.4"/>
    <x v="1"/>
    <n v="589.25"/>
  </r>
  <r>
    <n v="13152"/>
    <x v="3151"/>
    <n v="2030"/>
    <n v="1208"/>
    <x v="2"/>
    <x v="0"/>
    <n v="6"/>
    <n v="69.349999999999994"/>
    <n v="0.11"/>
    <x v="3"/>
    <x v="2"/>
    <x v="9"/>
    <x v="0"/>
    <n v="2"/>
    <x v="2"/>
    <n v="370.33"/>
  </r>
  <r>
    <n v="13153"/>
    <x v="3152"/>
    <n v="2030"/>
    <n v="1802"/>
    <x v="1"/>
    <x v="1"/>
    <n v="2"/>
    <n v="51.95"/>
    <n v="0.21"/>
    <x v="0"/>
    <x v="0"/>
    <x v="9"/>
    <x v="0"/>
    <n v="1.3"/>
    <x v="3"/>
    <n v="82.08"/>
  </r>
  <r>
    <n v="13154"/>
    <x v="3153"/>
    <n v="2030"/>
    <n v="1353"/>
    <x v="3"/>
    <x v="1"/>
    <n v="4"/>
    <n v="171.63"/>
    <n v="0.05"/>
    <x v="1"/>
    <x v="2"/>
    <x v="5"/>
    <x v="3"/>
    <n v="4"/>
    <x v="4"/>
    <n v="652.19000000000005"/>
  </r>
  <r>
    <n v="13155"/>
    <x v="3154"/>
    <n v="2030"/>
    <n v="1470"/>
    <x v="2"/>
    <x v="1"/>
    <n v="3"/>
    <n v="349.56"/>
    <n v="0.09"/>
    <x v="1"/>
    <x v="0"/>
    <x v="8"/>
    <x v="0"/>
    <n v="3.1"/>
    <x v="1"/>
    <n v="954.3"/>
  </r>
  <r>
    <n v="13156"/>
    <x v="3155"/>
    <n v="2030"/>
    <n v="1797"/>
    <x v="2"/>
    <x v="0"/>
    <n v="1"/>
    <n v="579.34"/>
    <n v="0.01"/>
    <x v="1"/>
    <x v="1"/>
    <x v="8"/>
    <x v="0"/>
    <n v="2.8"/>
    <x v="2"/>
    <n v="573.54999999999995"/>
  </r>
  <r>
    <n v="13157"/>
    <x v="3156"/>
    <n v="2030"/>
    <n v="1115"/>
    <x v="1"/>
    <x v="2"/>
    <n v="5"/>
    <n v="527.20000000000005"/>
    <n v="0.03"/>
    <x v="1"/>
    <x v="1"/>
    <x v="2"/>
    <x v="2"/>
    <n v="1.5"/>
    <x v="3"/>
    <n v="2556.92"/>
  </r>
  <r>
    <n v="13158"/>
    <x v="3157"/>
    <n v="2030"/>
    <n v="1263"/>
    <x v="2"/>
    <x v="2"/>
    <n v="2"/>
    <n v="527.41999999999996"/>
    <n v="0.09"/>
    <x v="1"/>
    <x v="0"/>
    <x v="2"/>
    <x v="2"/>
    <n v="2.7"/>
    <x v="2"/>
    <n v="959.9"/>
  </r>
  <r>
    <n v="13159"/>
    <x v="3158"/>
    <n v="2030"/>
    <n v="1661"/>
    <x v="2"/>
    <x v="2"/>
    <n v="4"/>
    <n v="118"/>
    <n v="0.01"/>
    <x v="1"/>
    <x v="1"/>
    <x v="10"/>
    <x v="1"/>
    <n v="4.3"/>
    <x v="4"/>
    <n v="467.28"/>
  </r>
  <r>
    <n v="13160"/>
    <x v="3159"/>
    <n v="2030"/>
    <n v="1811"/>
    <x v="2"/>
    <x v="0"/>
    <n v="1"/>
    <n v="169.97"/>
    <n v="0.09"/>
    <x v="1"/>
    <x v="2"/>
    <x v="7"/>
    <x v="0"/>
    <n v="3.3"/>
    <x v="1"/>
    <n v="154.66999999999999"/>
  </r>
  <r>
    <n v="13161"/>
    <x v="3160"/>
    <n v="2030"/>
    <n v="1441"/>
    <x v="0"/>
    <x v="0"/>
    <n v="7"/>
    <n v="59.69"/>
    <n v="0.23"/>
    <x v="0"/>
    <x v="1"/>
    <x v="0"/>
    <x v="0"/>
    <n v="1.4"/>
    <x v="3"/>
    <n v="321.73"/>
  </r>
  <r>
    <n v="13162"/>
    <x v="3161"/>
    <n v="2030"/>
    <n v="1547"/>
    <x v="3"/>
    <x v="1"/>
    <n v="4"/>
    <n v="470.4"/>
    <n v="0.02"/>
    <x v="1"/>
    <x v="2"/>
    <x v="6"/>
    <x v="1"/>
    <n v="2.2999999999999998"/>
    <x v="2"/>
    <n v="1843.97"/>
  </r>
  <r>
    <n v="13163"/>
    <x v="3162"/>
    <n v="2030"/>
    <n v="1452"/>
    <x v="1"/>
    <x v="2"/>
    <n v="3"/>
    <n v="55.84"/>
    <n v="0.15"/>
    <x v="3"/>
    <x v="0"/>
    <x v="4"/>
    <x v="3"/>
    <n v="4.9000000000000004"/>
    <x v="0"/>
    <n v="142.38999999999999"/>
  </r>
  <r>
    <n v="13164"/>
    <x v="3163"/>
    <n v="2030"/>
    <n v="1844"/>
    <x v="3"/>
    <x v="0"/>
    <n v="1"/>
    <n v="340.67"/>
    <n v="0.32"/>
    <x v="2"/>
    <x v="1"/>
    <x v="7"/>
    <x v="0"/>
    <n v="3.2"/>
    <x v="1"/>
    <n v="231.66"/>
  </r>
  <r>
    <n v="13165"/>
    <x v="3164"/>
    <n v="2030"/>
    <n v="1476"/>
    <x v="1"/>
    <x v="1"/>
    <n v="1"/>
    <n v="160.01"/>
    <n v="0.28000000000000003"/>
    <x v="0"/>
    <x v="1"/>
    <x v="9"/>
    <x v="0"/>
    <n v="2.1"/>
    <x v="2"/>
    <n v="115.21"/>
  </r>
  <r>
    <n v="13166"/>
    <x v="3165"/>
    <n v="2030"/>
    <n v="1286"/>
    <x v="3"/>
    <x v="0"/>
    <n v="7"/>
    <n v="157.41999999999999"/>
    <n v="0.11"/>
    <x v="3"/>
    <x v="1"/>
    <x v="3"/>
    <x v="2"/>
    <n v="4.7"/>
    <x v="0"/>
    <n v="980.73"/>
  </r>
  <r>
    <n v="13167"/>
    <x v="3166"/>
    <n v="2030"/>
    <n v="1302"/>
    <x v="3"/>
    <x v="0"/>
    <n v="1"/>
    <n v="594.57000000000005"/>
    <n v="0.32"/>
    <x v="2"/>
    <x v="0"/>
    <x v="7"/>
    <x v="0"/>
    <n v="2.2999999999999998"/>
    <x v="2"/>
    <n v="404.31"/>
  </r>
  <r>
    <n v="13168"/>
    <x v="3167"/>
    <n v="2030"/>
    <n v="1310"/>
    <x v="1"/>
    <x v="1"/>
    <n v="2"/>
    <n v="457.72"/>
    <n v="0.12"/>
    <x v="3"/>
    <x v="2"/>
    <x v="2"/>
    <x v="2"/>
    <n v="3.9"/>
    <x v="1"/>
    <n v="805.59"/>
  </r>
  <r>
    <n v="13169"/>
    <x v="3168"/>
    <n v="2030"/>
    <n v="1207"/>
    <x v="2"/>
    <x v="2"/>
    <n v="1"/>
    <n v="504.61"/>
    <n v="0.03"/>
    <x v="1"/>
    <x v="1"/>
    <x v="6"/>
    <x v="1"/>
    <n v="1.6"/>
    <x v="3"/>
    <n v="489.47"/>
  </r>
  <r>
    <n v="13170"/>
    <x v="3169"/>
    <n v="2030"/>
    <n v="1617"/>
    <x v="2"/>
    <x v="1"/>
    <n v="4"/>
    <n v="349.61"/>
    <n v="0.35"/>
    <x v="2"/>
    <x v="1"/>
    <x v="10"/>
    <x v="1"/>
    <n v="1.6"/>
    <x v="3"/>
    <n v="908.99"/>
  </r>
  <r>
    <n v="13171"/>
    <x v="3170"/>
    <n v="2030"/>
    <n v="1445"/>
    <x v="1"/>
    <x v="2"/>
    <n v="2"/>
    <n v="524.54"/>
    <n v="0.3"/>
    <x v="2"/>
    <x v="0"/>
    <x v="10"/>
    <x v="1"/>
    <n v="3.2"/>
    <x v="1"/>
    <n v="734.36"/>
  </r>
  <r>
    <n v="13172"/>
    <x v="3171"/>
    <n v="2030"/>
    <n v="1669"/>
    <x v="0"/>
    <x v="1"/>
    <n v="1"/>
    <n v="392.61"/>
    <n v="0.16"/>
    <x v="3"/>
    <x v="0"/>
    <x v="4"/>
    <x v="3"/>
    <n v="2"/>
    <x v="2"/>
    <n v="329.79"/>
  </r>
  <r>
    <n v="13173"/>
    <x v="3172"/>
    <n v="2030"/>
    <n v="1632"/>
    <x v="1"/>
    <x v="1"/>
    <n v="4"/>
    <n v="568.51"/>
    <n v="0.23"/>
    <x v="0"/>
    <x v="1"/>
    <x v="5"/>
    <x v="3"/>
    <n v="1.2"/>
    <x v="3"/>
    <n v="1751.01"/>
  </r>
  <r>
    <n v="13174"/>
    <x v="3173"/>
    <n v="2030"/>
    <n v="1054"/>
    <x v="3"/>
    <x v="2"/>
    <n v="4"/>
    <n v="179.58"/>
    <n v="0.23"/>
    <x v="0"/>
    <x v="1"/>
    <x v="10"/>
    <x v="1"/>
    <n v="4.7"/>
    <x v="0"/>
    <n v="553.11"/>
  </r>
  <r>
    <n v="13175"/>
    <x v="3174"/>
    <n v="2030"/>
    <n v="1911"/>
    <x v="0"/>
    <x v="0"/>
    <n v="5"/>
    <n v="363.26"/>
    <n v="7.0000000000000007E-2"/>
    <x v="1"/>
    <x v="2"/>
    <x v="5"/>
    <x v="3"/>
    <n v="1.2"/>
    <x v="3"/>
    <n v="1689.16"/>
  </r>
  <r>
    <n v="13176"/>
    <x v="3175"/>
    <n v="2030"/>
    <n v="1011"/>
    <x v="2"/>
    <x v="1"/>
    <n v="4"/>
    <n v="418.73"/>
    <n v="7.0000000000000007E-2"/>
    <x v="1"/>
    <x v="2"/>
    <x v="4"/>
    <x v="3"/>
    <n v="3.9"/>
    <x v="1"/>
    <n v="1557.68"/>
  </r>
  <r>
    <n v="13177"/>
    <x v="3176"/>
    <n v="2030"/>
    <n v="1656"/>
    <x v="3"/>
    <x v="2"/>
    <n v="7"/>
    <n v="244.87"/>
    <n v="0.16"/>
    <x v="3"/>
    <x v="0"/>
    <x v="0"/>
    <x v="0"/>
    <n v="2.2999999999999998"/>
    <x v="2"/>
    <n v="1439.84"/>
  </r>
  <r>
    <n v="13178"/>
    <x v="3177"/>
    <n v="2030"/>
    <n v="1399"/>
    <x v="3"/>
    <x v="2"/>
    <n v="6"/>
    <n v="529.63"/>
    <n v="0.32"/>
    <x v="2"/>
    <x v="2"/>
    <x v="3"/>
    <x v="2"/>
    <n v="4.7"/>
    <x v="0"/>
    <n v="2160.89"/>
  </r>
  <r>
    <n v="13179"/>
    <x v="3178"/>
    <n v="2030"/>
    <n v="1907"/>
    <x v="0"/>
    <x v="2"/>
    <n v="3"/>
    <n v="588.17999999999995"/>
    <n v="0"/>
    <x v="1"/>
    <x v="2"/>
    <x v="7"/>
    <x v="0"/>
    <n v="4.9000000000000004"/>
    <x v="0"/>
    <n v="1764.54"/>
  </r>
  <r>
    <n v="13180"/>
    <x v="3179"/>
    <n v="2030"/>
    <n v="1647"/>
    <x v="0"/>
    <x v="1"/>
    <n v="1"/>
    <n v="303.86"/>
    <n v="0.27"/>
    <x v="0"/>
    <x v="2"/>
    <x v="4"/>
    <x v="3"/>
    <n v="2.2999999999999998"/>
    <x v="2"/>
    <n v="221.82"/>
  </r>
  <r>
    <n v="13181"/>
    <x v="3180"/>
    <n v="2030"/>
    <n v="1979"/>
    <x v="3"/>
    <x v="2"/>
    <n v="7"/>
    <n v="243.52"/>
    <n v="0.02"/>
    <x v="1"/>
    <x v="0"/>
    <x v="0"/>
    <x v="0"/>
    <n v="3.4"/>
    <x v="1"/>
    <n v="1670.55"/>
  </r>
  <r>
    <n v="13182"/>
    <x v="3181"/>
    <n v="2030"/>
    <n v="1514"/>
    <x v="2"/>
    <x v="0"/>
    <n v="1"/>
    <n v="291.08"/>
    <n v="0.17"/>
    <x v="3"/>
    <x v="1"/>
    <x v="8"/>
    <x v="0"/>
    <n v="4.0999999999999996"/>
    <x v="4"/>
    <n v="241.6"/>
  </r>
  <r>
    <n v="13183"/>
    <x v="3182"/>
    <n v="2030"/>
    <n v="1655"/>
    <x v="3"/>
    <x v="2"/>
    <n v="1"/>
    <n v="513.85"/>
    <n v="0.22"/>
    <x v="0"/>
    <x v="1"/>
    <x v="8"/>
    <x v="0"/>
    <n v="1.5"/>
    <x v="3"/>
    <n v="400.8"/>
  </r>
  <r>
    <n v="13184"/>
    <x v="3183"/>
    <n v="2030"/>
    <n v="1541"/>
    <x v="2"/>
    <x v="0"/>
    <n v="4"/>
    <n v="392.6"/>
    <n v="0.24"/>
    <x v="0"/>
    <x v="1"/>
    <x v="8"/>
    <x v="0"/>
    <n v="3.8"/>
    <x v="1"/>
    <n v="1193.5"/>
  </r>
  <r>
    <n v="13185"/>
    <x v="3184"/>
    <n v="2030"/>
    <n v="1236"/>
    <x v="3"/>
    <x v="0"/>
    <n v="4"/>
    <n v="41.19"/>
    <n v="0.02"/>
    <x v="1"/>
    <x v="0"/>
    <x v="6"/>
    <x v="1"/>
    <n v="4.5999999999999996"/>
    <x v="0"/>
    <n v="161.46"/>
  </r>
  <r>
    <n v="13186"/>
    <x v="3185"/>
    <n v="2030"/>
    <n v="1278"/>
    <x v="0"/>
    <x v="0"/>
    <n v="1"/>
    <n v="332.17"/>
    <n v="0.15"/>
    <x v="3"/>
    <x v="2"/>
    <x v="6"/>
    <x v="1"/>
    <n v="1.7"/>
    <x v="3"/>
    <n v="282.33999999999997"/>
  </r>
  <r>
    <n v="13187"/>
    <x v="3186"/>
    <n v="2030"/>
    <n v="1347"/>
    <x v="1"/>
    <x v="1"/>
    <n v="6"/>
    <n v="25.12"/>
    <n v="0.2"/>
    <x v="0"/>
    <x v="1"/>
    <x v="5"/>
    <x v="3"/>
    <n v="4.4000000000000004"/>
    <x v="4"/>
    <n v="120.58"/>
  </r>
  <r>
    <n v="13188"/>
    <x v="3187"/>
    <n v="2030"/>
    <n v="1626"/>
    <x v="1"/>
    <x v="0"/>
    <n v="2"/>
    <n v="470.44"/>
    <n v="0.02"/>
    <x v="1"/>
    <x v="2"/>
    <x v="9"/>
    <x v="0"/>
    <n v="1.5"/>
    <x v="3"/>
    <n v="922.06"/>
  </r>
  <r>
    <n v="13189"/>
    <x v="3188"/>
    <n v="2030"/>
    <n v="1103"/>
    <x v="1"/>
    <x v="1"/>
    <n v="2"/>
    <n v="207.06"/>
    <n v="0.05"/>
    <x v="1"/>
    <x v="1"/>
    <x v="6"/>
    <x v="1"/>
    <n v="3.3"/>
    <x v="1"/>
    <n v="393.41"/>
  </r>
  <r>
    <n v="13190"/>
    <x v="3189"/>
    <n v="2030"/>
    <n v="1629"/>
    <x v="1"/>
    <x v="2"/>
    <n v="3"/>
    <n v="291.12"/>
    <n v="0.23"/>
    <x v="0"/>
    <x v="1"/>
    <x v="10"/>
    <x v="1"/>
    <n v="2.4"/>
    <x v="2"/>
    <n v="672.49"/>
  </r>
  <r>
    <n v="13191"/>
    <x v="3190"/>
    <n v="2030"/>
    <n v="1516"/>
    <x v="2"/>
    <x v="1"/>
    <n v="5"/>
    <n v="482.23"/>
    <n v="0.18"/>
    <x v="3"/>
    <x v="1"/>
    <x v="2"/>
    <x v="2"/>
    <n v="2.9"/>
    <x v="2"/>
    <n v="1977.14"/>
  </r>
  <r>
    <n v="13192"/>
    <x v="3191"/>
    <n v="2030"/>
    <n v="1979"/>
    <x v="3"/>
    <x v="1"/>
    <n v="7"/>
    <n v="42.17"/>
    <n v="0.06"/>
    <x v="1"/>
    <x v="2"/>
    <x v="8"/>
    <x v="0"/>
    <n v="2.2000000000000002"/>
    <x v="2"/>
    <n v="277.48"/>
  </r>
  <r>
    <n v="13193"/>
    <x v="3192"/>
    <n v="2030"/>
    <n v="1871"/>
    <x v="0"/>
    <x v="2"/>
    <n v="3"/>
    <n v="107.75"/>
    <n v="0.19"/>
    <x v="3"/>
    <x v="2"/>
    <x v="10"/>
    <x v="1"/>
    <n v="2"/>
    <x v="2"/>
    <n v="261.83"/>
  </r>
  <r>
    <n v="13194"/>
    <x v="3193"/>
    <n v="2030"/>
    <n v="1247"/>
    <x v="0"/>
    <x v="0"/>
    <n v="1"/>
    <n v="247.81"/>
    <n v="0.32"/>
    <x v="2"/>
    <x v="0"/>
    <x v="1"/>
    <x v="1"/>
    <n v="4"/>
    <x v="4"/>
    <n v="168.51"/>
  </r>
  <r>
    <n v="13195"/>
    <x v="3194"/>
    <n v="2030"/>
    <n v="1363"/>
    <x v="2"/>
    <x v="2"/>
    <n v="7"/>
    <n v="149.51"/>
    <n v="0.01"/>
    <x v="1"/>
    <x v="0"/>
    <x v="2"/>
    <x v="2"/>
    <n v="1.9"/>
    <x v="3"/>
    <n v="1036.0999999999999"/>
  </r>
  <r>
    <n v="13196"/>
    <x v="3195"/>
    <n v="2030"/>
    <n v="1320"/>
    <x v="0"/>
    <x v="1"/>
    <n v="1"/>
    <n v="212.67"/>
    <n v="0.22"/>
    <x v="0"/>
    <x v="1"/>
    <x v="5"/>
    <x v="3"/>
    <n v="2.6"/>
    <x v="2"/>
    <n v="165.88"/>
  </r>
  <r>
    <n v="13197"/>
    <x v="3196"/>
    <n v="2030"/>
    <n v="1632"/>
    <x v="3"/>
    <x v="1"/>
    <n v="1"/>
    <n v="598.92999999999995"/>
    <n v="0.03"/>
    <x v="1"/>
    <x v="2"/>
    <x v="6"/>
    <x v="1"/>
    <n v="2.1"/>
    <x v="2"/>
    <n v="580.96"/>
  </r>
  <r>
    <n v="13198"/>
    <x v="3197"/>
    <n v="2030"/>
    <n v="1285"/>
    <x v="2"/>
    <x v="1"/>
    <n v="5"/>
    <n v="497.87"/>
    <n v="0"/>
    <x v="1"/>
    <x v="1"/>
    <x v="5"/>
    <x v="3"/>
    <n v="2"/>
    <x v="2"/>
    <n v="2489.35"/>
  </r>
  <r>
    <n v="13199"/>
    <x v="3198"/>
    <n v="2030"/>
    <n v="1148"/>
    <x v="2"/>
    <x v="2"/>
    <n v="4"/>
    <n v="532.08000000000004"/>
    <n v="0.05"/>
    <x v="1"/>
    <x v="1"/>
    <x v="7"/>
    <x v="0"/>
    <n v="3.5"/>
    <x v="1"/>
    <n v="2021.9"/>
  </r>
  <r>
    <n v="13200"/>
    <x v="3199"/>
    <n v="2030"/>
    <n v="1083"/>
    <x v="2"/>
    <x v="2"/>
    <n v="5"/>
    <n v="563.17999999999995"/>
    <n v="0.15"/>
    <x v="3"/>
    <x v="1"/>
    <x v="6"/>
    <x v="1"/>
    <n v="1.2"/>
    <x v="3"/>
    <n v="2393.5100000000002"/>
  </r>
  <r>
    <n v="13201"/>
    <x v="3200"/>
    <n v="2030"/>
    <n v="1965"/>
    <x v="0"/>
    <x v="2"/>
    <n v="3"/>
    <n v="214.45"/>
    <n v="0.28000000000000003"/>
    <x v="0"/>
    <x v="1"/>
    <x v="6"/>
    <x v="1"/>
    <n v="4.2"/>
    <x v="4"/>
    <n v="463.21"/>
  </r>
  <r>
    <n v="13202"/>
    <x v="3201"/>
    <n v="2030"/>
    <n v="1405"/>
    <x v="1"/>
    <x v="1"/>
    <n v="4"/>
    <n v="188.79"/>
    <n v="0.1"/>
    <x v="3"/>
    <x v="1"/>
    <x v="4"/>
    <x v="3"/>
    <n v="3.2"/>
    <x v="1"/>
    <n v="679.64"/>
  </r>
  <r>
    <n v="13203"/>
    <x v="3202"/>
    <n v="2030"/>
    <n v="1977"/>
    <x v="3"/>
    <x v="1"/>
    <n v="4"/>
    <n v="151.93"/>
    <n v="0.22"/>
    <x v="0"/>
    <x v="1"/>
    <x v="0"/>
    <x v="0"/>
    <n v="4.3"/>
    <x v="4"/>
    <n v="474.02"/>
  </r>
  <r>
    <n v="13204"/>
    <x v="3203"/>
    <n v="2030"/>
    <n v="1455"/>
    <x v="2"/>
    <x v="0"/>
    <n v="3"/>
    <n v="500.62"/>
    <n v="0.14000000000000001"/>
    <x v="3"/>
    <x v="2"/>
    <x v="0"/>
    <x v="0"/>
    <n v="1.9"/>
    <x v="3"/>
    <n v="1291.5999999999999"/>
  </r>
  <r>
    <n v="13205"/>
    <x v="3204"/>
    <n v="2030"/>
    <n v="1742"/>
    <x v="3"/>
    <x v="2"/>
    <n v="4"/>
    <n v="412.54"/>
    <n v="0.08"/>
    <x v="1"/>
    <x v="1"/>
    <x v="3"/>
    <x v="2"/>
    <n v="3.8"/>
    <x v="1"/>
    <n v="1518.15"/>
  </r>
  <r>
    <n v="13206"/>
    <x v="3205"/>
    <n v="2030"/>
    <n v="1799"/>
    <x v="2"/>
    <x v="1"/>
    <n v="7"/>
    <n v="153.16"/>
    <n v="0.18"/>
    <x v="3"/>
    <x v="2"/>
    <x v="3"/>
    <x v="2"/>
    <n v="2.7"/>
    <x v="2"/>
    <n v="879.14"/>
  </r>
  <r>
    <n v="13207"/>
    <x v="3206"/>
    <n v="2030"/>
    <n v="1160"/>
    <x v="1"/>
    <x v="1"/>
    <n v="2"/>
    <n v="235.54"/>
    <n v="0.28000000000000003"/>
    <x v="0"/>
    <x v="1"/>
    <x v="7"/>
    <x v="0"/>
    <n v="1.3"/>
    <x v="3"/>
    <n v="339.18"/>
  </r>
  <r>
    <n v="13208"/>
    <x v="3207"/>
    <n v="2030"/>
    <n v="1783"/>
    <x v="1"/>
    <x v="0"/>
    <n v="3"/>
    <n v="311.43"/>
    <n v="0.28999999999999998"/>
    <x v="0"/>
    <x v="1"/>
    <x v="1"/>
    <x v="1"/>
    <n v="4"/>
    <x v="4"/>
    <n v="663.35"/>
  </r>
  <r>
    <n v="13209"/>
    <x v="3208"/>
    <n v="2030"/>
    <n v="1459"/>
    <x v="2"/>
    <x v="1"/>
    <n v="3"/>
    <n v="323.95999999999998"/>
    <n v="0.3"/>
    <x v="2"/>
    <x v="1"/>
    <x v="7"/>
    <x v="0"/>
    <n v="4"/>
    <x v="4"/>
    <n v="680.32"/>
  </r>
  <r>
    <n v="13210"/>
    <x v="3209"/>
    <n v="2030"/>
    <n v="1549"/>
    <x v="3"/>
    <x v="2"/>
    <n v="2"/>
    <n v="534.91"/>
    <n v="0.12"/>
    <x v="3"/>
    <x v="1"/>
    <x v="3"/>
    <x v="2"/>
    <n v="2.1"/>
    <x v="2"/>
    <n v="941.44"/>
  </r>
  <r>
    <n v="13211"/>
    <x v="3210"/>
    <n v="2030"/>
    <n v="1499"/>
    <x v="2"/>
    <x v="2"/>
    <n v="5"/>
    <n v="237.63"/>
    <n v="0.28000000000000003"/>
    <x v="0"/>
    <x v="1"/>
    <x v="9"/>
    <x v="0"/>
    <n v="4.7"/>
    <x v="0"/>
    <n v="855.47"/>
  </r>
  <r>
    <n v="13212"/>
    <x v="3211"/>
    <n v="2030"/>
    <n v="1737"/>
    <x v="3"/>
    <x v="1"/>
    <n v="5"/>
    <n v="546.49"/>
    <n v="7.0000000000000007E-2"/>
    <x v="1"/>
    <x v="2"/>
    <x v="10"/>
    <x v="1"/>
    <n v="4.0999999999999996"/>
    <x v="4"/>
    <n v="2541.1799999999998"/>
  </r>
  <r>
    <n v="13213"/>
    <x v="3212"/>
    <n v="2030"/>
    <n v="1508"/>
    <x v="1"/>
    <x v="1"/>
    <n v="5"/>
    <n v="273.2"/>
    <n v="0.26"/>
    <x v="0"/>
    <x v="2"/>
    <x v="1"/>
    <x v="1"/>
    <n v="2.2000000000000002"/>
    <x v="2"/>
    <n v="1010.84"/>
  </r>
  <r>
    <n v="13214"/>
    <x v="3213"/>
    <n v="2030"/>
    <n v="1653"/>
    <x v="1"/>
    <x v="2"/>
    <n v="4"/>
    <n v="451.63"/>
    <n v="0.33"/>
    <x v="2"/>
    <x v="1"/>
    <x v="1"/>
    <x v="1"/>
    <n v="2"/>
    <x v="2"/>
    <n v="1210.3699999999999"/>
  </r>
  <r>
    <n v="13215"/>
    <x v="3214"/>
    <n v="2030"/>
    <n v="1803"/>
    <x v="2"/>
    <x v="0"/>
    <n v="2"/>
    <n v="559.20000000000005"/>
    <n v="0"/>
    <x v="1"/>
    <x v="1"/>
    <x v="8"/>
    <x v="0"/>
    <n v="2.8"/>
    <x v="2"/>
    <n v="1118.4000000000001"/>
  </r>
  <r>
    <n v="13216"/>
    <x v="3215"/>
    <n v="2030"/>
    <n v="1480"/>
    <x v="2"/>
    <x v="1"/>
    <n v="7"/>
    <n v="545.92999999999995"/>
    <n v="0.15"/>
    <x v="3"/>
    <x v="0"/>
    <x v="0"/>
    <x v="0"/>
    <n v="2.2000000000000002"/>
    <x v="2"/>
    <n v="3248.28"/>
  </r>
  <r>
    <n v="13217"/>
    <x v="3216"/>
    <n v="2030"/>
    <n v="1662"/>
    <x v="0"/>
    <x v="1"/>
    <n v="3"/>
    <n v="48.32"/>
    <n v="0.23"/>
    <x v="0"/>
    <x v="1"/>
    <x v="7"/>
    <x v="0"/>
    <n v="1.9"/>
    <x v="3"/>
    <n v="111.62"/>
  </r>
  <r>
    <n v="13218"/>
    <x v="3217"/>
    <n v="2030"/>
    <n v="1113"/>
    <x v="2"/>
    <x v="1"/>
    <n v="3"/>
    <n v="135.34"/>
    <n v="0.25"/>
    <x v="0"/>
    <x v="1"/>
    <x v="3"/>
    <x v="2"/>
    <n v="2.6"/>
    <x v="2"/>
    <n v="304.52"/>
  </r>
  <r>
    <n v="13219"/>
    <x v="3218"/>
    <n v="2030"/>
    <n v="1748"/>
    <x v="3"/>
    <x v="1"/>
    <n v="3"/>
    <n v="293.99"/>
    <n v="0.06"/>
    <x v="1"/>
    <x v="2"/>
    <x v="9"/>
    <x v="0"/>
    <n v="1.1000000000000001"/>
    <x v="3"/>
    <n v="829.05"/>
  </r>
  <r>
    <n v="13220"/>
    <x v="3219"/>
    <n v="2030"/>
    <n v="1577"/>
    <x v="0"/>
    <x v="2"/>
    <n v="4"/>
    <n v="267.45999999999998"/>
    <n v="0.34"/>
    <x v="2"/>
    <x v="2"/>
    <x v="6"/>
    <x v="1"/>
    <n v="2.6"/>
    <x v="2"/>
    <n v="706.09"/>
  </r>
  <r>
    <n v="13221"/>
    <x v="3220"/>
    <n v="2030"/>
    <n v="1360"/>
    <x v="2"/>
    <x v="1"/>
    <n v="4"/>
    <n v="389.92"/>
    <n v="0.22"/>
    <x v="0"/>
    <x v="2"/>
    <x v="7"/>
    <x v="0"/>
    <n v="1.9"/>
    <x v="3"/>
    <n v="1216.55"/>
  </r>
  <r>
    <n v="13222"/>
    <x v="3221"/>
    <n v="2030"/>
    <n v="1340"/>
    <x v="2"/>
    <x v="1"/>
    <n v="6"/>
    <n v="567.65"/>
    <n v="0.06"/>
    <x v="1"/>
    <x v="2"/>
    <x v="1"/>
    <x v="1"/>
    <n v="2.1"/>
    <x v="2"/>
    <n v="3201.55"/>
  </r>
  <r>
    <n v="13223"/>
    <x v="3222"/>
    <n v="2030"/>
    <n v="1769"/>
    <x v="3"/>
    <x v="2"/>
    <n v="7"/>
    <n v="80.760000000000005"/>
    <n v="0.01"/>
    <x v="1"/>
    <x v="1"/>
    <x v="7"/>
    <x v="0"/>
    <n v="1.3"/>
    <x v="3"/>
    <n v="559.66999999999996"/>
  </r>
  <r>
    <n v="13224"/>
    <x v="3223"/>
    <n v="2030"/>
    <n v="1986"/>
    <x v="0"/>
    <x v="2"/>
    <n v="5"/>
    <n v="279.33999999999997"/>
    <n v="0.27"/>
    <x v="0"/>
    <x v="1"/>
    <x v="4"/>
    <x v="3"/>
    <n v="3.4"/>
    <x v="1"/>
    <n v="1019.59"/>
  </r>
  <r>
    <n v="13225"/>
    <x v="3224"/>
    <n v="2030"/>
    <n v="1760"/>
    <x v="0"/>
    <x v="1"/>
    <n v="6"/>
    <n v="127.56"/>
    <n v="0.03"/>
    <x v="1"/>
    <x v="1"/>
    <x v="2"/>
    <x v="2"/>
    <n v="2.9"/>
    <x v="2"/>
    <n v="742.4"/>
  </r>
  <r>
    <n v="13226"/>
    <x v="3225"/>
    <n v="2030"/>
    <n v="1968"/>
    <x v="1"/>
    <x v="2"/>
    <n v="6"/>
    <n v="538.04999999999995"/>
    <n v="0.05"/>
    <x v="1"/>
    <x v="2"/>
    <x v="10"/>
    <x v="1"/>
    <n v="4"/>
    <x v="4"/>
    <n v="3066.88"/>
  </r>
  <r>
    <n v="13227"/>
    <x v="3226"/>
    <n v="2030"/>
    <n v="1448"/>
    <x v="3"/>
    <x v="0"/>
    <n v="4"/>
    <n v="579.28"/>
    <n v="0.2"/>
    <x v="0"/>
    <x v="0"/>
    <x v="5"/>
    <x v="3"/>
    <n v="4.9000000000000004"/>
    <x v="0"/>
    <n v="1853.7"/>
  </r>
  <r>
    <n v="13228"/>
    <x v="3227"/>
    <n v="2030"/>
    <n v="1842"/>
    <x v="2"/>
    <x v="0"/>
    <n v="5"/>
    <n v="295.04000000000002"/>
    <n v="0.21"/>
    <x v="0"/>
    <x v="1"/>
    <x v="4"/>
    <x v="3"/>
    <n v="1.5"/>
    <x v="3"/>
    <n v="1165.4100000000001"/>
  </r>
  <r>
    <n v="13229"/>
    <x v="3228"/>
    <n v="2030"/>
    <n v="1834"/>
    <x v="0"/>
    <x v="2"/>
    <n v="5"/>
    <n v="75.849999999999994"/>
    <n v="0.24"/>
    <x v="0"/>
    <x v="1"/>
    <x v="5"/>
    <x v="3"/>
    <n v="2.1"/>
    <x v="2"/>
    <n v="288.23"/>
  </r>
  <r>
    <n v="13230"/>
    <x v="3229"/>
    <n v="2030"/>
    <n v="1179"/>
    <x v="0"/>
    <x v="1"/>
    <n v="3"/>
    <n v="474.4"/>
    <n v="0.14000000000000001"/>
    <x v="3"/>
    <x v="1"/>
    <x v="8"/>
    <x v="0"/>
    <n v="3.7"/>
    <x v="1"/>
    <n v="1223.95"/>
  </r>
  <r>
    <n v="13231"/>
    <x v="3230"/>
    <n v="2030"/>
    <n v="1701"/>
    <x v="2"/>
    <x v="0"/>
    <n v="4"/>
    <n v="422.83"/>
    <n v="0.27"/>
    <x v="0"/>
    <x v="1"/>
    <x v="0"/>
    <x v="0"/>
    <n v="1.9"/>
    <x v="3"/>
    <n v="1234.6600000000001"/>
  </r>
  <r>
    <n v="13232"/>
    <x v="3231"/>
    <n v="2030"/>
    <n v="1406"/>
    <x v="2"/>
    <x v="2"/>
    <n v="5"/>
    <n v="222.48"/>
    <n v="0.34"/>
    <x v="2"/>
    <x v="1"/>
    <x v="1"/>
    <x v="1"/>
    <n v="1.1000000000000001"/>
    <x v="3"/>
    <n v="734.18"/>
  </r>
  <r>
    <n v="13233"/>
    <x v="3232"/>
    <n v="2030"/>
    <n v="1665"/>
    <x v="2"/>
    <x v="0"/>
    <n v="6"/>
    <n v="534.13"/>
    <n v="0.09"/>
    <x v="1"/>
    <x v="2"/>
    <x v="0"/>
    <x v="0"/>
    <n v="1.4"/>
    <x v="3"/>
    <n v="2916.35"/>
  </r>
  <r>
    <n v="13234"/>
    <x v="3233"/>
    <n v="2030"/>
    <n v="1195"/>
    <x v="2"/>
    <x v="1"/>
    <n v="2"/>
    <n v="585.86"/>
    <n v="0.25"/>
    <x v="0"/>
    <x v="0"/>
    <x v="5"/>
    <x v="3"/>
    <n v="2.7"/>
    <x v="2"/>
    <n v="878.79"/>
  </r>
  <r>
    <n v="13235"/>
    <x v="3234"/>
    <n v="2030"/>
    <n v="1465"/>
    <x v="3"/>
    <x v="1"/>
    <n v="2"/>
    <n v="341.34"/>
    <n v="0.32"/>
    <x v="2"/>
    <x v="1"/>
    <x v="9"/>
    <x v="0"/>
    <n v="2.7"/>
    <x v="2"/>
    <n v="464.22"/>
  </r>
  <r>
    <n v="13236"/>
    <x v="3235"/>
    <n v="2030"/>
    <n v="1310"/>
    <x v="1"/>
    <x v="2"/>
    <n v="4"/>
    <n v="345.95"/>
    <n v="0.24"/>
    <x v="0"/>
    <x v="1"/>
    <x v="8"/>
    <x v="0"/>
    <n v="4.9000000000000004"/>
    <x v="0"/>
    <n v="1051.69"/>
  </r>
  <r>
    <n v="13237"/>
    <x v="3236"/>
    <n v="2030"/>
    <n v="1261"/>
    <x v="2"/>
    <x v="2"/>
    <n v="3"/>
    <n v="189.05"/>
    <n v="0.24"/>
    <x v="0"/>
    <x v="1"/>
    <x v="2"/>
    <x v="2"/>
    <n v="2.9"/>
    <x v="2"/>
    <n v="431.03"/>
  </r>
  <r>
    <n v="13238"/>
    <x v="3237"/>
    <n v="2030"/>
    <n v="1418"/>
    <x v="2"/>
    <x v="2"/>
    <n v="3"/>
    <n v="356.94"/>
    <n v="0.08"/>
    <x v="1"/>
    <x v="1"/>
    <x v="7"/>
    <x v="0"/>
    <n v="3.7"/>
    <x v="1"/>
    <n v="985.15"/>
  </r>
  <r>
    <n v="13239"/>
    <x v="3238"/>
    <n v="2030"/>
    <n v="1405"/>
    <x v="0"/>
    <x v="2"/>
    <n v="5"/>
    <n v="272.19"/>
    <n v="0.19"/>
    <x v="3"/>
    <x v="1"/>
    <x v="0"/>
    <x v="0"/>
    <n v="3"/>
    <x v="1"/>
    <n v="1102.3699999999999"/>
  </r>
  <r>
    <n v="13240"/>
    <x v="3239"/>
    <n v="2030"/>
    <n v="1938"/>
    <x v="1"/>
    <x v="2"/>
    <n v="7"/>
    <n v="191.78"/>
    <n v="0.2"/>
    <x v="0"/>
    <x v="2"/>
    <x v="6"/>
    <x v="1"/>
    <n v="2.1"/>
    <x v="2"/>
    <n v="1073.97"/>
  </r>
  <r>
    <n v="13241"/>
    <x v="3240"/>
    <n v="2030"/>
    <n v="1142"/>
    <x v="1"/>
    <x v="2"/>
    <n v="4"/>
    <n v="54.3"/>
    <n v="0.25"/>
    <x v="0"/>
    <x v="1"/>
    <x v="3"/>
    <x v="2"/>
    <n v="1.4"/>
    <x v="3"/>
    <n v="162.9"/>
  </r>
  <r>
    <n v="13242"/>
    <x v="3241"/>
    <n v="2030"/>
    <n v="1341"/>
    <x v="2"/>
    <x v="1"/>
    <n v="7"/>
    <n v="162.83000000000001"/>
    <n v="0.35"/>
    <x v="2"/>
    <x v="0"/>
    <x v="1"/>
    <x v="1"/>
    <n v="4.4000000000000004"/>
    <x v="4"/>
    <n v="740.88"/>
  </r>
  <r>
    <n v="13243"/>
    <x v="3242"/>
    <n v="2030"/>
    <n v="1315"/>
    <x v="0"/>
    <x v="1"/>
    <n v="2"/>
    <n v="130.74"/>
    <n v="0.01"/>
    <x v="1"/>
    <x v="2"/>
    <x v="3"/>
    <x v="2"/>
    <n v="1.6"/>
    <x v="3"/>
    <n v="258.87"/>
  </r>
  <r>
    <n v="13244"/>
    <x v="3243"/>
    <n v="2030"/>
    <n v="1100"/>
    <x v="3"/>
    <x v="1"/>
    <n v="6"/>
    <n v="332.09"/>
    <n v="0.02"/>
    <x v="1"/>
    <x v="2"/>
    <x v="0"/>
    <x v="0"/>
    <n v="1.4"/>
    <x v="3"/>
    <n v="1952.69"/>
  </r>
  <r>
    <n v="13245"/>
    <x v="3244"/>
    <n v="2030"/>
    <n v="1243"/>
    <x v="2"/>
    <x v="1"/>
    <n v="5"/>
    <n v="366.98"/>
    <n v="0.03"/>
    <x v="1"/>
    <x v="1"/>
    <x v="3"/>
    <x v="2"/>
    <n v="1.9"/>
    <x v="3"/>
    <n v="1779.85"/>
  </r>
  <r>
    <n v="13246"/>
    <x v="3245"/>
    <n v="2030"/>
    <n v="1489"/>
    <x v="2"/>
    <x v="1"/>
    <n v="6"/>
    <n v="371.01"/>
    <n v="0.26"/>
    <x v="0"/>
    <x v="2"/>
    <x v="7"/>
    <x v="0"/>
    <n v="1"/>
    <x v="3"/>
    <n v="1647.28"/>
  </r>
  <r>
    <n v="13247"/>
    <x v="3246"/>
    <n v="2030"/>
    <n v="1011"/>
    <x v="2"/>
    <x v="1"/>
    <n v="7"/>
    <n v="242.09"/>
    <n v="0.05"/>
    <x v="1"/>
    <x v="2"/>
    <x v="9"/>
    <x v="0"/>
    <n v="1.3"/>
    <x v="3"/>
    <n v="1609.9"/>
  </r>
  <r>
    <n v="13248"/>
    <x v="3247"/>
    <n v="2030"/>
    <n v="1238"/>
    <x v="2"/>
    <x v="0"/>
    <n v="5"/>
    <n v="261.42"/>
    <n v="0.22"/>
    <x v="0"/>
    <x v="1"/>
    <x v="1"/>
    <x v="1"/>
    <n v="3.5"/>
    <x v="1"/>
    <n v="1019.54"/>
  </r>
  <r>
    <n v="13249"/>
    <x v="3248"/>
    <n v="2030"/>
    <n v="1560"/>
    <x v="1"/>
    <x v="1"/>
    <n v="1"/>
    <n v="503.03"/>
    <n v="0.11"/>
    <x v="3"/>
    <x v="1"/>
    <x v="8"/>
    <x v="0"/>
    <n v="2"/>
    <x v="2"/>
    <n v="447.7"/>
  </r>
  <r>
    <n v="13250"/>
    <x v="3249"/>
    <n v="2030"/>
    <n v="1041"/>
    <x v="0"/>
    <x v="2"/>
    <n v="6"/>
    <n v="293.60000000000002"/>
    <n v="0.16"/>
    <x v="3"/>
    <x v="0"/>
    <x v="2"/>
    <x v="2"/>
    <n v="2.4"/>
    <x v="2"/>
    <n v="1479.74"/>
  </r>
  <r>
    <n v="13251"/>
    <x v="3250"/>
    <n v="2030"/>
    <n v="1677"/>
    <x v="1"/>
    <x v="0"/>
    <n v="4"/>
    <n v="592.85"/>
    <n v="0.08"/>
    <x v="1"/>
    <x v="1"/>
    <x v="2"/>
    <x v="2"/>
    <n v="4.3"/>
    <x v="4"/>
    <n v="2181.69"/>
  </r>
  <r>
    <n v="13252"/>
    <x v="3251"/>
    <n v="2030"/>
    <n v="1593"/>
    <x v="3"/>
    <x v="0"/>
    <n v="6"/>
    <n v="272.18"/>
    <n v="0.3"/>
    <x v="2"/>
    <x v="1"/>
    <x v="8"/>
    <x v="0"/>
    <n v="4.0999999999999996"/>
    <x v="4"/>
    <n v="1143.1600000000001"/>
  </r>
  <r>
    <n v="13253"/>
    <x v="3252"/>
    <n v="2030"/>
    <n v="1428"/>
    <x v="1"/>
    <x v="1"/>
    <n v="6"/>
    <n v="395"/>
    <n v="0.21"/>
    <x v="0"/>
    <x v="1"/>
    <x v="6"/>
    <x v="1"/>
    <n v="3"/>
    <x v="1"/>
    <n v="1872.3"/>
  </r>
  <r>
    <n v="13254"/>
    <x v="3253"/>
    <n v="2030"/>
    <n v="1802"/>
    <x v="3"/>
    <x v="1"/>
    <n v="5"/>
    <n v="44.46"/>
    <n v="0.33"/>
    <x v="2"/>
    <x v="1"/>
    <x v="10"/>
    <x v="1"/>
    <n v="3.5"/>
    <x v="1"/>
    <n v="148.94"/>
  </r>
  <r>
    <n v="13255"/>
    <x v="3254"/>
    <n v="2030"/>
    <n v="1157"/>
    <x v="3"/>
    <x v="1"/>
    <n v="2"/>
    <n v="397.2"/>
    <n v="0.2"/>
    <x v="0"/>
    <x v="1"/>
    <x v="5"/>
    <x v="3"/>
    <n v="1.3"/>
    <x v="3"/>
    <n v="635.52"/>
  </r>
  <r>
    <n v="13256"/>
    <x v="3255"/>
    <n v="2030"/>
    <n v="1215"/>
    <x v="2"/>
    <x v="0"/>
    <n v="7"/>
    <n v="513.08000000000004"/>
    <n v="0.04"/>
    <x v="1"/>
    <x v="1"/>
    <x v="1"/>
    <x v="1"/>
    <n v="4"/>
    <x v="4"/>
    <n v="3447.9"/>
  </r>
  <r>
    <n v="13257"/>
    <x v="3256"/>
    <n v="2030"/>
    <n v="1669"/>
    <x v="1"/>
    <x v="1"/>
    <n v="1"/>
    <n v="566.34"/>
    <n v="0.06"/>
    <x v="1"/>
    <x v="2"/>
    <x v="4"/>
    <x v="3"/>
    <n v="3.1"/>
    <x v="1"/>
    <n v="532.36"/>
  </r>
  <r>
    <n v="13258"/>
    <x v="3257"/>
    <n v="2030"/>
    <n v="1461"/>
    <x v="1"/>
    <x v="1"/>
    <n v="6"/>
    <n v="598.42999999999995"/>
    <n v="0.35"/>
    <x v="2"/>
    <x v="1"/>
    <x v="6"/>
    <x v="1"/>
    <n v="3.3"/>
    <x v="1"/>
    <n v="2333.88"/>
  </r>
  <r>
    <n v="13259"/>
    <x v="3258"/>
    <n v="2030"/>
    <n v="1133"/>
    <x v="2"/>
    <x v="1"/>
    <n v="7"/>
    <n v="180.07"/>
    <n v="0.25"/>
    <x v="0"/>
    <x v="2"/>
    <x v="9"/>
    <x v="0"/>
    <n v="3.7"/>
    <x v="1"/>
    <n v="945.37"/>
  </r>
  <r>
    <n v="13260"/>
    <x v="3259"/>
    <n v="2030"/>
    <n v="1066"/>
    <x v="1"/>
    <x v="0"/>
    <n v="7"/>
    <n v="351.59"/>
    <n v="0.02"/>
    <x v="1"/>
    <x v="2"/>
    <x v="10"/>
    <x v="1"/>
    <n v="3"/>
    <x v="1"/>
    <n v="2411.91"/>
  </r>
  <r>
    <n v="13261"/>
    <x v="3260"/>
    <n v="2030"/>
    <n v="1847"/>
    <x v="1"/>
    <x v="2"/>
    <n v="2"/>
    <n v="278.67"/>
    <n v="0.25"/>
    <x v="0"/>
    <x v="1"/>
    <x v="10"/>
    <x v="1"/>
    <n v="3.1"/>
    <x v="1"/>
    <n v="418"/>
  </r>
  <r>
    <n v="13262"/>
    <x v="3261"/>
    <n v="2030"/>
    <n v="1006"/>
    <x v="0"/>
    <x v="0"/>
    <n v="3"/>
    <n v="344.83"/>
    <n v="0.14000000000000001"/>
    <x v="3"/>
    <x v="2"/>
    <x v="6"/>
    <x v="1"/>
    <n v="3"/>
    <x v="1"/>
    <n v="889.66"/>
  </r>
  <r>
    <n v="13263"/>
    <x v="3262"/>
    <n v="2030"/>
    <n v="1947"/>
    <x v="1"/>
    <x v="1"/>
    <n v="1"/>
    <n v="107.11"/>
    <n v="0.11"/>
    <x v="3"/>
    <x v="2"/>
    <x v="10"/>
    <x v="1"/>
    <n v="3"/>
    <x v="1"/>
    <n v="95.33"/>
  </r>
  <r>
    <n v="13264"/>
    <x v="3263"/>
    <n v="2030"/>
    <n v="1525"/>
    <x v="3"/>
    <x v="1"/>
    <n v="1"/>
    <n v="515.85"/>
    <n v="0.05"/>
    <x v="1"/>
    <x v="2"/>
    <x v="0"/>
    <x v="0"/>
    <n v="4"/>
    <x v="4"/>
    <n v="490.06"/>
  </r>
  <r>
    <n v="13265"/>
    <x v="3264"/>
    <n v="2030"/>
    <n v="1072"/>
    <x v="1"/>
    <x v="1"/>
    <n v="7"/>
    <n v="547.1"/>
    <n v="0.28999999999999998"/>
    <x v="0"/>
    <x v="2"/>
    <x v="2"/>
    <x v="2"/>
    <n v="2.7"/>
    <x v="2"/>
    <n v="2719.09"/>
  </r>
  <r>
    <n v="13266"/>
    <x v="3265"/>
    <n v="2030"/>
    <n v="1398"/>
    <x v="3"/>
    <x v="1"/>
    <n v="5"/>
    <n v="278.05"/>
    <n v="0.02"/>
    <x v="1"/>
    <x v="2"/>
    <x v="4"/>
    <x v="3"/>
    <n v="1"/>
    <x v="3"/>
    <n v="1362.44"/>
  </r>
  <r>
    <n v="13267"/>
    <x v="3266"/>
    <n v="2030"/>
    <n v="1404"/>
    <x v="1"/>
    <x v="0"/>
    <n v="6"/>
    <n v="179.05"/>
    <n v="0.1"/>
    <x v="3"/>
    <x v="1"/>
    <x v="1"/>
    <x v="1"/>
    <n v="3.4"/>
    <x v="1"/>
    <n v="966.87"/>
  </r>
  <r>
    <n v="13268"/>
    <x v="3267"/>
    <n v="2030"/>
    <n v="1674"/>
    <x v="0"/>
    <x v="1"/>
    <n v="3"/>
    <n v="97.39"/>
    <n v="0.11"/>
    <x v="3"/>
    <x v="2"/>
    <x v="9"/>
    <x v="0"/>
    <n v="4.8"/>
    <x v="0"/>
    <n v="260.02999999999997"/>
  </r>
  <r>
    <n v="13269"/>
    <x v="3268"/>
    <n v="2030"/>
    <n v="1577"/>
    <x v="1"/>
    <x v="1"/>
    <n v="5"/>
    <n v="415"/>
    <n v="0.06"/>
    <x v="1"/>
    <x v="1"/>
    <x v="2"/>
    <x v="2"/>
    <n v="2"/>
    <x v="2"/>
    <n v="1950.5"/>
  </r>
  <r>
    <n v="13270"/>
    <x v="3269"/>
    <n v="2030"/>
    <n v="1858"/>
    <x v="1"/>
    <x v="0"/>
    <n v="4"/>
    <n v="197.66"/>
    <n v="0.18"/>
    <x v="3"/>
    <x v="2"/>
    <x v="0"/>
    <x v="0"/>
    <n v="4.3"/>
    <x v="4"/>
    <n v="648.32000000000005"/>
  </r>
  <r>
    <n v="13271"/>
    <x v="3270"/>
    <n v="2030"/>
    <n v="1129"/>
    <x v="1"/>
    <x v="1"/>
    <n v="2"/>
    <n v="547.08000000000004"/>
    <n v="0"/>
    <x v="1"/>
    <x v="1"/>
    <x v="7"/>
    <x v="0"/>
    <n v="2.8"/>
    <x v="2"/>
    <n v="1094.1600000000001"/>
  </r>
  <r>
    <n v="13272"/>
    <x v="3271"/>
    <n v="2030"/>
    <n v="1930"/>
    <x v="1"/>
    <x v="2"/>
    <n v="2"/>
    <n v="407.54"/>
    <n v="0.11"/>
    <x v="3"/>
    <x v="0"/>
    <x v="2"/>
    <x v="2"/>
    <n v="3.6"/>
    <x v="1"/>
    <n v="725.42"/>
  </r>
  <r>
    <n v="13273"/>
    <x v="3272"/>
    <n v="2030"/>
    <n v="1465"/>
    <x v="2"/>
    <x v="2"/>
    <n v="5"/>
    <n v="392.73"/>
    <n v="0.33"/>
    <x v="2"/>
    <x v="2"/>
    <x v="10"/>
    <x v="1"/>
    <n v="4.5999999999999996"/>
    <x v="0"/>
    <n v="1315.65"/>
  </r>
  <r>
    <n v="13274"/>
    <x v="3273"/>
    <n v="2030"/>
    <n v="1205"/>
    <x v="2"/>
    <x v="0"/>
    <n v="7"/>
    <n v="342.25"/>
    <n v="0.11"/>
    <x v="3"/>
    <x v="2"/>
    <x v="1"/>
    <x v="1"/>
    <n v="4.0999999999999996"/>
    <x v="4"/>
    <n v="2132.2199999999998"/>
  </r>
  <r>
    <n v="13275"/>
    <x v="3274"/>
    <n v="2030"/>
    <n v="1787"/>
    <x v="2"/>
    <x v="0"/>
    <n v="2"/>
    <n v="41.78"/>
    <n v="0.13"/>
    <x v="3"/>
    <x v="2"/>
    <x v="3"/>
    <x v="2"/>
    <n v="4.5"/>
    <x v="0"/>
    <n v="72.7"/>
  </r>
  <r>
    <n v="13276"/>
    <x v="3275"/>
    <n v="2030"/>
    <n v="1977"/>
    <x v="0"/>
    <x v="1"/>
    <n v="6"/>
    <n v="560.16999999999996"/>
    <n v="0.17"/>
    <x v="3"/>
    <x v="0"/>
    <x v="9"/>
    <x v="0"/>
    <n v="1"/>
    <x v="3"/>
    <n v="2789.65"/>
  </r>
  <r>
    <n v="13277"/>
    <x v="3276"/>
    <n v="2030"/>
    <n v="1767"/>
    <x v="2"/>
    <x v="0"/>
    <n v="2"/>
    <n v="382.34"/>
    <n v="0.2"/>
    <x v="0"/>
    <x v="2"/>
    <x v="4"/>
    <x v="3"/>
    <n v="1.7"/>
    <x v="3"/>
    <n v="611.74"/>
  </r>
  <r>
    <n v="13278"/>
    <x v="3277"/>
    <n v="2030"/>
    <n v="1265"/>
    <x v="2"/>
    <x v="0"/>
    <n v="6"/>
    <n v="596.53"/>
    <n v="0.28000000000000003"/>
    <x v="0"/>
    <x v="1"/>
    <x v="7"/>
    <x v="0"/>
    <n v="2.7"/>
    <x v="2"/>
    <n v="2577.0100000000002"/>
  </r>
  <r>
    <n v="13279"/>
    <x v="3278"/>
    <n v="2030"/>
    <n v="1536"/>
    <x v="3"/>
    <x v="1"/>
    <n v="4"/>
    <n v="329.35"/>
    <n v="7.0000000000000007E-2"/>
    <x v="1"/>
    <x v="0"/>
    <x v="1"/>
    <x v="1"/>
    <n v="4.4000000000000004"/>
    <x v="4"/>
    <n v="1225.18"/>
  </r>
  <r>
    <n v="13280"/>
    <x v="3279"/>
    <n v="2030"/>
    <n v="1961"/>
    <x v="2"/>
    <x v="1"/>
    <n v="3"/>
    <n v="430.41"/>
    <n v="0.31"/>
    <x v="2"/>
    <x v="2"/>
    <x v="1"/>
    <x v="1"/>
    <n v="4.4000000000000004"/>
    <x v="4"/>
    <n v="890.95"/>
  </r>
  <r>
    <n v="13281"/>
    <x v="3280"/>
    <n v="2030"/>
    <n v="1792"/>
    <x v="1"/>
    <x v="1"/>
    <n v="1"/>
    <n v="47.88"/>
    <n v="0.27"/>
    <x v="0"/>
    <x v="2"/>
    <x v="8"/>
    <x v="0"/>
    <n v="1.7"/>
    <x v="3"/>
    <n v="34.950000000000003"/>
  </r>
  <r>
    <n v="13282"/>
    <x v="3281"/>
    <n v="2030"/>
    <n v="1252"/>
    <x v="2"/>
    <x v="0"/>
    <n v="5"/>
    <n v="384.57"/>
    <n v="0.25"/>
    <x v="0"/>
    <x v="0"/>
    <x v="10"/>
    <x v="1"/>
    <n v="1.6"/>
    <x v="3"/>
    <n v="1442.14"/>
  </r>
  <r>
    <n v="13283"/>
    <x v="3282"/>
    <n v="2030"/>
    <n v="1821"/>
    <x v="0"/>
    <x v="2"/>
    <n v="5"/>
    <n v="462.32"/>
    <n v="0.03"/>
    <x v="1"/>
    <x v="1"/>
    <x v="9"/>
    <x v="0"/>
    <n v="4.3"/>
    <x v="4"/>
    <n v="2242.25"/>
  </r>
  <r>
    <n v="13284"/>
    <x v="3283"/>
    <n v="2030"/>
    <n v="1288"/>
    <x v="0"/>
    <x v="0"/>
    <n v="6"/>
    <n v="470.43"/>
    <n v="0.01"/>
    <x v="1"/>
    <x v="1"/>
    <x v="9"/>
    <x v="0"/>
    <n v="3.2"/>
    <x v="1"/>
    <n v="2794.35"/>
  </r>
  <r>
    <n v="13285"/>
    <x v="3284"/>
    <n v="2030"/>
    <n v="1163"/>
    <x v="0"/>
    <x v="2"/>
    <n v="4"/>
    <n v="465.52"/>
    <n v="0.21"/>
    <x v="0"/>
    <x v="2"/>
    <x v="5"/>
    <x v="3"/>
    <n v="3.5"/>
    <x v="1"/>
    <n v="1471.04"/>
  </r>
  <r>
    <n v="13286"/>
    <x v="3285"/>
    <n v="2030"/>
    <n v="1094"/>
    <x v="1"/>
    <x v="2"/>
    <n v="4"/>
    <n v="147.38"/>
    <n v="0.3"/>
    <x v="2"/>
    <x v="2"/>
    <x v="10"/>
    <x v="1"/>
    <n v="4.2"/>
    <x v="4"/>
    <n v="412.66"/>
  </r>
  <r>
    <n v="13287"/>
    <x v="3286"/>
    <n v="2030"/>
    <n v="1781"/>
    <x v="3"/>
    <x v="2"/>
    <n v="7"/>
    <n v="585.61"/>
    <n v="0.2"/>
    <x v="0"/>
    <x v="1"/>
    <x v="6"/>
    <x v="1"/>
    <n v="1.8"/>
    <x v="3"/>
    <n v="3279.42"/>
  </r>
  <r>
    <n v="13288"/>
    <x v="3287"/>
    <n v="2031"/>
    <n v="1832"/>
    <x v="2"/>
    <x v="1"/>
    <n v="1"/>
    <n v="597.17999999999995"/>
    <n v="7.0000000000000007E-2"/>
    <x v="1"/>
    <x v="2"/>
    <x v="5"/>
    <x v="3"/>
    <n v="1.5"/>
    <x v="3"/>
    <n v="555.38"/>
  </r>
  <r>
    <n v="13289"/>
    <x v="3288"/>
    <n v="2031"/>
    <n v="1109"/>
    <x v="2"/>
    <x v="1"/>
    <n v="3"/>
    <n v="59.22"/>
    <n v="0.03"/>
    <x v="1"/>
    <x v="2"/>
    <x v="6"/>
    <x v="1"/>
    <n v="4.4000000000000004"/>
    <x v="4"/>
    <n v="172.33"/>
  </r>
  <r>
    <n v="13290"/>
    <x v="3289"/>
    <n v="2031"/>
    <n v="1335"/>
    <x v="2"/>
    <x v="1"/>
    <n v="5"/>
    <n v="562.82000000000005"/>
    <n v="0.24"/>
    <x v="0"/>
    <x v="2"/>
    <x v="9"/>
    <x v="0"/>
    <n v="1.4"/>
    <x v="3"/>
    <n v="2138.7199999999998"/>
  </r>
  <r>
    <n v="13291"/>
    <x v="3290"/>
    <n v="2031"/>
    <n v="1821"/>
    <x v="1"/>
    <x v="1"/>
    <n v="6"/>
    <n v="184.33"/>
    <n v="0.25"/>
    <x v="0"/>
    <x v="0"/>
    <x v="8"/>
    <x v="0"/>
    <n v="1.4"/>
    <x v="3"/>
    <n v="829.48"/>
  </r>
  <r>
    <n v="13292"/>
    <x v="3291"/>
    <n v="2031"/>
    <n v="1237"/>
    <x v="1"/>
    <x v="1"/>
    <n v="4"/>
    <n v="418.23"/>
    <n v="0.06"/>
    <x v="1"/>
    <x v="1"/>
    <x v="0"/>
    <x v="0"/>
    <n v="2.1"/>
    <x v="2"/>
    <n v="1572.54"/>
  </r>
  <r>
    <n v="13293"/>
    <x v="3292"/>
    <n v="2031"/>
    <n v="1380"/>
    <x v="1"/>
    <x v="1"/>
    <n v="5"/>
    <n v="212.79"/>
    <n v="0.01"/>
    <x v="1"/>
    <x v="2"/>
    <x v="9"/>
    <x v="0"/>
    <n v="2.2999999999999998"/>
    <x v="2"/>
    <n v="1053.31"/>
  </r>
  <r>
    <n v="13294"/>
    <x v="3293"/>
    <n v="2031"/>
    <n v="1435"/>
    <x v="2"/>
    <x v="0"/>
    <n v="6"/>
    <n v="581.14"/>
    <n v="0.14000000000000001"/>
    <x v="3"/>
    <x v="2"/>
    <x v="2"/>
    <x v="2"/>
    <n v="2"/>
    <x v="2"/>
    <n v="2998.68"/>
  </r>
  <r>
    <n v="13295"/>
    <x v="3294"/>
    <n v="2031"/>
    <n v="1898"/>
    <x v="1"/>
    <x v="1"/>
    <n v="2"/>
    <n v="74.38"/>
    <n v="0.2"/>
    <x v="0"/>
    <x v="1"/>
    <x v="8"/>
    <x v="0"/>
    <n v="4"/>
    <x v="4"/>
    <n v="119.01"/>
  </r>
  <r>
    <n v="13296"/>
    <x v="3295"/>
    <n v="2031"/>
    <n v="1482"/>
    <x v="3"/>
    <x v="1"/>
    <n v="5"/>
    <n v="306.18"/>
    <n v="0.25"/>
    <x v="0"/>
    <x v="1"/>
    <x v="9"/>
    <x v="0"/>
    <n v="4.9000000000000004"/>
    <x v="0"/>
    <n v="1148.18"/>
  </r>
  <r>
    <n v="13297"/>
    <x v="3296"/>
    <n v="2031"/>
    <n v="1936"/>
    <x v="1"/>
    <x v="1"/>
    <n v="3"/>
    <n v="265.41000000000003"/>
    <n v="0.28000000000000003"/>
    <x v="0"/>
    <x v="1"/>
    <x v="0"/>
    <x v="0"/>
    <n v="1.8"/>
    <x v="3"/>
    <n v="573.29"/>
  </r>
  <r>
    <n v="13298"/>
    <x v="3297"/>
    <n v="2031"/>
    <n v="1901"/>
    <x v="3"/>
    <x v="0"/>
    <n v="6"/>
    <n v="205.72"/>
    <n v="0.21"/>
    <x v="0"/>
    <x v="2"/>
    <x v="5"/>
    <x v="3"/>
    <n v="4.0999999999999996"/>
    <x v="4"/>
    <n v="975.11"/>
  </r>
  <r>
    <n v="13299"/>
    <x v="3298"/>
    <n v="2031"/>
    <n v="1024"/>
    <x v="2"/>
    <x v="1"/>
    <n v="3"/>
    <n v="392.64"/>
    <n v="0.04"/>
    <x v="1"/>
    <x v="1"/>
    <x v="0"/>
    <x v="0"/>
    <n v="1.2"/>
    <x v="3"/>
    <n v="1130.8"/>
  </r>
  <r>
    <n v="13300"/>
    <x v="3299"/>
    <n v="2031"/>
    <n v="1652"/>
    <x v="3"/>
    <x v="0"/>
    <n v="5"/>
    <n v="91.67"/>
    <n v="0.24"/>
    <x v="0"/>
    <x v="1"/>
    <x v="3"/>
    <x v="2"/>
    <n v="1.5"/>
    <x v="3"/>
    <n v="348.35"/>
  </r>
  <r>
    <n v="13301"/>
    <x v="3300"/>
    <n v="2031"/>
    <n v="1116"/>
    <x v="1"/>
    <x v="2"/>
    <n v="2"/>
    <n v="434.25"/>
    <n v="0.34"/>
    <x v="2"/>
    <x v="1"/>
    <x v="4"/>
    <x v="3"/>
    <n v="3.1"/>
    <x v="1"/>
    <n v="573.21"/>
  </r>
  <r>
    <n v="13302"/>
    <x v="3301"/>
    <n v="2031"/>
    <n v="1481"/>
    <x v="2"/>
    <x v="1"/>
    <n v="3"/>
    <n v="588.65"/>
    <n v="0.32"/>
    <x v="2"/>
    <x v="2"/>
    <x v="4"/>
    <x v="3"/>
    <n v="5"/>
    <x v="0"/>
    <n v="1200.8499999999999"/>
  </r>
  <r>
    <n v="13303"/>
    <x v="3302"/>
    <n v="2031"/>
    <n v="1391"/>
    <x v="2"/>
    <x v="0"/>
    <n v="4"/>
    <n v="485.67"/>
    <n v="0.31"/>
    <x v="2"/>
    <x v="2"/>
    <x v="0"/>
    <x v="0"/>
    <n v="4.8"/>
    <x v="0"/>
    <n v="1340.45"/>
  </r>
  <r>
    <n v="13304"/>
    <x v="3303"/>
    <n v="2031"/>
    <n v="1916"/>
    <x v="1"/>
    <x v="0"/>
    <n v="6"/>
    <n v="518.11"/>
    <n v="0.11"/>
    <x v="3"/>
    <x v="2"/>
    <x v="1"/>
    <x v="1"/>
    <n v="1.4"/>
    <x v="3"/>
    <n v="2766.71"/>
  </r>
  <r>
    <n v="13305"/>
    <x v="3304"/>
    <n v="2031"/>
    <n v="1993"/>
    <x v="3"/>
    <x v="1"/>
    <n v="5"/>
    <n v="225.39"/>
    <n v="0.26"/>
    <x v="0"/>
    <x v="1"/>
    <x v="4"/>
    <x v="3"/>
    <n v="2"/>
    <x v="2"/>
    <n v="833.94"/>
  </r>
  <r>
    <n v="13306"/>
    <x v="3305"/>
    <n v="2031"/>
    <n v="1963"/>
    <x v="1"/>
    <x v="1"/>
    <n v="2"/>
    <n v="205.06"/>
    <n v="0.3"/>
    <x v="2"/>
    <x v="2"/>
    <x v="10"/>
    <x v="1"/>
    <n v="4.8"/>
    <x v="0"/>
    <n v="287.08"/>
  </r>
  <r>
    <n v="13307"/>
    <x v="3306"/>
    <n v="2031"/>
    <n v="1536"/>
    <x v="2"/>
    <x v="2"/>
    <n v="4"/>
    <n v="317.47000000000003"/>
    <n v="0.24"/>
    <x v="0"/>
    <x v="2"/>
    <x v="1"/>
    <x v="1"/>
    <n v="1.6"/>
    <x v="3"/>
    <n v="965.11"/>
  </r>
  <r>
    <n v="13308"/>
    <x v="3307"/>
    <n v="2031"/>
    <n v="1078"/>
    <x v="0"/>
    <x v="2"/>
    <n v="5"/>
    <n v="41.75"/>
    <n v="0.09"/>
    <x v="1"/>
    <x v="1"/>
    <x v="9"/>
    <x v="0"/>
    <n v="4"/>
    <x v="4"/>
    <n v="189.96"/>
  </r>
  <r>
    <n v="13309"/>
    <x v="3308"/>
    <n v="2031"/>
    <n v="1579"/>
    <x v="3"/>
    <x v="1"/>
    <n v="7"/>
    <n v="568.03"/>
    <n v="0.33"/>
    <x v="2"/>
    <x v="1"/>
    <x v="1"/>
    <x v="1"/>
    <n v="1"/>
    <x v="3"/>
    <n v="2664.06"/>
  </r>
  <r>
    <n v="13310"/>
    <x v="3309"/>
    <n v="2031"/>
    <n v="1172"/>
    <x v="1"/>
    <x v="1"/>
    <n v="2"/>
    <n v="99.11"/>
    <n v="0.16"/>
    <x v="3"/>
    <x v="0"/>
    <x v="2"/>
    <x v="2"/>
    <n v="3.5"/>
    <x v="1"/>
    <n v="166.5"/>
  </r>
  <r>
    <n v="13311"/>
    <x v="3310"/>
    <n v="2031"/>
    <n v="1955"/>
    <x v="1"/>
    <x v="0"/>
    <n v="4"/>
    <n v="543.26"/>
    <n v="0.05"/>
    <x v="1"/>
    <x v="2"/>
    <x v="4"/>
    <x v="3"/>
    <n v="3"/>
    <x v="1"/>
    <n v="2064.39"/>
  </r>
  <r>
    <n v="13312"/>
    <x v="3311"/>
    <n v="2031"/>
    <n v="1011"/>
    <x v="2"/>
    <x v="1"/>
    <n v="3"/>
    <n v="63.9"/>
    <n v="0.04"/>
    <x v="1"/>
    <x v="2"/>
    <x v="1"/>
    <x v="1"/>
    <n v="2.9"/>
    <x v="2"/>
    <n v="184.03"/>
  </r>
  <r>
    <n v="13313"/>
    <x v="3312"/>
    <n v="2031"/>
    <n v="1799"/>
    <x v="1"/>
    <x v="1"/>
    <n v="5"/>
    <n v="496.24"/>
    <n v="0.23"/>
    <x v="0"/>
    <x v="1"/>
    <x v="6"/>
    <x v="1"/>
    <n v="4.3"/>
    <x v="4"/>
    <n v="1910.52"/>
  </r>
  <r>
    <n v="13314"/>
    <x v="3313"/>
    <n v="2031"/>
    <n v="1127"/>
    <x v="1"/>
    <x v="1"/>
    <n v="5"/>
    <n v="103.9"/>
    <n v="0.15"/>
    <x v="3"/>
    <x v="0"/>
    <x v="10"/>
    <x v="1"/>
    <n v="1.3"/>
    <x v="3"/>
    <n v="441.58"/>
  </r>
  <r>
    <n v="13315"/>
    <x v="3314"/>
    <n v="2031"/>
    <n v="1607"/>
    <x v="0"/>
    <x v="1"/>
    <n v="3"/>
    <n v="37.31"/>
    <n v="0.03"/>
    <x v="1"/>
    <x v="2"/>
    <x v="1"/>
    <x v="1"/>
    <n v="2.5"/>
    <x v="2"/>
    <n v="108.57"/>
  </r>
  <r>
    <n v="13316"/>
    <x v="3315"/>
    <n v="2031"/>
    <n v="1091"/>
    <x v="1"/>
    <x v="1"/>
    <n v="7"/>
    <n v="435.9"/>
    <n v="0.26"/>
    <x v="0"/>
    <x v="0"/>
    <x v="0"/>
    <x v="0"/>
    <n v="2.8"/>
    <x v="2"/>
    <n v="2257.96"/>
  </r>
  <r>
    <n v="13317"/>
    <x v="3316"/>
    <n v="2031"/>
    <n v="1652"/>
    <x v="1"/>
    <x v="0"/>
    <n v="1"/>
    <n v="178.96"/>
    <n v="0.28000000000000003"/>
    <x v="0"/>
    <x v="0"/>
    <x v="8"/>
    <x v="0"/>
    <n v="1.5"/>
    <x v="3"/>
    <n v="128.85"/>
  </r>
  <r>
    <n v="13318"/>
    <x v="3317"/>
    <n v="2031"/>
    <n v="1542"/>
    <x v="1"/>
    <x v="1"/>
    <n v="4"/>
    <n v="432.98"/>
    <n v="0.25"/>
    <x v="0"/>
    <x v="0"/>
    <x v="4"/>
    <x v="3"/>
    <n v="1.3"/>
    <x v="3"/>
    <n v="1298.94"/>
  </r>
  <r>
    <n v="13319"/>
    <x v="3318"/>
    <n v="2031"/>
    <n v="1845"/>
    <x v="0"/>
    <x v="1"/>
    <n v="3"/>
    <n v="339.72"/>
    <n v="7.0000000000000007E-2"/>
    <x v="1"/>
    <x v="0"/>
    <x v="8"/>
    <x v="0"/>
    <n v="1.7"/>
    <x v="3"/>
    <n v="947.82"/>
  </r>
  <r>
    <n v="13320"/>
    <x v="3319"/>
    <n v="2031"/>
    <n v="1531"/>
    <x v="3"/>
    <x v="1"/>
    <n v="5"/>
    <n v="78.650000000000006"/>
    <n v="0.24"/>
    <x v="0"/>
    <x v="1"/>
    <x v="7"/>
    <x v="0"/>
    <n v="2"/>
    <x v="2"/>
    <n v="298.87"/>
  </r>
  <r>
    <n v="13321"/>
    <x v="3320"/>
    <n v="2031"/>
    <n v="1657"/>
    <x v="1"/>
    <x v="2"/>
    <n v="4"/>
    <n v="560.29999999999995"/>
    <n v="0"/>
    <x v="1"/>
    <x v="0"/>
    <x v="5"/>
    <x v="3"/>
    <n v="4.9000000000000004"/>
    <x v="0"/>
    <n v="2241.1999999999998"/>
  </r>
  <r>
    <n v="13322"/>
    <x v="3321"/>
    <n v="2031"/>
    <n v="1988"/>
    <x v="3"/>
    <x v="2"/>
    <n v="7"/>
    <n v="279.60000000000002"/>
    <n v="0.11"/>
    <x v="3"/>
    <x v="1"/>
    <x v="5"/>
    <x v="3"/>
    <n v="2.9"/>
    <x v="2"/>
    <n v="1741.91"/>
  </r>
  <r>
    <n v="13323"/>
    <x v="3322"/>
    <n v="2031"/>
    <n v="1827"/>
    <x v="1"/>
    <x v="0"/>
    <n v="4"/>
    <n v="444.65"/>
    <n v="0.14000000000000001"/>
    <x v="3"/>
    <x v="0"/>
    <x v="8"/>
    <x v="0"/>
    <n v="3"/>
    <x v="1"/>
    <n v="1529.6"/>
  </r>
  <r>
    <n v="13324"/>
    <x v="3323"/>
    <n v="2031"/>
    <n v="1446"/>
    <x v="1"/>
    <x v="1"/>
    <n v="1"/>
    <n v="308.10000000000002"/>
    <n v="0.28999999999999998"/>
    <x v="0"/>
    <x v="1"/>
    <x v="5"/>
    <x v="3"/>
    <n v="3.8"/>
    <x v="1"/>
    <n v="218.75"/>
  </r>
  <r>
    <n v="13325"/>
    <x v="3324"/>
    <n v="2031"/>
    <n v="1389"/>
    <x v="2"/>
    <x v="1"/>
    <n v="5"/>
    <n v="368.55"/>
    <n v="0.14000000000000001"/>
    <x v="3"/>
    <x v="2"/>
    <x v="8"/>
    <x v="0"/>
    <n v="3.7"/>
    <x v="1"/>
    <n v="1584.76"/>
  </r>
  <r>
    <n v="13326"/>
    <x v="3325"/>
    <n v="2031"/>
    <n v="1671"/>
    <x v="1"/>
    <x v="1"/>
    <n v="2"/>
    <n v="192.12"/>
    <n v="0"/>
    <x v="1"/>
    <x v="1"/>
    <x v="10"/>
    <x v="1"/>
    <n v="3"/>
    <x v="1"/>
    <n v="384.24"/>
  </r>
  <r>
    <n v="13327"/>
    <x v="3326"/>
    <n v="2031"/>
    <n v="1860"/>
    <x v="2"/>
    <x v="1"/>
    <n v="1"/>
    <n v="132.21"/>
    <n v="0.12"/>
    <x v="3"/>
    <x v="2"/>
    <x v="9"/>
    <x v="0"/>
    <n v="2.4"/>
    <x v="2"/>
    <n v="116.34"/>
  </r>
  <r>
    <n v="13328"/>
    <x v="3327"/>
    <n v="2031"/>
    <n v="1042"/>
    <x v="0"/>
    <x v="1"/>
    <n v="1"/>
    <n v="332.4"/>
    <n v="0.17"/>
    <x v="3"/>
    <x v="1"/>
    <x v="9"/>
    <x v="0"/>
    <n v="2.2999999999999998"/>
    <x v="2"/>
    <n v="275.89"/>
  </r>
  <r>
    <n v="13329"/>
    <x v="3328"/>
    <n v="2031"/>
    <n v="1253"/>
    <x v="2"/>
    <x v="1"/>
    <n v="2"/>
    <n v="272.52999999999997"/>
    <n v="0.33"/>
    <x v="2"/>
    <x v="1"/>
    <x v="8"/>
    <x v="0"/>
    <n v="1.2"/>
    <x v="3"/>
    <n v="365.19"/>
  </r>
  <r>
    <n v="13330"/>
    <x v="3329"/>
    <n v="2031"/>
    <n v="1129"/>
    <x v="0"/>
    <x v="1"/>
    <n v="2"/>
    <n v="243.22"/>
    <n v="0.33"/>
    <x v="2"/>
    <x v="0"/>
    <x v="9"/>
    <x v="0"/>
    <n v="4.5999999999999996"/>
    <x v="0"/>
    <n v="325.91000000000003"/>
  </r>
  <r>
    <n v="13331"/>
    <x v="3330"/>
    <n v="2031"/>
    <n v="1059"/>
    <x v="1"/>
    <x v="0"/>
    <n v="7"/>
    <n v="408.45"/>
    <n v="0.06"/>
    <x v="1"/>
    <x v="2"/>
    <x v="6"/>
    <x v="1"/>
    <n v="4.0999999999999996"/>
    <x v="4"/>
    <n v="2687.6"/>
  </r>
  <r>
    <n v="13332"/>
    <x v="3331"/>
    <n v="2031"/>
    <n v="1662"/>
    <x v="1"/>
    <x v="1"/>
    <n v="7"/>
    <n v="418.95"/>
    <n v="0.06"/>
    <x v="1"/>
    <x v="1"/>
    <x v="8"/>
    <x v="0"/>
    <n v="3.5"/>
    <x v="1"/>
    <n v="2756.69"/>
  </r>
  <r>
    <n v="13333"/>
    <x v="3332"/>
    <n v="2031"/>
    <n v="1466"/>
    <x v="1"/>
    <x v="1"/>
    <n v="1"/>
    <n v="41.86"/>
    <n v="0.06"/>
    <x v="1"/>
    <x v="1"/>
    <x v="1"/>
    <x v="1"/>
    <n v="2.6"/>
    <x v="2"/>
    <n v="39.35"/>
  </r>
  <r>
    <n v="13334"/>
    <x v="3333"/>
    <n v="2031"/>
    <n v="1286"/>
    <x v="2"/>
    <x v="1"/>
    <n v="4"/>
    <n v="213.17"/>
    <n v="0.28000000000000003"/>
    <x v="0"/>
    <x v="1"/>
    <x v="9"/>
    <x v="0"/>
    <n v="3.3"/>
    <x v="1"/>
    <n v="613.92999999999995"/>
  </r>
  <r>
    <n v="13335"/>
    <x v="3334"/>
    <n v="2031"/>
    <n v="1516"/>
    <x v="1"/>
    <x v="0"/>
    <n v="3"/>
    <n v="255.88"/>
    <n v="0"/>
    <x v="1"/>
    <x v="2"/>
    <x v="5"/>
    <x v="3"/>
    <n v="2.9"/>
    <x v="2"/>
    <n v="767.64"/>
  </r>
  <r>
    <n v="13336"/>
    <x v="3335"/>
    <n v="2031"/>
    <n v="1466"/>
    <x v="2"/>
    <x v="1"/>
    <n v="3"/>
    <n v="71.680000000000007"/>
    <n v="0.04"/>
    <x v="1"/>
    <x v="0"/>
    <x v="3"/>
    <x v="2"/>
    <n v="2.1"/>
    <x v="2"/>
    <n v="206.44"/>
  </r>
  <r>
    <n v="13337"/>
    <x v="3336"/>
    <n v="2031"/>
    <n v="1929"/>
    <x v="1"/>
    <x v="1"/>
    <n v="1"/>
    <n v="153"/>
    <n v="0.19"/>
    <x v="3"/>
    <x v="2"/>
    <x v="5"/>
    <x v="3"/>
    <n v="2.2000000000000002"/>
    <x v="2"/>
    <n v="123.93"/>
  </r>
  <r>
    <n v="13338"/>
    <x v="3337"/>
    <n v="2031"/>
    <n v="1777"/>
    <x v="1"/>
    <x v="1"/>
    <n v="4"/>
    <n v="45.21"/>
    <n v="0.09"/>
    <x v="1"/>
    <x v="1"/>
    <x v="1"/>
    <x v="1"/>
    <n v="4.5"/>
    <x v="0"/>
    <n v="164.56"/>
  </r>
  <r>
    <n v="13339"/>
    <x v="3338"/>
    <n v="2031"/>
    <n v="1344"/>
    <x v="3"/>
    <x v="1"/>
    <n v="2"/>
    <n v="597.79999999999995"/>
    <n v="0.03"/>
    <x v="1"/>
    <x v="1"/>
    <x v="3"/>
    <x v="2"/>
    <n v="3.5"/>
    <x v="1"/>
    <n v="1159.73"/>
  </r>
  <r>
    <n v="13340"/>
    <x v="3339"/>
    <n v="2031"/>
    <n v="1641"/>
    <x v="2"/>
    <x v="1"/>
    <n v="6"/>
    <n v="445.89"/>
    <n v="0.13"/>
    <x v="3"/>
    <x v="0"/>
    <x v="7"/>
    <x v="0"/>
    <n v="1"/>
    <x v="3"/>
    <n v="2327.5500000000002"/>
  </r>
  <r>
    <n v="13341"/>
    <x v="3340"/>
    <n v="2031"/>
    <n v="1381"/>
    <x v="2"/>
    <x v="2"/>
    <n v="1"/>
    <n v="66.16"/>
    <n v="0.1"/>
    <x v="3"/>
    <x v="1"/>
    <x v="4"/>
    <x v="3"/>
    <n v="2.2999999999999998"/>
    <x v="2"/>
    <n v="59.54"/>
  </r>
  <r>
    <n v="13342"/>
    <x v="3341"/>
    <n v="2031"/>
    <n v="1778"/>
    <x v="1"/>
    <x v="1"/>
    <n v="5"/>
    <n v="26.85"/>
    <n v="0.18"/>
    <x v="3"/>
    <x v="2"/>
    <x v="2"/>
    <x v="2"/>
    <n v="2.4"/>
    <x v="2"/>
    <n v="110.08"/>
  </r>
  <r>
    <n v="13343"/>
    <x v="3342"/>
    <n v="2031"/>
    <n v="1689"/>
    <x v="0"/>
    <x v="1"/>
    <n v="4"/>
    <n v="435.78"/>
    <n v="0.34"/>
    <x v="2"/>
    <x v="1"/>
    <x v="10"/>
    <x v="1"/>
    <n v="3.8"/>
    <x v="1"/>
    <n v="1150.46"/>
  </r>
  <r>
    <n v="13344"/>
    <x v="3343"/>
    <n v="2031"/>
    <n v="1252"/>
    <x v="3"/>
    <x v="0"/>
    <n v="5"/>
    <n v="271.93"/>
    <n v="0.04"/>
    <x v="1"/>
    <x v="2"/>
    <x v="7"/>
    <x v="0"/>
    <n v="3.8"/>
    <x v="1"/>
    <n v="1305.26"/>
  </r>
  <r>
    <n v="13345"/>
    <x v="3344"/>
    <n v="2031"/>
    <n v="1926"/>
    <x v="1"/>
    <x v="2"/>
    <n v="5"/>
    <n v="475.28"/>
    <n v="0.13"/>
    <x v="3"/>
    <x v="0"/>
    <x v="2"/>
    <x v="2"/>
    <n v="2.9"/>
    <x v="2"/>
    <n v="2067.4699999999998"/>
  </r>
  <r>
    <n v="13346"/>
    <x v="3345"/>
    <n v="2031"/>
    <n v="1055"/>
    <x v="1"/>
    <x v="0"/>
    <n v="1"/>
    <n v="555.23"/>
    <n v="0.33"/>
    <x v="2"/>
    <x v="1"/>
    <x v="1"/>
    <x v="1"/>
    <n v="4.8"/>
    <x v="0"/>
    <n v="372"/>
  </r>
  <r>
    <n v="13347"/>
    <x v="3346"/>
    <n v="2031"/>
    <n v="1462"/>
    <x v="2"/>
    <x v="1"/>
    <n v="4"/>
    <n v="365.59"/>
    <n v="0.31"/>
    <x v="2"/>
    <x v="2"/>
    <x v="3"/>
    <x v="2"/>
    <n v="4.5"/>
    <x v="0"/>
    <n v="1009.03"/>
  </r>
  <r>
    <n v="13348"/>
    <x v="3347"/>
    <n v="2031"/>
    <n v="1456"/>
    <x v="0"/>
    <x v="1"/>
    <n v="5"/>
    <n v="124.46"/>
    <n v="0.14000000000000001"/>
    <x v="3"/>
    <x v="2"/>
    <x v="0"/>
    <x v="0"/>
    <n v="4.5"/>
    <x v="0"/>
    <n v="535.17999999999995"/>
  </r>
  <r>
    <n v="13349"/>
    <x v="3348"/>
    <n v="2031"/>
    <n v="1982"/>
    <x v="3"/>
    <x v="0"/>
    <n v="7"/>
    <n v="472.58"/>
    <n v="0.24"/>
    <x v="0"/>
    <x v="1"/>
    <x v="1"/>
    <x v="1"/>
    <n v="2.4"/>
    <x v="2"/>
    <n v="2514.13"/>
  </r>
  <r>
    <n v="13350"/>
    <x v="3349"/>
    <n v="2031"/>
    <n v="1082"/>
    <x v="2"/>
    <x v="1"/>
    <n v="7"/>
    <n v="574.15"/>
    <n v="0.03"/>
    <x v="1"/>
    <x v="1"/>
    <x v="0"/>
    <x v="0"/>
    <n v="2.7"/>
    <x v="2"/>
    <n v="3898.48"/>
  </r>
  <r>
    <n v="13351"/>
    <x v="3350"/>
    <n v="2031"/>
    <n v="1904"/>
    <x v="1"/>
    <x v="2"/>
    <n v="4"/>
    <n v="354.44"/>
    <n v="0.25"/>
    <x v="0"/>
    <x v="2"/>
    <x v="4"/>
    <x v="3"/>
    <n v="2.7"/>
    <x v="2"/>
    <n v="1063.32"/>
  </r>
  <r>
    <n v="13352"/>
    <x v="3351"/>
    <n v="2031"/>
    <n v="1098"/>
    <x v="2"/>
    <x v="0"/>
    <n v="3"/>
    <n v="413.97"/>
    <n v="0.34"/>
    <x v="2"/>
    <x v="1"/>
    <x v="1"/>
    <x v="1"/>
    <n v="2.8"/>
    <x v="2"/>
    <n v="819.66"/>
  </r>
  <r>
    <n v="13353"/>
    <x v="3352"/>
    <n v="2031"/>
    <n v="1148"/>
    <x v="0"/>
    <x v="0"/>
    <n v="6"/>
    <n v="212.42"/>
    <n v="0.19"/>
    <x v="3"/>
    <x v="0"/>
    <x v="8"/>
    <x v="0"/>
    <n v="4.5999999999999996"/>
    <x v="0"/>
    <n v="1032.3599999999999"/>
  </r>
  <r>
    <n v="13354"/>
    <x v="3353"/>
    <n v="2031"/>
    <n v="1328"/>
    <x v="2"/>
    <x v="1"/>
    <n v="5"/>
    <n v="238.19"/>
    <n v="0.17"/>
    <x v="3"/>
    <x v="1"/>
    <x v="0"/>
    <x v="0"/>
    <n v="2"/>
    <x v="2"/>
    <n v="988.49"/>
  </r>
  <r>
    <n v="13355"/>
    <x v="3354"/>
    <n v="2031"/>
    <n v="1155"/>
    <x v="1"/>
    <x v="1"/>
    <n v="5"/>
    <n v="444.77"/>
    <n v="7.0000000000000007E-2"/>
    <x v="1"/>
    <x v="1"/>
    <x v="8"/>
    <x v="0"/>
    <n v="4.2"/>
    <x v="4"/>
    <n v="2068.1799999999998"/>
  </r>
  <r>
    <n v="13356"/>
    <x v="3355"/>
    <n v="2031"/>
    <n v="1189"/>
    <x v="2"/>
    <x v="2"/>
    <n v="4"/>
    <n v="557.75"/>
    <n v="0.22"/>
    <x v="0"/>
    <x v="1"/>
    <x v="4"/>
    <x v="3"/>
    <n v="3.1"/>
    <x v="1"/>
    <n v="1740.18"/>
  </r>
  <r>
    <n v="13357"/>
    <x v="3356"/>
    <n v="2031"/>
    <n v="1493"/>
    <x v="3"/>
    <x v="0"/>
    <n v="7"/>
    <n v="382.96"/>
    <n v="0.21"/>
    <x v="0"/>
    <x v="1"/>
    <x v="6"/>
    <x v="1"/>
    <n v="2"/>
    <x v="2"/>
    <n v="2117.77"/>
  </r>
  <r>
    <n v="13358"/>
    <x v="3357"/>
    <n v="2031"/>
    <n v="1882"/>
    <x v="3"/>
    <x v="2"/>
    <n v="6"/>
    <n v="477.06"/>
    <n v="0.23"/>
    <x v="0"/>
    <x v="2"/>
    <x v="0"/>
    <x v="0"/>
    <n v="3.1"/>
    <x v="1"/>
    <n v="2204.02"/>
  </r>
  <r>
    <n v="13359"/>
    <x v="3358"/>
    <n v="2031"/>
    <n v="1262"/>
    <x v="3"/>
    <x v="2"/>
    <n v="3"/>
    <n v="115.41"/>
    <n v="0.01"/>
    <x v="1"/>
    <x v="1"/>
    <x v="0"/>
    <x v="0"/>
    <n v="1.8"/>
    <x v="3"/>
    <n v="342.77"/>
  </r>
  <r>
    <n v="13360"/>
    <x v="3359"/>
    <n v="2031"/>
    <n v="1079"/>
    <x v="1"/>
    <x v="0"/>
    <n v="5"/>
    <n v="139"/>
    <n v="0.19"/>
    <x v="3"/>
    <x v="2"/>
    <x v="2"/>
    <x v="2"/>
    <n v="1.4"/>
    <x v="3"/>
    <n v="562.95000000000005"/>
  </r>
  <r>
    <n v="13361"/>
    <x v="3360"/>
    <n v="2031"/>
    <n v="1399"/>
    <x v="0"/>
    <x v="2"/>
    <n v="1"/>
    <n v="326.24"/>
    <n v="0.21"/>
    <x v="0"/>
    <x v="0"/>
    <x v="1"/>
    <x v="1"/>
    <n v="4.4000000000000004"/>
    <x v="4"/>
    <n v="257.73"/>
  </r>
  <r>
    <n v="13362"/>
    <x v="3361"/>
    <n v="2031"/>
    <n v="1763"/>
    <x v="2"/>
    <x v="1"/>
    <n v="7"/>
    <n v="118.28"/>
    <n v="7.0000000000000007E-2"/>
    <x v="1"/>
    <x v="2"/>
    <x v="1"/>
    <x v="1"/>
    <n v="3.8"/>
    <x v="1"/>
    <n v="770"/>
  </r>
  <r>
    <n v="13363"/>
    <x v="3362"/>
    <n v="2031"/>
    <n v="1608"/>
    <x v="2"/>
    <x v="1"/>
    <n v="4"/>
    <n v="386.47"/>
    <n v="7.0000000000000007E-2"/>
    <x v="1"/>
    <x v="1"/>
    <x v="10"/>
    <x v="1"/>
    <n v="1.8"/>
    <x v="3"/>
    <n v="1437.67"/>
  </r>
  <r>
    <n v="13364"/>
    <x v="3363"/>
    <n v="2031"/>
    <n v="1259"/>
    <x v="2"/>
    <x v="1"/>
    <n v="4"/>
    <n v="185.62"/>
    <n v="0.1"/>
    <x v="3"/>
    <x v="0"/>
    <x v="0"/>
    <x v="0"/>
    <n v="4.8"/>
    <x v="0"/>
    <n v="668.23"/>
  </r>
  <r>
    <n v="13365"/>
    <x v="3364"/>
    <n v="2031"/>
    <n v="1771"/>
    <x v="0"/>
    <x v="1"/>
    <n v="7"/>
    <n v="478.05"/>
    <n v="0.25"/>
    <x v="0"/>
    <x v="1"/>
    <x v="9"/>
    <x v="0"/>
    <n v="1.1000000000000001"/>
    <x v="3"/>
    <n v="2509.7600000000002"/>
  </r>
  <r>
    <n v="13366"/>
    <x v="3365"/>
    <n v="2031"/>
    <n v="1614"/>
    <x v="1"/>
    <x v="1"/>
    <n v="5"/>
    <n v="487.74"/>
    <n v="0.21"/>
    <x v="0"/>
    <x v="2"/>
    <x v="7"/>
    <x v="0"/>
    <n v="2.2999999999999998"/>
    <x v="2"/>
    <n v="1926.57"/>
  </r>
  <r>
    <n v="13367"/>
    <x v="3366"/>
    <n v="2031"/>
    <n v="1551"/>
    <x v="3"/>
    <x v="1"/>
    <n v="3"/>
    <n v="286.32"/>
    <n v="0.3"/>
    <x v="2"/>
    <x v="1"/>
    <x v="0"/>
    <x v="0"/>
    <n v="1.1000000000000001"/>
    <x v="3"/>
    <n v="601.27"/>
  </r>
  <r>
    <n v="13368"/>
    <x v="3367"/>
    <n v="2031"/>
    <n v="1784"/>
    <x v="3"/>
    <x v="1"/>
    <n v="5"/>
    <n v="120.77"/>
    <n v="0.1"/>
    <x v="3"/>
    <x v="1"/>
    <x v="8"/>
    <x v="0"/>
    <n v="1.6"/>
    <x v="3"/>
    <n v="543.46"/>
  </r>
  <r>
    <n v="13369"/>
    <x v="3368"/>
    <n v="2031"/>
    <n v="1100"/>
    <x v="2"/>
    <x v="1"/>
    <n v="7"/>
    <n v="393.36"/>
    <n v="0.32"/>
    <x v="2"/>
    <x v="0"/>
    <x v="1"/>
    <x v="1"/>
    <n v="1.7"/>
    <x v="3"/>
    <n v="1872.39"/>
  </r>
  <r>
    <n v="13370"/>
    <x v="3369"/>
    <n v="2031"/>
    <n v="1358"/>
    <x v="2"/>
    <x v="2"/>
    <n v="2"/>
    <n v="595.78"/>
    <n v="0.26"/>
    <x v="0"/>
    <x v="1"/>
    <x v="2"/>
    <x v="2"/>
    <n v="4.2"/>
    <x v="4"/>
    <n v="881.75"/>
  </r>
  <r>
    <n v="13371"/>
    <x v="3370"/>
    <n v="2031"/>
    <n v="1379"/>
    <x v="2"/>
    <x v="1"/>
    <n v="5"/>
    <n v="379.22"/>
    <n v="0.14000000000000001"/>
    <x v="3"/>
    <x v="2"/>
    <x v="2"/>
    <x v="2"/>
    <n v="5"/>
    <x v="0"/>
    <n v="1630.65"/>
  </r>
  <r>
    <n v="13372"/>
    <x v="3371"/>
    <n v="2031"/>
    <n v="1819"/>
    <x v="1"/>
    <x v="0"/>
    <n v="6"/>
    <n v="35.93"/>
    <n v="0.03"/>
    <x v="1"/>
    <x v="1"/>
    <x v="9"/>
    <x v="0"/>
    <n v="4.5"/>
    <x v="0"/>
    <n v="209.11"/>
  </r>
  <r>
    <n v="13373"/>
    <x v="3372"/>
    <n v="2031"/>
    <n v="1220"/>
    <x v="2"/>
    <x v="1"/>
    <n v="7"/>
    <n v="25.12"/>
    <n v="0.09"/>
    <x v="1"/>
    <x v="2"/>
    <x v="2"/>
    <x v="2"/>
    <n v="3.5"/>
    <x v="1"/>
    <n v="160.01"/>
  </r>
  <r>
    <n v="13374"/>
    <x v="3373"/>
    <n v="2031"/>
    <n v="1819"/>
    <x v="2"/>
    <x v="0"/>
    <n v="6"/>
    <n v="202.41"/>
    <n v="0.33"/>
    <x v="2"/>
    <x v="2"/>
    <x v="6"/>
    <x v="1"/>
    <n v="3.9"/>
    <x v="1"/>
    <n v="813.69"/>
  </r>
  <r>
    <n v="13375"/>
    <x v="3374"/>
    <n v="2031"/>
    <n v="1419"/>
    <x v="0"/>
    <x v="1"/>
    <n v="7"/>
    <n v="129.53"/>
    <n v="0.11"/>
    <x v="3"/>
    <x v="1"/>
    <x v="1"/>
    <x v="1"/>
    <n v="3.1"/>
    <x v="1"/>
    <n v="806.97"/>
  </r>
  <r>
    <n v="13376"/>
    <x v="3375"/>
    <n v="2031"/>
    <n v="1123"/>
    <x v="0"/>
    <x v="0"/>
    <n v="2"/>
    <n v="490.63"/>
    <n v="0.12"/>
    <x v="3"/>
    <x v="2"/>
    <x v="5"/>
    <x v="3"/>
    <n v="2.7"/>
    <x v="2"/>
    <n v="863.51"/>
  </r>
  <r>
    <n v="13377"/>
    <x v="3376"/>
    <n v="2031"/>
    <n v="1421"/>
    <x v="2"/>
    <x v="1"/>
    <n v="6"/>
    <n v="509.21"/>
    <n v="7.0000000000000007E-2"/>
    <x v="1"/>
    <x v="2"/>
    <x v="10"/>
    <x v="1"/>
    <n v="3.8"/>
    <x v="1"/>
    <n v="2841.39"/>
  </r>
  <r>
    <n v="13378"/>
    <x v="3377"/>
    <n v="2031"/>
    <n v="1230"/>
    <x v="2"/>
    <x v="1"/>
    <n v="6"/>
    <n v="166.29"/>
    <n v="0.28000000000000003"/>
    <x v="0"/>
    <x v="2"/>
    <x v="3"/>
    <x v="2"/>
    <n v="4.9000000000000004"/>
    <x v="0"/>
    <n v="718.37"/>
  </r>
  <r>
    <n v="13379"/>
    <x v="3378"/>
    <n v="2031"/>
    <n v="1689"/>
    <x v="2"/>
    <x v="2"/>
    <n v="1"/>
    <n v="205.5"/>
    <n v="0.1"/>
    <x v="3"/>
    <x v="2"/>
    <x v="9"/>
    <x v="0"/>
    <n v="1.1000000000000001"/>
    <x v="3"/>
    <n v="184.95"/>
  </r>
  <r>
    <n v="13380"/>
    <x v="3379"/>
    <n v="2031"/>
    <n v="1062"/>
    <x v="3"/>
    <x v="1"/>
    <n v="4"/>
    <n v="153.19999999999999"/>
    <n v="0.12"/>
    <x v="3"/>
    <x v="2"/>
    <x v="0"/>
    <x v="0"/>
    <n v="2.2999999999999998"/>
    <x v="2"/>
    <n v="539.26"/>
  </r>
  <r>
    <n v="13381"/>
    <x v="3380"/>
    <n v="2031"/>
    <n v="1484"/>
    <x v="3"/>
    <x v="0"/>
    <n v="6"/>
    <n v="546.4"/>
    <n v="0.15"/>
    <x v="3"/>
    <x v="1"/>
    <x v="4"/>
    <x v="3"/>
    <n v="2.2999999999999998"/>
    <x v="2"/>
    <n v="2786.64"/>
  </r>
  <r>
    <n v="13382"/>
    <x v="3381"/>
    <n v="2031"/>
    <n v="1627"/>
    <x v="2"/>
    <x v="1"/>
    <n v="4"/>
    <n v="309.05"/>
    <n v="0.15"/>
    <x v="3"/>
    <x v="2"/>
    <x v="0"/>
    <x v="0"/>
    <n v="2.7"/>
    <x v="2"/>
    <n v="1050.77"/>
  </r>
  <r>
    <n v="13383"/>
    <x v="3382"/>
    <n v="2031"/>
    <n v="1702"/>
    <x v="2"/>
    <x v="1"/>
    <n v="7"/>
    <n v="398.84"/>
    <n v="0.14000000000000001"/>
    <x v="3"/>
    <x v="2"/>
    <x v="2"/>
    <x v="2"/>
    <n v="3.5"/>
    <x v="1"/>
    <n v="2401.02"/>
  </r>
  <r>
    <n v="13384"/>
    <x v="3383"/>
    <n v="2031"/>
    <n v="1573"/>
    <x v="3"/>
    <x v="2"/>
    <n v="3"/>
    <n v="258.06"/>
    <n v="0.18"/>
    <x v="3"/>
    <x v="1"/>
    <x v="2"/>
    <x v="2"/>
    <n v="3.1"/>
    <x v="1"/>
    <n v="634.83000000000004"/>
  </r>
  <r>
    <n v="13385"/>
    <x v="3384"/>
    <n v="2031"/>
    <n v="1767"/>
    <x v="1"/>
    <x v="1"/>
    <n v="5"/>
    <n v="384.14"/>
    <n v="0.28999999999999998"/>
    <x v="0"/>
    <x v="0"/>
    <x v="9"/>
    <x v="0"/>
    <n v="1.1000000000000001"/>
    <x v="3"/>
    <n v="1363.7"/>
  </r>
  <r>
    <n v="13386"/>
    <x v="3385"/>
    <n v="2031"/>
    <n v="1482"/>
    <x v="2"/>
    <x v="1"/>
    <n v="1"/>
    <n v="240.73"/>
    <n v="0.28999999999999998"/>
    <x v="0"/>
    <x v="1"/>
    <x v="4"/>
    <x v="3"/>
    <n v="2.6"/>
    <x v="2"/>
    <n v="170.92"/>
  </r>
  <r>
    <n v="13387"/>
    <x v="3386"/>
    <n v="2031"/>
    <n v="1518"/>
    <x v="1"/>
    <x v="1"/>
    <n v="7"/>
    <n v="213.71"/>
    <n v="0.28000000000000003"/>
    <x v="0"/>
    <x v="1"/>
    <x v="5"/>
    <x v="3"/>
    <n v="3.5"/>
    <x v="1"/>
    <n v="1077.0999999999999"/>
  </r>
  <r>
    <n v="13388"/>
    <x v="3387"/>
    <n v="2031"/>
    <n v="1154"/>
    <x v="2"/>
    <x v="0"/>
    <n v="2"/>
    <n v="386.17"/>
    <n v="0.04"/>
    <x v="1"/>
    <x v="1"/>
    <x v="4"/>
    <x v="3"/>
    <n v="3"/>
    <x v="1"/>
    <n v="741.45"/>
  </r>
  <r>
    <n v="13389"/>
    <x v="3388"/>
    <n v="2031"/>
    <n v="1091"/>
    <x v="1"/>
    <x v="1"/>
    <n v="3"/>
    <n v="360.77"/>
    <n v="0.28000000000000003"/>
    <x v="0"/>
    <x v="1"/>
    <x v="4"/>
    <x v="3"/>
    <n v="4.5"/>
    <x v="0"/>
    <n v="779.26"/>
  </r>
  <r>
    <n v="13390"/>
    <x v="3389"/>
    <n v="2031"/>
    <n v="1981"/>
    <x v="3"/>
    <x v="1"/>
    <n v="1"/>
    <n v="186.71"/>
    <n v="0.04"/>
    <x v="1"/>
    <x v="1"/>
    <x v="4"/>
    <x v="3"/>
    <n v="2.6"/>
    <x v="2"/>
    <n v="179.24"/>
  </r>
  <r>
    <n v="13391"/>
    <x v="3390"/>
    <n v="2031"/>
    <n v="1525"/>
    <x v="3"/>
    <x v="1"/>
    <n v="1"/>
    <n v="102.37"/>
    <n v="0.04"/>
    <x v="1"/>
    <x v="0"/>
    <x v="3"/>
    <x v="2"/>
    <n v="1.1000000000000001"/>
    <x v="3"/>
    <n v="98.28"/>
  </r>
  <r>
    <n v="13392"/>
    <x v="3391"/>
    <n v="2031"/>
    <n v="1454"/>
    <x v="1"/>
    <x v="2"/>
    <n v="7"/>
    <n v="230.62"/>
    <n v="0.33"/>
    <x v="2"/>
    <x v="1"/>
    <x v="7"/>
    <x v="0"/>
    <n v="2.1"/>
    <x v="2"/>
    <n v="1081.6099999999999"/>
  </r>
  <r>
    <n v="13393"/>
    <x v="3392"/>
    <n v="2031"/>
    <n v="1740"/>
    <x v="0"/>
    <x v="1"/>
    <n v="2"/>
    <n v="257.89"/>
    <n v="0.28999999999999998"/>
    <x v="0"/>
    <x v="2"/>
    <x v="2"/>
    <x v="2"/>
    <n v="1.5"/>
    <x v="3"/>
    <n v="366.2"/>
  </r>
  <r>
    <n v="13394"/>
    <x v="3393"/>
    <n v="2031"/>
    <n v="1597"/>
    <x v="1"/>
    <x v="1"/>
    <n v="2"/>
    <n v="382.78"/>
    <n v="0.19"/>
    <x v="3"/>
    <x v="1"/>
    <x v="0"/>
    <x v="0"/>
    <n v="2"/>
    <x v="2"/>
    <n v="620.1"/>
  </r>
  <r>
    <n v="13395"/>
    <x v="3394"/>
    <n v="2031"/>
    <n v="1644"/>
    <x v="3"/>
    <x v="1"/>
    <n v="4"/>
    <n v="550"/>
    <n v="0.31"/>
    <x v="2"/>
    <x v="2"/>
    <x v="5"/>
    <x v="3"/>
    <n v="2.4"/>
    <x v="2"/>
    <n v="1518"/>
  </r>
  <r>
    <n v="13396"/>
    <x v="3395"/>
    <n v="2031"/>
    <n v="1509"/>
    <x v="1"/>
    <x v="1"/>
    <n v="5"/>
    <n v="36.17"/>
    <n v="0.35"/>
    <x v="2"/>
    <x v="0"/>
    <x v="4"/>
    <x v="3"/>
    <n v="3.7"/>
    <x v="1"/>
    <n v="117.55"/>
  </r>
  <r>
    <n v="13397"/>
    <x v="3396"/>
    <n v="2031"/>
    <n v="1182"/>
    <x v="0"/>
    <x v="2"/>
    <n v="7"/>
    <n v="157.54"/>
    <n v="0.21"/>
    <x v="0"/>
    <x v="1"/>
    <x v="10"/>
    <x v="1"/>
    <n v="2.2999999999999998"/>
    <x v="2"/>
    <n v="871.2"/>
  </r>
  <r>
    <n v="13398"/>
    <x v="3397"/>
    <n v="2031"/>
    <n v="1385"/>
    <x v="0"/>
    <x v="2"/>
    <n v="3"/>
    <n v="128.32"/>
    <n v="0.21"/>
    <x v="0"/>
    <x v="0"/>
    <x v="1"/>
    <x v="1"/>
    <n v="4.5"/>
    <x v="0"/>
    <n v="304.12"/>
  </r>
  <r>
    <n v="13399"/>
    <x v="3398"/>
    <n v="2031"/>
    <n v="1573"/>
    <x v="2"/>
    <x v="1"/>
    <n v="5"/>
    <n v="308.83999999999997"/>
    <n v="0.26"/>
    <x v="0"/>
    <x v="0"/>
    <x v="5"/>
    <x v="3"/>
    <n v="2.2000000000000002"/>
    <x v="2"/>
    <n v="1142.71"/>
  </r>
  <r>
    <n v="13400"/>
    <x v="3399"/>
    <n v="2031"/>
    <n v="1730"/>
    <x v="0"/>
    <x v="0"/>
    <n v="3"/>
    <n v="266.37"/>
    <n v="0.08"/>
    <x v="1"/>
    <x v="2"/>
    <x v="3"/>
    <x v="2"/>
    <n v="1.5"/>
    <x v="3"/>
    <n v="735.18"/>
  </r>
  <r>
    <n v="13401"/>
    <x v="3400"/>
    <n v="2031"/>
    <n v="1404"/>
    <x v="3"/>
    <x v="0"/>
    <n v="1"/>
    <n v="441.49"/>
    <n v="0.06"/>
    <x v="1"/>
    <x v="1"/>
    <x v="0"/>
    <x v="0"/>
    <n v="1.7"/>
    <x v="3"/>
    <n v="415"/>
  </r>
  <r>
    <n v="13402"/>
    <x v="3401"/>
    <n v="2031"/>
    <n v="1245"/>
    <x v="3"/>
    <x v="0"/>
    <n v="6"/>
    <n v="156.81"/>
    <n v="0.27"/>
    <x v="0"/>
    <x v="2"/>
    <x v="3"/>
    <x v="2"/>
    <n v="4.7"/>
    <x v="0"/>
    <n v="686.83"/>
  </r>
  <r>
    <n v="13403"/>
    <x v="3402"/>
    <n v="2031"/>
    <n v="1741"/>
    <x v="2"/>
    <x v="0"/>
    <n v="6"/>
    <n v="362.78"/>
    <n v="0.12"/>
    <x v="3"/>
    <x v="0"/>
    <x v="5"/>
    <x v="3"/>
    <n v="2.8"/>
    <x v="2"/>
    <n v="1915.48"/>
  </r>
  <r>
    <n v="13404"/>
    <x v="3403"/>
    <n v="2031"/>
    <n v="1590"/>
    <x v="3"/>
    <x v="1"/>
    <n v="7"/>
    <n v="532.05999999999995"/>
    <n v="0.05"/>
    <x v="1"/>
    <x v="1"/>
    <x v="2"/>
    <x v="2"/>
    <n v="2.6"/>
    <x v="2"/>
    <n v="3538.2"/>
  </r>
  <r>
    <n v="13405"/>
    <x v="3404"/>
    <n v="2031"/>
    <n v="1660"/>
    <x v="0"/>
    <x v="2"/>
    <n v="2"/>
    <n v="547.75"/>
    <n v="0.11"/>
    <x v="3"/>
    <x v="2"/>
    <x v="10"/>
    <x v="1"/>
    <n v="1.3"/>
    <x v="3"/>
    <n v="975"/>
  </r>
  <r>
    <n v="13406"/>
    <x v="3405"/>
    <n v="2031"/>
    <n v="1649"/>
    <x v="2"/>
    <x v="1"/>
    <n v="2"/>
    <n v="575.89"/>
    <n v="0.13"/>
    <x v="3"/>
    <x v="1"/>
    <x v="8"/>
    <x v="0"/>
    <n v="3.9"/>
    <x v="1"/>
    <n v="1002.05"/>
  </r>
  <r>
    <n v="13407"/>
    <x v="3406"/>
    <n v="2031"/>
    <n v="1470"/>
    <x v="0"/>
    <x v="1"/>
    <n v="1"/>
    <n v="467.36"/>
    <n v="0.34"/>
    <x v="2"/>
    <x v="1"/>
    <x v="1"/>
    <x v="1"/>
    <n v="3.8"/>
    <x v="1"/>
    <n v="308.45999999999998"/>
  </r>
  <r>
    <n v="13408"/>
    <x v="3407"/>
    <n v="2031"/>
    <n v="1825"/>
    <x v="2"/>
    <x v="1"/>
    <n v="1"/>
    <n v="545"/>
    <n v="0.24"/>
    <x v="0"/>
    <x v="0"/>
    <x v="9"/>
    <x v="0"/>
    <n v="2.5"/>
    <x v="2"/>
    <n v="414.2"/>
  </r>
  <r>
    <n v="13409"/>
    <x v="3408"/>
    <n v="2031"/>
    <n v="1887"/>
    <x v="2"/>
    <x v="1"/>
    <n v="3"/>
    <n v="152.19999999999999"/>
    <n v="0.19"/>
    <x v="3"/>
    <x v="1"/>
    <x v="3"/>
    <x v="2"/>
    <n v="3.8"/>
    <x v="1"/>
    <n v="369.85"/>
  </r>
  <r>
    <n v="13410"/>
    <x v="3409"/>
    <n v="2031"/>
    <n v="1422"/>
    <x v="1"/>
    <x v="0"/>
    <n v="1"/>
    <n v="130.58000000000001"/>
    <n v="0.34"/>
    <x v="2"/>
    <x v="1"/>
    <x v="0"/>
    <x v="0"/>
    <n v="2.5"/>
    <x v="2"/>
    <n v="86.18"/>
  </r>
  <r>
    <n v="13411"/>
    <x v="3410"/>
    <n v="2031"/>
    <n v="1900"/>
    <x v="1"/>
    <x v="2"/>
    <n v="7"/>
    <n v="18.8"/>
    <n v="0.32"/>
    <x v="2"/>
    <x v="2"/>
    <x v="9"/>
    <x v="0"/>
    <n v="1.3"/>
    <x v="3"/>
    <n v="89.49"/>
  </r>
  <r>
    <n v="13412"/>
    <x v="3411"/>
    <n v="2031"/>
    <n v="1064"/>
    <x v="1"/>
    <x v="1"/>
    <n v="3"/>
    <n v="428.5"/>
    <n v="0.18"/>
    <x v="3"/>
    <x v="1"/>
    <x v="7"/>
    <x v="0"/>
    <n v="4"/>
    <x v="4"/>
    <n v="1054.1099999999999"/>
  </r>
  <r>
    <n v="13413"/>
    <x v="3412"/>
    <n v="2031"/>
    <n v="1012"/>
    <x v="2"/>
    <x v="2"/>
    <n v="5"/>
    <n v="563.41999999999996"/>
    <n v="0.32"/>
    <x v="2"/>
    <x v="1"/>
    <x v="7"/>
    <x v="0"/>
    <n v="4.9000000000000004"/>
    <x v="0"/>
    <n v="1915.63"/>
  </r>
  <r>
    <n v="13414"/>
    <x v="3413"/>
    <n v="2031"/>
    <n v="1212"/>
    <x v="0"/>
    <x v="1"/>
    <n v="2"/>
    <n v="124.36"/>
    <n v="0.14000000000000001"/>
    <x v="3"/>
    <x v="2"/>
    <x v="2"/>
    <x v="2"/>
    <n v="3.6"/>
    <x v="1"/>
    <n v="213.9"/>
  </r>
  <r>
    <n v="13415"/>
    <x v="3414"/>
    <n v="2031"/>
    <n v="1985"/>
    <x v="2"/>
    <x v="1"/>
    <n v="2"/>
    <n v="387.61"/>
    <n v="0.08"/>
    <x v="1"/>
    <x v="1"/>
    <x v="8"/>
    <x v="0"/>
    <n v="2.1"/>
    <x v="2"/>
    <n v="713.2"/>
  </r>
  <r>
    <n v="13416"/>
    <x v="3415"/>
    <n v="2031"/>
    <n v="1241"/>
    <x v="2"/>
    <x v="1"/>
    <n v="6"/>
    <n v="451.68"/>
    <n v="0.08"/>
    <x v="1"/>
    <x v="1"/>
    <x v="0"/>
    <x v="0"/>
    <n v="2.1"/>
    <x v="2"/>
    <n v="2493.27"/>
  </r>
  <r>
    <n v="13417"/>
    <x v="3416"/>
    <n v="2031"/>
    <n v="1492"/>
    <x v="2"/>
    <x v="1"/>
    <n v="6"/>
    <n v="557.65"/>
    <n v="0.23"/>
    <x v="0"/>
    <x v="1"/>
    <x v="6"/>
    <x v="1"/>
    <n v="4.7"/>
    <x v="0"/>
    <n v="2576.34"/>
  </r>
  <r>
    <n v="13418"/>
    <x v="3417"/>
    <n v="2031"/>
    <n v="1212"/>
    <x v="1"/>
    <x v="2"/>
    <n v="7"/>
    <n v="393.41"/>
    <n v="0.18"/>
    <x v="3"/>
    <x v="2"/>
    <x v="6"/>
    <x v="1"/>
    <n v="2.2000000000000002"/>
    <x v="2"/>
    <n v="2258.17"/>
  </r>
  <r>
    <n v="13419"/>
    <x v="3418"/>
    <n v="2031"/>
    <n v="1692"/>
    <x v="0"/>
    <x v="1"/>
    <n v="2"/>
    <n v="582.62"/>
    <n v="0.23"/>
    <x v="0"/>
    <x v="0"/>
    <x v="9"/>
    <x v="0"/>
    <n v="4.0999999999999996"/>
    <x v="4"/>
    <n v="897.23"/>
  </r>
  <r>
    <n v="13420"/>
    <x v="3419"/>
    <n v="2031"/>
    <n v="1337"/>
    <x v="3"/>
    <x v="1"/>
    <n v="7"/>
    <n v="216.63"/>
    <n v="0.24"/>
    <x v="0"/>
    <x v="0"/>
    <x v="0"/>
    <x v="0"/>
    <n v="3.6"/>
    <x v="1"/>
    <n v="1152.47"/>
  </r>
  <r>
    <n v="13421"/>
    <x v="3420"/>
    <n v="2031"/>
    <n v="1996"/>
    <x v="3"/>
    <x v="0"/>
    <n v="5"/>
    <n v="219.71"/>
    <n v="0.01"/>
    <x v="1"/>
    <x v="1"/>
    <x v="5"/>
    <x v="3"/>
    <n v="3.4"/>
    <x v="1"/>
    <n v="1087.56"/>
  </r>
  <r>
    <n v="13422"/>
    <x v="3421"/>
    <n v="2031"/>
    <n v="1172"/>
    <x v="2"/>
    <x v="1"/>
    <n v="5"/>
    <n v="332.66"/>
    <n v="0.02"/>
    <x v="1"/>
    <x v="2"/>
    <x v="10"/>
    <x v="1"/>
    <n v="1.7"/>
    <x v="3"/>
    <n v="1630.03"/>
  </r>
  <r>
    <n v="13423"/>
    <x v="3422"/>
    <n v="2031"/>
    <n v="1671"/>
    <x v="1"/>
    <x v="2"/>
    <n v="4"/>
    <n v="239.35"/>
    <n v="0.19"/>
    <x v="3"/>
    <x v="0"/>
    <x v="3"/>
    <x v="2"/>
    <n v="1.1000000000000001"/>
    <x v="3"/>
    <n v="775.49"/>
  </r>
  <r>
    <n v="13424"/>
    <x v="3423"/>
    <n v="2031"/>
    <n v="1163"/>
    <x v="1"/>
    <x v="1"/>
    <n v="3"/>
    <n v="15.83"/>
    <n v="7.0000000000000007E-2"/>
    <x v="1"/>
    <x v="1"/>
    <x v="6"/>
    <x v="1"/>
    <n v="3"/>
    <x v="1"/>
    <n v="44.17"/>
  </r>
  <r>
    <n v="13425"/>
    <x v="3424"/>
    <n v="2031"/>
    <n v="1464"/>
    <x v="1"/>
    <x v="0"/>
    <n v="6"/>
    <n v="443.09"/>
    <n v="0.22"/>
    <x v="0"/>
    <x v="0"/>
    <x v="3"/>
    <x v="2"/>
    <n v="5"/>
    <x v="0"/>
    <n v="2073.66"/>
  </r>
  <r>
    <n v="13426"/>
    <x v="3425"/>
    <n v="2031"/>
    <n v="1994"/>
    <x v="2"/>
    <x v="2"/>
    <n v="3"/>
    <n v="454.75"/>
    <n v="0.19"/>
    <x v="3"/>
    <x v="0"/>
    <x v="10"/>
    <x v="1"/>
    <n v="1.8"/>
    <x v="3"/>
    <n v="1105.04"/>
  </r>
  <r>
    <n v="13427"/>
    <x v="3426"/>
    <n v="2031"/>
    <n v="1496"/>
    <x v="3"/>
    <x v="1"/>
    <n v="6"/>
    <n v="451.98"/>
    <n v="0.21"/>
    <x v="0"/>
    <x v="1"/>
    <x v="10"/>
    <x v="1"/>
    <n v="3.1"/>
    <x v="1"/>
    <n v="2142.39"/>
  </r>
  <r>
    <n v="13428"/>
    <x v="3427"/>
    <n v="2031"/>
    <n v="1699"/>
    <x v="1"/>
    <x v="0"/>
    <n v="4"/>
    <n v="216.84"/>
    <n v="0.11"/>
    <x v="3"/>
    <x v="1"/>
    <x v="5"/>
    <x v="3"/>
    <n v="3.7"/>
    <x v="1"/>
    <n v="771.95"/>
  </r>
  <r>
    <n v="13429"/>
    <x v="3428"/>
    <n v="2031"/>
    <n v="1394"/>
    <x v="3"/>
    <x v="2"/>
    <n v="2"/>
    <n v="320.54000000000002"/>
    <n v="0.22"/>
    <x v="0"/>
    <x v="1"/>
    <x v="7"/>
    <x v="0"/>
    <n v="2.9"/>
    <x v="2"/>
    <n v="500.04"/>
  </r>
  <r>
    <n v="13430"/>
    <x v="3429"/>
    <n v="2031"/>
    <n v="1702"/>
    <x v="1"/>
    <x v="1"/>
    <n v="7"/>
    <n v="225.58"/>
    <n v="0.28999999999999998"/>
    <x v="0"/>
    <x v="1"/>
    <x v="4"/>
    <x v="3"/>
    <n v="3"/>
    <x v="1"/>
    <n v="1121.1300000000001"/>
  </r>
  <r>
    <n v="13431"/>
    <x v="3430"/>
    <n v="2031"/>
    <n v="1916"/>
    <x v="2"/>
    <x v="0"/>
    <n v="3"/>
    <n v="24.38"/>
    <n v="0.35"/>
    <x v="2"/>
    <x v="0"/>
    <x v="1"/>
    <x v="1"/>
    <n v="3.6"/>
    <x v="1"/>
    <n v="47.54"/>
  </r>
  <r>
    <n v="13432"/>
    <x v="3431"/>
    <n v="2031"/>
    <n v="1307"/>
    <x v="1"/>
    <x v="2"/>
    <n v="6"/>
    <n v="344.03"/>
    <n v="0.28999999999999998"/>
    <x v="0"/>
    <x v="0"/>
    <x v="4"/>
    <x v="3"/>
    <n v="4.3"/>
    <x v="4"/>
    <n v="1465.57"/>
  </r>
  <r>
    <n v="13433"/>
    <x v="3432"/>
    <n v="2031"/>
    <n v="1767"/>
    <x v="2"/>
    <x v="1"/>
    <n v="3"/>
    <n v="87.4"/>
    <n v="0.2"/>
    <x v="0"/>
    <x v="1"/>
    <x v="9"/>
    <x v="0"/>
    <n v="2.2999999999999998"/>
    <x v="2"/>
    <n v="209.76"/>
  </r>
  <r>
    <n v="13434"/>
    <x v="3433"/>
    <n v="2031"/>
    <n v="1182"/>
    <x v="0"/>
    <x v="2"/>
    <n v="2"/>
    <n v="61.82"/>
    <n v="7.0000000000000007E-2"/>
    <x v="1"/>
    <x v="2"/>
    <x v="0"/>
    <x v="0"/>
    <n v="4.5999999999999996"/>
    <x v="0"/>
    <n v="114.99"/>
  </r>
  <r>
    <n v="13435"/>
    <x v="3434"/>
    <n v="2031"/>
    <n v="1628"/>
    <x v="1"/>
    <x v="0"/>
    <n v="7"/>
    <n v="456.97"/>
    <n v="0.24"/>
    <x v="0"/>
    <x v="2"/>
    <x v="10"/>
    <x v="1"/>
    <n v="2.9"/>
    <x v="2"/>
    <n v="2431.08"/>
  </r>
  <r>
    <n v="13436"/>
    <x v="3435"/>
    <n v="2031"/>
    <n v="1793"/>
    <x v="2"/>
    <x v="1"/>
    <n v="1"/>
    <n v="20.56"/>
    <n v="0.33"/>
    <x v="2"/>
    <x v="1"/>
    <x v="4"/>
    <x v="3"/>
    <n v="3.6"/>
    <x v="1"/>
    <n v="13.78"/>
  </r>
  <r>
    <n v="13437"/>
    <x v="3436"/>
    <n v="2031"/>
    <n v="1509"/>
    <x v="0"/>
    <x v="1"/>
    <n v="6"/>
    <n v="576.02"/>
    <n v="7.0000000000000007E-2"/>
    <x v="1"/>
    <x v="2"/>
    <x v="8"/>
    <x v="0"/>
    <n v="1.4"/>
    <x v="3"/>
    <n v="3214.19"/>
  </r>
  <r>
    <n v="13438"/>
    <x v="3437"/>
    <n v="2031"/>
    <n v="1707"/>
    <x v="1"/>
    <x v="1"/>
    <n v="1"/>
    <n v="316.42"/>
    <n v="0.09"/>
    <x v="1"/>
    <x v="0"/>
    <x v="4"/>
    <x v="3"/>
    <n v="3"/>
    <x v="1"/>
    <n v="287.94"/>
  </r>
  <r>
    <n v="13439"/>
    <x v="3438"/>
    <n v="2031"/>
    <n v="1545"/>
    <x v="2"/>
    <x v="0"/>
    <n v="4"/>
    <n v="590.05999999999995"/>
    <n v="0.05"/>
    <x v="1"/>
    <x v="1"/>
    <x v="2"/>
    <x v="2"/>
    <n v="1.1000000000000001"/>
    <x v="3"/>
    <n v="2242.23"/>
  </r>
  <r>
    <n v="13440"/>
    <x v="3439"/>
    <n v="2031"/>
    <n v="1563"/>
    <x v="1"/>
    <x v="1"/>
    <n v="7"/>
    <n v="48.93"/>
    <n v="0.26"/>
    <x v="0"/>
    <x v="1"/>
    <x v="6"/>
    <x v="1"/>
    <n v="2.6"/>
    <x v="2"/>
    <n v="253.46"/>
  </r>
  <r>
    <n v="13441"/>
    <x v="3440"/>
    <n v="2031"/>
    <n v="1623"/>
    <x v="2"/>
    <x v="1"/>
    <n v="5"/>
    <n v="356.36"/>
    <n v="0.14000000000000001"/>
    <x v="3"/>
    <x v="1"/>
    <x v="2"/>
    <x v="2"/>
    <n v="1.2"/>
    <x v="3"/>
    <n v="1532.35"/>
  </r>
  <r>
    <n v="13442"/>
    <x v="3441"/>
    <n v="2031"/>
    <n v="1763"/>
    <x v="3"/>
    <x v="0"/>
    <n v="3"/>
    <n v="219.36"/>
    <n v="0.02"/>
    <x v="1"/>
    <x v="1"/>
    <x v="10"/>
    <x v="1"/>
    <n v="4.5999999999999996"/>
    <x v="0"/>
    <n v="644.91999999999996"/>
  </r>
  <r>
    <n v="13443"/>
    <x v="3442"/>
    <n v="2031"/>
    <n v="1593"/>
    <x v="3"/>
    <x v="2"/>
    <n v="6"/>
    <n v="508.44"/>
    <n v="0.31"/>
    <x v="2"/>
    <x v="1"/>
    <x v="6"/>
    <x v="1"/>
    <n v="3.7"/>
    <x v="1"/>
    <n v="2104.94"/>
  </r>
  <r>
    <n v="13444"/>
    <x v="3443"/>
    <n v="2031"/>
    <n v="1743"/>
    <x v="0"/>
    <x v="2"/>
    <n v="3"/>
    <n v="226.32"/>
    <n v="0.2"/>
    <x v="0"/>
    <x v="1"/>
    <x v="2"/>
    <x v="2"/>
    <n v="4.2"/>
    <x v="4"/>
    <n v="543.16999999999996"/>
  </r>
  <r>
    <n v="13445"/>
    <x v="3444"/>
    <n v="2031"/>
    <n v="1226"/>
    <x v="1"/>
    <x v="0"/>
    <n v="4"/>
    <n v="167.39"/>
    <n v="0.12"/>
    <x v="3"/>
    <x v="2"/>
    <x v="10"/>
    <x v="1"/>
    <n v="2.9"/>
    <x v="2"/>
    <n v="589.21"/>
  </r>
  <r>
    <n v="13446"/>
    <x v="3445"/>
    <n v="2031"/>
    <n v="1744"/>
    <x v="1"/>
    <x v="1"/>
    <n v="4"/>
    <n v="516.66999999999996"/>
    <n v="0.12"/>
    <x v="3"/>
    <x v="2"/>
    <x v="6"/>
    <x v="1"/>
    <n v="4.4000000000000004"/>
    <x v="4"/>
    <n v="1818.68"/>
  </r>
  <r>
    <n v="13447"/>
    <x v="3446"/>
    <n v="2031"/>
    <n v="1732"/>
    <x v="3"/>
    <x v="0"/>
    <n v="3"/>
    <n v="234.17"/>
    <n v="0.1"/>
    <x v="3"/>
    <x v="1"/>
    <x v="4"/>
    <x v="3"/>
    <n v="4.5"/>
    <x v="0"/>
    <n v="632.26"/>
  </r>
  <r>
    <n v="13448"/>
    <x v="3447"/>
    <n v="2031"/>
    <n v="1435"/>
    <x v="2"/>
    <x v="2"/>
    <n v="6"/>
    <n v="24.85"/>
    <n v="0.16"/>
    <x v="3"/>
    <x v="1"/>
    <x v="3"/>
    <x v="2"/>
    <n v="2.4"/>
    <x v="2"/>
    <n v="125.24"/>
  </r>
  <r>
    <n v="13449"/>
    <x v="3448"/>
    <n v="2031"/>
    <n v="1924"/>
    <x v="1"/>
    <x v="2"/>
    <n v="7"/>
    <n v="243.32"/>
    <n v="0.12"/>
    <x v="3"/>
    <x v="0"/>
    <x v="4"/>
    <x v="3"/>
    <n v="2.5"/>
    <x v="2"/>
    <n v="1498.85"/>
  </r>
  <r>
    <n v="13450"/>
    <x v="3449"/>
    <n v="2031"/>
    <n v="1421"/>
    <x v="1"/>
    <x v="1"/>
    <n v="2"/>
    <n v="397.9"/>
    <n v="0.19"/>
    <x v="3"/>
    <x v="0"/>
    <x v="3"/>
    <x v="2"/>
    <n v="3"/>
    <x v="1"/>
    <n v="644.6"/>
  </r>
  <r>
    <n v="13451"/>
    <x v="3450"/>
    <n v="2031"/>
    <n v="1553"/>
    <x v="2"/>
    <x v="1"/>
    <n v="7"/>
    <n v="163.80000000000001"/>
    <n v="0.27"/>
    <x v="0"/>
    <x v="1"/>
    <x v="7"/>
    <x v="0"/>
    <n v="1.2"/>
    <x v="3"/>
    <n v="837.02"/>
  </r>
  <r>
    <n v="13452"/>
    <x v="3451"/>
    <n v="2031"/>
    <n v="1020"/>
    <x v="1"/>
    <x v="0"/>
    <n v="2"/>
    <n v="267.70999999999998"/>
    <n v="0.24"/>
    <x v="0"/>
    <x v="1"/>
    <x v="5"/>
    <x v="3"/>
    <n v="5"/>
    <x v="0"/>
    <n v="406.92"/>
  </r>
  <r>
    <n v="13453"/>
    <x v="3452"/>
    <n v="2031"/>
    <n v="1553"/>
    <x v="0"/>
    <x v="2"/>
    <n v="5"/>
    <n v="48.18"/>
    <n v="0.1"/>
    <x v="3"/>
    <x v="0"/>
    <x v="10"/>
    <x v="1"/>
    <n v="2.4"/>
    <x v="2"/>
    <n v="216.81"/>
  </r>
  <r>
    <n v="13454"/>
    <x v="3453"/>
    <n v="2031"/>
    <n v="1396"/>
    <x v="0"/>
    <x v="2"/>
    <n v="7"/>
    <n v="359.03"/>
    <n v="0.19"/>
    <x v="3"/>
    <x v="1"/>
    <x v="0"/>
    <x v="0"/>
    <n v="2.9"/>
    <x v="2"/>
    <n v="2035.7"/>
  </r>
  <r>
    <n v="13455"/>
    <x v="3454"/>
    <n v="2031"/>
    <n v="1624"/>
    <x v="2"/>
    <x v="2"/>
    <n v="3"/>
    <n v="457.43"/>
    <n v="0.28999999999999998"/>
    <x v="0"/>
    <x v="1"/>
    <x v="10"/>
    <x v="1"/>
    <n v="4"/>
    <x v="4"/>
    <n v="974.33"/>
  </r>
  <r>
    <n v="13456"/>
    <x v="3455"/>
    <n v="2031"/>
    <n v="1104"/>
    <x v="2"/>
    <x v="0"/>
    <n v="3"/>
    <n v="256.79000000000002"/>
    <n v="0.02"/>
    <x v="1"/>
    <x v="1"/>
    <x v="0"/>
    <x v="0"/>
    <n v="2.2000000000000002"/>
    <x v="2"/>
    <n v="754.96"/>
  </r>
  <r>
    <n v="13457"/>
    <x v="3456"/>
    <n v="2031"/>
    <n v="1191"/>
    <x v="2"/>
    <x v="0"/>
    <n v="6"/>
    <n v="260.83999999999997"/>
    <n v="0.03"/>
    <x v="1"/>
    <x v="1"/>
    <x v="9"/>
    <x v="0"/>
    <n v="1.8"/>
    <x v="3"/>
    <n v="1518.09"/>
  </r>
  <r>
    <n v="13458"/>
    <x v="3457"/>
    <n v="2031"/>
    <n v="1016"/>
    <x v="0"/>
    <x v="1"/>
    <n v="3"/>
    <n v="66.650000000000006"/>
    <n v="0.19"/>
    <x v="3"/>
    <x v="1"/>
    <x v="8"/>
    <x v="0"/>
    <n v="1.5"/>
    <x v="3"/>
    <n v="161.96"/>
  </r>
  <r>
    <n v="13459"/>
    <x v="3458"/>
    <n v="2031"/>
    <n v="1119"/>
    <x v="2"/>
    <x v="1"/>
    <n v="6"/>
    <n v="133.13999999999999"/>
    <n v="0.22"/>
    <x v="0"/>
    <x v="1"/>
    <x v="3"/>
    <x v="2"/>
    <n v="3.1"/>
    <x v="1"/>
    <n v="623.1"/>
  </r>
  <r>
    <n v="13460"/>
    <x v="3459"/>
    <n v="2031"/>
    <n v="1392"/>
    <x v="3"/>
    <x v="1"/>
    <n v="3"/>
    <n v="105.49"/>
    <n v="7.0000000000000007E-2"/>
    <x v="1"/>
    <x v="2"/>
    <x v="4"/>
    <x v="3"/>
    <n v="1"/>
    <x v="3"/>
    <n v="294.32"/>
  </r>
  <r>
    <n v="13461"/>
    <x v="3460"/>
    <n v="2031"/>
    <n v="1424"/>
    <x v="2"/>
    <x v="1"/>
    <n v="4"/>
    <n v="296.79000000000002"/>
    <n v="0.26"/>
    <x v="0"/>
    <x v="0"/>
    <x v="10"/>
    <x v="1"/>
    <n v="3.8"/>
    <x v="1"/>
    <n v="878.5"/>
  </r>
  <r>
    <n v="13462"/>
    <x v="3461"/>
    <n v="2031"/>
    <n v="1128"/>
    <x v="1"/>
    <x v="2"/>
    <n v="1"/>
    <n v="324.61"/>
    <n v="0.23"/>
    <x v="0"/>
    <x v="0"/>
    <x v="7"/>
    <x v="0"/>
    <n v="2.8"/>
    <x v="2"/>
    <n v="249.95"/>
  </r>
  <r>
    <n v="13463"/>
    <x v="3462"/>
    <n v="2031"/>
    <n v="1129"/>
    <x v="1"/>
    <x v="1"/>
    <n v="3"/>
    <n v="570.13"/>
    <n v="0.32"/>
    <x v="2"/>
    <x v="1"/>
    <x v="3"/>
    <x v="2"/>
    <n v="3.1"/>
    <x v="1"/>
    <n v="1163.07"/>
  </r>
  <r>
    <n v="13464"/>
    <x v="3463"/>
    <n v="2031"/>
    <n v="1571"/>
    <x v="3"/>
    <x v="2"/>
    <n v="1"/>
    <n v="57.84"/>
    <n v="0.06"/>
    <x v="1"/>
    <x v="1"/>
    <x v="10"/>
    <x v="1"/>
    <n v="2.1"/>
    <x v="2"/>
    <n v="54.37"/>
  </r>
  <r>
    <n v="13465"/>
    <x v="3464"/>
    <n v="2031"/>
    <n v="1559"/>
    <x v="2"/>
    <x v="1"/>
    <n v="2"/>
    <n v="365.92"/>
    <n v="0.26"/>
    <x v="0"/>
    <x v="2"/>
    <x v="9"/>
    <x v="0"/>
    <n v="1.7"/>
    <x v="3"/>
    <n v="541.55999999999995"/>
  </r>
  <r>
    <n v="13466"/>
    <x v="3465"/>
    <n v="2031"/>
    <n v="1028"/>
    <x v="1"/>
    <x v="2"/>
    <n v="5"/>
    <n v="323"/>
    <n v="0.03"/>
    <x v="1"/>
    <x v="2"/>
    <x v="7"/>
    <x v="0"/>
    <n v="3.8"/>
    <x v="1"/>
    <n v="1566.55"/>
  </r>
  <r>
    <n v="13467"/>
    <x v="3466"/>
    <n v="2031"/>
    <n v="1096"/>
    <x v="2"/>
    <x v="1"/>
    <n v="7"/>
    <n v="317"/>
    <n v="0.2"/>
    <x v="0"/>
    <x v="1"/>
    <x v="4"/>
    <x v="3"/>
    <n v="1.8"/>
    <x v="3"/>
    <n v="1775.2"/>
  </r>
  <r>
    <n v="13468"/>
    <x v="3467"/>
    <n v="2031"/>
    <n v="1009"/>
    <x v="3"/>
    <x v="1"/>
    <n v="7"/>
    <n v="525.79999999999995"/>
    <n v="0.19"/>
    <x v="3"/>
    <x v="1"/>
    <x v="4"/>
    <x v="3"/>
    <n v="4.0999999999999996"/>
    <x v="4"/>
    <n v="2981.29"/>
  </r>
  <r>
    <n v="13469"/>
    <x v="3468"/>
    <n v="2031"/>
    <n v="1241"/>
    <x v="0"/>
    <x v="1"/>
    <n v="2"/>
    <n v="135.24"/>
    <n v="0.14000000000000001"/>
    <x v="3"/>
    <x v="1"/>
    <x v="9"/>
    <x v="0"/>
    <n v="1.8"/>
    <x v="3"/>
    <n v="232.61"/>
  </r>
  <r>
    <n v="13470"/>
    <x v="3469"/>
    <n v="2031"/>
    <n v="1825"/>
    <x v="2"/>
    <x v="1"/>
    <n v="3"/>
    <n v="38.85"/>
    <n v="0.3"/>
    <x v="2"/>
    <x v="1"/>
    <x v="3"/>
    <x v="2"/>
    <n v="3.5"/>
    <x v="1"/>
    <n v="81.59"/>
  </r>
  <r>
    <n v="13471"/>
    <x v="3470"/>
    <n v="2031"/>
    <n v="1955"/>
    <x v="0"/>
    <x v="2"/>
    <n v="7"/>
    <n v="408.28"/>
    <n v="0"/>
    <x v="1"/>
    <x v="1"/>
    <x v="0"/>
    <x v="0"/>
    <n v="3.6"/>
    <x v="1"/>
    <n v="2857.96"/>
  </r>
  <r>
    <n v="13472"/>
    <x v="3471"/>
    <n v="2031"/>
    <n v="1231"/>
    <x v="1"/>
    <x v="0"/>
    <n v="6"/>
    <n v="216.92"/>
    <n v="0.18"/>
    <x v="3"/>
    <x v="0"/>
    <x v="10"/>
    <x v="1"/>
    <n v="3"/>
    <x v="1"/>
    <n v="1067.25"/>
  </r>
  <r>
    <n v="13473"/>
    <x v="3472"/>
    <n v="2031"/>
    <n v="1788"/>
    <x v="2"/>
    <x v="1"/>
    <n v="2"/>
    <n v="25.29"/>
    <n v="0.08"/>
    <x v="1"/>
    <x v="1"/>
    <x v="9"/>
    <x v="0"/>
    <n v="5"/>
    <x v="0"/>
    <n v="46.53"/>
  </r>
  <r>
    <n v="13474"/>
    <x v="3473"/>
    <n v="2031"/>
    <n v="1283"/>
    <x v="1"/>
    <x v="1"/>
    <n v="4"/>
    <n v="162.05000000000001"/>
    <n v="0.26"/>
    <x v="0"/>
    <x v="0"/>
    <x v="7"/>
    <x v="0"/>
    <n v="2.5"/>
    <x v="2"/>
    <n v="479.67"/>
  </r>
  <r>
    <n v="13475"/>
    <x v="3474"/>
    <n v="2031"/>
    <n v="1714"/>
    <x v="2"/>
    <x v="0"/>
    <n v="1"/>
    <n v="195.96"/>
    <n v="0.02"/>
    <x v="1"/>
    <x v="0"/>
    <x v="10"/>
    <x v="1"/>
    <n v="4.5"/>
    <x v="0"/>
    <n v="192.04"/>
  </r>
  <r>
    <n v="13476"/>
    <x v="3475"/>
    <n v="2031"/>
    <n v="1758"/>
    <x v="3"/>
    <x v="0"/>
    <n v="6"/>
    <n v="375.85"/>
    <n v="0.28999999999999998"/>
    <x v="0"/>
    <x v="1"/>
    <x v="3"/>
    <x v="2"/>
    <n v="1.7"/>
    <x v="3"/>
    <n v="1601.12"/>
  </r>
  <r>
    <n v="13477"/>
    <x v="3476"/>
    <n v="2031"/>
    <n v="1801"/>
    <x v="3"/>
    <x v="1"/>
    <n v="7"/>
    <n v="115.96"/>
    <n v="0.28999999999999998"/>
    <x v="0"/>
    <x v="2"/>
    <x v="9"/>
    <x v="0"/>
    <n v="2.2999999999999998"/>
    <x v="2"/>
    <n v="576.32000000000005"/>
  </r>
  <r>
    <n v="13478"/>
    <x v="3477"/>
    <n v="2031"/>
    <n v="1775"/>
    <x v="2"/>
    <x v="0"/>
    <n v="6"/>
    <n v="256.64"/>
    <n v="0.28999999999999998"/>
    <x v="0"/>
    <x v="2"/>
    <x v="6"/>
    <x v="1"/>
    <n v="1.6"/>
    <x v="3"/>
    <n v="1093.29"/>
  </r>
  <r>
    <n v="13479"/>
    <x v="3478"/>
    <n v="2031"/>
    <n v="1954"/>
    <x v="1"/>
    <x v="2"/>
    <n v="3"/>
    <n v="297.25"/>
    <n v="0.05"/>
    <x v="1"/>
    <x v="1"/>
    <x v="6"/>
    <x v="1"/>
    <n v="3.4"/>
    <x v="1"/>
    <n v="847.16"/>
  </r>
  <r>
    <n v="13480"/>
    <x v="3479"/>
    <n v="2031"/>
    <n v="1725"/>
    <x v="3"/>
    <x v="1"/>
    <n v="4"/>
    <n v="283.64999999999998"/>
    <n v="0.22"/>
    <x v="0"/>
    <x v="1"/>
    <x v="8"/>
    <x v="0"/>
    <n v="3.6"/>
    <x v="1"/>
    <n v="884.99"/>
  </r>
  <r>
    <n v="13481"/>
    <x v="3480"/>
    <n v="2031"/>
    <n v="1199"/>
    <x v="0"/>
    <x v="1"/>
    <n v="1"/>
    <n v="584.76"/>
    <n v="0.01"/>
    <x v="1"/>
    <x v="2"/>
    <x v="7"/>
    <x v="0"/>
    <n v="2.8"/>
    <x v="2"/>
    <n v="578.91"/>
  </r>
  <r>
    <n v="13482"/>
    <x v="3481"/>
    <n v="2031"/>
    <n v="1944"/>
    <x v="1"/>
    <x v="1"/>
    <n v="4"/>
    <n v="41.62"/>
    <n v="0.3"/>
    <x v="2"/>
    <x v="2"/>
    <x v="10"/>
    <x v="1"/>
    <n v="3.9"/>
    <x v="1"/>
    <n v="116.54"/>
  </r>
  <r>
    <n v="13483"/>
    <x v="3482"/>
    <n v="2031"/>
    <n v="1078"/>
    <x v="0"/>
    <x v="1"/>
    <n v="2"/>
    <n v="571.32000000000005"/>
    <n v="0.25"/>
    <x v="0"/>
    <x v="2"/>
    <x v="5"/>
    <x v="3"/>
    <n v="4.5"/>
    <x v="0"/>
    <n v="856.98"/>
  </r>
  <r>
    <n v="13484"/>
    <x v="3483"/>
    <n v="2031"/>
    <n v="1912"/>
    <x v="1"/>
    <x v="2"/>
    <n v="3"/>
    <n v="355.43"/>
    <n v="0.19"/>
    <x v="3"/>
    <x v="2"/>
    <x v="7"/>
    <x v="0"/>
    <n v="4.0999999999999996"/>
    <x v="4"/>
    <n v="863.69"/>
  </r>
  <r>
    <n v="13485"/>
    <x v="3484"/>
    <n v="2031"/>
    <n v="1955"/>
    <x v="1"/>
    <x v="0"/>
    <n v="6"/>
    <n v="480.5"/>
    <n v="0.26"/>
    <x v="0"/>
    <x v="1"/>
    <x v="9"/>
    <x v="0"/>
    <n v="2"/>
    <x v="2"/>
    <n v="2133.42"/>
  </r>
  <r>
    <n v="13486"/>
    <x v="3485"/>
    <n v="2031"/>
    <n v="1854"/>
    <x v="3"/>
    <x v="1"/>
    <n v="6"/>
    <n v="266.77999999999997"/>
    <n v="0.03"/>
    <x v="1"/>
    <x v="2"/>
    <x v="3"/>
    <x v="2"/>
    <n v="2.2999999999999998"/>
    <x v="2"/>
    <n v="1552.66"/>
  </r>
  <r>
    <n v="13487"/>
    <x v="3486"/>
    <n v="2031"/>
    <n v="1855"/>
    <x v="1"/>
    <x v="1"/>
    <n v="2"/>
    <n v="280.5"/>
    <n v="0.19"/>
    <x v="3"/>
    <x v="1"/>
    <x v="7"/>
    <x v="0"/>
    <n v="2.5"/>
    <x v="2"/>
    <n v="454.41"/>
  </r>
  <r>
    <n v="13488"/>
    <x v="3487"/>
    <n v="2031"/>
    <n v="1172"/>
    <x v="1"/>
    <x v="2"/>
    <n v="6"/>
    <n v="529.41"/>
    <n v="0.1"/>
    <x v="3"/>
    <x v="2"/>
    <x v="5"/>
    <x v="3"/>
    <n v="1.8"/>
    <x v="3"/>
    <n v="2858.81"/>
  </r>
  <r>
    <n v="13489"/>
    <x v="3488"/>
    <n v="2031"/>
    <n v="1466"/>
    <x v="1"/>
    <x v="2"/>
    <n v="5"/>
    <n v="539.12"/>
    <n v="0.34"/>
    <x v="2"/>
    <x v="0"/>
    <x v="0"/>
    <x v="0"/>
    <n v="2.4"/>
    <x v="2"/>
    <n v="1779.1"/>
  </r>
  <r>
    <n v="13490"/>
    <x v="3489"/>
    <n v="2031"/>
    <n v="1580"/>
    <x v="3"/>
    <x v="0"/>
    <n v="3"/>
    <n v="154.63"/>
    <n v="0.3"/>
    <x v="2"/>
    <x v="2"/>
    <x v="0"/>
    <x v="0"/>
    <n v="2"/>
    <x v="2"/>
    <n v="324.72000000000003"/>
  </r>
  <r>
    <n v="13491"/>
    <x v="3490"/>
    <n v="2031"/>
    <n v="1415"/>
    <x v="3"/>
    <x v="1"/>
    <n v="2"/>
    <n v="131.56"/>
    <n v="0.26"/>
    <x v="0"/>
    <x v="2"/>
    <x v="10"/>
    <x v="1"/>
    <n v="5"/>
    <x v="0"/>
    <n v="194.71"/>
  </r>
  <r>
    <n v="13492"/>
    <x v="3491"/>
    <n v="2031"/>
    <n v="1939"/>
    <x v="1"/>
    <x v="1"/>
    <n v="3"/>
    <n v="305.3"/>
    <n v="0.33"/>
    <x v="2"/>
    <x v="2"/>
    <x v="8"/>
    <x v="0"/>
    <n v="4.0999999999999996"/>
    <x v="4"/>
    <n v="613.65"/>
  </r>
  <r>
    <n v="13493"/>
    <x v="3492"/>
    <n v="2031"/>
    <n v="1448"/>
    <x v="2"/>
    <x v="2"/>
    <n v="1"/>
    <n v="541.66"/>
    <n v="0.12"/>
    <x v="3"/>
    <x v="2"/>
    <x v="3"/>
    <x v="2"/>
    <n v="4.4000000000000004"/>
    <x v="4"/>
    <n v="476.66"/>
  </r>
  <r>
    <n v="13494"/>
    <x v="3493"/>
    <n v="2031"/>
    <n v="1086"/>
    <x v="1"/>
    <x v="1"/>
    <n v="3"/>
    <n v="203.58"/>
    <n v="0.32"/>
    <x v="2"/>
    <x v="2"/>
    <x v="1"/>
    <x v="1"/>
    <n v="4.7"/>
    <x v="0"/>
    <n v="415.3"/>
  </r>
  <r>
    <n v="13495"/>
    <x v="3494"/>
    <n v="2031"/>
    <n v="1100"/>
    <x v="1"/>
    <x v="1"/>
    <n v="3"/>
    <n v="396.43"/>
    <n v="0.11"/>
    <x v="3"/>
    <x v="1"/>
    <x v="9"/>
    <x v="0"/>
    <n v="3.7"/>
    <x v="1"/>
    <n v="1058.47"/>
  </r>
  <r>
    <n v="13496"/>
    <x v="3495"/>
    <n v="2031"/>
    <n v="1007"/>
    <x v="2"/>
    <x v="1"/>
    <n v="1"/>
    <n v="429.27"/>
    <n v="0.26"/>
    <x v="0"/>
    <x v="0"/>
    <x v="5"/>
    <x v="3"/>
    <n v="1.7"/>
    <x v="3"/>
    <n v="317.66000000000003"/>
  </r>
  <r>
    <n v="13497"/>
    <x v="3496"/>
    <n v="2031"/>
    <n v="1844"/>
    <x v="3"/>
    <x v="2"/>
    <n v="2"/>
    <n v="470.52"/>
    <n v="0.26"/>
    <x v="0"/>
    <x v="1"/>
    <x v="8"/>
    <x v="0"/>
    <n v="4"/>
    <x v="4"/>
    <n v="696.37"/>
  </r>
  <r>
    <n v="13498"/>
    <x v="3497"/>
    <n v="2031"/>
    <n v="1199"/>
    <x v="1"/>
    <x v="1"/>
    <n v="3"/>
    <n v="344.9"/>
    <n v="0.01"/>
    <x v="1"/>
    <x v="1"/>
    <x v="0"/>
    <x v="0"/>
    <n v="1.1000000000000001"/>
    <x v="3"/>
    <n v="1024.3499999999999"/>
  </r>
  <r>
    <n v="13499"/>
    <x v="3498"/>
    <n v="2031"/>
    <n v="1504"/>
    <x v="2"/>
    <x v="1"/>
    <n v="4"/>
    <n v="250.44"/>
    <n v="0.13"/>
    <x v="3"/>
    <x v="1"/>
    <x v="6"/>
    <x v="1"/>
    <n v="1.5"/>
    <x v="3"/>
    <n v="871.53"/>
  </r>
  <r>
    <n v="13500"/>
    <x v="3499"/>
    <n v="2031"/>
    <n v="1086"/>
    <x v="2"/>
    <x v="2"/>
    <n v="3"/>
    <n v="580.70000000000005"/>
    <n v="0.01"/>
    <x v="1"/>
    <x v="1"/>
    <x v="3"/>
    <x v="2"/>
    <n v="1.1000000000000001"/>
    <x v="3"/>
    <n v="1724.68"/>
  </r>
  <r>
    <n v="13501"/>
    <x v="3500"/>
    <n v="2031"/>
    <n v="1042"/>
    <x v="2"/>
    <x v="1"/>
    <n v="2"/>
    <n v="372.63"/>
    <n v="0.35"/>
    <x v="2"/>
    <x v="2"/>
    <x v="4"/>
    <x v="3"/>
    <n v="1.5"/>
    <x v="3"/>
    <n v="484.42"/>
  </r>
  <r>
    <n v="13502"/>
    <x v="3501"/>
    <n v="2031"/>
    <n v="1384"/>
    <x v="0"/>
    <x v="1"/>
    <n v="6"/>
    <n v="441.21"/>
    <n v="0.04"/>
    <x v="1"/>
    <x v="1"/>
    <x v="1"/>
    <x v="1"/>
    <n v="4"/>
    <x v="4"/>
    <n v="2541.37"/>
  </r>
  <r>
    <n v="13503"/>
    <x v="3502"/>
    <n v="2031"/>
    <n v="1620"/>
    <x v="2"/>
    <x v="0"/>
    <n v="7"/>
    <n v="216.81"/>
    <n v="0.19"/>
    <x v="3"/>
    <x v="0"/>
    <x v="5"/>
    <x v="3"/>
    <n v="4.5"/>
    <x v="0"/>
    <n v="1229.31"/>
  </r>
  <r>
    <n v="13504"/>
    <x v="3503"/>
    <n v="2031"/>
    <n v="1434"/>
    <x v="2"/>
    <x v="1"/>
    <n v="1"/>
    <n v="406.92"/>
    <n v="0.28000000000000003"/>
    <x v="0"/>
    <x v="1"/>
    <x v="3"/>
    <x v="2"/>
    <n v="2.1"/>
    <x v="2"/>
    <n v="292.98"/>
  </r>
  <r>
    <n v="13505"/>
    <x v="3504"/>
    <n v="2031"/>
    <n v="1407"/>
    <x v="1"/>
    <x v="0"/>
    <n v="6"/>
    <n v="165.81"/>
    <n v="7.0000000000000007E-2"/>
    <x v="1"/>
    <x v="1"/>
    <x v="10"/>
    <x v="1"/>
    <n v="1.5"/>
    <x v="3"/>
    <n v="925.22"/>
  </r>
  <r>
    <n v="13506"/>
    <x v="3505"/>
    <n v="2031"/>
    <n v="1482"/>
    <x v="2"/>
    <x v="1"/>
    <n v="2"/>
    <n v="158.38"/>
    <n v="0.17"/>
    <x v="3"/>
    <x v="1"/>
    <x v="7"/>
    <x v="0"/>
    <n v="2.1"/>
    <x v="2"/>
    <n v="262.91000000000003"/>
  </r>
  <r>
    <n v="13507"/>
    <x v="3506"/>
    <n v="2031"/>
    <n v="1663"/>
    <x v="2"/>
    <x v="0"/>
    <n v="5"/>
    <n v="433.11"/>
    <n v="0.21"/>
    <x v="0"/>
    <x v="2"/>
    <x v="8"/>
    <x v="0"/>
    <n v="3.6"/>
    <x v="1"/>
    <n v="1710.78"/>
  </r>
  <r>
    <n v="13508"/>
    <x v="3507"/>
    <n v="2031"/>
    <n v="1016"/>
    <x v="2"/>
    <x v="2"/>
    <n v="7"/>
    <n v="320.02"/>
    <n v="0.06"/>
    <x v="1"/>
    <x v="0"/>
    <x v="5"/>
    <x v="3"/>
    <n v="2.4"/>
    <x v="2"/>
    <n v="2105.73"/>
  </r>
  <r>
    <n v="13509"/>
    <x v="3508"/>
    <n v="2031"/>
    <n v="1644"/>
    <x v="1"/>
    <x v="0"/>
    <n v="6"/>
    <n v="414.72"/>
    <n v="0.27"/>
    <x v="0"/>
    <x v="2"/>
    <x v="1"/>
    <x v="1"/>
    <n v="4.8"/>
    <x v="0"/>
    <n v="1816.47"/>
  </r>
  <r>
    <n v="13510"/>
    <x v="3509"/>
    <n v="2031"/>
    <n v="1147"/>
    <x v="1"/>
    <x v="1"/>
    <n v="3"/>
    <n v="172.62"/>
    <n v="0.1"/>
    <x v="3"/>
    <x v="1"/>
    <x v="4"/>
    <x v="3"/>
    <n v="1.5"/>
    <x v="3"/>
    <n v="466.07"/>
  </r>
  <r>
    <n v="13511"/>
    <x v="3510"/>
    <n v="2031"/>
    <n v="1276"/>
    <x v="1"/>
    <x v="1"/>
    <n v="7"/>
    <n v="365.25"/>
    <n v="7.0000000000000007E-2"/>
    <x v="1"/>
    <x v="0"/>
    <x v="6"/>
    <x v="1"/>
    <n v="5"/>
    <x v="0"/>
    <n v="2377.7800000000002"/>
  </r>
  <r>
    <n v="13512"/>
    <x v="3511"/>
    <n v="2031"/>
    <n v="1231"/>
    <x v="1"/>
    <x v="0"/>
    <n v="3"/>
    <n v="274.7"/>
    <n v="0.2"/>
    <x v="0"/>
    <x v="1"/>
    <x v="2"/>
    <x v="2"/>
    <n v="1"/>
    <x v="3"/>
    <n v="659.28"/>
  </r>
  <r>
    <n v="13513"/>
    <x v="3512"/>
    <n v="2031"/>
    <n v="1825"/>
    <x v="0"/>
    <x v="2"/>
    <n v="1"/>
    <n v="364.22"/>
    <n v="0.14000000000000001"/>
    <x v="3"/>
    <x v="2"/>
    <x v="4"/>
    <x v="3"/>
    <n v="2.8"/>
    <x v="2"/>
    <n v="313.23"/>
  </r>
  <r>
    <n v="13514"/>
    <x v="3513"/>
    <n v="2031"/>
    <n v="1926"/>
    <x v="1"/>
    <x v="1"/>
    <n v="3"/>
    <n v="185.16"/>
    <n v="0.32"/>
    <x v="2"/>
    <x v="1"/>
    <x v="9"/>
    <x v="0"/>
    <n v="2"/>
    <x v="2"/>
    <n v="377.73"/>
  </r>
  <r>
    <n v="13515"/>
    <x v="3514"/>
    <n v="2031"/>
    <n v="1365"/>
    <x v="2"/>
    <x v="0"/>
    <n v="7"/>
    <n v="433.54"/>
    <n v="0.31"/>
    <x v="2"/>
    <x v="1"/>
    <x v="9"/>
    <x v="0"/>
    <n v="3.3"/>
    <x v="1"/>
    <n v="2094"/>
  </r>
  <r>
    <n v="13516"/>
    <x v="3515"/>
    <n v="2031"/>
    <n v="1227"/>
    <x v="2"/>
    <x v="1"/>
    <n v="4"/>
    <n v="486.47"/>
    <n v="0.17"/>
    <x v="3"/>
    <x v="1"/>
    <x v="7"/>
    <x v="0"/>
    <n v="1.4"/>
    <x v="3"/>
    <n v="1615.08"/>
  </r>
  <r>
    <n v="13517"/>
    <x v="3516"/>
    <n v="2031"/>
    <n v="1650"/>
    <x v="1"/>
    <x v="1"/>
    <n v="4"/>
    <n v="167.05"/>
    <n v="0.13"/>
    <x v="3"/>
    <x v="1"/>
    <x v="3"/>
    <x v="2"/>
    <n v="4.5"/>
    <x v="0"/>
    <n v="581.33000000000004"/>
  </r>
  <r>
    <n v="13518"/>
    <x v="3517"/>
    <n v="2031"/>
    <n v="1435"/>
    <x v="3"/>
    <x v="0"/>
    <n v="6"/>
    <n v="190.86"/>
    <n v="0.11"/>
    <x v="3"/>
    <x v="0"/>
    <x v="1"/>
    <x v="1"/>
    <n v="1.5"/>
    <x v="3"/>
    <n v="1019.19"/>
  </r>
  <r>
    <n v="13519"/>
    <x v="3518"/>
    <n v="2031"/>
    <n v="1398"/>
    <x v="2"/>
    <x v="0"/>
    <n v="2"/>
    <n v="401.78"/>
    <n v="0.09"/>
    <x v="1"/>
    <x v="2"/>
    <x v="6"/>
    <x v="1"/>
    <n v="3.3"/>
    <x v="1"/>
    <n v="731.24"/>
  </r>
  <r>
    <n v="13520"/>
    <x v="3519"/>
    <n v="2031"/>
    <n v="1210"/>
    <x v="3"/>
    <x v="0"/>
    <n v="1"/>
    <n v="421.92"/>
    <n v="0.19"/>
    <x v="3"/>
    <x v="0"/>
    <x v="2"/>
    <x v="2"/>
    <n v="1.1000000000000001"/>
    <x v="3"/>
    <n v="341.76"/>
  </r>
  <r>
    <n v="13521"/>
    <x v="3520"/>
    <n v="2031"/>
    <n v="1390"/>
    <x v="2"/>
    <x v="1"/>
    <n v="5"/>
    <n v="426.9"/>
    <n v="0.28000000000000003"/>
    <x v="0"/>
    <x v="2"/>
    <x v="1"/>
    <x v="1"/>
    <n v="2.2000000000000002"/>
    <x v="2"/>
    <n v="1536.84"/>
  </r>
  <r>
    <n v="13522"/>
    <x v="3521"/>
    <n v="2031"/>
    <n v="1498"/>
    <x v="1"/>
    <x v="1"/>
    <n v="6"/>
    <n v="414.38"/>
    <n v="0.11"/>
    <x v="3"/>
    <x v="2"/>
    <x v="9"/>
    <x v="0"/>
    <n v="1.6"/>
    <x v="3"/>
    <n v="2212.79"/>
  </r>
  <r>
    <n v="13523"/>
    <x v="3522"/>
    <n v="2031"/>
    <n v="1539"/>
    <x v="3"/>
    <x v="1"/>
    <n v="2"/>
    <n v="244.79"/>
    <n v="7.0000000000000007E-2"/>
    <x v="1"/>
    <x v="2"/>
    <x v="0"/>
    <x v="0"/>
    <n v="4.9000000000000004"/>
    <x v="0"/>
    <n v="455.31"/>
  </r>
  <r>
    <n v="13524"/>
    <x v="3523"/>
    <n v="2031"/>
    <n v="1562"/>
    <x v="2"/>
    <x v="1"/>
    <n v="1"/>
    <n v="245.99"/>
    <n v="0.17"/>
    <x v="3"/>
    <x v="0"/>
    <x v="1"/>
    <x v="1"/>
    <n v="1"/>
    <x v="3"/>
    <n v="204.17"/>
  </r>
  <r>
    <n v="13525"/>
    <x v="3524"/>
    <n v="2031"/>
    <n v="1490"/>
    <x v="1"/>
    <x v="1"/>
    <n v="7"/>
    <n v="164.07"/>
    <n v="0.02"/>
    <x v="1"/>
    <x v="1"/>
    <x v="6"/>
    <x v="1"/>
    <n v="2.4"/>
    <x v="2"/>
    <n v="1125.52"/>
  </r>
  <r>
    <n v="13526"/>
    <x v="3525"/>
    <n v="2031"/>
    <n v="1441"/>
    <x v="2"/>
    <x v="2"/>
    <n v="1"/>
    <n v="106.75"/>
    <n v="0.25"/>
    <x v="0"/>
    <x v="1"/>
    <x v="1"/>
    <x v="1"/>
    <n v="2.2000000000000002"/>
    <x v="2"/>
    <n v="80.06"/>
  </r>
  <r>
    <n v="13527"/>
    <x v="3526"/>
    <n v="2031"/>
    <n v="1260"/>
    <x v="3"/>
    <x v="1"/>
    <n v="7"/>
    <n v="420.16"/>
    <n v="0.18"/>
    <x v="3"/>
    <x v="2"/>
    <x v="6"/>
    <x v="1"/>
    <n v="3.6"/>
    <x v="1"/>
    <n v="2411.7199999999998"/>
  </r>
  <r>
    <n v="13528"/>
    <x v="3527"/>
    <n v="2031"/>
    <n v="1772"/>
    <x v="2"/>
    <x v="1"/>
    <n v="6"/>
    <n v="69.52"/>
    <n v="0.17"/>
    <x v="3"/>
    <x v="0"/>
    <x v="4"/>
    <x v="3"/>
    <n v="1.2"/>
    <x v="3"/>
    <n v="346.21"/>
  </r>
  <r>
    <n v="13529"/>
    <x v="3528"/>
    <n v="2031"/>
    <n v="1349"/>
    <x v="0"/>
    <x v="2"/>
    <n v="2"/>
    <n v="563.61"/>
    <n v="0.11"/>
    <x v="3"/>
    <x v="0"/>
    <x v="1"/>
    <x v="1"/>
    <n v="4.2"/>
    <x v="4"/>
    <n v="1003.23"/>
  </r>
  <r>
    <n v="13530"/>
    <x v="3529"/>
    <n v="2031"/>
    <n v="1351"/>
    <x v="2"/>
    <x v="1"/>
    <n v="2"/>
    <n v="498.61"/>
    <n v="0.32"/>
    <x v="2"/>
    <x v="2"/>
    <x v="9"/>
    <x v="0"/>
    <n v="2.9"/>
    <x v="2"/>
    <n v="678.11"/>
  </r>
  <r>
    <n v="13531"/>
    <x v="3530"/>
    <n v="2031"/>
    <n v="1519"/>
    <x v="0"/>
    <x v="2"/>
    <n v="3"/>
    <n v="516.64"/>
    <n v="0.03"/>
    <x v="1"/>
    <x v="1"/>
    <x v="7"/>
    <x v="0"/>
    <n v="2.8"/>
    <x v="2"/>
    <n v="1503.42"/>
  </r>
  <r>
    <n v="13532"/>
    <x v="3531"/>
    <n v="2031"/>
    <n v="1319"/>
    <x v="1"/>
    <x v="2"/>
    <n v="5"/>
    <n v="545.4"/>
    <n v="0.3"/>
    <x v="2"/>
    <x v="1"/>
    <x v="3"/>
    <x v="2"/>
    <n v="1.9"/>
    <x v="3"/>
    <n v="1908.9"/>
  </r>
  <r>
    <n v="13533"/>
    <x v="3532"/>
    <n v="2031"/>
    <n v="1137"/>
    <x v="3"/>
    <x v="2"/>
    <n v="4"/>
    <n v="254.03"/>
    <n v="0.13"/>
    <x v="3"/>
    <x v="0"/>
    <x v="1"/>
    <x v="1"/>
    <n v="3"/>
    <x v="1"/>
    <n v="884.02"/>
  </r>
  <r>
    <n v="13534"/>
    <x v="3533"/>
    <n v="2031"/>
    <n v="1549"/>
    <x v="2"/>
    <x v="2"/>
    <n v="3"/>
    <n v="510.32"/>
    <n v="0.31"/>
    <x v="2"/>
    <x v="1"/>
    <x v="2"/>
    <x v="2"/>
    <n v="2.5"/>
    <x v="2"/>
    <n v="1056.3599999999999"/>
  </r>
  <r>
    <n v="13535"/>
    <x v="3534"/>
    <n v="2031"/>
    <n v="1622"/>
    <x v="0"/>
    <x v="1"/>
    <n v="1"/>
    <n v="107.47"/>
    <n v="0.26"/>
    <x v="0"/>
    <x v="1"/>
    <x v="6"/>
    <x v="1"/>
    <n v="2"/>
    <x v="2"/>
    <n v="79.53"/>
  </r>
  <r>
    <n v="13536"/>
    <x v="3535"/>
    <n v="2031"/>
    <n v="1991"/>
    <x v="2"/>
    <x v="1"/>
    <n v="5"/>
    <n v="27.66"/>
    <n v="0.04"/>
    <x v="1"/>
    <x v="0"/>
    <x v="6"/>
    <x v="1"/>
    <n v="1.7"/>
    <x v="3"/>
    <n v="132.77000000000001"/>
  </r>
  <r>
    <n v="13537"/>
    <x v="3536"/>
    <n v="2031"/>
    <n v="1367"/>
    <x v="2"/>
    <x v="2"/>
    <n v="5"/>
    <n v="474.16"/>
    <n v="0.28999999999999998"/>
    <x v="0"/>
    <x v="1"/>
    <x v="9"/>
    <x v="0"/>
    <n v="3.9"/>
    <x v="1"/>
    <n v="1683.27"/>
  </r>
  <r>
    <n v="13538"/>
    <x v="3537"/>
    <n v="2031"/>
    <n v="1219"/>
    <x v="1"/>
    <x v="0"/>
    <n v="2"/>
    <n v="58.76"/>
    <n v="0.24"/>
    <x v="0"/>
    <x v="2"/>
    <x v="2"/>
    <x v="2"/>
    <n v="1.6"/>
    <x v="3"/>
    <n v="89.32"/>
  </r>
  <r>
    <n v="13539"/>
    <x v="3538"/>
    <n v="2031"/>
    <n v="1336"/>
    <x v="2"/>
    <x v="0"/>
    <n v="5"/>
    <n v="593.29"/>
    <n v="0.01"/>
    <x v="1"/>
    <x v="2"/>
    <x v="8"/>
    <x v="0"/>
    <n v="1.7"/>
    <x v="3"/>
    <n v="2936.79"/>
  </r>
  <r>
    <n v="13540"/>
    <x v="3539"/>
    <n v="2031"/>
    <n v="1222"/>
    <x v="2"/>
    <x v="0"/>
    <n v="6"/>
    <n v="409.76"/>
    <n v="0.05"/>
    <x v="1"/>
    <x v="1"/>
    <x v="8"/>
    <x v="0"/>
    <n v="3.3"/>
    <x v="1"/>
    <n v="2335.63"/>
  </r>
  <r>
    <n v="13541"/>
    <x v="3540"/>
    <n v="2031"/>
    <n v="1647"/>
    <x v="0"/>
    <x v="0"/>
    <n v="5"/>
    <n v="455.77"/>
    <n v="0.22"/>
    <x v="0"/>
    <x v="1"/>
    <x v="8"/>
    <x v="0"/>
    <n v="1.9"/>
    <x v="3"/>
    <n v="1777.5"/>
  </r>
  <r>
    <n v="13542"/>
    <x v="3541"/>
    <n v="2031"/>
    <n v="1767"/>
    <x v="0"/>
    <x v="1"/>
    <n v="1"/>
    <n v="158.80000000000001"/>
    <n v="0.23"/>
    <x v="0"/>
    <x v="1"/>
    <x v="8"/>
    <x v="0"/>
    <n v="2.8"/>
    <x v="2"/>
    <n v="122.28"/>
  </r>
  <r>
    <n v="13543"/>
    <x v="3542"/>
    <n v="2031"/>
    <n v="1359"/>
    <x v="1"/>
    <x v="1"/>
    <n v="6"/>
    <n v="409.21"/>
    <n v="0.26"/>
    <x v="0"/>
    <x v="2"/>
    <x v="1"/>
    <x v="1"/>
    <n v="3.2"/>
    <x v="1"/>
    <n v="1816.89"/>
  </r>
  <r>
    <n v="13544"/>
    <x v="3543"/>
    <n v="2031"/>
    <n v="1920"/>
    <x v="0"/>
    <x v="1"/>
    <n v="6"/>
    <n v="40.28"/>
    <n v="0.25"/>
    <x v="0"/>
    <x v="2"/>
    <x v="8"/>
    <x v="0"/>
    <n v="2.1"/>
    <x v="2"/>
    <n v="181.26"/>
  </r>
  <r>
    <n v="13545"/>
    <x v="3544"/>
    <n v="2031"/>
    <n v="1328"/>
    <x v="1"/>
    <x v="2"/>
    <n v="3"/>
    <n v="505.13"/>
    <n v="0.23"/>
    <x v="0"/>
    <x v="1"/>
    <x v="1"/>
    <x v="1"/>
    <n v="2.4"/>
    <x v="2"/>
    <n v="1166.8499999999999"/>
  </r>
  <r>
    <n v="13546"/>
    <x v="3545"/>
    <n v="2031"/>
    <n v="1961"/>
    <x v="2"/>
    <x v="1"/>
    <n v="5"/>
    <n v="114.23"/>
    <n v="0.27"/>
    <x v="0"/>
    <x v="0"/>
    <x v="0"/>
    <x v="0"/>
    <n v="1.8"/>
    <x v="3"/>
    <n v="416.94"/>
  </r>
  <r>
    <n v="13547"/>
    <x v="3546"/>
    <n v="2031"/>
    <n v="1462"/>
    <x v="3"/>
    <x v="2"/>
    <n v="2"/>
    <n v="422.95"/>
    <n v="0.2"/>
    <x v="0"/>
    <x v="1"/>
    <x v="5"/>
    <x v="3"/>
    <n v="2.8"/>
    <x v="2"/>
    <n v="676.72"/>
  </r>
  <r>
    <n v="13548"/>
    <x v="3547"/>
    <n v="2031"/>
    <n v="1945"/>
    <x v="3"/>
    <x v="2"/>
    <n v="7"/>
    <n v="146.32"/>
    <n v="0.09"/>
    <x v="1"/>
    <x v="1"/>
    <x v="3"/>
    <x v="2"/>
    <n v="5"/>
    <x v="0"/>
    <n v="932.06"/>
  </r>
  <r>
    <n v="13549"/>
    <x v="3548"/>
    <n v="2031"/>
    <n v="1962"/>
    <x v="0"/>
    <x v="1"/>
    <n v="3"/>
    <n v="55.05"/>
    <n v="0.32"/>
    <x v="2"/>
    <x v="1"/>
    <x v="1"/>
    <x v="1"/>
    <n v="2.5"/>
    <x v="2"/>
    <n v="112.3"/>
  </r>
  <r>
    <n v="13550"/>
    <x v="3549"/>
    <n v="2031"/>
    <n v="1560"/>
    <x v="2"/>
    <x v="1"/>
    <n v="2"/>
    <n v="296.67"/>
    <n v="0.01"/>
    <x v="1"/>
    <x v="1"/>
    <x v="6"/>
    <x v="1"/>
    <n v="3.6"/>
    <x v="1"/>
    <n v="587.41"/>
  </r>
  <r>
    <n v="13551"/>
    <x v="3550"/>
    <n v="2031"/>
    <n v="1803"/>
    <x v="3"/>
    <x v="0"/>
    <n v="5"/>
    <n v="114.03"/>
    <n v="0.13"/>
    <x v="3"/>
    <x v="0"/>
    <x v="2"/>
    <x v="2"/>
    <n v="3.5"/>
    <x v="1"/>
    <n v="496.03"/>
  </r>
  <r>
    <n v="13552"/>
    <x v="3551"/>
    <n v="2031"/>
    <n v="1381"/>
    <x v="2"/>
    <x v="1"/>
    <n v="3"/>
    <n v="441.72"/>
    <n v="0.26"/>
    <x v="0"/>
    <x v="1"/>
    <x v="4"/>
    <x v="3"/>
    <n v="4.0999999999999996"/>
    <x v="4"/>
    <n v="980.62"/>
  </r>
  <r>
    <n v="13553"/>
    <x v="3552"/>
    <n v="2031"/>
    <n v="1835"/>
    <x v="2"/>
    <x v="1"/>
    <n v="5"/>
    <n v="153.97999999999999"/>
    <n v="0.15"/>
    <x v="3"/>
    <x v="1"/>
    <x v="2"/>
    <x v="2"/>
    <n v="3.8"/>
    <x v="1"/>
    <n v="654.41999999999996"/>
  </r>
  <r>
    <n v="13554"/>
    <x v="3553"/>
    <n v="2031"/>
    <n v="1589"/>
    <x v="2"/>
    <x v="1"/>
    <n v="1"/>
    <n v="215.35"/>
    <n v="0.01"/>
    <x v="1"/>
    <x v="0"/>
    <x v="1"/>
    <x v="1"/>
    <n v="1"/>
    <x v="3"/>
    <n v="213.2"/>
  </r>
  <r>
    <n v="13555"/>
    <x v="3554"/>
    <n v="2031"/>
    <n v="1616"/>
    <x v="0"/>
    <x v="1"/>
    <n v="3"/>
    <n v="346.95"/>
    <n v="0.02"/>
    <x v="1"/>
    <x v="2"/>
    <x v="8"/>
    <x v="0"/>
    <n v="2.2000000000000002"/>
    <x v="2"/>
    <n v="1020.03"/>
  </r>
  <r>
    <n v="13556"/>
    <x v="3555"/>
    <n v="2031"/>
    <n v="1168"/>
    <x v="3"/>
    <x v="1"/>
    <n v="2"/>
    <n v="181.71"/>
    <n v="0.23"/>
    <x v="0"/>
    <x v="1"/>
    <x v="2"/>
    <x v="2"/>
    <n v="4.5"/>
    <x v="0"/>
    <n v="279.83"/>
  </r>
  <r>
    <n v="13557"/>
    <x v="3556"/>
    <n v="2031"/>
    <n v="1216"/>
    <x v="3"/>
    <x v="2"/>
    <n v="1"/>
    <n v="236.12"/>
    <n v="0.34"/>
    <x v="2"/>
    <x v="0"/>
    <x v="0"/>
    <x v="0"/>
    <n v="3.2"/>
    <x v="1"/>
    <n v="155.84"/>
  </r>
  <r>
    <n v="13558"/>
    <x v="3557"/>
    <n v="2031"/>
    <n v="1377"/>
    <x v="1"/>
    <x v="2"/>
    <n v="4"/>
    <n v="492.14"/>
    <n v="0.19"/>
    <x v="3"/>
    <x v="2"/>
    <x v="4"/>
    <x v="3"/>
    <n v="1.4"/>
    <x v="3"/>
    <n v="1594.53"/>
  </r>
  <r>
    <n v="13559"/>
    <x v="3558"/>
    <n v="2031"/>
    <n v="1118"/>
    <x v="2"/>
    <x v="2"/>
    <n v="2"/>
    <n v="119.84"/>
    <n v="0.18"/>
    <x v="3"/>
    <x v="1"/>
    <x v="10"/>
    <x v="1"/>
    <n v="2.1"/>
    <x v="2"/>
    <n v="196.54"/>
  </r>
  <r>
    <n v="13560"/>
    <x v="3559"/>
    <n v="2031"/>
    <n v="1189"/>
    <x v="2"/>
    <x v="0"/>
    <n v="7"/>
    <n v="63.09"/>
    <n v="0.11"/>
    <x v="3"/>
    <x v="2"/>
    <x v="6"/>
    <x v="1"/>
    <n v="2.1"/>
    <x v="2"/>
    <n v="393.05"/>
  </r>
  <r>
    <n v="13561"/>
    <x v="3560"/>
    <n v="2031"/>
    <n v="1766"/>
    <x v="2"/>
    <x v="1"/>
    <n v="5"/>
    <n v="207.09"/>
    <n v="0.09"/>
    <x v="1"/>
    <x v="0"/>
    <x v="1"/>
    <x v="1"/>
    <n v="4.5"/>
    <x v="0"/>
    <n v="942.26"/>
  </r>
  <r>
    <n v="13562"/>
    <x v="3561"/>
    <n v="2031"/>
    <n v="1369"/>
    <x v="1"/>
    <x v="1"/>
    <n v="2"/>
    <n v="263.26"/>
    <n v="0.01"/>
    <x v="1"/>
    <x v="2"/>
    <x v="3"/>
    <x v="2"/>
    <n v="3.2"/>
    <x v="1"/>
    <n v="521.25"/>
  </r>
  <r>
    <n v="13563"/>
    <x v="3562"/>
    <n v="2031"/>
    <n v="1777"/>
    <x v="3"/>
    <x v="1"/>
    <n v="4"/>
    <n v="332.46"/>
    <n v="0.1"/>
    <x v="3"/>
    <x v="2"/>
    <x v="6"/>
    <x v="1"/>
    <n v="3.4"/>
    <x v="1"/>
    <n v="1196.8599999999999"/>
  </r>
  <r>
    <n v="13564"/>
    <x v="3563"/>
    <n v="2031"/>
    <n v="1148"/>
    <x v="1"/>
    <x v="1"/>
    <n v="2"/>
    <n v="232.87"/>
    <n v="0.16"/>
    <x v="3"/>
    <x v="0"/>
    <x v="2"/>
    <x v="2"/>
    <n v="2.5"/>
    <x v="2"/>
    <n v="391.22"/>
  </r>
  <r>
    <n v="13565"/>
    <x v="3564"/>
    <n v="2031"/>
    <n v="1675"/>
    <x v="2"/>
    <x v="0"/>
    <n v="1"/>
    <n v="477.1"/>
    <n v="7.0000000000000007E-2"/>
    <x v="1"/>
    <x v="2"/>
    <x v="10"/>
    <x v="1"/>
    <n v="1.2"/>
    <x v="3"/>
    <n v="443.7"/>
  </r>
  <r>
    <n v="13566"/>
    <x v="3565"/>
    <n v="2031"/>
    <n v="1651"/>
    <x v="2"/>
    <x v="1"/>
    <n v="6"/>
    <n v="38"/>
    <n v="0.03"/>
    <x v="1"/>
    <x v="1"/>
    <x v="7"/>
    <x v="0"/>
    <n v="1.3"/>
    <x v="3"/>
    <n v="221.16"/>
  </r>
  <r>
    <n v="13567"/>
    <x v="3566"/>
    <n v="2031"/>
    <n v="1858"/>
    <x v="2"/>
    <x v="1"/>
    <n v="2"/>
    <n v="267.58"/>
    <n v="0.25"/>
    <x v="0"/>
    <x v="1"/>
    <x v="6"/>
    <x v="1"/>
    <n v="2.7"/>
    <x v="2"/>
    <n v="401.37"/>
  </r>
  <r>
    <n v="13568"/>
    <x v="3567"/>
    <n v="2031"/>
    <n v="1487"/>
    <x v="1"/>
    <x v="1"/>
    <n v="3"/>
    <n v="238.62"/>
    <n v="0.31"/>
    <x v="2"/>
    <x v="2"/>
    <x v="5"/>
    <x v="3"/>
    <n v="1.7"/>
    <x v="3"/>
    <n v="493.94"/>
  </r>
  <r>
    <n v="13569"/>
    <x v="3568"/>
    <n v="2031"/>
    <n v="1769"/>
    <x v="0"/>
    <x v="2"/>
    <n v="7"/>
    <n v="393.83"/>
    <n v="0.33"/>
    <x v="2"/>
    <x v="1"/>
    <x v="2"/>
    <x v="2"/>
    <n v="1.4"/>
    <x v="3"/>
    <n v="1847.06"/>
  </r>
  <r>
    <n v="13570"/>
    <x v="3569"/>
    <n v="2031"/>
    <n v="1373"/>
    <x v="1"/>
    <x v="0"/>
    <n v="4"/>
    <n v="580.27"/>
    <n v="0.22"/>
    <x v="0"/>
    <x v="0"/>
    <x v="2"/>
    <x v="2"/>
    <n v="2"/>
    <x v="2"/>
    <n v="1810.44"/>
  </r>
  <r>
    <n v="13571"/>
    <x v="3570"/>
    <n v="2031"/>
    <n v="1780"/>
    <x v="3"/>
    <x v="1"/>
    <n v="2"/>
    <n v="313.57"/>
    <n v="0.02"/>
    <x v="1"/>
    <x v="1"/>
    <x v="1"/>
    <x v="1"/>
    <n v="4"/>
    <x v="4"/>
    <n v="614.6"/>
  </r>
  <r>
    <n v="13572"/>
    <x v="3571"/>
    <n v="2031"/>
    <n v="1692"/>
    <x v="1"/>
    <x v="2"/>
    <n v="4"/>
    <n v="592.32000000000005"/>
    <n v="0.26"/>
    <x v="0"/>
    <x v="2"/>
    <x v="7"/>
    <x v="0"/>
    <n v="1.3"/>
    <x v="3"/>
    <n v="1753.27"/>
  </r>
  <r>
    <n v="13573"/>
    <x v="3572"/>
    <n v="2031"/>
    <n v="1159"/>
    <x v="1"/>
    <x v="0"/>
    <n v="6"/>
    <n v="191.82"/>
    <n v="0.04"/>
    <x v="1"/>
    <x v="2"/>
    <x v="6"/>
    <x v="1"/>
    <n v="2.8"/>
    <x v="2"/>
    <n v="1104.8800000000001"/>
  </r>
  <r>
    <n v="13574"/>
    <x v="3573"/>
    <n v="2031"/>
    <n v="1350"/>
    <x v="2"/>
    <x v="2"/>
    <n v="1"/>
    <n v="33.06"/>
    <n v="0.23"/>
    <x v="0"/>
    <x v="2"/>
    <x v="2"/>
    <x v="2"/>
    <n v="4.3"/>
    <x v="4"/>
    <n v="25.46"/>
  </r>
  <r>
    <n v="13575"/>
    <x v="3574"/>
    <n v="2031"/>
    <n v="1911"/>
    <x v="0"/>
    <x v="1"/>
    <n v="3"/>
    <n v="111.91"/>
    <n v="0.27"/>
    <x v="0"/>
    <x v="1"/>
    <x v="0"/>
    <x v="0"/>
    <n v="2.1"/>
    <x v="2"/>
    <n v="245.08"/>
  </r>
  <r>
    <n v="13576"/>
    <x v="3575"/>
    <n v="2031"/>
    <n v="1287"/>
    <x v="3"/>
    <x v="1"/>
    <n v="5"/>
    <n v="246.15"/>
    <n v="0.25"/>
    <x v="0"/>
    <x v="1"/>
    <x v="4"/>
    <x v="3"/>
    <n v="2.2000000000000002"/>
    <x v="2"/>
    <n v="923.06"/>
  </r>
  <r>
    <n v="13577"/>
    <x v="3576"/>
    <n v="2031"/>
    <n v="1287"/>
    <x v="2"/>
    <x v="1"/>
    <n v="2"/>
    <n v="200.06"/>
    <n v="0.33"/>
    <x v="2"/>
    <x v="2"/>
    <x v="4"/>
    <x v="3"/>
    <n v="4.5"/>
    <x v="0"/>
    <n v="268.08"/>
  </r>
  <r>
    <n v="13578"/>
    <x v="3577"/>
    <n v="2031"/>
    <n v="1891"/>
    <x v="1"/>
    <x v="0"/>
    <n v="1"/>
    <n v="71.78"/>
    <n v="0.26"/>
    <x v="0"/>
    <x v="0"/>
    <x v="10"/>
    <x v="1"/>
    <n v="3.6"/>
    <x v="1"/>
    <n v="53.12"/>
  </r>
  <r>
    <n v="13579"/>
    <x v="3578"/>
    <n v="2031"/>
    <n v="1225"/>
    <x v="1"/>
    <x v="1"/>
    <n v="4"/>
    <n v="268.11"/>
    <n v="0.24"/>
    <x v="0"/>
    <x v="2"/>
    <x v="4"/>
    <x v="3"/>
    <n v="4.2"/>
    <x v="4"/>
    <n v="815.05"/>
  </r>
  <r>
    <n v="13580"/>
    <x v="3579"/>
    <n v="2031"/>
    <n v="1522"/>
    <x v="1"/>
    <x v="0"/>
    <n v="6"/>
    <n v="212.8"/>
    <n v="0.09"/>
    <x v="1"/>
    <x v="1"/>
    <x v="3"/>
    <x v="2"/>
    <n v="2.2000000000000002"/>
    <x v="2"/>
    <n v="1161.8900000000001"/>
  </r>
  <r>
    <n v="13581"/>
    <x v="3580"/>
    <n v="2031"/>
    <n v="1521"/>
    <x v="0"/>
    <x v="2"/>
    <n v="7"/>
    <n v="86.73"/>
    <n v="0.32"/>
    <x v="2"/>
    <x v="1"/>
    <x v="9"/>
    <x v="0"/>
    <n v="5"/>
    <x v="0"/>
    <n v="412.83"/>
  </r>
  <r>
    <n v="13582"/>
    <x v="3581"/>
    <n v="2031"/>
    <n v="1782"/>
    <x v="1"/>
    <x v="0"/>
    <n v="4"/>
    <n v="188.23"/>
    <n v="0.06"/>
    <x v="1"/>
    <x v="0"/>
    <x v="3"/>
    <x v="2"/>
    <n v="1.6"/>
    <x v="3"/>
    <n v="707.74"/>
  </r>
  <r>
    <n v="13583"/>
    <x v="3582"/>
    <n v="2031"/>
    <n v="1272"/>
    <x v="1"/>
    <x v="1"/>
    <n v="7"/>
    <n v="533.57000000000005"/>
    <n v="0.32"/>
    <x v="2"/>
    <x v="0"/>
    <x v="3"/>
    <x v="2"/>
    <n v="4.8"/>
    <x v="0"/>
    <n v="2539.79"/>
  </r>
  <r>
    <n v="13584"/>
    <x v="3583"/>
    <n v="2031"/>
    <n v="1935"/>
    <x v="2"/>
    <x v="1"/>
    <n v="6"/>
    <n v="191.7"/>
    <n v="0.11"/>
    <x v="3"/>
    <x v="1"/>
    <x v="9"/>
    <x v="0"/>
    <n v="4.5999999999999996"/>
    <x v="0"/>
    <n v="1023.68"/>
  </r>
  <r>
    <n v="13585"/>
    <x v="3584"/>
    <n v="2031"/>
    <n v="1401"/>
    <x v="2"/>
    <x v="1"/>
    <n v="7"/>
    <n v="432.66"/>
    <n v="0.05"/>
    <x v="1"/>
    <x v="2"/>
    <x v="10"/>
    <x v="1"/>
    <n v="3.2"/>
    <x v="1"/>
    <n v="2877.19"/>
  </r>
  <r>
    <n v="13586"/>
    <x v="3585"/>
    <n v="2031"/>
    <n v="1182"/>
    <x v="2"/>
    <x v="2"/>
    <n v="6"/>
    <n v="373.05"/>
    <n v="0.28999999999999998"/>
    <x v="0"/>
    <x v="1"/>
    <x v="8"/>
    <x v="0"/>
    <n v="3.3"/>
    <x v="1"/>
    <n v="1589.19"/>
  </r>
  <r>
    <n v="13587"/>
    <x v="3586"/>
    <n v="2031"/>
    <n v="1968"/>
    <x v="2"/>
    <x v="0"/>
    <n v="1"/>
    <n v="264.89999999999998"/>
    <n v="0"/>
    <x v="1"/>
    <x v="2"/>
    <x v="0"/>
    <x v="0"/>
    <n v="4.0999999999999996"/>
    <x v="4"/>
    <n v="264.89999999999998"/>
  </r>
  <r>
    <n v="13588"/>
    <x v="3587"/>
    <n v="2031"/>
    <n v="1664"/>
    <x v="3"/>
    <x v="2"/>
    <n v="2"/>
    <n v="154.83000000000001"/>
    <n v="0.28999999999999998"/>
    <x v="0"/>
    <x v="0"/>
    <x v="9"/>
    <x v="0"/>
    <n v="2.2000000000000002"/>
    <x v="2"/>
    <n v="219.86"/>
  </r>
  <r>
    <n v="13589"/>
    <x v="3588"/>
    <n v="2031"/>
    <n v="1487"/>
    <x v="3"/>
    <x v="1"/>
    <n v="5"/>
    <n v="230.87"/>
    <n v="0.09"/>
    <x v="1"/>
    <x v="1"/>
    <x v="1"/>
    <x v="1"/>
    <n v="3.1"/>
    <x v="1"/>
    <n v="1050.46"/>
  </r>
  <r>
    <n v="13590"/>
    <x v="3589"/>
    <n v="2031"/>
    <n v="1826"/>
    <x v="2"/>
    <x v="1"/>
    <n v="2"/>
    <n v="361.38"/>
    <n v="0.31"/>
    <x v="2"/>
    <x v="2"/>
    <x v="6"/>
    <x v="1"/>
    <n v="4.5999999999999996"/>
    <x v="0"/>
    <n v="498.7"/>
  </r>
  <r>
    <n v="13591"/>
    <x v="3590"/>
    <n v="2031"/>
    <n v="1845"/>
    <x v="3"/>
    <x v="1"/>
    <n v="3"/>
    <n v="220.19"/>
    <n v="0.24"/>
    <x v="0"/>
    <x v="1"/>
    <x v="6"/>
    <x v="1"/>
    <n v="1.3"/>
    <x v="3"/>
    <n v="502.03"/>
  </r>
  <r>
    <n v="13592"/>
    <x v="3591"/>
    <n v="2031"/>
    <n v="1123"/>
    <x v="2"/>
    <x v="1"/>
    <n v="2"/>
    <n v="140.71"/>
    <n v="0.23"/>
    <x v="0"/>
    <x v="1"/>
    <x v="6"/>
    <x v="1"/>
    <n v="4.5999999999999996"/>
    <x v="0"/>
    <n v="216.69"/>
  </r>
  <r>
    <n v="13593"/>
    <x v="3592"/>
    <n v="2031"/>
    <n v="1984"/>
    <x v="2"/>
    <x v="1"/>
    <n v="6"/>
    <n v="83.13"/>
    <n v="0.13"/>
    <x v="3"/>
    <x v="2"/>
    <x v="2"/>
    <x v="2"/>
    <n v="3.9"/>
    <x v="1"/>
    <n v="433.94"/>
  </r>
  <r>
    <n v="13594"/>
    <x v="3593"/>
    <n v="2031"/>
    <n v="1625"/>
    <x v="2"/>
    <x v="0"/>
    <n v="6"/>
    <n v="529.66"/>
    <n v="0.02"/>
    <x v="1"/>
    <x v="1"/>
    <x v="5"/>
    <x v="3"/>
    <n v="4.0999999999999996"/>
    <x v="4"/>
    <n v="3114.4"/>
  </r>
  <r>
    <n v="13595"/>
    <x v="3594"/>
    <n v="2031"/>
    <n v="1789"/>
    <x v="1"/>
    <x v="1"/>
    <n v="3"/>
    <n v="272.58"/>
    <n v="0.28999999999999998"/>
    <x v="0"/>
    <x v="2"/>
    <x v="5"/>
    <x v="3"/>
    <n v="1.3"/>
    <x v="3"/>
    <n v="580.6"/>
  </r>
  <r>
    <n v="13596"/>
    <x v="3595"/>
    <n v="2031"/>
    <n v="1413"/>
    <x v="2"/>
    <x v="0"/>
    <n v="4"/>
    <n v="380.75"/>
    <n v="0.06"/>
    <x v="1"/>
    <x v="1"/>
    <x v="6"/>
    <x v="1"/>
    <n v="1.8"/>
    <x v="3"/>
    <n v="1431.62"/>
  </r>
  <r>
    <n v="13597"/>
    <x v="3596"/>
    <n v="2031"/>
    <n v="1979"/>
    <x v="1"/>
    <x v="0"/>
    <n v="6"/>
    <n v="301.89"/>
    <n v="0.13"/>
    <x v="3"/>
    <x v="2"/>
    <x v="0"/>
    <x v="0"/>
    <n v="4.7"/>
    <x v="0"/>
    <n v="1575.87"/>
  </r>
  <r>
    <n v="13598"/>
    <x v="3597"/>
    <n v="2031"/>
    <n v="1724"/>
    <x v="1"/>
    <x v="2"/>
    <n v="3"/>
    <n v="525.45000000000005"/>
    <n v="0.21"/>
    <x v="0"/>
    <x v="1"/>
    <x v="6"/>
    <x v="1"/>
    <n v="1.5"/>
    <x v="3"/>
    <n v="1245.32"/>
  </r>
  <r>
    <n v="13599"/>
    <x v="3598"/>
    <n v="2031"/>
    <n v="1171"/>
    <x v="0"/>
    <x v="1"/>
    <n v="6"/>
    <n v="334.96"/>
    <n v="0.17"/>
    <x v="3"/>
    <x v="2"/>
    <x v="0"/>
    <x v="0"/>
    <n v="3.5"/>
    <x v="1"/>
    <n v="1668.1"/>
  </r>
  <r>
    <n v="13600"/>
    <x v="3599"/>
    <n v="2031"/>
    <n v="1287"/>
    <x v="2"/>
    <x v="0"/>
    <n v="5"/>
    <n v="296.26"/>
    <n v="7.0000000000000007E-2"/>
    <x v="1"/>
    <x v="2"/>
    <x v="6"/>
    <x v="1"/>
    <n v="4.0999999999999996"/>
    <x v="4"/>
    <n v="1377.61"/>
  </r>
  <r>
    <n v="13601"/>
    <x v="3600"/>
    <n v="2031"/>
    <n v="1434"/>
    <x v="2"/>
    <x v="1"/>
    <n v="6"/>
    <n v="555.89"/>
    <n v="0.05"/>
    <x v="1"/>
    <x v="0"/>
    <x v="8"/>
    <x v="0"/>
    <n v="1.9"/>
    <x v="3"/>
    <n v="3168.57"/>
  </r>
  <r>
    <n v="13602"/>
    <x v="3601"/>
    <n v="2031"/>
    <n v="1685"/>
    <x v="2"/>
    <x v="1"/>
    <n v="1"/>
    <n v="436.02"/>
    <n v="0.04"/>
    <x v="1"/>
    <x v="0"/>
    <x v="3"/>
    <x v="2"/>
    <n v="3.8"/>
    <x v="1"/>
    <n v="418.58"/>
  </r>
  <r>
    <n v="13603"/>
    <x v="3602"/>
    <n v="2031"/>
    <n v="1112"/>
    <x v="1"/>
    <x v="1"/>
    <n v="3"/>
    <n v="80.260000000000005"/>
    <n v="0.3"/>
    <x v="2"/>
    <x v="1"/>
    <x v="7"/>
    <x v="0"/>
    <n v="1.3"/>
    <x v="3"/>
    <n v="168.55"/>
  </r>
  <r>
    <n v="13604"/>
    <x v="3603"/>
    <n v="2031"/>
    <n v="1887"/>
    <x v="2"/>
    <x v="1"/>
    <n v="7"/>
    <n v="118.96"/>
    <n v="0.01"/>
    <x v="1"/>
    <x v="1"/>
    <x v="10"/>
    <x v="1"/>
    <n v="3"/>
    <x v="1"/>
    <n v="824.39"/>
  </r>
  <r>
    <n v="13605"/>
    <x v="3604"/>
    <n v="2031"/>
    <n v="1916"/>
    <x v="3"/>
    <x v="1"/>
    <n v="2"/>
    <n v="475.47"/>
    <n v="0.34"/>
    <x v="2"/>
    <x v="2"/>
    <x v="1"/>
    <x v="1"/>
    <n v="2.2999999999999998"/>
    <x v="2"/>
    <n v="627.62"/>
  </r>
  <r>
    <n v="13606"/>
    <x v="3605"/>
    <n v="2031"/>
    <n v="1994"/>
    <x v="1"/>
    <x v="0"/>
    <n v="3"/>
    <n v="503.97"/>
    <n v="7.0000000000000007E-2"/>
    <x v="1"/>
    <x v="2"/>
    <x v="8"/>
    <x v="0"/>
    <n v="3.6"/>
    <x v="1"/>
    <n v="1406.08"/>
  </r>
  <r>
    <n v="13607"/>
    <x v="3606"/>
    <n v="2031"/>
    <n v="1121"/>
    <x v="1"/>
    <x v="1"/>
    <n v="4"/>
    <n v="333.94"/>
    <n v="0.04"/>
    <x v="1"/>
    <x v="1"/>
    <x v="8"/>
    <x v="0"/>
    <n v="4.5999999999999996"/>
    <x v="0"/>
    <n v="1282.33"/>
  </r>
  <r>
    <n v="13608"/>
    <x v="3607"/>
    <n v="2031"/>
    <n v="1543"/>
    <x v="1"/>
    <x v="1"/>
    <n v="6"/>
    <n v="339.36"/>
    <n v="0.2"/>
    <x v="0"/>
    <x v="1"/>
    <x v="0"/>
    <x v="0"/>
    <n v="1.5"/>
    <x v="3"/>
    <n v="1628.93"/>
  </r>
  <r>
    <n v="13609"/>
    <x v="3608"/>
    <n v="2031"/>
    <n v="1221"/>
    <x v="2"/>
    <x v="2"/>
    <n v="3"/>
    <n v="384.68"/>
    <n v="0.03"/>
    <x v="1"/>
    <x v="2"/>
    <x v="3"/>
    <x v="2"/>
    <n v="2.8"/>
    <x v="2"/>
    <n v="1119.42"/>
  </r>
  <r>
    <n v="13610"/>
    <x v="3609"/>
    <n v="2031"/>
    <n v="1630"/>
    <x v="2"/>
    <x v="1"/>
    <n v="5"/>
    <n v="271.88"/>
    <n v="0.21"/>
    <x v="0"/>
    <x v="0"/>
    <x v="2"/>
    <x v="2"/>
    <n v="2.7"/>
    <x v="2"/>
    <n v="1073.93"/>
  </r>
  <r>
    <n v="13611"/>
    <x v="3610"/>
    <n v="2031"/>
    <n v="1038"/>
    <x v="2"/>
    <x v="1"/>
    <n v="3"/>
    <n v="412.92"/>
    <n v="0.3"/>
    <x v="2"/>
    <x v="0"/>
    <x v="1"/>
    <x v="1"/>
    <n v="2.2999999999999998"/>
    <x v="2"/>
    <n v="867.13"/>
  </r>
  <r>
    <n v="13612"/>
    <x v="3611"/>
    <n v="2031"/>
    <n v="1496"/>
    <x v="1"/>
    <x v="1"/>
    <n v="5"/>
    <n v="78.459999999999994"/>
    <n v="0.02"/>
    <x v="1"/>
    <x v="1"/>
    <x v="2"/>
    <x v="2"/>
    <n v="2.9"/>
    <x v="2"/>
    <n v="384.45"/>
  </r>
  <r>
    <n v="13613"/>
    <x v="3612"/>
    <n v="2031"/>
    <n v="1779"/>
    <x v="2"/>
    <x v="0"/>
    <n v="6"/>
    <n v="577.35"/>
    <n v="0.28000000000000003"/>
    <x v="0"/>
    <x v="1"/>
    <x v="0"/>
    <x v="0"/>
    <n v="4.5"/>
    <x v="0"/>
    <n v="2494.15"/>
  </r>
  <r>
    <n v="13614"/>
    <x v="3613"/>
    <n v="2031"/>
    <n v="1232"/>
    <x v="2"/>
    <x v="1"/>
    <n v="2"/>
    <n v="453.84"/>
    <n v="0.14000000000000001"/>
    <x v="3"/>
    <x v="1"/>
    <x v="2"/>
    <x v="2"/>
    <n v="4.9000000000000004"/>
    <x v="0"/>
    <n v="780.6"/>
  </r>
  <r>
    <n v="13615"/>
    <x v="3614"/>
    <n v="2031"/>
    <n v="1942"/>
    <x v="0"/>
    <x v="1"/>
    <n v="6"/>
    <n v="384.24"/>
    <n v="0.06"/>
    <x v="1"/>
    <x v="2"/>
    <x v="10"/>
    <x v="1"/>
    <n v="1"/>
    <x v="3"/>
    <n v="2167.11"/>
  </r>
  <r>
    <n v="13616"/>
    <x v="3615"/>
    <n v="2031"/>
    <n v="1529"/>
    <x v="2"/>
    <x v="1"/>
    <n v="4"/>
    <n v="200.05"/>
    <n v="0.06"/>
    <x v="1"/>
    <x v="2"/>
    <x v="0"/>
    <x v="0"/>
    <n v="4"/>
    <x v="4"/>
    <n v="752.19"/>
  </r>
  <r>
    <n v="13617"/>
    <x v="3616"/>
    <n v="2031"/>
    <n v="1148"/>
    <x v="3"/>
    <x v="0"/>
    <n v="1"/>
    <n v="109.16"/>
    <n v="0.32"/>
    <x v="2"/>
    <x v="2"/>
    <x v="6"/>
    <x v="1"/>
    <n v="3.5"/>
    <x v="1"/>
    <n v="74.23"/>
  </r>
  <r>
    <n v="13618"/>
    <x v="3617"/>
    <n v="2031"/>
    <n v="1396"/>
    <x v="3"/>
    <x v="1"/>
    <n v="2"/>
    <n v="254.47"/>
    <n v="0.04"/>
    <x v="1"/>
    <x v="2"/>
    <x v="5"/>
    <x v="3"/>
    <n v="5"/>
    <x v="0"/>
    <n v="488.58"/>
  </r>
  <r>
    <n v="13619"/>
    <x v="3618"/>
    <n v="2031"/>
    <n v="1660"/>
    <x v="2"/>
    <x v="0"/>
    <n v="2"/>
    <n v="402.02"/>
    <n v="0.3"/>
    <x v="2"/>
    <x v="1"/>
    <x v="5"/>
    <x v="3"/>
    <n v="1.4"/>
    <x v="3"/>
    <n v="562.83000000000004"/>
  </r>
  <r>
    <n v="13620"/>
    <x v="3619"/>
    <n v="2031"/>
    <n v="1637"/>
    <x v="2"/>
    <x v="2"/>
    <n v="1"/>
    <n v="385.72"/>
    <n v="0.19"/>
    <x v="3"/>
    <x v="1"/>
    <x v="0"/>
    <x v="0"/>
    <n v="4.2"/>
    <x v="4"/>
    <n v="312.43"/>
  </r>
  <r>
    <n v="13621"/>
    <x v="3620"/>
    <n v="2031"/>
    <n v="1903"/>
    <x v="2"/>
    <x v="1"/>
    <n v="3"/>
    <n v="238.85"/>
    <n v="0.01"/>
    <x v="1"/>
    <x v="0"/>
    <x v="9"/>
    <x v="0"/>
    <n v="4.7"/>
    <x v="0"/>
    <n v="709.38"/>
  </r>
  <r>
    <n v="13622"/>
    <x v="3621"/>
    <n v="2031"/>
    <n v="1301"/>
    <x v="3"/>
    <x v="1"/>
    <n v="6"/>
    <n v="373.77"/>
    <n v="0.16"/>
    <x v="3"/>
    <x v="1"/>
    <x v="2"/>
    <x v="2"/>
    <n v="4.5999999999999996"/>
    <x v="0"/>
    <n v="1883.8"/>
  </r>
  <r>
    <n v="13623"/>
    <x v="3622"/>
    <n v="2031"/>
    <n v="1359"/>
    <x v="1"/>
    <x v="2"/>
    <n v="3"/>
    <n v="491.04"/>
    <n v="0.28999999999999998"/>
    <x v="0"/>
    <x v="1"/>
    <x v="10"/>
    <x v="1"/>
    <n v="3.2"/>
    <x v="1"/>
    <n v="1045.92"/>
  </r>
  <r>
    <n v="13624"/>
    <x v="3623"/>
    <n v="2031"/>
    <n v="1237"/>
    <x v="3"/>
    <x v="1"/>
    <n v="3"/>
    <n v="30.38"/>
    <n v="0.25"/>
    <x v="0"/>
    <x v="2"/>
    <x v="3"/>
    <x v="2"/>
    <n v="2.2999999999999998"/>
    <x v="2"/>
    <n v="68.36"/>
  </r>
  <r>
    <n v="13625"/>
    <x v="3624"/>
    <n v="2031"/>
    <n v="1646"/>
    <x v="0"/>
    <x v="1"/>
    <n v="6"/>
    <n v="278.61"/>
    <n v="0.17"/>
    <x v="3"/>
    <x v="2"/>
    <x v="5"/>
    <x v="3"/>
    <n v="3.6"/>
    <x v="1"/>
    <n v="1387.48"/>
  </r>
  <r>
    <n v="13626"/>
    <x v="3625"/>
    <n v="2031"/>
    <n v="1662"/>
    <x v="3"/>
    <x v="2"/>
    <n v="4"/>
    <n v="458.75"/>
    <n v="0.3"/>
    <x v="2"/>
    <x v="0"/>
    <x v="0"/>
    <x v="0"/>
    <n v="2.2000000000000002"/>
    <x v="2"/>
    <n v="1284.5"/>
  </r>
  <r>
    <n v="13627"/>
    <x v="3626"/>
    <n v="2031"/>
    <n v="1235"/>
    <x v="2"/>
    <x v="1"/>
    <n v="2"/>
    <n v="334.49"/>
    <n v="0.04"/>
    <x v="1"/>
    <x v="1"/>
    <x v="8"/>
    <x v="0"/>
    <n v="2.6"/>
    <x v="2"/>
    <n v="642.22"/>
  </r>
  <r>
    <n v="13628"/>
    <x v="3627"/>
    <n v="2031"/>
    <n v="1735"/>
    <x v="2"/>
    <x v="1"/>
    <n v="5"/>
    <n v="396.11"/>
    <n v="0.32"/>
    <x v="2"/>
    <x v="2"/>
    <x v="2"/>
    <x v="2"/>
    <n v="2.8"/>
    <x v="2"/>
    <n v="1346.77"/>
  </r>
  <r>
    <n v="13629"/>
    <x v="3628"/>
    <n v="2031"/>
    <n v="1202"/>
    <x v="3"/>
    <x v="2"/>
    <n v="1"/>
    <n v="317.26"/>
    <n v="0.3"/>
    <x v="2"/>
    <x v="2"/>
    <x v="4"/>
    <x v="3"/>
    <n v="2.2000000000000002"/>
    <x v="2"/>
    <n v="222.08"/>
  </r>
  <r>
    <n v="13630"/>
    <x v="3629"/>
    <n v="2031"/>
    <n v="1255"/>
    <x v="2"/>
    <x v="1"/>
    <n v="2"/>
    <n v="595.25"/>
    <n v="0.25"/>
    <x v="0"/>
    <x v="0"/>
    <x v="1"/>
    <x v="1"/>
    <n v="2.4"/>
    <x v="2"/>
    <n v="892.88"/>
  </r>
  <r>
    <n v="13631"/>
    <x v="3630"/>
    <n v="2031"/>
    <n v="1597"/>
    <x v="2"/>
    <x v="0"/>
    <n v="3"/>
    <n v="46.95"/>
    <n v="0.28999999999999998"/>
    <x v="0"/>
    <x v="2"/>
    <x v="1"/>
    <x v="1"/>
    <n v="1"/>
    <x v="3"/>
    <n v="100"/>
  </r>
  <r>
    <n v="13632"/>
    <x v="3631"/>
    <n v="2031"/>
    <n v="1661"/>
    <x v="3"/>
    <x v="1"/>
    <n v="1"/>
    <n v="302.26"/>
    <n v="0.19"/>
    <x v="3"/>
    <x v="0"/>
    <x v="5"/>
    <x v="3"/>
    <n v="2.2000000000000002"/>
    <x v="2"/>
    <n v="244.83"/>
  </r>
  <r>
    <n v="13633"/>
    <x v="3632"/>
    <n v="2031"/>
    <n v="1234"/>
    <x v="1"/>
    <x v="1"/>
    <n v="5"/>
    <n v="68.48"/>
    <n v="0.24"/>
    <x v="0"/>
    <x v="1"/>
    <x v="5"/>
    <x v="3"/>
    <n v="2.9"/>
    <x v="2"/>
    <n v="260.22000000000003"/>
  </r>
  <r>
    <n v="13634"/>
    <x v="3633"/>
    <n v="2031"/>
    <n v="1344"/>
    <x v="0"/>
    <x v="1"/>
    <n v="2"/>
    <n v="108.47"/>
    <n v="0.2"/>
    <x v="0"/>
    <x v="2"/>
    <x v="8"/>
    <x v="0"/>
    <n v="1.7"/>
    <x v="3"/>
    <n v="173.55"/>
  </r>
  <r>
    <n v="13635"/>
    <x v="3634"/>
    <n v="2031"/>
    <n v="1533"/>
    <x v="3"/>
    <x v="1"/>
    <n v="2"/>
    <n v="239.08"/>
    <n v="0.12"/>
    <x v="3"/>
    <x v="1"/>
    <x v="7"/>
    <x v="0"/>
    <n v="4.2"/>
    <x v="4"/>
    <n v="420.78"/>
  </r>
  <r>
    <n v="13636"/>
    <x v="3635"/>
    <n v="2031"/>
    <n v="1859"/>
    <x v="2"/>
    <x v="1"/>
    <n v="4"/>
    <n v="105.99"/>
    <n v="0.2"/>
    <x v="0"/>
    <x v="1"/>
    <x v="6"/>
    <x v="1"/>
    <n v="3.2"/>
    <x v="1"/>
    <n v="339.17"/>
  </r>
  <r>
    <n v="13637"/>
    <x v="3636"/>
    <n v="2031"/>
    <n v="1796"/>
    <x v="0"/>
    <x v="1"/>
    <n v="2"/>
    <n v="578.76"/>
    <n v="0.09"/>
    <x v="1"/>
    <x v="1"/>
    <x v="5"/>
    <x v="3"/>
    <n v="4.2"/>
    <x v="4"/>
    <n v="1053.3399999999999"/>
  </r>
  <r>
    <n v="13638"/>
    <x v="3637"/>
    <n v="2031"/>
    <n v="1780"/>
    <x v="2"/>
    <x v="2"/>
    <n v="2"/>
    <n v="568.87"/>
    <n v="0.15"/>
    <x v="3"/>
    <x v="2"/>
    <x v="0"/>
    <x v="0"/>
    <n v="1.5"/>
    <x v="3"/>
    <n v="967.08"/>
  </r>
  <r>
    <n v="13639"/>
    <x v="3638"/>
    <n v="2031"/>
    <n v="1465"/>
    <x v="2"/>
    <x v="0"/>
    <n v="5"/>
    <n v="211.62"/>
    <n v="0.1"/>
    <x v="3"/>
    <x v="1"/>
    <x v="4"/>
    <x v="3"/>
    <n v="4.3"/>
    <x v="4"/>
    <n v="952.29"/>
  </r>
  <r>
    <n v="13640"/>
    <x v="3639"/>
    <n v="2031"/>
    <n v="1769"/>
    <x v="1"/>
    <x v="0"/>
    <n v="5"/>
    <n v="389.25"/>
    <n v="0.04"/>
    <x v="1"/>
    <x v="0"/>
    <x v="7"/>
    <x v="0"/>
    <n v="4.8"/>
    <x v="0"/>
    <n v="1868.4"/>
  </r>
  <r>
    <n v="13641"/>
    <x v="3640"/>
    <n v="2031"/>
    <n v="1540"/>
    <x v="2"/>
    <x v="1"/>
    <n v="1"/>
    <n v="327.25"/>
    <n v="0.11"/>
    <x v="3"/>
    <x v="2"/>
    <x v="8"/>
    <x v="0"/>
    <n v="2.4"/>
    <x v="2"/>
    <n v="291.25"/>
  </r>
  <r>
    <n v="13642"/>
    <x v="3641"/>
    <n v="2031"/>
    <n v="1212"/>
    <x v="1"/>
    <x v="2"/>
    <n v="3"/>
    <n v="492.12"/>
    <n v="0.3"/>
    <x v="2"/>
    <x v="1"/>
    <x v="0"/>
    <x v="0"/>
    <n v="2.1"/>
    <x v="2"/>
    <n v="1033.45"/>
  </r>
  <r>
    <n v="13643"/>
    <x v="3642"/>
    <n v="2031"/>
    <n v="1462"/>
    <x v="2"/>
    <x v="2"/>
    <n v="5"/>
    <n v="382.06"/>
    <n v="0.13"/>
    <x v="3"/>
    <x v="2"/>
    <x v="5"/>
    <x v="3"/>
    <n v="3.6"/>
    <x v="1"/>
    <n v="1661.96"/>
  </r>
  <r>
    <n v="13644"/>
    <x v="3643"/>
    <n v="2031"/>
    <n v="1435"/>
    <x v="1"/>
    <x v="0"/>
    <n v="1"/>
    <n v="15.15"/>
    <n v="0.26"/>
    <x v="0"/>
    <x v="1"/>
    <x v="10"/>
    <x v="1"/>
    <n v="3.5"/>
    <x v="1"/>
    <n v="11.21"/>
  </r>
  <r>
    <n v="13645"/>
    <x v="3644"/>
    <n v="2031"/>
    <n v="1282"/>
    <x v="1"/>
    <x v="2"/>
    <n v="2"/>
    <n v="461.46"/>
    <n v="0.06"/>
    <x v="1"/>
    <x v="1"/>
    <x v="1"/>
    <x v="1"/>
    <n v="1.4"/>
    <x v="3"/>
    <n v="867.54"/>
  </r>
  <r>
    <n v="13646"/>
    <x v="3645"/>
    <n v="2031"/>
    <n v="1561"/>
    <x v="3"/>
    <x v="1"/>
    <n v="1"/>
    <n v="451.91"/>
    <n v="0.15"/>
    <x v="3"/>
    <x v="2"/>
    <x v="0"/>
    <x v="0"/>
    <n v="4.7"/>
    <x v="0"/>
    <n v="384.12"/>
  </r>
  <r>
    <n v="13647"/>
    <x v="3646"/>
    <n v="2031"/>
    <n v="1606"/>
    <x v="3"/>
    <x v="1"/>
    <n v="1"/>
    <n v="313.19"/>
    <n v="0.04"/>
    <x v="1"/>
    <x v="0"/>
    <x v="4"/>
    <x v="3"/>
    <n v="2.9"/>
    <x v="2"/>
    <n v="300.66000000000003"/>
  </r>
  <r>
    <n v="13648"/>
    <x v="3647"/>
    <n v="2031"/>
    <n v="1462"/>
    <x v="2"/>
    <x v="2"/>
    <n v="1"/>
    <n v="543.21"/>
    <n v="0.05"/>
    <x v="1"/>
    <x v="2"/>
    <x v="5"/>
    <x v="3"/>
    <n v="4.0999999999999996"/>
    <x v="4"/>
    <n v="516.04999999999995"/>
  </r>
  <r>
    <n v="13649"/>
    <x v="3648"/>
    <n v="2031"/>
    <n v="1406"/>
    <x v="1"/>
    <x v="1"/>
    <n v="6"/>
    <n v="546.44000000000005"/>
    <n v="0.22"/>
    <x v="0"/>
    <x v="0"/>
    <x v="0"/>
    <x v="0"/>
    <n v="2.4"/>
    <x v="2"/>
    <n v="2557.34"/>
  </r>
  <r>
    <n v="13650"/>
    <x v="3649"/>
    <n v="2031"/>
    <n v="1087"/>
    <x v="1"/>
    <x v="1"/>
    <n v="1"/>
    <n v="321.49"/>
    <n v="0.21"/>
    <x v="0"/>
    <x v="2"/>
    <x v="2"/>
    <x v="2"/>
    <n v="2"/>
    <x v="2"/>
    <n v="253.98"/>
  </r>
  <r>
    <n v="13651"/>
    <x v="3650"/>
    <n v="2031"/>
    <n v="1043"/>
    <x v="2"/>
    <x v="0"/>
    <n v="5"/>
    <n v="370.67"/>
    <n v="7.0000000000000007E-2"/>
    <x v="1"/>
    <x v="1"/>
    <x v="5"/>
    <x v="3"/>
    <n v="1.4"/>
    <x v="3"/>
    <n v="1723.62"/>
  </r>
  <r>
    <n v="13652"/>
    <x v="3651"/>
    <n v="2031"/>
    <n v="1460"/>
    <x v="3"/>
    <x v="1"/>
    <n v="7"/>
    <n v="597.97"/>
    <n v="0.17"/>
    <x v="3"/>
    <x v="2"/>
    <x v="7"/>
    <x v="0"/>
    <n v="2.1"/>
    <x v="2"/>
    <n v="3474.21"/>
  </r>
  <r>
    <n v="13653"/>
    <x v="3652"/>
    <n v="2032"/>
    <n v="1277"/>
    <x v="3"/>
    <x v="2"/>
    <n v="7"/>
    <n v="189.81"/>
    <n v="0.3"/>
    <x v="2"/>
    <x v="2"/>
    <x v="1"/>
    <x v="1"/>
    <n v="5"/>
    <x v="0"/>
    <n v="930.07"/>
  </r>
  <r>
    <n v="13654"/>
    <x v="3653"/>
    <n v="2032"/>
    <n v="1682"/>
    <x v="2"/>
    <x v="0"/>
    <n v="7"/>
    <n v="204.9"/>
    <n v="0.06"/>
    <x v="1"/>
    <x v="1"/>
    <x v="2"/>
    <x v="2"/>
    <n v="3.6"/>
    <x v="1"/>
    <n v="1348.24"/>
  </r>
  <r>
    <n v="13655"/>
    <x v="3654"/>
    <n v="2032"/>
    <n v="1420"/>
    <x v="1"/>
    <x v="1"/>
    <n v="7"/>
    <n v="121.92"/>
    <n v="0.01"/>
    <x v="1"/>
    <x v="0"/>
    <x v="7"/>
    <x v="0"/>
    <n v="4.2"/>
    <x v="4"/>
    <n v="844.91"/>
  </r>
  <r>
    <n v="13656"/>
    <x v="3655"/>
    <n v="2032"/>
    <n v="1700"/>
    <x v="2"/>
    <x v="0"/>
    <n v="6"/>
    <n v="539.08000000000004"/>
    <n v="0.23"/>
    <x v="0"/>
    <x v="2"/>
    <x v="3"/>
    <x v="2"/>
    <n v="4.8"/>
    <x v="0"/>
    <n v="2490.5500000000002"/>
  </r>
  <r>
    <n v="13657"/>
    <x v="3656"/>
    <n v="2032"/>
    <n v="1352"/>
    <x v="1"/>
    <x v="2"/>
    <n v="3"/>
    <n v="450.53"/>
    <n v="0.02"/>
    <x v="1"/>
    <x v="1"/>
    <x v="1"/>
    <x v="1"/>
    <n v="1.3"/>
    <x v="3"/>
    <n v="1324.56"/>
  </r>
  <r>
    <n v="13658"/>
    <x v="3657"/>
    <n v="2032"/>
    <n v="1695"/>
    <x v="2"/>
    <x v="1"/>
    <n v="1"/>
    <n v="76.8"/>
    <n v="0.34"/>
    <x v="2"/>
    <x v="0"/>
    <x v="9"/>
    <x v="0"/>
    <n v="1.7"/>
    <x v="3"/>
    <n v="50.69"/>
  </r>
  <r>
    <n v="13659"/>
    <x v="3658"/>
    <n v="2032"/>
    <n v="1514"/>
    <x v="0"/>
    <x v="1"/>
    <n v="4"/>
    <n v="589.33000000000004"/>
    <n v="0.21"/>
    <x v="0"/>
    <x v="1"/>
    <x v="8"/>
    <x v="0"/>
    <n v="4.7"/>
    <x v="0"/>
    <n v="1862.28"/>
  </r>
  <r>
    <n v="13660"/>
    <x v="3659"/>
    <n v="2032"/>
    <n v="1702"/>
    <x v="3"/>
    <x v="1"/>
    <n v="7"/>
    <n v="442.61"/>
    <n v="0.16"/>
    <x v="3"/>
    <x v="0"/>
    <x v="5"/>
    <x v="3"/>
    <n v="3.3"/>
    <x v="1"/>
    <n v="2602.5500000000002"/>
  </r>
  <r>
    <n v="13661"/>
    <x v="3660"/>
    <n v="2032"/>
    <n v="1629"/>
    <x v="1"/>
    <x v="1"/>
    <n v="2"/>
    <n v="512.55999999999995"/>
    <n v="0.15"/>
    <x v="3"/>
    <x v="1"/>
    <x v="3"/>
    <x v="2"/>
    <n v="3.5"/>
    <x v="1"/>
    <n v="871.35"/>
  </r>
  <r>
    <n v="13662"/>
    <x v="3661"/>
    <n v="2032"/>
    <n v="1018"/>
    <x v="1"/>
    <x v="1"/>
    <n v="7"/>
    <n v="43.17"/>
    <n v="0.2"/>
    <x v="0"/>
    <x v="2"/>
    <x v="5"/>
    <x v="3"/>
    <n v="2.7"/>
    <x v="2"/>
    <n v="241.75"/>
  </r>
  <r>
    <n v="13663"/>
    <x v="3662"/>
    <n v="2032"/>
    <n v="1022"/>
    <x v="0"/>
    <x v="0"/>
    <n v="7"/>
    <n v="310.39999999999998"/>
    <n v="0.03"/>
    <x v="1"/>
    <x v="2"/>
    <x v="0"/>
    <x v="0"/>
    <n v="4.3"/>
    <x v="4"/>
    <n v="2107.62"/>
  </r>
  <r>
    <n v="13664"/>
    <x v="3663"/>
    <n v="2032"/>
    <n v="1412"/>
    <x v="1"/>
    <x v="1"/>
    <n v="2"/>
    <n v="423.68"/>
    <n v="0.33"/>
    <x v="2"/>
    <x v="2"/>
    <x v="6"/>
    <x v="1"/>
    <n v="3.1"/>
    <x v="1"/>
    <n v="567.73"/>
  </r>
  <r>
    <n v="13665"/>
    <x v="3664"/>
    <n v="2032"/>
    <n v="1029"/>
    <x v="2"/>
    <x v="1"/>
    <n v="6"/>
    <n v="332.62"/>
    <n v="0.22"/>
    <x v="0"/>
    <x v="1"/>
    <x v="9"/>
    <x v="0"/>
    <n v="4.3"/>
    <x v="4"/>
    <n v="1556.66"/>
  </r>
  <r>
    <n v="13666"/>
    <x v="3665"/>
    <n v="2032"/>
    <n v="1806"/>
    <x v="1"/>
    <x v="1"/>
    <n v="2"/>
    <n v="404.99"/>
    <n v="0.06"/>
    <x v="1"/>
    <x v="1"/>
    <x v="4"/>
    <x v="3"/>
    <n v="5"/>
    <x v="0"/>
    <n v="761.38"/>
  </r>
  <r>
    <n v="13667"/>
    <x v="3666"/>
    <n v="2032"/>
    <n v="1107"/>
    <x v="3"/>
    <x v="1"/>
    <n v="2"/>
    <n v="493.46"/>
    <n v="0.2"/>
    <x v="0"/>
    <x v="1"/>
    <x v="7"/>
    <x v="0"/>
    <n v="3.6"/>
    <x v="1"/>
    <n v="789.54"/>
  </r>
  <r>
    <n v="13668"/>
    <x v="3667"/>
    <n v="2032"/>
    <n v="1366"/>
    <x v="1"/>
    <x v="1"/>
    <n v="6"/>
    <n v="233.99"/>
    <n v="0.05"/>
    <x v="1"/>
    <x v="0"/>
    <x v="3"/>
    <x v="2"/>
    <n v="3.1"/>
    <x v="1"/>
    <n v="1333.74"/>
  </r>
  <r>
    <n v="13669"/>
    <x v="3668"/>
    <n v="2032"/>
    <n v="1280"/>
    <x v="3"/>
    <x v="2"/>
    <n v="2"/>
    <n v="511.47"/>
    <n v="0.01"/>
    <x v="1"/>
    <x v="1"/>
    <x v="1"/>
    <x v="1"/>
    <n v="2.5"/>
    <x v="2"/>
    <n v="1012.71"/>
  </r>
  <r>
    <n v="13670"/>
    <x v="3669"/>
    <n v="2032"/>
    <n v="1127"/>
    <x v="0"/>
    <x v="1"/>
    <n v="1"/>
    <n v="110.31"/>
    <n v="0.22"/>
    <x v="0"/>
    <x v="2"/>
    <x v="2"/>
    <x v="2"/>
    <n v="1.8"/>
    <x v="3"/>
    <n v="86.04"/>
  </r>
  <r>
    <n v="13671"/>
    <x v="3670"/>
    <n v="2032"/>
    <n v="1228"/>
    <x v="0"/>
    <x v="0"/>
    <n v="7"/>
    <n v="173.47"/>
    <n v="0.23"/>
    <x v="0"/>
    <x v="0"/>
    <x v="0"/>
    <x v="0"/>
    <n v="3.6"/>
    <x v="1"/>
    <n v="935"/>
  </r>
  <r>
    <n v="13672"/>
    <x v="3671"/>
    <n v="2032"/>
    <n v="1110"/>
    <x v="0"/>
    <x v="2"/>
    <n v="3"/>
    <n v="40.36"/>
    <n v="0.2"/>
    <x v="0"/>
    <x v="0"/>
    <x v="0"/>
    <x v="0"/>
    <n v="1.3"/>
    <x v="3"/>
    <n v="96.86"/>
  </r>
  <r>
    <n v="13673"/>
    <x v="3672"/>
    <n v="2032"/>
    <n v="1135"/>
    <x v="2"/>
    <x v="0"/>
    <n v="6"/>
    <n v="228.19"/>
    <n v="0.06"/>
    <x v="1"/>
    <x v="1"/>
    <x v="4"/>
    <x v="3"/>
    <n v="4.8"/>
    <x v="0"/>
    <n v="1286.99"/>
  </r>
  <r>
    <n v="13674"/>
    <x v="3673"/>
    <n v="2032"/>
    <n v="1361"/>
    <x v="1"/>
    <x v="0"/>
    <n v="4"/>
    <n v="237.25"/>
    <n v="0.21"/>
    <x v="0"/>
    <x v="0"/>
    <x v="9"/>
    <x v="0"/>
    <n v="3.6"/>
    <x v="1"/>
    <n v="749.71"/>
  </r>
  <r>
    <n v="13675"/>
    <x v="3674"/>
    <n v="2032"/>
    <n v="1185"/>
    <x v="3"/>
    <x v="0"/>
    <n v="6"/>
    <n v="486.08"/>
    <n v="0.02"/>
    <x v="1"/>
    <x v="1"/>
    <x v="6"/>
    <x v="1"/>
    <n v="4.8"/>
    <x v="0"/>
    <n v="2858.15"/>
  </r>
  <r>
    <n v="13676"/>
    <x v="3675"/>
    <n v="2032"/>
    <n v="1655"/>
    <x v="3"/>
    <x v="2"/>
    <n v="5"/>
    <n v="397.08"/>
    <n v="0.21"/>
    <x v="0"/>
    <x v="2"/>
    <x v="7"/>
    <x v="0"/>
    <n v="2.1"/>
    <x v="2"/>
    <n v="1568.47"/>
  </r>
  <r>
    <n v="13677"/>
    <x v="3676"/>
    <n v="2032"/>
    <n v="1583"/>
    <x v="1"/>
    <x v="2"/>
    <n v="4"/>
    <n v="270.48"/>
    <n v="0.19"/>
    <x v="3"/>
    <x v="2"/>
    <x v="6"/>
    <x v="1"/>
    <n v="4.8"/>
    <x v="0"/>
    <n v="876.36"/>
  </r>
  <r>
    <n v="13678"/>
    <x v="3677"/>
    <n v="2032"/>
    <n v="1128"/>
    <x v="2"/>
    <x v="1"/>
    <n v="5"/>
    <n v="396.49"/>
    <n v="0.23"/>
    <x v="0"/>
    <x v="1"/>
    <x v="4"/>
    <x v="3"/>
    <n v="3.4"/>
    <x v="1"/>
    <n v="1526.49"/>
  </r>
  <r>
    <n v="13679"/>
    <x v="3678"/>
    <n v="2032"/>
    <n v="1875"/>
    <x v="3"/>
    <x v="2"/>
    <n v="6"/>
    <n v="45.88"/>
    <n v="0.31"/>
    <x v="2"/>
    <x v="1"/>
    <x v="9"/>
    <x v="0"/>
    <n v="4.2"/>
    <x v="4"/>
    <n v="189.94"/>
  </r>
  <r>
    <n v="13680"/>
    <x v="3679"/>
    <n v="2032"/>
    <n v="1260"/>
    <x v="3"/>
    <x v="1"/>
    <n v="5"/>
    <n v="120.46"/>
    <n v="0.3"/>
    <x v="2"/>
    <x v="2"/>
    <x v="8"/>
    <x v="0"/>
    <n v="1.7"/>
    <x v="3"/>
    <n v="421.61"/>
  </r>
  <r>
    <n v="13681"/>
    <x v="3680"/>
    <n v="2032"/>
    <n v="1514"/>
    <x v="2"/>
    <x v="0"/>
    <n v="4"/>
    <n v="381.76"/>
    <n v="0.34"/>
    <x v="2"/>
    <x v="1"/>
    <x v="7"/>
    <x v="0"/>
    <n v="3"/>
    <x v="1"/>
    <n v="1007.85"/>
  </r>
  <r>
    <n v="13682"/>
    <x v="3681"/>
    <n v="2032"/>
    <n v="1448"/>
    <x v="1"/>
    <x v="1"/>
    <n v="1"/>
    <n v="390.2"/>
    <n v="0.34"/>
    <x v="2"/>
    <x v="0"/>
    <x v="0"/>
    <x v="0"/>
    <n v="3.3"/>
    <x v="1"/>
    <n v="257.52999999999997"/>
  </r>
  <r>
    <n v="13683"/>
    <x v="3682"/>
    <n v="2032"/>
    <n v="1899"/>
    <x v="2"/>
    <x v="2"/>
    <n v="6"/>
    <n v="467.87"/>
    <n v="0.27"/>
    <x v="0"/>
    <x v="1"/>
    <x v="10"/>
    <x v="1"/>
    <n v="2.6"/>
    <x v="2"/>
    <n v="2049.27"/>
  </r>
  <r>
    <n v="13684"/>
    <x v="3683"/>
    <n v="2032"/>
    <n v="1103"/>
    <x v="2"/>
    <x v="0"/>
    <n v="6"/>
    <n v="250.75"/>
    <n v="0.33"/>
    <x v="2"/>
    <x v="0"/>
    <x v="2"/>
    <x v="2"/>
    <n v="2"/>
    <x v="2"/>
    <n v="1008.01"/>
  </r>
  <r>
    <n v="13685"/>
    <x v="3684"/>
    <n v="2032"/>
    <n v="1482"/>
    <x v="2"/>
    <x v="2"/>
    <n v="2"/>
    <n v="437.69"/>
    <n v="0.3"/>
    <x v="2"/>
    <x v="2"/>
    <x v="4"/>
    <x v="3"/>
    <n v="4.5999999999999996"/>
    <x v="0"/>
    <n v="612.77"/>
  </r>
  <r>
    <n v="13686"/>
    <x v="3685"/>
    <n v="2032"/>
    <n v="1223"/>
    <x v="1"/>
    <x v="1"/>
    <n v="6"/>
    <n v="415.13"/>
    <n v="0.25"/>
    <x v="0"/>
    <x v="0"/>
    <x v="9"/>
    <x v="0"/>
    <n v="1.3"/>
    <x v="3"/>
    <n v="1868.08"/>
  </r>
  <r>
    <n v="13687"/>
    <x v="3686"/>
    <n v="2032"/>
    <n v="1831"/>
    <x v="1"/>
    <x v="2"/>
    <n v="7"/>
    <n v="578.59"/>
    <n v="0.03"/>
    <x v="1"/>
    <x v="2"/>
    <x v="8"/>
    <x v="0"/>
    <n v="1.6"/>
    <x v="3"/>
    <n v="3928.63"/>
  </r>
  <r>
    <n v="13688"/>
    <x v="3687"/>
    <n v="2032"/>
    <n v="1873"/>
    <x v="1"/>
    <x v="2"/>
    <n v="7"/>
    <n v="140.85"/>
    <n v="0.02"/>
    <x v="1"/>
    <x v="0"/>
    <x v="5"/>
    <x v="3"/>
    <n v="2.2999999999999998"/>
    <x v="2"/>
    <n v="966.23"/>
  </r>
  <r>
    <n v="13689"/>
    <x v="3688"/>
    <n v="2032"/>
    <n v="1865"/>
    <x v="3"/>
    <x v="0"/>
    <n v="6"/>
    <n v="337.73"/>
    <n v="0.28999999999999998"/>
    <x v="0"/>
    <x v="1"/>
    <x v="2"/>
    <x v="2"/>
    <n v="4.7"/>
    <x v="0"/>
    <n v="1438.73"/>
  </r>
  <r>
    <n v="13690"/>
    <x v="3689"/>
    <n v="2032"/>
    <n v="1490"/>
    <x v="3"/>
    <x v="1"/>
    <n v="1"/>
    <n v="367.03"/>
    <n v="0.17"/>
    <x v="3"/>
    <x v="2"/>
    <x v="2"/>
    <x v="2"/>
    <n v="3.3"/>
    <x v="1"/>
    <n v="304.63"/>
  </r>
  <r>
    <n v="13691"/>
    <x v="3690"/>
    <n v="2032"/>
    <n v="1472"/>
    <x v="2"/>
    <x v="2"/>
    <n v="2"/>
    <n v="599.21"/>
    <n v="0.28999999999999998"/>
    <x v="0"/>
    <x v="1"/>
    <x v="6"/>
    <x v="1"/>
    <n v="2.5"/>
    <x v="2"/>
    <n v="850.88"/>
  </r>
  <r>
    <n v="13692"/>
    <x v="3691"/>
    <n v="2032"/>
    <n v="1009"/>
    <x v="2"/>
    <x v="1"/>
    <n v="3"/>
    <n v="132.69"/>
    <n v="0.11"/>
    <x v="3"/>
    <x v="1"/>
    <x v="3"/>
    <x v="2"/>
    <n v="2.6"/>
    <x v="2"/>
    <n v="354.28"/>
  </r>
  <r>
    <n v="13693"/>
    <x v="3692"/>
    <n v="2032"/>
    <n v="1404"/>
    <x v="0"/>
    <x v="2"/>
    <n v="5"/>
    <n v="321.08"/>
    <n v="0.14000000000000001"/>
    <x v="3"/>
    <x v="2"/>
    <x v="8"/>
    <x v="0"/>
    <n v="4.4000000000000004"/>
    <x v="4"/>
    <n v="1380.64"/>
  </r>
  <r>
    <n v="13694"/>
    <x v="3693"/>
    <n v="2032"/>
    <n v="1895"/>
    <x v="2"/>
    <x v="2"/>
    <n v="4"/>
    <n v="217.52"/>
    <n v="0.25"/>
    <x v="0"/>
    <x v="2"/>
    <x v="7"/>
    <x v="0"/>
    <n v="1.1000000000000001"/>
    <x v="3"/>
    <n v="652.55999999999995"/>
  </r>
  <r>
    <n v="13695"/>
    <x v="3694"/>
    <n v="2032"/>
    <n v="1301"/>
    <x v="0"/>
    <x v="1"/>
    <n v="3"/>
    <n v="322.64999999999998"/>
    <n v="0.32"/>
    <x v="2"/>
    <x v="1"/>
    <x v="6"/>
    <x v="1"/>
    <n v="1"/>
    <x v="3"/>
    <n v="658.21"/>
  </r>
  <r>
    <n v="13696"/>
    <x v="3695"/>
    <n v="2032"/>
    <n v="1230"/>
    <x v="3"/>
    <x v="0"/>
    <n v="2"/>
    <n v="150.80000000000001"/>
    <n v="0.03"/>
    <x v="1"/>
    <x v="2"/>
    <x v="0"/>
    <x v="0"/>
    <n v="1.2"/>
    <x v="3"/>
    <n v="292.55"/>
  </r>
  <r>
    <n v="13697"/>
    <x v="3696"/>
    <n v="2032"/>
    <n v="1730"/>
    <x v="1"/>
    <x v="1"/>
    <n v="7"/>
    <n v="42.85"/>
    <n v="0.3"/>
    <x v="2"/>
    <x v="2"/>
    <x v="2"/>
    <x v="2"/>
    <n v="2.9"/>
    <x v="2"/>
    <n v="209.96"/>
  </r>
  <r>
    <n v="13698"/>
    <x v="3697"/>
    <n v="2032"/>
    <n v="1922"/>
    <x v="0"/>
    <x v="0"/>
    <n v="7"/>
    <n v="349.95"/>
    <n v="0.28000000000000003"/>
    <x v="0"/>
    <x v="1"/>
    <x v="9"/>
    <x v="0"/>
    <n v="3.3"/>
    <x v="1"/>
    <n v="1763.75"/>
  </r>
  <r>
    <n v="13699"/>
    <x v="3698"/>
    <n v="2032"/>
    <n v="1065"/>
    <x v="2"/>
    <x v="0"/>
    <n v="7"/>
    <n v="211.47"/>
    <n v="0.11"/>
    <x v="3"/>
    <x v="2"/>
    <x v="1"/>
    <x v="1"/>
    <n v="3.5"/>
    <x v="1"/>
    <n v="1317.46"/>
  </r>
  <r>
    <n v="13700"/>
    <x v="3699"/>
    <n v="2032"/>
    <n v="1936"/>
    <x v="2"/>
    <x v="0"/>
    <n v="1"/>
    <n v="121.44"/>
    <n v="0.12"/>
    <x v="3"/>
    <x v="2"/>
    <x v="3"/>
    <x v="2"/>
    <n v="3.9"/>
    <x v="1"/>
    <n v="106.87"/>
  </r>
  <r>
    <n v="13701"/>
    <x v="3700"/>
    <n v="2032"/>
    <n v="1111"/>
    <x v="1"/>
    <x v="2"/>
    <n v="7"/>
    <n v="204.5"/>
    <n v="0.02"/>
    <x v="1"/>
    <x v="1"/>
    <x v="6"/>
    <x v="1"/>
    <n v="1.8"/>
    <x v="3"/>
    <n v="1402.87"/>
  </r>
  <r>
    <n v="13702"/>
    <x v="3701"/>
    <n v="2032"/>
    <n v="1012"/>
    <x v="1"/>
    <x v="1"/>
    <n v="4"/>
    <n v="43.83"/>
    <n v="0.01"/>
    <x v="1"/>
    <x v="2"/>
    <x v="1"/>
    <x v="1"/>
    <n v="2"/>
    <x v="2"/>
    <n v="173.57"/>
  </r>
  <r>
    <n v="13703"/>
    <x v="3702"/>
    <n v="2032"/>
    <n v="1392"/>
    <x v="0"/>
    <x v="2"/>
    <n v="5"/>
    <n v="571.01"/>
    <n v="0.17"/>
    <x v="3"/>
    <x v="2"/>
    <x v="8"/>
    <x v="0"/>
    <n v="2"/>
    <x v="2"/>
    <n v="2369.69"/>
  </r>
  <r>
    <n v="13704"/>
    <x v="3703"/>
    <n v="2032"/>
    <n v="1499"/>
    <x v="2"/>
    <x v="1"/>
    <n v="6"/>
    <n v="354.97"/>
    <n v="0.03"/>
    <x v="1"/>
    <x v="0"/>
    <x v="10"/>
    <x v="1"/>
    <n v="1.6"/>
    <x v="3"/>
    <n v="2065.9299999999998"/>
  </r>
  <r>
    <n v="13705"/>
    <x v="3704"/>
    <n v="2032"/>
    <n v="1931"/>
    <x v="1"/>
    <x v="1"/>
    <n v="6"/>
    <n v="491.64"/>
    <n v="7.0000000000000007E-2"/>
    <x v="1"/>
    <x v="1"/>
    <x v="1"/>
    <x v="1"/>
    <n v="2"/>
    <x v="2"/>
    <n v="2743.35"/>
  </r>
  <r>
    <n v="13706"/>
    <x v="3705"/>
    <n v="2032"/>
    <n v="1597"/>
    <x v="1"/>
    <x v="0"/>
    <n v="3"/>
    <n v="262.52"/>
    <n v="0.3"/>
    <x v="2"/>
    <x v="0"/>
    <x v="4"/>
    <x v="3"/>
    <n v="3.5"/>
    <x v="1"/>
    <n v="551.29"/>
  </r>
  <r>
    <n v="13707"/>
    <x v="3706"/>
    <n v="2032"/>
    <n v="1233"/>
    <x v="3"/>
    <x v="1"/>
    <n v="5"/>
    <n v="543.44000000000005"/>
    <n v="0.2"/>
    <x v="0"/>
    <x v="1"/>
    <x v="8"/>
    <x v="0"/>
    <n v="2.5"/>
    <x v="2"/>
    <n v="2173.7600000000002"/>
  </r>
  <r>
    <n v="13708"/>
    <x v="3707"/>
    <n v="2032"/>
    <n v="1601"/>
    <x v="2"/>
    <x v="1"/>
    <n v="2"/>
    <n v="297.74"/>
    <n v="0.22"/>
    <x v="0"/>
    <x v="1"/>
    <x v="4"/>
    <x v="3"/>
    <n v="4.0999999999999996"/>
    <x v="4"/>
    <n v="464.47"/>
  </r>
  <r>
    <n v="13709"/>
    <x v="3708"/>
    <n v="2032"/>
    <n v="1313"/>
    <x v="1"/>
    <x v="2"/>
    <n v="5"/>
    <n v="350.76"/>
    <n v="7.0000000000000007E-2"/>
    <x v="1"/>
    <x v="1"/>
    <x v="3"/>
    <x v="2"/>
    <n v="3.1"/>
    <x v="1"/>
    <n v="1631.03"/>
  </r>
  <r>
    <n v="13710"/>
    <x v="3709"/>
    <n v="2032"/>
    <n v="1565"/>
    <x v="3"/>
    <x v="2"/>
    <n v="1"/>
    <n v="302.7"/>
    <n v="0.28999999999999998"/>
    <x v="0"/>
    <x v="0"/>
    <x v="5"/>
    <x v="3"/>
    <n v="1.8"/>
    <x v="3"/>
    <n v="214.92"/>
  </r>
  <r>
    <n v="13711"/>
    <x v="3710"/>
    <n v="2032"/>
    <n v="1011"/>
    <x v="2"/>
    <x v="0"/>
    <n v="3"/>
    <n v="443.97"/>
    <n v="0.3"/>
    <x v="2"/>
    <x v="2"/>
    <x v="1"/>
    <x v="1"/>
    <n v="2.9"/>
    <x v="2"/>
    <n v="932.34"/>
  </r>
  <r>
    <n v="13712"/>
    <x v="3711"/>
    <n v="2032"/>
    <n v="1208"/>
    <x v="3"/>
    <x v="2"/>
    <n v="3"/>
    <n v="346.49"/>
    <n v="0.18"/>
    <x v="3"/>
    <x v="1"/>
    <x v="8"/>
    <x v="0"/>
    <n v="3.4"/>
    <x v="1"/>
    <n v="852.37"/>
  </r>
  <r>
    <n v="13713"/>
    <x v="3712"/>
    <n v="2032"/>
    <n v="1973"/>
    <x v="1"/>
    <x v="2"/>
    <n v="1"/>
    <n v="173.89"/>
    <n v="0.32"/>
    <x v="2"/>
    <x v="1"/>
    <x v="8"/>
    <x v="0"/>
    <n v="4.5"/>
    <x v="0"/>
    <n v="118.25"/>
  </r>
  <r>
    <n v="13714"/>
    <x v="3713"/>
    <n v="2032"/>
    <n v="1013"/>
    <x v="3"/>
    <x v="1"/>
    <n v="5"/>
    <n v="100.14"/>
    <n v="0.3"/>
    <x v="2"/>
    <x v="1"/>
    <x v="6"/>
    <x v="1"/>
    <n v="4.3"/>
    <x v="4"/>
    <n v="350.49"/>
  </r>
  <r>
    <n v="13715"/>
    <x v="3714"/>
    <n v="2032"/>
    <n v="1632"/>
    <x v="3"/>
    <x v="1"/>
    <n v="7"/>
    <n v="369.58"/>
    <n v="0.26"/>
    <x v="0"/>
    <x v="1"/>
    <x v="6"/>
    <x v="1"/>
    <n v="2.7"/>
    <x v="2"/>
    <n v="1914.42"/>
  </r>
  <r>
    <n v="13716"/>
    <x v="3715"/>
    <n v="2032"/>
    <n v="1417"/>
    <x v="2"/>
    <x v="2"/>
    <n v="1"/>
    <n v="301.17"/>
    <n v="0.26"/>
    <x v="0"/>
    <x v="2"/>
    <x v="8"/>
    <x v="0"/>
    <n v="3.6"/>
    <x v="1"/>
    <n v="222.87"/>
  </r>
  <r>
    <n v="13717"/>
    <x v="3716"/>
    <n v="2032"/>
    <n v="1436"/>
    <x v="1"/>
    <x v="1"/>
    <n v="7"/>
    <n v="71.150000000000006"/>
    <n v="0.04"/>
    <x v="1"/>
    <x v="2"/>
    <x v="10"/>
    <x v="1"/>
    <n v="2.2000000000000002"/>
    <x v="2"/>
    <n v="478.13"/>
  </r>
  <r>
    <n v="13718"/>
    <x v="3717"/>
    <n v="2032"/>
    <n v="1376"/>
    <x v="0"/>
    <x v="1"/>
    <n v="4"/>
    <n v="246.44"/>
    <n v="0.09"/>
    <x v="1"/>
    <x v="0"/>
    <x v="3"/>
    <x v="2"/>
    <n v="3.5"/>
    <x v="1"/>
    <n v="897.04"/>
  </r>
  <r>
    <n v="13719"/>
    <x v="3718"/>
    <n v="2032"/>
    <n v="1019"/>
    <x v="1"/>
    <x v="0"/>
    <n v="1"/>
    <n v="316.14"/>
    <n v="0.02"/>
    <x v="1"/>
    <x v="0"/>
    <x v="5"/>
    <x v="3"/>
    <n v="4.7"/>
    <x v="0"/>
    <n v="309.82"/>
  </r>
  <r>
    <n v="13720"/>
    <x v="3719"/>
    <n v="2032"/>
    <n v="1586"/>
    <x v="0"/>
    <x v="1"/>
    <n v="7"/>
    <n v="498.73"/>
    <n v="0"/>
    <x v="1"/>
    <x v="2"/>
    <x v="3"/>
    <x v="2"/>
    <n v="3.5"/>
    <x v="1"/>
    <n v="3491.11"/>
  </r>
  <r>
    <n v="13721"/>
    <x v="3720"/>
    <n v="2032"/>
    <n v="1911"/>
    <x v="1"/>
    <x v="0"/>
    <n v="5"/>
    <n v="59.52"/>
    <n v="0.06"/>
    <x v="1"/>
    <x v="1"/>
    <x v="7"/>
    <x v="0"/>
    <n v="2.2000000000000002"/>
    <x v="2"/>
    <n v="279.74"/>
  </r>
  <r>
    <n v="13722"/>
    <x v="3721"/>
    <n v="2032"/>
    <n v="1754"/>
    <x v="2"/>
    <x v="2"/>
    <n v="7"/>
    <n v="218.87"/>
    <n v="0.31"/>
    <x v="2"/>
    <x v="1"/>
    <x v="7"/>
    <x v="0"/>
    <n v="3.6"/>
    <x v="1"/>
    <n v="1057.1400000000001"/>
  </r>
  <r>
    <n v="13723"/>
    <x v="3722"/>
    <n v="2032"/>
    <n v="1734"/>
    <x v="1"/>
    <x v="0"/>
    <n v="1"/>
    <n v="496.25"/>
    <n v="0.08"/>
    <x v="1"/>
    <x v="2"/>
    <x v="3"/>
    <x v="2"/>
    <n v="4.5999999999999996"/>
    <x v="0"/>
    <n v="456.55"/>
  </r>
  <r>
    <n v="13724"/>
    <x v="3723"/>
    <n v="2032"/>
    <n v="1069"/>
    <x v="0"/>
    <x v="1"/>
    <n v="2"/>
    <n v="394.33"/>
    <n v="0.34"/>
    <x v="2"/>
    <x v="2"/>
    <x v="6"/>
    <x v="1"/>
    <n v="1.5"/>
    <x v="3"/>
    <n v="520.52"/>
  </r>
  <r>
    <n v="13725"/>
    <x v="3724"/>
    <n v="2032"/>
    <n v="1823"/>
    <x v="2"/>
    <x v="1"/>
    <n v="6"/>
    <n v="184.63"/>
    <n v="0.21"/>
    <x v="0"/>
    <x v="2"/>
    <x v="4"/>
    <x v="3"/>
    <n v="2.9"/>
    <x v="2"/>
    <n v="875.15"/>
  </r>
  <r>
    <n v="13726"/>
    <x v="3725"/>
    <n v="2032"/>
    <n v="1210"/>
    <x v="0"/>
    <x v="1"/>
    <n v="1"/>
    <n v="509.52"/>
    <n v="0.08"/>
    <x v="1"/>
    <x v="0"/>
    <x v="6"/>
    <x v="1"/>
    <n v="2.2999999999999998"/>
    <x v="2"/>
    <n v="468.76"/>
  </r>
  <r>
    <n v="13727"/>
    <x v="3726"/>
    <n v="2032"/>
    <n v="1100"/>
    <x v="0"/>
    <x v="2"/>
    <n v="6"/>
    <n v="303.58"/>
    <n v="0.17"/>
    <x v="3"/>
    <x v="0"/>
    <x v="1"/>
    <x v="1"/>
    <n v="2"/>
    <x v="2"/>
    <n v="1511.83"/>
  </r>
  <r>
    <n v="13728"/>
    <x v="3727"/>
    <n v="2032"/>
    <n v="1697"/>
    <x v="1"/>
    <x v="2"/>
    <n v="1"/>
    <n v="306.54000000000002"/>
    <n v="0.08"/>
    <x v="1"/>
    <x v="1"/>
    <x v="7"/>
    <x v="0"/>
    <n v="2.6"/>
    <x v="2"/>
    <n v="282.02"/>
  </r>
  <r>
    <n v="13729"/>
    <x v="3728"/>
    <n v="2032"/>
    <n v="1131"/>
    <x v="2"/>
    <x v="1"/>
    <n v="5"/>
    <n v="586.29999999999995"/>
    <n v="0.34"/>
    <x v="2"/>
    <x v="1"/>
    <x v="0"/>
    <x v="0"/>
    <n v="2.6"/>
    <x v="2"/>
    <n v="1934.79"/>
  </r>
  <r>
    <n v="13730"/>
    <x v="3729"/>
    <n v="2032"/>
    <n v="1622"/>
    <x v="3"/>
    <x v="0"/>
    <n v="4"/>
    <n v="569.05999999999995"/>
    <n v="0.3"/>
    <x v="2"/>
    <x v="0"/>
    <x v="5"/>
    <x v="3"/>
    <n v="1.8"/>
    <x v="3"/>
    <n v="1593.37"/>
  </r>
  <r>
    <n v="13731"/>
    <x v="3730"/>
    <n v="2032"/>
    <n v="1380"/>
    <x v="2"/>
    <x v="2"/>
    <n v="4"/>
    <n v="224.74"/>
    <n v="0.01"/>
    <x v="1"/>
    <x v="0"/>
    <x v="0"/>
    <x v="0"/>
    <n v="2.6"/>
    <x v="2"/>
    <n v="889.97"/>
  </r>
  <r>
    <n v="13732"/>
    <x v="3731"/>
    <n v="2032"/>
    <n v="1131"/>
    <x v="3"/>
    <x v="1"/>
    <n v="6"/>
    <n v="97.24"/>
    <n v="0.33"/>
    <x v="2"/>
    <x v="1"/>
    <x v="4"/>
    <x v="3"/>
    <n v="3.5"/>
    <x v="1"/>
    <n v="390.9"/>
  </r>
  <r>
    <n v="13733"/>
    <x v="3732"/>
    <n v="2032"/>
    <n v="1019"/>
    <x v="1"/>
    <x v="2"/>
    <n v="5"/>
    <n v="205.52"/>
    <n v="0.25"/>
    <x v="0"/>
    <x v="2"/>
    <x v="9"/>
    <x v="0"/>
    <n v="1.1000000000000001"/>
    <x v="3"/>
    <n v="770.7"/>
  </r>
  <r>
    <n v="13734"/>
    <x v="3733"/>
    <n v="2032"/>
    <n v="1905"/>
    <x v="1"/>
    <x v="0"/>
    <n v="7"/>
    <n v="32.83"/>
    <n v="0.03"/>
    <x v="1"/>
    <x v="2"/>
    <x v="5"/>
    <x v="3"/>
    <n v="5"/>
    <x v="0"/>
    <n v="222.92"/>
  </r>
  <r>
    <n v="13735"/>
    <x v="3734"/>
    <n v="2032"/>
    <n v="1535"/>
    <x v="3"/>
    <x v="2"/>
    <n v="5"/>
    <n v="27.15"/>
    <n v="0.23"/>
    <x v="0"/>
    <x v="2"/>
    <x v="2"/>
    <x v="2"/>
    <n v="2.2000000000000002"/>
    <x v="2"/>
    <n v="104.53"/>
  </r>
  <r>
    <n v="13736"/>
    <x v="3735"/>
    <n v="2032"/>
    <n v="1226"/>
    <x v="1"/>
    <x v="1"/>
    <n v="5"/>
    <n v="246.38"/>
    <n v="0.23"/>
    <x v="0"/>
    <x v="1"/>
    <x v="9"/>
    <x v="0"/>
    <n v="3.5"/>
    <x v="1"/>
    <n v="948.56"/>
  </r>
  <r>
    <n v="13737"/>
    <x v="3736"/>
    <n v="2032"/>
    <n v="1153"/>
    <x v="1"/>
    <x v="1"/>
    <n v="2"/>
    <n v="565.5"/>
    <n v="0.08"/>
    <x v="1"/>
    <x v="0"/>
    <x v="9"/>
    <x v="0"/>
    <n v="2.1"/>
    <x v="2"/>
    <n v="1040.52"/>
  </r>
  <r>
    <n v="13738"/>
    <x v="3737"/>
    <n v="2032"/>
    <n v="1804"/>
    <x v="1"/>
    <x v="1"/>
    <n v="3"/>
    <n v="524.74"/>
    <n v="0.27"/>
    <x v="0"/>
    <x v="2"/>
    <x v="7"/>
    <x v="0"/>
    <n v="2.6"/>
    <x v="2"/>
    <n v="1149.18"/>
  </r>
  <r>
    <n v="13739"/>
    <x v="3738"/>
    <n v="2032"/>
    <n v="1741"/>
    <x v="1"/>
    <x v="0"/>
    <n v="1"/>
    <n v="314.19"/>
    <n v="0.03"/>
    <x v="1"/>
    <x v="1"/>
    <x v="4"/>
    <x v="3"/>
    <n v="3.2"/>
    <x v="1"/>
    <n v="304.76"/>
  </r>
  <r>
    <n v="13740"/>
    <x v="3739"/>
    <n v="2032"/>
    <n v="1468"/>
    <x v="1"/>
    <x v="0"/>
    <n v="5"/>
    <n v="345.66"/>
    <n v="0.17"/>
    <x v="3"/>
    <x v="2"/>
    <x v="5"/>
    <x v="3"/>
    <n v="3.4"/>
    <x v="1"/>
    <n v="1434.49"/>
  </r>
  <r>
    <n v="13741"/>
    <x v="3740"/>
    <n v="2032"/>
    <n v="1821"/>
    <x v="3"/>
    <x v="1"/>
    <n v="5"/>
    <n v="18.47"/>
    <n v="0"/>
    <x v="1"/>
    <x v="2"/>
    <x v="5"/>
    <x v="3"/>
    <n v="4.0999999999999996"/>
    <x v="4"/>
    <n v="92.35"/>
  </r>
  <r>
    <n v="13742"/>
    <x v="3741"/>
    <n v="2032"/>
    <n v="1999"/>
    <x v="1"/>
    <x v="1"/>
    <n v="5"/>
    <n v="141.07"/>
    <n v="0.34"/>
    <x v="2"/>
    <x v="0"/>
    <x v="5"/>
    <x v="3"/>
    <n v="4.2"/>
    <x v="4"/>
    <n v="465.53"/>
  </r>
  <r>
    <n v="13743"/>
    <x v="3742"/>
    <n v="2032"/>
    <n v="1870"/>
    <x v="1"/>
    <x v="0"/>
    <n v="4"/>
    <n v="29.49"/>
    <n v="0.26"/>
    <x v="0"/>
    <x v="1"/>
    <x v="8"/>
    <x v="0"/>
    <n v="3.1"/>
    <x v="1"/>
    <n v="87.29"/>
  </r>
  <r>
    <n v="13744"/>
    <x v="3743"/>
    <n v="2032"/>
    <n v="1404"/>
    <x v="3"/>
    <x v="0"/>
    <n v="5"/>
    <n v="456.41"/>
    <n v="0.06"/>
    <x v="1"/>
    <x v="0"/>
    <x v="8"/>
    <x v="0"/>
    <n v="1.3"/>
    <x v="3"/>
    <n v="2145.13"/>
  </r>
  <r>
    <n v="13745"/>
    <x v="3744"/>
    <n v="2032"/>
    <n v="1201"/>
    <x v="2"/>
    <x v="0"/>
    <n v="1"/>
    <n v="100.2"/>
    <n v="0.12"/>
    <x v="3"/>
    <x v="1"/>
    <x v="0"/>
    <x v="0"/>
    <n v="3.2"/>
    <x v="1"/>
    <n v="88.18"/>
  </r>
  <r>
    <n v="13746"/>
    <x v="3745"/>
    <n v="2032"/>
    <n v="1037"/>
    <x v="2"/>
    <x v="1"/>
    <n v="7"/>
    <n v="523.39"/>
    <n v="0.06"/>
    <x v="1"/>
    <x v="2"/>
    <x v="8"/>
    <x v="0"/>
    <n v="2.9"/>
    <x v="2"/>
    <n v="3443.91"/>
  </r>
  <r>
    <n v="13747"/>
    <x v="3746"/>
    <n v="2032"/>
    <n v="1941"/>
    <x v="0"/>
    <x v="0"/>
    <n v="7"/>
    <n v="391.34"/>
    <n v="0.27"/>
    <x v="0"/>
    <x v="2"/>
    <x v="2"/>
    <x v="2"/>
    <n v="1.9"/>
    <x v="3"/>
    <n v="1999.75"/>
  </r>
  <r>
    <n v="13748"/>
    <x v="3747"/>
    <n v="2032"/>
    <n v="1771"/>
    <x v="3"/>
    <x v="1"/>
    <n v="5"/>
    <n v="149.21"/>
    <n v="0.02"/>
    <x v="1"/>
    <x v="1"/>
    <x v="8"/>
    <x v="0"/>
    <n v="1"/>
    <x v="3"/>
    <n v="731.13"/>
  </r>
  <r>
    <n v="13749"/>
    <x v="3748"/>
    <n v="2032"/>
    <n v="1187"/>
    <x v="1"/>
    <x v="1"/>
    <n v="1"/>
    <n v="107.27"/>
    <n v="0.28999999999999998"/>
    <x v="0"/>
    <x v="2"/>
    <x v="6"/>
    <x v="1"/>
    <n v="2.2999999999999998"/>
    <x v="2"/>
    <n v="76.16"/>
  </r>
  <r>
    <n v="13750"/>
    <x v="3749"/>
    <n v="2032"/>
    <n v="1056"/>
    <x v="1"/>
    <x v="0"/>
    <n v="2"/>
    <n v="382.16"/>
    <n v="0.33"/>
    <x v="2"/>
    <x v="0"/>
    <x v="8"/>
    <x v="0"/>
    <n v="2"/>
    <x v="2"/>
    <n v="512.09"/>
  </r>
  <r>
    <n v="13751"/>
    <x v="3750"/>
    <n v="2032"/>
    <n v="1940"/>
    <x v="2"/>
    <x v="1"/>
    <n v="7"/>
    <n v="541.99"/>
    <n v="0.24"/>
    <x v="0"/>
    <x v="2"/>
    <x v="4"/>
    <x v="3"/>
    <n v="2.9"/>
    <x v="2"/>
    <n v="2883.39"/>
  </r>
  <r>
    <n v="13752"/>
    <x v="3751"/>
    <n v="2032"/>
    <n v="1019"/>
    <x v="1"/>
    <x v="2"/>
    <n v="3"/>
    <n v="435.24"/>
    <n v="7.0000000000000007E-2"/>
    <x v="1"/>
    <x v="2"/>
    <x v="3"/>
    <x v="2"/>
    <n v="4"/>
    <x v="4"/>
    <n v="1214.32"/>
  </r>
  <r>
    <n v="13753"/>
    <x v="3752"/>
    <n v="2032"/>
    <n v="1272"/>
    <x v="1"/>
    <x v="1"/>
    <n v="4"/>
    <n v="218.9"/>
    <n v="0.13"/>
    <x v="3"/>
    <x v="1"/>
    <x v="0"/>
    <x v="0"/>
    <n v="2.8"/>
    <x v="2"/>
    <n v="761.77"/>
  </r>
  <r>
    <n v="13754"/>
    <x v="3753"/>
    <n v="2032"/>
    <n v="1118"/>
    <x v="1"/>
    <x v="1"/>
    <n v="1"/>
    <n v="358.62"/>
    <n v="0.17"/>
    <x v="3"/>
    <x v="1"/>
    <x v="1"/>
    <x v="1"/>
    <n v="4.8"/>
    <x v="0"/>
    <n v="297.64999999999998"/>
  </r>
  <r>
    <n v="13755"/>
    <x v="3754"/>
    <n v="2032"/>
    <n v="1582"/>
    <x v="1"/>
    <x v="2"/>
    <n v="7"/>
    <n v="196.8"/>
    <n v="0.21"/>
    <x v="0"/>
    <x v="1"/>
    <x v="4"/>
    <x v="3"/>
    <n v="1.9"/>
    <x v="3"/>
    <n v="1088.3"/>
  </r>
  <r>
    <n v="13756"/>
    <x v="3755"/>
    <n v="2032"/>
    <n v="1515"/>
    <x v="2"/>
    <x v="1"/>
    <n v="7"/>
    <n v="599.5"/>
    <n v="0.23"/>
    <x v="0"/>
    <x v="0"/>
    <x v="2"/>
    <x v="2"/>
    <n v="1.9"/>
    <x v="3"/>
    <n v="3231.3"/>
  </r>
  <r>
    <n v="13757"/>
    <x v="3756"/>
    <n v="2032"/>
    <n v="1220"/>
    <x v="2"/>
    <x v="0"/>
    <n v="6"/>
    <n v="453.07"/>
    <n v="0.19"/>
    <x v="3"/>
    <x v="2"/>
    <x v="9"/>
    <x v="0"/>
    <n v="3.4"/>
    <x v="1"/>
    <n v="2201.92"/>
  </r>
  <r>
    <n v="13758"/>
    <x v="3757"/>
    <n v="2032"/>
    <n v="1525"/>
    <x v="0"/>
    <x v="0"/>
    <n v="2"/>
    <n v="374.41"/>
    <n v="0.12"/>
    <x v="3"/>
    <x v="0"/>
    <x v="6"/>
    <x v="1"/>
    <n v="4.5999999999999996"/>
    <x v="0"/>
    <n v="658.96"/>
  </r>
  <r>
    <n v="13759"/>
    <x v="3758"/>
    <n v="2032"/>
    <n v="1514"/>
    <x v="1"/>
    <x v="2"/>
    <n v="3"/>
    <n v="262.61"/>
    <n v="0.31"/>
    <x v="2"/>
    <x v="1"/>
    <x v="4"/>
    <x v="3"/>
    <n v="3.7"/>
    <x v="1"/>
    <n v="543.6"/>
  </r>
  <r>
    <n v="13760"/>
    <x v="3759"/>
    <n v="2032"/>
    <n v="1727"/>
    <x v="1"/>
    <x v="0"/>
    <n v="3"/>
    <n v="376.62"/>
    <n v="0.03"/>
    <x v="1"/>
    <x v="2"/>
    <x v="1"/>
    <x v="1"/>
    <n v="3.7"/>
    <x v="1"/>
    <n v="1095.96"/>
  </r>
  <r>
    <n v="13761"/>
    <x v="3760"/>
    <n v="2032"/>
    <n v="1740"/>
    <x v="2"/>
    <x v="1"/>
    <n v="3"/>
    <n v="214.85"/>
    <n v="0.16"/>
    <x v="3"/>
    <x v="1"/>
    <x v="1"/>
    <x v="1"/>
    <n v="4.2"/>
    <x v="4"/>
    <n v="541.41999999999996"/>
  </r>
  <r>
    <n v="13762"/>
    <x v="3761"/>
    <n v="2032"/>
    <n v="1335"/>
    <x v="2"/>
    <x v="2"/>
    <n v="1"/>
    <n v="31.89"/>
    <n v="0.27"/>
    <x v="0"/>
    <x v="2"/>
    <x v="5"/>
    <x v="3"/>
    <n v="3.7"/>
    <x v="1"/>
    <n v="23.28"/>
  </r>
  <r>
    <n v="13763"/>
    <x v="3762"/>
    <n v="2032"/>
    <n v="1697"/>
    <x v="3"/>
    <x v="1"/>
    <n v="2"/>
    <n v="246.13"/>
    <n v="0.02"/>
    <x v="1"/>
    <x v="1"/>
    <x v="1"/>
    <x v="1"/>
    <n v="4"/>
    <x v="4"/>
    <n v="482.41"/>
  </r>
  <r>
    <n v="13764"/>
    <x v="3763"/>
    <n v="2032"/>
    <n v="1054"/>
    <x v="1"/>
    <x v="1"/>
    <n v="5"/>
    <n v="559.33000000000004"/>
    <n v="0.25"/>
    <x v="0"/>
    <x v="1"/>
    <x v="0"/>
    <x v="0"/>
    <n v="4.5"/>
    <x v="0"/>
    <n v="2097.4899999999998"/>
  </r>
  <r>
    <n v="13765"/>
    <x v="3764"/>
    <n v="2032"/>
    <n v="1499"/>
    <x v="1"/>
    <x v="1"/>
    <n v="6"/>
    <n v="381.39"/>
    <n v="0.28999999999999998"/>
    <x v="0"/>
    <x v="2"/>
    <x v="5"/>
    <x v="3"/>
    <n v="1"/>
    <x v="3"/>
    <n v="1624.72"/>
  </r>
  <r>
    <n v="13766"/>
    <x v="3765"/>
    <n v="2032"/>
    <n v="1899"/>
    <x v="2"/>
    <x v="0"/>
    <n v="2"/>
    <n v="64.11"/>
    <n v="0.23"/>
    <x v="0"/>
    <x v="1"/>
    <x v="8"/>
    <x v="0"/>
    <n v="4.5"/>
    <x v="0"/>
    <n v="98.73"/>
  </r>
  <r>
    <n v="13767"/>
    <x v="3766"/>
    <n v="2032"/>
    <n v="1887"/>
    <x v="3"/>
    <x v="0"/>
    <n v="2"/>
    <n v="532.72"/>
    <n v="0"/>
    <x v="1"/>
    <x v="2"/>
    <x v="6"/>
    <x v="1"/>
    <n v="1.9"/>
    <x v="3"/>
    <n v="1065.44"/>
  </r>
  <r>
    <n v="13768"/>
    <x v="3767"/>
    <n v="2032"/>
    <n v="1765"/>
    <x v="2"/>
    <x v="1"/>
    <n v="7"/>
    <n v="172.29"/>
    <n v="0.06"/>
    <x v="1"/>
    <x v="2"/>
    <x v="1"/>
    <x v="1"/>
    <n v="4.5999999999999996"/>
    <x v="0"/>
    <n v="1133.67"/>
  </r>
  <r>
    <n v="13769"/>
    <x v="3768"/>
    <n v="2032"/>
    <n v="1535"/>
    <x v="2"/>
    <x v="1"/>
    <n v="2"/>
    <n v="157.61000000000001"/>
    <n v="0.12"/>
    <x v="3"/>
    <x v="2"/>
    <x v="0"/>
    <x v="0"/>
    <n v="2.1"/>
    <x v="2"/>
    <n v="277.39"/>
  </r>
  <r>
    <n v="13770"/>
    <x v="3769"/>
    <n v="2032"/>
    <n v="1161"/>
    <x v="1"/>
    <x v="1"/>
    <n v="1"/>
    <n v="188.8"/>
    <n v="0.08"/>
    <x v="1"/>
    <x v="0"/>
    <x v="1"/>
    <x v="1"/>
    <n v="2.8"/>
    <x v="2"/>
    <n v="173.7"/>
  </r>
  <r>
    <n v="13771"/>
    <x v="3770"/>
    <n v="2032"/>
    <n v="1669"/>
    <x v="2"/>
    <x v="1"/>
    <n v="6"/>
    <n v="352.66"/>
    <n v="0.34"/>
    <x v="2"/>
    <x v="1"/>
    <x v="9"/>
    <x v="0"/>
    <n v="4.7"/>
    <x v="0"/>
    <n v="1396.53"/>
  </r>
  <r>
    <n v="13772"/>
    <x v="3771"/>
    <n v="2032"/>
    <n v="1593"/>
    <x v="2"/>
    <x v="2"/>
    <n v="1"/>
    <n v="333.64"/>
    <n v="0.23"/>
    <x v="0"/>
    <x v="2"/>
    <x v="9"/>
    <x v="0"/>
    <n v="1.4"/>
    <x v="3"/>
    <n v="256.89999999999998"/>
  </r>
  <r>
    <n v="13773"/>
    <x v="3772"/>
    <n v="2032"/>
    <n v="1914"/>
    <x v="1"/>
    <x v="1"/>
    <n v="6"/>
    <n v="302.48"/>
    <n v="0.1"/>
    <x v="3"/>
    <x v="0"/>
    <x v="0"/>
    <x v="0"/>
    <n v="4"/>
    <x v="4"/>
    <n v="1633.39"/>
  </r>
  <r>
    <n v="13774"/>
    <x v="3773"/>
    <n v="2032"/>
    <n v="1158"/>
    <x v="3"/>
    <x v="0"/>
    <n v="6"/>
    <n v="434.76"/>
    <n v="0.33"/>
    <x v="2"/>
    <x v="2"/>
    <x v="0"/>
    <x v="0"/>
    <n v="2.6"/>
    <x v="2"/>
    <n v="1747.74"/>
  </r>
  <r>
    <n v="13775"/>
    <x v="3774"/>
    <n v="2032"/>
    <n v="1187"/>
    <x v="3"/>
    <x v="2"/>
    <n v="7"/>
    <n v="200.17"/>
    <n v="0.26"/>
    <x v="0"/>
    <x v="1"/>
    <x v="5"/>
    <x v="3"/>
    <n v="1.1000000000000001"/>
    <x v="3"/>
    <n v="1036.8800000000001"/>
  </r>
  <r>
    <n v="13776"/>
    <x v="3775"/>
    <n v="2032"/>
    <n v="1059"/>
    <x v="1"/>
    <x v="1"/>
    <n v="1"/>
    <n v="472.51"/>
    <n v="0.1"/>
    <x v="3"/>
    <x v="0"/>
    <x v="3"/>
    <x v="2"/>
    <n v="4.8"/>
    <x v="0"/>
    <n v="425.26"/>
  </r>
  <r>
    <n v="13777"/>
    <x v="3776"/>
    <n v="2032"/>
    <n v="1914"/>
    <x v="2"/>
    <x v="2"/>
    <n v="6"/>
    <n v="117.56"/>
    <n v="0.13"/>
    <x v="3"/>
    <x v="1"/>
    <x v="0"/>
    <x v="0"/>
    <n v="1.5"/>
    <x v="3"/>
    <n v="613.66"/>
  </r>
  <r>
    <n v="13778"/>
    <x v="3777"/>
    <n v="2032"/>
    <n v="1816"/>
    <x v="2"/>
    <x v="1"/>
    <n v="2"/>
    <n v="472.83"/>
    <n v="7.0000000000000007E-2"/>
    <x v="1"/>
    <x v="1"/>
    <x v="6"/>
    <x v="1"/>
    <n v="4.0999999999999996"/>
    <x v="4"/>
    <n v="879.46"/>
  </r>
  <r>
    <n v="13779"/>
    <x v="3778"/>
    <n v="2032"/>
    <n v="1318"/>
    <x v="0"/>
    <x v="2"/>
    <n v="1"/>
    <n v="403.33"/>
    <n v="0.34"/>
    <x v="2"/>
    <x v="1"/>
    <x v="7"/>
    <x v="0"/>
    <n v="2.5"/>
    <x v="2"/>
    <n v="266.2"/>
  </r>
  <r>
    <n v="13780"/>
    <x v="3779"/>
    <n v="2032"/>
    <n v="1877"/>
    <x v="1"/>
    <x v="2"/>
    <n v="6"/>
    <n v="414.68"/>
    <n v="0.18"/>
    <x v="3"/>
    <x v="1"/>
    <x v="0"/>
    <x v="0"/>
    <n v="4.2"/>
    <x v="4"/>
    <n v="2040.23"/>
  </r>
  <r>
    <n v="13781"/>
    <x v="3780"/>
    <n v="2032"/>
    <n v="1210"/>
    <x v="3"/>
    <x v="1"/>
    <n v="3"/>
    <n v="296.70999999999998"/>
    <n v="0.31"/>
    <x v="2"/>
    <x v="1"/>
    <x v="9"/>
    <x v="0"/>
    <n v="4"/>
    <x v="4"/>
    <n v="614.19000000000005"/>
  </r>
  <r>
    <n v="13782"/>
    <x v="3781"/>
    <n v="2032"/>
    <n v="1405"/>
    <x v="2"/>
    <x v="0"/>
    <n v="1"/>
    <n v="405.2"/>
    <n v="0.12"/>
    <x v="3"/>
    <x v="1"/>
    <x v="1"/>
    <x v="1"/>
    <n v="3.5"/>
    <x v="1"/>
    <n v="356.58"/>
  </r>
  <r>
    <n v="13783"/>
    <x v="3782"/>
    <n v="2032"/>
    <n v="1663"/>
    <x v="1"/>
    <x v="0"/>
    <n v="7"/>
    <n v="61.68"/>
    <n v="0.3"/>
    <x v="2"/>
    <x v="1"/>
    <x v="7"/>
    <x v="0"/>
    <n v="4.8"/>
    <x v="0"/>
    <n v="302.23"/>
  </r>
  <r>
    <n v="13784"/>
    <x v="3783"/>
    <n v="2032"/>
    <n v="1108"/>
    <x v="2"/>
    <x v="0"/>
    <n v="4"/>
    <n v="513.16"/>
    <n v="0.02"/>
    <x v="1"/>
    <x v="1"/>
    <x v="4"/>
    <x v="3"/>
    <n v="1.4"/>
    <x v="3"/>
    <n v="2011.59"/>
  </r>
  <r>
    <n v="13785"/>
    <x v="3784"/>
    <n v="2032"/>
    <n v="1075"/>
    <x v="1"/>
    <x v="2"/>
    <n v="1"/>
    <n v="47.5"/>
    <n v="0.34"/>
    <x v="2"/>
    <x v="1"/>
    <x v="7"/>
    <x v="0"/>
    <n v="4.2"/>
    <x v="4"/>
    <n v="31.35"/>
  </r>
  <r>
    <n v="13786"/>
    <x v="3785"/>
    <n v="2032"/>
    <n v="1541"/>
    <x v="0"/>
    <x v="1"/>
    <n v="1"/>
    <n v="102.01"/>
    <n v="0.32"/>
    <x v="2"/>
    <x v="2"/>
    <x v="6"/>
    <x v="1"/>
    <n v="3.7"/>
    <x v="1"/>
    <n v="69.37"/>
  </r>
  <r>
    <n v="13787"/>
    <x v="3786"/>
    <n v="2032"/>
    <n v="1313"/>
    <x v="0"/>
    <x v="2"/>
    <n v="1"/>
    <n v="352.42"/>
    <n v="0.13"/>
    <x v="3"/>
    <x v="1"/>
    <x v="7"/>
    <x v="0"/>
    <n v="2.2999999999999998"/>
    <x v="2"/>
    <n v="306.61"/>
  </r>
  <r>
    <n v="13788"/>
    <x v="3787"/>
    <n v="2032"/>
    <n v="1997"/>
    <x v="1"/>
    <x v="1"/>
    <n v="6"/>
    <n v="447.56"/>
    <n v="0.27"/>
    <x v="0"/>
    <x v="1"/>
    <x v="4"/>
    <x v="3"/>
    <n v="3.2"/>
    <x v="1"/>
    <n v="1960.31"/>
  </r>
  <r>
    <n v="13789"/>
    <x v="3788"/>
    <n v="2032"/>
    <n v="1116"/>
    <x v="1"/>
    <x v="1"/>
    <n v="1"/>
    <n v="59.61"/>
    <n v="0.26"/>
    <x v="0"/>
    <x v="1"/>
    <x v="10"/>
    <x v="1"/>
    <n v="3.6"/>
    <x v="1"/>
    <n v="44.11"/>
  </r>
  <r>
    <n v="13790"/>
    <x v="3789"/>
    <n v="2032"/>
    <n v="1926"/>
    <x v="0"/>
    <x v="0"/>
    <n v="4"/>
    <n v="553.65"/>
    <n v="0.32"/>
    <x v="2"/>
    <x v="1"/>
    <x v="9"/>
    <x v="0"/>
    <n v="3.9"/>
    <x v="1"/>
    <n v="1505.93"/>
  </r>
  <r>
    <n v="13791"/>
    <x v="3790"/>
    <n v="2032"/>
    <n v="1867"/>
    <x v="3"/>
    <x v="1"/>
    <n v="5"/>
    <n v="584.55999999999995"/>
    <n v="0.11"/>
    <x v="3"/>
    <x v="1"/>
    <x v="0"/>
    <x v="0"/>
    <n v="1.7"/>
    <x v="3"/>
    <n v="2601.29"/>
  </r>
  <r>
    <n v="13792"/>
    <x v="3791"/>
    <n v="2032"/>
    <n v="1703"/>
    <x v="2"/>
    <x v="2"/>
    <n v="1"/>
    <n v="369.48"/>
    <n v="0.16"/>
    <x v="3"/>
    <x v="1"/>
    <x v="7"/>
    <x v="0"/>
    <n v="1.4"/>
    <x v="3"/>
    <n v="310.36"/>
  </r>
  <r>
    <n v="13793"/>
    <x v="3792"/>
    <n v="2032"/>
    <n v="1018"/>
    <x v="1"/>
    <x v="2"/>
    <n v="3"/>
    <n v="296.52999999999997"/>
    <n v="0.3"/>
    <x v="2"/>
    <x v="2"/>
    <x v="0"/>
    <x v="0"/>
    <n v="1.4"/>
    <x v="3"/>
    <n v="622.71"/>
  </r>
  <r>
    <n v="13794"/>
    <x v="3793"/>
    <n v="2032"/>
    <n v="1431"/>
    <x v="2"/>
    <x v="0"/>
    <n v="4"/>
    <n v="448.72"/>
    <n v="0.27"/>
    <x v="0"/>
    <x v="2"/>
    <x v="9"/>
    <x v="0"/>
    <n v="2.2000000000000002"/>
    <x v="2"/>
    <n v="1310.26"/>
  </r>
  <r>
    <n v="13795"/>
    <x v="3794"/>
    <n v="2032"/>
    <n v="1684"/>
    <x v="1"/>
    <x v="1"/>
    <n v="5"/>
    <n v="207.09"/>
    <n v="0.14000000000000001"/>
    <x v="3"/>
    <x v="0"/>
    <x v="4"/>
    <x v="3"/>
    <n v="1.6"/>
    <x v="3"/>
    <n v="890.49"/>
  </r>
  <r>
    <n v="13796"/>
    <x v="3795"/>
    <n v="2032"/>
    <n v="1739"/>
    <x v="1"/>
    <x v="2"/>
    <n v="6"/>
    <n v="303.56"/>
    <n v="0.3"/>
    <x v="2"/>
    <x v="2"/>
    <x v="1"/>
    <x v="1"/>
    <n v="3.1"/>
    <x v="1"/>
    <n v="1274.95"/>
  </r>
  <r>
    <n v="13797"/>
    <x v="3796"/>
    <n v="2032"/>
    <n v="1349"/>
    <x v="1"/>
    <x v="1"/>
    <n v="1"/>
    <n v="550.95000000000005"/>
    <n v="0.02"/>
    <x v="1"/>
    <x v="2"/>
    <x v="3"/>
    <x v="2"/>
    <n v="2.7"/>
    <x v="2"/>
    <n v="539.92999999999995"/>
  </r>
  <r>
    <n v="13798"/>
    <x v="3797"/>
    <n v="2032"/>
    <n v="1182"/>
    <x v="1"/>
    <x v="2"/>
    <n v="5"/>
    <n v="574.05999999999995"/>
    <n v="0.27"/>
    <x v="0"/>
    <x v="1"/>
    <x v="9"/>
    <x v="0"/>
    <n v="4.5999999999999996"/>
    <x v="0"/>
    <n v="2095.3200000000002"/>
  </r>
  <r>
    <n v="13799"/>
    <x v="3798"/>
    <n v="2032"/>
    <n v="1112"/>
    <x v="2"/>
    <x v="2"/>
    <n v="3"/>
    <n v="557.34"/>
    <n v="7.0000000000000007E-2"/>
    <x v="1"/>
    <x v="2"/>
    <x v="3"/>
    <x v="2"/>
    <n v="3.9"/>
    <x v="1"/>
    <n v="1554.98"/>
  </r>
  <r>
    <n v="13800"/>
    <x v="3799"/>
    <n v="2032"/>
    <n v="1182"/>
    <x v="1"/>
    <x v="2"/>
    <n v="4"/>
    <n v="168.53"/>
    <n v="0.1"/>
    <x v="3"/>
    <x v="1"/>
    <x v="5"/>
    <x v="3"/>
    <n v="1.8"/>
    <x v="3"/>
    <n v="606.71"/>
  </r>
  <r>
    <n v="13801"/>
    <x v="3800"/>
    <n v="2032"/>
    <n v="1480"/>
    <x v="3"/>
    <x v="1"/>
    <n v="4"/>
    <n v="150.99"/>
    <n v="0.17"/>
    <x v="3"/>
    <x v="2"/>
    <x v="8"/>
    <x v="0"/>
    <n v="1.2"/>
    <x v="3"/>
    <n v="501.29"/>
  </r>
  <r>
    <n v="13802"/>
    <x v="3801"/>
    <n v="2032"/>
    <n v="1145"/>
    <x v="3"/>
    <x v="1"/>
    <n v="6"/>
    <n v="189.13"/>
    <n v="0.16"/>
    <x v="3"/>
    <x v="1"/>
    <x v="3"/>
    <x v="2"/>
    <n v="3.8"/>
    <x v="1"/>
    <n v="953.22"/>
  </r>
  <r>
    <n v="13803"/>
    <x v="3802"/>
    <n v="2032"/>
    <n v="1830"/>
    <x v="2"/>
    <x v="0"/>
    <n v="6"/>
    <n v="273.17"/>
    <n v="0.18"/>
    <x v="3"/>
    <x v="2"/>
    <x v="10"/>
    <x v="1"/>
    <n v="4.4000000000000004"/>
    <x v="4"/>
    <n v="1344"/>
  </r>
  <r>
    <n v="13804"/>
    <x v="3803"/>
    <n v="2032"/>
    <n v="1627"/>
    <x v="0"/>
    <x v="2"/>
    <n v="6"/>
    <n v="198.79"/>
    <n v="0.19"/>
    <x v="3"/>
    <x v="0"/>
    <x v="1"/>
    <x v="1"/>
    <n v="3.8"/>
    <x v="1"/>
    <n v="966.12"/>
  </r>
  <r>
    <n v="13805"/>
    <x v="3804"/>
    <n v="2032"/>
    <n v="1112"/>
    <x v="0"/>
    <x v="1"/>
    <n v="5"/>
    <n v="233.91"/>
    <n v="0.12"/>
    <x v="3"/>
    <x v="0"/>
    <x v="0"/>
    <x v="0"/>
    <n v="3.6"/>
    <x v="1"/>
    <n v="1029.2"/>
  </r>
  <r>
    <n v="13806"/>
    <x v="3805"/>
    <n v="2032"/>
    <n v="1762"/>
    <x v="2"/>
    <x v="1"/>
    <n v="1"/>
    <n v="378.07"/>
    <n v="0.06"/>
    <x v="1"/>
    <x v="1"/>
    <x v="0"/>
    <x v="0"/>
    <n v="2"/>
    <x v="2"/>
    <n v="355.39"/>
  </r>
  <r>
    <n v="13807"/>
    <x v="3806"/>
    <n v="2032"/>
    <n v="1475"/>
    <x v="2"/>
    <x v="0"/>
    <n v="2"/>
    <n v="461.08"/>
    <n v="0.27"/>
    <x v="0"/>
    <x v="1"/>
    <x v="4"/>
    <x v="3"/>
    <n v="3"/>
    <x v="1"/>
    <n v="673.18"/>
  </r>
  <r>
    <n v="13808"/>
    <x v="3807"/>
    <n v="2032"/>
    <n v="1762"/>
    <x v="3"/>
    <x v="2"/>
    <n v="4"/>
    <n v="445.3"/>
    <n v="0.14000000000000001"/>
    <x v="3"/>
    <x v="0"/>
    <x v="6"/>
    <x v="1"/>
    <n v="3.9"/>
    <x v="1"/>
    <n v="1531.83"/>
  </r>
  <r>
    <n v="13809"/>
    <x v="3808"/>
    <n v="2032"/>
    <n v="1302"/>
    <x v="3"/>
    <x v="1"/>
    <n v="2"/>
    <n v="491.44"/>
    <n v="0.18"/>
    <x v="3"/>
    <x v="2"/>
    <x v="7"/>
    <x v="0"/>
    <n v="1.8"/>
    <x v="3"/>
    <n v="805.96"/>
  </r>
  <r>
    <n v="13810"/>
    <x v="3809"/>
    <n v="2032"/>
    <n v="1970"/>
    <x v="0"/>
    <x v="1"/>
    <n v="7"/>
    <n v="33.83"/>
    <n v="0.23"/>
    <x v="0"/>
    <x v="2"/>
    <x v="6"/>
    <x v="1"/>
    <n v="2.9"/>
    <x v="2"/>
    <n v="182.34"/>
  </r>
  <r>
    <n v="13811"/>
    <x v="3810"/>
    <n v="2032"/>
    <n v="1824"/>
    <x v="0"/>
    <x v="0"/>
    <n v="4"/>
    <n v="42.92"/>
    <n v="0.32"/>
    <x v="2"/>
    <x v="2"/>
    <x v="10"/>
    <x v="1"/>
    <n v="1.5"/>
    <x v="3"/>
    <n v="116.74"/>
  </r>
  <r>
    <n v="13812"/>
    <x v="3811"/>
    <n v="2032"/>
    <n v="1117"/>
    <x v="1"/>
    <x v="1"/>
    <n v="6"/>
    <n v="476.79"/>
    <n v="0.25"/>
    <x v="0"/>
    <x v="2"/>
    <x v="9"/>
    <x v="0"/>
    <n v="3.1"/>
    <x v="1"/>
    <n v="2145.56"/>
  </r>
  <r>
    <n v="13813"/>
    <x v="3812"/>
    <n v="2032"/>
    <n v="1812"/>
    <x v="1"/>
    <x v="1"/>
    <n v="1"/>
    <n v="326.85000000000002"/>
    <n v="0.02"/>
    <x v="1"/>
    <x v="0"/>
    <x v="7"/>
    <x v="0"/>
    <n v="3.3"/>
    <x v="1"/>
    <n v="320.31"/>
  </r>
  <r>
    <n v="13814"/>
    <x v="3813"/>
    <n v="2032"/>
    <n v="1160"/>
    <x v="2"/>
    <x v="2"/>
    <n v="1"/>
    <n v="353.21"/>
    <n v="0.28999999999999998"/>
    <x v="0"/>
    <x v="2"/>
    <x v="5"/>
    <x v="3"/>
    <n v="3.1"/>
    <x v="1"/>
    <n v="250.78"/>
  </r>
  <r>
    <n v="13815"/>
    <x v="3814"/>
    <n v="2032"/>
    <n v="1400"/>
    <x v="2"/>
    <x v="1"/>
    <n v="4"/>
    <n v="45.76"/>
    <n v="0.35"/>
    <x v="2"/>
    <x v="2"/>
    <x v="10"/>
    <x v="1"/>
    <n v="2.9"/>
    <x v="2"/>
    <n v="118.98"/>
  </r>
  <r>
    <n v="13816"/>
    <x v="3815"/>
    <n v="2032"/>
    <n v="1197"/>
    <x v="1"/>
    <x v="1"/>
    <n v="5"/>
    <n v="164.36"/>
    <n v="0.17"/>
    <x v="3"/>
    <x v="2"/>
    <x v="5"/>
    <x v="3"/>
    <n v="3.3"/>
    <x v="1"/>
    <n v="682.09"/>
  </r>
  <r>
    <n v="13817"/>
    <x v="3816"/>
    <n v="2032"/>
    <n v="1259"/>
    <x v="1"/>
    <x v="1"/>
    <n v="7"/>
    <n v="388.44"/>
    <n v="0.34"/>
    <x v="2"/>
    <x v="0"/>
    <x v="5"/>
    <x v="3"/>
    <n v="5"/>
    <x v="0"/>
    <n v="1794.59"/>
  </r>
  <r>
    <n v="13818"/>
    <x v="3817"/>
    <n v="2032"/>
    <n v="1659"/>
    <x v="1"/>
    <x v="2"/>
    <n v="6"/>
    <n v="517.62"/>
    <n v="0.19"/>
    <x v="3"/>
    <x v="2"/>
    <x v="7"/>
    <x v="0"/>
    <n v="3.5"/>
    <x v="1"/>
    <n v="2515.63"/>
  </r>
  <r>
    <n v="13819"/>
    <x v="3818"/>
    <n v="2032"/>
    <n v="1751"/>
    <x v="3"/>
    <x v="2"/>
    <n v="1"/>
    <n v="551.44000000000005"/>
    <n v="0.16"/>
    <x v="3"/>
    <x v="2"/>
    <x v="9"/>
    <x v="0"/>
    <n v="4"/>
    <x v="4"/>
    <n v="463.21"/>
  </r>
  <r>
    <n v="13820"/>
    <x v="3819"/>
    <n v="2032"/>
    <n v="1046"/>
    <x v="2"/>
    <x v="0"/>
    <n v="7"/>
    <n v="307.75"/>
    <n v="0.12"/>
    <x v="3"/>
    <x v="0"/>
    <x v="6"/>
    <x v="1"/>
    <n v="1.8"/>
    <x v="3"/>
    <n v="1895.74"/>
  </r>
  <r>
    <n v="13821"/>
    <x v="3820"/>
    <n v="2032"/>
    <n v="1986"/>
    <x v="1"/>
    <x v="2"/>
    <n v="7"/>
    <n v="334.1"/>
    <n v="0.23"/>
    <x v="0"/>
    <x v="2"/>
    <x v="2"/>
    <x v="2"/>
    <n v="3.1"/>
    <x v="1"/>
    <n v="1800.8"/>
  </r>
  <r>
    <n v="13822"/>
    <x v="3821"/>
    <n v="2032"/>
    <n v="1398"/>
    <x v="2"/>
    <x v="0"/>
    <n v="1"/>
    <n v="502.33"/>
    <n v="0.08"/>
    <x v="1"/>
    <x v="1"/>
    <x v="7"/>
    <x v="0"/>
    <n v="1"/>
    <x v="3"/>
    <n v="462.14"/>
  </r>
  <r>
    <n v="13823"/>
    <x v="3822"/>
    <n v="2032"/>
    <n v="1709"/>
    <x v="1"/>
    <x v="1"/>
    <n v="3"/>
    <n v="329.51"/>
    <n v="0.04"/>
    <x v="1"/>
    <x v="2"/>
    <x v="8"/>
    <x v="0"/>
    <n v="1.1000000000000001"/>
    <x v="3"/>
    <n v="948.99"/>
  </r>
  <r>
    <n v="13824"/>
    <x v="3823"/>
    <n v="2032"/>
    <n v="1558"/>
    <x v="3"/>
    <x v="1"/>
    <n v="7"/>
    <n v="317.36"/>
    <n v="0.01"/>
    <x v="1"/>
    <x v="2"/>
    <x v="7"/>
    <x v="0"/>
    <n v="2.2999999999999998"/>
    <x v="2"/>
    <n v="2199.3000000000002"/>
  </r>
  <r>
    <n v="13825"/>
    <x v="3824"/>
    <n v="2032"/>
    <n v="1077"/>
    <x v="3"/>
    <x v="1"/>
    <n v="1"/>
    <n v="544.47"/>
    <n v="0.1"/>
    <x v="3"/>
    <x v="1"/>
    <x v="7"/>
    <x v="0"/>
    <n v="2.9"/>
    <x v="2"/>
    <n v="490.02"/>
  </r>
  <r>
    <n v="13826"/>
    <x v="3825"/>
    <n v="2032"/>
    <n v="1123"/>
    <x v="0"/>
    <x v="1"/>
    <n v="3"/>
    <n v="477.11"/>
    <n v="0.14000000000000001"/>
    <x v="3"/>
    <x v="2"/>
    <x v="2"/>
    <x v="2"/>
    <n v="3.3"/>
    <x v="1"/>
    <n v="1230.94"/>
  </r>
  <r>
    <n v="13827"/>
    <x v="3826"/>
    <n v="2032"/>
    <n v="1074"/>
    <x v="2"/>
    <x v="0"/>
    <n v="1"/>
    <n v="546.80999999999995"/>
    <n v="0.19"/>
    <x v="3"/>
    <x v="2"/>
    <x v="4"/>
    <x v="3"/>
    <n v="4.5999999999999996"/>
    <x v="0"/>
    <n v="442.92"/>
  </r>
  <r>
    <n v="13828"/>
    <x v="3827"/>
    <n v="2032"/>
    <n v="1870"/>
    <x v="1"/>
    <x v="2"/>
    <n v="1"/>
    <n v="142.66999999999999"/>
    <n v="0.1"/>
    <x v="3"/>
    <x v="2"/>
    <x v="0"/>
    <x v="0"/>
    <n v="4.0999999999999996"/>
    <x v="4"/>
    <n v="128.4"/>
  </r>
  <r>
    <n v="13829"/>
    <x v="3828"/>
    <n v="2032"/>
    <n v="1136"/>
    <x v="2"/>
    <x v="2"/>
    <n v="7"/>
    <n v="321.76"/>
    <n v="0.34"/>
    <x v="2"/>
    <x v="2"/>
    <x v="3"/>
    <x v="2"/>
    <n v="2.2000000000000002"/>
    <x v="2"/>
    <n v="1486.53"/>
  </r>
  <r>
    <n v="13830"/>
    <x v="3829"/>
    <n v="2032"/>
    <n v="1601"/>
    <x v="1"/>
    <x v="1"/>
    <n v="5"/>
    <n v="507.85"/>
    <n v="0.1"/>
    <x v="3"/>
    <x v="2"/>
    <x v="0"/>
    <x v="0"/>
    <n v="4"/>
    <x v="4"/>
    <n v="2285.33"/>
  </r>
  <r>
    <n v="13831"/>
    <x v="3830"/>
    <n v="2032"/>
    <n v="1399"/>
    <x v="0"/>
    <x v="1"/>
    <n v="5"/>
    <n v="80.02"/>
    <n v="0.15"/>
    <x v="3"/>
    <x v="0"/>
    <x v="4"/>
    <x v="3"/>
    <n v="3.2"/>
    <x v="1"/>
    <n v="340.08"/>
  </r>
  <r>
    <n v="13832"/>
    <x v="3831"/>
    <n v="2032"/>
    <n v="1836"/>
    <x v="3"/>
    <x v="0"/>
    <n v="6"/>
    <n v="479.88"/>
    <n v="0.04"/>
    <x v="1"/>
    <x v="1"/>
    <x v="5"/>
    <x v="3"/>
    <n v="4.0999999999999996"/>
    <x v="4"/>
    <n v="2764.11"/>
  </r>
  <r>
    <n v="13833"/>
    <x v="3832"/>
    <n v="2032"/>
    <n v="1504"/>
    <x v="0"/>
    <x v="1"/>
    <n v="1"/>
    <n v="122.04"/>
    <n v="0.09"/>
    <x v="1"/>
    <x v="1"/>
    <x v="5"/>
    <x v="3"/>
    <n v="2.6"/>
    <x v="2"/>
    <n v="111.06"/>
  </r>
  <r>
    <n v="13834"/>
    <x v="3833"/>
    <n v="2032"/>
    <n v="1499"/>
    <x v="2"/>
    <x v="1"/>
    <n v="6"/>
    <n v="487.75"/>
    <n v="0.02"/>
    <x v="1"/>
    <x v="1"/>
    <x v="6"/>
    <x v="1"/>
    <n v="1.4"/>
    <x v="3"/>
    <n v="2867.97"/>
  </r>
  <r>
    <n v="13835"/>
    <x v="3834"/>
    <n v="2032"/>
    <n v="1572"/>
    <x v="0"/>
    <x v="2"/>
    <n v="6"/>
    <n v="373.02"/>
    <n v="0.2"/>
    <x v="0"/>
    <x v="2"/>
    <x v="2"/>
    <x v="2"/>
    <n v="3.5"/>
    <x v="1"/>
    <n v="1790.5"/>
  </r>
  <r>
    <n v="13836"/>
    <x v="3835"/>
    <n v="2032"/>
    <n v="1137"/>
    <x v="2"/>
    <x v="0"/>
    <n v="6"/>
    <n v="128.04"/>
    <n v="0.26"/>
    <x v="0"/>
    <x v="1"/>
    <x v="0"/>
    <x v="0"/>
    <n v="3.2"/>
    <x v="1"/>
    <n v="568.5"/>
  </r>
  <r>
    <n v="13837"/>
    <x v="3836"/>
    <n v="2032"/>
    <n v="1049"/>
    <x v="0"/>
    <x v="1"/>
    <n v="6"/>
    <n v="291.91000000000003"/>
    <n v="7.0000000000000007E-2"/>
    <x v="1"/>
    <x v="1"/>
    <x v="9"/>
    <x v="0"/>
    <n v="4.8"/>
    <x v="0"/>
    <n v="1628.86"/>
  </r>
  <r>
    <n v="13838"/>
    <x v="3837"/>
    <n v="2032"/>
    <n v="1770"/>
    <x v="2"/>
    <x v="1"/>
    <n v="4"/>
    <n v="413.91"/>
    <n v="0.13"/>
    <x v="3"/>
    <x v="2"/>
    <x v="5"/>
    <x v="3"/>
    <n v="1.6"/>
    <x v="3"/>
    <n v="1440.41"/>
  </r>
  <r>
    <n v="13839"/>
    <x v="3838"/>
    <n v="2032"/>
    <n v="1972"/>
    <x v="2"/>
    <x v="1"/>
    <n v="7"/>
    <n v="385.8"/>
    <n v="0.01"/>
    <x v="1"/>
    <x v="1"/>
    <x v="9"/>
    <x v="0"/>
    <n v="3.6"/>
    <x v="1"/>
    <n v="2673.59"/>
  </r>
  <r>
    <n v="13840"/>
    <x v="3839"/>
    <n v="2032"/>
    <n v="1618"/>
    <x v="1"/>
    <x v="2"/>
    <n v="7"/>
    <n v="264.94"/>
    <n v="0.28999999999999998"/>
    <x v="0"/>
    <x v="2"/>
    <x v="1"/>
    <x v="1"/>
    <n v="2.9"/>
    <x v="2"/>
    <n v="1316.75"/>
  </r>
  <r>
    <n v="13841"/>
    <x v="3840"/>
    <n v="2032"/>
    <n v="1624"/>
    <x v="0"/>
    <x v="1"/>
    <n v="4"/>
    <n v="541.13"/>
    <n v="0.27"/>
    <x v="0"/>
    <x v="2"/>
    <x v="0"/>
    <x v="0"/>
    <n v="2.5"/>
    <x v="2"/>
    <n v="1580.1"/>
  </r>
  <r>
    <n v="13842"/>
    <x v="3841"/>
    <n v="2032"/>
    <n v="1861"/>
    <x v="2"/>
    <x v="1"/>
    <n v="1"/>
    <n v="318.77"/>
    <n v="0.02"/>
    <x v="1"/>
    <x v="2"/>
    <x v="8"/>
    <x v="0"/>
    <n v="4.2"/>
    <x v="4"/>
    <n v="312.39"/>
  </r>
  <r>
    <n v="13843"/>
    <x v="3842"/>
    <n v="2032"/>
    <n v="1253"/>
    <x v="1"/>
    <x v="1"/>
    <n v="4"/>
    <n v="310.93"/>
    <n v="0.13"/>
    <x v="3"/>
    <x v="1"/>
    <x v="6"/>
    <x v="1"/>
    <n v="4.2"/>
    <x v="4"/>
    <n v="1082.04"/>
  </r>
  <r>
    <n v="13844"/>
    <x v="3843"/>
    <n v="2032"/>
    <n v="1629"/>
    <x v="0"/>
    <x v="1"/>
    <n v="1"/>
    <n v="51.42"/>
    <n v="0.33"/>
    <x v="2"/>
    <x v="2"/>
    <x v="7"/>
    <x v="0"/>
    <n v="3.9"/>
    <x v="1"/>
    <n v="34.450000000000003"/>
  </r>
  <r>
    <n v="13845"/>
    <x v="3844"/>
    <n v="2032"/>
    <n v="1709"/>
    <x v="1"/>
    <x v="1"/>
    <n v="5"/>
    <n v="554.44000000000005"/>
    <n v="0.14000000000000001"/>
    <x v="3"/>
    <x v="1"/>
    <x v="8"/>
    <x v="0"/>
    <n v="1.3"/>
    <x v="3"/>
    <n v="2384.09"/>
  </r>
  <r>
    <n v="13846"/>
    <x v="3845"/>
    <n v="2032"/>
    <n v="1848"/>
    <x v="2"/>
    <x v="1"/>
    <n v="7"/>
    <n v="118.61"/>
    <n v="0.18"/>
    <x v="3"/>
    <x v="0"/>
    <x v="9"/>
    <x v="0"/>
    <n v="2.4"/>
    <x v="2"/>
    <n v="680.82"/>
  </r>
  <r>
    <n v="13847"/>
    <x v="3846"/>
    <n v="2032"/>
    <n v="1876"/>
    <x v="1"/>
    <x v="2"/>
    <n v="2"/>
    <n v="324.08"/>
    <n v="0.12"/>
    <x v="3"/>
    <x v="0"/>
    <x v="8"/>
    <x v="0"/>
    <n v="1.2"/>
    <x v="3"/>
    <n v="570.38"/>
  </r>
  <r>
    <n v="13848"/>
    <x v="3847"/>
    <n v="2032"/>
    <n v="1562"/>
    <x v="1"/>
    <x v="2"/>
    <n v="3"/>
    <n v="485.09"/>
    <n v="0.21"/>
    <x v="0"/>
    <x v="1"/>
    <x v="1"/>
    <x v="1"/>
    <n v="2.4"/>
    <x v="2"/>
    <n v="1149.6600000000001"/>
  </r>
  <r>
    <n v="13849"/>
    <x v="3848"/>
    <n v="2032"/>
    <n v="1756"/>
    <x v="0"/>
    <x v="0"/>
    <n v="7"/>
    <n v="141.04"/>
    <n v="0.34"/>
    <x v="2"/>
    <x v="1"/>
    <x v="8"/>
    <x v="0"/>
    <n v="3.6"/>
    <x v="1"/>
    <n v="651.6"/>
  </r>
  <r>
    <n v="13850"/>
    <x v="3849"/>
    <n v="2032"/>
    <n v="1914"/>
    <x v="3"/>
    <x v="1"/>
    <n v="4"/>
    <n v="323.51"/>
    <n v="0.35"/>
    <x v="2"/>
    <x v="1"/>
    <x v="8"/>
    <x v="0"/>
    <n v="3.1"/>
    <x v="1"/>
    <n v="841.13"/>
  </r>
  <r>
    <n v="13851"/>
    <x v="3850"/>
    <n v="2032"/>
    <n v="1425"/>
    <x v="1"/>
    <x v="1"/>
    <n v="4"/>
    <n v="155.80000000000001"/>
    <n v="0.27"/>
    <x v="0"/>
    <x v="1"/>
    <x v="5"/>
    <x v="3"/>
    <n v="3.8"/>
    <x v="1"/>
    <n v="454.94"/>
  </r>
  <r>
    <n v="13852"/>
    <x v="3851"/>
    <n v="2032"/>
    <n v="1546"/>
    <x v="0"/>
    <x v="0"/>
    <n v="5"/>
    <n v="459.42"/>
    <n v="0.14000000000000001"/>
    <x v="3"/>
    <x v="2"/>
    <x v="5"/>
    <x v="3"/>
    <n v="3.2"/>
    <x v="1"/>
    <n v="1975.51"/>
  </r>
  <r>
    <n v="13853"/>
    <x v="3852"/>
    <n v="2032"/>
    <n v="1301"/>
    <x v="1"/>
    <x v="2"/>
    <n v="4"/>
    <n v="345.14"/>
    <n v="0.17"/>
    <x v="3"/>
    <x v="2"/>
    <x v="7"/>
    <x v="0"/>
    <n v="3.2"/>
    <x v="1"/>
    <n v="1145.8599999999999"/>
  </r>
  <r>
    <n v="13854"/>
    <x v="3853"/>
    <n v="2032"/>
    <n v="1921"/>
    <x v="2"/>
    <x v="2"/>
    <n v="1"/>
    <n v="515.75"/>
    <n v="0.12"/>
    <x v="3"/>
    <x v="1"/>
    <x v="4"/>
    <x v="3"/>
    <n v="3"/>
    <x v="1"/>
    <n v="453.86"/>
  </r>
  <r>
    <n v="13855"/>
    <x v="3854"/>
    <n v="2032"/>
    <n v="1580"/>
    <x v="2"/>
    <x v="1"/>
    <n v="1"/>
    <n v="538.32000000000005"/>
    <n v="0.34"/>
    <x v="2"/>
    <x v="2"/>
    <x v="0"/>
    <x v="0"/>
    <n v="2.5"/>
    <x v="2"/>
    <n v="355.29"/>
  </r>
  <r>
    <n v="13856"/>
    <x v="3855"/>
    <n v="2032"/>
    <n v="1348"/>
    <x v="1"/>
    <x v="0"/>
    <n v="2"/>
    <n v="394.51"/>
    <n v="0.25"/>
    <x v="0"/>
    <x v="0"/>
    <x v="5"/>
    <x v="3"/>
    <n v="2.8"/>
    <x v="2"/>
    <n v="591.76"/>
  </r>
  <r>
    <n v="13857"/>
    <x v="3856"/>
    <n v="2032"/>
    <n v="1831"/>
    <x v="2"/>
    <x v="0"/>
    <n v="2"/>
    <n v="439.35"/>
    <n v="0.16"/>
    <x v="3"/>
    <x v="2"/>
    <x v="6"/>
    <x v="1"/>
    <n v="1.4"/>
    <x v="3"/>
    <n v="738.11"/>
  </r>
  <r>
    <n v="13858"/>
    <x v="3857"/>
    <n v="2032"/>
    <n v="1932"/>
    <x v="0"/>
    <x v="1"/>
    <n v="7"/>
    <n v="336.29"/>
    <n v="0"/>
    <x v="1"/>
    <x v="1"/>
    <x v="7"/>
    <x v="0"/>
    <n v="4.3"/>
    <x v="4"/>
    <n v="2354.0300000000002"/>
  </r>
  <r>
    <n v="13859"/>
    <x v="3858"/>
    <n v="2032"/>
    <n v="1979"/>
    <x v="3"/>
    <x v="1"/>
    <n v="2"/>
    <n v="239.89"/>
    <n v="0.18"/>
    <x v="3"/>
    <x v="2"/>
    <x v="3"/>
    <x v="2"/>
    <n v="4.5999999999999996"/>
    <x v="0"/>
    <n v="393.42"/>
  </r>
  <r>
    <n v="13860"/>
    <x v="3859"/>
    <n v="2032"/>
    <n v="1048"/>
    <x v="2"/>
    <x v="0"/>
    <n v="1"/>
    <n v="394.15"/>
    <n v="0.34"/>
    <x v="2"/>
    <x v="2"/>
    <x v="2"/>
    <x v="2"/>
    <n v="4.0999999999999996"/>
    <x v="4"/>
    <n v="260.14"/>
  </r>
  <r>
    <n v="13861"/>
    <x v="3860"/>
    <n v="2032"/>
    <n v="1916"/>
    <x v="1"/>
    <x v="2"/>
    <n v="6"/>
    <n v="546.35"/>
    <n v="0.18"/>
    <x v="3"/>
    <x v="0"/>
    <x v="2"/>
    <x v="2"/>
    <n v="3.3"/>
    <x v="1"/>
    <n v="2688.04"/>
  </r>
  <r>
    <n v="13862"/>
    <x v="3861"/>
    <n v="2032"/>
    <n v="1073"/>
    <x v="3"/>
    <x v="1"/>
    <n v="6"/>
    <n v="258.76"/>
    <n v="0.06"/>
    <x v="1"/>
    <x v="1"/>
    <x v="2"/>
    <x v="2"/>
    <n v="3.3"/>
    <x v="1"/>
    <n v="1459.41"/>
  </r>
  <r>
    <n v="13863"/>
    <x v="3862"/>
    <n v="2032"/>
    <n v="1703"/>
    <x v="0"/>
    <x v="2"/>
    <n v="2"/>
    <n v="198.93"/>
    <n v="0.01"/>
    <x v="1"/>
    <x v="1"/>
    <x v="5"/>
    <x v="3"/>
    <n v="2.9"/>
    <x v="2"/>
    <n v="393.88"/>
  </r>
  <r>
    <n v="13864"/>
    <x v="3863"/>
    <n v="2032"/>
    <n v="1260"/>
    <x v="0"/>
    <x v="1"/>
    <n v="2"/>
    <n v="242.24"/>
    <n v="0.12"/>
    <x v="3"/>
    <x v="2"/>
    <x v="7"/>
    <x v="0"/>
    <n v="1.9"/>
    <x v="3"/>
    <n v="426.34"/>
  </r>
  <r>
    <n v="13865"/>
    <x v="3864"/>
    <n v="2032"/>
    <n v="1355"/>
    <x v="1"/>
    <x v="0"/>
    <n v="1"/>
    <n v="269.70999999999998"/>
    <n v="0.32"/>
    <x v="2"/>
    <x v="2"/>
    <x v="1"/>
    <x v="1"/>
    <n v="2.5"/>
    <x v="2"/>
    <n v="183.4"/>
  </r>
  <r>
    <n v="13866"/>
    <x v="3865"/>
    <n v="2032"/>
    <n v="1581"/>
    <x v="3"/>
    <x v="0"/>
    <n v="5"/>
    <n v="58.03"/>
    <n v="0.35"/>
    <x v="2"/>
    <x v="2"/>
    <x v="4"/>
    <x v="3"/>
    <n v="5"/>
    <x v="0"/>
    <n v="188.6"/>
  </r>
  <r>
    <n v="13867"/>
    <x v="3866"/>
    <n v="2032"/>
    <n v="1601"/>
    <x v="1"/>
    <x v="1"/>
    <n v="7"/>
    <n v="306.58999999999997"/>
    <n v="0.33"/>
    <x v="2"/>
    <x v="1"/>
    <x v="10"/>
    <x v="1"/>
    <n v="1.6"/>
    <x v="3"/>
    <n v="1437.91"/>
  </r>
  <r>
    <n v="13868"/>
    <x v="3867"/>
    <n v="2032"/>
    <n v="1259"/>
    <x v="1"/>
    <x v="0"/>
    <n v="4"/>
    <n v="304.17"/>
    <n v="0.26"/>
    <x v="0"/>
    <x v="2"/>
    <x v="5"/>
    <x v="3"/>
    <n v="3.2"/>
    <x v="1"/>
    <n v="900.34"/>
  </r>
  <r>
    <n v="13869"/>
    <x v="3868"/>
    <n v="2032"/>
    <n v="1637"/>
    <x v="2"/>
    <x v="1"/>
    <n v="7"/>
    <n v="359.24"/>
    <n v="0.2"/>
    <x v="0"/>
    <x v="1"/>
    <x v="9"/>
    <x v="0"/>
    <n v="4.5"/>
    <x v="0"/>
    <n v="2011.74"/>
  </r>
  <r>
    <n v="13870"/>
    <x v="3869"/>
    <n v="2032"/>
    <n v="1742"/>
    <x v="2"/>
    <x v="2"/>
    <n v="3"/>
    <n v="227.25"/>
    <n v="0.21"/>
    <x v="0"/>
    <x v="1"/>
    <x v="5"/>
    <x v="3"/>
    <n v="2.8"/>
    <x v="2"/>
    <n v="538.58000000000004"/>
  </r>
  <r>
    <n v="13871"/>
    <x v="3870"/>
    <n v="2032"/>
    <n v="1294"/>
    <x v="1"/>
    <x v="2"/>
    <n v="6"/>
    <n v="373.67"/>
    <n v="0.19"/>
    <x v="3"/>
    <x v="2"/>
    <x v="1"/>
    <x v="1"/>
    <n v="3.4"/>
    <x v="1"/>
    <n v="1816.04"/>
  </r>
  <r>
    <n v="13872"/>
    <x v="3871"/>
    <n v="2032"/>
    <n v="1930"/>
    <x v="2"/>
    <x v="0"/>
    <n v="6"/>
    <n v="528.76"/>
    <n v="0.25"/>
    <x v="0"/>
    <x v="1"/>
    <x v="2"/>
    <x v="2"/>
    <n v="4.3"/>
    <x v="4"/>
    <n v="2379.42"/>
  </r>
  <r>
    <n v="13873"/>
    <x v="3872"/>
    <n v="2032"/>
    <n v="1640"/>
    <x v="2"/>
    <x v="0"/>
    <n v="1"/>
    <n v="573.95000000000005"/>
    <n v="0.15"/>
    <x v="3"/>
    <x v="1"/>
    <x v="1"/>
    <x v="1"/>
    <n v="3.2"/>
    <x v="1"/>
    <n v="487.86"/>
  </r>
  <r>
    <n v="13874"/>
    <x v="3873"/>
    <n v="2032"/>
    <n v="1791"/>
    <x v="3"/>
    <x v="1"/>
    <n v="7"/>
    <n v="356.41"/>
    <n v="0.23"/>
    <x v="0"/>
    <x v="2"/>
    <x v="5"/>
    <x v="3"/>
    <n v="3.9"/>
    <x v="1"/>
    <n v="1921.05"/>
  </r>
  <r>
    <n v="13875"/>
    <x v="3874"/>
    <n v="2032"/>
    <n v="1312"/>
    <x v="2"/>
    <x v="1"/>
    <n v="1"/>
    <n v="39.92"/>
    <n v="0.04"/>
    <x v="1"/>
    <x v="2"/>
    <x v="5"/>
    <x v="3"/>
    <n v="2.4"/>
    <x v="2"/>
    <n v="38.32"/>
  </r>
  <r>
    <n v="13876"/>
    <x v="3875"/>
    <n v="2032"/>
    <n v="1611"/>
    <x v="1"/>
    <x v="0"/>
    <n v="3"/>
    <n v="582"/>
    <n v="0.09"/>
    <x v="1"/>
    <x v="1"/>
    <x v="6"/>
    <x v="1"/>
    <n v="3.9"/>
    <x v="1"/>
    <n v="1588.86"/>
  </r>
  <r>
    <n v="13877"/>
    <x v="3876"/>
    <n v="2032"/>
    <n v="1837"/>
    <x v="1"/>
    <x v="0"/>
    <n v="7"/>
    <n v="427.93"/>
    <n v="0.28999999999999998"/>
    <x v="0"/>
    <x v="2"/>
    <x v="3"/>
    <x v="2"/>
    <n v="1.2"/>
    <x v="3"/>
    <n v="2126.81"/>
  </r>
  <r>
    <n v="13878"/>
    <x v="3877"/>
    <n v="2032"/>
    <n v="1808"/>
    <x v="0"/>
    <x v="2"/>
    <n v="3"/>
    <n v="211.54"/>
    <n v="0.32"/>
    <x v="2"/>
    <x v="1"/>
    <x v="3"/>
    <x v="2"/>
    <n v="1.6"/>
    <x v="3"/>
    <n v="431.54"/>
  </r>
  <r>
    <n v="13879"/>
    <x v="3878"/>
    <n v="2032"/>
    <n v="1181"/>
    <x v="1"/>
    <x v="0"/>
    <n v="2"/>
    <n v="101.09"/>
    <n v="0.19"/>
    <x v="3"/>
    <x v="1"/>
    <x v="6"/>
    <x v="1"/>
    <n v="3.5"/>
    <x v="1"/>
    <n v="163.77000000000001"/>
  </r>
  <r>
    <n v="13880"/>
    <x v="3879"/>
    <n v="2032"/>
    <n v="1685"/>
    <x v="2"/>
    <x v="1"/>
    <n v="7"/>
    <n v="98.9"/>
    <n v="0.01"/>
    <x v="1"/>
    <x v="2"/>
    <x v="8"/>
    <x v="0"/>
    <n v="2.8"/>
    <x v="2"/>
    <n v="685.38"/>
  </r>
  <r>
    <n v="13881"/>
    <x v="3880"/>
    <n v="2032"/>
    <n v="1827"/>
    <x v="1"/>
    <x v="2"/>
    <n v="3"/>
    <n v="113.13"/>
    <n v="0.32"/>
    <x v="2"/>
    <x v="1"/>
    <x v="6"/>
    <x v="1"/>
    <n v="4.3"/>
    <x v="4"/>
    <n v="230.79"/>
  </r>
  <r>
    <n v="13882"/>
    <x v="3881"/>
    <n v="2032"/>
    <n v="1363"/>
    <x v="3"/>
    <x v="1"/>
    <n v="4"/>
    <n v="41.66"/>
    <n v="0.25"/>
    <x v="0"/>
    <x v="0"/>
    <x v="3"/>
    <x v="2"/>
    <n v="2.4"/>
    <x v="2"/>
    <n v="124.98"/>
  </r>
  <r>
    <n v="13883"/>
    <x v="3882"/>
    <n v="2032"/>
    <n v="1187"/>
    <x v="0"/>
    <x v="1"/>
    <n v="4"/>
    <n v="542.76"/>
    <n v="0.14000000000000001"/>
    <x v="3"/>
    <x v="1"/>
    <x v="3"/>
    <x v="2"/>
    <n v="4.0999999999999996"/>
    <x v="4"/>
    <n v="1867.09"/>
  </r>
  <r>
    <n v="13884"/>
    <x v="3883"/>
    <n v="2032"/>
    <n v="1568"/>
    <x v="1"/>
    <x v="1"/>
    <n v="6"/>
    <n v="331.35"/>
    <n v="0.21"/>
    <x v="0"/>
    <x v="2"/>
    <x v="6"/>
    <x v="1"/>
    <n v="1.6"/>
    <x v="3"/>
    <n v="1570.6"/>
  </r>
  <r>
    <n v="13885"/>
    <x v="3884"/>
    <n v="2032"/>
    <n v="1542"/>
    <x v="2"/>
    <x v="2"/>
    <n v="4"/>
    <n v="424.48"/>
    <n v="0.15"/>
    <x v="3"/>
    <x v="0"/>
    <x v="3"/>
    <x v="2"/>
    <n v="4.7"/>
    <x v="0"/>
    <n v="1443.23"/>
  </r>
  <r>
    <n v="13886"/>
    <x v="3885"/>
    <n v="2032"/>
    <n v="1595"/>
    <x v="0"/>
    <x v="1"/>
    <n v="7"/>
    <n v="499.44"/>
    <n v="0.16"/>
    <x v="3"/>
    <x v="0"/>
    <x v="5"/>
    <x v="3"/>
    <n v="2.7"/>
    <x v="2"/>
    <n v="2936.71"/>
  </r>
  <r>
    <n v="13887"/>
    <x v="3886"/>
    <n v="2032"/>
    <n v="1663"/>
    <x v="2"/>
    <x v="1"/>
    <n v="4"/>
    <n v="478.05"/>
    <n v="0.31"/>
    <x v="2"/>
    <x v="1"/>
    <x v="6"/>
    <x v="1"/>
    <n v="1.9"/>
    <x v="3"/>
    <n v="1319.42"/>
  </r>
  <r>
    <n v="13888"/>
    <x v="3887"/>
    <n v="2032"/>
    <n v="1984"/>
    <x v="1"/>
    <x v="0"/>
    <n v="4"/>
    <n v="531.32000000000005"/>
    <n v="0.06"/>
    <x v="1"/>
    <x v="0"/>
    <x v="3"/>
    <x v="2"/>
    <n v="4.2"/>
    <x v="4"/>
    <n v="1997.76"/>
  </r>
  <r>
    <n v="13889"/>
    <x v="3888"/>
    <n v="2032"/>
    <n v="1547"/>
    <x v="1"/>
    <x v="1"/>
    <n v="2"/>
    <n v="580.84"/>
    <n v="0.04"/>
    <x v="1"/>
    <x v="0"/>
    <x v="10"/>
    <x v="1"/>
    <n v="4.8"/>
    <x v="0"/>
    <n v="1115.21"/>
  </r>
  <r>
    <n v="13890"/>
    <x v="3889"/>
    <n v="2032"/>
    <n v="1724"/>
    <x v="2"/>
    <x v="2"/>
    <n v="6"/>
    <n v="271.86"/>
    <n v="0"/>
    <x v="1"/>
    <x v="1"/>
    <x v="6"/>
    <x v="1"/>
    <n v="4.7"/>
    <x v="0"/>
    <n v="1631.16"/>
  </r>
  <r>
    <n v="13891"/>
    <x v="3890"/>
    <n v="2032"/>
    <n v="1925"/>
    <x v="2"/>
    <x v="2"/>
    <n v="1"/>
    <n v="570.95000000000005"/>
    <n v="0.11"/>
    <x v="3"/>
    <x v="2"/>
    <x v="5"/>
    <x v="3"/>
    <n v="2"/>
    <x v="2"/>
    <n v="508.15"/>
  </r>
  <r>
    <n v="13892"/>
    <x v="3891"/>
    <n v="2032"/>
    <n v="1407"/>
    <x v="2"/>
    <x v="2"/>
    <n v="6"/>
    <n v="438.12"/>
    <n v="0.05"/>
    <x v="1"/>
    <x v="1"/>
    <x v="8"/>
    <x v="0"/>
    <n v="3.7"/>
    <x v="1"/>
    <n v="2497.2800000000002"/>
  </r>
  <r>
    <n v="13893"/>
    <x v="3892"/>
    <n v="2032"/>
    <n v="1875"/>
    <x v="3"/>
    <x v="1"/>
    <n v="6"/>
    <n v="56.34"/>
    <n v="0.08"/>
    <x v="1"/>
    <x v="2"/>
    <x v="5"/>
    <x v="3"/>
    <n v="3.2"/>
    <x v="1"/>
    <n v="311"/>
  </r>
  <r>
    <n v="13894"/>
    <x v="3893"/>
    <n v="2032"/>
    <n v="1617"/>
    <x v="0"/>
    <x v="1"/>
    <n v="6"/>
    <n v="413.84"/>
    <n v="0"/>
    <x v="1"/>
    <x v="2"/>
    <x v="2"/>
    <x v="2"/>
    <n v="3.9"/>
    <x v="1"/>
    <n v="2483.04"/>
  </r>
  <r>
    <n v="13895"/>
    <x v="3894"/>
    <n v="2032"/>
    <n v="1413"/>
    <x v="2"/>
    <x v="0"/>
    <n v="3"/>
    <n v="416.73"/>
    <n v="0.08"/>
    <x v="1"/>
    <x v="1"/>
    <x v="2"/>
    <x v="2"/>
    <n v="2.9"/>
    <x v="2"/>
    <n v="1150.17"/>
  </r>
  <r>
    <n v="13896"/>
    <x v="3895"/>
    <n v="2032"/>
    <n v="1341"/>
    <x v="3"/>
    <x v="2"/>
    <n v="1"/>
    <n v="544.92999999999995"/>
    <n v="0.12"/>
    <x v="3"/>
    <x v="2"/>
    <x v="8"/>
    <x v="0"/>
    <n v="2.9"/>
    <x v="2"/>
    <n v="479.54"/>
  </r>
  <r>
    <n v="13897"/>
    <x v="3896"/>
    <n v="2032"/>
    <n v="1219"/>
    <x v="2"/>
    <x v="1"/>
    <n v="3"/>
    <n v="233.17"/>
    <n v="0.01"/>
    <x v="1"/>
    <x v="1"/>
    <x v="7"/>
    <x v="0"/>
    <n v="4.5"/>
    <x v="0"/>
    <n v="692.51"/>
  </r>
  <r>
    <n v="13898"/>
    <x v="3897"/>
    <n v="2032"/>
    <n v="1902"/>
    <x v="1"/>
    <x v="0"/>
    <n v="2"/>
    <n v="357.17"/>
    <n v="0.21"/>
    <x v="0"/>
    <x v="0"/>
    <x v="4"/>
    <x v="3"/>
    <n v="4.5"/>
    <x v="0"/>
    <n v="564.33000000000004"/>
  </r>
  <r>
    <n v="13899"/>
    <x v="3898"/>
    <n v="2032"/>
    <n v="1162"/>
    <x v="2"/>
    <x v="2"/>
    <n v="2"/>
    <n v="22.13"/>
    <n v="0.2"/>
    <x v="0"/>
    <x v="1"/>
    <x v="9"/>
    <x v="0"/>
    <n v="4.2"/>
    <x v="4"/>
    <n v="35.409999999999997"/>
  </r>
  <r>
    <n v="13900"/>
    <x v="3899"/>
    <n v="2032"/>
    <n v="1950"/>
    <x v="0"/>
    <x v="0"/>
    <n v="5"/>
    <n v="209.26"/>
    <n v="0.03"/>
    <x v="1"/>
    <x v="2"/>
    <x v="1"/>
    <x v="1"/>
    <n v="3.8"/>
    <x v="1"/>
    <n v="1014.91"/>
  </r>
  <r>
    <n v="13901"/>
    <x v="3900"/>
    <n v="2032"/>
    <n v="1219"/>
    <x v="3"/>
    <x v="0"/>
    <n v="5"/>
    <n v="51.41"/>
    <n v="0.21"/>
    <x v="0"/>
    <x v="1"/>
    <x v="2"/>
    <x v="2"/>
    <n v="3.7"/>
    <x v="1"/>
    <n v="203.07"/>
  </r>
  <r>
    <n v="13902"/>
    <x v="3901"/>
    <n v="2032"/>
    <n v="1269"/>
    <x v="3"/>
    <x v="1"/>
    <n v="2"/>
    <n v="320.3"/>
    <n v="0.35"/>
    <x v="2"/>
    <x v="1"/>
    <x v="1"/>
    <x v="1"/>
    <n v="1.2"/>
    <x v="3"/>
    <n v="416.39"/>
  </r>
  <r>
    <n v="13903"/>
    <x v="3902"/>
    <n v="2032"/>
    <n v="1631"/>
    <x v="3"/>
    <x v="0"/>
    <n v="2"/>
    <n v="493.21"/>
    <n v="0.33"/>
    <x v="2"/>
    <x v="2"/>
    <x v="1"/>
    <x v="1"/>
    <n v="4"/>
    <x v="4"/>
    <n v="660.9"/>
  </r>
  <r>
    <n v="13904"/>
    <x v="3903"/>
    <n v="2032"/>
    <n v="1905"/>
    <x v="1"/>
    <x v="2"/>
    <n v="3"/>
    <n v="135.77000000000001"/>
    <n v="0"/>
    <x v="1"/>
    <x v="1"/>
    <x v="9"/>
    <x v="0"/>
    <n v="3.6"/>
    <x v="1"/>
    <n v="407.31"/>
  </r>
  <r>
    <n v="13905"/>
    <x v="3904"/>
    <n v="2032"/>
    <n v="1847"/>
    <x v="0"/>
    <x v="1"/>
    <n v="2"/>
    <n v="323.55"/>
    <n v="0.28000000000000003"/>
    <x v="0"/>
    <x v="2"/>
    <x v="7"/>
    <x v="0"/>
    <n v="2.2000000000000002"/>
    <x v="2"/>
    <n v="465.91"/>
  </r>
  <r>
    <n v="13906"/>
    <x v="3905"/>
    <n v="2032"/>
    <n v="1399"/>
    <x v="3"/>
    <x v="1"/>
    <n v="7"/>
    <n v="134.35"/>
    <n v="0.12"/>
    <x v="3"/>
    <x v="0"/>
    <x v="2"/>
    <x v="2"/>
    <n v="4.3"/>
    <x v="4"/>
    <n v="827.6"/>
  </r>
  <r>
    <n v="13907"/>
    <x v="3906"/>
    <n v="2032"/>
    <n v="1181"/>
    <x v="0"/>
    <x v="1"/>
    <n v="1"/>
    <n v="85.6"/>
    <n v="0.02"/>
    <x v="1"/>
    <x v="1"/>
    <x v="8"/>
    <x v="0"/>
    <n v="4.3"/>
    <x v="4"/>
    <n v="83.89"/>
  </r>
  <r>
    <n v="13908"/>
    <x v="3907"/>
    <n v="2032"/>
    <n v="1990"/>
    <x v="1"/>
    <x v="1"/>
    <n v="3"/>
    <n v="313.93"/>
    <n v="0.1"/>
    <x v="3"/>
    <x v="0"/>
    <x v="4"/>
    <x v="3"/>
    <n v="4.7"/>
    <x v="0"/>
    <n v="847.61"/>
  </r>
  <r>
    <n v="13909"/>
    <x v="3908"/>
    <n v="2032"/>
    <n v="1617"/>
    <x v="2"/>
    <x v="1"/>
    <n v="2"/>
    <n v="61.3"/>
    <n v="0.11"/>
    <x v="3"/>
    <x v="1"/>
    <x v="1"/>
    <x v="1"/>
    <n v="2.7"/>
    <x v="2"/>
    <n v="109.11"/>
  </r>
  <r>
    <n v="13910"/>
    <x v="3909"/>
    <n v="2032"/>
    <n v="1728"/>
    <x v="1"/>
    <x v="0"/>
    <n v="3"/>
    <n v="358.6"/>
    <n v="0.18"/>
    <x v="3"/>
    <x v="1"/>
    <x v="10"/>
    <x v="1"/>
    <n v="3.2"/>
    <x v="1"/>
    <n v="882.16"/>
  </r>
  <r>
    <n v="13911"/>
    <x v="3910"/>
    <n v="2032"/>
    <n v="1204"/>
    <x v="2"/>
    <x v="2"/>
    <n v="3"/>
    <n v="33.33"/>
    <n v="0.23"/>
    <x v="0"/>
    <x v="1"/>
    <x v="3"/>
    <x v="2"/>
    <n v="4.5999999999999996"/>
    <x v="0"/>
    <n v="76.989999999999995"/>
  </r>
  <r>
    <n v="13912"/>
    <x v="3911"/>
    <n v="2032"/>
    <n v="1581"/>
    <x v="1"/>
    <x v="0"/>
    <n v="4"/>
    <n v="77.430000000000007"/>
    <n v="0.26"/>
    <x v="0"/>
    <x v="0"/>
    <x v="2"/>
    <x v="2"/>
    <n v="2.2999999999999998"/>
    <x v="2"/>
    <n v="229.19"/>
  </r>
  <r>
    <n v="13913"/>
    <x v="3912"/>
    <n v="2032"/>
    <n v="1555"/>
    <x v="1"/>
    <x v="1"/>
    <n v="5"/>
    <n v="336.75"/>
    <n v="0.09"/>
    <x v="1"/>
    <x v="1"/>
    <x v="8"/>
    <x v="0"/>
    <n v="4.2"/>
    <x v="4"/>
    <n v="1532.21"/>
  </r>
  <r>
    <n v="13914"/>
    <x v="3913"/>
    <n v="2032"/>
    <n v="1840"/>
    <x v="1"/>
    <x v="2"/>
    <n v="3"/>
    <n v="360.97"/>
    <n v="0.11"/>
    <x v="3"/>
    <x v="0"/>
    <x v="7"/>
    <x v="0"/>
    <n v="5"/>
    <x v="0"/>
    <n v="963.79"/>
  </r>
  <r>
    <n v="13915"/>
    <x v="3914"/>
    <n v="2032"/>
    <n v="1812"/>
    <x v="2"/>
    <x v="1"/>
    <n v="6"/>
    <n v="31.96"/>
    <n v="0.11"/>
    <x v="3"/>
    <x v="0"/>
    <x v="7"/>
    <x v="0"/>
    <n v="3.6"/>
    <x v="1"/>
    <n v="170.67"/>
  </r>
  <r>
    <n v="13916"/>
    <x v="3915"/>
    <n v="2032"/>
    <n v="1227"/>
    <x v="2"/>
    <x v="1"/>
    <n v="7"/>
    <n v="350.43"/>
    <n v="0.13"/>
    <x v="3"/>
    <x v="1"/>
    <x v="0"/>
    <x v="0"/>
    <n v="4.9000000000000004"/>
    <x v="0"/>
    <n v="2134.12"/>
  </r>
  <r>
    <n v="13917"/>
    <x v="3916"/>
    <n v="2032"/>
    <n v="1695"/>
    <x v="1"/>
    <x v="1"/>
    <n v="7"/>
    <n v="505.52"/>
    <n v="0.35"/>
    <x v="2"/>
    <x v="2"/>
    <x v="7"/>
    <x v="0"/>
    <n v="3.1"/>
    <x v="1"/>
    <n v="2300.12"/>
  </r>
  <r>
    <n v="13918"/>
    <x v="3917"/>
    <n v="2032"/>
    <n v="1618"/>
    <x v="0"/>
    <x v="0"/>
    <n v="3"/>
    <n v="437.55"/>
    <n v="0.27"/>
    <x v="0"/>
    <x v="2"/>
    <x v="5"/>
    <x v="3"/>
    <n v="1.6"/>
    <x v="3"/>
    <n v="958.23"/>
  </r>
  <r>
    <n v="13919"/>
    <x v="3918"/>
    <n v="2032"/>
    <n v="1595"/>
    <x v="1"/>
    <x v="2"/>
    <n v="6"/>
    <n v="91.74"/>
    <n v="0.34"/>
    <x v="2"/>
    <x v="1"/>
    <x v="8"/>
    <x v="0"/>
    <n v="1.7"/>
    <x v="3"/>
    <n v="363.29"/>
  </r>
  <r>
    <n v="13920"/>
    <x v="3919"/>
    <n v="2032"/>
    <n v="1849"/>
    <x v="1"/>
    <x v="2"/>
    <n v="7"/>
    <n v="361.6"/>
    <n v="0.24"/>
    <x v="0"/>
    <x v="1"/>
    <x v="6"/>
    <x v="1"/>
    <n v="3.9"/>
    <x v="1"/>
    <n v="1923.71"/>
  </r>
  <r>
    <n v="13921"/>
    <x v="3920"/>
    <n v="2032"/>
    <n v="1249"/>
    <x v="3"/>
    <x v="2"/>
    <n v="4"/>
    <n v="408.27"/>
    <n v="0.14000000000000001"/>
    <x v="3"/>
    <x v="1"/>
    <x v="4"/>
    <x v="3"/>
    <n v="1"/>
    <x v="3"/>
    <n v="1404.45"/>
  </r>
  <r>
    <n v="13922"/>
    <x v="3921"/>
    <n v="2032"/>
    <n v="1874"/>
    <x v="1"/>
    <x v="0"/>
    <n v="2"/>
    <n v="36.78"/>
    <n v="0.14000000000000001"/>
    <x v="3"/>
    <x v="2"/>
    <x v="5"/>
    <x v="3"/>
    <n v="3.6"/>
    <x v="1"/>
    <n v="63.26"/>
  </r>
  <r>
    <n v="13923"/>
    <x v="3922"/>
    <n v="2032"/>
    <n v="1440"/>
    <x v="2"/>
    <x v="1"/>
    <n v="3"/>
    <n v="515.38"/>
    <n v="0.17"/>
    <x v="3"/>
    <x v="2"/>
    <x v="6"/>
    <x v="1"/>
    <n v="1.6"/>
    <x v="3"/>
    <n v="1283.3"/>
  </r>
  <r>
    <n v="13924"/>
    <x v="3923"/>
    <n v="2032"/>
    <n v="1532"/>
    <x v="1"/>
    <x v="0"/>
    <n v="4"/>
    <n v="545.16999999999996"/>
    <n v="0.15"/>
    <x v="3"/>
    <x v="1"/>
    <x v="7"/>
    <x v="0"/>
    <n v="4.9000000000000004"/>
    <x v="0"/>
    <n v="1853.58"/>
  </r>
  <r>
    <n v="13925"/>
    <x v="3924"/>
    <n v="2032"/>
    <n v="1195"/>
    <x v="2"/>
    <x v="0"/>
    <n v="1"/>
    <n v="512.51"/>
    <n v="0.28999999999999998"/>
    <x v="0"/>
    <x v="1"/>
    <x v="7"/>
    <x v="0"/>
    <n v="1.7"/>
    <x v="3"/>
    <n v="363.88"/>
  </r>
  <r>
    <n v="13926"/>
    <x v="3925"/>
    <n v="2032"/>
    <n v="1689"/>
    <x v="0"/>
    <x v="1"/>
    <n v="4"/>
    <n v="497.41"/>
    <n v="0.16"/>
    <x v="3"/>
    <x v="0"/>
    <x v="3"/>
    <x v="2"/>
    <n v="3.2"/>
    <x v="1"/>
    <n v="1671.3"/>
  </r>
  <r>
    <n v="13927"/>
    <x v="3926"/>
    <n v="2032"/>
    <n v="1928"/>
    <x v="2"/>
    <x v="2"/>
    <n v="5"/>
    <n v="450.8"/>
    <n v="0.1"/>
    <x v="3"/>
    <x v="1"/>
    <x v="5"/>
    <x v="3"/>
    <n v="3.7"/>
    <x v="1"/>
    <n v="2028.6"/>
  </r>
  <r>
    <n v="13928"/>
    <x v="3927"/>
    <n v="2032"/>
    <n v="1986"/>
    <x v="1"/>
    <x v="2"/>
    <n v="5"/>
    <n v="385.56"/>
    <n v="0.27"/>
    <x v="0"/>
    <x v="2"/>
    <x v="4"/>
    <x v="3"/>
    <n v="4.3"/>
    <x v="4"/>
    <n v="1407.29"/>
  </r>
  <r>
    <n v="13929"/>
    <x v="3928"/>
    <n v="2032"/>
    <n v="1518"/>
    <x v="2"/>
    <x v="1"/>
    <n v="2"/>
    <n v="412"/>
    <n v="0.3"/>
    <x v="2"/>
    <x v="1"/>
    <x v="6"/>
    <x v="1"/>
    <n v="2.8"/>
    <x v="2"/>
    <n v="576.79999999999995"/>
  </r>
  <r>
    <n v="13930"/>
    <x v="3929"/>
    <n v="2032"/>
    <n v="1069"/>
    <x v="2"/>
    <x v="1"/>
    <n v="6"/>
    <n v="486.74"/>
    <n v="0.15"/>
    <x v="3"/>
    <x v="0"/>
    <x v="3"/>
    <x v="2"/>
    <n v="4.7"/>
    <x v="0"/>
    <n v="2482.37"/>
  </r>
  <r>
    <n v="13931"/>
    <x v="3930"/>
    <n v="2032"/>
    <n v="1638"/>
    <x v="3"/>
    <x v="1"/>
    <n v="2"/>
    <n v="402.56"/>
    <n v="0.23"/>
    <x v="0"/>
    <x v="0"/>
    <x v="1"/>
    <x v="1"/>
    <n v="2.9"/>
    <x v="2"/>
    <n v="619.94000000000005"/>
  </r>
  <r>
    <n v="13932"/>
    <x v="3931"/>
    <n v="2032"/>
    <n v="1398"/>
    <x v="2"/>
    <x v="2"/>
    <n v="7"/>
    <n v="206.72"/>
    <n v="0.02"/>
    <x v="1"/>
    <x v="1"/>
    <x v="0"/>
    <x v="0"/>
    <n v="2"/>
    <x v="2"/>
    <n v="1418.1"/>
  </r>
  <r>
    <n v="13933"/>
    <x v="3932"/>
    <n v="2032"/>
    <n v="1977"/>
    <x v="2"/>
    <x v="1"/>
    <n v="6"/>
    <n v="234.94"/>
    <n v="0.19"/>
    <x v="3"/>
    <x v="1"/>
    <x v="8"/>
    <x v="0"/>
    <n v="3.4"/>
    <x v="1"/>
    <n v="1141.81"/>
  </r>
  <r>
    <n v="13934"/>
    <x v="3933"/>
    <n v="2032"/>
    <n v="1671"/>
    <x v="1"/>
    <x v="1"/>
    <n v="6"/>
    <n v="539.78"/>
    <n v="0.02"/>
    <x v="1"/>
    <x v="2"/>
    <x v="1"/>
    <x v="1"/>
    <n v="3.6"/>
    <x v="1"/>
    <n v="3173.91"/>
  </r>
  <r>
    <n v="13935"/>
    <x v="3934"/>
    <n v="2032"/>
    <n v="1759"/>
    <x v="2"/>
    <x v="2"/>
    <n v="6"/>
    <n v="25.02"/>
    <n v="0.01"/>
    <x v="1"/>
    <x v="1"/>
    <x v="6"/>
    <x v="1"/>
    <n v="3"/>
    <x v="1"/>
    <n v="148.62"/>
  </r>
  <r>
    <n v="13936"/>
    <x v="3935"/>
    <n v="2032"/>
    <n v="1202"/>
    <x v="2"/>
    <x v="0"/>
    <n v="6"/>
    <n v="423.81"/>
    <n v="0.21"/>
    <x v="0"/>
    <x v="1"/>
    <x v="7"/>
    <x v="0"/>
    <n v="3.9"/>
    <x v="1"/>
    <n v="2008.86"/>
  </r>
  <r>
    <n v="13937"/>
    <x v="3936"/>
    <n v="2032"/>
    <n v="1147"/>
    <x v="3"/>
    <x v="1"/>
    <n v="5"/>
    <n v="573.54"/>
    <n v="0.11"/>
    <x v="3"/>
    <x v="2"/>
    <x v="1"/>
    <x v="1"/>
    <n v="2.7"/>
    <x v="2"/>
    <n v="2552.25"/>
  </r>
  <r>
    <n v="13938"/>
    <x v="3937"/>
    <n v="2032"/>
    <n v="1471"/>
    <x v="3"/>
    <x v="2"/>
    <n v="7"/>
    <n v="428.14"/>
    <n v="0.26"/>
    <x v="0"/>
    <x v="1"/>
    <x v="6"/>
    <x v="1"/>
    <n v="1"/>
    <x v="3"/>
    <n v="2217.77"/>
  </r>
  <r>
    <n v="13939"/>
    <x v="3938"/>
    <n v="2032"/>
    <n v="1654"/>
    <x v="0"/>
    <x v="1"/>
    <n v="5"/>
    <n v="596.44000000000005"/>
    <n v="0.31"/>
    <x v="2"/>
    <x v="1"/>
    <x v="10"/>
    <x v="1"/>
    <n v="2.1"/>
    <x v="2"/>
    <n v="2057.7199999999998"/>
  </r>
  <r>
    <n v="13940"/>
    <x v="3939"/>
    <n v="2032"/>
    <n v="1943"/>
    <x v="0"/>
    <x v="1"/>
    <n v="3"/>
    <n v="417.21"/>
    <n v="0.05"/>
    <x v="1"/>
    <x v="2"/>
    <x v="9"/>
    <x v="0"/>
    <n v="4.8"/>
    <x v="0"/>
    <n v="1189.05"/>
  </r>
  <r>
    <n v="13941"/>
    <x v="3940"/>
    <n v="2032"/>
    <n v="1198"/>
    <x v="3"/>
    <x v="1"/>
    <n v="7"/>
    <n v="35.1"/>
    <n v="0.25"/>
    <x v="0"/>
    <x v="2"/>
    <x v="3"/>
    <x v="2"/>
    <n v="4.0999999999999996"/>
    <x v="4"/>
    <n v="184.28"/>
  </r>
  <r>
    <n v="13942"/>
    <x v="3941"/>
    <n v="2032"/>
    <n v="1916"/>
    <x v="2"/>
    <x v="2"/>
    <n v="5"/>
    <n v="498.8"/>
    <n v="0.18"/>
    <x v="3"/>
    <x v="1"/>
    <x v="1"/>
    <x v="1"/>
    <n v="1.8"/>
    <x v="3"/>
    <n v="2045.08"/>
  </r>
  <r>
    <n v="13943"/>
    <x v="3942"/>
    <n v="2032"/>
    <n v="1425"/>
    <x v="3"/>
    <x v="1"/>
    <n v="2"/>
    <n v="181.51"/>
    <n v="0.04"/>
    <x v="1"/>
    <x v="2"/>
    <x v="9"/>
    <x v="0"/>
    <n v="1.3"/>
    <x v="3"/>
    <n v="348.5"/>
  </r>
  <r>
    <n v="13944"/>
    <x v="3943"/>
    <n v="2032"/>
    <n v="1665"/>
    <x v="3"/>
    <x v="1"/>
    <n v="5"/>
    <n v="275.94"/>
    <n v="0.23"/>
    <x v="0"/>
    <x v="2"/>
    <x v="4"/>
    <x v="3"/>
    <n v="2.4"/>
    <x v="2"/>
    <n v="1062.3699999999999"/>
  </r>
  <r>
    <n v="13945"/>
    <x v="3944"/>
    <n v="2032"/>
    <n v="1491"/>
    <x v="3"/>
    <x v="1"/>
    <n v="7"/>
    <n v="197.57"/>
    <n v="0.21"/>
    <x v="0"/>
    <x v="2"/>
    <x v="10"/>
    <x v="1"/>
    <n v="4.3"/>
    <x v="4"/>
    <n v="1092.56"/>
  </r>
  <r>
    <n v="13946"/>
    <x v="3945"/>
    <n v="2032"/>
    <n v="1887"/>
    <x v="1"/>
    <x v="1"/>
    <n v="7"/>
    <n v="172.1"/>
    <n v="0.18"/>
    <x v="3"/>
    <x v="1"/>
    <x v="2"/>
    <x v="2"/>
    <n v="1.4"/>
    <x v="3"/>
    <n v="987.85"/>
  </r>
  <r>
    <n v="13947"/>
    <x v="3946"/>
    <n v="2032"/>
    <n v="1895"/>
    <x v="2"/>
    <x v="1"/>
    <n v="2"/>
    <n v="267.37"/>
    <n v="0.32"/>
    <x v="2"/>
    <x v="1"/>
    <x v="9"/>
    <x v="0"/>
    <n v="3.2"/>
    <x v="1"/>
    <n v="363.62"/>
  </r>
  <r>
    <n v="13948"/>
    <x v="3947"/>
    <n v="2032"/>
    <n v="1141"/>
    <x v="3"/>
    <x v="1"/>
    <n v="1"/>
    <n v="236.57"/>
    <n v="0.18"/>
    <x v="3"/>
    <x v="0"/>
    <x v="7"/>
    <x v="0"/>
    <n v="2.1"/>
    <x v="2"/>
    <n v="193.99"/>
  </r>
  <r>
    <n v="13949"/>
    <x v="3948"/>
    <n v="2032"/>
    <n v="1312"/>
    <x v="3"/>
    <x v="1"/>
    <n v="7"/>
    <n v="385.5"/>
    <n v="0.35"/>
    <x v="2"/>
    <x v="0"/>
    <x v="7"/>
    <x v="0"/>
    <n v="3.9"/>
    <x v="1"/>
    <n v="1754.02"/>
  </r>
  <r>
    <n v="13950"/>
    <x v="3949"/>
    <n v="2032"/>
    <n v="1164"/>
    <x v="0"/>
    <x v="0"/>
    <n v="5"/>
    <n v="490.69"/>
    <n v="0.18"/>
    <x v="3"/>
    <x v="2"/>
    <x v="4"/>
    <x v="3"/>
    <n v="1"/>
    <x v="3"/>
    <n v="2011.83"/>
  </r>
  <r>
    <n v="13951"/>
    <x v="3950"/>
    <n v="2032"/>
    <n v="1313"/>
    <x v="2"/>
    <x v="0"/>
    <n v="2"/>
    <n v="188.8"/>
    <n v="0.04"/>
    <x v="1"/>
    <x v="1"/>
    <x v="2"/>
    <x v="2"/>
    <n v="2.1"/>
    <x v="2"/>
    <n v="362.5"/>
  </r>
  <r>
    <n v="13952"/>
    <x v="3951"/>
    <n v="2032"/>
    <n v="1020"/>
    <x v="2"/>
    <x v="1"/>
    <n v="6"/>
    <n v="140.03"/>
    <n v="0.16"/>
    <x v="3"/>
    <x v="2"/>
    <x v="4"/>
    <x v="3"/>
    <n v="3.7"/>
    <x v="1"/>
    <n v="705.75"/>
  </r>
  <r>
    <n v="13953"/>
    <x v="3952"/>
    <n v="2032"/>
    <n v="1081"/>
    <x v="2"/>
    <x v="1"/>
    <n v="7"/>
    <n v="405.13"/>
    <n v="0.06"/>
    <x v="1"/>
    <x v="0"/>
    <x v="3"/>
    <x v="2"/>
    <n v="3.2"/>
    <x v="1"/>
    <n v="2665.76"/>
  </r>
  <r>
    <n v="13954"/>
    <x v="3953"/>
    <n v="2032"/>
    <n v="1580"/>
    <x v="3"/>
    <x v="2"/>
    <n v="4"/>
    <n v="407.14"/>
    <n v="0.21"/>
    <x v="0"/>
    <x v="1"/>
    <x v="2"/>
    <x v="2"/>
    <n v="4.0999999999999996"/>
    <x v="4"/>
    <n v="1286.56"/>
  </r>
  <r>
    <n v="13955"/>
    <x v="3954"/>
    <n v="2032"/>
    <n v="1130"/>
    <x v="2"/>
    <x v="1"/>
    <n v="6"/>
    <n v="542.16"/>
    <n v="0.24"/>
    <x v="0"/>
    <x v="1"/>
    <x v="4"/>
    <x v="3"/>
    <n v="1.6"/>
    <x v="3"/>
    <n v="2472.25"/>
  </r>
  <r>
    <n v="13956"/>
    <x v="3955"/>
    <n v="2032"/>
    <n v="1598"/>
    <x v="2"/>
    <x v="1"/>
    <n v="3"/>
    <n v="24.33"/>
    <n v="0.16"/>
    <x v="3"/>
    <x v="2"/>
    <x v="10"/>
    <x v="1"/>
    <n v="3.1"/>
    <x v="1"/>
    <n v="61.31"/>
  </r>
  <r>
    <n v="13957"/>
    <x v="3956"/>
    <n v="2032"/>
    <n v="1729"/>
    <x v="0"/>
    <x v="0"/>
    <n v="7"/>
    <n v="514.03"/>
    <n v="0.03"/>
    <x v="1"/>
    <x v="0"/>
    <x v="1"/>
    <x v="1"/>
    <n v="1.8"/>
    <x v="3"/>
    <n v="3490.26"/>
  </r>
  <r>
    <n v="13958"/>
    <x v="3957"/>
    <n v="2032"/>
    <n v="1932"/>
    <x v="2"/>
    <x v="0"/>
    <n v="2"/>
    <n v="319.79000000000002"/>
    <n v="0.16"/>
    <x v="3"/>
    <x v="1"/>
    <x v="4"/>
    <x v="3"/>
    <n v="3.6"/>
    <x v="1"/>
    <n v="537.25"/>
  </r>
  <r>
    <n v="13959"/>
    <x v="3958"/>
    <n v="2032"/>
    <n v="1983"/>
    <x v="3"/>
    <x v="0"/>
    <n v="6"/>
    <n v="378.46"/>
    <n v="0.03"/>
    <x v="1"/>
    <x v="2"/>
    <x v="0"/>
    <x v="0"/>
    <n v="1.5"/>
    <x v="3"/>
    <n v="2202.64"/>
  </r>
  <r>
    <n v="13960"/>
    <x v="3959"/>
    <n v="2032"/>
    <n v="1304"/>
    <x v="1"/>
    <x v="1"/>
    <n v="5"/>
    <n v="68.45"/>
    <n v="0.24"/>
    <x v="0"/>
    <x v="2"/>
    <x v="7"/>
    <x v="0"/>
    <n v="1.6"/>
    <x v="3"/>
    <n v="260.11"/>
  </r>
  <r>
    <n v="13961"/>
    <x v="3960"/>
    <n v="2032"/>
    <n v="1914"/>
    <x v="3"/>
    <x v="1"/>
    <n v="5"/>
    <n v="268.08"/>
    <n v="0.28000000000000003"/>
    <x v="0"/>
    <x v="2"/>
    <x v="0"/>
    <x v="0"/>
    <n v="2.2999999999999998"/>
    <x v="2"/>
    <n v="965.09"/>
  </r>
  <r>
    <n v="13962"/>
    <x v="3961"/>
    <n v="2032"/>
    <n v="1370"/>
    <x v="1"/>
    <x v="1"/>
    <n v="7"/>
    <n v="147.97"/>
    <n v="0.34"/>
    <x v="2"/>
    <x v="2"/>
    <x v="2"/>
    <x v="2"/>
    <n v="2.6"/>
    <x v="2"/>
    <n v="683.62"/>
  </r>
  <r>
    <n v="13963"/>
    <x v="3962"/>
    <n v="2032"/>
    <n v="1856"/>
    <x v="0"/>
    <x v="1"/>
    <n v="1"/>
    <n v="163.72"/>
    <n v="0.05"/>
    <x v="1"/>
    <x v="2"/>
    <x v="2"/>
    <x v="2"/>
    <n v="3"/>
    <x v="1"/>
    <n v="155.53"/>
  </r>
  <r>
    <n v="13964"/>
    <x v="3963"/>
    <n v="2032"/>
    <n v="1852"/>
    <x v="0"/>
    <x v="2"/>
    <n v="4"/>
    <n v="309.89999999999998"/>
    <n v="0.19"/>
    <x v="3"/>
    <x v="1"/>
    <x v="4"/>
    <x v="3"/>
    <n v="3.3"/>
    <x v="1"/>
    <n v="1004.08"/>
  </r>
  <r>
    <n v="13965"/>
    <x v="3964"/>
    <n v="2032"/>
    <n v="1383"/>
    <x v="2"/>
    <x v="1"/>
    <n v="7"/>
    <n v="490.29"/>
    <n v="0.2"/>
    <x v="0"/>
    <x v="1"/>
    <x v="5"/>
    <x v="3"/>
    <n v="2.9"/>
    <x v="2"/>
    <n v="2745.62"/>
  </r>
  <r>
    <n v="13966"/>
    <x v="3965"/>
    <n v="2032"/>
    <n v="1907"/>
    <x v="2"/>
    <x v="1"/>
    <n v="2"/>
    <n v="450.11"/>
    <n v="0.32"/>
    <x v="2"/>
    <x v="2"/>
    <x v="7"/>
    <x v="0"/>
    <n v="1.2"/>
    <x v="3"/>
    <n v="612.15"/>
  </r>
  <r>
    <n v="13967"/>
    <x v="3966"/>
    <n v="2032"/>
    <n v="1444"/>
    <x v="2"/>
    <x v="0"/>
    <n v="6"/>
    <n v="360.73"/>
    <n v="0.22"/>
    <x v="0"/>
    <x v="1"/>
    <x v="0"/>
    <x v="0"/>
    <n v="2.4"/>
    <x v="2"/>
    <n v="1688.22"/>
  </r>
  <r>
    <n v="13968"/>
    <x v="3967"/>
    <n v="2032"/>
    <n v="1424"/>
    <x v="3"/>
    <x v="0"/>
    <n v="4"/>
    <n v="330.56"/>
    <n v="0.05"/>
    <x v="1"/>
    <x v="2"/>
    <x v="10"/>
    <x v="1"/>
    <n v="1.2"/>
    <x v="3"/>
    <n v="1256.1300000000001"/>
  </r>
  <r>
    <n v="13969"/>
    <x v="3968"/>
    <n v="2032"/>
    <n v="1160"/>
    <x v="0"/>
    <x v="0"/>
    <n v="1"/>
    <n v="264.97000000000003"/>
    <n v="0.15"/>
    <x v="3"/>
    <x v="2"/>
    <x v="5"/>
    <x v="3"/>
    <n v="1.5"/>
    <x v="3"/>
    <n v="225.22"/>
  </r>
  <r>
    <n v="13970"/>
    <x v="3969"/>
    <n v="2032"/>
    <n v="1177"/>
    <x v="1"/>
    <x v="0"/>
    <n v="7"/>
    <n v="584.04"/>
    <n v="0.23"/>
    <x v="0"/>
    <x v="1"/>
    <x v="3"/>
    <x v="2"/>
    <n v="1.4"/>
    <x v="3"/>
    <n v="3147.98"/>
  </r>
  <r>
    <n v="13971"/>
    <x v="3970"/>
    <n v="2032"/>
    <n v="1628"/>
    <x v="1"/>
    <x v="0"/>
    <n v="3"/>
    <n v="342.71"/>
    <n v="0.25"/>
    <x v="0"/>
    <x v="2"/>
    <x v="9"/>
    <x v="0"/>
    <n v="1.6"/>
    <x v="3"/>
    <n v="771.1"/>
  </r>
  <r>
    <n v="13972"/>
    <x v="3971"/>
    <n v="2032"/>
    <n v="1707"/>
    <x v="2"/>
    <x v="2"/>
    <n v="4"/>
    <n v="163.57"/>
    <n v="0.3"/>
    <x v="2"/>
    <x v="2"/>
    <x v="10"/>
    <x v="1"/>
    <n v="4.3"/>
    <x v="4"/>
    <n v="458"/>
  </r>
  <r>
    <n v="13973"/>
    <x v="3972"/>
    <n v="2032"/>
    <n v="1894"/>
    <x v="3"/>
    <x v="2"/>
    <n v="1"/>
    <n v="149.6"/>
    <n v="0.06"/>
    <x v="1"/>
    <x v="1"/>
    <x v="4"/>
    <x v="3"/>
    <n v="3.5"/>
    <x v="1"/>
    <n v="140.62"/>
  </r>
  <r>
    <n v="13974"/>
    <x v="3973"/>
    <n v="2032"/>
    <n v="1489"/>
    <x v="0"/>
    <x v="2"/>
    <n v="7"/>
    <n v="372.64"/>
    <n v="0.33"/>
    <x v="2"/>
    <x v="2"/>
    <x v="10"/>
    <x v="1"/>
    <n v="3"/>
    <x v="1"/>
    <n v="1747.68"/>
  </r>
  <r>
    <n v="13975"/>
    <x v="3974"/>
    <n v="2032"/>
    <n v="1326"/>
    <x v="2"/>
    <x v="0"/>
    <n v="7"/>
    <n v="320.85000000000002"/>
    <n v="0.02"/>
    <x v="1"/>
    <x v="0"/>
    <x v="3"/>
    <x v="2"/>
    <n v="3.9"/>
    <x v="1"/>
    <n v="2201.0300000000002"/>
  </r>
  <r>
    <n v="13976"/>
    <x v="3975"/>
    <n v="2032"/>
    <n v="1597"/>
    <x v="1"/>
    <x v="1"/>
    <n v="2"/>
    <n v="19.5"/>
    <n v="0.34"/>
    <x v="2"/>
    <x v="1"/>
    <x v="4"/>
    <x v="3"/>
    <n v="4.8"/>
    <x v="0"/>
    <n v="25.74"/>
  </r>
  <r>
    <n v="13977"/>
    <x v="3976"/>
    <n v="2032"/>
    <n v="1288"/>
    <x v="2"/>
    <x v="0"/>
    <n v="7"/>
    <n v="500.59"/>
    <n v="0.3"/>
    <x v="2"/>
    <x v="2"/>
    <x v="3"/>
    <x v="2"/>
    <n v="2.7"/>
    <x v="2"/>
    <n v="2452.89"/>
  </r>
  <r>
    <n v="13978"/>
    <x v="3977"/>
    <n v="2032"/>
    <n v="1592"/>
    <x v="1"/>
    <x v="0"/>
    <n v="3"/>
    <n v="426.91"/>
    <n v="0.23"/>
    <x v="0"/>
    <x v="1"/>
    <x v="7"/>
    <x v="0"/>
    <n v="2.5"/>
    <x v="2"/>
    <n v="986.16"/>
  </r>
  <r>
    <n v="13979"/>
    <x v="3978"/>
    <n v="2032"/>
    <n v="1663"/>
    <x v="1"/>
    <x v="2"/>
    <n v="7"/>
    <n v="402.17"/>
    <n v="0.26"/>
    <x v="0"/>
    <x v="1"/>
    <x v="1"/>
    <x v="1"/>
    <n v="4.9000000000000004"/>
    <x v="0"/>
    <n v="2083.2399999999998"/>
  </r>
  <r>
    <n v="13980"/>
    <x v="3979"/>
    <n v="2032"/>
    <n v="1572"/>
    <x v="2"/>
    <x v="0"/>
    <n v="5"/>
    <n v="55.24"/>
    <n v="0.03"/>
    <x v="1"/>
    <x v="1"/>
    <x v="0"/>
    <x v="0"/>
    <n v="4.0999999999999996"/>
    <x v="4"/>
    <n v="267.91000000000003"/>
  </r>
  <r>
    <n v="13981"/>
    <x v="3980"/>
    <n v="2032"/>
    <n v="1572"/>
    <x v="1"/>
    <x v="2"/>
    <n v="1"/>
    <n v="226.8"/>
    <n v="0.01"/>
    <x v="1"/>
    <x v="2"/>
    <x v="10"/>
    <x v="1"/>
    <n v="4.0999999999999996"/>
    <x v="4"/>
    <n v="224.53"/>
  </r>
  <r>
    <n v="13982"/>
    <x v="3981"/>
    <n v="2032"/>
    <n v="1353"/>
    <x v="2"/>
    <x v="0"/>
    <n v="5"/>
    <n v="562.20000000000005"/>
    <n v="0.04"/>
    <x v="1"/>
    <x v="1"/>
    <x v="4"/>
    <x v="3"/>
    <n v="3.4"/>
    <x v="1"/>
    <n v="2698.56"/>
  </r>
  <r>
    <n v="13983"/>
    <x v="3982"/>
    <n v="2032"/>
    <n v="1027"/>
    <x v="1"/>
    <x v="1"/>
    <n v="7"/>
    <n v="519.61"/>
    <n v="0.03"/>
    <x v="1"/>
    <x v="1"/>
    <x v="7"/>
    <x v="0"/>
    <n v="3"/>
    <x v="1"/>
    <n v="3528.15"/>
  </r>
  <r>
    <n v="13984"/>
    <x v="3983"/>
    <n v="2032"/>
    <n v="1953"/>
    <x v="1"/>
    <x v="1"/>
    <n v="3"/>
    <n v="182.04"/>
    <n v="0.19"/>
    <x v="3"/>
    <x v="2"/>
    <x v="5"/>
    <x v="3"/>
    <n v="3.2"/>
    <x v="1"/>
    <n v="442.36"/>
  </r>
  <r>
    <n v="13985"/>
    <x v="3984"/>
    <n v="2032"/>
    <n v="1042"/>
    <x v="2"/>
    <x v="1"/>
    <n v="1"/>
    <n v="106.88"/>
    <n v="0.08"/>
    <x v="1"/>
    <x v="1"/>
    <x v="10"/>
    <x v="1"/>
    <n v="3.6"/>
    <x v="1"/>
    <n v="98.33"/>
  </r>
  <r>
    <n v="13986"/>
    <x v="3985"/>
    <n v="2032"/>
    <n v="1680"/>
    <x v="3"/>
    <x v="2"/>
    <n v="1"/>
    <n v="277.72000000000003"/>
    <n v="0.3"/>
    <x v="2"/>
    <x v="1"/>
    <x v="9"/>
    <x v="0"/>
    <n v="2.5"/>
    <x v="2"/>
    <n v="194.4"/>
  </r>
  <r>
    <n v="13987"/>
    <x v="3986"/>
    <n v="2032"/>
    <n v="1422"/>
    <x v="3"/>
    <x v="1"/>
    <n v="7"/>
    <n v="223.16"/>
    <n v="0.16"/>
    <x v="3"/>
    <x v="1"/>
    <x v="7"/>
    <x v="0"/>
    <n v="4.0999999999999996"/>
    <x v="4"/>
    <n v="1312.18"/>
  </r>
  <r>
    <n v="13988"/>
    <x v="3987"/>
    <n v="2032"/>
    <n v="1597"/>
    <x v="1"/>
    <x v="1"/>
    <n v="3"/>
    <n v="414.1"/>
    <n v="0.24"/>
    <x v="0"/>
    <x v="1"/>
    <x v="10"/>
    <x v="1"/>
    <n v="4.5999999999999996"/>
    <x v="0"/>
    <n v="944.15"/>
  </r>
  <r>
    <n v="13989"/>
    <x v="3988"/>
    <n v="2032"/>
    <n v="1176"/>
    <x v="2"/>
    <x v="2"/>
    <n v="2"/>
    <n v="580.36"/>
    <n v="0.23"/>
    <x v="0"/>
    <x v="2"/>
    <x v="10"/>
    <x v="1"/>
    <n v="3.3"/>
    <x v="1"/>
    <n v="893.75"/>
  </r>
  <r>
    <n v="13990"/>
    <x v="3989"/>
    <n v="2032"/>
    <n v="1528"/>
    <x v="3"/>
    <x v="0"/>
    <n v="1"/>
    <n v="227.36"/>
    <n v="0.11"/>
    <x v="3"/>
    <x v="1"/>
    <x v="4"/>
    <x v="3"/>
    <n v="2.5"/>
    <x v="2"/>
    <n v="202.35"/>
  </r>
  <r>
    <n v="13991"/>
    <x v="3990"/>
    <n v="2032"/>
    <n v="1609"/>
    <x v="0"/>
    <x v="0"/>
    <n v="3"/>
    <n v="51.4"/>
    <n v="0.09"/>
    <x v="1"/>
    <x v="1"/>
    <x v="10"/>
    <x v="1"/>
    <n v="3.8"/>
    <x v="1"/>
    <n v="140.32"/>
  </r>
  <r>
    <n v="13992"/>
    <x v="3991"/>
    <n v="2032"/>
    <n v="1965"/>
    <x v="2"/>
    <x v="1"/>
    <n v="4"/>
    <n v="540.1"/>
    <n v="0.12"/>
    <x v="3"/>
    <x v="0"/>
    <x v="8"/>
    <x v="0"/>
    <n v="1.7"/>
    <x v="3"/>
    <n v="1901.15"/>
  </r>
  <r>
    <n v="13993"/>
    <x v="3992"/>
    <n v="2032"/>
    <n v="1493"/>
    <x v="2"/>
    <x v="1"/>
    <n v="5"/>
    <n v="37.200000000000003"/>
    <n v="0.28000000000000003"/>
    <x v="0"/>
    <x v="0"/>
    <x v="9"/>
    <x v="0"/>
    <n v="4.9000000000000004"/>
    <x v="0"/>
    <n v="133.91999999999999"/>
  </r>
  <r>
    <n v="13994"/>
    <x v="3993"/>
    <n v="2032"/>
    <n v="1197"/>
    <x v="2"/>
    <x v="0"/>
    <n v="1"/>
    <n v="572.37"/>
    <n v="0.21"/>
    <x v="0"/>
    <x v="0"/>
    <x v="0"/>
    <x v="0"/>
    <n v="3.6"/>
    <x v="1"/>
    <n v="452.17"/>
  </r>
  <r>
    <n v="13995"/>
    <x v="3994"/>
    <n v="2032"/>
    <n v="1609"/>
    <x v="1"/>
    <x v="2"/>
    <n v="4"/>
    <n v="403.78"/>
    <n v="0.09"/>
    <x v="1"/>
    <x v="0"/>
    <x v="3"/>
    <x v="2"/>
    <n v="1.3"/>
    <x v="3"/>
    <n v="1469.76"/>
  </r>
  <r>
    <n v="13996"/>
    <x v="3995"/>
    <n v="2032"/>
    <n v="1576"/>
    <x v="2"/>
    <x v="0"/>
    <n v="1"/>
    <n v="565.89"/>
    <n v="0.28999999999999998"/>
    <x v="0"/>
    <x v="2"/>
    <x v="2"/>
    <x v="2"/>
    <n v="3.1"/>
    <x v="1"/>
    <n v="401.78"/>
  </r>
  <r>
    <n v="13997"/>
    <x v="3996"/>
    <n v="2032"/>
    <n v="1841"/>
    <x v="1"/>
    <x v="0"/>
    <n v="2"/>
    <n v="131.80000000000001"/>
    <n v="0.02"/>
    <x v="1"/>
    <x v="2"/>
    <x v="6"/>
    <x v="1"/>
    <n v="4"/>
    <x v="4"/>
    <n v="258.33"/>
  </r>
  <r>
    <n v="13998"/>
    <x v="3997"/>
    <n v="2032"/>
    <n v="1852"/>
    <x v="3"/>
    <x v="1"/>
    <n v="7"/>
    <n v="38.81"/>
    <n v="0.24"/>
    <x v="0"/>
    <x v="2"/>
    <x v="6"/>
    <x v="1"/>
    <n v="2.1"/>
    <x v="2"/>
    <n v="206.47"/>
  </r>
  <r>
    <n v="13999"/>
    <x v="3998"/>
    <n v="2032"/>
    <n v="1516"/>
    <x v="1"/>
    <x v="1"/>
    <n v="3"/>
    <n v="300.60000000000002"/>
    <n v="0.15"/>
    <x v="3"/>
    <x v="2"/>
    <x v="4"/>
    <x v="3"/>
    <n v="1.2"/>
    <x v="3"/>
    <n v="766.53"/>
  </r>
  <r>
    <n v="14000"/>
    <x v="3999"/>
    <n v="2032"/>
    <n v="1513"/>
    <x v="1"/>
    <x v="2"/>
    <n v="1"/>
    <n v="278.61"/>
    <n v="0.26"/>
    <x v="0"/>
    <x v="2"/>
    <x v="7"/>
    <x v="0"/>
    <n v="3"/>
    <x v="1"/>
    <n v="206.17"/>
  </r>
  <r>
    <n v="14001"/>
    <x v="4000"/>
    <n v="2032"/>
    <n v="1021"/>
    <x v="1"/>
    <x v="1"/>
    <n v="3"/>
    <n v="208.92"/>
    <n v="0.32"/>
    <x v="2"/>
    <x v="1"/>
    <x v="1"/>
    <x v="1"/>
    <n v="4.3"/>
    <x v="4"/>
    <n v="426.2"/>
  </r>
  <r>
    <n v="14002"/>
    <x v="4001"/>
    <n v="2032"/>
    <n v="1111"/>
    <x v="1"/>
    <x v="1"/>
    <n v="6"/>
    <n v="575.23"/>
    <n v="0.26"/>
    <x v="0"/>
    <x v="0"/>
    <x v="9"/>
    <x v="0"/>
    <n v="2"/>
    <x v="2"/>
    <n v="2554.02"/>
  </r>
  <r>
    <n v="14003"/>
    <x v="4002"/>
    <n v="2032"/>
    <n v="1056"/>
    <x v="2"/>
    <x v="0"/>
    <n v="1"/>
    <n v="496.21"/>
    <n v="0.15"/>
    <x v="3"/>
    <x v="2"/>
    <x v="10"/>
    <x v="1"/>
    <n v="3.9"/>
    <x v="1"/>
    <n v="421.78"/>
  </r>
  <r>
    <n v="14004"/>
    <x v="4003"/>
    <n v="2032"/>
    <n v="1065"/>
    <x v="2"/>
    <x v="2"/>
    <n v="2"/>
    <n v="402.03"/>
    <n v="0.05"/>
    <x v="1"/>
    <x v="0"/>
    <x v="8"/>
    <x v="0"/>
    <n v="2.6"/>
    <x v="2"/>
    <n v="763.86"/>
  </r>
  <r>
    <n v="14005"/>
    <x v="4004"/>
    <n v="2032"/>
    <n v="1841"/>
    <x v="0"/>
    <x v="1"/>
    <n v="2"/>
    <n v="110.27"/>
    <n v="0.28000000000000003"/>
    <x v="0"/>
    <x v="1"/>
    <x v="7"/>
    <x v="0"/>
    <n v="1.2"/>
    <x v="3"/>
    <n v="158.79"/>
  </r>
  <r>
    <n v="14006"/>
    <x v="4005"/>
    <n v="2032"/>
    <n v="1097"/>
    <x v="2"/>
    <x v="1"/>
    <n v="7"/>
    <n v="444.58"/>
    <n v="0.16"/>
    <x v="3"/>
    <x v="1"/>
    <x v="0"/>
    <x v="0"/>
    <n v="2.2000000000000002"/>
    <x v="2"/>
    <n v="2614.13"/>
  </r>
  <r>
    <n v="14007"/>
    <x v="4006"/>
    <n v="2032"/>
    <n v="1143"/>
    <x v="3"/>
    <x v="0"/>
    <n v="7"/>
    <n v="440.3"/>
    <n v="0.03"/>
    <x v="1"/>
    <x v="1"/>
    <x v="7"/>
    <x v="0"/>
    <n v="2.2999999999999998"/>
    <x v="2"/>
    <n v="2989.64"/>
  </r>
  <r>
    <n v="14008"/>
    <x v="4007"/>
    <n v="2032"/>
    <n v="1879"/>
    <x v="0"/>
    <x v="2"/>
    <n v="4"/>
    <n v="263.66000000000003"/>
    <n v="0.25"/>
    <x v="0"/>
    <x v="2"/>
    <x v="9"/>
    <x v="0"/>
    <n v="4.5999999999999996"/>
    <x v="0"/>
    <n v="790.98"/>
  </r>
  <r>
    <n v="14009"/>
    <x v="4008"/>
    <n v="2032"/>
    <n v="1434"/>
    <x v="2"/>
    <x v="1"/>
    <n v="2"/>
    <n v="556"/>
    <n v="0.1"/>
    <x v="3"/>
    <x v="1"/>
    <x v="0"/>
    <x v="0"/>
    <n v="4.9000000000000004"/>
    <x v="0"/>
    <n v="1000.8"/>
  </r>
  <r>
    <n v="14010"/>
    <x v="4009"/>
    <n v="2032"/>
    <n v="1636"/>
    <x v="1"/>
    <x v="1"/>
    <n v="3"/>
    <n v="112.68"/>
    <n v="0.02"/>
    <x v="1"/>
    <x v="1"/>
    <x v="0"/>
    <x v="0"/>
    <n v="1.8"/>
    <x v="3"/>
    <n v="331.28"/>
  </r>
  <r>
    <n v="14011"/>
    <x v="4010"/>
    <n v="2032"/>
    <n v="1678"/>
    <x v="1"/>
    <x v="1"/>
    <n v="6"/>
    <n v="171.39"/>
    <n v="0.32"/>
    <x v="2"/>
    <x v="1"/>
    <x v="3"/>
    <x v="2"/>
    <n v="2.7"/>
    <x v="2"/>
    <n v="699.27"/>
  </r>
  <r>
    <n v="14012"/>
    <x v="4011"/>
    <n v="2032"/>
    <n v="1085"/>
    <x v="0"/>
    <x v="0"/>
    <n v="2"/>
    <n v="51.99"/>
    <n v="0.17"/>
    <x v="3"/>
    <x v="1"/>
    <x v="4"/>
    <x v="3"/>
    <n v="4.9000000000000004"/>
    <x v="0"/>
    <n v="86.3"/>
  </r>
  <r>
    <n v="14013"/>
    <x v="4012"/>
    <n v="2032"/>
    <n v="1587"/>
    <x v="0"/>
    <x v="0"/>
    <n v="1"/>
    <n v="480.34"/>
    <n v="0.1"/>
    <x v="3"/>
    <x v="2"/>
    <x v="5"/>
    <x v="3"/>
    <n v="2.6"/>
    <x v="2"/>
    <n v="432.31"/>
  </r>
  <r>
    <n v="14014"/>
    <x v="4013"/>
    <n v="2032"/>
    <n v="1343"/>
    <x v="3"/>
    <x v="0"/>
    <n v="2"/>
    <n v="378.73"/>
    <n v="0.25"/>
    <x v="0"/>
    <x v="0"/>
    <x v="10"/>
    <x v="1"/>
    <n v="2.4"/>
    <x v="2"/>
    <n v="568.1"/>
  </r>
  <r>
    <n v="14015"/>
    <x v="4014"/>
    <n v="2032"/>
    <n v="1935"/>
    <x v="2"/>
    <x v="0"/>
    <n v="6"/>
    <n v="199.24"/>
    <n v="0.31"/>
    <x v="2"/>
    <x v="1"/>
    <x v="0"/>
    <x v="0"/>
    <n v="1.4"/>
    <x v="3"/>
    <n v="824.85"/>
  </r>
  <r>
    <n v="14016"/>
    <x v="4015"/>
    <n v="2032"/>
    <n v="1293"/>
    <x v="3"/>
    <x v="1"/>
    <n v="3"/>
    <n v="110.83"/>
    <n v="0"/>
    <x v="1"/>
    <x v="2"/>
    <x v="6"/>
    <x v="1"/>
    <n v="4"/>
    <x v="4"/>
    <n v="332.49"/>
  </r>
  <r>
    <n v="14017"/>
    <x v="4016"/>
    <n v="2032"/>
    <n v="1955"/>
    <x v="1"/>
    <x v="2"/>
    <n v="1"/>
    <n v="38.49"/>
    <n v="0.24"/>
    <x v="0"/>
    <x v="1"/>
    <x v="7"/>
    <x v="0"/>
    <n v="2.8"/>
    <x v="2"/>
    <n v="29.25"/>
  </r>
  <r>
    <n v="14018"/>
    <x v="4017"/>
    <n v="2032"/>
    <n v="1570"/>
    <x v="1"/>
    <x v="0"/>
    <n v="4"/>
    <n v="112.55"/>
    <n v="0.27"/>
    <x v="0"/>
    <x v="1"/>
    <x v="1"/>
    <x v="1"/>
    <n v="3.6"/>
    <x v="1"/>
    <n v="328.65"/>
  </r>
  <r>
    <n v="14019"/>
    <x v="4018"/>
    <n v="2033"/>
    <n v="1649"/>
    <x v="2"/>
    <x v="0"/>
    <n v="4"/>
    <n v="280.17"/>
    <n v="7.0000000000000007E-2"/>
    <x v="1"/>
    <x v="2"/>
    <x v="2"/>
    <x v="2"/>
    <n v="3"/>
    <x v="1"/>
    <n v="1042.23"/>
  </r>
  <r>
    <n v="14020"/>
    <x v="4019"/>
    <n v="2033"/>
    <n v="1610"/>
    <x v="2"/>
    <x v="1"/>
    <n v="4"/>
    <n v="159.6"/>
    <n v="0.17"/>
    <x v="3"/>
    <x v="2"/>
    <x v="9"/>
    <x v="0"/>
    <n v="1.7"/>
    <x v="3"/>
    <n v="529.87"/>
  </r>
  <r>
    <n v="14021"/>
    <x v="4020"/>
    <n v="2033"/>
    <n v="1703"/>
    <x v="3"/>
    <x v="0"/>
    <n v="7"/>
    <n v="166.5"/>
    <n v="0.03"/>
    <x v="1"/>
    <x v="0"/>
    <x v="7"/>
    <x v="0"/>
    <n v="1.7"/>
    <x v="3"/>
    <n v="1130.54"/>
  </r>
  <r>
    <n v="14022"/>
    <x v="4021"/>
    <n v="2033"/>
    <n v="1242"/>
    <x v="1"/>
    <x v="0"/>
    <n v="1"/>
    <n v="527.21"/>
    <n v="0.26"/>
    <x v="0"/>
    <x v="2"/>
    <x v="2"/>
    <x v="2"/>
    <n v="4.8"/>
    <x v="0"/>
    <n v="390.14"/>
  </r>
  <r>
    <n v="14023"/>
    <x v="4022"/>
    <n v="2033"/>
    <n v="1830"/>
    <x v="2"/>
    <x v="2"/>
    <n v="4"/>
    <n v="316.36"/>
    <n v="0.3"/>
    <x v="2"/>
    <x v="0"/>
    <x v="3"/>
    <x v="2"/>
    <n v="4.5999999999999996"/>
    <x v="0"/>
    <n v="885.81"/>
  </r>
  <r>
    <n v="14024"/>
    <x v="4023"/>
    <n v="2033"/>
    <n v="1560"/>
    <x v="1"/>
    <x v="1"/>
    <n v="7"/>
    <n v="441.61"/>
    <n v="0.04"/>
    <x v="1"/>
    <x v="1"/>
    <x v="7"/>
    <x v="0"/>
    <n v="3.4"/>
    <x v="1"/>
    <n v="2967.62"/>
  </r>
  <r>
    <n v="14025"/>
    <x v="4024"/>
    <n v="2033"/>
    <n v="1959"/>
    <x v="0"/>
    <x v="0"/>
    <n v="2"/>
    <n v="35.89"/>
    <n v="0.28999999999999998"/>
    <x v="0"/>
    <x v="1"/>
    <x v="10"/>
    <x v="1"/>
    <n v="1"/>
    <x v="3"/>
    <n v="50.96"/>
  </r>
  <r>
    <n v="14026"/>
    <x v="4025"/>
    <n v="2033"/>
    <n v="1031"/>
    <x v="3"/>
    <x v="1"/>
    <n v="1"/>
    <n v="228.62"/>
    <n v="0.27"/>
    <x v="0"/>
    <x v="1"/>
    <x v="2"/>
    <x v="2"/>
    <n v="2.7"/>
    <x v="2"/>
    <n v="166.89"/>
  </r>
  <r>
    <n v="14027"/>
    <x v="4026"/>
    <n v="2033"/>
    <n v="1390"/>
    <x v="2"/>
    <x v="2"/>
    <n v="1"/>
    <n v="295.31"/>
    <n v="0.12"/>
    <x v="3"/>
    <x v="2"/>
    <x v="5"/>
    <x v="3"/>
    <n v="3.1"/>
    <x v="1"/>
    <n v="259.87"/>
  </r>
  <r>
    <n v="14028"/>
    <x v="4027"/>
    <n v="2033"/>
    <n v="1276"/>
    <x v="2"/>
    <x v="1"/>
    <n v="1"/>
    <n v="124.05"/>
    <n v="0.24"/>
    <x v="0"/>
    <x v="1"/>
    <x v="3"/>
    <x v="2"/>
    <n v="2.8"/>
    <x v="2"/>
    <n v="94.28"/>
  </r>
  <r>
    <n v="14029"/>
    <x v="4028"/>
    <n v="2033"/>
    <n v="1531"/>
    <x v="2"/>
    <x v="2"/>
    <n v="5"/>
    <n v="85.31"/>
    <n v="0"/>
    <x v="1"/>
    <x v="1"/>
    <x v="6"/>
    <x v="1"/>
    <n v="4.7"/>
    <x v="0"/>
    <n v="426.55"/>
  </r>
  <r>
    <n v="14030"/>
    <x v="4029"/>
    <n v="2033"/>
    <n v="1153"/>
    <x v="0"/>
    <x v="2"/>
    <n v="7"/>
    <n v="524.13"/>
    <n v="0.33"/>
    <x v="2"/>
    <x v="2"/>
    <x v="5"/>
    <x v="3"/>
    <n v="1.2"/>
    <x v="3"/>
    <n v="2458.17"/>
  </r>
  <r>
    <n v="14031"/>
    <x v="4030"/>
    <n v="2033"/>
    <n v="1382"/>
    <x v="1"/>
    <x v="0"/>
    <n v="3"/>
    <n v="564.57000000000005"/>
    <n v="0.19"/>
    <x v="3"/>
    <x v="1"/>
    <x v="4"/>
    <x v="3"/>
    <n v="3.6"/>
    <x v="1"/>
    <n v="1371.91"/>
  </r>
  <r>
    <n v="14032"/>
    <x v="4031"/>
    <n v="2033"/>
    <n v="1067"/>
    <x v="1"/>
    <x v="0"/>
    <n v="5"/>
    <n v="61.1"/>
    <n v="0.22"/>
    <x v="0"/>
    <x v="1"/>
    <x v="5"/>
    <x v="3"/>
    <n v="2.2999999999999998"/>
    <x v="2"/>
    <n v="238.29"/>
  </r>
  <r>
    <n v="14033"/>
    <x v="4032"/>
    <n v="2033"/>
    <n v="1877"/>
    <x v="1"/>
    <x v="0"/>
    <n v="5"/>
    <n v="219.18"/>
    <n v="0.23"/>
    <x v="0"/>
    <x v="1"/>
    <x v="8"/>
    <x v="0"/>
    <n v="3.2"/>
    <x v="1"/>
    <n v="843.84"/>
  </r>
  <r>
    <n v="14034"/>
    <x v="4033"/>
    <n v="2033"/>
    <n v="1883"/>
    <x v="1"/>
    <x v="1"/>
    <n v="5"/>
    <n v="575.6"/>
    <n v="0.2"/>
    <x v="0"/>
    <x v="1"/>
    <x v="8"/>
    <x v="0"/>
    <n v="3.6"/>
    <x v="1"/>
    <n v="2302.4"/>
  </r>
  <r>
    <n v="14035"/>
    <x v="4034"/>
    <n v="2033"/>
    <n v="1213"/>
    <x v="3"/>
    <x v="1"/>
    <n v="3"/>
    <n v="63.65"/>
    <n v="0.3"/>
    <x v="2"/>
    <x v="2"/>
    <x v="0"/>
    <x v="0"/>
    <n v="2.8"/>
    <x v="2"/>
    <n v="133.66"/>
  </r>
  <r>
    <n v="14036"/>
    <x v="4035"/>
    <n v="2033"/>
    <n v="1654"/>
    <x v="1"/>
    <x v="1"/>
    <n v="5"/>
    <n v="391.53"/>
    <n v="0.21"/>
    <x v="0"/>
    <x v="2"/>
    <x v="5"/>
    <x v="3"/>
    <n v="1.6"/>
    <x v="3"/>
    <n v="1546.54"/>
  </r>
  <r>
    <n v="14037"/>
    <x v="4036"/>
    <n v="2033"/>
    <n v="1375"/>
    <x v="2"/>
    <x v="0"/>
    <n v="4"/>
    <n v="583.75"/>
    <n v="0.32"/>
    <x v="2"/>
    <x v="1"/>
    <x v="1"/>
    <x v="1"/>
    <n v="3.1"/>
    <x v="1"/>
    <n v="1587.8"/>
  </r>
  <r>
    <n v="14038"/>
    <x v="4037"/>
    <n v="2033"/>
    <n v="1743"/>
    <x v="2"/>
    <x v="1"/>
    <n v="1"/>
    <n v="587.26"/>
    <n v="0.2"/>
    <x v="0"/>
    <x v="1"/>
    <x v="7"/>
    <x v="0"/>
    <n v="4.7"/>
    <x v="0"/>
    <n v="469.81"/>
  </r>
  <r>
    <n v="14039"/>
    <x v="4038"/>
    <n v="2033"/>
    <n v="1212"/>
    <x v="1"/>
    <x v="0"/>
    <n v="1"/>
    <n v="290.67"/>
    <n v="0.06"/>
    <x v="1"/>
    <x v="0"/>
    <x v="7"/>
    <x v="0"/>
    <n v="3.1"/>
    <x v="1"/>
    <n v="273.23"/>
  </r>
  <r>
    <n v="14040"/>
    <x v="4039"/>
    <n v="2033"/>
    <n v="1078"/>
    <x v="0"/>
    <x v="1"/>
    <n v="7"/>
    <n v="110.21"/>
    <n v="0.32"/>
    <x v="2"/>
    <x v="2"/>
    <x v="7"/>
    <x v="0"/>
    <n v="1.5"/>
    <x v="3"/>
    <n v="524.6"/>
  </r>
  <r>
    <n v="14041"/>
    <x v="4040"/>
    <n v="2033"/>
    <n v="1725"/>
    <x v="2"/>
    <x v="1"/>
    <n v="2"/>
    <n v="133.22"/>
    <n v="0.24"/>
    <x v="0"/>
    <x v="2"/>
    <x v="6"/>
    <x v="1"/>
    <n v="4.3"/>
    <x v="4"/>
    <n v="202.49"/>
  </r>
  <r>
    <n v="14042"/>
    <x v="4041"/>
    <n v="2033"/>
    <n v="1627"/>
    <x v="0"/>
    <x v="2"/>
    <n v="6"/>
    <n v="535.41999999999996"/>
    <n v="0.24"/>
    <x v="0"/>
    <x v="2"/>
    <x v="4"/>
    <x v="3"/>
    <n v="1.9"/>
    <x v="3"/>
    <n v="2441.52"/>
  </r>
  <r>
    <n v="14043"/>
    <x v="4042"/>
    <n v="2033"/>
    <n v="1603"/>
    <x v="3"/>
    <x v="0"/>
    <n v="4"/>
    <n v="548.33000000000004"/>
    <n v="0.34"/>
    <x v="2"/>
    <x v="1"/>
    <x v="6"/>
    <x v="1"/>
    <n v="2.5"/>
    <x v="2"/>
    <n v="1447.59"/>
  </r>
  <r>
    <n v="14044"/>
    <x v="4043"/>
    <n v="2033"/>
    <n v="1781"/>
    <x v="2"/>
    <x v="0"/>
    <n v="3"/>
    <n v="370.61"/>
    <n v="0.03"/>
    <x v="1"/>
    <x v="0"/>
    <x v="7"/>
    <x v="0"/>
    <n v="2.7"/>
    <x v="2"/>
    <n v="1078.48"/>
  </r>
  <r>
    <n v="14045"/>
    <x v="4044"/>
    <n v="2033"/>
    <n v="1922"/>
    <x v="2"/>
    <x v="1"/>
    <n v="6"/>
    <n v="463.21"/>
    <n v="0.15"/>
    <x v="3"/>
    <x v="2"/>
    <x v="8"/>
    <x v="0"/>
    <n v="2.4"/>
    <x v="2"/>
    <n v="2362.37"/>
  </r>
  <r>
    <n v="14046"/>
    <x v="4045"/>
    <n v="2033"/>
    <n v="1380"/>
    <x v="2"/>
    <x v="0"/>
    <n v="1"/>
    <n v="447.86"/>
    <n v="0.08"/>
    <x v="1"/>
    <x v="1"/>
    <x v="9"/>
    <x v="0"/>
    <n v="2.6"/>
    <x v="2"/>
    <n v="412.03"/>
  </r>
  <r>
    <n v="14047"/>
    <x v="4046"/>
    <n v="2033"/>
    <n v="1679"/>
    <x v="3"/>
    <x v="1"/>
    <n v="5"/>
    <n v="402.17"/>
    <n v="0.22"/>
    <x v="0"/>
    <x v="1"/>
    <x v="8"/>
    <x v="0"/>
    <n v="4.2"/>
    <x v="4"/>
    <n v="1568.46"/>
  </r>
  <r>
    <n v="14048"/>
    <x v="4047"/>
    <n v="2033"/>
    <n v="1057"/>
    <x v="2"/>
    <x v="0"/>
    <n v="7"/>
    <n v="498.96"/>
    <n v="0.28000000000000003"/>
    <x v="0"/>
    <x v="1"/>
    <x v="3"/>
    <x v="2"/>
    <n v="1.9"/>
    <x v="3"/>
    <n v="2514.7600000000002"/>
  </r>
  <r>
    <n v="14049"/>
    <x v="4048"/>
    <n v="2033"/>
    <n v="1795"/>
    <x v="1"/>
    <x v="2"/>
    <n v="7"/>
    <n v="415.96"/>
    <n v="0.34"/>
    <x v="2"/>
    <x v="1"/>
    <x v="8"/>
    <x v="0"/>
    <n v="2.9"/>
    <x v="2"/>
    <n v="1921.74"/>
  </r>
  <r>
    <n v="14050"/>
    <x v="4049"/>
    <n v="2033"/>
    <n v="1025"/>
    <x v="1"/>
    <x v="0"/>
    <n v="2"/>
    <n v="327.39"/>
    <n v="0.16"/>
    <x v="3"/>
    <x v="0"/>
    <x v="3"/>
    <x v="2"/>
    <n v="1.1000000000000001"/>
    <x v="3"/>
    <n v="550.02"/>
  </r>
  <r>
    <n v="14051"/>
    <x v="4050"/>
    <n v="2033"/>
    <n v="1880"/>
    <x v="3"/>
    <x v="2"/>
    <n v="2"/>
    <n v="153.62"/>
    <n v="0.28000000000000003"/>
    <x v="0"/>
    <x v="0"/>
    <x v="1"/>
    <x v="1"/>
    <n v="3"/>
    <x v="1"/>
    <n v="221.21"/>
  </r>
  <r>
    <n v="14052"/>
    <x v="4051"/>
    <n v="2033"/>
    <n v="1446"/>
    <x v="2"/>
    <x v="1"/>
    <n v="1"/>
    <n v="450.17"/>
    <n v="0.32"/>
    <x v="2"/>
    <x v="1"/>
    <x v="2"/>
    <x v="2"/>
    <n v="1.4"/>
    <x v="3"/>
    <n v="306.12"/>
  </r>
  <r>
    <n v="14053"/>
    <x v="4052"/>
    <n v="2033"/>
    <n v="1065"/>
    <x v="1"/>
    <x v="0"/>
    <n v="4"/>
    <n v="291.95999999999998"/>
    <n v="0.24"/>
    <x v="0"/>
    <x v="1"/>
    <x v="6"/>
    <x v="1"/>
    <n v="2.1"/>
    <x v="2"/>
    <n v="887.56"/>
  </r>
  <r>
    <n v="14054"/>
    <x v="4053"/>
    <n v="2033"/>
    <n v="1920"/>
    <x v="1"/>
    <x v="0"/>
    <n v="7"/>
    <n v="187.45"/>
    <n v="0.08"/>
    <x v="1"/>
    <x v="2"/>
    <x v="8"/>
    <x v="0"/>
    <n v="2.2999999999999998"/>
    <x v="2"/>
    <n v="1207.18"/>
  </r>
  <r>
    <n v="14055"/>
    <x v="4054"/>
    <n v="2033"/>
    <n v="1759"/>
    <x v="1"/>
    <x v="0"/>
    <n v="6"/>
    <n v="484.14"/>
    <n v="0.21"/>
    <x v="0"/>
    <x v="1"/>
    <x v="0"/>
    <x v="0"/>
    <n v="1.3"/>
    <x v="3"/>
    <n v="2294.8200000000002"/>
  </r>
  <r>
    <n v="14056"/>
    <x v="4055"/>
    <n v="2033"/>
    <n v="1253"/>
    <x v="3"/>
    <x v="2"/>
    <n v="2"/>
    <n v="422.58"/>
    <n v="0.34"/>
    <x v="2"/>
    <x v="2"/>
    <x v="1"/>
    <x v="1"/>
    <n v="2.4"/>
    <x v="2"/>
    <n v="557.80999999999995"/>
  </r>
  <r>
    <n v="14057"/>
    <x v="4056"/>
    <n v="2033"/>
    <n v="1898"/>
    <x v="2"/>
    <x v="0"/>
    <n v="1"/>
    <n v="563.34"/>
    <n v="0.35"/>
    <x v="2"/>
    <x v="2"/>
    <x v="0"/>
    <x v="0"/>
    <n v="3"/>
    <x v="1"/>
    <n v="366.17"/>
  </r>
  <r>
    <n v="14058"/>
    <x v="4057"/>
    <n v="2033"/>
    <n v="1967"/>
    <x v="3"/>
    <x v="0"/>
    <n v="4"/>
    <n v="111.78"/>
    <n v="0.22"/>
    <x v="0"/>
    <x v="2"/>
    <x v="2"/>
    <x v="2"/>
    <n v="2.7"/>
    <x v="2"/>
    <n v="348.75"/>
  </r>
  <r>
    <n v="14059"/>
    <x v="4058"/>
    <n v="2033"/>
    <n v="1043"/>
    <x v="3"/>
    <x v="1"/>
    <n v="1"/>
    <n v="394.78"/>
    <n v="0.31"/>
    <x v="2"/>
    <x v="2"/>
    <x v="8"/>
    <x v="0"/>
    <n v="2.1"/>
    <x v="2"/>
    <n v="272.39999999999998"/>
  </r>
  <r>
    <n v="14060"/>
    <x v="4059"/>
    <n v="2033"/>
    <n v="1096"/>
    <x v="1"/>
    <x v="1"/>
    <n v="1"/>
    <n v="157.88"/>
    <n v="7.0000000000000007E-2"/>
    <x v="1"/>
    <x v="2"/>
    <x v="6"/>
    <x v="1"/>
    <n v="2.2000000000000002"/>
    <x v="2"/>
    <n v="146.83000000000001"/>
  </r>
  <r>
    <n v="14061"/>
    <x v="4060"/>
    <n v="2033"/>
    <n v="1553"/>
    <x v="3"/>
    <x v="2"/>
    <n v="4"/>
    <n v="543.6"/>
    <n v="0.09"/>
    <x v="1"/>
    <x v="0"/>
    <x v="0"/>
    <x v="0"/>
    <n v="3.5"/>
    <x v="1"/>
    <n v="1978.7"/>
  </r>
  <r>
    <n v="14062"/>
    <x v="4061"/>
    <n v="2033"/>
    <n v="1226"/>
    <x v="1"/>
    <x v="1"/>
    <n v="4"/>
    <n v="73.209999999999994"/>
    <n v="0.33"/>
    <x v="2"/>
    <x v="1"/>
    <x v="8"/>
    <x v="0"/>
    <n v="3.9"/>
    <x v="1"/>
    <n v="196.2"/>
  </r>
  <r>
    <n v="14063"/>
    <x v="4062"/>
    <n v="2033"/>
    <n v="1773"/>
    <x v="2"/>
    <x v="2"/>
    <n v="4"/>
    <n v="398.85"/>
    <n v="0.05"/>
    <x v="1"/>
    <x v="0"/>
    <x v="0"/>
    <x v="0"/>
    <n v="3.3"/>
    <x v="1"/>
    <n v="1515.63"/>
  </r>
  <r>
    <n v="14064"/>
    <x v="4063"/>
    <n v="2033"/>
    <n v="1678"/>
    <x v="3"/>
    <x v="1"/>
    <n v="1"/>
    <n v="477.79"/>
    <n v="7.0000000000000007E-2"/>
    <x v="1"/>
    <x v="1"/>
    <x v="6"/>
    <x v="1"/>
    <n v="4.9000000000000004"/>
    <x v="0"/>
    <n v="444.34"/>
  </r>
  <r>
    <n v="14065"/>
    <x v="4064"/>
    <n v="2033"/>
    <n v="1435"/>
    <x v="1"/>
    <x v="1"/>
    <n v="2"/>
    <n v="222.63"/>
    <n v="0.15"/>
    <x v="3"/>
    <x v="1"/>
    <x v="3"/>
    <x v="2"/>
    <n v="4.8"/>
    <x v="0"/>
    <n v="378.47"/>
  </r>
  <r>
    <n v="14066"/>
    <x v="4065"/>
    <n v="2033"/>
    <n v="1790"/>
    <x v="1"/>
    <x v="1"/>
    <n v="3"/>
    <n v="573.16999999999996"/>
    <n v="0.21"/>
    <x v="0"/>
    <x v="1"/>
    <x v="3"/>
    <x v="2"/>
    <n v="1.4"/>
    <x v="3"/>
    <n v="1358.41"/>
  </r>
  <r>
    <n v="14067"/>
    <x v="4066"/>
    <n v="2033"/>
    <n v="1600"/>
    <x v="2"/>
    <x v="2"/>
    <n v="3"/>
    <n v="512.67999999999995"/>
    <n v="0.21"/>
    <x v="0"/>
    <x v="2"/>
    <x v="9"/>
    <x v="0"/>
    <n v="2"/>
    <x v="2"/>
    <n v="1215.05"/>
  </r>
  <r>
    <n v="14068"/>
    <x v="4067"/>
    <n v="2033"/>
    <n v="1378"/>
    <x v="0"/>
    <x v="0"/>
    <n v="1"/>
    <n v="187.35"/>
    <n v="0.1"/>
    <x v="3"/>
    <x v="1"/>
    <x v="6"/>
    <x v="1"/>
    <n v="4.5"/>
    <x v="0"/>
    <n v="168.62"/>
  </r>
  <r>
    <n v="14069"/>
    <x v="4068"/>
    <n v="2033"/>
    <n v="1177"/>
    <x v="1"/>
    <x v="0"/>
    <n v="1"/>
    <n v="19.41"/>
    <n v="0.32"/>
    <x v="2"/>
    <x v="0"/>
    <x v="4"/>
    <x v="3"/>
    <n v="1.1000000000000001"/>
    <x v="3"/>
    <n v="13.2"/>
  </r>
  <r>
    <n v="14070"/>
    <x v="4069"/>
    <n v="2033"/>
    <n v="1426"/>
    <x v="2"/>
    <x v="1"/>
    <n v="2"/>
    <n v="188.54"/>
    <n v="0.32"/>
    <x v="2"/>
    <x v="2"/>
    <x v="3"/>
    <x v="2"/>
    <n v="3.4"/>
    <x v="1"/>
    <n v="256.41000000000003"/>
  </r>
  <r>
    <n v="14071"/>
    <x v="4070"/>
    <n v="2033"/>
    <n v="1914"/>
    <x v="1"/>
    <x v="2"/>
    <n v="4"/>
    <n v="179.57"/>
    <n v="0.14000000000000001"/>
    <x v="3"/>
    <x v="1"/>
    <x v="7"/>
    <x v="0"/>
    <n v="4.8"/>
    <x v="0"/>
    <n v="617.72"/>
  </r>
  <r>
    <n v="14072"/>
    <x v="4071"/>
    <n v="2033"/>
    <n v="1708"/>
    <x v="3"/>
    <x v="2"/>
    <n v="1"/>
    <n v="535.63"/>
    <n v="0.15"/>
    <x v="3"/>
    <x v="2"/>
    <x v="4"/>
    <x v="3"/>
    <n v="3.7"/>
    <x v="1"/>
    <n v="455.29"/>
  </r>
  <r>
    <n v="14073"/>
    <x v="4072"/>
    <n v="2033"/>
    <n v="1306"/>
    <x v="3"/>
    <x v="2"/>
    <n v="7"/>
    <n v="580.77"/>
    <n v="0.25"/>
    <x v="0"/>
    <x v="0"/>
    <x v="1"/>
    <x v="1"/>
    <n v="1.4"/>
    <x v="3"/>
    <n v="3049.04"/>
  </r>
  <r>
    <n v="14074"/>
    <x v="4073"/>
    <n v="2033"/>
    <n v="1778"/>
    <x v="1"/>
    <x v="1"/>
    <n v="5"/>
    <n v="56.21"/>
    <n v="0.23"/>
    <x v="0"/>
    <x v="2"/>
    <x v="5"/>
    <x v="3"/>
    <n v="4"/>
    <x v="4"/>
    <n v="216.41"/>
  </r>
  <r>
    <n v="14075"/>
    <x v="4074"/>
    <n v="2033"/>
    <n v="1503"/>
    <x v="0"/>
    <x v="0"/>
    <n v="4"/>
    <n v="290.70999999999998"/>
    <n v="0.13"/>
    <x v="3"/>
    <x v="1"/>
    <x v="6"/>
    <x v="1"/>
    <n v="2.5"/>
    <x v="2"/>
    <n v="1011.67"/>
  </r>
  <r>
    <n v="14076"/>
    <x v="4075"/>
    <n v="2033"/>
    <n v="1267"/>
    <x v="2"/>
    <x v="1"/>
    <n v="7"/>
    <n v="335.77"/>
    <n v="0.14000000000000001"/>
    <x v="3"/>
    <x v="0"/>
    <x v="8"/>
    <x v="0"/>
    <n v="4.7"/>
    <x v="0"/>
    <n v="2021.34"/>
  </r>
  <r>
    <n v="14077"/>
    <x v="4076"/>
    <n v="2033"/>
    <n v="1585"/>
    <x v="1"/>
    <x v="1"/>
    <n v="1"/>
    <n v="69.349999999999994"/>
    <n v="0.12"/>
    <x v="3"/>
    <x v="2"/>
    <x v="1"/>
    <x v="1"/>
    <n v="2.1"/>
    <x v="2"/>
    <n v="61.03"/>
  </r>
  <r>
    <n v="14078"/>
    <x v="4077"/>
    <n v="2033"/>
    <n v="1007"/>
    <x v="0"/>
    <x v="1"/>
    <n v="5"/>
    <n v="235.84"/>
    <n v="0.08"/>
    <x v="1"/>
    <x v="1"/>
    <x v="10"/>
    <x v="1"/>
    <n v="2.9"/>
    <x v="2"/>
    <n v="1084.8599999999999"/>
  </r>
  <r>
    <n v="14079"/>
    <x v="4078"/>
    <n v="2033"/>
    <n v="1919"/>
    <x v="0"/>
    <x v="0"/>
    <n v="7"/>
    <n v="200.49"/>
    <n v="0.16"/>
    <x v="3"/>
    <x v="1"/>
    <x v="0"/>
    <x v="0"/>
    <n v="4"/>
    <x v="4"/>
    <n v="1178.8800000000001"/>
  </r>
  <r>
    <n v="14080"/>
    <x v="4079"/>
    <n v="2033"/>
    <n v="1507"/>
    <x v="3"/>
    <x v="1"/>
    <n v="6"/>
    <n v="328.59"/>
    <n v="0.24"/>
    <x v="0"/>
    <x v="2"/>
    <x v="2"/>
    <x v="2"/>
    <n v="2"/>
    <x v="2"/>
    <n v="1498.37"/>
  </r>
  <r>
    <n v="14081"/>
    <x v="4080"/>
    <n v="2033"/>
    <n v="1475"/>
    <x v="0"/>
    <x v="0"/>
    <n v="2"/>
    <n v="401.8"/>
    <n v="0.26"/>
    <x v="0"/>
    <x v="0"/>
    <x v="9"/>
    <x v="0"/>
    <n v="1.7"/>
    <x v="3"/>
    <n v="594.66"/>
  </r>
  <r>
    <n v="14082"/>
    <x v="4081"/>
    <n v="2033"/>
    <n v="1296"/>
    <x v="2"/>
    <x v="1"/>
    <n v="5"/>
    <n v="426.54"/>
    <n v="0.27"/>
    <x v="0"/>
    <x v="1"/>
    <x v="8"/>
    <x v="0"/>
    <n v="1"/>
    <x v="3"/>
    <n v="1556.87"/>
  </r>
  <r>
    <n v="14083"/>
    <x v="4082"/>
    <n v="2033"/>
    <n v="1163"/>
    <x v="0"/>
    <x v="2"/>
    <n v="1"/>
    <n v="95"/>
    <n v="0.13"/>
    <x v="3"/>
    <x v="1"/>
    <x v="10"/>
    <x v="1"/>
    <n v="3"/>
    <x v="1"/>
    <n v="82.65"/>
  </r>
  <r>
    <n v="14084"/>
    <x v="4083"/>
    <n v="2033"/>
    <n v="1484"/>
    <x v="2"/>
    <x v="2"/>
    <n v="3"/>
    <n v="490.57"/>
    <n v="0.27"/>
    <x v="0"/>
    <x v="0"/>
    <x v="4"/>
    <x v="3"/>
    <n v="4.7"/>
    <x v="0"/>
    <n v="1074.3499999999999"/>
  </r>
  <r>
    <n v="14085"/>
    <x v="4084"/>
    <n v="2033"/>
    <n v="1596"/>
    <x v="2"/>
    <x v="1"/>
    <n v="7"/>
    <n v="411.95"/>
    <n v="0"/>
    <x v="1"/>
    <x v="1"/>
    <x v="8"/>
    <x v="0"/>
    <n v="2.1"/>
    <x v="2"/>
    <n v="2883.65"/>
  </r>
  <r>
    <n v="14086"/>
    <x v="4085"/>
    <n v="2033"/>
    <n v="1071"/>
    <x v="2"/>
    <x v="2"/>
    <n v="1"/>
    <n v="535.11"/>
    <n v="0.17"/>
    <x v="3"/>
    <x v="0"/>
    <x v="8"/>
    <x v="0"/>
    <n v="1.2"/>
    <x v="3"/>
    <n v="444.14"/>
  </r>
  <r>
    <n v="14087"/>
    <x v="4086"/>
    <n v="2033"/>
    <n v="1566"/>
    <x v="1"/>
    <x v="1"/>
    <n v="3"/>
    <n v="277.86"/>
    <n v="0.28000000000000003"/>
    <x v="0"/>
    <x v="1"/>
    <x v="6"/>
    <x v="1"/>
    <n v="3.5"/>
    <x v="1"/>
    <n v="600.17999999999995"/>
  </r>
  <r>
    <n v="14088"/>
    <x v="4087"/>
    <n v="2033"/>
    <n v="1904"/>
    <x v="2"/>
    <x v="1"/>
    <n v="2"/>
    <n v="537.92999999999995"/>
    <n v="0.22"/>
    <x v="0"/>
    <x v="2"/>
    <x v="6"/>
    <x v="1"/>
    <n v="1.2"/>
    <x v="3"/>
    <n v="839.17"/>
  </r>
  <r>
    <n v="14089"/>
    <x v="4088"/>
    <n v="2033"/>
    <n v="1558"/>
    <x v="2"/>
    <x v="1"/>
    <n v="2"/>
    <n v="521.48"/>
    <n v="0.17"/>
    <x v="3"/>
    <x v="1"/>
    <x v="8"/>
    <x v="0"/>
    <n v="3"/>
    <x v="1"/>
    <n v="865.66"/>
  </r>
  <r>
    <n v="14090"/>
    <x v="4089"/>
    <n v="2033"/>
    <n v="1910"/>
    <x v="2"/>
    <x v="1"/>
    <n v="4"/>
    <n v="271.47000000000003"/>
    <n v="0.23"/>
    <x v="0"/>
    <x v="0"/>
    <x v="4"/>
    <x v="3"/>
    <n v="2.5"/>
    <x v="2"/>
    <n v="836.13"/>
  </r>
  <r>
    <n v="14091"/>
    <x v="4090"/>
    <n v="2033"/>
    <n v="1943"/>
    <x v="2"/>
    <x v="2"/>
    <n v="7"/>
    <n v="237.97"/>
    <n v="0.32"/>
    <x v="2"/>
    <x v="2"/>
    <x v="3"/>
    <x v="2"/>
    <n v="2.9"/>
    <x v="2"/>
    <n v="1132.74"/>
  </r>
  <r>
    <n v="14092"/>
    <x v="4091"/>
    <n v="2033"/>
    <n v="1237"/>
    <x v="1"/>
    <x v="0"/>
    <n v="4"/>
    <n v="560.70000000000005"/>
    <n v="0.2"/>
    <x v="0"/>
    <x v="0"/>
    <x v="2"/>
    <x v="2"/>
    <n v="1.7"/>
    <x v="3"/>
    <n v="1794.24"/>
  </r>
  <r>
    <n v="14093"/>
    <x v="4092"/>
    <n v="2033"/>
    <n v="1103"/>
    <x v="1"/>
    <x v="2"/>
    <n v="3"/>
    <n v="433.37"/>
    <n v="0.28000000000000003"/>
    <x v="0"/>
    <x v="2"/>
    <x v="7"/>
    <x v="0"/>
    <n v="1.4"/>
    <x v="3"/>
    <n v="936.08"/>
  </r>
  <r>
    <n v="14094"/>
    <x v="4093"/>
    <n v="2033"/>
    <n v="1209"/>
    <x v="2"/>
    <x v="2"/>
    <n v="3"/>
    <n v="558.02"/>
    <n v="0.34"/>
    <x v="2"/>
    <x v="1"/>
    <x v="1"/>
    <x v="1"/>
    <n v="4"/>
    <x v="4"/>
    <n v="1104.8800000000001"/>
  </r>
  <r>
    <n v="14095"/>
    <x v="4094"/>
    <n v="2033"/>
    <n v="1553"/>
    <x v="3"/>
    <x v="0"/>
    <n v="2"/>
    <n v="481.23"/>
    <n v="0.25"/>
    <x v="0"/>
    <x v="1"/>
    <x v="0"/>
    <x v="0"/>
    <n v="2"/>
    <x v="2"/>
    <n v="721.84"/>
  </r>
  <r>
    <n v="14096"/>
    <x v="4095"/>
    <n v="2033"/>
    <n v="1827"/>
    <x v="0"/>
    <x v="0"/>
    <n v="5"/>
    <n v="371.44"/>
    <n v="0.2"/>
    <x v="0"/>
    <x v="2"/>
    <x v="0"/>
    <x v="0"/>
    <n v="4.2"/>
    <x v="4"/>
    <n v="1485.76"/>
  </r>
  <r>
    <n v="14097"/>
    <x v="4096"/>
    <n v="2033"/>
    <n v="1467"/>
    <x v="3"/>
    <x v="0"/>
    <n v="3"/>
    <n v="82.77"/>
    <n v="0.01"/>
    <x v="1"/>
    <x v="2"/>
    <x v="9"/>
    <x v="0"/>
    <n v="4"/>
    <x v="4"/>
    <n v="245.83"/>
  </r>
  <r>
    <n v="14098"/>
    <x v="4097"/>
    <n v="2033"/>
    <n v="1453"/>
    <x v="2"/>
    <x v="0"/>
    <n v="3"/>
    <n v="185.52"/>
    <n v="0.13"/>
    <x v="3"/>
    <x v="0"/>
    <x v="2"/>
    <x v="2"/>
    <n v="1.8"/>
    <x v="3"/>
    <n v="484.21"/>
  </r>
  <r>
    <n v="14099"/>
    <x v="4098"/>
    <n v="2033"/>
    <n v="1267"/>
    <x v="3"/>
    <x v="2"/>
    <n v="7"/>
    <n v="581.77"/>
    <n v="0.2"/>
    <x v="0"/>
    <x v="1"/>
    <x v="1"/>
    <x v="1"/>
    <n v="4.5999999999999996"/>
    <x v="0"/>
    <n v="3257.91"/>
  </r>
  <r>
    <n v="14100"/>
    <x v="4099"/>
    <n v="2033"/>
    <n v="1385"/>
    <x v="2"/>
    <x v="1"/>
    <n v="5"/>
    <n v="201.86"/>
    <n v="0.28000000000000003"/>
    <x v="0"/>
    <x v="2"/>
    <x v="9"/>
    <x v="0"/>
    <n v="1.6"/>
    <x v="3"/>
    <n v="726.7"/>
  </r>
  <r>
    <n v="14101"/>
    <x v="4100"/>
    <n v="2033"/>
    <n v="1774"/>
    <x v="2"/>
    <x v="1"/>
    <n v="4"/>
    <n v="69.55"/>
    <n v="0.15"/>
    <x v="3"/>
    <x v="0"/>
    <x v="9"/>
    <x v="0"/>
    <n v="4.2"/>
    <x v="4"/>
    <n v="236.47"/>
  </r>
  <r>
    <n v="14102"/>
    <x v="4101"/>
    <n v="2033"/>
    <n v="1847"/>
    <x v="2"/>
    <x v="1"/>
    <n v="4"/>
    <n v="428.92"/>
    <n v="0.34"/>
    <x v="2"/>
    <x v="1"/>
    <x v="1"/>
    <x v="1"/>
    <n v="2.7"/>
    <x v="2"/>
    <n v="1132.3499999999999"/>
  </r>
  <r>
    <n v="14103"/>
    <x v="4102"/>
    <n v="2033"/>
    <n v="1386"/>
    <x v="3"/>
    <x v="2"/>
    <n v="3"/>
    <n v="444.39"/>
    <n v="0.1"/>
    <x v="3"/>
    <x v="0"/>
    <x v="10"/>
    <x v="1"/>
    <n v="1.7"/>
    <x v="3"/>
    <n v="1199.8499999999999"/>
  </r>
  <r>
    <n v="14104"/>
    <x v="4103"/>
    <n v="2033"/>
    <n v="1876"/>
    <x v="2"/>
    <x v="0"/>
    <n v="7"/>
    <n v="181.99"/>
    <n v="0.26"/>
    <x v="0"/>
    <x v="1"/>
    <x v="3"/>
    <x v="2"/>
    <n v="4.8"/>
    <x v="0"/>
    <n v="942.71"/>
  </r>
  <r>
    <n v="14105"/>
    <x v="4104"/>
    <n v="2033"/>
    <n v="1258"/>
    <x v="2"/>
    <x v="1"/>
    <n v="4"/>
    <n v="189.14"/>
    <n v="0.15"/>
    <x v="3"/>
    <x v="2"/>
    <x v="10"/>
    <x v="1"/>
    <n v="4.9000000000000004"/>
    <x v="0"/>
    <n v="643.08000000000004"/>
  </r>
  <r>
    <n v="14106"/>
    <x v="4105"/>
    <n v="2033"/>
    <n v="1282"/>
    <x v="2"/>
    <x v="1"/>
    <n v="4"/>
    <n v="289.3"/>
    <n v="0.17"/>
    <x v="3"/>
    <x v="1"/>
    <x v="3"/>
    <x v="2"/>
    <n v="3"/>
    <x v="1"/>
    <n v="960.48"/>
  </r>
  <r>
    <n v="14107"/>
    <x v="4106"/>
    <n v="2033"/>
    <n v="1625"/>
    <x v="0"/>
    <x v="1"/>
    <n v="6"/>
    <n v="27.75"/>
    <n v="0.28000000000000003"/>
    <x v="0"/>
    <x v="1"/>
    <x v="10"/>
    <x v="1"/>
    <n v="2.9"/>
    <x v="2"/>
    <n v="119.88"/>
  </r>
  <r>
    <n v="14108"/>
    <x v="4107"/>
    <n v="2033"/>
    <n v="1874"/>
    <x v="1"/>
    <x v="2"/>
    <n v="7"/>
    <n v="476.75"/>
    <n v="0.1"/>
    <x v="3"/>
    <x v="1"/>
    <x v="0"/>
    <x v="0"/>
    <n v="4.5999999999999996"/>
    <x v="0"/>
    <n v="3003.52"/>
  </r>
  <r>
    <n v="14109"/>
    <x v="4108"/>
    <n v="2033"/>
    <n v="1039"/>
    <x v="2"/>
    <x v="2"/>
    <n v="4"/>
    <n v="200.5"/>
    <n v="0.03"/>
    <x v="1"/>
    <x v="0"/>
    <x v="0"/>
    <x v="0"/>
    <n v="3.4"/>
    <x v="1"/>
    <n v="777.94"/>
  </r>
  <r>
    <n v="14110"/>
    <x v="4109"/>
    <n v="2033"/>
    <n v="1485"/>
    <x v="1"/>
    <x v="2"/>
    <n v="2"/>
    <n v="514.45000000000005"/>
    <n v="0.18"/>
    <x v="3"/>
    <x v="0"/>
    <x v="4"/>
    <x v="3"/>
    <n v="2.1"/>
    <x v="2"/>
    <n v="843.7"/>
  </r>
  <r>
    <n v="14111"/>
    <x v="4110"/>
    <n v="2033"/>
    <n v="1928"/>
    <x v="1"/>
    <x v="1"/>
    <n v="1"/>
    <n v="484.54"/>
    <n v="0.19"/>
    <x v="3"/>
    <x v="1"/>
    <x v="1"/>
    <x v="1"/>
    <n v="2.7"/>
    <x v="2"/>
    <n v="392.48"/>
  </r>
  <r>
    <n v="14112"/>
    <x v="4111"/>
    <n v="2033"/>
    <n v="1219"/>
    <x v="3"/>
    <x v="1"/>
    <n v="3"/>
    <n v="401.92"/>
    <n v="0.28000000000000003"/>
    <x v="0"/>
    <x v="0"/>
    <x v="6"/>
    <x v="1"/>
    <n v="4.3"/>
    <x v="4"/>
    <n v="868.15"/>
  </r>
  <r>
    <n v="14113"/>
    <x v="4112"/>
    <n v="2033"/>
    <n v="1128"/>
    <x v="2"/>
    <x v="1"/>
    <n v="3"/>
    <n v="205.05"/>
    <n v="0.34"/>
    <x v="2"/>
    <x v="2"/>
    <x v="5"/>
    <x v="3"/>
    <n v="4.4000000000000004"/>
    <x v="4"/>
    <n v="406"/>
  </r>
  <r>
    <n v="14114"/>
    <x v="4113"/>
    <n v="2033"/>
    <n v="1519"/>
    <x v="0"/>
    <x v="1"/>
    <n v="2"/>
    <n v="317.05"/>
    <n v="0.02"/>
    <x v="1"/>
    <x v="0"/>
    <x v="3"/>
    <x v="2"/>
    <n v="4.8"/>
    <x v="0"/>
    <n v="621.41999999999996"/>
  </r>
  <r>
    <n v="14115"/>
    <x v="4114"/>
    <n v="2033"/>
    <n v="1612"/>
    <x v="2"/>
    <x v="0"/>
    <n v="1"/>
    <n v="275.23"/>
    <n v="0.21"/>
    <x v="0"/>
    <x v="1"/>
    <x v="0"/>
    <x v="0"/>
    <n v="2.2000000000000002"/>
    <x v="2"/>
    <n v="217.43"/>
  </r>
  <r>
    <n v="14116"/>
    <x v="4115"/>
    <n v="2033"/>
    <n v="1927"/>
    <x v="3"/>
    <x v="1"/>
    <n v="1"/>
    <n v="213.25"/>
    <n v="0.24"/>
    <x v="0"/>
    <x v="1"/>
    <x v="9"/>
    <x v="0"/>
    <n v="3.7"/>
    <x v="1"/>
    <n v="162.07"/>
  </r>
  <r>
    <n v="14117"/>
    <x v="4116"/>
    <n v="2033"/>
    <n v="1891"/>
    <x v="2"/>
    <x v="0"/>
    <n v="2"/>
    <n v="511.16"/>
    <n v="0.35"/>
    <x v="2"/>
    <x v="2"/>
    <x v="8"/>
    <x v="0"/>
    <n v="1.3"/>
    <x v="3"/>
    <n v="664.51"/>
  </r>
  <r>
    <n v="14118"/>
    <x v="4117"/>
    <n v="2033"/>
    <n v="1687"/>
    <x v="1"/>
    <x v="2"/>
    <n v="5"/>
    <n v="297.85000000000002"/>
    <n v="0.33"/>
    <x v="2"/>
    <x v="1"/>
    <x v="2"/>
    <x v="2"/>
    <n v="3.9"/>
    <x v="1"/>
    <n v="997.8"/>
  </r>
  <r>
    <n v="14119"/>
    <x v="4118"/>
    <n v="2033"/>
    <n v="1618"/>
    <x v="1"/>
    <x v="1"/>
    <n v="5"/>
    <n v="502.14"/>
    <n v="0.25"/>
    <x v="0"/>
    <x v="2"/>
    <x v="7"/>
    <x v="0"/>
    <n v="3.3"/>
    <x v="1"/>
    <n v="1883.02"/>
  </r>
  <r>
    <n v="14120"/>
    <x v="4119"/>
    <n v="2033"/>
    <n v="1612"/>
    <x v="1"/>
    <x v="1"/>
    <n v="1"/>
    <n v="76.55"/>
    <n v="0.18"/>
    <x v="3"/>
    <x v="1"/>
    <x v="8"/>
    <x v="0"/>
    <n v="2"/>
    <x v="2"/>
    <n v="62.77"/>
  </r>
  <r>
    <n v="14121"/>
    <x v="4120"/>
    <n v="2033"/>
    <n v="1259"/>
    <x v="2"/>
    <x v="2"/>
    <n v="5"/>
    <n v="97.5"/>
    <n v="0.06"/>
    <x v="1"/>
    <x v="1"/>
    <x v="7"/>
    <x v="0"/>
    <n v="3.6"/>
    <x v="1"/>
    <n v="458.25"/>
  </r>
  <r>
    <n v="14122"/>
    <x v="4121"/>
    <n v="2033"/>
    <n v="1989"/>
    <x v="3"/>
    <x v="1"/>
    <n v="5"/>
    <n v="586.73"/>
    <n v="0.13"/>
    <x v="3"/>
    <x v="1"/>
    <x v="8"/>
    <x v="0"/>
    <n v="1.5"/>
    <x v="3"/>
    <n v="2552.2800000000002"/>
  </r>
  <r>
    <n v="14123"/>
    <x v="4122"/>
    <n v="2033"/>
    <n v="1965"/>
    <x v="2"/>
    <x v="1"/>
    <n v="5"/>
    <n v="358.84"/>
    <n v="0.2"/>
    <x v="0"/>
    <x v="0"/>
    <x v="1"/>
    <x v="1"/>
    <n v="2.2999999999999998"/>
    <x v="2"/>
    <n v="1435.36"/>
  </r>
  <r>
    <n v="14124"/>
    <x v="4123"/>
    <n v="2033"/>
    <n v="1365"/>
    <x v="3"/>
    <x v="1"/>
    <n v="1"/>
    <n v="313.22000000000003"/>
    <n v="0.25"/>
    <x v="0"/>
    <x v="1"/>
    <x v="4"/>
    <x v="3"/>
    <n v="2.6"/>
    <x v="2"/>
    <n v="234.92"/>
  </r>
  <r>
    <n v="14125"/>
    <x v="4124"/>
    <n v="2033"/>
    <n v="1757"/>
    <x v="3"/>
    <x v="2"/>
    <n v="5"/>
    <n v="321.05"/>
    <n v="0.22"/>
    <x v="0"/>
    <x v="1"/>
    <x v="5"/>
    <x v="3"/>
    <n v="4.0999999999999996"/>
    <x v="4"/>
    <n v="1252.0999999999999"/>
  </r>
  <r>
    <n v="14126"/>
    <x v="4125"/>
    <n v="2033"/>
    <n v="1786"/>
    <x v="1"/>
    <x v="0"/>
    <n v="3"/>
    <n v="140.93"/>
    <n v="0.25"/>
    <x v="0"/>
    <x v="2"/>
    <x v="2"/>
    <x v="2"/>
    <n v="2.2000000000000002"/>
    <x v="2"/>
    <n v="317.08999999999997"/>
  </r>
  <r>
    <n v="14127"/>
    <x v="4126"/>
    <n v="2033"/>
    <n v="1543"/>
    <x v="3"/>
    <x v="1"/>
    <n v="6"/>
    <n v="435.44"/>
    <n v="0.15"/>
    <x v="3"/>
    <x v="2"/>
    <x v="2"/>
    <x v="2"/>
    <n v="1.2"/>
    <x v="3"/>
    <n v="2220.7399999999998"/>
  </r>
  <r>
    <n v="14128"/>
    <x v="4127"/>
    <n v="2033"/>
    <n v="1648"/>
    <x v="3"/>
    <x v="0"/>
    <n v="1"/>
    <n v="64.599999999999994"/>
    <n v="0.25"/>
    <x v="0"/>
    <x v="2"/>
    <x v="5"/>
    <x v="3"/>
    <n v="1.7"/>
    <x v="3"/>
    <n v="48.45"/>
  </r>
  <r>
    <n v="14129"/>
    <x v="4128"/>
    <n v="2033"/>
    <n v="1523"/>
    <x v="1"/>
    <x v="1"/>
    <n v="2"/>
    <n v="350.39"/>
    <n v="0.05"/>
    <x v="1"/>
    <x v="2"/>
    <x v="9"/>
    <x v="0"/>
    <n v="3.4"/>
    <x v="1"/>
    <n v="665.74"/>
  </r>
  <r>
    <n v="14130"/>
    <x v="4129"/>
    <n v="2033"/>
    <n v="1906"/>
    <x v="3"/>
    <x v="2"/>
    <n v="5"/>
    <n v="348.9"/>
    <n v="0.06"/>
    <x v="1"/>
    <x v="1"/>
    <x v="5"/>
    <x v="3"/>
    <n v="1.1000000000000001"/>
    <x v="3"/>
    <n v="1639.83"/>
  </r>
  <r>
    <n v="14131"/>
    <x v="4130"/>
    <n v="2033"/>
    <n v="1813"/>
    <x v="2"/>
    <x v="1"/>
    <n v="4"/>
    <n v="549.79999999999995"/>
    <n v="0.06"/>
    <x v="1"/>
    <x v="1"/>
    <x v="1"/>
    <x v="1"/>
    <n v="4.2"/>
    <x v="4"/>
    <n v="2067.25"/>
  </r>
  <r>
    <n v="14132"/>
    <x v="4131"/>
    <n v="2033"/>
    <n v="1886"/>
    <x v="1"/>
    <x v="0"/>
    <n v="1"/>
    <n v="322.82"/>
    <n v="0.31"/>
    <x v="2"/>
    <x v="2"/>
    <x v="10"/>
    <x v="1"/>
    <n v="4.5999999999999996"/>
    <x v="0"/>
    <n v="222.75"/>
  </r>
  <r>
    <n v="14133"/>
    <x v="4132"/>
    <n v="2033"/>
    <n v="1015"/>
    <x v="3"/>
    <x v="1"/>
    <n v="7"/>
    <n v="95.18"/>
    <n v="0.03"/>
    <x v="1"/>
    <x v="0"/>
    <x v="2"/>
    <x v="2"/>
    <n v="3"/>
    <x v="1"/>
    <n v="646.27"/>
  </r>
  <r>
    <n v="14134"/>
    <x v="4133"/>
    <n v="2033"/>
    <n v="1128"/>
    <x v="1"/>
    <x v="2"/>
    <n v="2"/>
    <n v="350.06"/>
    <n v="0.28000000000000003"/>
    <x v="0"/>
    <x v="2"/>
    <x v="1"/>
    <x v="1"/>
    <n v="3.8"/>
    <x v="1"/>
    <n v="504.09"/>
  </r>
  <r>
    <n v="14135"/>
    <x v="4134"/>
    <n v="2033"/>
    <n v="1574"/>
    <x v="2"/>
    <x v="1"/>
    <n v="6"/>
    <n v="68.430000000000007"/>
    <n v="0.08"/>
    <x v="1"/>
    <x v="1"/>
    <x v="2"/>
    <x v="2"/>
    <n v="2.9"/>
    <x v="2"/>
    <n v="377.73"/>
  </r>
  <r>
    <n v="14136"/>
    <x v="4135"/>
    <n v="2033"/>
    <n v="1108"/>
    <x v="1"/>
    <x v="0"/>
    <n v="3"/>
    <n v="134.22"/>
    <n v="0.16"/>
    <x v="3"/>
    <x v="1"/>
    <x v="9"/>
    <x v="0"/>
    <n v="2.2000000000000002"/>
    <x v="2"/>
    <n v="338.23"/>
  </r>
  <r>
    <n v="14137"/>
    <x v="4136"/>
    <n v="2033"/>
    <n v="1886"/>
    <x v="3"/>
    <x v="2"/>
    <n v="7"/>
    <n v="33.200000000000003"/>
    <n v="0.32"/>
    <x v="2"/>
    <x v="1"/>
    <x v="7"/>
    <x v="0"/>
    <n v="1.7"/>
    <x v="3"/>
    <n v="158.03"/>
  </r>
  <r>
    <n v="14138"/>
    <x v="4137"/>
    <n v="2033"/>
    <n v="1532"/>
    <x v="0"/>
    <x v="0"/>
    <n v="2"/>
    <n v="315.27999999999997"/>
    <n v="0.21"/>
    <x v="0"/>
    <x v="2"/>
    <x v="0"/>
    <x v="0"/>
    <n v="3.1"/>
    <x v="1"/>
    <n v="498.14"/>
  </r>
  <r>
    <n v="14139"/>
    <x v="4138"/>
    <n v="2033"/>
    <n v="1669"/>
    <x v="1"/>
    <x v="1"/>
    <n v="5"/>
    <n v="64.45"/>
    <n v="7.0000000000000007E-2"/>
    <x v="1"/>
    <x v="1"/>
    <x v="6"/>
    <x v="1"/>
    <n v="4.7"/>
    <x v="0"/>
    <n v="299.69"/>
  </r>
  <r>
    <n v="14140"/>
    <x v="4139"/>
    <n v="2033"/>
    <n v="1268"/>
    <x v="3"/>
    <x v="1"/>
    <n v="4"/>
    <n v="289.60000000000002"/>
    <n v="0.1"/>
    <x v="3"/>
    <x v="1"/>
    <x v="3"/>
    <x v="2"/>
    <n v="4.5999999999999996"/>
    <x v="0"/>
    <n v="1042.56"/>
  </r>
  <r>
    <n v="14141"/>
    <x v="4140"/>
    <n v="2033"/>
    <n v="1161"/>
    <x v="0"/>
    <x v="0"/>
    <n v="5"/>
    <n v="560.77"/>
    <n v="0.32"/>
    <x v="2"/>
    <x v="1"/>
    <x v="0"/>
    <x v="0"/>
    <n v="4.7"/>
    <x v="0"/>
    <n v="1906.62"/>
  </r>
  <r>
    <n v="14142"/>
    <x v="4141"/>
    <n v="2033"/>
    <n v="1259"/>
    <x v="2"/>
    <x v="1"/>
    <n v="2"/>
    <n v="436.06"/>
    <n v="0.15"/>
    <x v="3"/>
    <x v="2"/>
    <x v="2"/>
    <x v="2"/>
    <n v="4.9000000000000004"/>
    <x v="0"/>
    <n v="741.3"/>
  </r>
  <r>
    <n v="14143"/>
    <x v="4142"/>
    <n v="2033"/>
    <n v="1923"/>
    <x v="2"/>
    <x v="1"/>
    <n v="1"/>
    <n v="60.29"/>
    <n v="0.21"/>
    <x v="0"/>
    <x v="1"/>
    <x v="4"/>
    <x v="3"/>
    <n v="1.7"/>
    <x v="3"/>
    <n v="47.63"/>
  </r>
  <r>
    <n v="14144"/>
    <x v="4143"/>
    <n v="2033"/>
    <n v="1101"/>
    <x v="3"/>
    <x v="1"/>
    <n v="7"/>
    <n v="146.16"/>
    <n v="0.16"/>
    <x v="3"/>
    <x v="2"/>
    <x v="1"/>
    <x v="1"/>
    <n v="1.6"/>
    <x v="3"/>
    <n v="859.42"/>
  </r>
  <r>
    <n v="14145"/>
    <x v="4144"/>
    <n v="2033"/>
    <n v="1505"/>
    <x v="3"/>
    <x v="2"/>
    <n v="4"/>
    <n v="409.09"/>
    <n v="0.13"/>
    <x v="3"/>
    <x v="2"/>
    <x v="5"/>
    <x v="3"/>
    <n v="2.7"/>
    <x v="2"/>
    <n v="1423.63"/>
  </r>
  <r>
    <n v="14146"/>
    <x v="4145"/>
    <n v="2033"/>
    <n v="1734"/>
    <x v="0"/>
    <x v="1"/>
    <n v="7"/>
    <n v="538.4"/>
    <n v="0.08"/>
    <x v="1"/>
    <x v="1"/>
    <x v="2"/>
    <x v="2"/>
    <n v="3.8"/>
    <x v="1"/>
    <n v="3467.3"/>
  </r>
  <r>
    <n v="14147"/>
    <x v="4146"/>
    <n v="2033"/>
    <n v="1570"/>
    <x v="1"/>
    <x v="0"/>
    <n v="7"/>
    <n v="34.26"/>
    <n v="0.24"/>
    <x v="0"/>
    <x v="2"/>
    <x v="10"/>
    <x v="1"/>
    <n v="2.8"/>
    <x v="2"/>
    <n v="182.26"/>
  </r>
  <r>
    <n v="14148"/>
    <x v="4147"/>
    <n v="2033"/>
    <n v="1246"/>
    <x v="2"/>
    <x v="0"/>
    <n v="4"/>
    <n v="490.28"/>
    <n v="0.25"/>
    <x v="0"/>
    <x v="1"/>
    <x v="8"/>
    <x v="0"/>
    <n v="4.5999999999999996"/>
    <x v="0"/>
    <n v="1470.84"/>
  </r>
  <r>
    <n v="14149"/>
    <x v="4148"/>
    <n v="2033"/>
    <n v="1639"/>
    <x v="1"/>
    <x v="1"/>
    <n v="2"/>
    <n v="343.66"/>
    <n v="0.1"/>
    <x v="3"/>
    <x v="1"/>
    <x v="3"/>
    <x v="2"/>
    <n v="3.9"/>
    <x v="1"/>
    <n v="618.59"/>
  </r>
  <r>
    <n v="14150"/>
    <x v="4149"/>
    <n v="2033"/>
    <n v="1794"/>
    <x v="2"/>
    <x v="1"/>
    <n v="6"/>
    <n v="334.46"/>
    <n v="0.28000000000000003"/>
    <x v="0"/>
    <x v="2"/>
    <x v="1"/>
    <x v="1"/>
    <n v="3.5"/>
    <x v="1"/>
    <n v="1444.87"/>
  </r>
  <r>
    <n v="14151"/>
    <x v="4150"/>
    <n v="2033"/>
    <n v="1836"/>
    <x v="2"/>
    <x v="0"/>
    <n v="6"/>
    <n v="575.32000000000005"/>
    <n v="0.3"/>
    <x v="2"/>
    <x v="2"/>
    <x v="4"/>
    <x v="3"/>
    <n v="1.3"/>
    <x v="3"/>
    <n v="2416.34"/>
  </r>
  <r>
    <n v="14152"/>
    <x v="4151"/>
    <n v="2033"/>
    <n v="1536"/>
    <x v="3"/>
    <x v="0"/>
    <n v="5"/>
    <n v="452.37"/>
    <n v="0.32"/>
    <x v="2"/>
    <x v="2"/>
    <x v="9"/>
    <x v="0"/>
    <n v="1.7"/>
    <x v="3"/>
    <n v="1538.06"/>
  </r>
  <r>
    <n v="14153"/>
    <x v="4152"/>
    <n v="2033"/>
    <n v="1130"/>
    <x v="2"/>
    <x v="2"/>
    <n v="2"/>
    <n v="512.32000000000005"/>
    <n v="0.06"/>
    <x v="1"/>
    <x v="2"/>
    <x v="4"/>
    <x v="3"/>
    <n v="2.7"/>
    <x v="2"/>
    <n v="963.16"/>
  </r>
  <r>
    <n v="14154"/>
    <x v="4153"/>
    <n v="2033"/>
    <n v="1352"/>
    <x v="3"/>
    <x v="1"/>
    <n v="4"/>
    <n v="222.09"/>
    <n v="0.11"/>
    <x v="3"/>
    <x v="0"/>
    <x v="5"/>
    <x v="3"/>
    <n v="4.9000000000000004"/>
    <x v="0"/>
    <n v="790.64"/>
  </r>
  <r>
    <n v="14155"/>
    <x v="4154"/>
    <n v="2033"/>
    <n v="1195"/>
    <x v="1"/>
    <x v="1"/>
    <n v="2"/>
    <n v="339.3"/>
    <n v="0.3"/>
    <x v="2"/>
    <x v="1"/>
    <x v="4"/>
    <x v="3"/>
    <n v="2.2999999999999998"/>
    <x v="2"/>
    <n v="475.02"/>
  </r>
  <r>
    <n v="14156"/>
    <x v="4155"/>
    <n v="2033"/>
    <n v="1792"/>
    <x v="1"/>
    <x v="1"/>
    <n v="4"/>
    <n v="375.01"/>
    <n v="7.0000000000000007E-2"/>
    <x v="1"/>
    <x v="2"/>
    <x v="8"/>
    <x v="0"/>
    <n v="3.5"/>
    <x v="1"/>
    <n v="1395.04"/>
  </r>
  <r>
    <n v="14157"/>
    <x v="4156"/>
    <n v="2033"/>
    <n v="1915"/>
    <x v="2"/>
    <x v="2"/>
    <n v="7"/>
    <n v="203.13"/>
    <n v="0"/>
    <x v="1"/>
    <x v="2"/>
    <x v="2"/>
    <x v="2"/>
    <n v="5"/>
    <x v="0"/>
    <n v="1421.91"/>
  </r>
  <r>
    <n v="14158"/>
    <x v="4157"/>
    <n v="2033"/>
    <n v="1929"/>
    <x v="2"/>
    <x v="2"/>
    <n v="5"/>
    <n v="348.6"/>
    <n v="0.3"/>
    <x v="2"/>
    <x v="1"/>
    <x v="5"/>
    <x v="3"/>
    <n v="2.1"/>
    <x v="2"/>
    <n v="1220.0999999999999"/>
  </r>
  <r>
    <n v="14159"/>
    <x v="4158"/>
    <n v="2033"/>
    <n v="1665"/>
    <x v="2"/>
    <x v="1"/>
    <n v="1"/>
    <n v="153.44"/>
    <n v="0.11"/>
    <x v="3"/>
    <x v="1"/>
    <x v="6"/>
    <x v="1"/>
    <n v="1.7"/>
    <x v="3"/>
    <n v="136.56"/>
  </r>
  <r>
    <n v="14160"/>
    <x v="4159"/>
    <n v="2033"/>
    <n v="1381"/>
    <x v="0"/>
    <x v="2"/>
    <n v="7"/>
    <n v="98.87"/>
    <n v="0.15"/>
    <x v="3"/>
    <x v="2"/>
    <x v="8"/>
    <x v="0"/>
    <n v="3.2"/>
    <x v="1"/>
    <n v="588.28"/>
  </r>
  <r>
    <n v="14161"/>
    <x v="4160"/>
    <n v="2033"/>
    <n v="1644"/>
    <x v="3"/>
    <x v="2"/>
    <n v="1"/>
    <n v="233.77"/>
    <n v="0.16"/>
    <x v="3"/>
    <x v="1"/>
    <x v="9"/>
    <x v="0"/>
    <n v="3.2"/>
    <x v="1"/>
    <n v="196.37"/>
  </r>
  <r>
    <n v="14162"/>
    <x v="4161"/>
    <n v="2033"/>
    <n v="1226"/>
    <x v="1"/>
    <x v="2"/>
    <n v="2"/>
    <n v="447.48"/>
    <n v="0.3"/>
    <x v="2"/>
    <x v="1"/>
    <x v="10"/>
    <x v="1"/>
    <n v="4.7"/>
    <x v="0"/>
    <n v="626.47"/>
  </r>
  <r>
    <n v="14163"/>
    <x v="4162"/>
    <n v="2033"/>
    <n v="1700"/>
    <x v="2"/>
    <x v="1"/>
    <n v="4"/>
    <n v="550.97"/>
    <n v="0.12"/>
    <x v="3"/>
    <x v="2"/>
    <x v="3"/>
    <x v="2"/>
    <n v="1.1000000000000001"/>
    <x v="3"/>
    <n v="1939.41"/>
  </r>
  <r>
    <n v="14164"/>
    <x v="4163"/>
    <n v="2033"/>
    <n v="1475"/>
    <x v="0"/>
    <x v="2"/>
    <n v="1"/>
    <n v="282.76"/>
    <n v="0.31"/>
    <x v="2"/>
    <x v="0"/>
    <x v="4"/>
    <x v="3"/>
    <n v="2.6"/>
    <x v="2"/>
    <n v="195.1"/>
  </r>
  <r>
    <n v="14165"/>
    <x v="4164"/>
    <n v="2033"/>
    <n v="1476"/>
    <x v="2"/>
    <x v="1"/>
    <n v="7"/>
    <n v="391.05"/>
    <n v="0.22"/>
    <x v="0"/>
    <x v="0"/>
    <x v="8"/>
    <x v="0"/>
    <n v="2.2000000000000002"/>
    <x v="2"/>
    <n v="2135.13"/>
  </r>
  <r>
    <n v="14166"/>
    <x v="4165"/>
    <n v="2033"/>
    <n v="1264"/>
    <x v="2"/>
    <x v="1"/>
    <n v="4"/>
    <n v="75.28"/>
    <n v="0.18"/>
    <x v="3"/>
    <x v="1"/>
    <x v="1"/>
    <x v="1"/>
    <n v="3.3"/>
    <x v="1"/>
    <n v="246.92"/>
  </r>
  <r>
    <n v="14167"/>
    <x v="4166"/>
    <n v="2033"/>
    <n v="1371"/>
    <x v="1"/>
    <x v="0"/>
    <n v="5"/>
    <n v="544.11"/>
    <n v="0.11"/>
    <x v="3"/>
    <x v="2"/>
    <x v="10"/>
    <x v="1"/>
    <n v="1"/>
    <x v="3"/>
    <n v="2421.29"/>
  </r>
  <r>
    <n v="14168"/>
    <x v="4167"/>
    <n v="2033"/>
    <n v="1485"/>
    <x v="0"/>
    <x v="1"/>
    <n v="7"/>
    <n v="347.63"/>
    <n v="0.09"/>
    <x v="1"/>
    <x v="1"/>
    <x v="6"/>
    <x v="1"/>
    <n v="3.8"/>
    <x v="1"/>
    <n v="2214.4"/>
  </r>
  <r>
    <n v="14169"/>
    <x v="4168"/>
    <n v="2033"/>
    <n v="1433"/>
    <x v="2"/>
    <x v="0"/>
    <n v="2"/>
    <n v="471.5"/>
    <n v="0.22"/>
    <x v="0"/>
    <x v="1"/>
    <x v="10"/>
    <x v="1"/>
    <n v="2.9"/>
    <x v="2"/>
    <n v="735.54"/>
  </r>
  <r>
    <n v="14170"/>
    <x v="4169"/>
    <n v="2033"/>
    <n v="1645"/>
    <x v="2"/>
    <x v="1"/>
    <n v="4"/>
    <n v="479.75"/>
    <n v="0.16"/>
    <x v="3"/>
    <x v="2"/>
    <x v="7"/>
    <x v="0"/>
    <n v="3.8"/>
    <x v="1"/>
    <n v="1611.96"/>
  </r>
  <r>
    <n v="14171"/>
    <x v="4170"/>
    <n v="2033"/>
    <n v="1210"/>
    <x v="0"/>
    <x v="2"/>
    <n v="2"/>
    <n v="165.04"/>
    <n v="0.32"/>
    <x v="2"/>
    <x v="1"/>
    <x v="2"/>
    <x v="2"/>
    <n v="2.8"/>
    <x v="2"/>
    <n v="224.45"/>
  </r>
  <r>
    <n v="14172"/>
    <x v="4171"/>
    <n v="2033"/>
    <n v="1571"/>
    <x v="2"/>
    <x v="1"/>
    <n v="4"/>
    <n v="324.57"/>
    <n v="0.17"/>
    <x v="3"/>
    <x v="1"/>
    <x v="10"/>
    <x v="1"/>
    <n v="2.9"/>
    <x v="2"/>
    <n v="1077.57"/>
  </r>
  <r>
    <n v="14173"/>
    <x v="4172"/>
    <n v="2033"/>
    <n v="1939"/>
    <x v="2"/>
    <x v="0"/>
    <n v="7"/>
    <n v="576.88"/>
    <n v="0.18"/>
    <x v="3"/>
    <x v="0"/>
    <x v="7"/>
    <x v="0"/>
    <n v="4.5999999999999996"/>
    <x v="0"/>
    <n v="3311.29"/>
  </r>
  <r>
    <n v="14174"/>
    <x v="4173"/>
    <n v="2033"/>
    <n v="1376"/>
    <x v="1"/>
    <x v="1"/>
    <n v="6"/>
    <n v="67.44"/>
    <n v="0.15"/>
    <x v="3"/>
    <x v="0"/>
    <x v="6"/>
    <x v="1"/>
    <n v="1.8"/>
    <x v="3"/>
    <n v="343.94"/>
  </r>
  <r>
    <n v="14175"/>
    <x v="4174"/>
    <n v="2033"/>
    <n v="1394"/>
    <x v="0"/>
    <x v="0"/>
    <n v="6"/>
    <n v="414.58"/>
    <n v="0.28000000000000003"/>
    <x v="0"/>
    <x v="2"/>
    <x v="7"/>
    <x v="0"/>
    <n v="1.9"/>
    <x v="3"/>
    <n v="1790.99"/>
  </r>
  <r>
    <n v="14176"/>
    <x v="4175"/>
    <n v="2033"/>
    <n v="1449"/>
    <x v="1"/>
    <x v="2"/>
    <n v="4"/>
    <n v="577.91999999999996"/>
    <n v="0.15"/>
    <x v="3"/>
    <x v="0"/>
    <x v="1"/>
    <x v="1"/>
    <n v="3.2"/>
    <x v="1"/>
    <n v="1964.93"/>
  </r>
  <r>
    <n v="14177"/>
    <x v="4176"/>
    <n v="2033"/>
    <n v="1942"/>
    <x v="0"/>
    <x v="1"/>
    <n v="5"/>
    <n v="190.84"/>
    <n v="0.09"/>
    <x v="1"/>
    <x v="2"/>
    <x v="0"/>
    <x v="0"/>
    <n v="3.6"/>
    <x v="1"/>
    <n v="868.32"/>
  </r>
  <r>
    <n v="14178"/>
    <x v="4177"/>
    <n v="2033"/>
    <n v="1363"/>
    <x v="3"/>
    <x v="1"/>
    <n v="2"/>
    <n v="518.95000000000005"/>
    <n v="0.3"/>
    <x v="2"/>
    <x v="1"/>
    <x v="0"/>
    <x v="0"/>
    <n v="2.4"/>
    <x v="2"/>
    <n v="726.53"/>
  </r>
  <r>
    <n v="14179"/>
    <x v="4178"/>
    <n v="2033"/>
    <n v="1875"/>
    <x v="2"/>
    <x v="0"/>
    <n v="3"/>
    <n v="561.19000000000005"/>
    <n v="0.21"/>
    <x v="0"/>
    <x v="2"/>
    <x v="7"/>
    <x v="0"/>
    <n v="3.1"/>
    <x v="1"/>
    <n v="1330.02"/>
  </r>
  <r>
    <n v="14180"/>
    <x v="4179"/>
    <n v="2033"/>
    <n v="1456"/>
    <x v="0"/>
    <x v="1"/>
    <n v="4"/>
    <n v="452.05"/>
    <n v="0.21"/>
    <x v="0"/>
    <x v="1"/>
    <x v="9"/>
    <x v="0"/>
    <n v="1.9"/>
    <x v="3"/>
    <n v="1428.48"/>
  </r>
  <r>
    <n v="14181"/>
    <x v="4180"/>
    <n v="2033"/>
    <n v="1724"/>
    <x v="1"/>
    <x v="0"/>
    <n v="4"/>
    <n v="150.33000000000001"/>
    <n v="0.21"/>
    <x v="0"/>
    <x v="1"/>
    <x v="0"/>
    <x v="0"/>
    <n v="1.5"/>
    <x v="3"/>
    <n v="475.04"/>
  </r>
  <r>
    <n v="14182"/>
    <x v="4181"/>
    <n v="2033"/>
    <n v="1727"/>
    <x v="2"/>
    <x v="0"/>
    <n v="6"/>
    <n v="210.39"/>
    <n v="0.25"/>
    <x v="0"/>
    <x v="0"/>
    <x v="5"/>
    <x v="3"/>
    <n v="2"/>
    <x v="2"/>
    <n v="946.75"/>
  </r>
  <r>
    <n v="14183"/>
    <x v="4182"/>
    <n v="2033"/>
    <n v="1225"/>
    <x v="1"/>
    <x v="2"/>
    <n v="1"/>
    <n v="35.950000000000003"/>
    <n v="0.11"/>
    <x v="3"/>
    <x v="2"/>
    <x v="6"/>
    <x v="1"/>
    <n v="4.7"/>
    <x v="0"/>
    <n v="32"/>
  </r>
  <r>
    <n v="14184"/>
    <x v="4183"/>
    <n v="2033"/>
    <n v="1981"/>
    <x v="2"/>
    <x v="2"/>
    <n v="7"/>
    <n v="501.4"/>
    <n v="0.01"/>
    <x v="1"/>
    <x v="1"/>
    <x v="4"/>
    <x v="3"/>
    <n v="4.2"/>
    <x v="4"/>
    <n v="3474.7"/>
  </r>
  <r>
    <n v="14185"/>
    <x v="4184"/>
    <n v="2033"/>
    <n v="1130"/>
    <x v="2"/>
    <x v="0"/>
    <n v="6"/>
    <n v="512.02"/>
    <n v="0.28000000000000003"/>
    <x v="0"/>
    <x v="1"/>
    <x v="8"/>
    <x v="0"/>
    <n v="1.6"/>
    <x v="3"/>
    <n v="2211.9299999999998"/>
  </r>
  <r>
    <n v="14186"/>
    <x v="4185"/>
    <n v="2033"/>
    <n v="1587"/>
    <x v="2"/>
    <x v="1"/>
    <n v="2"/>
    <n v="385.14"/>
    <n v="0.05"/>
    <x v="1"/>
    <x v="1"/>
    <x v="2"/>
    <x v="2"/>
    <n v="1.2"/>
    <x v="3"/>
    <n v="731.77"/>
  </r>
  <r>
    <n v="14187"/>
    <x v="4186"/>
    <n v="2033"/>
    <n v="1475"/>
    <x v="1"/>
    <x v="1"/>
    <n v="6"/>
    <n v="221.23"/>
    <n v="0.25"/>
    <x v="0"/>
    <x v="0"/>
    <x v="8"/>
    <x v="0"/>
    <n v="1.4"/>
    <x v="3"/>
    <n v="995.53"/>
  </r>
  <r>
    <n v="14188"/>
    <x v="4187"/>
    <n v="2033"/>
    <n v="1797"/>
    <x v="3"/>
    <x v="1"/>
    <n v="3"/>
    <n v="59.93"/>
    <n v="0.03"/>
    <x v="1"/>
    <x v="2"/>
    <x v="8"/>
    <x v="0"/>
    <n v="2.2000000000000002"/>
    <x v="2"/>
    <n v="174.4"/>
  </r>
  <r>
    <n v="14189"/>
    <x v="4188"/>
    <n v="2033"/>
    <n v="1985"/>
    <x v="1"/>
    <x v="2"/>
    <n v="5"/>
    <n v="455.54"/>
    <n v="0.13"/>
    <x v="3"/>
    <x v="2"/>
    <x v="2"/>
    <x v="2"/>
    <n v="4.2"/>
    <x v="4"/>
    <n v="1981.6"/>
  </r>
  <r>
    <n v="14190"/>
    <x v="4189"/>
    <n v="2033"/>
    <n v="1276"/>
    <x v="0"/>
    <x v="1"/>
    <n v="7"/>
    <n v="440.02"/>
    <n v="0.02"/>
    <x v="1"/>
    <x v="2"/>
    <x v="2"/>
    <x v="2"/>
    <n v="2.2999999999999998"/>
    <x v="2"/>
    <n v="3018.54"/>
  </r>
  <r>
    <n v="14191"/>
    <x v="4190"/>
    <n v="2033"/>
    <n v="1155"/>
    <x v="2"/>
    <x v="0"/>
    <n v="3"/>
    <n v="548.87"/>
    <n v="0.18"/>
    <x v="3"/>
    <x v="2"/>
    <x v="10"/>
    <x v="1"/>
    <n v="1.7"/>
    <x v="3"/>
    <n v="1350.22"/>
  </r>
  <r>
    <n v="14192"/>
    <x v="4191"/>
    <n v="2033"/>
    <n v="1759"/>
    <x v="2"/>
    <x v="2"/>
    <n v="5"/>
    <n v="442.36"/>
    <n v="0.23"/>
    <x v="0"/>
    <x v="2"/>
    <x v="6"/>
    <x v="1"/>
    <n v="2.6"/>
    <x v="2"/>
    <n v="1703.09"/>
  </r>
  <r>
    <n v="14193"/>
    <x v="4192"/>
    <n v="2033"/>
    <n v="1217"/>
    <x v="2"/>
    <x v="0"/>
    <n v="3"/>
    <n v="499.79"/>
    <n v="0.06"/>
    <x v="1"/>
    <x v="2"/>
    <x v="1"/>
    <x v="1"/>
    <n v="1.5"/>
    <x v="3"/>
    <n v="1409.41"/>
  </r>
  <r>
    <n v="14194"/>
    <x v="4193"/>
    <n v="2033"/>
    <n v="1189"/>
    <x v="2"/>
    <x v="0"/>
    <n v="7"/>
    <n v="451.38"/>
    <n v="0.13"/>
    <x v="3"/>
    <x v="0"/>
    <x v="4"/>
    <x v="3"/>
    <n v="2.9"/>
    <x v="2"/>
    <n v="2748.9"/>
  </r>
  <r>
    <n v="14195"/>
    <x v="4194"/>
    <n v="2033"/>
    <n v="1416"/>
    <x v="2"/>
    <x v="2"/>
    <n v="6"/>
    <n v="383.95"/>
    <n v="0.33"/>
    <x v="2"/>
    <x v="0"/>
    <x v="1"/>
    <x v="1"/>
    <n v="3.7"/>
    <x v="1"/>
    <n v="1543.48"/>
  </r>
  <r>
    <n v="14196"/>
    <x v="4195"/>
    <n v="2033"/>
    <n v="1980"/>
    <x v="3"/>
    <x v="1"/>
    <n v="3"/>
    <n v="264.77999999999997"/>
    <n v="0.15"/>
    <x v="3"/>
    <x v="0"/>
    <x v="3"/>
    <x v="2"/>
    <n v="2.5"/>
    <x v="2"/>
    <n v="675.19"/>
  </r>
  <r>
    <n v="14197"/>
    <x v="4196"/>
    <n v="2033"/>
    <n v="1674"/>
    <x v="0"/>
    <x v="1"/>
    <n v="6"/>
    <n v="542.74"/>
    <n v="0.28000000000000003"/>
    <x v="0"/>
    <x v="2"/>
    <x v="9"/>
    <x v="0"/>
    <n v="1.7"/>
    <x v="3"/>
    <n v="2344.64"/>
  </r>
  <r>
    <n v="14198"/>
    <x v="4197"/>
    <n v="2033"/>
    <n v="1691"/>
    <x v="0"/>
    <x v="2"/>
    <n v="7"/>
    <n v="395.82"/>
    <n v="0.32"/>
    <x v="2"/>
    <x v="0"/>
    <x v="3"/>
    <x v="2"/>
    <n v="2.8"/>
    <x v="2"/>
    <n v="1884.1"/>
  </r>
  <r>
    <n v="14199"/>
    <x v="4198"/>
    <n v="2033"/>
    <n v="1545"/>
    <x v="2"/>
    <x v="1"/>
    <n v="6"/>
    <n v="248.04"/>
    <n v="0.34"/>
    <x v="2"/>
    <x v="1"/>
    <x v="9"/>
    <x v="0"/>
    <n v="4"/>
    <x v="4"/>
    <n v="982.24"/>
  </r>
  <r>
    <n v="14200"/>
    <x v="4199"/>
    <n v="2033"/>
    <n v="1040"/>
    <x v="0"/>
    <x v="0"/>
    <n v="2"/>
    <n v="63.83"/>
    <n v="0.31"/>
    <x v="2"/>
    <x v="0"/>
    <x v="10"/>
    <x v="1"/>
    <n v="1.3"/>
    <x v="3"/>
    <n v="88.09"/>
  </r>
  <r>
    <n v="14201"/>
    <x v="4200"/>
    <n v="2033"/>
    <n v="1306"/>
    <x v="2"/>
    <x v="2"/>
    <n v="6"/>
    <n v="185.06"/>
    <n v="0.11"/>
    <x v="3"/>
    <x v="0"/>
    <x v="0"/>
    <x v="0"/>
    <n v="1.3"/>
    <x v="3"/>
    <n v="988.22"/>
  </r>
  <r>
    <n v="14202"/>
    <x v="4201"/>
    <n v="2033"/>
    <n v="1942"/>
    <x v="2"/>
    <x v="1"/>
    <n v="1"/>
    <n v="333.08"/>
    <n v="0.34"/>
    <x v="2"/>
    <x v="0"/>
    <x v="8"/>
    <x v="0"/>
    <n v="2.2999999999999998"/>
    <x v="2"/>
    <n v="219.83"/>
  </r>
  <r>
    <n v="14203"/>
    <x v="4202"/>
    <n v="2033"/>
    <n v="1337"/>
    <x v="0"/>
    <x v="1"/>
    <n v="3"/>
    <n v="176.25"/>
    <n v="0.28000000000000003"/>
    <x v="0"/>
    <x v="0"/>
    <x v="9"/>
    <x v="0"/>
    <n v="2.7"/>
    <x v="2"/>
    <n v="380.7"/>
  </r>
  <r>
    <n v="14204"/>
    <x v="4203"/>
    <n v="2033"/>
    <n v="1313"/>
    <x v="1"/>
    <x v="0"/>
    <n v="7"/>
    <n v="144.41999999999999"/>
    <n v="0.28999999999999998"/>
    <x v="0"/>
    <x v="1"/>
    <x v="9"/>
    <x v="0"/>
    <n v="1.9"/>
    <x v="3"/>
    <n v="717.77"/>
  </r>
  <r>
    <n v="14205"/>
    <x v="4204"/>
    <n v="2033"/>
    <n v="1074"/>
    <x v="2"/>
    <x v="2"/>
    <n v="4"/>
    <n v="323.52999999999997"/>
    <n v="0.01"/>
    <x v="1"/>
    <x v="1"/>
    <x v="6"/>
    <x v="1"/>
    <n v="1.1000000000000001"/>
    <x v="3"/>
    <n v="1281.18"/>
  </r>
  <r>
    <n v="14206"/>
    <x v="4205"/>
    <n v="2033"/>
    <n v="1952"/>
    <x v="1"/>
    <x v="1"/>
    <n v="4"/>
    <n v="114.34"/>
    <n v="0.33"/>
    <x v="2"/>
    <x v="1"/>
    <x v="0"/>
    <x v="0"/>
    <n v="1.9"/>
    <x v="3"/>
    <n v="306.43"/>
  </r>
  <r>
    <n v="14207"/>
    <x v="4206"/>
    <n v="2033"/>
    <n v="1278"/>
    <x v="2"/>
    <x v="2"/>
    <n v="4"/>
    <n v="483.24"/>
    <n v="0.27"/>
    <x v="0"/>
    <x v="2"/>
    <x v="4"/>
    <x v="3"/>
    <n v="2.7"/>
    <x v="2"/>
    <n v="1411.06"/>
  </r>
  <r>
    <n v="14208"/>
    <x v="4207"/>
    <n v="2033"/>
    <n v="1175"/>
    <x v="3"/>
    <x v="1"/>
    <n v="7"/>
    <n v="298.36"/>
    <n v="0.27"/>
    <x v="0"/>
    <x v="1"/>
    <x v="8"/>
    <x v="0"/>
    <n v="1.3"/>
    <x v="3"/>
    <n v="1524.62"/>
  </r>
  <r>
    <n v="14209"/>
    <x v="4208"/>
    <n v="2033"/>
    <n v="1895"/>
    <x v="1"/>
    <x v="0"/>
    <n v="1"/>
    <n v="350.71"/>
    <n v="0.03"/>
    <x v="1"/>
    <x v="2"/>
    <x v="6"/>
    <x v="1"/>
    <n v="3.9"/>
    <x v="1"/>
    <n v="340.19"/>
  </r>
  <r>
    <n v="14210"/>
    <x v="4209"/>
    <n v="2033"/>
    <n v="1661"/>
    <x v="0"/>
    <x v="0"/>
    <n v="6"/>
    <n v="101.22"/>
    <n v="0.08"/>
    <x v="1"/>
    <x v="2"/>
    <x v="2"/>
    <x v="2"/>
    <n v="3.2"/>
    <x v="1"/>
    <n v="558.73"/>
  </r>
  <r>
    <n v="14211"/>
    <x v="4210"/>
    <n v="2033"/>
    <n v="1272"/>
    <x v="2"/>
    <x v="2"/>
    <n v="3"/>
    <n v="204.88"/>
    <n v="0.34"/>
    <x v="2"/>
    <x v="2"/>
    <x v="1"/>
    <x v="1"/>
    <n v="2.7"/>
    <x v="2"/>
    <n v="405.66"/>
  </r>
  <r>
    <n v="14212"/>
    <x v="4211"/>
    <n v="2033"/>
    <n v="1836"/>
    <x v="1"/>
    <x v="1"/>
    <n v="5"/>
    <n v="254.9"/>
    <n v="0.18"/>
    <x v="3"/>
    <x v="0"/>
    <x v="0"/>
    <x v="0"/>
    <n v="3.1"/>
    <x v="1"/>
    <n v="1045.0899999999999"/>
  </r>
  <r>
    <n v="14213"/>
    <x v="4212"/>
    <n v="2033"/>
    <n v="1619"/>
    <x v="1"/>
    <x v="1"/>
    <n v="5"/>
    <n v="487.8"/>
    <n v="0.14000000000000001"/>
    <x v="3"/>
    <x v="2"/>
    <x v="5"/>
    <x v="3"/>
    <n v="3.6"/>
    <x v="1"/>
    <n v="2097.54"/>
  </r>
  <r>
    <n v="14214"/>
    <x v="4213"/>
    <n v="2033"/>
    <n v="1650"/>
    <x v="1"/>
    <x v="0"/>
    <n v="7"/>
    <n v="465.54"/>
    <n v="0.28999999999999998"/>
    <x v="0"/>
    <x v="2"/>
    <x v="2"/>
    <x v="2"/>
    <n v="5"/>
    <x v="0"/>
    <n v="2313.73"/>
  </r>
  <r>
    <n v="14215"/>
    <x v="4214"/>
    <n v="2033"/>
    <n v="1861"/>
    <x v="2"/>
    <x v="1"/>
    <n v="2"/>
    <n v="145.44"/>
    <n v="0.03"/>
    <x v="1"/>
    <x v="2"/>
    <x v="8"/>
    <x v="0"/>
    <n v="4.0999999999999996"/>
    <x v="4"/>
    <n v="282.14999999999998"/>
  </r>
  <r>
    <n v="14216"/>
    <x v="4215"/>
    <n v="2033"/>
    <n v="1782"/>
    <x v="3"/>
    <x v="1"/>
    <n v="1"/>
    <n v="375.46"/>
    <n v="0.15"/>
    <x v="3"/>
    <x v="0"/>
    <x v="2"/>
    <x v="2"/>
    <n v="3.2"/>
    <x v="1"/>
    <n v="319.14"/>
  </r>
  <r>
    <n v="14217"/>
    <x v="4216"/>
    <n v="2033"/>
    <n v="1858"/>
    <x v="0"/>
    <x v="0"/>
    <n v="3"/>
    <n v="157.41999999999999"/>
    <n v="0.13"/>
    <x v="3"/>
    <x v="1"/>
    <x v="0"/>
    <x v="0"/>
    <n v="4.0999999999999996"/>
    <x v="4"/>
    <n v="410.87"/>
  </r>
  <r>
    <n v="14218"/>
    <x v="4217"/>
    <n v="2033"/>
    <n v="1930"/>
    <x v="0"/>
    <x v="1"/>
    <n v="6"/>
    <n v="593.12"/>
    <n v="0.12"/>
    <x v="3"/>
    <x v="1"/>
    <x v="2"/>
    <x v="2"/>
    <n v="2.9"/>
    <x v="2"/>
    <n v="3131.67"/>
  </r>
  <r>
    <n v="14219"/>
    <x v="4218"/>
    <n v="2033"/>
    <n v="1288"/>
    <x v="3"/>
    <x v="1"/>
    <n v="4"/>
    <n v="571.99"/>
    <n v="0.11"/>
    <x v="3"/>
    <x v="0"/>
    <x v="2"/>
    <x v="2"/>
    <n v="2.2000000000000002"/>
    <x v="2"/>
    <n v="2036.28"/>
  </r>
  <r>
    <n v="14220"/>
    <x v="4219"/>
    <n v="2033"/>
    <n v="1723"/>
    <x v="0"/>
    <x v="1"/>
    <n v="1"/>
    <n v="344.51"/>
    <n v="7.0000000000000007E-2"/>
    <x v="1"/>
    <x v="2"/>
    <x v="0"/>
    <x v="0"/>
    <n v="2"/>
    <x v="2"/>
    <n v="320.39"/>
  </r>
  <r>
    <n v="14221"/>
    <x v="4220"/>
    <n v="2033"/>
    <n v="1892"/>
    <x v="1"/>
    <x v="0"/>
    <n v="1"/>
    <n v="423.86"/>
    <n v="0.06"/>
    <x v="1"/>
    <x v="2"/>
    <x v="9"/>
    <x v="0"/>
    <n v="2.6"/>
    <x v="2"/>
    <n v="398.43"/>
  </r>
  <r>
    <n v="14222"/>
    <x v="4221"/>
    <n v="2033"/>
    <n v="1271"/>
    <x v="3"/>
    <x v="1"/>
    <n v="3"/>
    <n v="483.84"/>
    <n v="0.22"/>
    <x v="0"/>
    <x v="2"/>
    <x v="7"/>
    <x v="0"/>
    <n v="1"/>
    <x v="3"/>
    <n v="1132.19"/>
  </r>
  <r>
    <n v="14223"/>
    <x v="4222"/>
    <n v="2033"/>
    <n v="1929"/>
    <x v="2"/>
    <x v="1"/>
    <n v="7"/>
    <n v="436.78"/>
    <n v="0.32"/>
    <x v="2"/>
    <x v="1"/>
    <x v="5"/>
    <x v="3"/>
    <n v="1.7"/>
    <x v="3"/>
    <n v="2079.0700000000002"/>
  </r>
  <r>
    <n v="14224"/>
    <x v="4223"/>
    <n v="2033"/>
    <n v="1065"/>
    <x v="1"/>
    <x v="2"/>
    <n v="6"/>
    <n v="424.4"/>
    <n v="0.18"/>
    <x v="3"/>
    <x v="2"/>
    <x v="6"/>
    <x v="1"/>
    <n v="1.5"/>
    <x v="3"/>
    <n v="2088.0500000000002"/>
  </r>
  <r>
    <n v="14225"/>
    <x v="4224"/>
    <n v="2033"/>
    <n v="1482"/>
    <x v="2"/>
    <x v="2"/>
    <n v="7"/>
    <n v="575.75"/>
    <n v="0.1"/>
    <x v="3"/>
    <x v="1"/>
    <x v="3"/>
    <x v="2"/>
    <n v="4.8"/>
    <x v="0"/>
    <n v="3627.22"/>
  </r>
  <r>
    <n v="14226"/>
    <x v="4225"/>
    <n v="2033"/>
    <n v="1935"/>
    <x v="1"/>
    <x v="1"/>
    <n v="7"/>
    <n v="363.93"/>
    <n v="0.06"/>
    <x v="1"/>
    <x v="2"/>
    <x v="2"/>
    <x v="2"/>
    <n v="1.3"/>
    <x v="3"/>
    <n v="2394.66"/>
  </r>
  <r>
    <n v="14227"/>
    <x v="4226"/>
    <n v="2033"/>
    <n v="1247"/>
    <x v="2"/>
    <x v="2"/>
    <n v="2"/>
    <n v="387.24"/>
    <n v="0.28999999999999998"/>
    <x v="0"/>
    <x v="2"/>
    <x v="4"/>
    <x v="3"/>
    <n v="3"/>
    <x v="1"/>
    <n v="549.88"/>
  </r>
  <r>
    <n v="14228"/>
    <x v="4227"/>
    <n v="2033"/>
    <n v="1155"/>
    <x v="0"/>
    <x v="0"/>
    <n v="7"/>
    <n v="511.82"/>
    <n v="0.34"/>
    <x v="2"/>
    <x v="2"/>
    <x v="3"/>
    <x v="2"/>
    <n v="4.7"/>
    <x v="0"/>
    <n v="2364.61"/>
  </r>
  <r>
    <n v="14229"/>
    <x v="4228"/>
    <n v="2033"/>
    <n v="1046"/>
    <x v="2"/>
    <x v="1"/>
    <n v="6"/>
    <n v="406.89"/>
    <n v="0.12"/>
    <x v="3"/>
    <x v="2"/>
    <x v="5"/>
    <x v="3"/>
    <n v="3.4"/>
    <x v="1"/>
    <n v="2148.38"/>
  </r>
  <r>
    <n v="14230"/>
    <x v="4229"/>
    <n v="2033"/>
    <n v="1934"/>
    <x v="2"/>
    <x v="1"/>
    <n v="2"/>
    <n v="443.77"/>
    <n v="0.1"/>
    <x v="3"/>
    <x v="0"/>
    <x v="0"/>
    <x v="0"/>
    <n v="3"/>
    <x v="1"/>
    <n v="798.79"/>
  </r>
  <r>
    <n v="14231"/>
    <x v="4230"/>
    <n v="2033"/>
    <n v="1453"/>
    <x v="1"/>
    <x v="2"/>
    <n v="2"/>
    <n v="151.99"/>
    <n v="0.21"/>
    <x v="0"/>
    <x v="2"/>
    <x v="6"/>
    <x v="1"/>
    <n v="4"/>
    <x v="4"/>
    <n v="240.14"/>
  </r>
  <r>
    <n v="14232"/>
    <x v="4231"/>
    <n v="2033"/>
    <n v="1200"/>
    <x v="2"/>
    <x v="1"/>
    <n v="4"/>
    <n v="232.19"/>
    <n v="0.27"/>
    <x v="0"/>
    <x v="0"/>
    <x v="1"/>
    <x v="1"/>
    <n v="2.4"/>
    <x v="2"/>
    <n v="677.99"/>
  </r>
  <r>
    <n v="14233"/>
    <x v="4232"/>
    <n v="2033"/>
    <n v="1659"/>
    <x v="2"/>
    <x v="0"/>
    <n v="4"/>
    <n v="101.17"/>
    <n v="0.16"/>
    <x v="3"/>
    <x v="2"/>
    <x v="4"/>
    <x v="3"/>
    <n v="1.8"/>
    <x v="3"/>
    <n v="339.93"/>
  </r>
  <r>
    <n v="14234"/>
    <x v="4233"/>
    <n v="2033"/>
    <n v="1123"/>
    <x v="2"/>
    <x v="0"/>
    <n v="3"/>
    <n v="310.87"/>
    <n v="0.22"/>
    <x v="0"/>
    <x v="2"/>
    <x v="7"/>
    <x v="0"/>
    <n v="4.4000000000000004"/>
    <x v="4"/>
    <n v="727.44"/>
  </r>
  <r>
    <n v="14235"/>
    <x v="4234"/>
    <n v="2033"/>
    <n v="1000"/>
    <x v="1"/>
    <x v="0"/>
    <n v="6"/>
    <n v="281.60000000000002"/>
    <n v="0.25"/>
    <x v="0"/>
    <x v="1"/>
    <x v="8"/>
    <x v="0"/>
    <n v="1.2"/>
    <x v="3"/>
    <n v="1267.2"/>
  </r>
  <r>
    <n v="14236"/>
    <x v="4235"/>
    <n v="2033"/>
    <n v="1967"/>
    <x v="1"/>
    <x v="1"/>
    <n v="7"/>
    <n v="598.34"/>
    <n v="0.34"/>
    <x v="2"/>
    <x v="1"/>
    <x v="9"/>
    <x v="0"/>
    <n v="4.2"/>
    <x v="4"/>
    <n v="2764.33"/>
  </r>
  <r>
    <n v="14237"/>
    <x v="4236"/>
    <n v="2033"/>
    <n v="1758"/>
    <x v="3"/>
    <x v="0"/>
    <n v="2"/>
    <n v="372.56"/>
    <n v="0.06"/>
    <x v="1"/>
    <x v="2"/>
    <x v="4"/>
    <x v="3"/>
    <n v="1.4"/>
    <x v="3"/>
    <n v="700.41"/>
  </r>
  <r>
    <n v="14238"/>
    <x v="4237"/>
    <n v="2033"/>
    <n v="1854"/>
    <x v="3"/>
    <x v="1"/>
    <n v="3"/>
    <n v="475.07"/>
    <n v="0.35"/>
    <x v="2"/>
    <x v="1"/>
    <x v="10"/>
    <x v="1"/>
    <n v="3.5"/>
    <x v="1"/>
    <n v="926.39"/>
  </r>
  <r>
    <n v="14239"/>
    <x v="4238"/>
    <n v="2033"/>
    <n v="1639"/>
    <x v="1"/>
    <x v="1"/>
    <n v="2"/>
    <n v="210.4"/>
    <n v="0.14000000000000001"/>
    <x v="3"/>
    <x v="2"/>
    <x v="6"/>
    <x v="1"/>
    <n v="2.9"/>
    <x v="2"/>
    <n v="361.89"/>
  </r>
  <r>
    <n v="14240"/>
    <x v="4239"/>
    <n v="2033"/>
    <n v="1190"/>
    <x v="2"/>
    <x v="2"/>
    <n v="1"/>
    <n v="501.45"/>
    <n v="0.25"/>
    <x v="0"/>
    <x v="2"/>
    <x v="5"/>
    <x v="3"/>
    <n v="5"/>
    <x v="0"/>
    <n v="376.09"/>
  </r>
  <r>
    <n v="14241"/>
    <x v="4240"/>
    <n v="2033"/>
    <n v="1578"/>
    <x v="2"/>
    <x v="0"/>
    <n v="5"/>
    <n v="374.82"/>
    <n v="0.2"/>
    <x v="0"/>
    <x v="0"/>
    <x v="1"/>
    <x v="1"/>
    <n v="2.6"/>
    <x v="2"/>
    <n v="1499.28"/>
  </r>
  <r>
    <n v="14242"/>
    <x v="4241"/>
    <n v="2033"/>
    <n v="1515"/>
    <x v="3"/>
    <x v="1"/>
    <n v="5"/>
    <n v="422.74"/>
    <n v="0.17"/>
    <x v="3"/>
    <x v="0"/>
    <x v="8"/>
    <x v="0"/>
    <n v="4.8"/>
    <x v="0"/>
    <n v="1754.37"/>
  </r>
  <r>
    <n v="14243"/>
    <x v="4242"/>
    <n v="2033"/>
    <n v="1441"/>
    <x v="2"/>
    <x v="2"/>
    <n v="2"/>
    <n v="187.24"/>
    <n v="0.24"/>
    <x v="0"/>
    <x v="1"/>
    <x v="8"/>
    <x v="0"/>
    <n v="2.6"/>
    <x v="2"/>
    <n v="284.60000000000002"/>
  </r>
  <r>
    <n v="14244"/>
    <x v="4243"/>
    <n v="2033"/>
    <n v="1920"/>
    <x v="2"/>
    <x v="1"/>
    <n v="3"/>
    <n v="335.95"/>
    <n v="0.14000000000000001"/>
    <x v="3"/>
    <x v="1"/>
    <x v="0"/>
    <x v="0"/>
    <n v="3.7"/>
    <x v="1"/>
    <n v="866.75"/>
  </r>
  <r>
    <n v="14245"/>
    <x v="4244"/>
    <n v="2033"/>
    <n v="1814"/>
    <x v="3"/>
    <x v="0"/>
    <n v="4"/>
    <n v="385.91"/>
    <n v="0.04"/>
    <x v="1"/>
    <x v="2"/>
    <x v="0"/>
    <x v="0"/>
    <n v="3.6"/>
    <x v="1"/>
    <n v="1481.89"/>
  </r>
  <r>
    <n v="14246"/>
    <x v="4245"/>
    <n v="2033"/>
    <n v="1805"/>
    <x v="1"/>
    <x v="1"/>
    <n v="6"/>
    <n v="359.62"/>
    <n v="0.17"/>
    <x v="3"/>
    <x v="1"/>
    <x v="8"/>
    <x v="0"/>
    <n v="1.3"/>
    <x v="3"/>
    <n v="1790.91"/>
  </r>
  <r>
    <n v="14247"/>
    <x v="4246"/>
    <n v="2033"/>
    <n v="1142"/>
    <x v="2"/>
    <x v="2"/>
    <n v="2"/>
    <n v="550.39"/>
    <n v="0.18"/>
    <x v="3"/>
    <x v="1"/>
    <x v="1"/>
    <x v="1"/>
    <n v="4"/>
    <x v="4"/>
    <n v="902.64"/>
  </r>
  <r>
    <n v="14248"/>
    <x v="4247"/>
    <n v="2033"/>
    <n v="1190"/>
    <x v="2"/>
    <x v="1"/>
    <n v="2"/>
    <n v="540.49"/>
    <n v="7.0000000000000007E-2"/>
    <x v="1"/>
    <x v="0"/>
    <x v="1"/>
    <x v="1"/>
    <n v="1.8"/>
    <x v="3"/>
    <n v="1005.31"/>
  </r>
  <r>
    <n v="14249"/>
    <x v="4248"/>
    <n v="2033"/>
    <n v="1532"/>
    <x v="0"/>
    <x v="0"/>
    <n v="6"/>
    <n v="583.03"/>
    <n v="0.33"/>
    <x v="2"/>
    <x v="0"/>
    <x v="7"/>
    <x v="0"/>
    <n v="2.6"/>
    <x v="2"/>
    <n v="2343.7800000000002"/>
  </r>
  <r>
    <n v="14250"/>
    <x v="4249"/>
    <n v="2033"/>
    <n v="1226"/>
    <x v="0"/>
    <x v="0"/>
    <n v="7"/>
    <n v="405.45"/>
    <n v="0.08"/>
    <x v="1"/>
    <x v="2"/>
    <x v="3"/>
    <x v="2"/>
    <n v="4.0999999999999996"/>
    <x v="4"/>
    <n v="2611.1"/>
  </r>
  <r>
    <n v="14251"/>
    <x v="4250"/>
    <n v="2033"/>
    <n v="1312"/>
    <x v="3"/>
    <x v="2"/>
    <n v="4"/>
    <n v="583.57000000000005"/>
    <n v="0.14000000000000001"/>
    <x v="3"/>
    <x v="2"/>
    <x v="5"/>
    <x v="3"/>
    <n v="4.8"/>
    <x v="0"/>
    <n v="2007.48"/>
  </r>
  <r>
    <n v="14252"/>
    <x v="4251"/>
    <n v="2033"/>
    <n v="1628"/>
    <x v="1"/>
    <x v="0"/>
    <n v="2"/>
    <n v="502"/>
    <n v="0.05"/>
    <x v="1"/>
    <x v="1"/>
    <x v="10"/>
    <x v="1"/>
    <n v="3.2"/>
    <x v="1"/>
    <n v="953.8"/>
  </r>
  <r>
    <n v="14253"/>
    <x v="4252"/>
    <n v="2033"/>
    <n v="1948"/>
    <x v="1"/>
    <x v="1"/>
    <n v="1"/>
    <n v="173.44"/>
    <n v="0.19"/>
    <x v="3"/>
    <x v="2"/>
    <x v="9"/>
    <x v="0"/>
    <n v="3.1"/>
    <x v="1"/>
    <n v="140.49"/>
  </r>
  <r>
    <n v="14254"/>
    <x v="4253"/>
    <n v="2033"/>
    <n v="1301"/>
    <x v="0"/>
    <x v="1"/>
    <n v="4"/>
    <n v="265.05"/>
    <n v="0.11"/>
    <x v="3"/>
    <x v="2"/>
    <x v="2"/>
    <x v="2"/>
    <n v="3"/>
    <x v="1"/>
    <n v="943.58"/>
  </r>
  <r>
    <n v="14255"/>
    <x v="4254"/>
    <n v="2033"/>
    <n v="1653"/>
    <x v="0"/>
    <x v="1"/>
    <n v="1"/>
    <n v="154.46"/>
    <n v="0.17"/>
    <x v="3"/>
    <x v="2"/>
    <x v="10"/>
    <x v="1"/>
    <n v="4.3"/>
    <x v="4"/>
    <n v="128.19999999999999"/>
  </r>
  <r>
    <n v="14256"/>
    <x v="4255"/>
    <n v="2033"/>
    <n v="1995"/>
    <x v="2"/>
    <x v="1"/>
    <n v="5"/>
    <n v="17.46"/>
    <n v="0.08"/>
    <x v="1"/>
    <x v="1"/>
    <x v="1"/>
    <x v="1"/>
    <n v="5"/>
    <x v="0"/>
    <n v="80.319999999999993"/>
  </r>
  <r>
    <n v="14257"/>
    <x v="4256"/>
    <n v="2033"/>
    <n v="1459"/>
    <x v="3"/>
    <x v="1"/>
    <n v="6"/>
    <n v="125.01"/>
    <n v="0.02"/>
    <x v="1"/>
    <x v="0"/>
    <x v="7"/>
    <x v="0"/>
    <n v="3.5"/>
    <x v="1"/>
    <n v="735.06"/>
  </r>
  <r>
    <n v="14258"/>
    <x v="4257"/>
    <n v="2033"/>
    <n v="1400"/>
    <x v="2"/>
    <x v="1"/>
    <n v="4"/>
    <n v="17.38"/>
    <n v="0.27"/>
    <x v="0"/>
    <x v="2"/>
    <x v="1"/>
    <x v="1"/>
    <n v="2.5"/>
    <x v="2"/>
    <n v="50.75"/>
  </r>
  <r>
    <n v="14259"/>
    <x v="4258"/>
    <n v="2033"/>
    <n v="1550"/>
    <x v="2"/>
    <x v="1"/>
    <n v="7"/>
    <n v="436.11"/>
    <n v="0.22"/>
    <x v="0"/>
    <x v="2"/>
    <x v="2"/>
    <x v="2"/>
    <n v="1.9"/>
    <x v="3"/>
    <n v="2381.16"/>
  </r>
  <r>
    <n v="14260"/>
    <x v="4259"/>
    <n v="2033"/>
    <n v="1392"/>
    <x v="3"/>
    <x v="2"/>
    <n v="4"/>
    <n v="263.94"/>
    <n v="0.12"/>
    <x v="3"/>
    <x v="0"/>
    <x v="2"/>
    <x v="2"/>
    <n v="1.8"/>
    <x v="3"/>
    <n v="929.07"/>
  </r>
  <r>
    <n v="14261"/>
    <x v="4260"/>
    <n v="2033"/>
    <n v="1866"/>
    <x v="1"/>
    <x v="1"/>
    <n v="3"/>
    <n v="197.86"/>
    <n v="0.02"/>
    <x v="1"/>
    <x v="1"/>
    <x v="8"/>
    <x v="0"/>
    <n v="4.4000000000000004"/>
    <x v="4"/>
    <n v="581.71"/>
  </r>
  <r>
    <n v="14262"/>
    <x v="4261"/>
    <n v="2033"/>
    <n v="1763"/>
    <x v="0"/>
    <x v="1"/>
    <n v="3"/>
    <n v="460.61"/>
    <n v="0.3"/>
    <x v="2"/>
    <x v="1"/>
    <x v="10"/>
    <x v="1"/>
    <n v="5"/>
    <x v="0"/>
    <n v="967.28"/>
  </r>
  <r>
    <n v="14263"/>
    <x v="4262"/>
    <n v="2033"/>
    <n v="1844"/>
    <x v="2"/>
    <x v="2"/>
    <n v="6"/>
    <n v="502"/>
    <n v="0.06"/>
    <x v="1"/>
    <x v="0"/>
    <x v="7"/>
    <x v="0"/>
    <n v="3.8"/>
    <x v="1"/>
    <n v="2831.28"/>
  </r>
  <r>
    <n v="14264"/>
    <x v="4263"/>
    <n v="2033"/>
    <n v="1206"/>
    <x v="1"/>
    <x v="1"/>
    <n v="7"/>
    <n v="585.54999999999995"/>
    <n v="0.33"/>
    <x v="2"/>
    <x v="0"/>
    <x v="10"/>
    <x v="1"/>
    <n v="4.8"/>
    <x v="0"/>
    <n v="2746.23"/>
  </r>
  <r>
    <n v="14265"/>
    <x v="4264"/>
    <n v="2033"/>
    <n v="1209"/>
    <x v="0"/>
    <x v="2"/>
    <n v="4"/>
    <n v="390.58"/>
    <n v="0.17"/>
    <x v="3"/>
    <x v="2"/>
    <x v="9"/>
    <x v="0"/>
    <n v="2.4"/>
    <x v="2"/>
    <n v="1296.73"/>
  </r>
  <r>
    <n v="14266"/>
    <x v="4265"/>
    <n v="2033"/>
    <n v="1114"/>
    <x v="0"/>
    <x v="1"/>
    <n v="5"/>
    <n v="284.99"/>
    <n v="0.12"/>
    <x v="3"/>
    <x v="1"/>
    <x v="2"/>
    <x v="2"/>
    <n v="3.5"/>
    <x v="1"/>
    <n v="1253.96"/>
  </r>
  <r>
    <n v="14267"/>
    <x v="4266"/>
    <n v="2033"/>
    <n v="1736"/>
    <x v="2"/>
    <x v="1"/>
    <n v="7"/>
    <n v="193.58"/>
    <n v="0.26"/>
    <x v="0"/>
    <x v="2"/>
    <x v="6"/>
    <x v="1"/>
    <n v="3"/>
    <x v="1"/>
    <n v="1002.74"/>
  </r>
  <r>
    <n v="14268"/>
    <x v="4267"/>
    <n v="2033"/>
    <n v="1645"/>
    <x v="1"/>
    <x v="1"/>
    <n v="2"/>
    <n v="145.06"/>
    <n v="0.31"/>
    <x v="2"/>
    <x v="1"/>
    <x v="10"/>
    <x v="1"/>
    <n v="2.9"/>
    <x v="2"/>
    <n v="200.18"/>
  </r>
  <r>
    <n v="14269"/>
    <x v="4268"/>
    <n v="2033"/>
    <n v="1250"/>
    <x v="1"/>
    <x v="1"/>
    <n v="6"/>
    <n v="139.56"/>
    <n v="0.13"/>
    <x v="3"/>
    <x v="2"/>
    <x v="9"/>
    <x v="0"/>
    <n v="3.5"/>
    <x v="1"/>
    <n v="728.5"/>
  </r>
  <r>
    <n v="14270"/>
    <x v="4269"/>
    <n v="2033"/>
    <n v="1218"/>
    <x v="2"/>
    <x v="1"/>
    <n v="7"/>
    <n v="254.38"/>
    <n v="0.14000000000000001"/>
    <x v="3"/>
    <x v="1"/>
    <x v="8"/>
    <x v="0"/>
    <n v="2.2000000000000002"/>
    <x v="2"/>
    <n v="1531.37"/>
  </r>
  <r>
    <n v="14271"/>
    <x v="4270"/>
    <n v="2033"/>
    <n v="1406"/>
    <x v="0"/>
    <x v="2"/>
    <n v="6"/>
    <n v="595.20000000000005"/>
    <n v="0.15"/>
    <x v="3"/>
    <x v="0"/>
    <x v="8"/>
    <x v="0"/>
    <n v="3.6"/>
    <x v="1"/>
    <n v="3035.52"/>
  </r>
  <r>
    <n v="14272"/>
    <x v="4271"/>
    <n v="2033"/>
    <n v="1442"/>
    <x v="0"/>
    <x v="0"/>
    <n v="7"/>
    <n v="15.5"/>
    <n v="0.32"/>
    <x v="2"/>
    <x v="2"/>
    <x v="0"/>
    <x v="0"/>
    <n v="3.7"/>
    <x v="1"/>
    <n v="73.78"/>
  </r>
  <r>
    <n v="14273"/>
    <x v="4272"/>
    <n v="2033"/>
    <n v="1602"/>
    <x v="2"/>
    <x v="0"/>
    <n v="3"/>
    <n v="130.37"/>
    <n v="0.24"/>
    <x v="0"/>
    <x v="0"/>
    <x v="0"/>
    <x v="0"/>
    <n v="4.3"/>
    <x v="4"/>
    <n v="297.24"/>
  </r>
  <r>
    <n v="14274"/>
    <x v="4273"/>
    <n v="2033"/>
    <n v="1353"/>
    <x v="2"/>
    <x v="1"/>
    <n v="5"/>
    <n v="125.21"/>
    <n v="0.09"/>
    <x v="1"/>
    <x v="1"/>
    <x v="3"/>
    <x v="2"/>
    <n v="3.9"/>
    <x v="1"/>
    <n v="569.71"/>
  </r>
  <r>
    <n v="14275"/>
    <x v="4274"/>
    <n v="2033"/>
    <n v="1887"/>
    <x v="2"/>
    <x v="0"/>
    <n v="6"/>
    <n v="434.51"/>
    <n v="0.06"/>
    <x v="1"/>
    <x v="1"/>
    <x v="9"/>
    <x v="0"/>
    <n v="2.2999999999999998"/>
    <x v="2"/>
    <n v="2450.64"/>
  </r>
  <r>
    <n v="14276"/>
    <x v="4275"/>
    <n v="2033"/>
    <n v="1557"/>
    <x v="0"/>
    <x v="1"/>
    <n v="5"/>
    <n v="221.2"/>
    <n v="0.08"/>
    <x v="1"/>
    <x v="0"/>
    <x v="8"/>
    <x v="0"/>
    <n v="2.8"/>
    <x v="2"/>
    <n v="1017.52"/>
  </r>
  <r>
    <n v="14277"/>
    <x v="4276"/>
    <n v="2033"/>
    <n v="1549"/>
    <x v="2"/>
    <x v="2"/>
    <n v="6"/>
    <n v="282.5"/>
    <n v="0.09"/>
    <x v="1"/>
    <x v="1"/>
    <x v="3"/>
    <x v="2"/>
    <n v="1.5"/>
    <x v="3"/>
    <n v="1542.45"/>
  </r>
  <r>
    <n v="14278"/>
    <x v="4277"/>
    <n v="2033"/>
    <n v="1141"/>
    <x v="1"/>
    <x v="0"/>
    <n v="3"/>
    <n v="101.95"/>
    <n v="0.08"/>
    <x v="1"/>
    <x v="2"/>
    <x v="0"/>
    <x v="0"/>
    <n v="2"/>
    <x v="2"/>
    <n v="281.38"/>
  </r>
  <r>
    <n v="14279"/>
    <x v="4278"/>
    <n v="2033"/>
    <n v="1611"/>
    <x v="1"/>
    <x v="0"/>
    <n v="2"/>
    <n v="251.92"/>
    <n v="0.23"/>
    <x v="0"/>
    <x v="1"/>
    <x v="4"/>
    <x v="3"/>
    <n v="3.1"/>
    <x v="1"/>
    <n v="387.96"/>
  </r>
  <r>
    <n v="14280"/>
    <x v="4279"/>
    <n v="2033"/>
    <n v="1500"/>
    <x v="1"/>
    <x v="1"/>
    <n v="3"/>
    <n v="75.37"/>
    <n v="0.04"/>
    <x v="1"/>
    <x v="2"/>
    <x v="10"/>
    <x v="1"/>
    <n v="1.4"/>
    <x v="3"/>
    <n v="217.07"/>
  </r>
  <r>
    <n v="14281"/>
    <x v="4280"/>
    <n v="2033"/>
    <n v="1839"/>
    <x v="2"/>
    <x v="2"/>
    <n v="6"/>
    <n v="326.83"/>
    <n v="0.14000000000000001"/>
    <x v="3"/>
    <x v="1"/>
    <x v="2"/>
    <x v="2"/>
    <n v="3.3"/>
    <x v="1"/>
    <n v="1686.44"/>
  </r>
  <r>
    <n v="14282"/>
    <x v="4281"/>
    <n v="2033"/>
    <n v="1701"/>
    <x v="2"/>
    <x v="0"/>
    <n v="5"/>
    <n v="72.290000000000006"/>
    <n v="0.22"/>
    <x v="0"/>
    <x v="1"/>
    <x v="8"/>
    <x v="0"/>
    <n v="2.6"/>
    <x v="2"/>
    <n v="281.93"/>
  </r>
  <r>
    <n v="14283"/>
    <x v="4282"/>
    <n v="2033"/>
    <n v="1546"/>
    <x v="0"/>
    <x v="0"/>
    <n v="1"/>
    <n v="477.45"/>
    <n v="0.1"/>
    <x v="3"/>
    <x v="2"/>
    <x v="1"/>
    <x v="1"/>
    <n v="1.1000000000000001"/>
    <x v="3"/>
    <n v="429.7"/>
  </r>
  <r>
    <n v="14284"/>
    <x v="4283"/>
    <n v="2033"/>
    <n v="1658"/>
    <x v="0"/>
    <x v="0"/>
    <n v="3"/>
    <n v="346.46"/>
    <n v="0.02"/>
    <x v="1"/>
    <x v="1"/>
    <x v="0"/>
    <x v="0"/>
    <n v="2.7"/>
    <x v="2"/>
    <n v="1018.59"/>
  </r>
  <r>
    <n v="14285"/>
    <x v="4284"/>
    <n v="2033"/>
    <n v="1541"/>
    <x v="3"/>
    <x v="2"/>
    <n v="5"/>
    <n v="438.52"/>
    <n v="0.03"/>
    <x v="1"/>
    <x v="1"/>
    <x v="10"/>
    <x v="1"/>
    <n v="2.1"/>
    <x v="2"/>
    <n v="2126.8200000000002"/>
  </r>
  <r>
    <n v="14286"/>
    <x v="4285"/>
    <n v="2033"/>
    <n v="1845"/>
    <x v="2"/>
    <x v="2"/>
    <n v="7"/>
    <n v="259.83"/>
    <n v="0.04"/>
    <x v="1"/>
    <x v="2"/>
    <x v="9"/>
    <x v="0"/>
    <n v="1.3"/>
    <x v="3"/>
    <n v="1746.06"/>
  </r>
  <r>
    <n v="14287"/>
    <x v="4286"/>
    <n v="2033"/>
    <n v="1506"/>
    <x v="2"/>
    <x v="0"/>
    <n v="7"/>
    <n v="238.17"/>
    <n v="0.28999999999999998"/>
    <x v="0"/>
    <x v="2"/>
    <x v="1"/>
    <x v="1"/>
    <n v="2.2000000000000002"/>
    <x v="2"/>
    <n v="1183.7"/>
  </r>
  <r>
    <n v="14288"/>
    <x v="4287"/>
    <n v="2033"/>
    <n v="1595"/>
    <x v="1"/>
    <x v="1"/>
    <n v="3"/>
    <n v="72.45"/>
    <n v="0.23"/>
    <x v="0"/>
    <x v="1"/>
    <x v="7"/>
    <x v="0"/>
    <n v="2.2000000000000002"/>
    <x v="2"/>
    <n v="167.36"/>
  </r>
  <r>
    <n v="14289"/>
    <x v="4288"/>
    <n v="2033"/>
    <n v="1880"/>
    <x v="2"/>
    <x v="1"/>
    <n v="6"/>
    <n v="321.45999999999998"/>
    <n v="0.02"/>
    <x v="1"/>
    <x v="2"/>
    <x v="7"/>
    <x v="0"/>
    <n v="2.4"/>
    <x v="2"/>
    <n v="1890.18"/>
  </r>
  <r>
    <n v="14290"/>
    <x v="4289"/>
    <n v="2033"/>
    <n v="1280"/>
    <x v="0"/>
    <x v="0"/>
    <n v="7"/>
    <n v="315.98"/>
    <n v="0.14000000000000001"/>
    <x v="3"/>
    <x v="0"/>
    <x v="7"/>
    <x v="0"/>
    <n v="2.5"/>
    <x v="2"/>
    <n v="1902.2"/>
  </r>
  <r>
    <n v="14291"/>
    <x v="4290"/>
    <n v="2033"/>
    <n v="1423"/>
    <x v="1"/>
    <x v="2"/>
    <n v="5"/>
    <n v="288.83999999999997"/>
    <n v="0.1"/>
    <x v="3"/>
    <x v="1"/>
    <x v="7"/>
    <x v="0"/>
    <n v="2.7"/>
    <x v="2"/>
    <n v="1299.78"/>
  </r>
  <r>
    <n v="14292"/>
    <x v="4291"/>
    <n v="2033"/>
    <n v="1855"/>
    <x v="2"/>
    <x v="0"/>
    <n v="2"/>
    <n v="448.2"/>
    <n v="0.2"/>
    <x v="0"/>
    <x v="2"/>
    <x v="3"/>
    <x v="2"/>
    <n v="1.4"/>
    <x v="3"/>
    <n v="717.12"/>
  </r>
  <r>
    <n v="14293"/>
    <x v="4292"/>
    <n v="2033"/>
    <n v="1269"/>
    <x v="0"/>
    <x v="2"/>
    <n v="5"/>
    <n v="502.02"/>
    <n v="0.18"/>
    <x v="3"/>
    <x v="2"/>
    <x v="1"/>
    <x v="1"/>
    <n v="1"/>
    <x v="3"/>
    <n v="2058.2800000000002"/>
  </r>
  <r>
    <n v="14294"/>
    <x v="4293"/>
    <n v="2033"/>
    <n v="1153"/>
    <x v="0"/>
    <x v="0"/>
    <n v="7"/>
    <n v="454.21"/>
    <n v="0.17"/>
    <x v="3"/>
    <x v="1"/>
    <x v="7"/>
    <x v="0"/>
    <n v="3.9"/>
    <x v="1"/>
    <n v="2638.96"/>
  </r>
  <r>
    <n v="14295"/>
    <x v="4294"/>
    <n v="2033"/>
    <n v="1613"/>
    <x v="2"/>
    <x v="2"/>
    <n v="7"/>
    <n v="99.16"/>
    <n v="0.11"/>
    <x v="3"/>
    <x v="1"/>
    <x v="2"/>
    <x v="2"/>
    <n v="2.2999999999999998"/>
    <x v="2"/>
    <n v="617.77"/>
  </r>
  <r>
    <n v="14296"/>
    <x v="4295"/>
    <n v="2033"/>
    <n v="1726"/>
    <x v="1"/>
    <x v="1"/>
    <n v="4"/>
    <n v="378.9"/>
    <n v="0.05"/>
    <x v="1"/>
    <x v="2"/>
    <x v="10"/>
    <x v="1"/>
    <n v="3.5"/>
    <x v="1"/>
    <n v="1439.82"/>
  </r>
  <r>
    <n v="14297"/>
    <x v="4296"/>
    <n v="2033"/>
    <n v="1661"/>
    <x v="2"/>
    <x v="1"/>
    <n v="1"/>
    <n v="61.99"/>
    <n v="0.26"/>
    <x v="0"/>
    <x v="2"/>
    <x v="1"/>
    <x v="1"/>
    <n v="2.2000000000000002"/>
    <x v="2"/>
    <n v="45.87"/>
  </r>
  <r>
    <n v="14298"/>
    <x v="4297"/>
    <n v="2033"/>
    <n v="1943"/>
    <x v="1"/>
    <x v="1"/>
    <n v="6"/>
    <n v="421.35"/>
    <n v="0.31"/>
    <x v="2"/>
    <x v="1"/>
    <x v="9"/>
    <x v="0"/>
    <n v="4.9000000000000004"/>
    <x v="0"/>
    <n v="1744.39"/>
  </r>
  <r>
    <n v="14299"/>
    <x v="4298"/>
    <n v="2033"/>
    <n v="1082"/>
    <x v="2"/>
    <x v="1"/>
    <n v="5"/>
    <n v="238.38"/>
    <n v="0.33"/>
    <x v="2"/>
    <x v="0"/>
    <x v="3"/>
    <x v="2"/>
    <n v="2.2999999999999998"/>
    <x v="2"/>
    <n v="798.57"/>
  </r>
  <r>
    <n v="14300"/>
    <x v="4299"/>
    <n v="2033"/>
    <n v="1621"/>
    <x v="1"/>
    <x v="2"/>
    <n v="7"/>
    <n v="92.51"/>
    <n v="0.02"/>
    <x v="1"/>
    <x v="2"/>
    <x v="4"/>
    <x v="3"/>
    <n v="3.4"/>
    <x v="1"/>
    <n v="634.62"/>
  </r>
  <r>
    <n v="14301"/>
    <x v="4300"/>
    <n v="2033"/>
    <n v="1946"/>
    <x v="0"/>
    <x v="1"/>
    <n v="6"/>
    <n v="519.29999999999995"/>
    <n v="0.26"/>
    <x v="0"/>
    <x v="1"/>
    <x v="5"/>
    <x v="3"/>
    <n v="1.9"/>
    <x v="3"/>
    <n v="2305.69"/>
  </r>
  <r>
    <n v="14302"/>
    <x v="4301"/>
    <n v="2033"/>
    <n v="1898"/>
    <x v="1"/>
    <x v="1"/>
    <n v="3"/>
    <n v="374.19"/>
    <n v="0.25"/>
    <x v="0"/>
    <x v="2"/>
    <x v="8"/>
    <x v="0"/>
    <n v="3.1"/>
    <x v="1"/>
    <n v="841.93"/>
  </r>
  <r>
    <n v="14303"/>
    <x v="4302"/>
    <n v="2033"/>
    <n v="1425"/>
    <x v="2"/>
    <x v="0"/>
    <n v="3"/>
    <n v="222.51"/>
    <n v="0.33"/>
    <x v="2"/>
    <x v="0"/>
    <x v="2"/>
    <x v="2"/>
    <n v="3.3"/>
    <x v="1"/>
    <n v="447.25"/>
  </r>
  <r>
    <n v="14304"/>
    <x v="4303"/>
    <n v="2033"/>
    <n v="1274"/>
    <x v="1"/>
    <x v="2"/>
    <n v="5"/>
    <n v="32.979999999999997"/>
    <n v="0.09"/>
    <x v="1"/>
    <x v="1"/>
    <x v="6"/>
    <x v="1"/>
    <n v="1.7"/>
    <x v="3"/>
    <n v="150.06"/>
  </r>
  <r>
    <n v="14305"/>
    <x v="4304"/>
    <n v="2033"/>
    <n v="1712"/>
    <x v="2"/>
    <x v="2"/>
    <n v="4"/>
    <n v="329.33"/>
    <n v="0.26"/>
    <x v="0"/>
    <x v="2"/>
    <x v="5"/>
    <x v="3"/>
    <n v="1.5"/>
    <x v="3"/>
    <n v="974.82"/>
  </r>
  <r>
    <n v="14306"/>
    <x v="4305"/>
    <n v="2033"/>
    <n v="1283"/>
    <x v="0"/>
    <x v="0"/>
    <n v="7"/>
    <n v="555.09"/>
    <n v="0.02"/>
    <x v="1"/>
    <x v="2"/>
    <x v="7"/>
    <x v="0"/>
    <n v="4.9000000000000004"/>
    <x v="0"/>
    <n v="3807.92"/>
  </r>
  <r>
    <n v="14307"/>
    <x v="4306"/>
    <n v="2033"/>
    <n v="1979"/>
    <x v="1"/>
    <x v="0"/>
    <n v="5"/>
    <n v="363.88"/>
    <n v="0.22"/>
    <x v="0"/>
    <x v="1"/>
    <x v="0"/>
    <x v="0"/>
    <n v="4.5999999999999996"/>
    <x v="0"/>
    <n v="1419.13"/>
  </r>
  <r>
    <n v="14308"/>
    <x v="4307"/>
    <n v="2033"/>
    <n v="1172"/>
    <x v="2"/>
    <x v="1"/>
    <n v="2"/>
    <n v="583.41999999999996"/>
    <n v="0.12"/>
    <x v="3"/>
    <x v="1"/>
    <x v="8"/>
    <x v="0"/>
    <n v="3.6"/>
    <x v="1"/>
    <n v="1026.82"/>
  </r>
  <r>
    <n v="14309"/>
    <x v="4308"/>
    <n v="2033"/>
    <n v="1326"/>
    <x v="2"/>
    <x v="2"/>
    <n v="4"/>
    <n v="94.82"/>
    <n v="0.27"/>
    <x v="0"/>
    <x v="1"/>
    <x v="0"/>
    <x v="0"/>
    <n v="4.4000000000000004"/>
    <x v="4"/>
    <n v="276.87"/>
  </r>
  <r>
    <n v="14310"/>
    <x v="4309"/>
    <n v="2033"/>
    <n v="1717"/>
    <x v="3"/>
    <x v="1"/>
    <n v="7"/>
    <n v="347.46"/>
    <n v="0.3"/>
    <x v="2"/>
    <x v="1"/>
    <x v="9"/>
    <x v="0"/>
    <n v="1.4"/>
    <x v="3"/>
    <n v="1702.55"/>
  </r>
  <r>
    <n v="14311"/>
    <x v="4310"/>
    <n v="2033"/>
    <n v="1062"/>
    <x v="2"/>
    <x v="0"/>
    <n v="7"/>
    <n v="481.9"/>
    <n v="0.13"/>
    <x v="3"/>
    <x v="1"/>
    <x v="6"/>
    <x v="1"/>
    <n v="3.9"/>
    <x v="1"/>
    <n v="2934.77"/>
  </r>
  <r>
    <n v="14312"/>
    <x v="4311"/>
    <n v="2033"/>
    <n v="1072"/>
    <x v="3"/>
    <x v="2"/>
    <n v="6"/>
    <n v="322.44"/>
    <n v="0.18"/>
    <x v="3"/>
    <x v="0"/>
    <x v="0"/>
    <x v="0"/>
    <n v="2.1"/>
    <x v="2"/>
    <n v="1586.4"/>
  </r>
  <r>
    <n v="14313"/>
    <x v="4312"/>
    <n v="2033"/>
    <n v="1762"/>
    <x v="2"/>
    <x v="0"/>
    <n v="5"/>
    <n v="68.27"/>
    <n v="0.04"/>
    <x v="1"/>
    <x v="0"/>
    <x v="7"/>
    <x v="0"/>
    <n v="3.2"/>
    <x v="1"/>
    <n v="327.7"/>
  </r>
  <r>
    <n v="14314"/>
    <x v="4313"/>
    <n v="2033"/>
    <n v="1635"/>
    <x v="2"/>
    <x v="1"/>
    <n v="7"/>
    <n v="355.99"/>
    <n v="0.15"/>
    <x v="3"/>
    <x v="1"/>
    <x v="4"/>
    <x v="3"/>
    <n v="4.0999999999999996"/>
    <x v="4"/>
    <n v="2118.14"/>
  </r>
  <r>
    <n v="14315"/>
    <x v="4314"/>
    <n v="2033"/>
    <n v="1374"/>
    <x v="1"/>
    <x v="1"/>
    <n v="6"/>
    <n v="372.87"/>
    <n v="0.13"/>
    <x v="3"/>
    <x v="1"/>
    <x v="5"/>
    <x v="3"/>
    <n v="1.1000000000000001"/>
    <x v="3"/>
    <n v="1946.38"/>
  </r>
  <r>
    <n v="14316"/>
    <x v="4315"/>
    <n v="2033"/>
    <n v="1632"/>
    <x v="0"/>
    <x v="1"/>
    <n v="7"/>
    <n v="441.29"/>
    <n v="0.06"/>
    <x v="1"/>
    <x v="1"/>
    <x v="9"/>
    <x v="0"/>
    <n v="3.8"/>
    <x v="1"/>
    <n v="2903.69"/>
  </r>
  <r>
    <n v="14317"/>
    <x v="4316"/>
    <n v="2033"/>
    <n v="1507"/>
    <x v="0"/>
    <x v="2"/>
    <n v="1"/>
    <n v="460.31"/>
    <n v="0.31"/>
    <x v="2"/>
    <x v="1"/>
    <x v="0"/>
    <x v="0"/>
    <n v="2.7"/>
    <x v="2"/>
    <n v="317.61"/>
  </r>
  <r>
    <n v="14318"/>
    <x v="4317"/>
    <n v="2033"/>
    <n v="1786"/>
    <x v="2"/>
    <x v="0"/>
    <n v="4"/>
    <n v="465.9"/>
    <n v="0.05"/>
    <x v="1"/>
    <x v="1"/>
    <x v="6"/>
    <x v="1"/>
    <n v="2.8"/>
    <x v="2"/>
    <n v="1770.42"/>
  </r>
  <r>
    <n v="14319"/>
    <x v="4318"/>
    <n v="2033"/>
    <n v="1942"/>
    <x v="1"/>
    <x v="0"/>
    <n v="5"/>
    <n v="403.11"/>
    <n v="0.22"/>
    <x v="0"/>
    <x v="1"/>
    <x v="7"/>
    <x v="0"/>
    <n v="4.5999999999999996"/>
    <x v="0"/>
    <n v="1572.13"/>
  </r>
  <r>
    <n v="14320"/>
    <x v="4319"/>
    <n v="2033"/>
    <n v="1397"/>
    <x v="2"/>
    <x v="1"/>
    <n v="1"/>
    <n v="141.25"/>
    <n v="0.31"/>
    <x v="2"/>
    <x v="0"/>
    <x v="3"/>
    <x v="2"/>
    <n v="4.4000000000000004"/>
    <x v="4"/>
    <n v="97.46"/>
  </r>
  <r>
    <n v="14321"/>
    <x v="4320"/>
    <n v="2033"/>
    <n v="1119"/>
    <x v="1"/>
    <x v="1"/>
    <n v="5"/>
    <n v="251.48"/>
    <n v="0.32"/>
    <x v="2"/>
    <x v="1"/>
    <x v="10"/>
    <x v="1"/>
    <n v="1.2"/>
    <x v="3"/>
    <n v="855.03"/>
  </r>
  <r>
    <n v="14322"/>
    <x v="4321"/>
    <n v="2033"/>
    <n v="1933"/>
    <x v="1"/>
    <x v="1"/>
    <n v="2"/>
    <n v="469.04"/>
    <n v="0.28000000000000003"/>
    <x v="0"/>
    <x v="2"/>
    <x v="4"/>
    <x v="3"/>
    <n v="3.5"/>
    <x v="1"/>
    <n v="675.42"/>
  </r>
  <r>
    <n v="14323"/>
    <x v="4322"/>
    <n v="2033"/>
    <n v="1436"/>
    <x v="0"/>
    <x v="1"/>
    <n v="3"/>
    <n v="572.75"/>
    <n v="0.06"/>
    <x v="1"/>
    <x v="1"/>
    <x v="0"/>
    <x v="0"/>
    <n v="2.7"/>
    <x v="2"/>
    <n v="1615.16"/>
  </r>
  <r>
    <n v="14324"/>
    <x v="4323"/>
    <n v="2033"/>
    <n v="1828"/>
    <x v="0"/>
    <x v="1"/>
    <n v="6"/>
    <n v="61.18"/>
    <n v="0.28999999999999998"/>
    <x v="0"/>
    <x v="1"/>
    <x v="3"/>
    <x v="2"/>
    <n v="1.5"/>
    <x v="3"/>
    <n v="260.63"/>
  </r>
  <r>
    <n v="14325"/>
    <x v="4324"/>
    <n v="2033"/>
    <n v="1675"/>
    <x v="1"/>
    <x v="1"/>
    <n v="5"/>
    <n v="328.29"/>
    <n v="0.1"/>
    <x v="3"/>
    <x v="0"/>
    <x v="7"/>
    <x v="0"/>
    <n v="4.4000000000000004"/>
    <x v="4"/>
    <n v="1477.3"/>
  </r>
  <r>
    <n v="14326"/>
    <x v="4325"/>
    <n v="2033"/>
    <n v="1935"/>
    <x v="1"/>
    <x v="1"/>
    <n v="4"/>
    <n v="197.83"/>
    <n v="0.32"/>
    <x v="2"/>
    <x v="1"/>
    <x v="2"/>
    <x v="2"/>
    <n v="1.3"/>
    <x v="3"/>
    <n v="538.1"/>
  </r>
  <r>
    <n v="14327"/>
    <x v="4326"/>
    <n v="2033"/>
    <n v="1464"/>
    <x v="0"/>
    <x v="1"/>
    <n v="5"/>
    <n v="146.86000000000001"/>
    <n v="0.25"/>
    <x v="0"/>
    <x v="0"/>
    <x v="2"/>
    <x v="2"/>
    <n v="1.1000000000000001"/>
    <x v="3"/>
    <n v="550.72"/>
  </r>
  <r>
    <n v="14328"/>
    <x v="4327"/>
    <n v="2033"/>
    <n v="1285"/>
    <x v="3"/>
    <x v="1"/>
    <n v="5"/>
    <n v="310.89999999999998"/>
    <n v="0.27"/>
    <x v="0"/>
    <x v="1"/>
    <x v="6"/>
    <x v="1"/>
    <n v="1.8"/>
    <x v="3"/>
    <n v="1134.79"/>
  </r>
  <r>
    <n v="14329"/>
    <x v="4328"/>
    <n v="2033"/>
    <n v="1264"/>
    <x v="2"/>
    <x v="0"/>
    <n v="5"/>
    <n v="369.56"/>
    <n v="0.03"/>
    <x v="1"/>
    <x v="2"/>
    <x v="10"/>
    <x v="1"/>
    <n v="2.2000000000000002"/>
    <x v="2"/>
    <n v="1792.37"/>
  </r>
  <r>
    <n v="14330"/>
    <x v="4329"/>
    <n v="2033"/>
    <n v="1319"/>
    <x v="2"/>
    <x v="2"/>
    <n v="7"/>
    <n v="20.72"/>
    <n v="0.2"/>
    <x v="0"/>
    <x v="0"/>
    <x v="9"/>
    <x v="0"/>
    <n v="1.2"/>
    <x v="3"/>
    <n v="116.03"/>
  </r>
  <r>
    <n v="14331"/>
    <x v="4330"/>
    <n v="2033"/>
    <n v="1672"/>
    <x v="1"/>
    <x v="0"/>
    <n v="5"/>
    <n v="471.42"/>
    <n v="0.28999999999999998"/>
    <x v="0"/>
    <x v="1"/>
    <x v="6"/>
    <x v="1"/>
    <n v="3.6"/>
    <x v="1"/>
    <n v="1673.54"/>
  </r>
  <r>
    <n v="14332"/>
    <x v="4331"/>
    <n v="2033"/>
    <n v="1375"/>
    <x v="2"/>
    <x v="1"/>
    <n v="7"/>
    <n v="494.63"/>
    <n v="0.3"/>
    <x v="2"/>
    <x v="1"/>
    <x v="5"/>
    <x v="3"/>
    <n v="2.7"/>
    <x v="2"/>
    <n v="2423.69"/>
  </r>
  <r>
    <n v="14333"/>
    <x v="4332"/>
    <n v="2033"/>
    <n v="1819"/>
    <x v="2"/>
    <x v="0"/>
    <n v="4"/>
    <n v="579.82000000000005"/>
    <n v="0.01"/>
    <x v="1"/>
    <x v="2"/>
    <x v="7"/>
    <x v="0"/>
    <n v="2.6"/>
    <x v="2"/>
    <n v="2296.09"/>
  </r>
  <r>
    <n v="14334"/>
    <x v="4333"/>
    <n v="2033"/>
    <n v="1088"/>
    <x v="2"/>
    <x v="1"/>
    <n v="4"/>
    <n v="120.68"/>
    <n v="0.33"/>
    <x v="2"/>
    <x v="1"/>
    <x v="7"/>
    <x v="0"/>
    <n v="1.6"/>
    <x v="3"/>
    <n v="323.42"/>
  </r>
  <r>
    <n v="14335"/>
    <x v="4334"/>
    <n v="2033"/>
    <n v="1653"/>
    <x v="1"/>
    <x v="1"/>
    <n v="5"/>
    <n v="362.81"/>
    <n v="0.02"/>
    <x v="1"/>
    <x v="2"/>
    <x v="8"/>
    <x v="0"/>
    <n v="2.8"/>
    <x v="2"/>
    <n v="1777.77"/>
  </r>
  <r>
    <n v="14336"/>
    <x v="4335"/>
    <n v="2033"/>
    <n v="1202"/>
    <x v="2"/>
    <x v="1"/>
    <n v="7"/>
    <n v="264.58"/>
    <n v="0.22"/>
    <x v="0"/>
    <x v="1"/>
    <x v="7"/>
    <x v="0"/>
    <n v="2.6"/>
    <x v="2"/>
    <n v="1444.61"/>
  </r>
  <r>
    <n v="14337"/>
    <x v="4336"/>
    <n v="2033"/>
    <n v="1820"/>
    <x v="2"/>
    <x v="2"/>
    <n v="3"/>
    <n v="210.87"/>
    <n v="0.24"/>
    <x v="0"/>
    <x v="1"/>
    <x v="5"/>
    <x v="3"/>
    <n v="2.5"/>
    <x v="2"/>
    <n v="480.78"/>
  </r>
  <r>
    <n v="14338"/>
    <x v="4337"/>
    <n v="2033"/>
    <n v="1738"/>
    <x v="2"/>
    <x v="2"/>
    <n v="5"/>
    <n v="345.9"/>
    <n v="0.04"/>
    <x v="1"/>
    <x v="1"/>
    <x v="6"/>
    <x v="1"/>
    <n v="1.9"/>
    <x v="3"/>
    <n v="1660.32"/>
  </r>
  <r>
    <n v="14339"/>
    <x v="4338"/>
    <n v="2033"/>
    <n v="1954"/>
    <x v="3"/>
    <x v="1"/>
    <n v="6"/>
    <n v="472.69"/>
    <n v="0.02"/>
    <x v="1"/>
    <x v="0"/>
    <x v="10"/>
    <x v="1"/>
    <n v="1.4"/>
    <x v="3"/>
    <n v="2779.42"/>
  </r>
  <r>
    <n v="14340"/>
    <x v="4339"/>
    <n v="2033"/>
    <n v="1333"/>
    <x v="0"/>
    <x v="1"/>
    <n v="6"/>
    <n v="28.49"/>
    <n v="0.27"/>
    <x v="0"/>
    <x v="1"/>
    <x v="0"/>
    <x v="0"/>
    <n v="2"/>
    <x v="2"/>
    <n v="124.79"/>
  </r>
  <r>
    <n v="14341"/>
    <x v="4340"/>
    <n v="2033"/>
    <n v="1221"/>
    <x v="1"/>
    <x v="0"/>
    <n v="4"/>
    <n v="582.1"/>
    <n v="0.13"/>
    <x v="3"/>
    <x v="1"/>
    <x v="1"/>
    <x v="1"/>
    <n v="3.7"/>
    <x v="1"/>
    <n v="2025.71"/>
  </r>
  <r>
    <n v="14342"/>
    <x v="4341"/>
    <n v="2033"/>
    <n v="1040"/>
    <x v="1"/>
    <x v="1"/>
    <n v="6"/>
    <n v="488.78"/>
    <n v="0.04"/>
    <x v="1"/>
    <x v="2"/>
    <x v="7"/>
    <x v="0"/>
    <n v="1.3"/>
    <x v="3"/>
    <n v="2815.37"/>
  </r>
  <r>
    <n v="14343"/>
    <x v="4342"/>
    <n v="2033"/>
    <n v="1707"/>
    <x v="0"/>
    <x v="1"/>
    <n v="6"/>
    <n v="454.42"/>
    <n v="0.27"/>
    <x v="0"/>
    <x v="1"/>
    <x v="2"/>
    <x v="2"/>
    <n v="2.5"/>
    <x v="2"/>
    <n v="1990.36"/>
  </r>
  <r>
    <n v="14344"/>
    <x v="4343"/>
    <n v="2033"/>
    <n v="1067"/>
    <x v="2"/>
    <x v="0"/>
    <n v="2"/>
    <n v="459.83"/>
    <n v="0.3"/>
    <x v="2"/>
    <x v="1"/>
    <x v="10"/>
    <x v="1"/>
    <n v="3.1"/>
    <x v="1"/>
    <n v="643.76"/>
  </r>
  <r>
    <n v="14345"/>
    <x v="4344"/>
    <n v="2033"/>
    <n v="1987"/>
    <x v="2"/>
    <x v="1"/>
    <n v="5"/>
    <n v="242.6"/>
    <n v="0.21"/>
    <x v="0"/>
    <x v="1"/>
    <x v="10"/>
    <x v="1"/>
    <n v="4.9000000000000004"/>
    <x v="0"/>
    <n v="958.27"/>
  </r>
  <r>
    <n v="14346"/>
    <x v="4345"/>
    <n v="2033"/>
    <n v="1775"/>
    <x v="2"/>
    <x v="1"/>
    <n v="5"/>
    <n v="454.7"/>
    <n v="0.06"/>
    <x v="1"/>
    <x v="2"/>
    <x v="6"/>
    <x v="1"/>
    <n v="4.4000000000000004"/>
    <x v="4"/>
    <n v="2137.09"/>
  </r>
  <r>
    <n v="14347"/>
    <x v="4346"/>
    <n v="2033"/>
    <n v="1513"/>
    <x v="2"/>
    <x v="1"/>
    <n v="5"/>
    <n v="241.26"/>
    <n v="0.01"/>
    <x v="1"/>
    <x v="2"/>
    <x v="7"/>
    <x v="0"/>
    <n v="4.7"/>
    <x v="0"/>
    <n v="1194.24"/>
  </r>
  <r>
    <n v="14348"/>
    <x v="4347"/>
    <n v="2033"/>
    <n v="1872"/>
    <x v="1"/>
    <x v="1"/>
    <n v="5"/>
    <n v="540.74"/>
    <n v="0.25"/>
    <x v="0"/>
    <x v="1"/>
    <x v="2"/>
    <x v="2"/>
    <n v="4.3"/>
    <x v="4"/>
    <n v="2027.78"/>
  </r>
  <r>
    <n v="14349"/>
    <x v="4348"/>
    <n v="2033"/>
    <n v="1636"/>
    <x v="0"/>
    <x v="2"/>
    <n v="1"/>
    <n v="118.68"/>
    <n v="0.19"/>
    <x v="3"/>
    <x v="1"/>
    <x v="10"/>
    <x v="1"/>
    <n v="3.4"/>
    <x v="1"/>
    <n v="96.13"/>
  </r>
  <r>
    <n v="14350"/>
    <x v="4349"/>
    <n v="2033"/>
    <n v="1621"/>
    <x v="1"/>
    <x v="2"/>
    <n v="5"/>
    <n v="186.02"/>
    <n v="0.23"/>
    <x v="0"/>
    <x v="2"/>
    <x v="2"/>
    <x v="2"/>
    <n v="4.4000000000000004"/>
    <x v="4"/>
    <n v="716.18"/>
  </r>
  <r>
    <n v="14351"/>
    <x v="4350"/>
    <n v="2033"/>
    <n v="1597"/>
    <x v="1"/>
    <x v="1"/>
    <n v="7"/>
    <n v="337.53"/>
    <n v="0.28000000000000003"/>
    <x v="0"/>
    <x v="2"/>
    <x v="2"/>
    <x v="2"/>
    <n v="3.3"/>
    <x v="1"/>
    <n v="1701.15"/>
  </r>
  <r>
    <n v="14352"/>
    <x v="4351"/>
    <n v="2033"/>
    <n v="1936"/>
    <x v="0"/>
    <x v="1"/>
    <n v="4"/>
    <n v="201.74"/>
    <n v="0.15"/>
    <x v="3"/>
    <x v="1"/>
    <x v="8"/>
    <x v="0"/>
    <n v="2.4"/>
    <x v="2"/>
    <n v="685.92"/>
  </r>
  <r>
    <n v="14353"/>
    <x v="4352"/>
    <n v="2033"/>
    <n v="1631"/>
    <x v="2"/>
    <x v="0"/>
    <n v="7"/>
    <n v="263.18"/>
    <n v="0.04"/>
    <x v="1"/>
    <x v="1"/>
    <x v="7"/>
    <x v="0"/>
    <n v="2.5"/>
    <x v="2"/>
    <n v="1768.57"/>
  </r>
  <r>
    <n v="14354"/>
    <x v="4353"/>
    <n v="2033"/>
    <n v="1126"/>
    <x v="2"/>
    <x v="1"/>
    <n v="4"/>
    <n v="303.07"/>
    <n v="0.33"/>
    <x v="2"/>
    <x v="1"/>
    <x v="10"/>
    <x v="1"/>
    <n v="3.3"/>
    <x v="1"/>
    <n v="812.23"/>
  </r>
  <r>
    <n v="14355"/>
    <x v="4354"/>
    <n v="2033"/>
    <n v="1254"/>
    <x v="1"/>
    <x v="0"/>
    <n v="1"/>
    <n v="515.97"/>
    <n v="0.19"/>
    <x v="3"/>
    <x v="2"/>
    <x v="9"/>
    <x v="0"/>
    <n v="4.2"/>
    <x v="4"/>
    <n v="417.94"/>
  </r>
  <r>
    <n v="14356"/>
    <x v="4355"/>
    <n v="2033"/>
    <n v="1694"/>
    <x v="1"/>
    <x v="0"/>
    <n v="5"/>
    <n v="321.07"/>
    <n v="0.22"/>
    <x v="0"/>
    <x v="0"/>
    <x v="10"/>
    <x v="1"/>
    <n v="1.5"/>
    <x v="3"/>
    <n v="1252.17"/>
  </r>
  <r>
    <n v="14357"/>
    <x v="4356"/>
    <n v="2033"/>
    <n v="1015"/>
    <x v="2"/>
    <x v="1"/>
    <n v="3"/>
    <n v="227.04"/>
    <n v="0.33"/>
    <x v="2"/>
    <x v="1"/>
    <x v="8"/>
    <x v="0"/>
    <n v="1.2"/>
    <x v="3"/>
    <n v="456.35"/>
  </r>
  <r>
    <n v="14358"/>
    <x v="4357"/>
    <n v="2033"/>
    <n v="1476"/>
    <x v="1"/>
    <x v="1"/>
    <n v="7"/>
    <n v="159.93"/>
    <n v="0.33"/>
    <x v="2"/>
    <x v="1"/>
    <x v="3"/>
    <x v="2"/>
    <n v="4.2"/>
    <x v="4"/>
    <n v="750.07"/>
  </r>
  <r>
    <n v="14359"/>
    <x v="4358"/>
    <n v="2033"/>
    <n v="1061"/>
    <x v="1"/>
    <x v="2"/>
    <n v="5"/>
    <n v="254.08"/>
    <n v="0.2"/>
    <x v="0"/>
    <x v="1"/>
    <x v="6"/>
    <x v="1"/>
    <n v="3.6"/>
    <x v="1"/>
    <n v="1016.32"/>
  </r>
  <r>
    <n v="14360"/>
    <x v="4359"/>
    <n v="2033"/>
    <n v="1880"/>
    <x v="3"/>
    <x v="2"/>
    <n v="4"/>
    <n v="316.70999999999998"/>
    <n v="0.1"/>
    <x v="3"/>
    <x v="1"/>
    <x v="4"/>
    <x v="3"/>
    <n v="4.3"/>
    <x v="4"/>
    <n v="1140.1600000000001"/>
  </r>
  <r>
    <n v="14361"/>
    <x v="4360"/>
    <n v="2033"/>
    <n v="1431"/>
    <x v="1"/>
    <x v="1"/>
    <n v="7"/>
    <n v="451.48"/>
    <n v="0.35"/>
    <x v="2"/>
    <x v="1"/>
    <x v="10"/>
    <x v="1"/>
    <n v="4.9000000000000004"/>
    <x v="0"/>
    <n v="2054.23"/>
  </r>
  <r>
    <n v="14362"/>
    <x v="4361"/>
    <n v="2033"/>
    <n v="1669"/>
    <x v="2"/>
    <x v="1"/>
    <n v="2"/>
    <n v="85.81"/>
    <n v="0.24"/>
    <x v="0"/>
    <x v="0"/>
    <x v="5"/>
    <x v="3"/>
    <n v="2"/>
    <x v="2"/>
    <n v="130.43"/>
  </r>
  <r>
    <n v="14363"/>
    <x v="4362"/>
    <n v="2033"/>
    <n v="1267"/>
    <x v="2"/>
    <x v="2"/>
    <n v="6"/>
    <n v="144.63999999999999"/>
    <n v="0.14000000000000001"/>
    <x v="3"/>
    <x v="1"/>
    <x v="8"/>
    <x v="0"/>
    <n v="1.8"/>
    <x v="3"/>
    <n v="746.34"/>
  </r>
  <r>
    <n v="14364"/>
    <x v="4363"/>
    <n v="2033"/>
    <n v="1034"/>
    <x v="1"/>
    <x v="0"/>
    <n v="2"/>
    <n v="237.1"/>
    <n v="0.2"/>
    <x v="0"/>
    <x v="2"/>
    <x v="1"/>
    <x v="1"/>
    <n v="2.4"/>
    <x v="2"/>
    <n v="379.36"/>
  </r>
  <r>
    <n v="14365"/>
    <x v="4364"/>
    <n v="2033"/>
    <n v="1778"/>
    <x v="2"/>
    <x v="1"/>
    <n v="3"/>
    <n v="225.83"/>
    <n v="0.15"/>
    <x v="3"/>
    <x v="1"/>
    <x v="10"/>
    <x v="1"/>
    <n v="4.5"/>
    <x v="0"/>
    <n v="575.87"/>
  </r>
  <r>
    <n v="14366"/>
    <x v="4365"/>
    <n v="2033"/>
    <n v="1575"/>
    <x v="0"/>
    <x v="0"/>
    <n v="5"/>
    <n v="244.17"/>
    <n v="0.31"/>
    <x v="2"/>
    <x v="0"/>
    <x v="3"/>
    <x v="2"/>
    <n v="1.1000000000000001"/>
    <x v="3"/>
    <n v="842.39"/>
  </r>
  <r>
    <n v="14367"/>
    <x v="4366"/>
    <n v="2033"/>
    <n v="1493"/>
    <x v="1"/>
    <x v="1"/>
    <n v="1"/>
    <n v="479.21"/>
    <n v="0.17"/>
    <x v="3"/>
    <x v="2"/>
    <x v="4"/>
    <x v="3"/>
    <n v="1"/>
    <x v="3"/>
    <n v="397.74"/>
  </r>
  <r>
    <n v="14368"/>
    <x v="4367"/>
    <n v="2033"/>
    <n v="1561"/>
    <x v="2"/>
    <x v="0"/>
    <n v="5"/>
    <n v="204.63"/>
    <n v="0.28999999999999998"/>
    <x v="0"/>
    <x v="1"/>
    <x v="0"/>
    <x v="0"/>
    <n v="1.9"/>
    <x v="3"/>
    <n v="726.44"/>
  </r>
  <r>
    <n v="14369"/>
    <x v="4368"/>
    <n v="2033"/>
    <n v="1468"/>
    <x v="3"/>
    <x v="1"/>
    <n v="3"/>
    <n v="308.61"/>
    <n v="0.28999999999999998"/>
    <x v="0"/>
    <x v="0"/>
    <x v="0"/>
    <x v="0"/>
    <n v="2.5"/>
    <x v="2"/>
    <n v="657.34"/>
  </r>
  <r>
    <n v="14370"/>
    <x v="4369"/>
    <n v="2033"/>
    <n v="1766"/>
    <x v="1"/>
    <x v="1"/>
    <n v="3"/>
    <n v="379.99"/>
    <n v="0.28999999999999998"/>
    <x v="0"/>
    <x v="1"/>
    <x v="0"/>
    <x v="0"/>
    <n v="2.2000000000000002"/>
    <x v="2"/>
    <n v="809.38"/>
  </r>
  <r>
    <n v="14371"/>
    <x v="4370"/>
    <n v="2033"/>
    <n v="1660"/>
    <x v="2"/>
    <x v="1"/>
    <n v="6"/>
    <n v="150.82"/>
    <n v="0.25"/>
    <x v="0"/>
    <x v="2"/>
    <x v="7"/>
    <x v="0"/>
    <n v="4.3"/>
    <x v="4"/>
    <n v="678.69"/>
  </r>
  <r>
    <n v="14372"/>
    <x v="4371"/>
    <n v="2033"/>
    <n v="1324"/>
    <x v="3"/>
    <x v="0"/>
    <n v="3"/>
    <n v="435.44"/>
    <n v="0.3"/>
    <x v="2"/>
    <x v="0"/>
    <x v="0"/>
    <x v="0"/>
    <n v="3.8"/>
    <x v="1"/>
    <n v="914.42"/>
  </r>
  <r>
    <n v="14373"/>
    <x v="4372"/>
    <n v="2033"/>
    <n v="1303"/>
    <x v="0"/>
    <x v="1"/>
    <n v="2"/>
    <n v="335.06"/>
    <n v="0.14000000000000001"/>
    <x v="3"/>
    <x v="1"/>
    <x v="8"/>
    <x v="0"/>
    <n v="4.4000000000000004"/>
    <x v="4"/>
    <n v="576.29999999999995"/>
  </r>
  <r>
    <n v="14374"/>
    <x v="4373"/>
    <n v="2033"/>
    <n v="1275"/>
    <x v="3"/>
    <x v="1"/>
    <n v="6"/>
    <n v="276.37"/>
    <n v="0.04"/>
    <x v="1"/>
    <x v="2"/>
    <x v="7"/>
    <x v="0"/>
    <n v="2.5"/>
    <x v="2"/>
    <n v="1591.89"/>
  </r>
  <r>
    <n v="14375"/>
    <x v="4374"/>
    <n v="2033"/>
    <n v="1868"/>
    <x v="2"/>
    <x v="0"/>
    <n v="5"/>
    <n v="488.72"/>
    <n v="0.28999999999999998"/>
    <x v="0"/>
    <x v="0"/>
    <x v="10"/>
    <x v="1"/>
    <n v="3.4"/>
    <x v="1"/>
    <n v="1734.96"/>
  </r>
  <r>
    <n v="14376"/>
    <x v="4375"/>
    <n v="2033"/>
    <n v="1962"/>
    <x v="1"/>
    <x v="0"/>
    <n v="7"/>
    <n v="157.44"/>
    <n v="0.17"/>
    <x v="3"/>
    <x v="0"/>
    <x v="9"/>
    <x v="0"/>
    <n v="3.1"/>
    <x v="1"/>
    <n v="914.73"/>
  </r>
  <r>
    <n v="14377"/>
    <x v="4376"/>
    <n v="2033"/>
    <n v="1683"/>
    <x v="3"/>
    <x v="2"/>
    <n v="5"/>
    <n v="531.66"/>
    <n v="0.04"/>
    <x v="1"/>
    <x v="2"/>
    <x v="7"/>
    <x v="0"/>
    <n v="2.9"/>
    <x v="2"/>
    <n v="2551.9699999999998"/>
  </r>
  <r>
    <n v="14378"/>
    <x v="4377"/>
    <n v="2033"/>
    <n v="1928"/>
    <x v="2"/>
    <x v="2"/>
    <n v="1"/>
    <n v="343.21"/>
    <n v="0.04"/>
    <x v="1"/>
    <x v="1"/>
    <x v="6"/>
    <x v="1"/>
    <n v="2.2000000000000002"/>
    <x v="2"/>
    <n v="329.48"/>
  </r>
  <r>
    <n v="14379"/>
    <x v="4378"/>
    <n v="2033"/>
    <n v="1200"/>
    <x v="2"/>
    <x v="1"/>
    <n v="3"/>
    <n v="371.37"/>
    <n v="0.06"/>
    <x v="1"/>
    <x v="2"/>
    <x v="4"/>
    <x v="3"/>
    <n v="3.8"/>
    <x v="1"/>
    <n v="1047.26"/>
  </r>
  <r>
    <n v="14380"/>
    <x v="4379"/>
    <n v="2033"/>
    <n v="1444"/>
    <x v="0"/>
    <x v="2"/>
    <n v="3"/>
    <n v="526.91"/>
    <n v="0.26"/>
    <x v="0"/>
    <x v="2"/>
    <x v="7"/>
    <x v="0"/>
    <n v="3.1"/>
    <x v="1"/>
    <n v="1169.74"/>
  </r>
  <r>
    <n v="14381"/>
    <x v="4380"/>
    <n v="2033"/>
    <n v="1904"/>
    <x v="2"/>
    <x v="2"/>
    <n v="4"/>
    <n v="493.29"/>
    <n v="0.25"/>
    <x v="0"/>
    <x v="2"/>
    <x v="4"/>
    <x v="3"/>
    <n v="1.3"/>
    <x v="3"/>
    <n v="1479.87"/>
  </r>
  <r>
    <n v="14382"/>
    <x v="4381"/>
    <n v="2033"/>
    <n v="1323"/>
    <x v="3"/>
    <x v="2"/>
    <n v="6"/>
    <n v="366.91"/>
    <n v="7.0000000000000007E-2"/>
    <x v="1"/>
    <x v="0"/>
    <x v="6"/>
    <x v="1"/>
    <n v="1"/>
    <x v="3"/>
    <n v="2047.36"/>
  </r>
  <r>
    <n v="14383"/>
    <x v="4382"/>
    <n v="2033"/>
    <n v="1034"/>
    <x v="1"/>
    <x v="2"/>
    <n v="4"/>
    <n v="455.61"/>
    <n v="0.3"/>
    <x v="2"/>
    <x v="1"/>
    <x v="7"/>
    <x v="0"/>
    <n v="1.1000000000000001"/>
    <x v="3"/>
    <n v="1275.71"/>
  </r>
  <r>
    <n v="14384"/>
    <x v="4383"/>
    <n v="2034"/>
    <n v="1976"/>
    <x v="1"/>
    <x v="1"/>
    <n v="6"/>
    <n v="268.49"/>
    <n v="0.1"/>
    <x v="3"/>
    <x v="1"/>
    <x v="6"/>
    <x v="1"/>
    <n v="1.3"/>
    <x v="3"/>
    <n v="1449.85"/>
  </r>
  <r>
    <n v="14385"/>
    <x v="4384"/>
    <n v="2034"/>
    <n v="1481"/>
    <x v="2"/>
    <x v="1"/>
    <n v="2"/>
    <n v="335.22"/>
    <n v="0.28000000000000003"/>
    <x v="0"/>
    <x v="2"/>
    <x v="9"/>
    <x v="0"/>
    <n v="2.5"/>
    <x v="2"/>
    <n v="482.72"/>
  </r>
  <r>
    <n v="14386"/>
    <x v="4385"/>
    <n v="2034"/>
    <n v="1727"/>
    <x v="3"/>
    <x v="2"/>
    <n v="6"/>
    <n v="51.31"/>
    <n v="0.17"/>
    <x v="3"/>
    <x v="0"/>
    <x v="5"/>
    <x v="3"/>
    <n v="2.2000000000000002"/>
    <x v="2"/>
    <n v="255.52"/>
  </r>
  <r>
    <n v="14387"/>
    <x v="4386"/>
    <n v="2034"/>
    <n v="1479"/>
    <x v="1"/>
    <x v="1"/>
    <n v="5"/>
    <n v="67.569999999999993"/>
    <n v="0.26"/>
    <x v="0"/>
    <x v="2"/>
    <x v="6"/>
    <x v="1"/>
    <n v="1.6"/>
    <x v="3"/>
    <n v="250.01"/>
  </r>
  <r>
    <n v="14388"/>
    <x v="4387"/>
    <n v="2034"/>
    <n v="1064"/>
    <x v="1"/>
    <x v="1"/>
    <n v="1"/>
    <n v="500.21"/>
    <n v="0.13"/>
    <x v="3"/>
    <x v="0"/>
    <x v="5"/>
    <x v="3"/>
    <n v="3.1"/>
    <x v="1"/>
    <n v="435.18"/>
  </r>
  <r>
    <n v="14389"/>
    <x v="4388"/>
    <n v="2034"/>
    <n v="1007"/>
    <x v="3"/>
    <x v="2"/>
    <n v="7"/>
    <n v="49.91"/>
    <n v="0.12"/>
    <x v="3"/>
    <x v="0"/>
    <x v="0"/>
    <x v="0"/>
    <n v="4.9000000000000004"/>
    <x v="0"/>
    <n v="307.45"/>
  </r>
  <r>
    <n v="14390"/>
    <x v="4389"/>
    <n v="2034"/>
    <n v="1300"/>
    <x v="3"/>
    <x v="1"/>
    <n v="6"/>
    <n v="114.1"/>
    <n v="0.28999999999999998"/>
    <x v="0"/>
    <x v="0"/>
    <x v="0"/>
    <x v="0"/>
    <n v="1.6"/>
    <x v="3"/>
    <n v="486.07"/>
  </r>
  <r>
    <n v="14391"/>
    <x v="4390"/>
    <n v="2034"/>
    <n v="1342"/>
    <x v="0"/>
    <x v="0"/>
    <n v="6"/>
    <n v="480.56"/>
    <n v="0.01"/>
    <x v="1"/>
    <x v="0"/>
    <x v="5"/>
    <x v="3"/>
    <n v="2"/>
    <x v="2"/>
    <n v="2854.53"/>
  </r>
  <r>
    <n v="14392"/>
    <x v="4391"/>
    <n v="2034"/>
    <n v="1430"/>
    <x v="1"/>
    <x v="1"/>
    <n v="6"/>
    <n v="15.67"/>
    <n v="0.34"/>
    <x v="2"/>
    <x v="0"/>
    <x v="10"/>
    <x v="1"/>
    <n v="2.8"/>
    <x v="2"/>
    <n v="62.05"/>
  </r>
  <r>
    <n v="14393"/>
    <x v="4392"/>
    <n v="2034"/>
    <n v="1423"/>
    <x v="1"/>
    <x v="1"/>
    <n v="1"/>
    <n v="180.21"/>
    <n v="0.23"/>
    <x v="0"/>
    <x v="0"/>
    <x v="9"/>
    <x v="0"/>
    <n v="3.6"/>
    <x v="1"/>
    <n v="138.76"/>
  </r>
  <r>
    <n v="14394"/>
    <x v="4393"/>
    <n v="2034"/>
    <n v="1331"/>
    <x v="0"/>
    <x v="1"/>
    <n v="3"/>
    <n v="356.66"/>
    <n v="0.15"/>
    <x v="3"/>
    <x v="2"/>
    <x v="9"/>
    <x v="0"/>
    <n v="3.4"/>
    <x v="1"/>
    <n v="909.48"/>
  </r>
  <r>
    <n v="14395"/>
    <x v="4394"/>
    <n v="2034"/>
    <n v="1437"/>
    <x v="1"/>
    <x v="1"/>
    <n v="1"/>
    <n v="363.34"/>
    <n v="0.22"/>
    <x v="0"/>
    <x v="1"/>
    <x v="0"/>
    <x v="0"/>
    <n v="3.1"/>
    <x v="1"/>
    <n v="283.41000000000003"/>
  </r>
  <r>
    <n v="14396"/>
    <x v="4395"/>
    <n v="2034"/>
    <n v="1587"/>
    <x v="2"/>
    <x v="1"/>
    <n v="3"/>
    <n v="469.63"/>
    <n v="0.04"/>
    <x v="1"/>
    <x v="1"/>
    <x v="4"/>
    <x v="3"/>
    <n v="3.9"/>
    <x v="1"/>
    <n v="1352.53"/>
  </r>
  <r>
    <n v="14397"/>
    <x v="4396"/>
    <n v="2034"/>
    <n v="1173"/>
    <x v="2"/>
    <x v="0"/>
    <n v="7"/>
    <n v="310.97000000000003"/>
    <n v="0.18"/>
    <x v="3"/>
    <x v="1"/>
    <x v="7"/>
    <x v="0"/>
    <n v="4.4000000000000004"/>
    <x v="4"/>
    <n v="1784.97"/>
  </r>
  <r>
    <n v="14398"/>
    <x v="4397"/>
    <n v="2034"/>
    <n v="1558"/>
    <x v="3"/>
    <x v="2"/>
    <n v="5"/>
    <n v="313"/>
    <n v="0.34"/>
    <x v="2"/>
    <x v="1"/>
    <x v="6"/>
    <x v="1"/>
    <n v="5"/>
    <x v="0"/>
    <n v="1032.9000000000001"/>
  </r>
  <r>
    <n v="14399"/>
    <x v="4398"/>
    <n v="2034"/>
    <n v="1526"/>
    <x v="1"/>
    <x v="1"/>
    <n v="1"/>
    <n v="439.31"/>
    <n v="0.08"/>
    <x v="1"/>
    <x v="1"/>
    <x v="0"/>
    <x v="0"/>
    <n v="2.9"/>
    <x v="2"/>
    <n v="404.17"/>
  </r>
  <r>
    <n v="14400"/>
    <x v="4399"/>
    <n v="2034"/>
    <n v="1872"/>
    <x v="3"/>
    <x v="1"/>
    <n v="3"/>
    <n v="306.7"/>
    <n v="0.25"/>
    <x v="0"/>
    <x v="0"/>
    <x v="0"/>
    <x v="0"/>
    <n v="5"/>
    <x v="0"/>
    <n v="690.08"/>
  </r>
  <r>
    <n v="14401"/>
    <x v="4400"/>
    <n v="2034"/>
    <n v="1658"/>
    <x v="1"/>
    <x v="1"/>
    <n v="5"/>
    <n v="370.97"/>
    <n v="0.15"/>
    <x v="3"/>
    <x v="2"/>
    <x v="3"/>
    <x v="2"/>
    <n v="3.9"/>
    <x v="1"/>
    <n v="1576.62"/>
  </r>
  <r>
    <n v="14402"/>
    <x v="4401"/>
    <n v="2034"/>
    <n v="1025"/>
    <x v="2"/>
    <x v="1"/>
    <n v="5"/>
    <n v="540.20000000000005"/>
    <n v="0.23"/>
    <x v="0"/>
    <x v="1"/>
    <x v="0"/>
    <x v="0"/>
    <n v="3.6"/>
    <x v="1"/>
    <n v="2079.77"/>
  </r>
  <r>
    <n v="14403"/>
    <x v="4402"/>
    <n v="2034"/>
    <n v="1819"/>
    <x v="1"/>
    <x v="0"/>
    <n v="3"/>
    <n v="249.85"/>
    <n v="7.0000000000000007E-2"/>
    <x v="1"/>
    <x v="2"/>
    <x v="0"/>
    <x v="0"/>
    <n v="3.6"/>
    <x v="1"/>
    <n v="697.08"/>
  </r>
  <r>
    <n v="14404"/>
    <x v="4403"/>
    <n v="2034"/>
    <n v="1604"/>
    <x v="2"/>
    <x v="2"/>
    <n v="3"/>
    <n v="240.3"/>
    <n v="0.16"/>
    <x v="3"/>
    <x v="2"/>
    <x v="4"/>
    <x v="3"/>
    <n v="4.5999999999999996"/>
    <x v="0"/>
    <n v="605.55999999999995"/>
  </r>
  <r>
    <n v="14405"/>
    <x v="4404"/>
    <n v="2034"/>
    <n v="1405"/>
    <x v="1"/>
    <x v="1"/>
    <n v="2"/>
    <n v="17.079999999999998"/>
    <n v="0.34"/>
    <x v="2"/>
    <x v="1"/>
    <x v="5"/>
    <x v="3"/>
    <n v="4.8"/>
    <x v="0"/>
    <n v="22.55"/>
  </r>
  <r>
    <n v="14406"/>
    <x v="4405"/>
    <n v="2034"/>
    <n v="1231"/>
    <x v="1"/>
    <x v="0"/>
    <n v="5"/>
    <n v="373.85"/>
    <n v="7.0000000000000007E-2"/>
    <x v="1"/>
    <x v="0"/>
    <x v="1"/>
    <x v="1"/>
    <n v="1.7"/>
    <x v="3"/>
    <n v="1738.4"/>
  </r>
  <r>
    <n v="14407"/>
    <x v="4406"/>
    <n v="2034"/>
    <n v="1532"/>
    <x v="1"/>
    <x v="2"/>
    <n v="3"/>
    <n v="32.42"/>
    <n v="0.22"/>
    <x v="0"/>
    <x v="1"/>
    <x v="0"/>
    <x v="0"/>
    <n v="3"/>
    <x v="1"/>
    <n v="75.86"/>
  </r>
  <r>
    <n v="14408"/>
    <x v="4407"/>
    <n v="2034"/>
    <n v="1818"/>
    <x v="3"/>
    <x v="2"/>
    <n v="5"/>
    <n v="309.93"/>
    <n v="0.2"/>
    <x v="0"/>
    <x v="2"/>
    <x v="5"/>
    <x v="3"/>
    <n v="4.8"/>
    <x v="0"/>
    <n v="1239.72"/>
  </r>
  <r>
    <n v="14409"/>
    <x v="4408"/>
    <n v="2034"/>
    <n v="1549"/>
    <x v="3"/>
    <x v="1"/>
    <n v="1"/>
    <n v="485.48"/>
    <n v="0.2"/>
    <x v="0"/>
    <x v="1"/>
    <x v="5"/>
    <x v="3"/>
    <n v="2.5"/>
    <x v="2"/>
    <n v="388.38"/>
  </r>
  <r>
    <n v="14410"/>
    <x v="4409"/>
    <n v="2034"/>
    <n v="1787"/>
    <x v="3"/>
    <x v="1"/>
    <n v="7"/>
    <n v="336.7"/>
    <n v="0.22"/>
    <x v="0"/>
    <x v="2"/>
    <x v="2"/>
    <x v="2"/>
    <n v="1.9"/>
    <x v="3"/>
    <n v="1838.38"/>
  </r>
  <r>
    <n v="14411"/>
    <x v="4410"/>
    <n v="2034"/>
    <n v="1504"/>
    <x v="2"/>
    <x v="1"/>
    <n v="4"/>
    <n v="172.74"/>
    <n v="0.18"/>
    <x v="3"/>
    <x v="0"/>
    <x v="3"/>
    <x v="2"/>
    <n v="1.4"/>
    <x v="3"/>
    <n v="566.59"/>
  </r>
  <r>
    <n v="14412"/>
    <x v="4411"/>
    <n v="2034"/>
    <n v="1668"/>
    <x v="2"/>
    <x v="1"/>
    <n v="4"/>
    <n v="474.91"/>
    <n v="0.01"/>
    <x v="1"/>
    <x v="1"/>
    <x v="8"/>
    <x v="0"/>
    <n v="3.4"/>
    <x v="1"/>
    <n v="1880.64"/>
  </r>
  <r>
    <n v="14413"/>
    <x v="4412"/>
    <n v="2034"/>
    <n v="1178"/>
    <x v="1"/>
    <x v="1"/>
    <n v="6"/>
    <n v="172.78"/>
    <n v="0.32"/>
    <x v="2"/>
    <x v="0"/>
    <x v="8"/>
    <x v="0"/>
    <n v="3.8"/>
    <x v="1"/>
    <n v="704.94"/>
  </r>
  <r>
    <n v="14414"/>
    <x v="4413"/>
    <n v="2034"/>
    <n v="1131"/>
    <x v="0"/>
    <x v="0"/>
    <n v="3"/>
    <n v="443.82"/>
    <n v="0.28999999999999998"/>
    <x v="0"/>
    <x v="1"/>
    <x v="1"/>
    <x v="1"/>
    <n v="1.8"/>
    <x v="3"/>
    <n v="945.34"/>
  </r>
  <r>
    <n v="14415"/>
    <x v="4414"/>
    <n v="2034"/>
    <n v="1822"/>
    <x v="3"/>
    <x v="1"/>
    <n v="3"/>
    <n v="372"/>
    <n v="0.06"/>
    <x v="1"/>
    <x v="2"/>
    <x v="2"/>
    <x v="2"/>
    <n v="3.7"/>
    <x v="1"/>
    <n v="1049.04"/>
  </r>
  <r>
    <n v="14416"/>
    <x v="4415"/>
    <n v="2034"/>
    <n v="1454"/>
    <x v="3"/>
    <x v="0"/>
    <n v="5"/>
    <n v="114.45"/>
    <n v="0.14000000000000001"/>
    <x v="3"/>
    <x v="0"/>
    <x v="6"/>
    <x v="1"/>
    <n v="4.5999999999999996"/>
    <x v="0"/>
    <n v="492.14"/>
  </r>
  <r>
    <n v="14417"/>
    <x v="4416"/>
    <n v="2034"/>
    <n v="1347"/>
    <x v="2"/>
    <x v="1"/>
    <n v="6"/>
    <n v="544.5"/>
    <n v="0.27"/>
    <x v="0"/>
    <x v="0"/>
    <x v="9"/>
    <x v="0"/>
    <n v="2"/>
    <x v="2"/>
    <n v="2384.91"/>
  </r>
  <r>
    <n v="14418"/>
    <x v="4417"/>
    <n v="2034"/>
    <n v="1539"/>
    <x v="1"/>
    <x v="1"/>
    <n v="3"/>
    <n v="132.38"/>
    <n v="0.34"/>
    <x v="2"/>
    <x v="1"/>
    <x v="5"/>
    <x v="3"/>
    <n v="1.5"/>
    <x v="3"/>
    <n v="262.11"/>
  </r>
  <r>
    <n v="14419"/>
    <x v="4418"/>
    <n v="2034"/>
    <n v="1771"/>
    <x v="1"/>
    <x v="2"/>
    <n v="5"/>
    <n v="593.91"/>
    <n v="0.33"/>
    <x v="2"/>
    <x v="1"/>
    <x v="1"/>
    <x v="1"/>
    <n v="4.3"/>
    <x v="4"/>
    <n v="1989.6"/>
  </r>
  <r>
    <n v="14420"/>
    <x v="4419"/>
    <n v="2034"/>
    <n v="1405"/>
    <x v="2"/>
    <x v="1"/>
    <n v="3"/>
    <n v="19.28"/>
    <n v="0.31"/>
    <x v="2"/>
    <x v="2"/>
    <x v="6"/>
    <x v="1"/>
    <n v="4.7"/>
    <x v="0"/>
    <n v="39.909999999999997"/>
  </r>
  <r>
    <n v="14421"/>
    <x v="4420"/>
    <n v="2034"/>
    <n v="1075"/>
    <x v="2"/>
    <x v="1"/>
    <n v="5"/>
    <n v="169.14"/>
    <n v="0.06"/>
    <x v="1"/>
    <x v="1"/>
    <x v="4"/>
    <x v="3"/>
    <n v="1.9"/>
    <x v="3"/>
    <n v="794.96"/>
  </r>
  <r>
    <n v="14422"/>
    <x v="4421"/>
    <n v="2034"/>
    <n v="1940"/>
    <x v="0"/>
    <x v="1"/>
    <n v="3"/>
    <n v="131.91999999999999"/>
    <n v="0.32"/>
    <x v="2"/>
    <x v="2"/>
    <x v="1"/>
    <x v="1"/>
    <n v="3.9"/>
    <x v="1"/>
    <n v="269.12"/>
  </r>
  <r>
    <n v="14423"/>
    <x v="4422"/>
    <n v="2034"/>
    <n v="1578"/>
    <x v="2"/>
    <x v="2"/>
    <n v="2"/>
    <n v="23.19"/>
    <n v="0.31"/>
    <x v="2"/>
    <x v="2"/>
    <x v="8"/>
    <x v="0"/>
    <n v="3.4"/>
    <x v="1"/>
    <n v="32"/>
  </r>
  <r>
    <n v="14424"/>
    <x v="4423"/>
    <n v="2034"/>
    <n v="1853"/>
    <x v="2"/>
    <x v="2"/>
    <n v="7"/>
    <n v="443.44"/>
    <n v="0.13"/>
    <x v="3"/>
    <x v="2"/>
    <x v="6"/>
    <x v="1"/>
    <n v="2"/>
    <x v="2"/>
    <n v="2700.55"/>
  </r>
  <r>
    <n v="14425"/>
    <x v="4424"/>
    <n v="2034"/>
    <n v="1491"/>
    <x v="2"/>
    <x v="1"/>
    <n v="5"/>
    <n v="420.65"/>
    <n v="0.14000000000000001"/>
    <x v="3"/>
    <x v="1"/>
    <x v="5"/>
    <x v="3"/>
    <n v="4.3"/>
    <x v="4"/>
    <n v="1808.8"/>
  </r>
  <r>
    <n v="14426"/>
    <x v="4425"/>
    <n v="2034"/>
    <n v="1193"/>
    <x v="0"/>
    <x v="2"/>
    <n v="7"/>
    <n v="478.53"/>
    <n v="0.16"/>
    <x v="3"/>
    <x v="2"/>
    <x v="5"/>
    <x v="3"/>
    <n v="2.9"/>
    <x v="2"/>
    <n v="2813.76"/>
  </r>
  <r>
    <n v="14427"/>
    <x v="4426"/>
    <n v="2034"/>
    <n v="1983"/>
    <x v="1"/>
    <x v="0"/>
    <n v="2"/>
    <n v="165.17"/>
    <n v="0.23"/>
    <x v="0"/>
    <x v="0"/>
    <x v="2"/>
    <x v="2"/>
    <n v="3.8"/>
    <x v="1"/>
    <n v="254.36"/>
  </r>
  <r>
    <n v="14428"/>
    <x v="4427"/>
    <n v="2034"/>
    <n v="1161"/>
    <x v="3"/>
    <x v="1"/>
    <n v="2"/>
    <n v="274.94"/>
    <n v="0.09"/>
    <x v="1"/>
    <x v="2"/>
    <x v="10"/>
    <x v="1"/>
    <n v="2.2000000000000002"/>
    <x v="2"/>
    <n v="500.39"/>
  </r>
  <r>
    <n v="14429"/>
    <x v="4428"/>
    <n v="2034"/>
    <n v="1346"/>
    <x v="0"/>
    <x v="2"/>
    <n v="2"/>
    <n v="400.58"/>
    <n v="0.01"/>
    <x v="1"/>
    <x v="2"/>
    <x v="10"/>
    <x v="1"/>
    <n v="4.3"/>
    <x v="4"/>
    <n v="793.15"/>
  </r>
  <r>
    <n v="14430"/>
    <x v="4429"/>
    <n v="2034"/>
    <n v="1950"/>
    <x v="2"/>
    <x v="2"/>
    <n v="2"/>
    <n v="272.26"/>
    <n v="0.05"/>
    <x v="1"/>
    <x v="1"/>
    <x v="7"/>
    <x v="0"/>
    <n v="2.1"/>
    <x v="2"/>
    <n v="517.29"/>
  </r>
  <r>
    <n v="14431"/>
    <x v="4430"/>
    <n v="2034"/>
    <n v="1360"/>
    <x v="1"/>
    <x v="1"/>
    <n v="1"/>
    <n v="422.94"/>
    <n v="0.15"/>
    <x v="3"/>
    <x v="1"/>
    <x v="5"/>
    <x v="3"/>
    <n v="2.5"/>
    <x v="2"/>
    <n v="359.5"/>
  </r>
  <r>
    <n v="14432"/>
    <x v="4431"/>
    <n v="2034"/>
    <n v="1768"/>
    <x v="2"/>
    <x v="0"/>
    <n v="7"/>
    <n v="385.87"/>
    <n v="0.1"/>
    <x v="3"/>
    <x v="1"/>
    <x v="6"/>
    <x v="1"/>
    <n v="2.6"/>
    <x v="2"/>
    <n v="2430.98"/>
  </r>
  <r>
    <n v="14433"/>
    <x v="4432"/>
    <n v="2034"/>
    <n v="1583"/>
    <x v="2"/>
    <x v="1"/>
    <n v="6"/>
    <n v="82.07"/>
    <n v="0.27"/>
    <x v="0"/>
    <x v="2"/>
    <x v="8"/>
    <x v="0"/>
    <n v="1.8"/>
    <x v="3"/>
    <n v="359.47"/>
  </r>
  <r>
    <n v="14434"/>
    <x v="4433"/>
    <n v="2034"/>
    <n v="1086"/>
    <x v="3"/>
    <x v="2"/>
    <n v="7"/>
    <n v="471.91"/>
    <n v="0.04"/>
    <x v="1"/>
    <x v="1"/>
    <x v="5"/>
    <x v="3"/>
    <n v="4.5"/>
    <x v="0"/>
    <n v="3171.24"/>
  </r>
  <r>
    <n v="14435"/>
    <x v="4434"/>
    <n v="2034"/>
    <n v="1933"/>
    <x v="3"/>
    <x v="1"/>
    <n v="4"/>
    <n v="436.6"/>
    <n v="0.32"/>
    <x v="2"/>
    <x v="2"/>
    <x v="2"/>
    <x v="2"/>
    <n v="1.5"/>
    <x v="3"/>
    <n v="1187.55"/>
  </r>
  <r>
    <n v="14436"/>
    <x v="4435"/>
    <n v="2034"/>
    <n v="1261"/>
    <x v="1"/>
    <x v="2"/>
    <n v="1"/>
    <n v="398.66"/>
    <n v="0.31"/>
    <x v="2"/>
    <x v="2"/>
    <x v="7"/>
    <x v="0"/>
    <n v="3.3"/>
    <x v="1"/>
    <n v="275.08"/>
  </r>
  <r>
    <n v="14437"/>
    <x v="4436"/>
    <n v="2034"/>
    <n v="1213"/>
    <x v="1"/>
    <x v="1"/>
    <n v="3"/>
    <n v="105.73"/>
    <n v="0.32"/>
    <x v="2"/>
    <x v="2"/>
    <x v="7"/>
    <x v="0"/>
    <n v="4.3"/>
    <x v="4"/>
    <n v="215.69"/>
  </r>
  <r>
    <n v="14438"/>
    <x v="4437"/>
    <n v="2034"/>
    <n v="1664"/>
    <x v="1"/>
    <x v="1"/>
    <n v="3"/>
    <n v="171.78"/>
    <n v="0.26"/>
    <x v="0"/>
    <x v="1"/>
    <x v="3"/>
    <x v="2"/>
    <n v="3.3"/>
    <x v="1"/>
    <n v="381.35"/>
  </r>
  <r>
    <n v="14439"/>
    <x v="4438"/>
    <n v="2034"/>
    <n v="1721"/>
    <x v="2"/>
    <x v="1"/>
    <n v="6"/>
    <n v="245.01"/>
    <n v="0.04"/>
    <x v="1"/>
    <x v="2"/>
    <x v="2"/>
    <x v="2"/>
    <n v="2.2999999999999998"/>
    <x v="2"/>
    <n v="1411.26"/>
  </r>
  <r>
    <n v="14440"/>
    <x v="4439"/>
    <n v="2034"/>
    <n v="1912"/>
    <x v="2"/>
    <x v="2"/>
    <n v="4"/>
    <n v="178.76"/>
    <n v="0.15"/>
    <x v="3"/>
    <x v="2"/>
    <x v="10"/>
    <x v="1"/>
    <n v="4.0999999999999996"/>
    <x v="4"/>
    <n v="607.78"/>
  </r>
  <r>
    <n v="14441"/>
    <x v="4440"/>
    <n v="2034"/>
    <n v="1572"/>
    <x v="2"/>
    <x v="2"/>
    <n v="4"/>
    <n v="148.27000000000001"/>
    <n v="0.05"/>
    <x v="1"/>
    <x v="1"/>
    <x v="1"/>
    <x v="1"/>
    <n v="3"/>
    <x v="1"/>
    <n v="563.42999999999995"/>
  </r>
  <r>
    <n v="14442"/>
    <x v="4441"/>
    <n v="2034"/>
    <n v="1779"/>
    <x v="2"/>
    <x v="2"/>
    <n v="4"/>
    <n v="486.13"/>
    <n v="0.35"/>
    <x v="2"/>
    <x v="1"/>
    <x v="5"/>
    <x v="3"/>
    <n v="1.7"/>
    <x v="3"/>
    <n v="1263.94"/>
  </r>
  <r>
    <n v="14443"/>
    <x v="4442"/>
    <n v="2034"/>
    <n v="1261"/>
    <x v="3"/>
    <x v="2"/>
    <n v="2"/>
    <n v="388.37"/>
    <n v="0.12"/>
    <x v="3"/>
    <x v="2"/>
    <x v="0"/>
    <x v="0"/>
    <n v="2.2999999999999998"/>
    <x v="2"/>
    <n v="683.53"/>
  </r>
  <r>
    <n v="14444"/>
    <x v="4443"/>
    <n v="2034"/>
    <n v="1729"/>
    <x v="2"/>
    <x v="1"/>
    <n v="1"/>
    <n v="345.8"/>
    <n v="0.2"/>
    <x v="0"/>
    <x v="1"/>
    <x v="1"/>
    <x v="1"/>
    <n v="3.4"/>
    <x v="1"/>
    <n v="276.64"/>
  </r>
  <r>
    <n v="14445"/>
    <x v="4444"/>
    <n v="2034"/>
    <n v="1282"/>
    <x v="2"/>
    <x v="2"/>
    <n v="3"/>
    <n v="147.18"/>
    <n v="0.27"/>
    <x v="0"/>
    <x v="1"/>
    <x v="9"/>
    <x v="0"/>
    <n v="3.6"/>
    <x v="1"/>
    <n v="322.32"/>
  </r>
  <r>
    <n v="14446"/>
    <x v="4445"/>
    <n v="2034"/>
    <n v="1647"/>
    <x v="1"/>
    <x v="1"/>
    <n v="1"/>
    <n v="552.07000000000005"/>
    <n v="0.32"/>
    <x v="2"/>
    <x v="1"/>
    <x v="7"/>
    <x v="0"/>
    <n v="3.2"/>
    <x v="1"/>
    <n v="375.41"/>
  </r>
  <r>
    <n v="14447"/>
    <x v="4446"/>
    <n v="2034"/>
    <n v="1466"/>
    <x v="0"/>
    <x v="0"/>
    <n v="1"/>
    <n v="126.84"/>
    <n v="0.26"/>
    <x v="0"/>
    <x v="1"/>
    <x v="8"/>
    <x v="0"/>
    <n v="2.1"/>
    <x v="2"/>
    <n v="93.86"/>
  </r>
  <r>
    <n v="14448"/>
    <x v="4447"/>
    <n v="2034"/>
    <n v="1379"/>
    <x v="2"/>
    <x v="1"/>
    <n v="1"/>
    <n v="480.05"/>
    <n v="0.24"/>
    <x v="0"/>
    <x v="0"/>
    <x v="4"/>
    <x v="3"/>
    <n v="3.4"/>
    <x v="1"/>
    <n v="364.84"/>
  </r>
  <r>
    <n v="14449"/>
    <x v="4448"/>
    <n v="2034"/>
    <n v="1361"/>
    <x v="2"/>
    <x v="2"/>
    <n v="4"/>
    <n v="580.5"/>
    <n v="0.16"/>
    <x v="3"/>
    <x v="2"/>
    <x v="9"/>
    <x v="0"/>
    <n v="2.2999999999999998"/>
    <x v="2"/>
    <n v="1950.48"/>
  </r>
  <r>
    <n v="14450"/>
    <x v="4449"/>
    <n v="2034"/>
    <n v="1448"/>
    <x v="1"/>
    <x v="2"/>
    <n v="6"/>
    <n v="440.35"/>
    <n v="0.21"/>
    <x v="0"/>
    <x v="2"/>
    <x v="7"/>
    <x v="0"/>
    <n v="1.9"/>
    <x v="3"/>
    <n v="2087.2600000000002"/>
  </r>
  <r>
    <n v="14451"/>
    <x v="4450"/>
    <n v="2034"/>
    <n v="1440"/>
    <x v="3"/>
    <x v="0"/>
    <n v="6"/>
    <n v="595.82000000000005"/>
    <n v="0.03"/>
    <x v="1"/>
    <x v="0"/>
    <x v="0"/>
    <x v="0"/>
    <n v="4.8"/>
    <x v="0"/>
    <n v="3467.67"/>
  </r>
  <r>
    <n v="14452"/>
    <x v="4451"/>
    <n v="2034"/>
    <n v="1092"/>
    <x v="1"/>
    <x v="1"/>
    <n v="4"/>
    <n v="395.86"/>
    <n v="0.31"/>
    <x v="2"/>
    <x v="2"/>
    <x v="7"/>
    <x v="0"/>
    <n v="2.2999999999999998"/>
    <x v="2"/>
    <n v="1092.57"/>
  </r>
  <r>
    <n v="14453"/>
    <x v="4452"/>
    <n v="2034"/>
    <n v="1620"/>
    <x v="3"/>
    <x v="0"/>
    <n v="3"/>
    <n v="142.21"/>
    <n v="0.19"/>
    <x v="3"/>
    <x v="2"/>
    <x v="5"/>
    <x v="3"/>
    <n v="2.2999999999999998"/>
    <x v="2"/>
    <n v="345.57"/>
  </r>
  <r>
    <n v="14454"/>
    <x v="4453"/>
    <n v="2034"/>
    <n v="1752"/>
    <x v="0"/>
    <x v="1"/>
    <n v="3"/>
    <n v="134.22999999999999"/>
    <n v="0.01"/>
    <x v="1"/>
    <x v="1"/>
    <x v="7"/>
    <x v="0"/>
    <n v="4.5999999999999996"/>
    <x v="0"/>
    <n v="398.66"/>
  </r>
  <r>
    <n v="14455"/>
    <x v="4454"/>
    <n v="2034"/>
    <n v="1866"/>
    <x v="3"/>
    <x v="2"/>
    <n v="3"/>
    <n v="204.87"/>
    <n v="0.32"/>
    <x v="2"/>
    <x v="2"/>
    <x v="4"/>
    <x v="3"/>
    <n v="1.6"/>
    <x v="3"/>
    <n v="417.93"/>
  </r>
  <r>
    <n v="14456"/>
    <x v="4455"/>
    <n v="2034"/>
    <n v="1423"/>
    <x v="1"/>
    <x v="1"/>
    <n v="6"/>
    <n v="19.170000000000002"/>
    <n v="0.17"/>
    <x v="3"/>
    <x v="1"/>
    <x v="1"/>
    <x v="1"/>
    <n v="3.3"/>
    <x v="1"/>
    <n v="95.47"/>
  </r>
  <r>
    <n v="14457"/>
    <x v="4456"/>
    <n v="2034"/>
    <n v="1141"/>
    <x v="1"/>
    <x v="2"/>
    <n v="6"/>
    <n v="413.79"/>
    <n v="0.3"/>
    <x v="2"/>
    <x v="1"/>
    <x v="4"/>
    <x v="3"/>
    <n v="4.0999999999999996"/>
    <x v="4"/>
    <n v="1737.92"/>
  </r>
  <r>
    <n v="14458"/>
    <x v="4457"/>
    <n v="2034"/>
    <n v="1290"/>
    <x v="2"/>
    <x v="2"/>
    <n v="1"/>
    <n v="172.17"/>
    <n v="0.3"/>
    <x v="2"/>
    <x v="1"/>
    <x v="1"/>
    <x v="1"/>
    <n v="2.1"/>
    <x v="2"/>
    <n v="120.52"/>
  </r>
  <r>
    <n v="14459"/>
    <x v="4458"/>
    <n v="2034"/>
    <n v="1431"/>
    <x v="0"/>
    <x v="1"/>
    <n v="4"/>
    <n v="491.88"/>
    <n v="0.28999999999999998"/>
    <x v="0"/>
    <x v="1"/>
    <x v="5"/>
    <x v="3"/>
    <n v="4.4000000000000004"/>
    <x v="4"/>
    <n v="1396.94"/>
  </r>
  <r>
    <n v="14460"/>
    <x v="4459"/>
    <n v="2034"/>
    <n v="1748"/>
    <x v="1"/>
    <x v="1"/>
    <n v="2"/>
    <n v="225.12"/>
    <n v="0.02"/>
    <x v="1"/>
    <x v="1"/>
    <x v="7"/>
    <x v="0"/>
    <n v="4.0999999999999996"/>
    <x v="4"/>
    <n v="441.24"/>
  </r>
  <r>
    <n v="14461"/>
    <x v="4460"/>
    <n v="2034"/>
    <n v="1851"/>
    <x v="2"/>
    <x v="1"/>
    <n v="1"/>
    <n v="295.77"/>
    <n v="0.09"/>
    <x v="1"/>
    <x v="1"/>
    <x v="6"/>
    <x v="1"/>
    <n v="2.9"/>
    <x v="2"/>
    <n v="269.14999999999998"/>
  </r>
  <r>
    <n v="14462"/>
    <x v="4461"/>
    <n v="2034"/>
    <n v="1823"/>
    <x v="3"/>
    <x v="2"/>
    <n v="5"/>
    <n v="579.92999999999995"/>
    <n v="0.31"/>
    <x v="2"/>
    <x v="0"/>
    <x v="6"/>
    <x v="1"/>
    <n v="1.5"/>
    <x v="3"/>
    <n v="2000.76"/>
  </r>
  <r>
    <n v="14463"/>
    <x v="4462"/>
    <n v="2034"/>
    <n v="1688"/>
    <x v="2"/>
    <x v="0"/>
    <n v="6"/>
    <n v="156.66999999999999"/>
    <n v="0.31"/>
    <x v="2"/>
    <x v="1"/>
    <x v="2"/>
    <x v="2"/>
    <n v="4.9000000000000004"/>
    <x v="0"/>
    <n v="648.61"/>
  </r>
  <r>
    <n v="14464"/>
    <x v="4463"/>
    <n v="2034"/>
    <n v="1652"/>
    <x v="1"/>
    <x v="2"/>
    <n v="1"/>
    <n v="436.93"/>
    <n v="0.16"/>
    <x v="3"/>
    <x v="0"/>
    <x v="5"/>
    <x v="3"/>
    <n v="3.5"/>
    <x v="1"/>
    <n v="367.02"/>
  </r>
  <r>
    <n v="14465"/>
    <x v="4464"/>
    <n v="2034"/>
    <n v="1700"/>
    <x v="1"/>
    <x v="0"/>
    <n v="4"/>
    <n v="456.74"/>
    <n v="0.15"/>
    <x v="3"/>
    <x v="2"/>
    <x v="7"/>
    <x v="0"/>
    <n v="3.1"/>
    <x v="1"/>
    <n v="1552.92"/>
  </r>
  <r>
    <n v="14466"/>
    <x v="4465"/>
    <n v="2034"/>
    <n v="1997"/>
    <x v="1"/>
    <x v="1"/>
    <n v="5"/>
    <n v="144.28"/>
    <n v="0.06"/>
    <x v="1"/>
    <x v="2"/>
    <x v="6"/>
    <x v="1"/>
    <n v="4.5"/>
    <x v="0"/>
    <n v="678.12"/>
  </r>
  <r>
    <n v="14467"/>
    <x v="4466"/>
    <n v="2034"/>
    <n v="1048"/>
    <x v="3"/>
    <x v="1"/>
    <n v="7"/>
    <n v="308.08"/>
    <n v="0.34"/>
    <x v="2"/>
    <x v="1"/>
    <x v="4"/>
    <x v="3"/>
    <n v="2.7"/>
    <x v="2"/>
    <n v="1423.33"/>
  </r>
  <r>
    <n v="14468"/>
    <x v="4467"/>
    <n v="2034"/>
    <n v="1301"/>
    <x v="2"/>
    <x v="0"/>
    <n v="1"/>
    <n v="219.87"/>
    <n v="7.0000000000000007E-2"/>
    <x v="1"/>
    <x v="0"/>
    <x v="7"/>
    <x v="0"/>
    <n v="3.3"/>
    <x v="1"/>
    <n v="204.48"/>
  </r>
  <r>
    <n v="14469"/>
    <x v="4468"/>
    <n v="2034"/>
    <n v="1880"/>
    <x v="1"/>
    <x v="0"/>
    <n v="4"/>
    <n v="466.57"/>
    <n v="7.0000000000000007E-2"/>
    <x v="1"/>
    <x v="1"/>
    <x v="7"/>
    <x v="0"/>
    <n v="4.4000000000000004"/>
    <x v="4"/>
    <n v="1735.64"/>
  </r>
  <r>
    <n v="14470"/>
    <x v="4469"/>
    <n v="2034"/>
    <n v="1189"/>
    <x v="1"/>
    <x v="2"/>
    <n v="4"/>
    <n v="379.15"/>
    <n v="0.23"/>
    <x v="0"/>
    <x v="2"/>
    <x v="5"/>
    <x v="3"/>
    <n v="2.6"/>
    <x v="2"/>
    <n v="1167.78"/>
  </r>
  <r>
    <n v="14471"/>
    <x v="4470"/>
    <n v="2034"/>
    <n v="1135"/>
    <x v="3"/>
    <x v="1"/>
    <n v="6"/>
    <n v="293.45"/>
    <n v="0.08"/>
    <x v="1"/>
    <x v="2"/>
    <x v="5"/>
    <x v="3"/>
    <n v="4.0999999999999996"/>
    <x v="4"/>
    <n v="1619.84"/>
  </r>
  <r>
    <n v="14472"/>
    <x v="4471"/>
    <n v="2034"/>
    <n v="1554"/>
    <x v="3"/>
    <x v="2"/>
    <n v="2"/>
    <n v="470.93"/>
    <n v="0.33"/>
    <x v="2"/>
    <x v="1"/>
    <x v="4"/>
    <x v="3"/>
    <n v="2"/>
    <x v="2"/>
    <n v="631.04999999999995"/>
  </r>
  <r>
    <n v="14473"/>
    <x v="4472"/>
    <n v="2034"/>
    <n v="1403"/>
    <x v="1"/>
    <x v="0"/>
    <n v="1"/>
    <n v="152.57"/>
    <n v="0"/>
    <x v="1"/>
    <x v="1"/>
    <x v="9"/>
    <x v="0"/>
    <n v="3.8"/>
    <x v="1"/>
    <n v="152.57"/>
  </r>
  <r>
    <n v="14474"/>
    <x v="4473"/>
    <n v="2034"/>
    <n v="1891"/>
    <x v="1"/>
    <x v="1"/>
    <n v="4"/>
    <n v="455.87"/>
    <n v="0"/>
    <x v="1"/>
    <x v="1"/>
    <x v="1"/>
    <x v="1"/>
    <n v="3"/>
    <x v="1"/>
    <n v="1823.48"/>
  </r>
  <r>
    <n v="14475"/>
    <x v="4474"/>
    <n v="2034"/>
    <n v="1864"/>
    <x v="2"/>
    <x v="1"/>
    <n v="3"/>
    <n v="521.24"/>
    <n v="0.18"/>
    <x v="3"/>
    <x v="0"/>
    <x v="3"/>
    <x v="2"/>
    <n v="1.7"/>
    <x v="3"/>
    <n v="1282.25"/>
  </r>
  <r>
    <n v="14476"/>
    <x v="4475"/>
    <n v="2034"/>
    <n v="1601"/>
    <x v="0"/>
    <x v="1"/>
    <n v="4"/>
    <n v="528.99"/>
    <n v="0.17"/>
    <x v="3"/>
    <x v="0"/>
    <x v="1"/>
    <x v="1"/>
    <n v="1.5"/>
    <x v="3"/>
    <n v="1756.25"/>
  </r>
  <r>
    <n v="14477"/>
    <x v="4476"/>
    <n v="2034"/>
    <n v="1806"/>
    <x v="1"/>
    <x v="0"/>
    <n v="2"/>
    <n v="473.45"/>
    <n v="0.06"/>
    <x v="1"/>
    <x v="0"/>
    <x v="6"/>
    <x v="1"/>
    <n v="2.8"/>
    <x v="2"/>
    <n v="890.09"/>
  </r>
  <r>
    <n v="14478"/>
    <x v="4477"/>
    <n v="2034"/>
    <n v="1340"/>
    <x v="3"/>
    <x v="2"/>
    <n v="4"/>
    <n v="253.69"/>
    <n v="0.17"/>
    <x v="3"/>
    <x v="1"/>
    <x v="3"/>
    <x v="2"/>
    <n v="3.8"/>
    <x v="1"/>
    <n v="842.25"/>
  </r>
  <r>
    <n v="14479"/>
    <x v="4478"/>
    <n v="2034"/>
    <n v="1756"/>
    <x v="2"/>
    <x v="1"/>
    <n v="6"/>
    <n v="589.36"/>
    <n v="0.14000000000000001"/>
    <x v="3"/>
    <x v="1"/>
    <x v="2"/>
    <x v="2"/>
    <n v="3.4"/>
    <x v="1"/>
    <n v="3041.1"/>
  </r>
  <r>
    <n v="14480"/>
    <x v="4479"/>
    <n v="2034"/>
    <n v="1944"/>
    <x v="2"/>
    <x v="0"/>
    <n v="7"/>
    <n v="237.06"/>
    <n v="0.31"/>
    <x v="2"/>
    <x v="1"/>
    <x v="0"/>
    <x v="0"/>
    <n v="4.4000000000000004"/>
    <x v="4"/>
    <n v="1145"/>
  </r>
  <r>
    <n v="14481"/>
    <x v="4480"/>
    <n v="2034"/>
    <n v="1703"/>
    <x v="1"/>
    <x v="1"/>
    <n v="1"/>
    <n v="388.6"/>
    <n v="0"/>
    <x v="1"/>
    <x v="0"/>
    <x v="4"/>
    <x v="3"/>
    <n v="2.6"/>
    <x v="2"/>
    <n v="388.6"/>
  </r>
  <r>
    <n v="14482"/>
    <x v="4481"/>
    <n v="2034"/>
    <n v="1317"/>
    <x v="0"/>
    <x v="2"/>
    <n v="6"/>
    <n v="109.23"/>
    <n v="0.34"/>
    <x v="2"/>
    <x v="1"/>
    <x v="1"/>
    <x v="1"/>
    <n v="4.4000000000000004"/>
    <x v="4"/>
    <n v="432.55"/>
  </r>
  <r>
    <n v="14483"/>
    <x v="4482"/>
    <n v="2034"/>
    <n v="1617"/>
    <x v="1"/>
    <x v="1"/>
    <n v="1"/>
    <n v="588.55999999999995"/>
    <n v="0.22"/>
    <x v="0"/>
    <x v="1"/>
    <x v="1"/>
    <x v="1"/>
    <n v="1.1000000000000001"/>
    <x v="3"/>
    <n v="459.08"/>
  </r>
  <r>
    <n v="14484"/>
    <x v="4483"/>
    <n v="2034"/>
    <n v="1362"/>
    <x v="0"/>
    <x v="1"/>
    <n v="5"/>
    <n v="426.83"/>
    <n v="0.05"/>
    <x v="1"/>
    <x v="0"/>
    <x v="9"/>
    <x v="0"/>
    <n v="2.5"/>
    <x v="2"/>
    <n v="2027.44"/>
  </r>
  <r>
    <n v="14485"/>
    <x v="4484"/>
    <n v="2034"/>
    <n v="1821"/>
    <x v="1"/>
    <x v="0"/>
    <n v="1"/>
    <n v="455.73"/>
    <n v="0.02"/>
    <x v="1"/>
    <x v="2"/>
    <x v="5"/>
    <x v="3"/>
    <n v="1.3"/>
    <x v="3"/>
    <n v="446.62"/>
  </r>
  <r>
    <n v="14486"/>
    <x v="4485"/>
    <n v="2034"/>
    <n v="1381"/>
    <x v="1"/>
    <x v="0"/>
    <n v="5"/>
    <n v="53.48"/>
    <n v="0.19"/>
    <x v="3"/>
    <x v="2"/>
    <x v="10"/>
    <x v="1"/>
    <n v="4.7"/>
    <x v="0"/>
    <n v="216.59"/>
  </r>
  <r>
    <n v="14487"/>
    <x v="4486"/>
    <n v="2034"/>
    <n v="1232"/>
    <x v="2"/>
    <x v="1"/>
    <n v="6"/>
    <n v="461.6"/>
    <n v="0.08"/>
    <x v="1"/>
    <x v="1"/>
    <x v="10"/>
    <x v="1"/>
    <n v="2.9"/>
    <x v="2"/>
    <n v="2548.0300000000002"/>
  </r>
  <r>
    <n v="14488"/>
    <x v="4487"/>
    <n v="2034"/>
    <n v="1776"/>
    <x v="3"/>
    <x v="1"/>
    <n v="3"/>
    <n v="468.21"/>
    <n v="0.11"/>
    <x v="3"/>
    <x v="2"/>
    <x v="6"/>
    <x v="1"/>
    <n v="2.2999999999999998"/>
    <x v="2"/>
    <n v="1250.1199999999999"/>
  </r>
  <r>
    <n v="14489"/>
    <x v="4488"/>
    <n v="2034"/>
    <n v="1343"/>
    <x v="2"/>
    <x v="1"/>
    <n v="2"/>
    <n v="407.99"/>
    <n v="0.09"/>
    <x v="1"/>
    <x v="0"/>
    <x v="10"/>
    <x v="1"/>
    <n v="3"/>
    <x v="1"/>
    <n v="742.54"/>
  </r>
  <r>
    <n v="14490"/>
    <x v="4489"/>
    <n v="2034"/>
    <n v="1548"/>
    <x v="0"/>
    <x v="1"/>
    <n v="3"/>
    <n v="185.77"/>
    <n v="0.23"/>
    <x v="0"/>
    <x v="2"/>
    <x v="0"/>
    <x v="0"/>
    <n v="3.1"/>
    <x v="1"/>
    <n v="429.13"/>
  </r>
  <r>
    <n v="14491"/>
    <x v="4490"/>
    <n v="2034"/>
    <n v="1816"/>
    <x v="0"/>
    <x v="0"/>
    <n v="5"/>
    <n v="301.47000000000003"/>
    <n v="0.19"/>
    <x v="3"/>
    <x v="1"/>
    <x v="2"/>
    <x v="2"/>
    <n v="4.4000000000000004"/>
    <x v="4"/>
    <n v="1220.95"/>
  </r>
  <r>
    <n v="14492"/>
    <x v="4491"/>
    <n v="2034"/>
    <n v="1552"/>
    <x v="0"/>
    <x v="2"/>
    <n v="4"/>
    <n v="79.599999999999994"/>
    <n v="0.03"/>
    <x v="1"/>
    <x v="1"/>
    <x v="0"/>
    <x v="0"/>
    <n v="3.2"/>
    <x v="1"/>
    <n v="308.85000000000002"/>
  </r>
  <r>
    <n v="14493"/>
    <x v="4492"/>
    <n v="2034"/>
    <n v="1528"/>
    <x v="1"/>
    <x v="1"/>
    <n v="4"/>
    <n v="290.88"/>
    <n v="0.18"/>
    <x v="3"/>
    <x v="1"/>
    <x v="5"/>
    <x v="3"/>
    <n v="2.7"/>
    <x v="2"/>
    <n v="954.09"/>
  </r>
  <r>
    <n v="14494"/>
    <x v="4493"/>
    <n v="2034"/>
    <n v="1855"/>
    <x v="3"/>
    <x v="1"/>
    <n v="3"/>
    <n v="157.63999999999999"/>
    <n v="0.28000000000000003"/>
    <x v="0"/>
    <x v="2"/>
    <x v="8"/>
    <x v="0"/>
    <n v="4.8"/>
    <x v="0"/>
    <n v="340.5"/>
  </r>
  <r>
    <n v="14495"/>
    <x v="4494"/>
    <n v="2034"/>
    <n v="1788"/>
    <x v="3"/>
    <x v="1"/>
    <n v="4"/>
    <n v="219.22"/>
    <n v="0.03"/>
    <x v="1"/>
    <x v="1"/>
    <x v="10"/>
    <x v="1"/>
    <n v="4.9000000000000004"/>
    <x v="0"/>
    <n v="850.57"/>
  </r>
  <r>
    <n v="14496"/>
    <x v="4495"/>
    <n v="2034"/>
    <n v="1818"/>
    <x v="2"/>
    <x v="2"/>
    <n v="5"/>
    <n v="110.12"/>
    <n v="0.31"/>
    <x v="2"/>
    <x v="2"/>
    <x v="2"/>
    <x v="2"/>
    <n v="1.2"/>
    <x v="3"/>
    <n v="379.91"/>
  </r>
  <r>
    <n v="14497"/>
    <x v="4496"/>
    <n v="2034"/>
    <n v="1570"/>
    <x v="1"/>
    <x v="1"/>
    <n v="6"/>
    <n v="149.58000000000001"/>
    <n v="0.2"/>
    <x v="0"/>
    <x v="2"/>
    <x v="9"/>
    <x v="0"/>
    <n v="3.8"/>
    <x v="1"/>
    <n v="717.98"/>
  </r>
  <r>
    <n v="14498"/>
    <x v="4497"/>
    <n v="2034"/>
    <n v="1934"/>
    <x v="2"/>
    <x v="0"/>
    <n v="2"/>
    <n v="59.79"/>
    <n v="0.33"/>
    <x v="2"/>
    <x v="2"/>
    <x v="5"/>
    <x v="3"/>
    <n v="2.5"/>
    <x v="2"/>
    <n v="80.12"/>
  </r>
  <r>
    <n v="14499"/>
    <x v="4498"/>
    <n v="2034"/>
    <n v="1182"/>
    <x v="1"/>
    <x v="1"/>
    <n v="7"/>
    <n v="553.14"/>
    <n v="0.05"/>
    <x v="1"/>
    <x v="1"/>
    <x v="3"/>
    <x v="2"/>
    <n v="3.7"/>
    <x v="1"/>
    <n v="3678.38"/>
  </r>
  <r>
    <n v="14500"/>
    <x v="4499"/>
    <n v="2034"/>
    <n v="1040"/>
    <x v="2"/>
    <x v="0"/>
    <n v="1"/>
    <n v="325.29000000000002"/>
    <n v="0.35"/>
    <x v="2"/>
    <x v="2"/>
    <x v="8"/>
    <x v="0"/>
    <n v="3.5"/>
    <x v="1"/>
    <n v="211.44"/>
  </r>
  <r>
    <n v="14501"/>
    <x v="4500"/>
    <n v="2034"/>
    <n v="1550"/>
    <x v="2"/>
    <x v="1"/>
    <n v="5"/>
    <n v="247.09"/>
    <n v="0.23"/>
    <x v="0"/>
    <x v="2"/>
    <x v="7"/>
    <x v="0"/>
    <n v="2.2999999999999998"/>
    <x v="2"/>
    <n v="951.3"/>
  </r>
  <r>
    <n v="14502"/>
    <x v="4501"/>
    <n v="2034"/>
    <n v="1396"/>
    <x v="1"/>
    <x v="1"/>
    <n v="7"/>
    <n v="327.99"/>
    <n v="0.2"/>
    <x v="0"/>
    <x v="1"/>
    <x v="2"/>
    <x v="2"/>
    <n v="4.9000000000000004"/>
    <x v="0"/>
    <n v="1836.74"/>
  </r>
  <r>
    <n v="14503"/>
    <x v="4502"/>
    <n v="2034"/>
    <n v="1703"/>
    <x v="1"/>
    <x v="1"/>
    <n v="5"/>
    <n v="382.55"/>
    <n v="0.18"/>
    <x v="3"/>
    <x v="0"/>
    <x v="9"/>
    <x v="0"/>
    <n v="2.4"/>
    <x v="2"/>
    <n v="1568.46"/>
  </r>
  <r>
    <n v="14504"/>
    <x v="4503"/>
    <n v="2034"/>
    <n v="1778"/>
    <x v="1"/>
    <x v="2"/>
    <n v="1"/>
    <n v="554.29999999999995"/>
    <n v="0.01"/>
    <x v="1"/>
    <x v="1"/>
    <x v="0"/>
    <x v="0"/>
    <n v="3.5"/>
    <x v="1"/>
    <n v="548.76"/>
  </r>
  <r>
    <n v="14505"/>
    <x v="4504"/>
    <n v="2034"/>
    <n v="1493"/>
    <x v="2"/>
    <x v="0"/>
    <n v="1"/>
    <n v="119.54"/>
    <n v="0.33"/>
    <x v="2"/>
    <x v="2"/>
    <x v="0"/>
    <x v="0"/>
    <n v="4.3"/>
    <x v="4"/>
    <n v="80.09"/>
  </r>
  <r>
    <n v="14506"/>
    <x v="4505"/>
    <n v="2034"/>
    <n v="1658"/>
    <x v="1"/>
    <x v="2"/>
    <n v="2"/>
    <n v="187.9"/>
    <n v="0.23"/>
    <x v="0"/>
    <x v="1"/>
    <x v="0"/>
    <x v="0"/>
    <n v="1.6"/>
    <x v="3"/>
    <n v="289.37"/>
  </r>
  <r>
    <n v="14507"/>
    <x v="4506"/>
    <n v="2034"/>
    <n v="1906"/>
    <x v="2"/>
    <x v="0"/>
    <n v="2"/>
    <n v="585.84"/>
    <n v="0.03"/>
    <x v="1"/>
    <x v="2"/>
    <x v="0"/>
    <x v="0"/>
    <n v="2.2000000000000002"/>
    <x v="2"/>
    <n v="1136.53"/>
  </r>
  <r>
    <n v="14508"/>
    <x v="4507"/>
    <n v="2034"/>
    <n v="1332"/>
    <x v="1"/>
    <x v="0"/>
    <n v="2"/>
    <n v="232.15"/>
    <n v="0.01"/>
    <x v="1"/>
    <x v="2"/>
    <x v="9"/>
    <x v="0"/>
    <n v="1.8"/>
    <x v="3"/>
    <n v="459.66"/>
  </r>
  <r>
    <n v="14509"/>
    <x v="4508"/>
    <n v="2034"/>
    <n v="1126"/>
    <x v="1"/>
    <x v="1"/>
    <n v="4"/>
    <n v="28.2"/>
    <n v="0.02"/>
    <x v="1"/>
    <x v="1"/>
    <x v="0"/>
    <x v="0"/>
    <n v="4.0999999999999996"/>
    <x v="4"/>
    <n v="110.54"/>
  </r>
  <r>
    <n v="14510"/>
    <x v="4509"/>
    <n v="2034"/>
    <n v="1557"/>
    <x v="1"/>
    <x v="1"/>
    <n v="5"/>
    <n v="101.37"/>
    <n v="0.21"/>
    <x v="0"/>
    <x v="2"/>
    <x v="9"/>
    <x v="0"/>
    <n v="4.2"/>
    <x v="4"/>
    <n v="400.41"/>
  </r>
  <r>
    <n v="14511"/>
    <x v="4510"/>
    <n v="2034"/>
    <n v="1556"/>
    <x v="3"/>
    <x v="1"/>
    <n v="6"/>
    <n v="30.41"/>
    <n v="0.21"/>
    <x v="0"/>
    <x v="2"/>
    <x v="4"/>
    <x v="3"/>
    <n v="2"/>
    <x v="2"/>
    <n v="144.13999999999999"/>
  </r>
  <r>
    <n v="14512"/>
    <x v="4511"/>
    <n v="2034"/>
    <n v="1000"/>
    <x v="2"/>
    <x v="2"/>
    <n v="1"/>
    <n v="594.11"/>
    <n v="0.17"/>
    <x v="3"/>
    <x v="2"/>
    <x v="1"/>
    <x v="1"/>
    <n v="1"/>
    <x v="3"/>
    <n v="493.11"/>
  </r>
  <r>
    <n v="14513"/>
    <x v="4512"/>
    <n v="2034"/>
    <n v="1167"/>
    <x v="3"/>
    <x v="1"/>
    <n v="5"/>
    <n v="178.14"/>
    <n v="0.11"/>
    <x v="3"/>
    <x v="1"/>
    <x v="0"/>
    <x v="0"/>
    <n v="2.7"/>
    <x v="2"/>
    <n v="792.72"/>
  </r>
  <r>
    <n v="14514"/>
    <x v="4513"/>
    <n v="2034"/>
    <n v="1619"/>
    <x v="1"/>
    <x v="1"/>
    <n v="7"/>
    <n v="555.27"/>
    <n v="0.19"/>
    <x v="3"/>
    <x v="1"/>
    <x v="1"/>
    <x v="1"/>
    <n v="3.7"/>
    <x v="1"/>
    <n v="3148.38"/>
  </r>
  <r>
    <n v="14515"/>
    <x v="4514"/>
    <n v="2034"/>
    <n v="1018"/>
    <x v="1"/>
    <x v="0"/>
    <n v="5"/>
    <n v="597.59"/>
    <n v="0.18"/>
    <x v="3"/>
    <x v="2"/>
    <x v="8"/>
    <x v="0"/>
    <n v="3.5"/>
    <x v="1"/>
    <n v="2450.12"/>
  </r>
  <r>
    <n v="14516"/>
    <x v="4515"/>
    <n v="2034"/>
    <n v="1331"/>
    <x v="1"/>
    <x v="0"/>
    <n v="2"/>
    <n v="365.91"/>
    <n v="0.01"/>
    <x v="1"/>
    <x v="1"/>
    <x v="6"/>
    <x v="1"/>
    <n v="2.8"/>
    <x v="2"/>
    <n v="724.5"/>
  </r>
  <r>
    <n v="14517"/>
    <x v="4516"/>
    <n v="2034"/>
    <n v="1583"/>
    <x v="2"/>
    <x v="1"/>
    <n v="2"/>
    <n v="34.42"/>
    <n v="0.1"/>
    <x v="3"/>
    <x v="2"/>
    <x v="6"/>
    <x v="1"/>
    <n v="2.2000000000000002"/>
    <x v="2"/>
    <n v="61.96"/>
  </r>
  <r>
    <n v="14518"/>
    <x v="4517"/>
    <n v="2034"/>
    <n v="1455"/>
    <x v="3"/>
    <x v="2"/>
    <n v="5"/>
    <n v="62.73"/>
    <n v="0.02"/>
    <x v="1"/>
    <x v="1"/>
    <x v="5"/>
    <x v="3"/>
    <n v="2.9"/>
    <x v="2"/>
    <n v="307.38"/>
  </r>
  <r>
    <n v="14519"/>
    <x v="4518"/>
    <n v="2034"/>
    <n v="1956"/>
    <x v="1"/>
    <x v="1"/>
    <n v="2"/>
    <n v="296.73"/>
    <n v="0.32"/>
    <x v="2"/>
    <x v="1"/>
    <x v="7"/>
    <x v="0"/>
    <n v="1.1000000000000001"/>
    <x v="3"/>
    <n v="403.55"/>
  </r>
  <r>
    <n v="14520"/>
    <x v="4519"/>
    <n v="2034"/>
    <n v="1108"/>
    <x v="2"/>
    <x v="2"/>
    <n v="4"/>
    <n v="252.61"/>
    <n v="0.25"/>
    <x v="0"/>
    <x v="0"/>
    <x v="2"/>
    <x v="2"/>
    <n v="1.3"/>
    <x v="3"/>
    <n v="757.83"/>
  </r>
  <r>
    <n v="14521"/>
    <x v="4520"/>
    <n v="2034"/>
    <n v="1267"/>
    <x v="2"/>
    <x v="1"/>
    <n v="1"/>
    <n v="369.61"/>
    <n v="0.35"/>
    <x v="2"/>
    <x v="2"/>
    <x v="4"/>
    <x v="3"/>
    <n v="1.7"/>
    <x v="3"/>
    <n v="240.25"/>
  </r>
  <r>
    <n v="14522"/>
    <x v="4521"/>
    <n v="2034"/>
    <n v="1444"/>
    <x v="2"/>
    <x v="0"/>
    <n v="7"/>
    <n v="271.73"/>
    <n v="0.11"/>
    <x v="3"/>
    <x v="2"/>
    <x v="7"/>
    <x v="0"/>
    <n v="3.5"/>
    <x v="1"/>
    <n v="1692.88"/>
  </r>
  <r>
    <n v="14523"/>
    <x v="4522"/>
    <n v="2034"/>
    <n v="1239"/>
    <x v="0"/>
    <x v="1"/>
    <n v="5"/>
    <n v="561.42999999999995"/>
    <n v="0.31"/>
    <x v="2"/>
    <x v="0"/>
    <x v="7"/>
    <x v="0"/>
    <n v="1.9"/>
    <x v="3"/>
    <n v="1936.93"/>
  </r>
  <r>
    <n v="14524"/>
    <x v="4523"/>
    <n v="2034"/>
    <n v="1928"/>
    <x v="3"/>
    <x v="1"/>
    <n v="1"/>
    <n v="327.82"/>
    <n v="0.21"/>
    <x v="0"/>
    <x v="2"/>
    <x v="6"/>
    <x v="1"/>
    <n v="2.7"/>
    <x v="2"/>
    <n v="258.98"/>
  </r>
  <r>
    <n v="14525"/>
    <x v="4524"/>
    <n v="2034"/>
    <n v="1300"/>
    <x v="2"/>
    <x v="1"/>
    <n v="4"/>
    <n v="420.83"/>
    <n v="0.16"/>
    <x v="3"/>
    <x v="2"/>
    <x v="2"/>
    <x v="2"/>
    <n v="3.5"/>
    <x v="1"/>
    <n v="1413.99"/>
  </r>
  <r>
    <n v="14526"/>
    <x v="4525"/>
    <n v="2034"/>
    <n v="1601"/>
    <x v="1"/>
    <x v="1"/>
    <n v="7"/>
    <n v="539.44000000000005"/>
    <n v="0.08"/>
    <x v="1"/>
    <x v="0"/>
    <x v="9"/>
    <x v="0"/>
    <n v="4.3"/>
    <x v="4"/>
    <n v="3473.99"/>
  </r>
  <r>
    <n v="14527"/>
    <x v="4526"/>
    <n v="2034"/>
    <n v="1102"/>
    <x v="1"/>
    <x v="2"/>
    <n v="2"/>
    <n v="100.92"/>
    <n v="0.26"/>
    <x v="0"/>
    <x v="2"/>
    <x v="1"/>
    <x v="1"/>
    <n v="3.2"/>
    <x v="1"/>
    <n v="149.36000000000001"/>
  </r>
  <r>
    <n v="14528"/>
    <x v="4527"/>
    <n v="2034"/>
    <n v="1987"/>
    <x v="3"/>
    <x v="2"/>
    <n v="3"/>
    <n v="149.38999999999999"/>
    <n v="0.32"/>
    <x v="2"/>
    <x v="2"/>
    <x v="1"/>
    <x v="1"/>
    <n v="1.7"/>
    <x v="3"/>
    <n v="304.76"/>
  </r>
  <r>
    <n v="14529"/>
    <x v="4528"/>
    <n v="2034"/>
    <n v="1249"/>
    <x v="2"/>
    <x v="0"/>
    <n v="4"/>
    <n v="77.78"/>
    <n v="0.08"/>
    <x v="1"/>
    <x v="1"/>
    <x v="9"/>
    <x v="0"/>
    <n v="4.8"/>
    <x v="0"/>
    <n v="286.23"/>
  </r>
  <r>
    <n v="14530"/>
    <x v="4529"/>
    <n v="2034"/>
    <n v="1452"/>
    <x v="2"/>
    <x v="0"/>
    <n v="3"/>
    <n v="96.69"/>
    <n v="0.06"/>
    <x v="1"/>
    <x v="0"/>
    <x v="8"/>
    <x v="0"/>
    <n v="1.4"/>
    <x v="3"/>
    <n v="272.67"/>
  </r>
  <r>
    <n v="14531"/>
    <x v="4530"/>
    <n v="2034"/>
    <n v="1519"/>
    <x v="0"/>
    <x v="2"/>
    <n v="1"/>
    <n v="314.86"/>
    <n v="0.24"/>
    <x v="0"/>
    <x v="1"/>
    <x v="1"/>
    <x v="1"/>
    <n v="2.5"/>
    <x v="2"/>
    <n v="239.29"/>
  </r>
  <r>
    <n v="14532"/>
    <x v="4531"/>
    <n v="2034"/>
    <n v="1152"/>
    <x v="2"/>
    <x v="1"/>
    <n v="5"/>
    <n v="202.89"/>
    <n v="0.34"/>
    <x v="2"/>
    <x v="1"/>
    <x v="1"/>
    <x v="1"/>
    <n v="4.7"/>
    <x v="0"/>
    <n v="669.54"/>
  </r>
  <r>
    <n v="14533"/>
    <x v="4532"/>
    <n v="2034"/>
    <n v="1858"/>
    <x v="2"/>
    <x v="0"/>
    <n v="7"/>
    <n v="262.56"/>
    <n v="0.26"/>
    <x v="0"/>
    <x v="1"/>
    <x v="1"/>
    <x v="1"/>
    <n v="3.4"/>
    <x v="1"/>
    <n v="1360.06"/>
  </r>
  <r>
    <n v="14534"/>
    <x v="4533"/>
    <n v="2034"/>
    <n v="1173"/>
    <x v="0"/>
    <x v="2"/>
    <n v="2"/>
    <n v="589.76"/>
    <n v="0.1"/>
    <x v="3"/>
    <x v="1"/>
    <x v="2"/>
    <x v="2"/>
    <n v="3.7"/>
    <x v="1"/>
    <n v="1061.57"/>
  </r>
  <r>
    <n v="14535"/>
    <x v="4534"/>
    <n v="2034"/>
    <n v="1342"/>
    <x v="1"/>
    <x v="2"/>
    <n v="7"/>
    <n v="106.67"/>
    <n v="0.15"/>
    <x v="3"/>
    <x v="1"/>
    <x v="10"/>
    <x v="1"/>
    <n v="2.2000000000000002"/>
    <x v="2"/>
    <n v="634.69000000000005"/>
  </r>
  <r>
    <n v="14536"/>
    <x v="4535"/>
    <n v="2034"/>
    <n v="1669"/>
    <x v="2"/>
    <x v="1"/>
    <n v="4"/>
    <n v="331.38"/>
    <n v="0.13"/>
    <x v="3"/>
    <x v="0"/>
    <x v="3"/>
    <x v="2"/>
    <n v="1.3"/>
    <x v="3"/>
    <n v="1153.2"/>
  </r>
  <r>
    <n v="14537"/>
    <x v="4536"/>
    <n v="2034"/>
    <n v="1430"/>
    <x v="2"/>
    <x v="1"/>
    <n v="2"/>
    <n v="72.84"/>
    <n v="0.3"/>
    <x v="2"/>
    <x v="2"/>
    <x v="9"/>
    <x v="0"/>
    <n v="2.5"/>
    <x v="2"/>
    <n v="101.98"/>
  </r>
  <r>
    <n v="14538"/>
    <x v="4537"/>
    <n v="2034"/>
    <n v="1726"/>
    <x v="2"/>
    <x v="2"/>
    <n v="3"/>
    <n v="201.32"/>
    <n v="0.27"/>
    <x v="0"/>
    <x v="1"/>
    <x v="7"/>
    <x v="0"/>
    <n v="2.6"/>
    <x v="2"/>
    <n v="440.89"/>
  </r>
  <r>
    <n v="14539"/>
    <x v="4538"/>
    <n v="2034"/>
    <n v="1688"/>
    <x v="2"/>
    <x v="0"/>
    <n v="3"/>
    <n v="323.60000000000002"/>
    <n v="0.21"/>
    <x v="0"/>
    <x v="2"/>
    <x v="5"/>
    <x v="3"/>
    <n v="2.1"/>
    <x v="2"/>
    <n v="766.93"/>
  </r>
  <r>
    <n v="14540"/>
    <x v="4539"/>
    <n v="2034"/>
    <n v="1686"/>
    <x v="0"/>
    <x v="1"/>
    <n v="6"/>
    <n v="568.78"/>
    <n v="0.1"/>
    <x v="3"/>
    <x v="2"/>
    <x v="7"/>
    <x v="0"/>
    <n v="1.9"/>
    <x v="3"/>
    <n v="3071.41"/>
  </r>
  <r>
    <n v="14541"/>
    <x v="4540"/>
    <n v="2034"/>
    <n v="1851"/>
    <x v="1"/>
    <x v="1"/>
    <n v="7"/>
    <n v="243.87"/>
    <n v="0.33"/>
    <x v="2"/>
    <x v="2"/>
    <x v="6"/>
    <x v="1"/>
    <n v="2.4"/>
    <x v="2"/>
    <n v="1143.75"/>
  </r>
  <r>
    <n v="14542"/>
    <x v="4541"/>
    <n v="2034"/>
    <n v="1849"/>
    <x v="3"/>
    <x v="1"/>
    <n v="5"/>
    <n v="52.97"/>
    <n v="0.23"/>
    <x v="0"/>
    <x v="1"/>
    <x v="4"/>
    <x v="3"/>
    <n v="3.6"/>
    <x v="1"/>
    <n v="203.93"/>
  </r>
  <r>
    <n v="14543"/>
    <x v="4542"/>
    <n v="2034"/>
    <n v="1657"/>
    <x v="0"/>
    <x v="1"/>
    <n v="3"/>
    <n v="242.07"/>
    <n v="0.34"/>
    <x v="2"/>
    <x v="0"/>
    <x v="0"/>
    <x v="0"/>
    <n v="4.8"/>
    <x v="0"/>
    <n v="479.3"/>
  </r>
  <r>
    <n v="14544"/>
    <x v="4543"/>
    <n v="2034"/>
    <n v="1961"/>
    <x v="1"/>
    <x v="1"/>
    <n v="5"/>
    <n v="100.26"/>
    <n v="0.2"/>
    <x v="0"/>
    <x v="1"/>
    <x v="6"/>
    <x v="1"/>
    <n v="3.8"/>
    <x v="1"/>
    <n v="401.04"/>
  </r>
  <r>
    <n v="14545"/>
    <x v="4544"/>
    <n v="2034"/>
    <n v="1323"/>
    <x v="2"/>
    <x v="0"/>
    <n v="6"/>
    <n v="149.54"/>
    <n v="0.28999999999999998"/>
    <x v="0"/>
    <x v="1"/>
    <x v="5"/>
    <x v="3"/>
    <n v="4.0999999999999996"/>
    <x v="4"/>
    <n v="637.04"/>
  </r>
  <r>
    <n v="14546"/>
    <x v="4545"/>
    <n v="2034"/>
    <n v="1989"/>
    <x v="1"/>
    <x v="0"/>
    <n v="4"/>
    <n v="376.58"/>
    <n v="0.28000000000000003"/>
    <x v="0"/>
    <x v="1"/>
    <x v="10"/>
    <x v="1"/>
    <n v="2.2000000000000002"/>
    <x v="2"/>
    <n v="1084.55"/>
  </r>
  <r>
    <n v="14547"/>
    <x v="4546"/>
    <n v="2034"/>
    <n v="1672"/>
    <x v="0"/>
    <x v="1"/>
    <n v="6"/>
    <n v="54.44"/>
    <n v="0.12"/>
    <x v="3"/>
    <x v="2"/>
    <x v="4"/>
    <x v="3"/>
    <n v="1.4"/>
    <x v="3"/>
    <n v="287.44"/>
  </r>
  <r>
    <n v="14548"/>
    <x v="4547"/>
    <n v="2034"/>
    <n v="1638"/>
    <x v="3"/>
    <x v="0"/>
    <n v="5"/>
    <n v="286.86"/>
    <n v="0.34"/>
    <x v="2"/>
    <x v="2"/>
    <x v="10"/>
    <x v="1"/>
    <n v="2.2000000000000002"/>
    <x v="2"/>
    <n v="946.64"/>
  </r>
  <r>
    <n v="14549"/>
    <x v="4548"/>
    <n v="2034"/>
    <n v="1419"/>
    <x v="2"/>
    <x v="2"/>
    <n v="3"/>
    <n v="371.54"/>
    <n v="0.01"/>
    <x v="1"/>
    <x v="1"/>
    <x v="7"/>
    <x v="0"/>
    <n v="2.6"/>
    <x v="2"/>
    <n v="1103.47"/>
  </r>
  <r>
    <n v="14550"/>
    <x v="4549"/>
    <n v="2034"/>
    <n v="1593"/>
    <x v="3"/>
    <x v="1"/>
    <n v="1"/>
    <n v="261.79000000000002"/>
    <n v="0.27"/>
    <x v="0"/>
    <x v="1"/>
    <x v="2"/>
    <x v="2"/>
    <n v="3.8"/>
    <x v="1"/>
    <n v="191.11"/>
  </r>
  <r>
    <n v="14551"/>
    <x v="4550"/>
    <n v="2034"/>
    <n v="1484"/>
    <x v="1"/>
    <x v="1"/>
    <n v="5"/>
    <n v="26.19"/>
    <n v="0.34"/>
    <x v="2"/>
    <x v="2"/>
    <x v="4"/>
    <x v="3"/>
    <n v="4.8"/>
    <x v="0"/>
    <n v="86.43"/>
  </r>
  <r>
    <n v="14552"/>
    <x v="4551"/>
    <n v="2034"/>
    <n v="1658"/>
    <x v="0"/>
    <x v="1"/>
    <n v="2"/>
    <n v="591.53"/>
    <n v="0.12"/>
    <x v="3"/>
    <x v="2"/>
    <x v="4"/>
    <x v="3"/>
    <n v="4.2"/>
    <x v="4"/>
    <n v="1041.0899999999999"/>
  </r>
  <r>
    <n v="14553"/>
    <x v="4552"/>
    <n v="2034"/>
    <n v="1750"/>
    <x v="2"/>
    <x v="2"/>
    <n v="1"/>
    <n v="229.76"/>
    <n v="0.23"/>
    <x v="0"/>
    <x v="1"/>
    <x v="6"/>
    <x v="1"/>
    <n v="2.1"/>
    <x v="2"/>
    <n v="176.92"/>
  </r>
  <r>
    <n v="14554"/>
    <x v="4553"/>
    <n v="2034"/>
    <n v="1411"/>
    <x v="1"/>
    <x v="2"/>
    <n v="7"/>
    <n v="470.47"/>
    <n v="0.2"/>
    <x v="0"/>
    <x v="0"/>
    <x v="3"/>
    <x v="2"/>
    <n v="4.3"/>
    <x v="4"/>
    <n v="2634.63"/>
  </r>
  <r>
    <n v="14555"/>
    <x v="4554"/>
    <n v="2034"/>
    <n v="1935"/>
    <x v="0"/>
    <x v="2"/>
    <n v="5"/>
    <n v="205.5"/>
    <n v="0.27"/>
    <x v="0"/>
    <x v="0"/>
    <x v="0"/>
    <x v="0"/>
    <n v="2.6"/>
    <x v="2"/>
    <n v="750.08"/>
  </r>
  <r>
    <n v="14556"/>
    <x v="4555"/>
    <n v="2034"/>
    <n v="1083"/>
    <x v="1"/>
    <x v="2"/>
    <n v="2"/>
    <n v="292.88"/>
    <n v="0.3"/>
    <x v="2"/>
    <x v="1"/>
    <x v="9"/>
    <x v="0"/>
    <n v="1.7"/>
    <x v="3"/>
    <n v="410.03"/>
  </r>
  <r>
    <n v="14557"/>
    <x v="4556"/>
    <n v="2034"/>
    <n v="1112"/>
    <x v="1"/>
    <x v="1"/>
    <n v="7"/>
    <n v="242.25"/>
    <n v="0.21"/>
    <x v="0"/>
    <x v="2"/>
    <x v="9"/>
    <x v="0"/>
    <n v="2.8"/>
    <x v="2"/>
    <n v="1339.64"/>
  </r>
  <r>
    <n v="14558"/>
    <x v="4557"/>
    <n v="2034"/>
    <n v="1736"/>
    <x v="2"/>
    <x v="1"/>
    <n v="6"/>
    <n v="215.39"/>
    <n v="0.28999999999999998"/>
    <x v="0"/>
    <x v="1"/>
    <x v="0"/>
    <x v="0"/>
    <n v="3.3"/>
    <x v="1"/>
    <n v="917.56"/>
  </r>
  <r>
    <n v="14559"/>
    <x v="4558"/>
    <n v="2034"/>
    <n v="1331"/>
    <x v="2"/>
    <x v="1"/>
    <n v="1"/>
    <n v="27.78"/>
    <n v="0.11"/>
    <x v="3"/>
    <x v="2"/>
    <x v="7"/>
    <x v="0"/>
    <n v="4.0999999999999996"/>
    <x v="4"/>
    <n v="24.72"/>
  </r>
  <r>
    <n v="14560"/>
    <x v="4559"/>
    <n v="2034"/>
    <n v="1377"/>
    <x v="2"/>
    <x v="2"/>
    <n v="5"/>
    <n v="225.61"/>
    <n v="0.08"/>
    <x v="1"/>
    <x v="1"/>
    <x v="9"/>
    <x v="0"/>
    <n v="2.4"/>
    <x v="2"/>
    <n v="1037.81"/>
  </r>
  <r>
    <n v="14561"/>
    <x v="4560"/>
    <n v="2034"/>
    <n v="1754"/>
    <x v="0"/>
    <x v="0"/>
    <n v="4"/>
    <n v="535.35"/>
    <n v="0.15"/>
    <x v="3"/>
    <x v="1"/>
    <x v="4"/>
    <x v="3"/>
    <n v="1.6"/>
    <x v="3"/>
    <n v="1820.19"/>
  </r>
  <r>
    <n v="14562"/>
    <x v="4561"/>
    <n v="2034"/>
    <n v="1654"/>
    <x v="2"/>
    <x v="1"/>
    <n v="6"/>
    <n v="418.88"/>
    <n v="0.24"/>
    <x v="0"/>
    <x v="2"/>
    <x v="2"/>
    <x v="2"/>
    <n v="1.4"/>
    <x v="3"/>
    <n v="1910.09"/>
  </r>
  <r>
    <n v="14563"/>
    <x v="4562"/>
    <n v="2034"/>
    <n v="1040"/>
    <x v="1"/>
    <x v="1"/>
    <n v="2"/>
    <n v="100.07"/>
    <n v="7.0000000000000007E-2"/>
    <x v="1"/>
    <x v="0"/>
    <x v="4"/>
    <x v="3"/>
    <n v="1.4"/>
    <x v="3"/>
    <n v="186.13"/>
  </r>
  <r>
    <n v="14564"/>
    <x v="4563"/>
    <n v="2034"/>
    <n v="1934"/>
    <x v="3"/>
    <x v="2"/>
    <n v="4"/>
    <n v="360.83"/>
    <n v="0.24"/>
    <x v="0"/>
    <x v="1"/>
    <x v="4"/>
    <x v="3"/>
    <n v="4.8"/>
    <x v="0"/>
    <n v="1096.92"/>
  </r>
  <r>
    <n v="14565"/>
    <x v="4564"/>
    <n v="2034"/>
    <n v="1769"/>
    <x v="2"/>
    <x v="0"/>
    <n v="3"/>
    <n v="536.96"/>
    <n v="0.14000000000000001"/>
    <x v="3"/>
    <x v="1"/>
    <x v="9"/>
    <x v="0"/>
    <n v="4.8"/>
    <x v="0"/>
    <n v="1385.36"/>
  </r>
  <r>
    <n v="14566"/>
    <x v="4565"/>
    <n v="2034"/>
    <n v="1958"/>
    <x v="1"/>
    <x v="0"/>
    <n v="6"/>
    <n v="424.52"/>
    <n v="0.28000000000000003"/>
    <x v="0"/>
    <x v="1"/>
    <x v="10"/>
    <x v="1"/>
    <n v="4.9000000000000004"/>
    <x v="0"/>
    <n v="1833.93"/>
  </r>
  <r>
    <n v="14567"/>
    <x v="4566"/>
    <n v="2034"/>
    <n v="1796"/>
    <x v="3"/>
    <x v="2"/>
    <n v="6"/>
    <n v="101.98"/>
    <n v="0.01"/>
    <x v="1"/>
    <x v="2"/>
    <x v="4"/>
    <x v="3"/>
    <n v="2.2000000000000002"/>
    <x v="2"/>
    <n v="605.76"/>
  </r>
  <r>
    <n v="14568"/>
    <x v="4567"/>
    <n v="2034"/>
    <n v="1104"/>
    <x v="0"/>
    <x v="1"/>
    <n v="5"/>
    <n v="522.67999999999995"/>
    <n v="0.23"/>
    <x v="0"/>
    <x v="2"/>
    <x v="7"/>
    <x v="0"/>
    <n v="1.8"/>
    <x v="3"/>
    <n v="2012.32"/>
  </r>
  <r>
    <n v="14569"/>
    <x v="4568"/>
    <n v="2034"/>
    <n v="1201"/>
    <x v="1"/>
    <x v="1"/>
    <n v="5"/>
    <n v="191.4"/>
    <n v="0.23"/>
    <x v="0"/>
    <x v="2"/>
    <x v="3"/>
    <x v="2"/>
    <n v="4.9000000000000004"/>
    <x v="0"/>
    <n v="736.89"/>
  </r>
  <r>
    <n v="14570"/>
    <x v="4569"/>
    <n v="2034"/>
    <n v="1449"/>
    <x v="3"/>
    <x v="0"/>
    <n v="2"/>
    <n v="280.63"/>
    <n v="0.33"/>
    <x v="2"/>
    <x v="2"/>
    <x v="6"/>
    <x v="1"/>
    <n v="5"/>
    <x v="0"/>
    <n v="376.04"/>
  </r>
  <r>
    <n v="14571"/>
    <x v="4570"/>
    <n v="2034"/>
    <n v="1818"/>
    <x v="2"/>
    <x v="1"/>
    <n v="6"/>
    <n v="322.79000000000002"/>
    <n v="0.25"/>
    <x v="0"/>
    <x v="2"/>
    <x v="5"/>
    <x v="3"/>
    <n v="1.3"/>
    <x v="3"/>
    <n v="1452.56"/>
  </r>
  <r>
    <n v="14572"/>
    <x v="4571"/>
    <n v="2034"/>
    <n v="1842"/>
    <x v="0"/>
    <x v="1"/>
    <n v="5"/>
    <n v="512.54999999999995"/>
    <n v="0.28000000000000003"/>
    <x v="0"/>
    <x v="2"/>
    <x v="2"/>
    <x v="2"/>
    <n v="4"/>
    <x v="4"/>
    <n v="1845.18"/>
  </r>
  <r>
    <n v="14573"/>
    <x v="4572"/>
    <n v="2034"/>
    <n v="1972"/>
    <x v="2"/>
    <x v="0"/>
    <n v="3"/>
    <n v="559.99"/>
    <n v="0.32"/>
    <x v="2"/>
    <x v="2"/>
    <x v="5"/>
    <x v="3"/>
    <n v="2.2000000000000002"/>
    <x v="2"/>
    <n v="1142.3800000000001"/>
  </r>
  <r>
    <n v="14574"/>
    <x v="4573"/>
    <n v="2034"/>
    <n v="1265"/>
    <x v="3"/>
    <x v="2"/>
    <n v="7"/>
    <n v="558.85"/>
    <n v="0.24"/>
    <x v="0"/>
    <x v="2"/>
    <x v="9"/>
    <x v="0"/>
    <n v="4.5999999999999996"/>
    <x v="0"/>
    <n v="2973.08"/>
  </r>
  <r>
    <n v="14575"/>
    <x v="4574"/>
    <n v="2034"/>
    <n v="1909"/>
    <x v="2"/>
    <x v="0"/>
    <n v="7"/>
    <n v="19.649999999999999"/>
    <n v="0.1"/>
    <x v="3"/>
    <x v="0"/>
    <x v="9"/>
    <x v="0"/>
    <n v="1.4"/>
    <x v="3"/>
    <n v="123.79"/>
  </r>
  <r>
    <n v="14576"/>
    <x v="4575"/>
    <n v="2034"/>
    <n v="1209"/>
    <x v="0"/>
    <x v="0"/>
    <n v="7"/>
    <n v="554.29999999999995"/>
    <n v="0.3"/>
    <x v="2"/>
    <x v="1"/>
    <x v="6"/>
    <x v="1"/>
    <n v="4.5999999999999996"/>
    <x v="0"/>
    <n v="2716.07"/>
  </r>
  <r>
    <n v="14577"/>
    <x v="4576"/>
    <n v="2034"/>
    <n v="1562"/>
    <x v="3"/>
    <x v="1"/>
    <n v="5"/>
    <n v="46.82"/>
    <n v="0.26"/>
    <x v="0"/>
    <x v="1"/>
    <x v="6"/>
    <x v="1"/>
    <n v="1"/>
    <x v="3"/>
    <n v="173.23"/>
  </r>
  <r>
    <n v="14578"/>
    <x v="4577"/>
    <n v="2034"/>
    <n v="1117"/>
    <x v="3"/>
    <x v="1"/>
    <n v="6"/>
    <n v="170.48"/>
    <n v="0.15"/>
    <x v="3"/>
    <x v="1"/>
    <x v="5"/>
    <x v="3"/>
    <n v="3.1"/>
    <x v="1"/>
    <n v="869.45"/>
  </r>
  <r>
    <n v="14579"/>
    <x v="4578"/>
    <n v="2034"/>
    <n v="1712"/>
    <x v="2"/>
    <x v="2"/>
    <n v="7"/>
    <n v="316.27"/>
    <n v="0.25"/>
    <x v="0"/>
    <x v="0"/>
    <x v="0"/>
    <x v="0"/>
    <n v="2.2999999999999998"/>
    <x v="2"/>
    <n v="1660.42"/>
  </r>
  <r>
    <n v="14580"/>
    <x v="4579"/>
    <n v="2034"/>
    <n v="1376"/>
    <x v="1"/>
    <x v="1"/>
    <n v="1"/>
    <n v="295.76"/>
    <n v="0.3"/>
    <x v="2"/>
    <x v="1"/>
    <x v="8"/>
    <x v="0"/>
    <n v="2.7"/>
    <x v="2"/>
    <n v="207.03"/>
  </r>
  <r>
    <n v="14581"/>
    <x v="4580"/>
    <n v="2034"/>
    <n v="1550"/>
    <x v="1"/>
    <x v="0"/>
    <n v="4"/>
    <n v="368.76"/>
    <n v="0.34"/>
    <x v="2"/>
    <x v="1"/>
    <x v="4"/>
    <x v="3"/>
    <n v="2.7"/>
    <x v="2"/>
    <n v="973.53"/>
  </r>
  <r>
    <n v="14582"/>
    <x v="4581"/>
    <n v="2034"/>
    <n v="1539"/>
    <x v="3"/>
    <x v="2"/>
    <n v="6"/>
    <n v="295.48"/>
    <n v="0.33"/>
    <x v="2"/>
    <x v="0"/>
    <x v="8"/>
    <x v="0"/>
    <n v="3.6"/>
    <x v="1"/>
    <n v="1187.83"/>
  </r>
  <r>
    <n v="14583"/>
    <x v="4582"/>
    <n v="2034"/>
    <n v="1770"/>
    <x v="2"/>
    <x v="2"/>
    <n v="3"/>
    <n v="561.61"/>
    <n v="0.11"/>
    <x v="3"/>
    <x v="0"/>
    <x v="10"/>
    <x v="1"/>
    <n v="1.1000000000000001"/>
    <x v="3"/>
    <n v="1499.5"/>
  </r>
  <r>
    <n v="14584"/>
    <x v="4583"/>
    <n v="2034"/>
    <n v="1083"/>
    <x v="0"/>
    <x v="2"/>
    <n v="6"/>
    <n v="155.72"/>
    <n v="0.15"/>
    <x v="3"/>
    <x v="0"/>
    <x v="2"/>
    <x v="2"/>
    <n v="3.8"/>
    <x v="1"/>
    <n v="794.17"/>
  </r>
  <r>
    <n v="14585"/>
    <x v="4584"/>
    <n v="2034"/>
    <n v="1453"/>
    <x v="0"/>
    <x v="2"/>
    <n v="3"/>
    <n v="175.3"/>
    <n v="0.04"/>
    <x v="1"/>
    <x v="1"/>
    <x v="0"/>
    <x v="0"/>
    <n v="1.1000000000000001"/>
    <x v="3"/>
    <n v="504.86"/>
  </r>
  <r>
    <n v="14586"/>
    <x v="4585"/>
    <n v="2034"/>
    <n v="1666"/>
    <x v="2"/>
    <x v="1"/>
    <n v="6"/>
    <n v="553.63"/>
    <n v="0.09"/>
    <x v="1"/>
    <x v="0"/>
    <x v="5"/>
    <x v="3"/>
    <n v="1.7"/>
    <x v="3"/>
    <n v="3022.82"/>
  </r>
  <r>
    <n v="14587"/>
    <x v="4586"/>
    <n v="2034"/>
    <n v="1628"/>
    <x v="3"/>
    <x v="2"/>
    <n v="7"/>
    <n v="59.89"/>
    <n v="0.31"/>
    <x v="2"/>
    <x v="1"/>
    <x v="3"/>
    <x v="2"/>
    <n v="3.4"/>
    <x v="1"/>
    <n v="289.27"/>
  </r>
  <r>
    <n v="14588"/>
    <x v="4587"/>
    <n v="2034"/>
    <n v="1513"/>
    <x v="1"/>
    <x v="0"/>
    <n v="4"/>
    <n v="371.59"/>
    <n v="0.13"/>
    <x v="3"/>
    <x v="1"/>
    <x v="0"/>
    <x v="0"/>
    <n v="1.3"/>
    <x v="3"/>
    <n v="1293.1300000000001"/>
  </r>
  <r>
    <n v="14589"/>
    <x v="4588"/>
    <n v="2034"/>
    <n v="1604"/>
    <x v="1"/>
    <x v="1"/>
    <n v="4"/>
    <n v="413.82"/>
    <n v="0.22"/>
    <x v="0"/>
    <x v="1"/>
    <x v="5"/>
    <x v="3"/>
    <n v="5"/>
    <x v="0"/>
    <n v="1291.1199999999999"/>
  </r>
  <r>
    <n v="14590"/>
    <x v="4589"/>
    <n v="2034"/>
    <n v="1677"/>
    <x v="2"/>
    <x v="0"/>
    <n v="3"/>
    <n v="310.74"/>
    <n v="0.23"/>
    <x v="0"/>
    <x v="2"/>
    <x v="7"/>
    <x v="0"/>
    <n v="4.0999999999999996"/>
    <x v="4"/>
    <n v="717.81"/>
  </r>
  <r>
    <n v="14591"/>
    <x v="4590"/>
    <n v="2034"/>
    <n v="1386"/>
    <x v="1"/>
    <x v="0"/>
    <n v="6"/>
    <n v="421.13"/>
    <n v="0.27"/>
    <x v="0"/>
    <x v="1"/>
    <x v="2"/>
    <x v="2"/>
    <n v="3.8"/>
    <x v="1"/>
    <n v="1844.55"/>
  </r>
  <r>
    <n v="14592"/>
    <x v="4591"/>
    <n v="2034"/>
    <n v="1911"/>
    <x v="3"/>
    <x v="1"/>
    <n v="4"/>
    <n v="116.06"/>
    <n v="0.06"/>
    <x v="1"/>
    <x v="2"/>
    <x v="3"/>
    <x v="2"/>
    <n v="2.1"/>
    <x v="2"/>
    <n v="436.39"/>
  </r>
  <r>
    <n v="14593"/>
    <x v="4592"/>
    <n v="2034"/>
    <n v="1349"/>
    <x v="1"/>
    <x v="2"/>
    <n v="2"/>
    <n v="513.79"/>
    <n v="0.11"/>
    <x v="3"/>
    <x v="0"/>
    <x v="10"/>
    <x v="1"/>
    <n v="1.2"/>
    <x v="3"/>
    <n v="914.55"/>
  </r>
  <r>
    <n v="14594"/>
    <x v="4593"/>
    <n v="2034"/>
    <n v="1295"/>
    <x v="1"/>
    <x v="2"/>
    <n v="6"/>
    <n v="96.92"/>
    <n v="0.16"/>
    <x v="3"/>
    <x v="1"/>
    <x v="6"/>
    <x v="1"/>
    <n v="4.9000000000000004"/>
    <x v="0"/>
    <n v="488.48"/>
  </r>
  <r>
    <n v="14595"/>
    <x v="4594"/>
    <n v="2034"/>
    <n v="1257"/>
    <x v="3"/>
    <x v="0"/>
    <n v="4"/>
    <n v="249.48"/>
    <n v="0.13"/>
    <x v="3"/>
    <x v="1"/>
    <x v="9"/>
    <x v="0"/>
    <n v="1.6"/>
    <x v="3"/>
    <n v="868.19"/>
  </r>
  <r>
    <n v="14596"/>
    <x v="4595"/>
    <n v="2034"/>
    <n v="1080"/>
    <x v="3"/>
    <x v="2"/>
    <n v="1"/>
    <n v="59.03"/>
    <n v="0.34"/>
    <x v="2"/>
    <x v="1"/>
    <x v="10"/>
    <x v="1"/>
    <n v="4.3"/>
    <x v="4"/>
    <n v="38.96"/>
  </r>
  <r>
    <n v="14597"/>
    <x v="4596"/>
    <n v="2034"/>
    <n v="1936"/>
    <x v="2"/>
    <x v="1"/>
    <n v="1"/>
    <n v="333.95"/>
    <n v="0.28999999999999998"/>
    <x v="0"/>
    <x v="0"/>
    <x v="8"/>
    <x v="0"/>
    <n v="1.8"/>
    <x v="3"/>
    <n v="237.1"/>
  </r>
  <r>
    <n v="14598"/>
    <x v="4597"/>
    <n v="2034"/>
    <n v="1267"/>
    <x v="0"/>
    <x v="1"/>
    <n v="2"/>
    <n v="406.8"/>
    <n v="0.17"/>
    <x v="3"/>
    <x v="1"/>
    <x v="5"/>
    <x v="3"/>
    <n v="2.5"/>
    <x v="2"/>
    <n v="675.29"/>
  </r>
  <r>
    <n v="14599"/>
    <x v="4598"/>
    <n v="2034"/>
    <n v="1418"/>
    <x v="1"/>
    <x v="2"/>
    <n v="4"/>
    <n v="565.61"/>
    <n v="0.31"/>
    <x v="2"/>
    <x v="1"/>
    <x v="1"/>
    <x v="1"/>
    <n v="3.8"/>
    <x v="1"/>
    <n v="1561.08"/>
  </r>
  <r>
    <n v="14600"/>
    <x v="4599"/>
    <n v="2034"/>
    <n v="1234"/>
    <x v="2"/>
    <x v="2"/>
    <n v="1"/>
    <n v="447.51"/>
    <n v="0.12"/>
    <x v="3"/>
    <x v="1"/>
    <x v="8"/>
    <x v="0"/>
    <n v="4.8"/>
    <x v="0"/>
    <n v="393.81"/>
  </r>
  <r>
    <n v="14601"/>
    <x v="4600"/>
    <n v="2034"/>
    <n v="1832"/>
    <x v="2"/>
    <x v="1"/>
    <n v="7"/>
    <n v="331.55"/>
    <n v="0.28000000000000003"/>
    <x v="0"/>
    <x v="0"/>
    <x v="9"/>
    <x v="0"/>
    <n v="1.1000000000000001"/>
    <x v="3"/>
    <n v="1671.01"/>
  </r>
  <r>
    <n v="14602"/>
    <x v="4601"/>
    <n v="2034"/>
    <n v="1310"/>
    <x v="1"/>
    <x v="1"/>
    <n v="6"/>
    <n v="560.58000000000004"/>
    <n v="0.08"/>
    <x v="1"/>
    <x v="1"/>
    <x v="7"/>
    <x v="0"/>
    <n v="2"/>
    <x v="2"/>
    <n v="3094.4"/>
  </r>
  <r>
    <n v="14603"/>
    <x v="4602"/>
    <n v="2034"/>
    <n v="1812"/>
    <x v="0"/>
    <x v="1"/>
    <n v="5"/>
    <n v="294.89"/>
    <n v="0.27"/>
    <x v="0"/>
    <x v="1"/>
    <x v="2"/>
    <x v="2"/>
    <n v="4.0999999999999996"/>
    <x v="4"/>
    <n v="1076.3499999999999"/>
  </r>
  <r>
    <n v="14604"/>
    <x v="4603"/>
    <n v="2034"/>
    <n v="1974"/>
    <x v="1"/>
    <x v="0"/>
    <n v="4"/>
    <n v="343.31"/>
    <n v="0.16"/>
    <x v="3"/>
    <x v="1"/>
    <x v="2"/>
    <x v="2"/>
    <n v="1.7"/>
    <x v="3"/>
    <n v="1153.52"/>
  </r>
  <r>
    <n v="14605"/>
    <x v="4604"/>
    <n v="2034"/>
    <n v="1985"/>
    <x v="3"/>
    <x v="0"/>
    <n v="2"/>
    <n v="363.72"/>
    <n v="0.04"/>
    <x v="1"/>
    <x v="0"/>
    <x v="6"/>
    <x v="1"/>
    <n v="1.4"/>
    <x v="3"/>
    <n v="698.34"/>
  </r>
  <r>
    <n v="14606"/>
    <x v="4605"/>
    <n v="2034"/>
    <n v="1356"/>
    <x v="2"/>
    <x v="2"/>
    <n v="4"/>
    <n v="254.84"/>
    <n v="0.1"/>
    <x v="3"/>
    <x v="1"/>
    <x v="2"/>
    <x v="2"/>
    <n v="1.2"/>
    <x v="3"/>
    <n v="917.42"/>
  </r>
  <r>
    <n v="14607"/>
    <x v="4606"/>
    <n v="2034"/>
    <n v="1212"/>
    <x v="1"/>
    <x v="1"/>
    <n v="3"/>
    <n v="505.51"/>
    <n v="0.14000000000000001"/>
    <x v="3"/>
    <x v="2"/>
    <x v="10"/>
    <x v="1"/>
    <n v="3"/>
    <x v="1"/>
    <n v="1304.22"/>
  </r>
  <r>
    <n v="14608"/>
    <x v="4607"/>
    <n v="2034"/>
    <n v="1573"/>
    <x v="0"/>
    <x v="0"/>
    <n v="3"/>
    <n v="123.33"/>
    <n v="0.26"/>
    <x v="0"/>
    <x v="1"/>
    <x v="5"/>
    <x v="3"/>
    <n v="4.0999999999999996"/>
    <x v="4"/>
    <n v="273.79000000000002"/>
  </r>
  <r>
    <n v="14609"/>
    <x v="4608"/>
    <n v="2034"/>
    <n v="1048"/>
    <x v="3"/>
    <x v="1"/>
    <n v="1"/>
    <n v="339.58"/>
    <n v="0.03"/>
    <x v="1"/>
    <x v="0"/>
    <x v="5"/>
    <x v="3"/>
    <n v="4.8"/>
    <x v="0"/>
    <n v="329.39"/>
  </r>
  <r>
    <n v="14610"/>
    <x v="4609"/>
    <n v="2034"/>
    <n v="1126"/>
    <x v="2"/>
    <x v="0"/>
    <n v="3"/>
    <n v="437.51"/>
    <n v="0.23"/>
    <x v="0"/>
    <x v="2"/>
    <x v="7"/>
    <x v="0"/>
    <n v="2.1"/>
    <x v="2"/>
    <n v="1010.65"/>
  </r>
  <r>
    <n v="14611"/>
    <x v="4610"/>
    <n v="2034"/>
    <n v="1222"/>
    <x v="1"/>
    <x v="0"/>
    <n v="2"/>
    <n v="543.83000000000004"/>
    <n v="0.25"/>
    <x v="0"/>
    <x v="2"/>
    <x v="0"/>
    <x v="0"/>
    <n v="1.5"/>
    <x v="3"/>
    <n v="815.75"/>
  </r>
  <r>
    <n v="14612"/>
    <x v="4611"/>
    <n v="2034"/>
    <n v="1920"/>
    <x v="2"/>
    <x v="1"/>
    <n v="1"/>
    <n v="532.09"/>
    <n v="0.23"/>
    <x v="0"/>
    <x v="1"/>
    <x v="10"/>
    <x v="1"/>
    <n v="2.6"/>
    <x v="2"/>
    <n v="409.71"/>
  </r>
  <r>
    <n v="14613"/>
    <x v="4612"/>
    <n v="2034"/>
    <n v="1278"/>
    <x v="1"/>
    <x v="2"/>
    <n v="2"/>
    <n v="312.61"/>
    <n v="0.27"/>
    <x v="0"/>
    <x v="1"/>
    <x v="0"/>
    <x v="0"/>
    <n v="1.2"/>
    <x v="3"/>
    <n v="456.41"/>
  </r>
  <r>
    <n v="14614"/>
    <x v="4613"/>
    <n v="2034"/>
    <n v="1407"/>
    <x v="3"/>
    <x v="1"/>
    <n v="6"/>
    <n v="391.25"/>
    <n v="0.06"/>
    <x v="1"/>
    <x v="1"/>
    <x v="0"/>
    <x v="0"/>
    <n v="2.2999999999999998"/>
    <x v="2"/>
    <n v="2206.65"/>
  </r>
  <r>
    <n v="14615"/>
    <x v="4614"/>
    <n v="2034"/>
    <n v="1504"/>
    <x v="3"/>
    <x v="2"/>
    <n v="2"/>
    <n v="245.63"/>
    <n v="0.21"/>
    <x v="0"/>
    <x v="2"/>
    <x v="5"/>
    <x v="3"/>
    <n v="3.6"/>
    <x v="1"/>
    <n v="388.1"/>
  </r>
  <r>
    <n v="14616"/>
    <x v="4615"/>
    <n v="2034"/>
    <n v="1293"/>
    <x v="2"/>
    <x v="1"/>
    <n v="3"/>
    <n v="288.88"/>
    <n v="0.33"/>
    <x v="2"/>
    <x v="0"/>
    <x v="1"/>
    <x v="1"/>
    <n v="1.7"/>
    <x v="3"/>
    <n v="580.65"/>
  </r>
  <r>
    <n v="14617"/>
    <x v="4616"/>
    <n v="2034"/>
    <n v="1795"/>
    <x v="0"/>
    <x v="0"/>
    <n v="6"/>
    <n v="545.16999999999996"/>
    <n v="0.21"/>
    <x v="0"/>
    <x v="1"/>
    <x v="1"/>
    <x v="1"/>
    <n v="3.5"/>
    <x v="1"/>
    <n v="2584.11"/>
  </r>
  <r>
    <n v="14618"/>
    <x v="4617"/>
    <n v="2034"/>
    <n v="1276"/>
    <x v="1"/>
    <x v="1"/>
    <n v="3"/>
    <n v="559.46"/>
    <n v="0.21"/>
    <x v="0"/>
    <x v="0"/>
    <x v="8"/>
    <x v="0"/>
    <n v="4.9000000000000004"/>
    <x v="0"/>
    <n v="1325.92"/>
  </r>
  <r>
    <n v="14619"/>
    <x v="4618"/>
    <n v="2034"/>
    <n v="1437"/>
    <x v="1"/>
    <x v="2"/>
    <n v="2"/>
    <n v="538.82000000000005"/>
    <n v="0.26"/>
    <x v="0"/>
    <x v="1"/>
    <x v="4"/>
    <x v="3"/>
    <n v="4.5"/>
    <x v="0"/>
    <n v="797.45"/>
  </r>
  <r>
    <n v="14620"/>
    <x v="4619"/>
    <n v="2034"/>
    <n v="1106"/>
    <x v="1"/>
    <x v="1"/>
    <n v="3"/>
    <n v="95.95"/>
    <n v="0.12"/>
    <x v="3"/>
    <x v="0"/>
    <x v="6"/>
    <x v="1"/>
    <n v="2.4"/>
    <x v="2"/>
    <n v="253.31"/>
  </r>
  <r>
    <n v="14621"/>
    <x v="4620"/>
    <n v="2034"/>
    <n v="1657"/>
    <x v="1"/>
    <x v="0"/>
    <n v="3"/>
    <n v="512.29999999999995"/>
    <n v="0.25"/>
    <x v="0"/>
    <x v="1"/>
    <x v="6"/>
    <x v="1"/>
    <n v="2.7"/>
    <x v="2"/>
    <n v="1152.68"/>
  </r>
  <r>
    <n v="14622"/>
    <x v="4621"/>
    <n v="2034"/>
    <n v="1419"/>
    <x v="1"/>
    <x v="0"/>
    <n v="3"/>
    <n v="569.79"/>
    <n v="0.32"/>
    <x v="2"/>
    <x v="1"/>
    <x v="9"/>
    <x v="0"/>
    <n v="2.7"/>
    <x v="2"/>
    <n v="1162.3699999999999"/>
  </r>
  <r>
    <n v="14623"/>
    <x v="4622"/>
    <n v="2034"/>
    <n v="1610"/>
    <x v="1"/>
    <x v="2"/>
    <n v="4"/>
    <n v="226.33"/>
    <n v="0"/>
    <x v="1"/>
    <x v="2"/>
    <x v="2"/>
    <x v="2"/>
    <n v="4.4000000000000004"/>
    <x v="4"/>
    <n v="905.32"/>
  </r>
  <r>
    <n v="14624"/>
    <x v="4623"/>
    <n v="2034"/>
    <n v="1428"/>
    <x v="1"/>
    <x v="1"/>
    <n v="6"/>
    <n v="318.41000000000003"/>
    <n v="0.3"/>
    <x v="2"/>
    <x v="2"/>
    <x v="6"/>
    <x v="1"/>
    <n v="5"/>
    <x v="0"/>
    <n v="1337.32"/>
  </r>
  <r>
    <n v="14625"/>
    <x v="4624"/>
    <n v="2034"/>
    <n v="1374"/>
    <x v="2"/>
    <x v="0"/>
    <n v="6"/>
    <n v="470.77"/>
    <n v="0.08"/>
    <x v="1"/>
    <x v="2"/>
    <x v="1"/>
    <x v="1"/>
    <n v="4.3"/>
    <x v="4"/>
    <n v="2598.65"/>
  </r>
  <r>
    <n v="14626"/>
    <x v="4625"/>
    <n v="2034"/>
    <n v="1072"/>
    <x v="3"/>
    <x v="0"/>
    <n v="7"/>
    <n v="343.82"/>
    <n v="0.16"/>
    <x v="3"/>
    <x v="2"/>
    <x v="2"/>
    <x v="2"/>
    <n v="3.2"/>
    <x v="1"/>
    <n v="2021.66"/>
  </r>
  <r>
    <n v="14627"/>
    <x v="4626"/>
    <n v="2034"/>
    <n v="1948"/>
    <x v="1"/>
    <x v="1"/>
    <n v="6"/>
    <n v="596.19000000000005"/>
    <n v="0.3"/>
    <x v="2"/>
    <x v="2"/>
    <x v="0"/>
    <x v="0"/>
    <n v="1.4"/>
    <x v="3"/>
    <n v="2504"/>
  </r>
  <r>
    <n v="14628"/>
    <x v="4627"/>
    <n v="2034"/>
    <n v="1997"/>
    <x v="2"/>
    <x v="0"/>
    <n v="7"/>
    <n v="281.58999999999997"/>
    <n v="0.28999999999999998"/>
    <x v="0"/>
    <x v="1"/>
    <x v="8"/>
    <x v="0"/>
    <n v="4.8"/>
    <x v="0"/>
    <n v="1399.5"/>
  </r>
  <r>
    <n v="14629"/>
    <x v="4628"/>
    <n v="2034"/>
    <n v="1633"/>
    <x v="3"/>
    <x v="2"/>
    <n v="2"/>
    <n v="432.66"/>
    <n v="0.31"/>
    <x v="2"/>
    <x v="1"/>
    <x v="3"/>
    <x v="2"/>
    <n v="4.4000000000000004"/>
    <x v="4"/>
    <n v="597.07000000000005"/>
  </r>
  <r>
    <n v="14630"/>
    <x v="4629"/>
    <n v="2034"/>
    <n v="1029"/>
    <x v="0"/>
    <x v="1"/>
    <n v="7"/>
    <n v="478.67"/>
    <n v="0.33"/>
    <x v="2"/>
    <x v="1"/>
    <x v="8"/>
    <x v="0"/>
    <n v="4.4000000000000004"/>
    <x v="4"/>
    <n v="2244.96"/>
  </r>
  <r>
    <n v="14631"/>
    <x v="4630"/>
    <n v="2034"/>
    <n v="1187"/>
    <x v="0"/>
    <x v="1"/>
    <n v="7"/>
    <n v="304.05"/>
    <n v="0.16"/>
    <x v="3"/>
    <x v="2"/>
    <x v="10"/>
    <x v="1"/>
    <n v="2.6"/>
    <x v="2"/>
    <n v="1787.81"/>
  </r>
  <r>
    <n v="14632"/>
    <x v="4631"/>
    <n v="2034"/>
    <n v="1363"/>
    <x v="1"/>
    <x v="1"/>
    <n v="5"/>
    <n v="516.34"/>
    <n v="0.23"/>
    <x v="0"/>
    <x v="2"/>
    <x v="2"/>
    <x v="2"/>
    <n v="2.8"/>
    <x v="2"/>
    <n v="1987.91"/>
  </r>
  <r>
    <n v="14633"/>
    <x v="4632"/>
    <n v="2034"/>
    <n v="1865"/>
    <x v="2"/>
    <x v="1"/>
    <n v="2"/>
    <n v="334.5"/>
    <n v="0.14000000000000001"/>
    <x v="3"/>
    <x v="2"/>
    <x v="3"/>
    <x v="2"/>
    <n v="1.5"/>
    <x v="3"/>
    <n v="575.34"/>
  </r>
  <r>
    <n v="14634"/>
    <x v="4633"/>
    <n v="2034"/>
    <n v="1799"/>
    <x v="1"/>
    <x v="2"/>
    <n v="6"/>
    <n v="255.82"/>
    <n v="0.12"/>
    <x v="3"/>
    <x v="2"/>
    <x v="0"/>
    <x v="0"/>
    <n v="4.8"/>
    <x v="0"/>
    <n v="1350.73"/>
  </r>
  <r>
    <n v="14635"/>
    <x v="4634"/>
    <n v="2034"/>
    <n v="1450"/>
    <x v="2"/>
    <x v="0"/>
    <n v="1"/>
    <n v="78.08"/>
    <n v="0.15"/>
    <x v="3"/>
    <x v="1"/>
    <x v="6"/>
    <x v="1"/>
    <n v="4.8"/>
    <x v="0"/>
    <n v="66.37"/>
  </r>
  <r>
    <n v="14636"/>
    <x v="4635"/>
    <n v="2034"/>
    <n v="1194"/>
    <x v="0"/>
    <x v="1"/>
    <n v="3"/>
    <n v="245.15"/>
    <n v="0.26"/>
    <x v="0"/>
    <x v="2"/>
    <x v="6"/>
    <x v="1"/>
    <n v="2"/>
    <x v="2"/>
    <n v="544.23"/>
  </r>
  <r>
    <n v="14637"/>
    <x v="4636"/>
    <n v="2034"/>
    <n v="1155"/>
    <x v="2"/>
    <x v="1"/>
    <n v="3"/>
    <n v="444.35"/>
    <n v="0.18"/>
    <x v="3"/>
    <x v="1"/>
    <x v="1"/>
    <x v="1"/>
    <n v="3.8"/>
    <x v="1"/>
    <n v="1093.0999999999999"/>
  </r>
  <r>
    <n v="14638"/>
    <x v="4637"/>
    <n v="2034"/>
    <n v="1171"/>
    <x v="2"/>
    <x v="1"/>
    <n v="5"/>
    <n v="553.95000000000005"/>
    <n v="0.28000000000000003"/>
    <x v="0"/>
    <x v="2"/>
    <x v="3"/>
    <x v="2"/>
    <n v="1.8"/>
    <x v="3"/>
    <n v="1994.22"/>
  </r>
  <r>
    <n v="14639"/>
    <x v="4638"/>
    <n v="2034"/>
    <n v="1846"/>
    <x v="1"/>
    <x v="1"/>
    <n v="1"/>
    <n v="162.22999999999999"/>
    <n v="0.26"/>
    <x v="0"/>
    <x v="1"/>
    <x v="9"/>
    <x v="0"/>
    <n v="2.6"/>
    <x v="2"/>
    <n v="120.05"/>
  </r>
  <r>
    <n v="14640"/>
    <x v="4639"/>
    <n v="2034"/>
    <n v="1040"/>
    <x v="1"/>
    <x v="1"/>
    <n v="4"/>
    <n v="222.81"/>
    <n v="0.01"/>
    <x v="1"/>
    <x v="2"/>
    <x v="7"/>
    <x v="0"/>
    <n v="2.2000000000000002"/>
    <x v="2"/>
    <n v="882.33"/>
  </r>
  <r>
    <n v="14641"/>
    <x v="4640"/>
    <n v="2034"/>
    <n v="1062"/>
    <x v="3"/>
    <x v="1"/>
    <n v="7"/>
    <n v="105.07"/>
    <n v="0.22"/>
    <x v="0"/>
    <x v="2"/>
    <x v="5"/>
    <x v="3"/>
    <n v="2.6"/>
    <x v="2"/>
    <n v="573.67999999999995"/>
  </r>
  <r>
    <n v="14642"/>
    <x v="4641"/>
    <n v="2034"/>
    <n v="1022"/>
    <x v="1"/>
    <x v="1"/>
    <n v="2"/>
    <n v="419.07"/>
    <n v="0.15"/>
    <x v="3"/>
    <x v="1"/>
    <x v="3"/>
    <x v="2"/>
    <n v="2.2000000000000002"/>
    <x v="2"/>
    <n v="712.42"/>
  </r>
  <r>
    <n v="14643"/>
    <x v="4642"/>
    <n v="2034"/>
    <n v="1359"/>
    <x v="2"/>
    <x v="2"/>
    <n v="4"/>
    <n v="576.71"/>
    <n v="0.16"/>
    <x v="3"/>
    <x v="2"/>
    <x v="4"/>
    <x v="3"/>
    <n v="2.4"/>
    <x v="2"/>
    <n v="1937.75"/>
  </r>
  <r>
    <n v="14644"/>
    <x v="4643"/>
    <n v="2034"/>
    <n v="1074"/>
    <x v="2"/>
    <x v="1"/>
    <n v="1"/>
    <n v="389.96"/>
    <n v="0.28999999999999998"/>
    <x v="0"/>
    <x v="1"/>
    <x v="6"/>
    <x v="1"/>
    <n v="4.2"/>
    <x v="4"/>
    <n v="276.87"/>
  </r>
  <r>
    <n v="14645"/>
    <x v="4644"/>
    <n v="2034"/>
    <n v="1559"/>
    <x v="1"/>
    <x v="0"/>
    <n v="5"/>
    <n v="375.99"/>
    <n v="0.19"/>
    <x v="3"/>
    <x v="1"/>
    <x v="5"/>
    <x v="3"/>
    <n v="2.2000000000000002"/>
    <x v="2"/>
    <n v="1522.76"/>
  </r>
  <r>
    <n v="14646"/>
    <x v="4645"/>
    <n v="2034"/>
    <n v="1671"/>
    <x v="2"/>
    <x v="1"/>
    <n v="1"/>
    <n v="338.79"/>
    <n v="0.31"/>
    <x v="2"/>
    <x v="2"/>
    <x v="0"/>
    <x v="0"/>
    <n v="4.3"/>
    <x v="4"/>
    <n v="233.77"/>
  </r>
  <r>
    <n v="14647"/>
    <x v="4646"/>
    <n v="2034"/>
    <n v="1824"/>
    <x v="1"/>
    <x v="0"/>
    <n v="5"/>
    <n v="66.75"/>
    <n v="0.25"/>
    <x v="0"/>
    <x v="0"/>
    <x v="8"/>
    <x v="0"/>
    <n v="3.3"/>
    <x v="1"/>
    <n v="250.31"/>
  </r>
  <r>
    <n v="14648"/>
    <x v="4647"/>
    <n v="2034"/>
    <n v="1117"/>
    <x v="1"/>
    <x v="1"/>
    <n v="4"/>
    <n v="441.76"/>
    <n v="0.19"/>
    <x v="3"/>
    <x v="1"/>
    <x v="9"/>
    <x v="0"/>
    <n v="4.0999999999999996"/>
    <x v="4"/>
    <n v="1431.3"/>
  </r>
  <r>
    <n v="14649"/>
    <x v="4648"/>
    <n v="2034"/>
    <n v="1611"/>
    <x v="3"/>
    <x v="1"/>
    <n v="4"/>
    <n v="367.2"/>
    <n v="0.26"/>
    <x v="0"/>
    <x v="1"/>
    <x v="7"/>
    <x v="0"/>
    <n v="4.7"/>
    <x v="0"/>
    <n v="1086.9100000000001"/>
  </r>
  <r>
    <n v="14650"/>
    <x v="4649"/>
    <n v="2034"/>
    <n v="1379"/>
    <x v="0"/>
    <x v="0"/>
    <n v="1"/>
    <n v="401.96"/>
    <n v="0.01"/>
    <x v="1"/>
    <x v="2"/>
    <x v="5"/>
    <x v="3"/>
    <n v="1.6"/>
    <x v="3"/>
    <n v="397.94"/>
  </r>
  <r>
    <n v="14651"/>
    <x v="4650"/>
    <n v="2034"/>
    <n v="1928"/>
    <x v="0"/>
    <x v="1"/>
    <n v="1"/>
    <n v="540.79999999999995"/>
    <n v="0.01"/>
    <x v="1"/>
    <x v="2"/>
    <x v="1"/>
    <x v="1"/>
    <n v="2.4"/>
    <x v="2"/>
    <n v="535.39"/>
  </r>
  <r>
    <n v="14652"/>
    <x v="4651"/>
    <n v="2034"/>
    <n v="1919"/>
    <x v="0"/>
    <x v="1"/>
    <n v="7"/>
    <n v="473.62"/>
    <n v="0.03"/>
    <x v="1"/>
    <x v="1"/>
    <x v="7"/>
    <x v="0"/>
    <n v="1.2"/>
    <x v="3"/>
    <n v="3215.88"/>
  </r>
  <r>
    <n v="14653"/>
    <x v="4652"/>
    <n v="2034"/>
    <n v="1678"/>
    <x v="2"/>
    <x v="1"/>
    <n v="3"/>
    <n v="471.84"/>
    <n v="0.15"/>
    <x v="3"/>
    <x v="0"/>
    <x v="4"/>
    <x v="3"/>
    <n v="2.6"/>
    <x v="2"/>
    <n v="1203.19"/>
  </r>
  <r>
    <n v="14654"/>
    <x v="4653"/>
    <n v="2034"/>
    <n v="1289"/>
    <x v="2"/>
    <x v="2"/>
    <n v="5"/>
    <n v="557.4"/>
    <n v="0.08"/>
    <x v="1"/>
    <x v="2"/>
    <x v="8"/>
    <x v="0"/>
    <n v="1.9"/>
    <x v="3"/>
    <n v="2564.04"/>
  </r>
  <r>
    <n v="14655"/>
    <x v="4654"/>
    <n v="2034"/>
    <n v="1439"/>
    <x v="2"/>
    <x v="0"/>
    <n v="3"/>
    <n v="594.11"/>
    <n v="0.34"/>
    <x v="2"/>
    <x v="1"/>
    <x v="10"/>
    <x v="1"/>
    <n v="3.3"/>
    <x v="1"/>
    <n v="1176.3399999999999"/>
  </r>
  <r>
    <n v="14656"/>
    <x v="4655"/>
    <n v="2034"/>
    <n v="1667"/>
    <x v="0"/>
    <x v="2"/>
    <n v="2"/>
    <n v="355.05"/>
    <n v="0.19"/>
    <x v="3"/>
    <x v="1"/>
    <x v="9"/>
    <x v="0"/>
    <n v="4.0999999999999996"/>
    <x v="4"/>
    <n v="575.17999999999995"/>
  </r>
  <r>
    <n v="14657"/>
    <x v="4656"/>
    <n v="2034"/>
    <n v="1932"/>
    <x v="0"/>
    <x v="2"/>
    <n v="2"/>
    <n v="78.7"/>
    <n v="0.23"/>
    <x v="0"/>
    <x v="2"/>
    <x v="3"/>
    <x v="2"/>
    <n v="2.9"/>
    <x v="2"/>
    <n v="121.2"/>
  </r>
  <r>
    <n v="14658"/>
    <x v="4657"/>
    <n v="2034"/>
    <n v="1006"/>
    <x v="0"/>
    <x v="0"/>
    <n v="1"/>
    <n v="283.58999999999997"/>
    <n v="0.1"/>
    <x v="3"/>
    <x v="2"/>
    <x v="5"/>
    <x v="3"/>
    <n v="2.2999999999999998"/>
    <x v="2"/>
    <n v="255.23"/>
  </r>
  <r>
    <n v="14659"/>
    <x v="4658"/>
    <n v="2034"/>
    <n v="1195"/>
    <x v="2"/>
    <x v="1"/>
    <n v="4"/>
    <n v="475.75"/>
    <n v="0.11"/>
    <x v="3"/>
    <x v="1"/>
    <x v="6"/>
    <x v="1"/>
    <n v="1.6"/>
    <x v="3"/>
    <n v="1693.67"/>
  </r>
  <r>
    <n v="14660"/>
    <x v="4659"/>
    <n v="2034"/>
    <n v="1420"/>
    <x v="0"/>
    <x v="2"/>
    <n v="2"/>
    <n v="31.22"/>
    <n v="0.12"/>
    <x v="3"/>
    <x v="0"/>
    <x v="7"/>
    <x v="0"/>
    <n v="1.1000000000000001"/>
    <x v="3"/>
    <n v="54.95"/>
  </r>
  <r>
    <n v="14661"/>
    <x v="4660"/>
    <n v="2034"/>
    <n v="1567"/>
    <x v="1"/>
    <x v="2"/>
    <n v="2"/>
    <n v="48.28"/>
    <n v="0.24"/>
    <x v="0"/>
    <x v="1"/>
    <x v="6"/>
    <x v="1"/>
    <n v="3.7"/>
    <x v="1"/>
    <n v="73.39"/>
  </r>
  <r>
    <n v="14662"/>
    <x v="4661"/>
    <n v="2034"/>
    <n v="1832"/>
    <x v="2"/>
    <x v="2"/>
    <n v="3"/>
    <n v="54.29"/>
    <n v="0.17"/>
    <x v="3"/>
    <x v="2"/>
    <x v="0"/>
    <x v="0"/>
    <n v="1.1000000000000001"/>
    <x v="3"/>
    <n v="135.18"/>
  </r>
  <r>
    <n v="14663"/>
    <x v="4662"/>
    <n v="2034"/>
    <n v="1192"/>
    <x v="1"/>
    <x v="1"/>
    <n v="3"/>
    <n v="442.66"/>
    <n v="0.18"/>
    <x v="3"/>
    <x v="1"/>
    <x v="10"/>
    <x v="1"/>
    <n v="4.7"/>
    <x v="0"/>
    <n v="1088.94"/>
  </r>
  <r>
    <n v="14664"/>
    <x v="4663"/>
    <n v="2034"/>
    <n v="1558"/>
    <x v="2"/>
    <x v="2"/>
    <n v="7"/>
    <n v="308.18"/>
    <n v="0.21"/>
    <x v="0"/>
    <x v="0"/>
    <x v="6"/>
    <x v="1"/>
    <n v="3.4"/>
    <x v="1"/>
    <n v="1704.24"/>
  </r>
  <r>
    <n v="14665"/>
    <x v="4664"/>
    <n v="2034"/>
    <n v="1147"/>
    <x v="1"/>
    <x v="1"/>
    <n v="7"/>
    <n v="230.81"/>
    <n v="0.27"/>
    <x v="0"/>
    <x v="2"/>
    <x v="1"/>
    <x v="1"/>
    <n v="2.4"/>
    <x v="2"/>
    <n v="1179.44"/>
  </r>
  <r>
    <n v="14666"/>
    <x v="4665"/>
    <n v="2034"/>
    <n v="1786"/>
    <x v="2"/>
    <x v="0"/>
    <n v="2"/>
    <n v="76.790000000000006"/>
    <n v="0.03"/>
    <x v="1"/>
    <x v="1"/>
    <x v="9"/>
    <x v="0"/>
    <n v="1.2"/>
    <x v="3"/>
    <n v="148.97"/>
  </r>
  <r>
    <n v="14667"/>
    <x v="4666"/>
    <n v="2034"/>
    <n v="1668"/>
    <x v="1"/>
    <x v="1"/>
    <n v="1"/>
    <n v="443.36"/>
    <n v="0.27"/>
    <x v="0"/>
    <x v="0"/>
    <x v="3"/>
    <x v="2"/>
    <n v="2.7"/>
    <x v="2"/>
    <n v="323.64999999999998"/>
  </r>
  <r>
    <n v="14668"/>
    <x v="4667"/>
    <n v="2034"/>
    <n v="1201"/>
    <x v="1"/>
    <x v="1"/>
    <n v="3"/>
    <n v="202.8"/>
    <n v="0.2"/>
    <x v="0"/>
    <x v="1"/>
    <x v="2"/>
    <x v="2"/>
    <n v="4.5"/>
    <x v="0"/>
    <n v="486.72"/>
  </r>
  <r>
    <n v="14669"/>
    <x v="4668"/>
    <n v="2034"/>
    <n v="1443"/>
    <x v="0"/>
    <x v="2"/>
    <n v="2"/>
    <n v="170.21"/>
    <n v="0.23"/>
    <x v="0"/>
    <x v="2"/>
    <x v="9"/>
    <x v="0"/>
    <n v="4.9000000000000004"/>
    <x v="0"/>
    <n v="262.12"/>
  </r>
  <r>
    <n v="14670"/>
    <x v="4669"/>
    <n v="2034"/>
    <n v="1913"/>
    <x v="3"/>
    <x v="0"/>
    <n v="4"/>
    <n v="396.61"/>
    <n v="0.11"/>
    <x v="3"/>
    <x v="0"/>
    <x v="0"/>
    <x v="0"/>
    <n v="1.3"/>
    <x v="3"/>
    <n v="1411.93"/>
  </r>
  <r>
    <n v="14671"/>
    <x v="4670"/>
    <n v="2034"/>
    <n v="1987"/>
    <x v="1"/>
    <x v="2"/>
    <n v="3"/>
    <n v="342.02"/>
    <n v="0.14000000000000001"/>
    <x v="3"/>
    <x v="2"/>
    <x v="8"/>
    <x v="0"/>
    <n v="4.0999999999999996"/>
    <x v="4"/>
    <n v="882.41"/>
  </r>
  <r>
    <n v="14672"/>
    <x v="4671"/>
    <n v="2034"/>
    <n v="1418"/>
    <x v="3"/>
    <x v="1"/>
    <n v="2"/>
    <n v="227.01"/>
    <n v="0.08"/>
    <x v="1"/>
    <x v="0"/>
    <x v="0"/>
    <x v="0"/>
    <n v="2"/>
    <x v="2"/>
    <n v="417.7"/>
  </r>
  <r>
    <n v="14673"/>
    <x v="4672"/>
    <n v="2034"/>
    <n v="1426"/>
    <x v="0"/>
    <x v="0"/>
    <n v="7"/>
    <n v="390.27"/>
    <n v="0.34"/>
    <x v="2"/>
    <x v="0"/>
    <x v="1"/>
    <x v="1"/>
    <n v="2.5"/>
    <x v="2"/>
    <n v="1803.05"/>
  </r>
  <r>
    <n v="14674"/>
    <x v="4673"/>
    <n v="2034"/>
    <n v="1478"/>
    <x v="2"/>
    <x v="1"/>
    <n v="5"/>
    <n v="173.66"/>
    <n v="0.17"/>
    <x v="3"/>
    <x v="0"/>
    <x v="3"/>
    <x v="2"/>
    <n v="3.2"/>
    <x v="1"/>
    <n v="720.69"/>
  </r>
  <r>
    <n v="14675"/>
    <x v="4674"/>
    <n v="2034"/>
    <n v="1474"/>
    <x v="1"/>
    <x v="0"/>
    <n v="3"/>
    <n v="479.98"/>
    <n v="0.35"/>
    <x v="2"/>
    <x v="1"/>
    <x v="9"/>
    <x v="0"/>
    <n v="5"/>
    <x v="0"/>
    <n v="935.96"/>
  </r>
  <r>
    <n v="14676"/>
    <x v="4675"/>
    <n v="2034"/>
    <n v="1125"/>
    <x v="2"/>
    <x v="2"/>
    <n v="5"/>
    <n v="149.15"/>
    <n v="0.17"/>
    <x v="3"/>
    <x v="1"/>
    <x v="9"/>
    <x v="0"/>
    <n v="1.8"/>
    <x v="3"/>
    <n v="618.97"/>
  </r>
  <r>
    <n v="14677"/>
    <x v="4676"/>
    <n v="2034"/>
    <n v="1394"/>
    <x v="2"/>
    <x v="0"/>
    <n v="3"/>
    <n v="107.92"/>
    <n v="0.08"/>
    <x v="1"/>
    <x v="2"/>
    <x v="7"/>
    <x v="0"/>
    <n v="1.5"/>
    <x v="3"/>
    <n v="297.86"/>
  </r>
  <r>
    <n v="14678"/>
    <x v="4677"/>
    <n v="2034"/>
    <n v="1816"/>
    <x v="3"/>
    <x v="1"/>
    <n v="3"/>
    <n v="472.73"/>
    <n v="0.18"/>
    <x v="3"/>
    <x v="2"/>
    <x v="1"/>
    <x v="1"/>
    <n v="3.4"/>
    <x v="1"/>
    <n v="1162.92"/>
  </r>
  <r>
    <n v="14679"/>
    <x v="4678"/>
    <n v="2034"/>
    <n v="1880"/>
    <x v="0"/>
    <x v="1"/>
    <n v="7"/>
    <n v="429.12"/>
    <n v="0.01"/>
    <x v="1"/>
    <x v="2"/>
    <x v="5"/>
    <x v="3"/>
    <n v="4.4000000000000004"/>
    <x v="4"/>
    <n v="2973.8"/>
  </r>
  <r>
    <n v="14680"/>
    <x v="4679"/>
    <n v="2034"/>
    <n v="1805"/>
    <x v="2"/>
    <x v="0"/>
    <n v="6"/>
    <n v="121.84"/>
    <n v="0.32"/>
    <x v="2"/>
    <x v="1"/>
    <x v="6"/>
    <x v="1"/>
    <n v="3.6"/>
    <x v="1"/>
    <n v="497.11"/>
  </r>
  <r>
    <n v="14681"/>
    <x v="4680"/>
    <n v="2034"/>
    <n v="1575"/>
    <x v="3"/>
    <x v="1"/>
    <n v="6"/>
    <n v="83"/>
    <n v="0.28999999999999998"/>
    <x v="0"/>
    <x v="0"/>
    <x v="9"/>
    <x v="0"/>
    <n v="2.4"/>
    <x v="2"/>
    <n v="353.58"/>
  </r>
  <r>
    <n v="14682"/>
    <x v="4681"/>
    <n v="2034"/>
    <n v="1324"/>
    <x v="0"/>
    <x v="1"/>
    <n v="5"/>
    <n v="505.46"/>
    <n v="0.25"/>
    <x v="0"/>
    <x v="0"/>
    <x v="9"/>
    <x v="0"/>
    <n v="4.9000000000000004"/>
    <x v="0"/>
    <n v="1895.48"/>
  </r>
  <r>
    <n v="14683"/>
    <x v="4682"/>
    <n v="2034"/>
    <n v="1391"/>
    <x v="0"/>
    <x v="1"/>
    <n v="1"/>
    <n v="469.31"/>
    <n v="0.21"/>
    <x v="0"/>
    <x v="1"/>
    <x v="3"/>
    <x v="2"/>
    <n v="5"/>
    <x v="0"/>
    <n v="370.75"/>
  </r>
  <r>
    <n v="14684"/>
    <x v="4683"/>
    <n v="2034"/>
    <n v="1929"/>
    <x v="2"/>
    <x v="1"/>
    <n v="2"/>
    <n v="206.45"/>
    <n v="0.2"/>
    <x v="0"/>
    <x v="1"/>
    <x v="5"/>
    <x v="3"/>
    <n v="4.0999999999999996"/>
    <x v="4"/>
    <n v="330.32"/>
  </r>
  <r>
    <n v="14685"/>
    <x v="4684"/>
    <n v="2034"/>
    <n v="1687"/>
    <x v="0"/>
    <x v="2"/>
    <n v="1"/>
    <n v="400.05"/>
    <n v="0.35"/>
    <x v="2"/>
    <x v="1"/>
    <x v="10"/>
    <x v="1"/>
    <n v="4.2"/>
    <x v="4"/>
    <n v="260.02999999999997"/>
  </r>
  <r>
    <n v="14686"/>
    <x v="4685"/>
    <n v="2034"/>
    <n v="1627"/>
    <x v="2"/>
    <x v="1"/>
    <n v="1"/>
    <n v="87.63"/>
    <n v="0.1"/>
    <x v="3"/>
    <x v="1"/>
    <x v="7"/>
    <x v="0"/>
    <n v="4"/>
    <x v="4"/>
    <n v="78.87"/>
  </r>
  <r>
    <n v="14687"/>
    <x v="4686"/>
    <n v="2034"/>
    <n v="1439"/>
    <x v="1"/>
    <x v="0"/>
    <n v="6"/>
    <n v="311.62"/>
    <n v="0.27"/>
    <x v="0"/>
    <x v="2"/>
    <x v="0"/>
    <x v="0"/>
    <n v="2"/>
    <x v="2"/>
    <n v="1364.9"/>
  </r>
  <r>
    <n v="14688"/>
    <x v="4687"/>
    <n v="2034"/>
    <n v="1203"/>
    <x v="2"/>
    <x v="1"/>
    <n v="2"/>
    <n v="25.96"/>
    <n v="0.2"/>
    <x v="0"/>
    <x v="0"/>
    <x v="6"/>
    <x v="1"/>
    <n v="1.6"/>
    <x v="3"/>
    <n v="41.54"/>
  </r>
  <r>
    <n v="14689"/>
    <x v="4688"/>
    <n v="2034"/>
    <n v="1485"/>
    <x v="2"/>
    <x v="1"/>
    <n v="6"/>
    <n v="244.09"/>
    <n v="0.34"/>
    <x v="2"/>
    <x v="1"/>
    <x v="3"/>
    <x v="2"/>
    <n v="3.2"/>
    <x v="1"/>
    <n v="966.6"/>
  </r>
  <r>
    <n v="14690"/>
    <x v="4689"/>
    <n v="2034"/>
    <n v="1832"/>
    <x v="3"/>
    <x v="0"/>
    <n v="6"/>
    <n v="58.78"/>
    <n v="0.28999999999999998"/>
    <x v="0"/>
    <x v="2"/>
    <x v="2"/>
    <x v="2"/>
    <n v="4.8"/>
    <x v="0"/>
    <n v="250.4"/>
  </r>
  <r>
    <n v="14691"/>
    <x v="4690"/>
    <n v="2034"/>
    <n v="1030"/>
    <x v="1"/>
    <x v="2"/>
    <n v="7"/>
    <n v="292.95999999999998"/>
    <n v="0.35"/>
    <x v="2"/>
    <x v="2"/>
    <x v="0"/>
    <x v="0"/>
    <n v="4.5"/>
    <x v="0"/>
    <n v="1332.97"/>
  </r>
  <r>
    <n v="14692"/>
    <x v="4691"/>
    <n v="2034"/>
    <n v="1387"/>
    <x v="2"/>
    <x v="0"/>
    <n v="6"/>
    <n v="261.68"/>
    <n v="0.21"/>
    <x v="0"/>
    <x v="1"/>
    <x v="5"/>
    <x v="3"/>
    <n v="1.4"/>
    <x v="3"/>
    <n v="1240.3599999999999"/>
  </r>
  <r>
    <n v="14693"/>
    <x v="4692"/>
    <n v="2034"/>
    <n v="1624"/>
    <x v="2"/>
    <x v="0"/>
    <n v="4"/>
    <n v="274.97000000000003"/>
    <n v="7.0000000000000007E-2"/>
    <x v="1"/>
    <x v="2"/>
    <x v="7"/>
    <x v="0"/>
    <n v="1.2"/>
    <x v="3"/>
    <n v="1022.89"/>
  </r>
  <r>
    <n v="14694"/>
    <x v="4693"/>
    <n v="2034"/>
    <n v="1876"/>
    <x v="3"/>
    <x v="0"/>
    <n v="1"/>
    <n v="41.52"/>
    <n v="0.18"/>
    <x v="3"/>
    <x v="2"/>
    <x v="0"/>
    <x v="0"/>
    <n v="4.5"/>
    <x v="0"/>
    <n v="34.049999999999997"/>
  </r>
  <r>
    <n v="14695"/>
    <x v="4694"/>
    <n v="2034"/>
    <n v="1433"/>
    <x v="2"/>
    <x v="0"/>
    <n v="7"/>
    <n v="226.55"/>
    <n v="0.25"/>
    <x v="0"/>
    <x v="0"/>
    <x v="5"/>
    <x v="3"/>
    <n v="3.5"/>
    <x v="1"/>
    <n v="1189.3900000000001"/>
  </r>
  <r>
    <n v="14696"/>
    <x v="4695"/>
    <n v="2034"/>
    <n v="1836"/>
    <x v="3"/>
    <x v="1"/>
    <n v="7"/>
    <n v="457.54"/>
    <n v="0.27"/>
    <x v="0"/>
    <x v="2"/>
    <x v="6"/>
    <x v="1"/>
    <n v="2.2000000000000002"/>
    <x v="2"/>
    <n v="2338.0300000000002"/>
  </r>
  <r>
    <n v="14697"/>
    <x v="4696"/>
    <n v="2034"/>
    <n v="1925"/>
    <x v="2"/>
    <x v="2"/>
    <n v="1"/>
    <n v="230.81"/>
    <n v="0"/>
    <x v="1"/>
    <x v="2"/>
    <x v="5"/>
    <x v="3"/>
    <n v="3.2"/>
    <x v="1"/>
    <n v="230.81"/>
  </r>
  <r>
    <n v="14698"/>
    <x v="4697"/>
    <n v="2034"/>
    <n v="1375"/>
    <x v="2"/>
    <x v="1"/>
    <n v="7"/>
    <n v="433.38"/>
    <n v="0.18"/>
    <x v="3"/>
    <x v="1"/>
    <x v="4"/>
    <x v="3"/>
    <n v="1.9"/>
    <x v="3"/>
    <n v="2487.6"/>
  </r>
  <r>
    <n v="14699"/>
    <x v="4698"/>
    <n v="2034"/>
    <n v="1343"/>
    <x v="1"/>
    <x v="1"/>
    <n v="1"/>
    <n v="231.15"/>
    <n v="0.08"/>
    <x v="1"/>
    <x v="1"/>
    <x v="2"/>
    <x v="2"/>
    <n v="4.8"/>
    <x v="0"/>
    <n v="212.66"/>
  </r>
  <r>
    <n v="14700"/>
    <x v="4699"/>
    <n v="2034"/>
    <n v="1442"/>
    <x v="1"/>
    <x v="1"/>
    <n v="4"/>
    <n v="262.60000000000002"/>
    <n v="0.31"/>
    <x v="2"/>
    <x v="1"/>
    <x v="1"/>
    <x v="1"/>
    <n v="4.3"/>
    <x v="4"/>
    <n v="724.78"/>
  </r>
  <r>
    <n v="14701"/>
    <x v="4700"/>
    <n v="2034"/>
    <n v="1578"/>
    <x v="1"/>
    <x v="0"/>
    <n v="3"/>
    <n v="344.88"/>
    <n v="0.05"/>
    <x v="1"/>
    <x v="1"/>
    <x v="0"/>
    <x v="0"/>
    <n v="4.8"/>
    <x v="0"/>
    <n v="982.91"/>
  </r>
  <r>
    <n v="14702"/>
    <x v="4701"/>
    <n v="2034"/>
    <n v="1074"/>
    <x v="2"/>
    <x v="1"/>
    <n v="7"/>
    <n v="571.15"/>
    <n v="0.23"/>
    <x v="0"/>
    <x v="1"/>
    <x v="0"/>
    <x v="0"/>
    <n v="1.7"/>
    <x v="3"/>
    <n v="3078.5"/>
  </r>
  <r>
    <n v="14703"/>
    <x v="4702"/>
    <n v="2034"/>
    <n v="1556"/>
    <x v="0"/>
    <x v="1"/>
    <n v="5"/>
    <n v="78.680000000000007"/>
    <n v="0.09"/>
    <x v="1"/>
    <x v="1"/>
    <x v="2"/>
    <x v="2"/>
    <n v="4.4000000000000004"/>
    <x v="4"/>
    <n v="357.99"/>
  </r>
  <r>
    <n v="14704"/>
    <x v="4703"/>
    <n v="2034"/>
    <n v="1771"/>
    <x v="1"/>
    <x v="2"/>
    <n v="5"/>
    <n v="34.25"/>
    <n v="0.12"/>
    <x v="3"/>
    <x v="2"/>
    <x v="4"/>
    <x v="3"/>
    <n v="3.2"/>
    <x v="1"/>
    <n v="150.69999999999999"/>
  </r>
  <r>
    <n v="14705"/>
    <x v="4704"/>
    <n v="2034"/>
    <n v="1665"/>
    <x v="2"/>
    <x v="2"/>
    <n v="4"/>
    <n v="370.65"/>
    <n v="0.33"/>
    <x v="2"/>
    <x v="2"/>
    <x v="4"/>
    <x v="3"/>
    <n v="2.2999999999999998"/>
    <x v="2"/>
    <n v="993.34"/>
  </r>
  <r>
    <n v="14706"/>
    <x v="4705"/>
    <n v="2034"/>
    <n v="1154"/>
    <x v="1"/>
    <x v="2"/>
    <n v="1"/>
    <n v="570.22"/>
    <n v="0.08"/>
    <x v="1"/>
    <x v="1"/>
    <x v="9"/>
    <x v="0"/>
    <n v="2.9"/>
    <x v="2"/>
    <n v="524.6"/>
  </r>
  <r>
    <n v="14707"/>
    <x v="4706"/>
    <n v="2034"/>
    <n v="1429"/>
    <x v="0"/>
    <x v="1"/>
    <n v="5"/>
    <n v="593.99"/>
    <n v="0.03"/>
    <x v="1"/>
    <x v="1"/>
    <x v="4"/>
    <x v="3"/>
    <n v="4.8"/>
    <x v="0"/>
    <n v="2880.85"/>
  </r>
  <r>
    <n v="14708"/>
    <x v="4707"/>
    <n v="2034"/>
    <n v="1362"/>
    <x v="2"/>
    <x v="2"/>
    <n v="4"/>
    <n v="298.24"/>
    <n v="0.02"/>
    <x v="1"/>
    <x v="2"/>
    <x v="6"/>
    <x v="1"/>
    <n v="3.8"/>
    <x v="1"/>
    <n v="1169.0999999999999"/>
  </r>
  <r>
    <n v="14709"/>
    <x v="4708"/>
    <n v="2034"/>
    <n v="1447"/>
    <x v="2"/>
    <x v="2"/>
    <n v="6"/>
    <n v="288.83"/>
    <n v="0.18"/>
    <x v="3"/>
    <x v="1"/>
    <x v="7"/>
    <x v="0"/>
    <n v="2.4"/>
    <x v="2"/>
    <n v="1421.04"/>
  </r>
  <r>
    <n v="14710"/>
    <x v="4709"/>
    <n v="2034"/>
    <n v="1986"/>
    <x v="3"/>
    <x v="2"/>
    <n v="2"/>
    <n v="392.3"/>
    <n v="0.22"/>
    <x v="0"/>
    <x v="1"/>
    <x v="6"/>
    <x v="1"/>
    <n v="5"/>
    <x v="0"/>
    <n v="611.99"/>
  </r>
  <r>
    <n v="14711"/>
    <x v="4710"/>
    <n v="2034"/>
    <n v="1233"/>
    <x v="1"/>
    <x v="0"/>
    <n v="5"/>
    <n v="340.05"/>
    <n v="0.11"/>
    <x v="3"/>
    <x v="2"/>
    <x v="4"/>
    <x v="3"/>
    <n v="2.4"/>
    <x v="2"/>
    <n v="1513.22"/>
  </r>
  <r>
    <n v="14712"/>
    <x v="4711"/>
    <n v="2034"/>
    <n v="1562"/>
    <x v="1"/>
    <x v="1"/>
    <n v="2"/>
    <n v="385.94"/>
    <n v="0.24"/>
    <x v="0"/>
    <x v="1"/>
    <x v="4"/>
    <x v="3"/>
    <n v="4.3"/>
    <x v="4"/>
    <n v="586.63"/>
  </r>
  <r>
    <n v="14713"/>
    <x v="4712"/>
    <n v="2034"/>
    <n v="1817"/>
    <x v="2"/>
    <x v="1"/>
    <n v="1"/>
    <n v="526.29"/>
    <n v="0.02"/>
    <x v="1"/>
    <x v="1"/>
    <x v="1"/>
    <x v="1"/>
    <n v="4.0999999999999996"/>
    <x v="4"/>
    <n v="515.76"/>
  </r>
  <r>
    <n v="14714"/>
    <x v="4713"/>
    <n v="2034"/>
    <n v="1261"/>
    <x v="2"/>
    <x v="1"/>
    <n v="5"/>
    <n v="451.59"/>
    <n v="0.3"/>
    <x v="2"/>
    <x v="1"/>
    <x v="8"/>
    <x v="0"/>
    <n v="3.9"/>
    <x v="1"/>
    <n v="1580.56"/>
  </r>
  <r>
    <n v="14715"/>
    <x v="4714"/>
    <n v="2034"/>
    <n v="1826"/>
    <x v="1"/>
    <x v="1"/>
    <n v="4"/>
    <n v="305.67"/>
    <n v="0.28999999999999998"/>
    <x v="0"/>
    <x v="1"/>
    <x v="6"/>
    <x v="1"/>
    <n v="3.7"/>
    <x v="1"/>
    <n v="868.1"/>
  </r>
  <r>
    <n v="14716"/>
    <x v="4715"/>
    <n v="2034"/>
    <n v="1124"/>
    <x v="2"/>
    <x v="0"/>
    <n v="3"/>
    <n v="285.19"/>
    <n v="0.34"/>
    <x v="2"/>
    <x v="0"/>
    <x v="1"/>
    <x v="1"/>
    <n v="1.4"/>
    <x v="3"/>
    <n v="564.67999999999995"/>
  </r>
  <r>
    <n v="14717"/>
    <x v="4716"/>
    <n v="2034"/>
    <n v="1910"/>
    <x v="1"/>
    <x v="1"/>
    <n v="5"/>
    <n v="389.17"/>
    <n v="0.33"/>
    <x v="2"/>
    <x v="1"/>
    <x v="0"/>
    <x v="0"/>
    <n v="5"/>
    <x v="0"/>
    <n v="1303.72"/>
  </r>
  <r>
    <n v="14718"/>
    <x v="4717"/>
    <n v="2034"/>
    <n v="1244"/>
    <x v="1"/>
    <x v="2"/>
    <n v="5"/>
    <n v="281.58999999999997"/>
    <n v="0.12"/>
    <x v="3"/>
    <x v="2"/>
    <x v="3"/>
    <x v="2"/>
    <n v="1.6"/>
    <x v="3"/>
    <n v="1239"/>
  </r>
  <r>
    <n v="14719"/>
    <x v="4718"/>
    <n v="2034"/>
    <n v="1541"/>
    <x v="2"/>
    <x v="2"/>
    <n v="5"/>
    <n v="282.8"/>
    <n v="0.14000000000000001"/>
    <x v="3"/>
    <x v="2"/>
    <x v="7"/>
    <x v="0"/>
    <n v="3.4"/>
    <x v="1"/>
    <n v="1216.04"/>
  </r>
  <r>
    <n v="14720"/>
    <x v="4719"/>
    <n v="2034"/>
    <n v="1937"/>
    <x v="0"/>
    <x v="1"/>
    <n v="5"/>
    <n v="24.54"/>
    <n v="0.26"/>
    <x v="0"/>
    <x v="1"/>
    <x v="6"/>
    <x v="1"/>
    <n v="2"/>
    <x v="2"/>
    <n v="90.8"/>
  </r>
  <r>
    <n v="14721"/>
    <x v="4720"/>
    <n v="2034"/>
    <n v="1484"/>
    <x v="3"/>
    <x v="1"/>
    <n v="4"/>
    <n v="116.83"/>
    <n v="0.05"/>
    <x v="1"/>
    <x v="1"/>
    <x v="1"/>
    <x v="1"/>
    <n v="1.7"/>
    <x v="3"/>
    <n v="443.95"/>
  </r>
  <r>
    <n v="14722"/>
    <x v="4721"/>
    <n v="2034"/>
    <n v="1121"/>
    <x v="3"/>
    <x v="1"/>
    <n v="4"/>
    <n v="300.77999999999997"/>
    <n v="0.11"/>
    <x v="3"/>
    <x v="0"/>
    <x v="8"/>
    <x v="0"/>
    <n v="3.2"/>
    <x v="1"/>
    <n v="1070.78"/>
  </r>
  <r>
    <n v="14723"/>
    <x v="4722"/>
    <n v="2034"/>
    <n v="1124"/>
    <x v="2"/>
    <x v="1"/>
    <n v="3"/>
    <n v="496.25"/>
    <n v="0.04"/>
    <x v="1"/>
    <x v="0"/>
    <x v="2"/>
    <x v="2"/>
    <n v="4.3"/>
    <x v="4"/>
    <n v="1429.2"/>
  </r>
  <r>
    <n v="14724"/>
    <x v="4723"/>
    <n v="2034"/>
    <n v="1548"/>
    <x v="2"/>
    <x v="2"/>
    <n v="4"/>
    <n v="178.06"/>
    <n v="0.16"/>
    <x v="3"/>
    <x v="1"/>
    <x v="9"/>
    <x v="0"/>
    <n v="2.5"/>
    <x v="2"/>
    <n v="598.28"/>
  </r>
  <r>
    <n v="14725"/>
    <x v="4724"/>
    <n v="2034"/>
    <n v="1169"/>
    <x v="1"/>
    <x v="2"/>
    <n v="4"/>
    <n v="320.75"/>
    <n v="0.19"/>
    <x v="3"/>
    <x v="1"/>
    <x v="4"/>
    <x v="3"/>
    <n v="1.3"/>
    <x v="3"/>
    <n v="1039.23"/>
  </r>
  <r>
    <n v="14726"/>
    <x v="4725"/>
    <n v="2034"/>
    <n v="1123"/>
    <x v="2"/>
    <x v="1"/>
    <n v="1"/>
    <n v="216.8"/>
    <n v="7.0000000000000007E-2"/>
    <x v="1"/>
    <x v="2"/>
    <x v="6"/>
    <x v="1"/>
    <n v="3.5"/>
    <x v="1"/>
    <n v="201.62"/>
  </r>
  <r>
    <n v="14727"/>
    <x v="4726"/>
    <n v="2034"/>
    <n v="1868"/>
    <x v="0"/>
    <x v="1"/>
    <n v="7"/>
    <n v="76.31"/>
    <n v="0.01"/>
    <x v="1"/>
    <x v="1"/>
    <x v="9"/>
    <x v="0"/>
    <n v="4.0999999999999996"/>
    <x v="4"/>
    <n v="528.83000000000004"/>
  </r>
  <r>
    <n v="14728"/>
    <x v="4727"/>
    <n v="2034"/>
    <n v="1034"/>
    <x v="2"/>
    <x v="0"/>
    <n v="1"/>
    <n v="575.6"/>
    <n v="0.25"/>
    <x v="0"/>
    <x v="1"/>
    <x v="0"/>
    <x v="0"/>
    <n v="2.2000000000000002"/>
    <x v="2"/>
    <n v="431.7"/>
  </r>
  <r>
    <n v="14729"/>
    <x v="4728"/>
    <n v="2034"/>
    <n v="1086"/>
    <x v="1"/>
    <x v="1"/>
    <n v="7"/>
    <n v="514.98"/>
    <n v="0.01"/>
    <x v="1"/>
    <x v="1"/>
    <x v="4"/>
    <x v="3"/>
    <n v="3.8"/>
    <x v="1"/>
    <n v="3568.81"/>
  </r>
  <r>
    <n v="14730"/>
    <x v="4729"/>
    <n v="2034"/>
    <n v="1645"/>
    <x v="1"/>
    <x v="1"/>
    <n v="2"/>
    <n v="60.92"/>
    <n v="0.34"/>
    <x v="2"/>
    <x v="1"/>
    <x v="0"/>
    <x v="0"/>
    <n v="1.3"/>
    <x v="3"/>
    <n v="80.41"/>
  </r>
  <r>
    <n v="14731"/>
    <x v="4730"/>
    <n v="2034"/>
    <n v="1707"/>
    <x v="1"/>
    <x v="1"/>
    <n v="3"/>
    <n v="436.08"/>
    <n v="0.08"/>
    <x v="1"/>
    <x v="1"/>
    <x v="3"/>
    <x v="2"/>
    <n v="2.4"/>
    <x v="2"/>
    <n v="1203.58"/>
  </r>
  <r>
    <n v="14732"/>
    <x v="4731"/>
    <n v="2034"/>
    <n v="1785"/>
    <x v="2"/>
    <x v="1"/>
    <n v="7"/>
    <n v="218.33"/>
    <n v="0.23"/>
    <x v="0"/>
    <x v="2"/>
    <x v="6"/>
    <x v="1"/>
    <n v="2.9"/>
    <x v="2"/>
    <n v="1176.8"/>
  </r>
  <r>
    <n v="14733"/>
    <x v="4732"/>
    <n v="2034"/>
    <n v="1200"/>
    <x v="1"/>
    <x v="1"/>
    <n v="1"/>
    <n v="596.99"/>
    <n v="0.15"/>
    <x v="3"/>
    <x v="2"/>
    <x v="9"/>
    <x v="0"/>
    <n v="4.0999999999999996"/>
    <x v="4"/>
    <n v="507.44"/>
  </r>
  <r>
    <n v="14734"/>
    <x v="4733"/>
    <n v="2034"/>
    <n v="1368"/>
    <x v="2"/>
    <x v="0"/>
    <n v="3"/>
    <n v="191.9"/>
    <n v="0.02"/>
    <x v="1"/>
    <x v="2"/>
    <x v="4"/>
    <x v="3"/>
    <n v="2.4"/>
    <x v="2"/>
    <n v="564.19000000000005"/>
  </r>
  <r>
    <n v="14735"/>
    <x v="4734"/>
    <n v="2034"/>
    <n v="1796"/>
    <x v="0"/>
    <x v="0"/>
    <n v="3"/>
    <n v="154.66"/>
    <n v="0.17"/>
    <x v="3"/>
    <x v="1"/>
    <x v="1"/>
    <x v="1"/>
    <n v="2.8"/>
    <x v="2"/>
    <n v="385.1"/>
  </r>
  <r>
    <n v="14736"/>
    <x v="4735"/>
    <n v="2034"/>
    <n v="1076"/>
    <x v="2"/>
    <x v="2"/>
    <n v="5"/>
    <n v="347.22"/>
    <n v="0.18"/>
    <x v="3"/>
    <x v="1"/>
    <x v="7"/>
    <x v="0"/>
    <n v="3.5"/>
    <x v="1"/>
    <n v="1423.6"/>
  </r>
  <r>
    <n v="14737"/>
    <x v="4736"/>
    <n v="2034"/>
    <n v="1058"/>
    <x v="0"/>
    <x v="2"/>
    <n v="6"/>
    <n v="503.55"/>
    <n v="0.3"/>
    <x v="2"/>
    <x v="2"/>
    <x v="5"/>
    <x v="3"/>
    <n v="3.5"/>
    <x v="1"/>
    <n v="2114.91"/>
  </r>
  <r>
    <n v="14738"/>
    <x v="4737"/>
    <n v="2034"/>
    <n v="1430"/>
    <x v="3"/>
    <x v="1"/>
    <n v="6"/>
    <n v="127.62"/>
    <n v="0.26"/>
    <x v="0"/>
    <x v="1"/>
    <x v="10"/>
    <x v="1"/>
    <n v="3.1"/>
    <x v="1"/>
    <n v="566.63"/>
  </r>
  <r>
    <n v="14739"/>
    <x v="4738"/>
    <n v="2034"/>
    <n v="1637"/>
    <x v="2"/>
    <x v="1"/>
    <n v="6"/>
    <n v="430"/>
    <n v="0.03"/>
    <x v="1"/>
    <x v="1"/>
    <x v="6"/>
    <x v="1"/>
    <n v="2.2999999999999998"/>
    <x v="2"/>
    <n v="2502.6"/>
  </r>
  <r>
    <n v="14740"/>
    <x v="4739"/>
    <n v="2034"/>
    <n v="1499"/>
    <x v="3"/>
    <x v="1"/>
    <n v="3"/>
    <n v="50.92"/>
    <n v="7.0000000000000007E-2"/>
    <x v="1"/>
    <x v="1"/>
    <x v="6"/>
    <x v="1"/>
    <n v="3.7"/>
    <x v="1"/>
    <n v="142.07"/>
  </r>
  <r>
    <n v="14741"/>
    <x v="4740"/>
    <n v="2034"/>
    <n v="1912"/>
    <x v="2"/>
    <x v="2"/>
    <n v="5"/>
    <n v="552.58000000000004"/>
    <n v="0.11"/>
    <x v="3"/>
    <x v="1"/>
    <x v="0"/>
    <x v="0"/>
    <n v="4.3"/>
    <x v="4"/>
    <n v="2458.98"/>
  </r>
  <r>
    <n v="14742"/>
    <x v="4741"/>
    <n v="2034"/>
    <n v="1108"/>
    <x v="0"/>
    <x v="0"/>
    <n v="2"/>
    <n v="62.43"/>
    <n v="0.04"/>
    <x v="1"/>
    <x v="0"/>
    <x v="6"/>
    <x v="1"/>
    <n v="1.6"/>
    <x v="3"/>
    <n v="119.87"/>
  </r>
  <r>
    <n v="14743"/>
    <x v="4742"/>
    <n v="2034"/>
    <n v="1735"/>
    <x v="1"/>
    <x v="2"/>
    <n v="2"/>
    <n v="549.83000000000004"/>
    <n v="0.16"/>
    <x v="3"/>
    <x v="2"/>
    <x v="2"/>
    <x v="2"/>
    <n v="2.4"/>
    <x v="2"/>
    <n v="923.71"/>
  </r>
  <r>
    <n v="14744"/>
    <x v="4743"/>
    <n v="2034"/>
    <n v="1277"/>
    <x v="2"/>
    <x v="1"/>
    <n v="6"/>
    <n v="302.12"/>
    <n v="0.34"/>
    <x v="2"/>
    <x v="1"/>
    <x v="1"/>
    <x v="1"/>
    <n v="3.7"/>
    <x v="1"/>
    <n v="1196.4000000000001"/>
  </r>
  <r>
    <n v="14745"/>
    <x v="4744"/>
    <n v="2034"/>
    <n v="1067"/>
    <x v="1"/>
    <x v="2"/>
    <n v="2"/>
    <n v="277.13"/>
    <n v="0.18"/>
    <x v="3"/>
    <x v="2"/>
    <x v="7"/>
    <x v="0"/>
    <n v="4"/>
    <x v="4"/>
    <n v="454.49"/>
  </r>
  <r>
    <n v="14746"/>
    <x v="4745"/>
    <n v="2034"/>
    <n v="1068"/>
    <x v="2"/>
    <x v="1"/>
    <n v="5"/>
    <n v="584.38"/>
    <n v="0.26"/>
    <x v="0"/>
    <x v="1"/>
    <x v="0"/>
    <x v="0"/>
    <n v="4.0999999999999996"/>
    <x v="4"/>
    <n v="2162.21"/>
  </r>
  <r>
    <n v="14747"/>
    <x v="4746"/>
    <n v="2034"/>
    <n v="1164"/>
    <x v="0"/>
    <x v="1"/>
    <n v="6"/>
    <n v="594.37"/>
    <n v="0.24"/>
    <x v="0"/>
    <x v="1"/>
    <x v="1"/>
    <x v="1"/>
    <n v="3.6"/>
    <x v="1"/>
    <n v="2710.33"/>
  </r>
  <r>
    <n v="14748"/>
    <x v="4747"/>
    <n v="2034"/>
    <n v="1488"/>
    <x v="2"/>
    <x v="1"/>
    <n v="7"/>
    <n v="395.35"/>
    <n v="0.3"/>
    <x v="2"/>
    <x v="1"/>
    <x v="6"/>
    <x v="1"/>
    <n v="2.9"/>
    <x v="2"/>
    <n v="1937.22"/>
  </r>
  <r>
    <n v="14749"/>
    <x v="4748"/>
    <n v="2035"/>
    <n v="1304"/>
    <x v="3"/>
    <x v="1"/>
    <n v="7"/>
    <n v="89.36"/>
    <n v="0.08"/>
    <x v="1"/>
    <x v="2"/>
    <x v="9"/>
    <x v="0"/>
    <n v="3.6"/>
    <x v="1"/>
    <n v="575.48"/>
  </r>
  <r>
    <n v="14750"/>
    <x v="4749"/>
    <n v="2035"/>
    <n v="1908"/>
    <x v="1"/>
    <x v="2"/>
    <n v="5"/>
    <n v="311.11"/>
    <n v="0.26"/>
    <x v="0"/>
    <x v="1"/>
    <x v="1"/>
    <x v="1"/>
    <n v="1.5"/>
    <x v="3"/>
    <n v="1151.1099999999999"/>
  </r>
  <r>
    <n v="14751"/>
    <x v="4750"/>
    <n v="2035"/>
    <n v="1673"/>
    <x v="0"/>
    <x v="1"/>
    <n v="2"/>
    <n v="324.56"/>
    <n v="0.31"/>
    <x v="2"/>
    <x v="1"/>
    <x v="0"/>
    <x v="0"/>
    <n v="1.8"/>
    <x v="3"/>
    <n v="447.89"/>
  </r>
  <r>
    <n v="14752"/>
    <x v="4751"/>
    <n v="2035"/>
    <n v="1364"/>
    <x v="2"/>
    <x v="1"/>
    <n v="6"/>
    <n v="315.95"/>
    <n v="0.06"/>
    <x v="1"/>
    <x v="1"/>
    <x v="4"/>
    <x v="3"/>
    <n v="4.7"/>
    <x v="0"/>
    <n v="1781.96"/>
  </r>
  <r>
    <n v="14753"/>
    <x v="4752"/>
    <n v="2035"/>
    <n v="1853"/>
    <x v="1"/>
    <x v="1"/>
    <n v="7"/>
    <n v="348.15"/>
    <n v="0.12"/>
    <x v="3"/>
    <x v="1"/>
    <x v="8"/>
    <x v="0"/>
    <n v="4.7"/>
    <x v="0"/>
    <n v="2144.6"/>
  </r>
  <r>
    <n v="14754"/>
    <x v="4753"/>
    <n v="2035"/>
    <n v="1820"/>
    <x v="1"/>
    <x v="1"/>
    <n v="5"/>
    <n v="25.95"/>
    <n v="0.34"/>
    <x v="2"/>
    <x v="2"/>
    <x v="5"/>
    <x v="3"/>
    <n v="3.9"/>
    <x v="1"/>
    <n v="85.64"/>
  </r>
  <r>
    <n v="14755"/>
    <x v="4754"/>
    <n v="2035"/>
    <n v="1378"/>
    <x v="3"/>
    <x v="2"/>
    <n v="4"/>
    <n v="431.07"/>
    <n v="0.27"/>
    <x v="0"/>
    <x v="0"/>
    <x v="3"/>
    <x v="2"/>
    <n v="2.2999999999999998"/>
    <x v="2"/>
    <n v="1258.72"/>
  </r>
  <r>
    <n v="14756"/>
    <x v="4755"/>
    <n v="2035"/>
    <n v="1342"/>
    <x v="2"/>
    <x v="1"/>
    <n v="7"/>
    <n v="431.75"/>
    <n v="0.1"/>
    <x v="3"/>
    <x v="2"/>
    <x v="10"/>
    <x v="1"/>
    <n v="3.6"/>
    <x v="1"/>
    <n v="2720.02"/>
  </r>
  <r>
    <n v="14757"/>
    <x v="4756"/>
    <n v="2035"/>
    <n v="1946"/>
    <x v="2"/>
    <x v="0"/>
    <n v="4"/>
    <n v="82.55"/>
    <n v="0.2"/>
    <x v="0"/>
    <x v="2"/>
    <x v="1"/>
    <x v="1"/>
    <n v="3.8"/>
    <x v="1"/>
    <n v="264.16000000000003"/>
  </r>
  <r>
    <n v="14758"/>
    <x v="4757"/>
    <n v="2035"/>
    <n v="1898"/>
    <x v="2"/>
    <x v="0"/>
    <n v="5"/>
    <n v="348.59"/>
    <n v="0.14000000000000001"/>
    <x v="3"/>
    <x v="0"/>
    <x v="6"/>
    <x v="1"/>
    <n v="3.1"/>
    <x v="1"/>
    <n v="1498.94"/>
  </r>
  <r>
    <n v="14759"/>
    <x v="4758"/>
    <n v="2035"/>
    <n v="1553"/>
    <x v="3"/>
    <x v="1"/>
    <n v="5"/>
    <n v="347.49"/>
    <n v="0.17"/>
    <x v="3"/>
    <x v="1"/>
    <x v="2"/>
    <x v="2"/>
    <n v="4"/>
    <x v="4"/>
    <n v="1442.08"/>
  </r>
  <r>
    <n v="14760"/>
    <x v="4759"/>
    <n v="2035"/>
    <n v="1353"/>
    <x v="2"/>
    <x v="0"/>
    <n v="1"/>
    <n v="414.23"/>
    <n v="0.12"/>
    <x v="3"/>
    <x v="1"/>
    <x v="3"/>
    <x v="2"/>
    <n v="1.1000000000000001"/>
    <x v="3"/>
    <n v="364.52"/>
  </r>
  <r>
    <n v="14761"/>
    <x v="4760"/>
    <n v="2035"/>
    <n v="1415"/>
    <x v="1"/>
    <x v="0"/>
    <n v="7"/>
    <n v="64.959999999999994"/>
    <n v="0.1"/>
    <x v="3"/>
    <x v="1"/>
    <x v="9"/>
    <x v="0"/>
    <n v="2"/>
    <x v="2"/>
    <n v="409.25"/>
  </r>
  <r>
    <n v="14762"/>
    <x v="4761"/>
    <n v="2035"/>
    <n v="1108"/>
    <x v="2"/>
    <x v="2"/>
    <n v="1"/>
    <n v="381.5"/>
    <n v="0.24"/>
    <x v="0"/>
    <x v="1"/>
    <x v="2"/>
    <x v="2"/>
    <n v="4.2"/>
    <x v="4"/>
    <n v="289.94"/>
  </r>
  <r>
    <n v="14763"/>
    <x v="4762"/>
    <n v="2035"/>
    <n v="1562"/>
    <x v="0"/>
    <x v="1"/>
    <n v="3"/>
    <n v="179.24"/>
    <n v="0.27"/>
    <x v="0"/>
    <x v="1"/>
    <x v="9"/>
    <x v="0"/>
    <n v="4.8"/>
    <x v="0"/>
    <n v="392.54"/>
  </r>
  <r>
    <n v="14764"/>
    <x v="4763"/>
    <n v="2035"/>
    <n v="1761"/>
    <x v="0"/>
    <x v="0"/>
    <n v="7"/>
    <n v="311.60000000000002"/>
    <n v="0.31"/>
    <x v="2"/>
    <x v="1"/>
    <x v="9"/>
    <x v="0"/>
    <n v="4.5"/>
    <x v="0"/>
    <n v="1505.03"/>
  </r>
  <r>
    <n v="14765"/>
    <x v="4764"/>
    <n v="2035"/>
    <n v="1496"/>
    <x v="1"/>
    <x v="0"/>
    <n v="6"/>
    <n v="467.39"/>
    <n v="0.05"/>
    <x v="1"/>
    <x v="1"/>
    <x v="7"/>
    <x v="0"/>
    <n v="3.9"/>
    <x v="1"/>
    <n v="2664.12"/>
  </r>
  <r>
    <n v="14766"/>
    <x v="4765"/>
    <n v="2035"/>
    <n v="1340"/>
    <x v="1"/>
    <x v="1"/>
    <n v="3"/>
    <n v="427.8"/>
    <n v="0.28999999999999998"/>
    <x v="0"/>
    <x v="2"/>
    <x v="3"/>
    <x v="2"/>
    <n v="1.7"/>
    <x v="3"/>
    <n v="911.21"/>
  </r>
  <r>
    <n v="14767"/>
    <x v="4766"/>
    <n v="2035"/>
    <n v="1941"/>
    <x v="2"/>
    <x v="1"/>
    <n v="3"/>
    <n v="84.56"/>
    <n v="0.09"/>
    <x v="1"/>
    <x v="0"/>
    <x v="3"/>
    <x v="2"/>
    <n v="2.5"/>
    <x v="2"/>
    <n v="230.85"/>
  </r>
  <r>
    <n v="14768"/>
    <x v="4767"/>
    <n v="2035"/>
    <n v="1382"/>
    <x v="2"/>
    <x v="0"/>
    <n v="2"/>
    <n v="360.84"/>
    <n v="0.15"/>
    <x v="3"/>
    <x v="1"/>
    <x v="7"/>
    <x v="0"/>
    <n v="1.2"/>
    <x v="3"/>
    <n v="613.42999999999995"/>
  </r>
  <r>
    <n v="14769"/>
    <x v="4768"/>
    <n v="2035"/>
    <n v="1532"/>
    <x v="2"/>
    <x v="1"/>
    <n v="4"/>
    <n v="581.92999999999995"/>
    <n v="0.32"/>
    <x v="2"/>
    <x v="1"/>
    <x v="8"/>
    <x v="0"/>
    <n v="3.6"/>
    <x v="1"/>
    <n v="1582.85"/>
  </r>
  <r>
    <n v="14770"/>
    <x v="4769"/>
    <n v="2035"/>
    <n v="1299"/>
    <x v="3"/>
    <x v="0"/>
    <n v="2"/>
    <n v="106.71"/>
    <n v="0.16"/>
    <x v="3"/>
    <x v="2"/>
    <x v="4"/>
    <x v="3"/>
    <n v="2.8"/>
    <x v="2"/>
    <n v="179.27"/>
  </r>
  <r>
    <n v="14771"/>
    <x v="4770"/>
    <n v="2035"/>
    <n v="1138"/>
    <x v="1"/>
    <x v="1"/>
    <n v="6"/>
    <n v="513.95000000000005"/>
    <n v="7.0000000000000007E-2"/>
    <x v="1"/>
    <x v="1"/>
    <x v="1"/>
    <x v="1"/>
    <n v="3.3"/>
    <x v="1"/>
    <n v="2867.84"/>
  </r>
  <r>
    <n v="14772"/>
    <x v="4771"/>
    <n v="2035"/>
    <n v="1358"/>
    <x v="0"/>
    <x v="1"/>
    <n v="5"/>
    <n v="425.99"/>
    <n v="0.06"/>
    <x v="1"/>
    <x v="1"/>
    <x v="1"/>
    <x v="1"/>
    <n v="4.9000000000000004"/>
    <x v="0"/>
    <n v="2002.15"/>
  </r>
  <r>
    <n v="14773"/>
    <x v="4772"/>
    <n v="2035"/>
    <n v="1835"/>
    <x v="1"/>
    <x v="1"/>
    <n v="1"/>
    <n v="467.79"/>
    <n v="0.17"/>
    <x v="3"/>
    <x v="1"/>
    <x v="9"/>
    <x v="0"/>
    <n v="2.6"/>
    <x v="2"/>
    <n v="388.27"/>
  </r>
  <r>
    <n v="14774"/>
    <x v="4773"/>
    <n v="2035"/>
    <n v="1498"/>
    <x v="3"/>
    <x v="1"/>
    <n v="6"/>
    <n v="179.95"/>
    <n v="0.27"/>
    <x v="0"/>
    <x v="2"/>
    <x v="5"/>
    <x v="3"/>
    <n v="2.2000000000000002"/>
    <x v="2"/>
    <n v="788.18"/>
  </r>
  <r>
    <n v="14775"/>
    <x v="4774"/>
    <n v="2035"/>
    <n v="1384"/>
    <x v="1"/>
    <x v="0"/>
    <n v="5"/>
    <n v="183.42"/>
    <n v="0.35"/>
    <x v="2"/>
    <x v="0"/>
    <x v="8"/>
    <x v="0"/>
    <n v="1.6"/>
    <x v="3"/>
    <n v="596.12"/>
  </r>
  <r>
    <n v="14776"/>
    <x v="4775"/>
    <n v="2035"/>
    <n v="1603"/>
    <x v="1"/>
    <x v="0"/>
    <n v="6"/>
    <n v="545.02"/>
    <n v="0.28000000000000003"/>
    <x v="0"/>
    <x v="2"/>
    <x v="6"/>
    <x v="1"/>
    <n v="1.6"/>
    <x v="3"/>
    <n v="2354.4899999999998"/>
  </r>
  <r>
    <n v="14777"/>
    <x v="4776"/>
    <n v="2035"/>
    <n v="1958"/>
    <x v="2"/>
    <x v="2"/>
    <n v="5"/>
    <n v="225.5"/>
    <n v="0.31"/>
    <x v="2"/>
    <x v="1"/>
    <x v="5"/>
    <x v="3"/>
    <n v="3.1"/>
    <x v="1"/>
    <n v="777.97"/>
  </r>
  <r>
    <n v="14778"/>
    <x v="4777"/>
    <n v="2035"/>
    <n v="1279"/>
    <x v="1"/>
    <x v="1"/>
    <n v="7"/>
    <n v="51.86"/>
    <n v="0.26"/>
    <x v="0"/>
    <x v="1"/>
    <x v="4"/>
    <x v="3"/>
    <n v="4"/>
    <x v="4"/>
    <n v="268.63"/>
  </r>
  <r>
    <n v="14779"/>
    <x v="4778"/>
    <n v="2035"/>
    <n v="1636"/>
    <x v="1"/>
    <x v="2"/>
    <n v="1"/>
    <n v="366.35"/>
    <n v="0.31"/>
    <x v="2"/>
    <x v="1"/>
    <x v="2"/>
    <x v="2"/>
    <n v="3.3"/>
    <x v="1"/>
    <n v="252.78"/>
  </r>
  <r>
    <n v="14780"/>
    <x v="4779"/>
    <n v="2035"/>
    <n v="1482"/>
    <x v="3"/>
    <x v="2"/>
    <n v="5"/>
    <n v="88.02"/>
    <n v="0.03"/>
    <x v="1"/>
    <x v="0"/>
    <x v="5"/>
    <x v="3"/>
    <n v="4.5"/>
    <x v="0"/>
    <n v="426.9"/>
  </r>
  <r>
    <n v="14781"/>
    <x v="4780"/>
    <n v="2035"/>
    <n v="1908"/>
    <x v="0"/>
    <x v="1"/>
    <n v="3"/>
    <n v="481.01"/>
    <n v="0.33"/>
    <x v="2"/>
    <x v="2"/>
    <x v="3"/>
    <x v="2"/>
    <n v="2.2999999999999998"/>
    <x v="2"/>
    <n v="966.83"/>
  </r>
  <r>
    <n v="14782"/>
    <x v="4781"/>
    <n v="2035"/>
    <n v="1110"/>
    <x v="2"/>
    <x v="1"/>
    <n v="6"/>
    <n v="390.42"/>
    <n v="0.14000000000000001"/>
    <x v="3"/>
    <x v="1"/>
    <x v="5"/>
    <x v="3"/>
    <n v="3.4"/>
    <x v="1"/>
    <n v="2014.57"/>
  </r>
  <r>
    <n v="14783"/>
    <x v="4782"/>
    <n v="2035"/>
    <n v="1865"/>
    <x v="2"/>
    <x v="2"/>
    <n v="1"/>
    <n v="526.72"/>
    <n v="0.32"/>
    <x v="2"/>
    <x v="2"/>
    <x v="9"/>
    <x v="0"/>
    <n v="3.6"/>
    <x v="1"/>
    <n v="358.17"/>
  </r>
  <r>
    <n v="14784"/>
    <x v="4783"/>
    <n v="2035"/>
    <n v="1138"/>
    <x v="1"/>
    <x v="0"/>
    <n v="5"/>
    <n v="474.13"/>
    <n v="0.03"/>
    <x v="1"/>
    <x v="1"/>
    <x v="2"/>
    <x v="2"/>
    <n v="2.1"/>
    <x v="2"/>
    <n v="2299.5300000000002"/>
  </r>
  <r>
    <n v="14785"/>
    <x v="4784"/>
    <n v="2035"/>
    <n v="1995"/>
    <x v="1"/>
    <x v="2"/>
    <n v="3"/>
    <n v="80.59"/>
    <n v="0.25"/>
    <x v="0"/>
    <x v="0"/>
    <x v="4"/>
    <x v="3"/>
    <n v="2.6"/>
    <x v="2"/>
    <n v="181.33"/>
  </r>
  <r>
    <n v="14786"/>
    <x v="4785"/>
    <n v="2035"/>
    <n v="1434"/>
    <x v="2"/>
    <x v="1"/>
    <n v="3"/>
    <n v="237.93"/>
    <n v="0.26"/>
    <x v="0"/>
    <x v="0"/>
    <x v="8"/>
    <x v="0"/>
    <n v="3.4"/>
    <x v="1"/>
    <n v="528.20000000000005"/>
  </r>
  <r>
    <n v="14787"/>
    <x v="4786"/>
    <n v="2035"/>
    <n v="1508"/>
    <x v="3"/>
    <x v="0"/>
    <n v="7"/>
    <n v="468.12"/>
    <n v="0.35"/>
    <x v="2"/>
    <x v="1"/>
    <x v="2"/>
    <x v="2"/>
    <n v="1.1000000000000001"/>
    <x v="3"/>
    <n v="2129.9499999999998"/>
  </r>
  <r>
    <n v="14788"/>
    <x v="4787"/>
    <n v="2035"/>
    <n v="1272"/>
    <x v="0"/>
    <x v="0"/>
    <n v="4"/>
    <n v="259.14"/>
    <n v="0.27"/>
    <x v="0"/>
    <x v="2"/>
    <x v="0"/>
    <x v="0"/>
    <n v="4.5"/>
    <x v="0"/>
    <n v="756.69"/>
  </r>
  <r>
    <n v="14789"/>
    <x v="4788"/>
    <n v="2035"/>
    <n v="1098"/>
    <x v="0"/>
    <x v="0"/>
    <n v="3"/>
    <n v="583.83000000000004"/>
    <n v="0.13"/>
    <x v="3"/>
    <x v="2"/>
    <x v="7"/>
    <x v="0"/>
    <n v="1.4"/>
    <x v="3"/>
    <n v="1523.8"/>
  </r>
  <r>
    <n v="14790"/>
    <x v="4789"/>
    <n v="2035"/>
    <n v="1763"/>
    <x v="2"/>
    <x v="1"/>
    <n v="2"/>
    <n v="445.41"/>
    <n v="0.2"/>
    <x v="0"/>
    <x v="1"/>
    <x v="7"/>
    <x v="0"/>
    <n v="1.2"/>
    <x v="3"/>
    <n v="712.66"/>
  </r>
  <r>
    <n v="14791"/>
    <x v="4790"/>
    <n v="2035"/>
    <n v="1849"/>
    <x v="0"/>
    <x v="0"/>
    <n v="1"/>
    <n v="24.07"/>
    <n v="0.13"/>
    <x v="3"/>
    <x v="2"/>
    <x v="8"/>
    <x v="0"/>
    <n v="1.9"/>
    <x v="3"/>
    <n v="20.94"/>
  </r>
  <r>
    <n v="14792"/>
    <x v="4791"/>
    <n v="2035"/>
    <n v="1103"/>
    <x v="3"/>
    <x v="1"/>
    <n v="1"/>
    <n v="529.79"/>
    <n v="7.0000000000000007E-2"/>
    <x v="1"/>
    <x v="2"/>
    <x v="8"/>
    <x v="0"/>
    <n v="3"/>
    <x v="1"/>
    <n v="492.7"/>
  </r>
  <r>
    <n v="14793"/>
    <x v="4792"/>
    <n v="2035"/>
    <n v="1213"/>
    <x v="1"/>
    <x v="1"/>
    <n v="1"/>
    <n v="73.97"/>
    <n v="0.09"/>
    <x v="1"/>
    <x v="1"/>
    <x v="9"/>
    <x v="0"/>
    <n v="2.2999999999999998"/>
    <x v="2"/>
    <n v="67.31"/>
  </r>
  <r>
    <n v="14794"/>
    <x v="4793"/>
    <n v="2035"/>
    <n v="1760"/>
    <x v="1"/>
    <x v="2"/>
    <n v="5"/>
    <n v="97.21"/>
    <n v="0.08"/>
    <x v="1"/>
    <x v="2"/>
    <x v="0"/>
    <x v="0"/>
    <n v="2.8"/>
    <x v="2"/>
    <n v="447.17"/>
  </r>
  <r>
    <n v="14795"/>
    <x v="4794"/>
    <n v="2035"/>
    <n v="1663"/>
    <x v="3"/>
    <x v="2"/>
    <n v="6"/>
    <n v="444.68"/>
    <n v="0.19"/>
    <x v="3"/>
    <x v="2"/>
    <x v="6"/>
    <x v="1"/>
    <n v="1.3"/>
    <x v="3"/>
    <n v="2161.14"/>
  </r>
  <r>
    <n v="14796"/>
    <x v="4795"/>
    <n v="2035"/>
    <n v="1761"/>
    <x v="1"/>
    <x v="0"/>
    <n v="5"/>
    <n v="521.01"/>
    <n v="0.32"/>
    <x v="2"/>
    <x v="1"/>
    <x v="2"/>
    <x v="2"/>
    <n v="1.9"/>
    <x v="3"/>
    <n v="1771.43"/>
  </r>
  <r>
    <n v="14797"/>
    <x v="4796"/>
    <n v="2035"/>
    <n v="1786"/>
    <x v="1"/>
    <x v="1"/>
    <n v="2"/>
    <n v="328.76"/>
    <n v="0.32"/>
    <x v="2"/>
    <x v="1"/>
    <x v="5"/>
    <x v="3"/>
    <n v="1.4"/>
    <x v="3"/>
    <n v="447.11"/>
  </r>
  <r>
    <n v="14798"/>
    <x v="4797"/>
    <n v="2035"/>
    <n v="1164"/>
    <x v="1"/>
    <x v="0"/>
    <n v="6"/>
    <n v="184.09"/>
    <n v="0.02"/>
    <x v="1"/>
    <x v="2"/>
    <x v="1"/>
    <x v="1"/>
    <n v="1.9"/>
    <x v="3"/>
    <n v="1082.45"/>
  </r>
  <r>
    <n v="14799"/>
    <x v="4798"/>
    <n v="2035"/>
    <n v="1998"/>
    <x v="1"/>
    <x v="2"/>
    <n v="7"/>
    <n v="220.52"/>
    <n v="0.03"/>
    <x v="1"/>
    <x v="1"/>
    <x v="2"/>
    <x v="2"/>
    <n v="3.8"/>
    <x v="1"/>
    <n v="1497.33"/>
  </r>
  <r>
    <n v="14800"/>
    <x v="4799"/>
    <n v="2035"/>
    <n v="1852"/>
    <x v="2"/>
    <x v="0"/>
    <n v="3"/>
    <n v="215.59"/>
    <n v="0.09"/>
    <x v="1"/>
    <x v="0"/>
    <x v="1"/>
    <x v="1"/>
    <n v="3.3"/>
    <x v="1"/>
    <n v="588.55999999999995"/>
  </r>
  <r>
    <n v="14801"/>
    <x v="4800"/>
    <n v="2035"/>
    <n v="1519"/>
    <x v="0"/>
    <x v="2"/>
    <n v="5"/>
    <n v="206.11"/>
    <n v="0.09"/>
    <x v="1"/>
    <x v="1"/>
    <x v="8"/>
    <x v="0"/>
    <n v="2.2999999999999998"/>
    <x v="2"/>
    <n v="937.8"/>
  </r>
  <r>
    <n v="14802"/>
    <x v="4801"/>
    <n v="2035"/>
    <n v="1283"/>
    <x v="3"/>
    <x v="0"/>
    <n v="6"/>
    <n v="157.1"/>
    <n v="0.03"/>
    <x v="1"/>
    <x v="1"/>
    <x v="3"/>
    <x v="2"/>
    <n v="2"/>
    <x v="2"/>
    <n v="914.32"/>
  </r>
  <r>
    <n v="14803"/>
    <x v="4802"/>
    <n v="2035"/>
    <n v="1516"/>
    <x v="1"/>
    <x v="1"/>
    <n v="3"/>
    <n v="371.19"/>
    <n v="0.14000000000000001"/>
    <x v="3"/>
    <x v="1"/>
    <x v="4"/>
    <x v="3"/>
    <n v="5"/>
    <x v="0"/>
    <n v="957.67"/>
  </r>
  <r>
    <n v="14804"/>
    <x v="4803"/>
    <n v="2035"/>
    <n v="1656"/>
    <x v="2"/>
    <x v="0"/>
    <n v="6"/>
    <n v="541.74"/>
    <n v="0.21"/>
    <x v="0"/>
    <x v="2"/>
    <x v="10"/>
    <x v="1"/>
    <n v="4.0999999999999996"/>
    <x v="4"/>
    <n v="2567.85"/>
  </r>
  <r>
    <n v="14805"/>
    <x v="4804"/>
    <n v="2035"/>
    <n v="1612"/>
    <x v="1"/>
    <x v="1"/>
    <n v="3"/>
    <n v="194.64"/>
    <n v="0.2"/>
    <x v="0"/>
    <x v="2"/>
    <x v="3"/>
    <x v="2"/>
    <n v="4.3"/>
    <x v="4"/>
    <n v="467.14"/>
  </r>
  <r>
    <n v="14806"/>
    <x v="4805"/>
    <n v="2035"/>
    <n v="1163"/>
    <x v="2"/>
    <x v="1"/>
    <n v="6"/>
    <n v="124.22"/>
    <n v="0.19"/>
    <x v="3"/>
    <x v="1"/>
    <x v="1"/>
    <x v="1"/>
    <n v="1.1000000000000001"/>
    <x v="3"/>
    <n v="603.71"/>
  </r>
  <r>
    <n v="14807"/>
    <x v="4806"/>
    <n v="2035"/>
    <n v="1885"/>
    <x v="2"/>
    <x v="0"/>
    <n v="5"/>
    <n v="505.57"/>
    <n v="0.12"/>
    <x v="3"/>
    <x v="1"/>
    <x v="3"/>
    <x v="2"/>
    <n v="1.2"/>
    <x v="3"/>
    <n v="2224.5100000000002"/>
  </r>
  <r>
    <n v="14808"/>
    <x v="4807"/>
    <n v="2035"/>
    <n v="1658"/>
    <x v="1"/>
    <x v="1"/>
    <n v="5"/>
    <n v="448.94"/>
    <n v="0.25"/>
    <x v="0"/>
    <x v="0"/>
    <x v="4"/>
    <x v="3"/>
    <n v="3.9"/>
    <x v="1"/>
    <n v="1683.52"/>
  </r>
  <r>
    <n v="14809"/>
    <x v="4808"/>
    <n v="2035"/>
    <n v="1063"/>
    <x v="1"/>
    <x v="1"/>
    <n v="2"/>
    <n v="559.54"/>
    <n v="0.28999999999999998"/>
    <x v="0"/>
    <x v="1"/>
    <x v="9"/>
    <x v="0"/>
    <n v="1.8"/>
    <x v="3"/>
    <n v="794.55"/>
  </r>
  <r>
    <n v="14810"/>
    <x v="4809"/>
    <n v="2035"/>
    <n v="1090"/>
    <x v="1"/>
    <x v="2"/>
    <n v="7"/>
    <n v="111.83"/>
    <n v="0.12"/>
    <x v="3"/>
    <x v="1"/>
    <x v="10"/>
    <x v="1"/>
    <n v="2.7"/>
    <x v="2"/>
    <n v="688.87"/>
  </r>
  <r>
    <n v="14811"/>
    <x v="4810"/>
    <n v="2035"/>
    <n v="1116"/>
    <x v="2"/>
    <x v="2"/>
    <n v="7"/>
    <n v="99.39"/>
    <n v="0.03"/>
    <x v="1"/>
    <x v="1"/>
    <x v="5"/>
    <x v="3"/>
    <n v="1.7"/>
    <x v="3"/>
    <n v="674.86"/>
  </r>
  <r>
    <n v="14812"/>
    <x v="4811"/>
    <n v="2035"/>
    <n v="1865"/>
    <x v="1"/>
    <x v="1"/>
    <n v="4"/>
    <n v="331.74"/>
    <n v="0.1"/>
    <x v="3"/>
    <x v="1"/>
    <x v="5"/>
    <x v="3"/>
    <n v="1.7"/>
    <x v="3"/>
    <n v="1194.26"/>
  </r>
  <r>
    <n v="14813"/>
    <x v="4812"/>
    <n v="2035"/>
    <n v="1266"/>
    <x v="2"/>
    <x v="1"/>
    <n v="1"/>
    <n v="374.44"/>
    <n v="0.05"/>
    <x v="1"/>
    <x v="1"/>
    <x v="7"/>
    <x v="0"/>
    <n v="1.4"/>
    <x v="3"/>
    <n v="355.72"/>
  </r>
  <r>
    <n v="14814"/>
    <x v="4813"/>
    <n v="2035"/>
    <n v="1821"/>
    <x v="0"/>
    <x v="0"/>
    <n v="5"/>
    <n v="295.89999999999998"/>
    <n v="0.16"/>
    <x v="3"/>
    <x v="1"/>
    <x v="9"/>
    <x v="0"/>
    <n v="3.4"/>
    <x v="1"/>
    <n v="1242.78"/>
  </r>
  <r>
    <n v="14815"/>
    <x v="4814"/>
    <n v="2035"/>
    <n v="1684"/>
    <x v="1"/>
    <x v="1"/>
    <n v="5"/>
    <n v="365.4"/>
    <n v="0.05"/>
    <x v="1"/>
    <x v="1"/>
    <x v="4"/>
    <x v="3"/>
    <n v="4"/>
    <x v="4"/>
    <n v="1735.65"/>
  </r>
  <r>
    <n v="14816"/>
    <x v="4815"/>
    <n v="2035"/>
    <n v="1558"/>
    <x v="3"/>
    <x v="0"/>
    <n v="3"/>
    <n v="120.52"/>
    <n v="0.16"/>
    <x v="3"/>
    <x v="0"/>
    <x v="0"/>
    <x v="0"/>
    <n v="1.2"/>
    <x v="3"/>
    <n v="303.70999999999998"/>
  </r>
  <r>
    <n v="14817"/>
    <x v="4816"/>
    <n v="2035"/>
    <n v="1139"/>
    <x v="2"/>
    <x v="2"/>
    <n v="4"/>
    <n v="295.57"/>
    <n v="0.08"/>
    <x v="1"/>
    <x v="1"/>
    <x v="3"/>
    <x v="2"/>
    <n v="2.1"/>
    <x v="2"/>
    <n v="1087.7"/>
  </r>
  <r>
    <n v="14818"/>
    <x v="4817"/>
    <n v="2035"/>
    <n v="1245"/>
    <x v="2"/>
    <x v="0"/>
    <n v="7"/>
    <n v="399.98"/>
    <n v="0.26"/>
    <x v="0"/>
    <x v="2"/>
    <x v="0"/>
    <x v="0"/>
    <n v="3.6"/>
    <x v="1"/>
    <n v="2071.9"/>
  </r>
  <r>
    <n v="14819"/>
    <x v="4818"/>
    <n v="2035"/>
    <n v="1660"/>
    <x v="0"/>
    <x v="1"/>
    <n v="5"/>
    <n v="268.13"/>
    <n v="0.01"/>
    <x v="1"/>
    <x v="2"/>
    <x v="7"/>
    <x v="0"/>
    <n v="2.6"/>
    <x v="2"/>
    <n v="1327.24"/>
  </r>
  <r>
    <n v="14820"/>
    <x v="4819"/>
    <n v="2035"/>
    <n v="1757"/>
    <x v="2"/>
    <x v="1"/>
    <n v="6"/>
    <n v="412.48"/>
    <n v="0.19"/>
    <x v="3"/>
    <x v="1"/>
    <x v="6"/>
    <x v="1"/>
    <n v="3.8"/>
    <x v="1"/>
    <n v="2004.65"/>
  </r>
  <r>
    <n v="14821"/>
    <x v="4820"/>
    <n v="2035"/>
    <n v="1394"/>
    <x v="1"/>
    <x v="1"/>
    <n v="7"/>
    <n v="278.95"/>
    <n v="0.06"/>
    <x v="1"/>
    <x v="2"/>
    <x v="4"/>
    <x v="3"/>
    <n v="4"/>
    <x v="4"/>
    <n v="1835.49"/>
  </r>
  <r>
    <n v="14822"/>
    <x v="4821"/>
    <n v="2035"/>
    <n v="1486"/>
    <x v="1"/>
    <x v="1"/>
    <n v="4"/>
    <n v="210.16"/>
    <n v="0"/>
    <x v="1"/>
    <x v="1"/>
    <x v="5"/>
    <x v="3"/>
    <n v="1.1000000000000001"/>
    <x v="3"/>
    <n v="840.64"/>
  </r>
  <r>
    <n v="14823"/>
    <x v="4822"/>
    <n v="2035"/>
    <n v="1475"/>
    <x v="2"/>
    <x v="1"/>
    <n v="1"/>
    <n v="192.61"/>
    <n v="0.3"/>
    <x v="2"/>
    <x v="1"/>
    <x v="1"/>
    <x v="1"/>
    <n v="2.5"/>
    <x v="2"/>
    <n v="134.83000000000001"/>
  </r>
  <r>
    <n v="14824"/>
    <x v="4823"/>
    <n v="2035"/>
    <n v="1516"/>
    <x v="3"/>
    <x v="1"/>
    <n v="6"/>
    <n v="255.38"/>
    <n v="0.24"/>
    <x v="0"/>
    <x v="0"/>
    <x v="9"/>
    <x v="0"/>
    <n v="3.9"/>
    <x v="1"/>
    <n v="1164.53"/>
  </r>
  <r>
    <n v="14825"/>
    <x v="4824"/>
    <n v="2035"/>
    <n v="1976"/>
    <x v="1"/>
    <x v="1"/>
    <n v="3"/>
    <n v="28.51"/>
    <n v="0.03"/>
    <x v="1"/>
    <x v="2"/>
    <x v="9"/>
    <x v="0"/>
    <n v="2.5"/>
    <x v="2"/>
    <n v="82.96"/>
  </r>
  <r>
    <n v="14826"/>
    <x v="4825"/>
    <n v="2035"/>
    <n v="1183"/>
    <x v="2"/>
    <x v="1"/>
    <n v="2"/>
    <n v="406.09"/>
    <n v="0.23"/>
    <x v="0"/>
    <x v="0"/>
    <x v="8"/>
    <x v="0"/>
    <n v="1"/>
    <x v="3"/>
    <n v="625.38"/>
  </r>
  <r>
    <n v="14827"/>
    <x v="4826"/>
    <n v="2035"/>
    <n v="1019"/>
    <x v="2"/>
    <x v="1"/>
    <n v="6"/>
    <n v="509.39"/>
    <n v="0.21"/>
    <x v="0"/>
    <x v="0"/>
    <x v="3"/>
    <x v="2"/>
    <n v="2.2999999999999998"/>
    <x v="2"/>
    <n v="2414.5100000000002"/>
  </r>
  <r>
    <n v="14828"/>
    <x v="4827"/>
    <n v="2035"/>
    <n v="1936"/>
    <x v="2"/>
    <x v="0"/>
    <n v="7"/>
    <n v="222.46"/>
    <n v="0.17"/>
    <x v="3"/>
    <x v="1"/>
    <x v="5"/>
    <x v="3"/>
    <n v="4.5"/>
    <x v="0"/>
    <n v="1292.49"/>
  </r>
  <r>
    <n v="14829"/>
    <x v="4828"/>
    <n v="2035"/>
    <n v="1557"/>
    <x v="0"/>
    <x v="1"/>
    <n v="1"/>
    <n v="41.93"/>
    <n v="0.15"/>
    <x v="3"/>
    <x v="1"/>
    <x v="4"/>
    <x v="3"/>
    <n v="4.8"/>
    <x v="0"/>
    <n v="35.64"/>
  </r>
  <r>
    <n v="14830"/>
    <x v="4829"/>
    <n v="2035"/>
    <n v="1523"/>
    <x v="3"/>
    <x v="2"/>
    <n v="6"/>
    <n v="592.26"/>
    <n v="0.31"/>
    <x v="2"/>
    <x v="1"/>
    <x v="7"/>
    <x v="0"/>
    <n v="3.2"/>
    <x v="1"/>
    <n v="2451.96"/>
  </r>
  <r>
    <n v="14831"/>
    <x v="4830"/>
    <n v="2035"/>
    <n v="1581"/>
    <x v="2"/>
    <x v="1"/>
    <n v="4"/>
    <n v="169.26"/>
    <n v="0.09"/>
    <x v="1"/>
    <x v="0"/>
    <x v="7"/>
    <x v="0"/>
    <n v="2.2000000000000002"/>
    <x v="2"/>
    <n v="616.11"/>
  </r>
  <r>
    <n v="14832"/>
    <x v="4831"/>
    <n v="2035"/>
    <n v="1528"/>
    <x v="2"/>
    <x v="0"/>
    <n v="4"/>
    <n v="89.07"/>
    <n v="0.14000000000000001"/>
    <x v="3"/>
    <x v="0"/>
    <x v="9"/>
    <x v="0"/>
    <n v="2.9"/>
    <x v="2"/>
    <n v="306.39999999999998"/>
  </r>
  <r>
    <n v="14833"/>
    <x v="4832"/>
    <n v="2035"/>
    <n v="1882"/>
    <x v="3"/>
    <x v="1"/>
    <n v="1"/>
    <n v="231.31"/>
    <n v="0.12"/>
    <x v="3"/>
    <x v="2"/>
    <x v="10"/>
    <x v="1"/>
    <n v="1.9"/>
    <x v="3"/>
    <n v="203.55"/>
  </r>
  <r>
    <n v="14834"/>
    <x v="4833"/>
    <n v="2035"/>
    <n v="1146"/>
    <x v="1"/>
    <x v="1"/>
    <n v="7"/>
    <n v="447.06"/>
    <n v="0.27"/>
    <x v="0"/>
    <x v="1"/>
    <x v="3"/>
    <x v="2"/>
    <n v="1.7"/>
    <x v="3"/>
    <n v="2284.48"/>
  </r>
  <r>
    <n v="14835"/>
    <x v="4834"/>
    <n v="2035"/>
    <n v="1665"/>
    <x v="1"/>
    <x v="1"/>
    <n v="4"/>
    <n v="186.94"/>
    <n v="0.32"/>
    <x v="2"/>
    <x v="1"/>
    <x v="0"/>
    <x v="0"/>
    <n v="3"/>
    <x v="1"/>
    <n v="508.48"/>
  </r>
  <r>
    <n v="14836"/>
    <x v="4835"/>
    <n v="2035"/>
    <n v="1303"/>
    <x v="1"/>
    <x v="1"/>
    <n v="6"/>
    <n v="351.2"/>
    <n v="0.3"/>
    <x v="2"/>
    <x v="0"/>
    <x v="0"/>
    <x v="0"/>
    <n v="3.9"/>
    <x v="1"/>
    <n v="1475.04"/>
  </r>
  <r>
    <n v="14837"/>
    <x v="4836"/>
    <n v="2035"/>
    <n v="1619"/>
    <x v="2"/>
    <x v="0"/>
    <n v="2"/>
    <n v="258.10000000000002"/>
    <n v="0.28000000000000003"/>
    <x v="0"/>
    <x v="0"/>
    <x v="7"/>
    <x v="0"/>
    <n v="1.9"/>
    <x v="3"/>
    <n v="371.66"/>
  </r>
  <r>
    <n v="14838"/>
    <x v="4837"/>
    <n v="2035"/>
    <n v="1747"/>
    <x v="3"/>
    <x v="1"/>
    <n v="6"/>
    <n v="83.89"/>
    <n v="0.35"/>
    <x v="2"/>
    <x v="1"/>
    <x v="10"/>
    <x v="1"/>
    <n v="4.5999999999999996"/>
    <x v="0"/>
    <n v="327.17"/>
  </r>
  <r>
    <n v="14839"/>
    <x v="4838"/>
    <n v="2035"/>
    <n v="1819"/>
    <x v="0"/>
    <x v="1"/>
    <n v="2"/>
    <n v="208.22"/>
    <n v="0.24"/>
    <x v="0"/>
    <x v="1"/>
    <x v="7"/>
    <x v="0"/>
    <n v="1.7"/>
    <x v="3"/>
    <n v="316.49"/>
  </r>
  <r>
    <n v="14840"/>
    <x v="4839"/>
    <n v="2035"/>
    <n v="1863"/>
    <x v="2"/>
    <x v="1"/>
    <n v="4"/>
    <n v="439.05"/>
    <n v="0.26"/>
    <x v="0"/>
    <x v="1"/>
    <x v="3"/>
    <x v="2"/>
    <n v="3.2"/>
    <x v="1"/>
    <n v="1299.5899999999999"/>
  </r>
  <r>
    <n v="14841"/>
    <x v="4840"/>
    <n v="2035"/>
    <n v="1581"/>
    <x v="1"/>
    <x v="0"/>
    <n v="6"/>
    <n v="373.02"/>
    <n v="0.34"/>
    <x v="2"/>
    <x v="1"/>
    <x v="9"/>
    <x v="0"/>
    <n v="4.0999999999999996"/>
    <x v="4"/>
    <n v="1477.16"/>
  </r>
  <r>
    <n v="14842"/>
    <x v="4841"/>
    <n v="2035"/>
    <n v="1694"/>
    <x v="1"/>
    <x v="1"/>
    <n v="4"/>
    <n v="85.07"/>
    <n v="0"/>
    <x v="1"/>
    <x v="0"/>
    <x v="4"/>
    <x v="3"/>
    <n v="1.9"/>
    <x v="3"/>
    <n v="340.28"/>
  </r>
  <r>
    <n v="14843"/>
    <x v="4842"/>
    <n v="2035"/>
    <n v="1761"/>
    <x v="1"/>
    <x v="2"/>
    <n v="7"/>
    <n v="110.54"/>
    <n v="0.22"/>
    <x v="0"/>
    <x v="2"/>
    <x v="4"/>
    <x v="3"/>
    <n v="2.2000000000000002"/>
    <x v="2"/>
    <n v="603.54999999999995"/>
  </r>
  <r>
    <n v="14844"/>
    <x v="4843"/>
    <n v="2035"/>
    <n v="1227"/>
    <x v="2"/>
    <x v="1"/>
    <n v="2"/>
    <n v="389.83"/>
    <n v="0.26"/>
    <x v="0"/>
    <x v="2"/>
    <x v="3"/>
    <x v="2"/>
    <n v="1.2"/>
    <x v="3"/>
    <n v="576.95000000000005"/>
  </r>
  <r>
    <n v="14845"/>
    <x v="4844"/>
    <n v="2035"/>
    <n v="1101"/>
    <x v="3"/>
    <x v="0"/>
    <n v="7"/>
    <n v="490.85"/>
    <n v="0.32"/>
    <x v="2"/>
    <x v="1"/>
    <x v="1"/>
    <x v="1"/>
    <n v="4.8"/>
    <x v="0"/>
    <n v="2336.4499999999998"/>
  </r>
  <r>
    <n v="14846"/>
    <x v="4845"/>
    <n v="2035"/>
    <n v="1586"/>
    <x v="1"/>
    <x v="2"/>
    <n v="4"/>
    <n v="219.44"/>
    <n v="0.31"/>
    <x v="2"/>
    <x v="1"/>
    <x v="7"/>
    <x v="0"/>
    <n v="2.9"/>
    <x v="2"/>
    <n v="605.65"/>
  </r>
  <r>
    <n v="14847"/>
    <x v="4846"/>
    <n v="2035"/>
    <n v="1416"/>
    <x v="1"/>
    <x v="0"/>
    <n v="5"/>
    <n v="363.26"/>
    <n v="0.28999999999999998"/>
    <x v="0"/>
    <x v="1"/>
    <x v="5"/>
    <x v="3"/>
    <n v="1.3"/>
    <x v="3"/>
    <n v="1289.57"/>
  </r>
  <r>
    <n v="14848"/>
    <x v="4847"/>
    <n v="2035"/>
    <n v="1957"/>
    <x v="2"/>
    <x v="1"/>
    <n v="3"/>
    <n v="114.83"/>
    <n v="0.33"/>
    <x v="2"/>
    <x v="2"/>
    <x v="4"/>
    <x v="3"/>
    <n v="4.3"/>
    <x v="4"/>
    <n v="230.81"/>
  </r>
  <r>
    <n v="14849"/>
    <x v="4848"/>
    <n v="2035"/>
    <n v="1215"/>
    <x v="2"/>
    <x v="2"/>
    <n v="6"/>
    <n v="197.16"/>
    <n v="0.19"/>
    <x v="3"/>
    <x v="2"/>
    <x v="8"/>
    <x v="0"/>
    <n v="3.3"/>
    <x v="1"/>
    <n v="958.2"/>
  </r>
  <r>
    <n v="14850"/>
    <x v="4849"/>
    <n v="2035"/>
    <n v="1406"/>
    <x v="2"/>
    <x v="0"/>
    <n v="5"/>
    <n v="26.86"/>
    <n v="0"/>
    <x v="1"/>
    <x v="1"/>
    <x v="7"/>
    <x v="0"/>
    <n v="1.2"/>
    <x v="3"/>
    <n v="134.30000000000001"/>
  </r>
  <r>
    <n v="14851"/>
    <x v="4850"/>
    <n v="2035"/>
    <n v="1398"/>
    <x v="3"/>
    <x v="1"/>
    <n v="7"/>
    <n v="464.44"/>
    <n v="0"/>
    <x v="1"/>
    <x v="1"/>
    <x v="0"/>
    <x v="0"/>
    <n v="2.8"/>
    <x v="2"/>
    <n v="3251.08"/>
  </r>
  <r>
    <n v="14852"/>
    <x v="4851"/>
    <n v="2035"/>
    <n v="1922"/>
    <x v="2"/>
    <x v="2"/>
    <n v="4"/>
    <n v="249.59"/>
    <n v="0.19"/>
    <x v="3"/>
    <x v="1"/>
    <x v="9"/>
    <x v="0"/>
    <n v="2.7"/>
    <x v="2"/>
    <n v="808.67"/>
  </r>
  <r>
    <n v="14853"/>
    <x v="4852"/>
    <n v="2035"/>
    <n v="1714"/>
    <x v="3"/>
    <x v="2"/>
    <n v="4"/>
    <n v="492.43"/>
    <n v="0.15"/>
    <x v="3"/>
    <x v="1"/>
    <x v="0"/>
    <x v="0"/>
    <n v="1.6"/>
    <x v="3"/>
    <n v="1674.26"/>
  </r>
  <r>
    <n v="14854"/>
    <x v="4853"/>
    <n v="2035"/>
    <n v="1703"/>
    <x v="1"/>
    <x v="0"/>
    <n v="3"/>
    <n v="429.4"/>
    <n v="0.16"/>
    <x v="3"/>
    <x v="2"/>
    <x v="4"/>
    <x v="3"/>
    <n v="2.7"/>
    <x v="2"/>
    <n v="1082.0899999999999"/>
  </r>
  <r>
    <n v="14855"/>
    <x v="4854"/>
    <n v="2035"/>
    <n v="1760"/>
    <x v="1"/>
    <x v="1"/>
    <n v="4"/>
    <n v="499.82"/>
    <n v="0.14000000000000001"/>
    <x v="3"/>
    <x v="2"/>
    <x v="3"/>
    <x v="2"/>
    <n v="2.1"/>
    <x v="2"/>
    <n v="1719.38"/>
  </r>
  <r>
    <n v="14856"/>
    <x v="4855"/>
    <n v="2035"/>
    <n v="1498"/>
    <x v="1"/>
    <x v="2"/>
    <n v="3"/>
    <n v="182.11"/>
    <n v="0.32"/>
    <x v="2"/>
    <x v="1"/>
    <x v="10"/>
    <x v="1"/>
    <n v="3.8"/>
    <x v="1"/>
    <n v="371.5"/>
  </r>
  <r>
    <n v="14857"/>
    <x v="4856"/>
    <n v="2035"/>
    <n v="1753"/>
    <x v="1"/>
    <x v="0"/>
    <n v="6"/>
    <n v="123.29"/>
    <n v="0.13"/>
    <x v="3"/>
    <x v="0"/>
    <x v="6"/>
    <x v="1"/>
    <n v="1"/>
    <x v="3"/>
    <n v="643.57000000000005"/>
  </r>
  <r>
    <n v="14858"/>
    <x v="4857"/>
    <n v="2035"/>
    <n v="1464"/>
    <x v="2"/>
    <x v="2"/>
    <n v="2"/>
    <n v="583.55999999999995"/>
    <n v="0.3"/>
    <x v="2"/>
    <x v="2"/>
    <x v="0"/>
    <x v="0"/>
    <n v="1.4"/>
    <x v="3"/>
    <n v="816.98"/>
  </r>
  <r>
    <n v="14859"/>
    <x v="4858"/>
    <n v="2035"/>
    <n v="1690"/>
    <x v="2"/>
    <x v="2"/>
    <n v="3"/>
    <n v="434.64"/>
    <n v="0.32"/>
    <x v="2"/>
    <x v="1"/>
    <x v="2"/>
    <x v="2"/>
    <n v="4.7"/>
    <x v="0"/>
    <n v="886.67"/>
  </r>
  <r>
    <n v="14860"/>
    <x v="4859"/>
    <n v="2035"/>
    <n v="1948"/>
    <x v="3"/>
    <x v="2"/>
    <n v="3"/>
    <n v="502.91"/>
    <n v="0.17"/>
    <x v="3"/>
    <x v="1"/>
    <x v="1"/>
    <x v="1"/>
    <n v="2.7"/>
    <x v="2"/>
    <n v="1252.25"/>
  </r>
  <r>
    <n v="14861"/>
    <x v="4860"/>
    <n v="2035"/>
    <n v="1973"/>
    <x v="3"/>
    <x v="1"/>
    <n v="5"/>
    <n v="22.68"/>
    <n v="0.16"/>
    <x v="3"/>
    <x v="0"/>
    <x v="4"/>
    <x v="3"/>
    <n v="1.7"/>
    <x v="3"/>
    <n v="95.26"/>
  </r>
  <r>
    <n v="14862"/>
    <x v="4861"/>
    <n v="2035"/>
    <n v="1730"/>
    <x v="2"/>
    <x v="1"/>
    <n v="4"/>
    <n v="222.36"/>
    <n v="0.27"/>
    <x v="0"/>
    <x v="2"/>
    <x v="2"/>
    <x v="2"/>
    <n v="4.2"/>
    <x v="4"/>
    <n v="649.29"/>
  </r>
  <r>
    <n v="14863"/>
    <x v="4862"/>
    <n v="2035"/>
    <n v="1081"/>
    <x v="1"/>
    <x v="1"/>
    <n v="6"/>
    <n v="449.55"/>
    <n v="0.25"/>
    <x v="0"/>
    <x v="1"/>
    <x v="8"/>
    <x v="0"/>
    <n v="4.4000000000000004"/>
    <x v="4"/>
    <n v="2022.98"/>
  </r>
  <r>
    <n v="14864"/>
    <x v="4863"/>
    <n v="2035"/>
    <n v="1603"/>
    <x v="2"/>
    <x v="1"/>
    <n v="2"/>
    <n v="60.62"/>
    <n v="0.11"/>
    <x v="3"/>
    <x v="2"/>
    <x v="10"/>
    <x v="1"/>
    <n v="1.8"/>
    <x v="3"/>
    <n v="107.9"/>
  </r>
  <r>
    <n v="14865"/>
    <x v="4864"/>
    <n v="2035"/>
    <n v="1946"/>
    <x v="2"/>
    <x v="1"/>
    <n v="1"/>
    <n v="346.89"/>
    <n v="0.04"/>
    <x v="1"/>
    <x v="1"/>
    <x v="8"/>
    <x v="0"/>
    <n v="3.9"/>
    <x v="1"/>
    <n v="333.01"/>
  </r>
  <r>
    <n v="14866"/>
    <x v="4865"/>
    <n v="2035"/>
    <n v="1686"/>
    <x v="2"/>
    <x v="0"/>
    <n v="7"/>
    <n v="266.01"/>
    <n v="0.09"/>
    <x v="1"/>
    <x v="0"/>
    <x v="4"/>
    <x v="3"/>
    <n v="3.5"/>
    <x v="1"/>
    <n v="1694.48"/>
  </r>
  <r>
    <n v="14867"/>
    <x v="4866"/>
    <n v="2035"/>
    <n v="1750"/>
    <x v="0"/>
    <x v="2"/>
    <n v="3"/>
    <n v="25.31"/>
    <n v="0.05"/>
    <x v="1"/>
    <x v="0"/>
    <x v="0"/>
    <x v="0"/>
    <n v="4"/>
    <x v="4"/>
    <n v="72.13"/>
  </r>
  <r>
    <n v="14868"/>
    <x v="4867"/>
    <n v="2035"/>
    <n v="1771"/>
    <x v="2"/>
    <x v="1"/>
    <n v="1"/>
    <n v="153.05000000000001"/>
    <n v="0.1"/>
    <x v="3"/>
    <x v="2"/>
    <x v="9"/>
    <x v="0"/>
    <n v="4.2"/>
    <x v="4"/>
    <n v="137.74"/>
  </r>
  <r>
    <n v="14869"/>
    <x v="4868"/>
    <n v="2035"/>
    <n v="1902"/>
    <x v="2"/>
    <x v="0"/>
    <n v="4"/>
    <n v="181.6"/>
    <n v="0.09"/>
    <x v="1"/>
    <x v="2"/>
    <x v="2"/>
    <x v="2"/>
    <n v="3.6"/>
    <x v="1"/>
    <n v="661.02"/>
  </r>
  <r>
    <n v="14870"/>
    <x v="4869"/>
    <n v="2035"/>
    <n v="1364"/>
    <x v="2"/>
    <x v="1"/>
    <n v="7"/>
    <n v="80.44"/>
    <n v="0.22"/>
    <x v="0"/>
    <x v="1"/>
    <x v="9"/>
    <x v="0"/>
    <n v="4.8"/>
    <x v="0"/>
    <n v="439.2"/>
  </r>
  <r>
    <n v="14871"/>
    <x v="4870"/>
    <n v="2035"/>
    <n v="1162"/>
    <x v="2"/>
    <x v="1"/>
    <n v="3"/>
    <n v="384.45"/>
    <n v="0.33"/>
    <x v="2"/>
    <x v="2"/>
    <x v="8"/>
    <x v="0"/>
    <n v="4.5"/>
    <x v="0"/>
    <n v="772.74"/>
  </r>
  <r>
    <n v="14872"/>
    <x v="4871"/>
    <n v="2035"/>
    <n v="1047"/>
    <x v="1"/>
    <x v="1"/>
    <n v="1"/>
    <n v="156.80000000000001"/>
    <n v="0.24"/>
    <x v="0"/>
    <x v="2"/>
    <x v="8"/>
    <x v="0"/>
    <n v="1.9"/>
    <x v="3"/>
    <n v="119.17"/>
  </r>
  <r>
    <n v="14873"/>
    <x v="4872"/>
    <n v="2035"/>
    <n v="1510"/>
    <x v="2"/>
    <x v="1"/>
    <n v="5"/>
    <n v="177.41"/>
    <n v="0.32"/>
    <x v="2"/>
    <x v="2"/>
    <x v="5"/>
    <x v="3"/>
    <n v="4.7"/>
    <x v="0"/>
    <n v="603.19000000000005"/>
  </r>
  <r>
    <n v="14874"/>
    <x v="4873"/>
    <n v="2035"/>
    <n v="1328"/>
    <x v="2"/>
    <x v="0"/>
    <n v="1"/>
    <n v="540.47"/>
    <n v="0.27"/>
    <x v="0"/>
    <x v="2"/>
    <x v="3"/>
    <x v="2"/>
    <n v="2.4"/>
    <x v="2"/>
    <n v="394.54"/>
  </r>
  <r>
    <n v="14875"/>
    <x v="4874"/>
    <n v="2035"/>
    <n v="1839"/>
    <x v="1"/>
    <x v="2"/>
    <n v="7"/>
    <n v="288.27"/>
    <n v="0.25"/>
    <x v="0"/>
    <x v="0"/>
    <x v="0"/>
    <x v="0"/>
    <n v="3.9"/>
    <x v="1"/>
    <n v="1513.42"/>
  </r>
  <r>
    <n v="14876"/>
    <x v="4875"/>
    <n v="2035"/>
    <n v="1115"/>
    <x v="2"/>
    <x v="0"/>
    <n v="5"/>
    <n v="244.39"/>
    <n v="0.14000000000000001"/>
    <x v="3"/>
    <x v="1"/>
    <x v="9"/>
    <x v="0"/>
    <n v="4.4000000000000004"/>
    <x v="4"/>
    <n v="1050.8800000000001"/>
  </r>
  <r>
    <n v="14877"/>
    <x v="4876"/>
    <n v="2035"/>
    <n v="1940"/>
    <x v="3"/>
    <x v="2"/>
    <n v="7"/>
    <n v="438.46"/>
    <n v="0.11"/>
    <x v="3"/>
    <x v="1"/>
    <x v="3"/>
    <x v="2"/>
    <n v="2.7"/>
    <x v="2"/>
    <n v="2731.61"/>
  </r>
  <r>
    <n v="14878"/>
    <x v="4877"/>
    <n v="2035"/>
    <n v="1848"/>
    <x v="1"/>
    <x v="1"/>
    <n v="2"/>
    <n v="547.12"/>
    <n v="0.3"/>
    <x v="2"/>
    <x v="2"/>
    <x v="8"/>
    <x v="0"/>
    <n v="1.2"/>
    <x v="3"/>
    <n v="765.97"/>
  </r>
  <r>
    <n v="14879"/>
    <x v="4878"/>
    <n v="2035"/>
    <n v="1336"/>
    <x v="2"/>
    <x v="1"/>
    <n v="4"/>
    <n v="29.65"/>
    <n v="0.32"/>
    <x v="2"/>
    <x v="0"/>
    <x v="10"/>
    <x v="1"/>
    <n v="4.8"/>
    <x v="0"/>
    <n v="80.650000000000006"/>
  </r>
  <r>
    <n v="14880"/>
    <x v="4879"/>
    <n v="2035"/>
    <n v="1880"/>
    <x v="3"/>
    <x v="1"/>
    <n v="6"/>
    <n v="277.22000000000003"/>
    <n v="0.16"/>
    <x v="3"/>
    <x v="0"/>
    <x v="6"/>
    <x v="1"/>
    <n v="1.3"/>
    <x v="3"/>
    <n v="1397.19"/>
  </r>
  <r>
    <n v="14881"/>
    <x v="4880"/>
    <n v="2035"/>
    <n v="1736"/>
    <x v="2"/>
    <x v="1"/>
    <n v="1"/>
    <n v="372.31"/>
    <n v="0"/>
    <x v="1"/>
    <x v="2"/>
    <x v="2"/>
    <x v="2"/>
    <n v="2.4"/>
    <x v="2"/>
    <n v="372.31"/>
  </r>
  <r>
    <n v="14882"/>
    <x v="4881"/>
    <n v="2035"/>
    <n v="1863"/>
    <x v="1"/>
    <x v="2"/>
    <n v="3"/>
    <n v="201.36"/>
    <n v="0.28000000000000003"/>
    <x v="0"/>
    <x v="0"/>
    <x v="8"/>
    <x v="0"/>
    <n v="3.4"/>
    <x v="1"/>
    <n v="434.94"/>
  </r>
  <r>
    <n v="14883"/>
    <x v="4882"/>
    <n v="2035"/>
    <n v="1839"/>
    <x v="1"/>
    <x v="1"/>
    <n v="7"/>
    <n v="466.86"/>
    <n v="0.1"/>
    <x v="3"/>
    <x v="2"/>
    <x v="2"/>
    <x v="2"/>
    <n v="1.5"/>
    <x v="3"/>
    <n v="2941.22"/>
  </r>
  <r>
    <n v="14884"/>
    <x v="4883"/>
    <n v="2035"/>
    <n v="1146"/>
    <x v="2"/>
    <x v="0"/>
    <n v="7"/>
    <n v="583.30999999999995"/>
    <n v="0"/>
    <x v="1"/>
    <x v="1"/>
    <x v="10"/>
    <x v="1"/>
    <n v="4.4000000000000004"/>
    <x v="4"/>
    <n v="4083.17"/>
  </r>
  <r>
    <n v="14885"/>
    <x v="4884"/>
    <n v="2035"/>
    <n v="1574"/>
    <x v="1"/>
    <x v="1"/>
    <n v="4"/>
    <n v="566.91"/>
    <n v="0.28000000000000003"/>
    <x v="0"/>
    <x v="2"/>
    <x v="4"/>
    <x v="3"/>
    <n v="1.8"/>
    <x v="3"/>
    <n v="1632.7"/>
  </r>
  <r>
    <n v="14886"/>
    <x v="4885"/>
    <n v="2035"/>
    <n v="1805"/>
    <x v="0"/>
    <x v="2"/>
    <n v="1"/>
    <n v="170.6"/>
    <n v="0.18"/>
    <x v="3"/>
    <x v="1"/>
    <x v="0"/>
    <x v="0"/>
    <n v="4.9000000000000004"/>
    <x v="0"/>
    <n v="139.88999999999999"/>
  </r>
  <r>
    <n v="14887"/>
    <x v="4886"/>
    <n v="2035"/>
    <n v="1322"/>
    <x v="0"/>
    <x v="1"/>
    <n v="3"/>
    <n v="147.41"/>
    <n v="0.24"/>
    <x v="0"/>
    <x v="1"/>
    <x v="8"/>
    <x v="0"/>
    <n v="4.7"/>
    <x v="0"/>
    <n v="336.09"/>
  </r>
  <r>
    <n v="14888"/>
    <x v="4887"/>
    <n v="2035"/>
    <n v="1442"/>
    <x v="1"/>
    <x v="0"/>
    <n v="3"/>
    <n v="575.13"/>
    <n v="0.32"/>
    <x v="2"/>
    <x v="1"/>
    <x v="6"/>
    <x v="1"/>
    <n v="3.4"/>
    <x v="1"/>
    <n v="1173.27"/>
  </r>
  <r>
    <n v="14889"/>
    <x v="4888"/>
    <n v="2035"/>
    <n v="1836"/>
    <x v="1"/>
    <x v="1"/>
    <n v="7"/>
    <n v="283.3"/>
    <n v="0.19"/>
    <x v="3"/>
    <x v="1"/>
    <x v="7"/>
    <x v="0"/>
    <n v="3.6"/>
    <x v="1"/>
    <n v="1606.31"/>
  </r>
  <r>
    <n v="14890"/>
    <x v="4889"/>
    <n v="2035"/>
    <n v="1012"/>
    <x v="2"/>
    <x v="0"/>
    <n v="6"/>
    <n v="136.85"/>
    <n v="0.18"/>
    <x v="3"/>
    <x v="1"/>
    <x v="10"/>
    <x v="1"/>
    <n v="3.1"/>
    <x v="1"/>
    <n v="673.3"/>
  </r>
  <r>
    <n v="14891"/>
    <x v="4890"/>
    <n v="2035"/>
    <n v="1942"/>
    <x v="2"/>
    <x v="1"/>
    <n v="7"/>
    <n v="428.59"/>
    <n v="0.1"/>
    <x v="3"/>
    <x v="1"/>
    <x v="1"/>
    <x v="1"/>
    <n v="2.6"/>
    <x v="2"/>
    <n v="2700.12"/>
  </r>
  <r>
    <n v="14892"/>
    <x v="4891"/>
    <n v="2035"/>
    <n v="1493"/>
    <x v="1"/>
    <x v="1"/>
    <n v="6"/>
    <n v="181.39"/>
    <n v="0.11"/>
    <x v="3"/>
    <x v="1"/>
    <x v="4"/>
    <x v="3"/>
    <n v="2.4"/>
    <x v="2"/>
    <n v="968.62"/>
  </r>
  <r>
    <n v="14893"/>
    <x v="4892"/>
    <n v="2035"/>
    <n v="1700"/>
    <x v="1"/>
    <x v="1"/>
    <n v="7"/>
    <n v="171.34"/>
    <n v="0.28000000000000003"/>
    <x v="0"/>
    <x v="1"/>
    <x v="8"/>
    <x v="0"/>
    <n v="4.5999999999999996"/>
    <x v="0"/>
    <n v="863.55"/>
  </r>
  <r>
    <n v="14894"/>
    <x v="4893"/>
    <n v="2035"/>
    <n v="1286"/>
    <x v="0"/>
    <x v="1"/>
    <n v="7"/>
    <n v="529.36"/>
    <n v="0.16"/>
    <x v="3"/>
    <x v="2"/>
    <x v="9"/>
    <x v="0"/>
    <n v="3.3"/>
    <x v="1"/>
    <n v="3112.64"/>
  </r>
  <r>
    <n v="14895"/>
    <x v="4894"/>
    <n v="2035"/>
    <n v="1719"/>
    <x v="1"/>
    <x v="0"/>
    <n v="3"/>
    <n v="110.05"/>
    <n v="0.06"/>
    <x v="1"/>
    <x v="2"/>
    <x v="7"/>
    <x v="0"/>
    <n v="4.3"/>
    <x v="4"/>
    <n v="310.33999999999997"/>
  </r>
  <r>
    <n v="14896"/>
    <x v="4895"/>
    <n v="2035"/>
    <n v="1113"/>
    <x v="1"/>
    <x v="1"/>
    <n v="6"/>
    <n v="52.67"/>
    <n v="0.03"/>
    <x v="1"/>
    <x v="0"/>
    <x v="10"/>
    <x v="1"/>
    <n v="3.1"/>
    <x v="1"/>
    <n v="306.54000000000002"/>
  </r>
  <r>
    <n v="14897"/>
    <x v="4896"/>
    <n v="2035"/>
    <n v="1479"/>
    <x v="1"/>
    <x v="0"/>
    <n v="3"/>
    <n v="172.47"/>
    <n v="0.17"/>
    <x v="3"/>
    <x v="0"/>
    <x v="0"/>
    <x v="0"/>
    <n v="2.2000000000000002"/>
    <x v="2"/>
    <n v="429.45"/>
  </r>
  <r>
    <n v="14898"/>
    <x v="4897"/>
    <n v="2035"/>
    <n v="1021"/>
    <x v="3"/>
    <x v="2"/>
    <n v="1"/>
    <n v="370.06"/>
    <n v="0.16"/>
    <x v="3"/>
    <x v="1"/>
    <x v="6"/>
    <x v="1"/>
    <n v="1.4"/>
    <x v="3"/>
    <n v="310.85000000000002"/>
  </r>
  <r>
    <n v="14899"/>
    <x v="4898"/>
    <n v="2035"/>
    <n v="1348"/>
    <x v="3"/>
    <x v="2"/>
    <n v="7"/>
    <n v="87.01"/>
    <n v="0.23"/>
    <x v="0"/>
    <x v="2"/>
    <x v="0"/>
    <x v="0"/>
    <n v="2.2999999999999998"/>
    <x v="2"/>
    <n v="468.98"/>
  </r>
  <r>
    <n v="14900"/>
    <x v="4899"/>
    <n v="2035"/>
    <n v="1725"/>
    <x v="1"/>
    <x v="0"/>
    <n v="2"/>
    <n v="290.88"/>
    <n v="0.16"/>
    <x v="3"/>
    <x v="1"/>
    <x v="2"/>
    <x v="2"/>
    <n v="4.5"/>
    <x v="0"/>
    <n v="488.68"/>
  </r>
  <r>
    <n v="14901"/>
    <x v="4900"/>
    <n v="2035"/>
    <n v="1682"/>
    <x v="2"/>
    <x v="0"/>
    <n v="6"/>
    <n v="381.99"/>
    <n v="0.05"/>
    <x v="1"/>
    <x v="1"/>
    <x v="1"/>
    <x v="1"/>
    <n v="3.8"/>
    <x v="1"/>
    <n v="2177.34"/>
  </r>
  <r>
    <n v="14902"/>
    <x v="4901"/>
    <n v="2035"/>
    <n v="1834"/>
    <x v="3"/>
    <x v="0"/>
    <n v="5"/>
    <n v="511.51"/>
    <n v="0.18"/>
    <x v="3"/>
    <x v="2"/>
    <x v="5"/>
    <x v="3"/>
    <n v="4.0999999999999996"/>
    <x v="4"/>
    <n v="2097.19"/>
  </r>
  <r>
    <n v="14903"/>
    <x v="4902"/>
    <n v="2035"/>
    <n v="1565"/>
    <x v="2"/>
    <x v="0"/>
    <n v="5"/>
    <n v="149.47"/>
    <n v="0.32"/>
    <x v="2"/>
    <x v="2"/>
    <x v="2"/>
    <x v="2"/>
    <n v="4.0999999999999996"/>
    <x v="4"/>
    <n v="508.2"/>
  </r>
  <r>
    <n v="14904"/>
    <x v="4903"/>
    <n v="2035"/>
    <n v="1905"/>
    <x v="0"/>
    <x v="1"/>
    <n v="5"/>
    <n v="493.15"/>
    <n v="0.06"/>
    <x v="1"/>
    <x v="0"/>
    <x v="10"/>
    <x v="1"/>
    <n v="1.5"/>
    <x v="3"/>
    <n v="2317.8000000000002"/>
  </r>
  <r>
    <n v="14905"/>
    <x v="4904"/>
    <n v="2035"/>
    <n v="1809"/>
    <x v="1"/>
    <x v="1"/>
    <n v="2"/>
    <n v="152.41999999999999"/>
    <n v="0.24"/>
    <x v="0"/>
    <x v="2"/>
    <x v="9"/>
    <x v="0"/>
    <n v="1.6"/>
    <x v="3"/>
    <n v="231.68"/>
  </r>
  <r>
    <n v="14906"/>
    <x v="4905"/>
    <n v="2035"/>
    <n v="1319"/>
    <x v="1"/>
    <x v="1"/>
    <n v="3"/>
    <n v="410.91"/>
    <n v="0.21"/>
    <x v="0"/>
    <x v="1"/>
    <x v="9"/>
    <x v="0"/>
    <n v="2.2999999999999998"/>
    <x v="2"/>
    <n v="973.86"/>
  </r>
  <r>
    <n v="14907"/>
    <x v="4906"/>
    <n v="2035"/>
    <n v="1125"/>
    <x v="1"/>
    <x v="1"/>
    <n v="3"/>
    <n v="266.94"/>
    <n v="0.26"/>
    <x v="0"/>
    <x v="0"/>
    <x v="8"/>
    <x v="0"/>
    <n v="2.2000000000000002"/>
    <x v="2"/>
    <n v="592.61"/>
  </r>
  <r>
    <n v="14908"/>
    <x v="4907"/>
    <n v="2035"/>
    <n v="1276"/>
    <x v="3"/>
    <x v="1"/>
    <n v="4"/>
    <n v="82.09"/>
    <n v="0.05"/>
    <x v="1"/>
    <x v="2"/>
    <x v="2"/>
    <x v="2"/>
    <n v="1.3"/>
    <x v="3"/>
    <n v="311.94"/>
  </r>
  <r>
    <n v="14909"/>
    <x v="4908"/>
    <n v="2035"/>
    <n v="1975"/>
    <x v="2"/>
    <x v="1"/>
    <n v="5"/>
    <n v="432.84"/>
    <n v="0.33"/>
    <x v="2"/>
    <x v="0"/>
    <x v="1"/>
    <x v="1"/>
    <n v="1.6"/>
    <x v="3"/>
    <n v="1450.01"/>
  </r>
  <r>
    <n v="14910"/>
    <x v="4909"/>
    <n v="2035"/>
    <n v="1203"/>
    <x v="0"/>
    <x v="1"/>
    <n v="5"/>
    <n v="142.38999999999999"/>
    <n v="0.22"/>
    <x v="0"/>
    <x v="2"/>
    <x v="6"/>
    <x v="1"/>
    <n v="4.4000000000000004"/>
    <x v="4"/>
    <n v="555.32000000000005"/>
  </r>
  <r>
    <n v="14911"/>
    <x v="4910"/>
    <n v="2035"/>
    <n v="1193"/>
    <x v="1"/>
    <x v="0"/>
    <n v="3"/>
    <n v="118.32"/>
    <n v="0.3"/>
    <x v="2"/>
    <x v="1"/>
    <x v="4"/>
    <x v="3"/>
    <n v="3.4"/>
    <x v="1"/>
    <n v="248.47"/>
  </r>
  <r>
    <n v="14912"/>
    <x v="4911"/>
    <n v="2035"/>
    <n v="1680"/>
    <x v="2"/>
    <x v="1"/>
    <n v="5"/>
    <n v="224.62"/>
    <n v="0.09"/>
    <x v="1"/>
    <x v="1"/>
    <x v="4"/>
    <x v="3"/>
    <n v="2.4"/>
    <x v="2"/>
    <n v="1022.02"/>
  </r>
  <r>
    <n v="14913"/>
    <x v="4912"/>
    <n v="2035"/>
    <n v="1663"/>
    <x v="2"/>
    <x v="1"/>
    <n v="3"/>
    <n v="397.17"/>
    <n v="0.26"/>
    <x v="0"/>
    <x v="1"/>
    <x v="2"/>
    <x v="2"/>
    <n v="3.1"/>
    <x v="1"/>
    <n v="881.72"/>
  </r>
  <r>
    <n v="14914"/>
    <x v="4913"/>
    <n v="2035"/>
    <n v="1546"/>
    <x v="1"/>
    <x v="1"/>
    <n v="7"/>
    <n v="151.88999999999999"/>
    <n v="0.27"/>
    <x v="0"/>
    <x v="1"/>
    <x v="3"/>
    <x v="2"/>
    <n v="2"/>
    <x v="2"/>
    <n v="776.16"/>
  </r>
  <r>
    <n v="14915"/>
    <x v="4914"/>
    <n v="2035"/>
    <n v="1695"/>
    <x v="1"/>
    <x v="2"/>
    <n v="7"/>
    <n v="122.44"/>
    <n v="0.14000000000000001"/>
    <x v="3"/>
    <x v="1"/>
    <x v="0"/>
    <x v="0"/>
    <n v="3.3"/>
    <x v="1"/>
    <n v="737.09"/>
  </r>
  <r>
    <n v="14916"/>
    <x v="4915"/>
    <n v="2035"/>
    <n v="1285"/>
    <x v="1"/>
    <x v="2"/>
    <n v="3"/>
    <n v="20.82"/>
    <n v="0.13"/>
    <x v="3"/>
    <x v="2"/>
    <x v="2"/>
    <x v="2"/>
    <n v="1.3"/>
    <x v="3"/>
    <n v="54.34"/>
  </r>
  <r>
    <n v="14917"/>
    <x v="4916"/>
    <n v="2035"/>
    <n v="1056"/>
    <x v="3"/>
    <x v="1"/>
    <n v="6"/>
    <n v="290.91000000000003"/>
    <n v="0.23"/>
    <x v="0"/>
    <x v="0"/>
    <x v="9"/>
    <x v="0"/>
    <n v="4.5999999999999996"/>
    <x v="0"/>
    <n v="1344"/>
  </r>
  <r>
    <n v="14918"/>
    <x v="4917"/>
    <n v="2035"/>
    <n v="1733"/>
    <x v="1"/>
    <x v="1"/>
    <n v="3"/>
    <n v="265.76"/>
    <n v="0.03"/>
    <x v="1"/>
    <x v="0"/>
    <x v="5"/>
    <x v="3"/>
    <n v="2"/>
    <x v="2"/>
    <n v="773.36"/>
  </r>
  <r>
    <n v="14919"/>
    <x v="4918"/>
    <n v="2035"/>
    <n v="1302"/>
    <x v="0"/>
    <x v="1"/>
    <n v="1"/>
    <n v="151.81"/>
    <n v="0.26"/>
    <x v="0"/>
    <x v="2"/>
    <x v="2"/>
    <x v="2"/>
    <n v="4.3"/>
    <x v="4"/>
    <n v="112.34"/>
  </r>
  <r>
    <n v="14920"/>
    <x v="4919"/>
    <n v="2035"/>
    <n v="1162"/>
    <x v="1"/>
    <x v="1"/>
    <n v="1"/>
    <n v="46.39"/>
    <n v="0.02"/>
    <x v="1"/>
    <x v="1"/>
    <x v="6"/>
    <x v="1"/>
    <n v="3.6"/>
    <x v="1"/>
    <n v="45.46"/>
  </r>
  <r>
    <n v="14921"/>
    <x v="4920"/>
    <n v="2035"/>
    <n v="1018"/>
    <x v="3"/>
    <x v="0"/>
    <n v="1"/>
    <n v="266.11"/>
    <n v="7.0000000000000007E-2"/>
    <x v="1"/>
    <x v="1"/>
    <x v="5"/>
    <x v="3"/>
    <n v="3.1"/>
    <x v="1"/>
    <n v="247.48"/>
  </r>
  <r>
    <n v="14922"/>
    <x v="4921"/>
    <n v="2035"/>
    <n v="1369"/>
    <x v="2"/>
    <x v="1"/>
    <n v="1"/>
    <n v="476.1"/>
    <n v="0.23"/>
    <x v="0"/>
    <x v="2"/>
    <x v="8"/>
    <x v="0"/>
    <n v="4.7"/>
    <x v="0"/>
    <n v="366.6"/>
  </r>
  <r>
    <n v="14923"/>
    <x v="4922"/>
    <n v="2035"/>
    <n v="1263"/>
    <x v="1"/>
    <x v="2"/>
    <n v="2"/>
    <n v="433.44"/>
    <n v="0.03"/>
    <x v="1"/>
    <x v="1"/>
    <x v="0"/>
    <x v="0"/>
    <n v="1.6"/>
    <x v="3"/>
    <n v="840.87"/>
  </r>
  <r>
    <n v="14924"/>
    <x v="4923"/>
    <n v="2035"/>
    <n v="1793"/>
    <x v="2"/>
    <x v="2"/>
    <n v="4"/>
    <n v="518.57000000000005"/>
    <n v="0.34"/>
    <x v="2"/>
    <x v="0"/>
    <x v="2"/>
    <x v="2"/>
    <n v="1.5"/>
    <x v="3"/>
    <n v="1369.02"/>
  </r>
  <r>
    <n v="14925"/>
    <x v="4924"/>
    <n v="2035"/>
    <n v="1112"/>
    <x v="1"/>
    <x v="2"/>
    <n v="4"/>
    <n v="20.61"/>
    <n v="0.3"/>
    <x v="2"/>
    <x v="0"/>
    <x v="9"/>
    <x v="0"/>
    <n v="2.2999999999999998"/>
    <x v="2"/>
    <n v="57.71"/>
  </r>
  <r>
    <n v="14926"/>
    <x v="4925"/>
    <n v="2035"/>
    <n v="1487"/>
    <x v="0"/>
    <x v="1"/>
    <n v="3"/>
    <n v="580.36"/>
    <n v="0.22"/>
    <x v="0"/>
    <x v="1"/>
    <x v="4"/>
    <x v="3"/>
    <n v="4.3"/>
    <x v="4"/>
    <n v="1358.04"/>
  </r>
  <r>
    <n v="14927"/>
    <x v="4926"/>
    <n v="2035"/>
    <n v="1326"/>
    <x v="2"/>
    <x v="1"/>
    <n v="7"/>
    <n v="214.73"/>
    <n v="0.28999999999999998"/>
    <x v="0"/>
    <x v="2"/>
    <x v="6"/>
    <x v="1"/>
    <n v="1.1000000000000001"/>
    <x v="3"/>
    <n v="1067.21"/>
  </r>
  <r>
    <n v="14928"/>
    <x v="4927"/>
    <n v="2035"/>
    <n v="1541"/>
    <x v="2"/>
    <x v="0"/>
    <n v="5"/>
    <n v="594.38"/>
    <n v="0.31"/>
    <x v="2"/>
    <x v="1"/>
    <x v="4"/>
    <x v="3"/>
    <n v="2"/>
    <x v="2"/>
    <n v="2050.61"/>
  </r>
  <r>
    <n v="14929"/>
    <x v="4928"/>
    <n v="2035"/>
    <n v="1646"/>
    <x v="0"/>
    <x v="2"/>
    <n v="1"/>
    <n v="162.78"/>
    <n v="0.09"/>
    <x v="1"/>
    <x v="2"/>
    <x v="7"/>
    <x v="0"/>
    <n v="2.7"/>
    <x v="2"/>
    <n v="148.13"/>
  </r>
  <r>
    <n v="14930"/>
    <x v="4929"/>
    <n v="2035"/>
    <n v="1578"/>
    <x v="2"/>
    <x v="1"/>
    <n v="4"/>
    <n v="290.85000000000002"/>
    <n v="0.3"/>
    <x v="2"/>
    <x v="1"/>
    <x v="0"/>
    <x v="0"/>
    <n v="3.9"/>
    <x v="1"/>
    <n v="814.38"/>
  </r>
  <r>
    <n v="14931"/>
    <x v="4930"/>
    <n v="2035"/>
    <n v="1064"/>
    <x v="3"/>
    <x v="2"/>
    <n v="4"/>
    <n v="222.05"/>
    <n v="7.0000000000000007E-2"/>
    <x v="1"/>
    <x v="1"/>
    <x v="7"/>
    <x v="0"/>
    <n v="2.2000000000000002"/>
    <x v="2"/>
    <n v="826.03"/>
  </r>
  <r>
    <n v="14932"/>
    <x v="4931"/>
    <n v="2035"/>
    <n v="1291"/>
    <x v="1"/>
    <x v="0"/>
    <n v="1"/>
    <n v="223.12"/>
    <n v="0.14000000000000001"/>
    <x v="3"/>
    <x v="2"/>
    <x v="9"/>
    <x v="0"/>
    <n v="2.8"/>
    <x v="2"/>
    <n v="191.88"/>
  </r>
  <r>
    <n v="14933"/>
    <x v="4932"/>
    <n v="2035"/>
    <n v="1024"/>
    <x v="3"/>
    <x v="1"/>
    <n v="7"/>
    <n v="507.74"/>
    <n v="0.2"/>
    <x v="0"/>
    <x v="2"/>
    <x v="0"/>
    <x v="0"/>
    <n v="2.2999999999999998"/>
    <x v="2"/>
    <n v="2843.34"/>
  </r>
  <r>
    <n v="14934"/>
    <x v="4933"/>
    <n v="2035"/>
    <n v="1548"/>
    <x v="2"/>
    <x v="1"/>
    <n v="2"/>
    <n v="451.66"/>
    <n v="0.25"/>
    <x v="0"/>
    <x v="2"/>
    <x v="0"/>
    <x v="0"/>
    <n v="1.4"/>
    <x v="3"/>
    <n v="677.49"/>
  </r>
  <r>
    <n v="14935"/>
    <x v="4934"/>
    <n v="2035"/>
    <n v="1000"/>
    <x v="2"/>
    <x v="1"/>
    <n v="2"/>
    <n v="595.41"/>
    <n v="0.01"/>
    <x v="1"/>
    <x v="2"/>
    <x v="4"/>
    <x v="3"/>
    <n v="4"/>
    <x v="4"/>
    <n v="1178.9100000000001"/>
  </r>
  <r>
    <n v="14936"/>
    <x v="4935"/>
    <n v="2035"/>
    <n v="1910"/>
    <x v="1"/>
    <x v="2"/>
    <n v="4"/>
    <n v="373.91"/>
    <n v="0.1"/>
    <x v="3"/>
    <x v="2"/>
    <x v="3"/>
    <x v="2"/>
    <n v="2.8"/>
    <x v="2"/>
    <n v="1346.08"/>
  </r>
  <r>
    <n v="14937"/>
    <x v="4936"/>
    <n v="2035"/>
    <n v="1548"/>
    <x v="0"/>
    <x v="2"/>
    <n v="2"/>
    <n v="286.01"/>
    <n v="0.21"/>
    <x v="0"/>
    <x v="2"/>
    <x v="6"/>
    <x v="1"/>
    <n v="4.3"/>
    <x v="4"/>
    <n v="451.9"/>
  </r>
  <r>
    <n v="14938"/>
    <x v="4937"/>
    <n v="2035"/>
    <n v="1140"/>
    <x v="1"/>
    <x v="1"/>
    <n v="6"/>
    <n v="67.69"/>
    <n v="0.13"/>
    <x v="3"/>
    <x v="0"/>
    <x v="4"/>
    <x v="3"/>
    <n v="3.8"/>
    <x v="1"/>
    <n v="353.34"/>
  </r>
  <r>
    <n v="14939"/>
    <x v="4938"/>
    <n v="2035"/>
    <n v="1743"/>
    <x v="2"/>
    <x v="0"/>
    <n v="1"/>
    <n v="597.99"/>
    <n v="0.27"/>
    <x v="0"/>
    <x v="0"/>
    <x v="10"/>
    <x v="1"/>
    <n v="1.2"/>
    <x v="3"/>
    <n v="436.53"/>
  </r>
  <r>
    <n v="14940"/>
    <x v="4939"/>
    <n v="2035"/>
    <n v="1647"/>
    <x v="1"/>
    <x v="2"/>
    <n v="7"/>
    <n v="337.65"/>
    <n v="0.23"/>
    <x v="0"/>
    <x v="2"/>
    <x v="1"/>
    <x v="1"/>
    <n v="3"/>
    <x v="1"/>
    <n v="1819.93"/>
  </r>
  <r>
    <n v="14941"/>
    <x v="4940"/>
    <n v="2035"/>
    <n v="1900"/>
    <x v="0"/>
    <x v="1"/>
    <n v="4"/>
    <n v="424.78"/>
    <n v="0.08"/>
    <x v="1"/>
    <x v="2"/>
    <x v="3"/>
    <x v="2"/>
    <n v="5"/>
    <x v="0"/>
    <n v="1563.19"/>
  </r>
  <r>
    <n v="14942"/>
    <x v="4941"/>
    <n v="2035"/>
    <n v="1187"/>
    <x v="3"/>
    <x v="0"/>
    <n v="1"/>
    <n v="252.94"/>
    <n v="0.05"/>
    <x v="1"/>
    <x v="2"/>
    <x v="1"/>
    <x v="1"/>
    <n v="2.2000000000000002"/>
    <x v="2"/>
    <n v="240.29"/>
  </r>
  <r>
    <n v="14943"/>
    <x v="4942"/>
    <n v="2035"/>
    <n v="1127"/>
    <x v="0"/>
    <x v="2"/>
    <n v="2"/>
    <n v="335.41"/>
    <n v="0.22"/>
    <x v="0"/>
    <x v="1"/>
    <x v="2"/>
    <x v="2"/>
    <n v="3"/>
    <x v="1"/>
    <n v="523.24"/>
  </r>
  <r>
    <n v="14944"/>
    <x v="4943"/>
    <n v="2035"/>
    <n v="1200"/>
    <x v="2"/>
    <x v="2"/>
    <n v="1"/>
    <n v="566.41"/>
    <n v="0.16"/>
    <x v="3"/>
    <x v="1"/>
    <x v="1"/>
    <x v="1"/>
    <n v="3.6"/>
    <x v="1"/>
    <n v="475.78"/>
  </r>
  <r>
    <n v="14945"/>
    <x v="4944"/>
    <n v="2035"/>
    <n v="1126"/>
    <x v="2"/>
    <x v="1"/>
    <n v="2"/>
    <n v="112.36"/>
    <n v="0.06"/>
    <x v="1"/>
    <x v="0"/>
    <x v="1"/>
    <x v="1"/>
    <n v="1.8"/>
    <x v="3"/>
    <n v="211.24"/>
  </r>
  <r>
    <n v="14946"/>
    <x v="4945"/>
    <n v="2035"/>
    <n v="1256"/>
    <x v="1"/>
    <x v="2"/>
    <n v="7"/>
    <n v="186.04"/>
    <n v="0.11"/>
    <x v="3"/>
    <x v="0"/>
    <x v="2"/>
    <x v="2"/>
    <n v="3.8"/>
    <x v="1"/>
    <n v="1159.03"/>
  </r>
  <r>
    <n v="14947"/>
    <x v="4946"/>
    <n v="2035"/>
    <n v="1675"/>
    <x v="3"/>
    <x v="1"/>
    <n v="2"/>
    <n v="103.95"/>
    <n v="0.11"/>
    <x v="3"/>
    <x v="2"/>
    <x v="4"/>
    <x v="3"/>
    <n v="3.6"/>
    <x v="1"/>
    <n v="185.03"/>
  </r>
  <r>
    <n v="14948"/>
    <x v="4947"/>
    <n v="2035"/>
    <n v="1546"/>
    <x v="2"/>
    <x v="0"/>
    <n v="1"/>
    <n v="478.45"/>
    <n v="0.04"/>
    <x v="1"/>
    <x v="1"/>
    <x v="3"/>
    <x v="2"/>
    <n v="2.5"/>
    <x v="2"/>
    <n v="459.31"/>
  </r>
  <r>
    <n v="14949"/>
    <x v="4948"/>
    <n v="2035"/>
    <n v="1193"/>
    <x v="2"/>
    <x v="0"/>
    <n v="7"/>
    <n v="51.3"/>
    <n v="0.19"/>
    <x v="3"/>
    <x v="1"/>
    <x v="7"/>
    <x v="0"/>
    <n v="2.1"/>
    <x v="2"/>
    <n v="290.87"/>
  </r>
  <r>
    <n v="14950"/>
    <x v="4949"/>
    <n v="2035"/>
    <n v="1702"/>
    <x v="3"/>
    <x v="1"/>
    <n v="2"/>
    <n v="62.75"/>
    <n v="0.27"/>
    <x v="0"/>
    <x v="1"/>
    <x v="0"/>
    <x v="0"/>
    <n v="4.7"/>
    <x v="0"/>
    <n v="91.62"/>
  </r>
  <r>
    <n v="14951"/>
    <x v="4950"/>
    <n v="2035"/>
    <n v="1103"/>
    <x v="2"/>
    <x v="1"/>
    <n v="6"/>
    <n v="189.62"/>
    <n v="0.2"/>
    <x v="0"/>
    <x v="1"/>
    <x v="6"/>
    <x v="1"/>
    <n v="1.5"/>
    <x v="3"/>
    <n v="910.18"/>
  </r>
  <r>
    <n v="14952"/>
    <x v="4951"/>
    <n v="2035"/>
    <n v="1534"/>
    <x v="1"/>
    <x v="1"/>
    <n v="3"/>
    <n v="315.8"/>
    <n v="0.28999999999999998"/>
    <x v="0"/>
    <x v="2"/>
    <x v="5"/>
    <x v="3"/>
    <n v="2.7"/>
    <x v="2"/>
    <n v="672.65"/>
  </r>
  <r>
    <n v="14953"/>
    <x v="4952"/>
    <n v="2035"/>
    <n v="1264"/>
    <x v="1"/>
    <x v="1"/>
    <n v="1"/>
    <n v="252.67"/>
    <n v="0.04"/>
    <x v="1"/>
    <x v="0"/>
    <x v="2"/>
    <x v="2"/>
    <n v="4.0999999999999996"/>
    <x v="4"/>
    <n v="242.56"/>
  </r>
  <r>
    <n v="14954"/>
    <x v="4953"/>
    <n v="2035"/>
    <n v="1801"/>
    <x v="1"/>
    <x v="0"/>
    <n v="3"/>
    <n v="41.22"/>
    <n v="0.15"/>
    <x v="3"/>
    <x v="1"/>
    <x v="1"/>
    <x v="1"/>
    <n v="1.6"/>
    <x v="3"/>
    <n v="105.11"/>
  </r>
  <r>
    <n v="14955"/>
    <x v="4954"/>
    <n v="2035"/>
    <n v="1941"/>
    <x v="3"/>
    <x v="1"/>
    <n v="1"/>
    <n v="575.13"/>
    <n v="0.21"/>
    <x v="0"/>
    <x v="2"/>
    <x v="10"/>
    <x v="1"/>
    <n v="4.7"/>
    <x v="0"/>
    <n v="454.35"/>
  </r>
  <r>
    <n v="14956"/>
    <x v="4955"/>
    <n v="2035"/>
    <n v="1973"/>
    <x v="1"/>
    <x v="2"/>
    <n v="2"/>
    <n v="572.42999999999995"/>
    <n v="0.24"/>
    <x v="0"/>
    <x v="1"/>
    <x v="1"/>
    <x v="1"/>
    <n v="3.1"/>
    <x v="1"/>
    <n v="870.09"/>
  </r>
  <r>
    <n v="14957"/>
    <x v="4956"/>
    <n v="2035"/>
    <n v="1383"/>
    <x v="1"/>
    <x v="1"/>
    <n v="2"/>
    <n v="178.42"/>
    <n v="0.24"/>
    <x v="0"/>
    <x v="0"/>
    <x v="10"/>
    <x v="1"/>
    <n v="3"/>
    <x v="1"/>
    <n v="271.2"/>
  </r>
  <r>
    <n v="14958"/>
    <x v="4957"/>
    <n v="2035"/>
    <n v="1259"/>
    <x v="1"/>
    <x v="1"/>
    <n v="7"/>
    <n v="442.94"/>
    <n v="0.26"/>
    <x v="0"/>
    <x v="0"/>
    <x v="9"/>
    <x v="0"/>
    <n v="2.7"/>
    <x v="2"/>
    <n v="2294.4299999999998"/>
  </r>
  <r>
    <n v="14959"/>
    <x v="4958"/>
    <n v="2035"/>
    <n v="1413"/>
    <x v="1"/>
    <x v="1"/>
    <n v="4"/>
    <n v="353.47"/>
    <n v="0.23"/>
    <x v="0"/>
    <x v="1"/>
    <x v="7"/>
    <x v="0"/>
    <n v="4.5"/>
    <x v="0"/>
    <n v="1088.69"/>
  </r>
  <r>
    <n v="14960"/>
    <x v="4959"/>
    <n v="2035"/>
    <n v="1990"/>
    <x v="1"/>
    <x v="1"/>
    <n v="6"/>
    <n v="153.91999999999999"/>
    <n v="0.03"/>
    <x v="1"/>
    <x v="0"/>
    <x v="5"/>
    <x v="3"/>
    <n v="4.8"/>
    <x v="0"/>
    <n v="895.81"/>
  </r>
  <r>
    <n v="14961"/>
    <x v="4960"/>
    <n v="2035"/>
    <n v="1357"/>
    <x v="2"/>
    <x v="1"/>
    <n v="4"/>
    <n v="168.37"/>
    <n v="0.24"/>
    <x v="0"/>
    <x v="2"/>
    <x v="2"/>
    <x v="2"/>
    <n v="2.5"/>
    <x v="2"/>
    <n v="511.84"/>
  </r>
  <r>
    <n v="14962"/>
    <x v="4961"/>
    <n v="2035"/>
    <n v="1074"/>
    <x v="2"/>
    <x v="2"/>
    <n v="3"/>
    <n v="302.32"/>
    <n v="0.25"/>
    <x v="0"/>
    <x v="1"/>
    <x v="4"/>
    <x v="3"/>
    <n v="3.2"/>
    <x v="1"/>
    <n v="680.22"/>
  </r>
  <r>
    <n v="14963"/>
    <x v="4962"/>
    <n v="2035"/>
    <n v="1354"/>
    <x v="2"/>
    <x v="1"/>
    <n v="2"/>
    <n v="260.25"/>
    <n v="0.35"/>
    <x v="2"/>
    <x v="2"/>
    <x v="6"/>
    <x v="1"/>
    <n v="2.2999999999999998"/>
    <x v="2"/>
    <n v="338.32"/>
  </r>
  <r>
    <n v="14964"/>
    <x v="4963"/>
    <n v="2035"/>
    <n v="1583"/>
    <x v="2"/>
    <x v="2"/>
    <n v="4"/>
    <n v="185.37"/>
    <n v="0.24"/>
    <x v="0"/>
    <x v="1"/>
    <x v="4"/>
    <x v="3"/>
    <n v="2.5"/>
    <x v="2"/>
    <n v="563.52"/>
  </r>
  <r>
    <n v="14965"/>
    <x v="4964"/>
    <n v="2035"/>
    <n v="1770"/>
    <x v="1"/>
    <x v="1"/>
    <n v="2"/>
    <n v="487.39"/>
    <n v="0.24"/>
    <x v="0"/>
    <x v="2"/>
    <x v="1"/>
    <x v="1"/>
    <n v="1.1000000000000001"/>
    <x v="3"/>
    <n v="740.83"/>
  </r>
  <r>
    <n v="14966"/>
    <x v="4965"/>
    <n v="2035"/>
    <n v="1909"/>
    <x v="3"/>
    <x v="1"/>
    <n v="1"/>
    <n v="296.66000000000003"/>
    <n v="0.18"/>
    <x v="3"/>
    <x v="0"/>
    <x v="0"/>
    <x v="0"/>
    <n v="4.0999999999999996"/>
    <x v="4"/>
    <n v="243.26"/>
  </r>
  <r>
    <n v="14967"/>
    <x v="4966"/>
    <n v="2035"/>
    <n v="1187"/>
    <x v="3"/>
    <x v="2"/>
    <n v="4"/>
    <n v="398.09"/>
    <n v="0.3"/>
    <x v="2"/>
    <x v="2"/>
    <x v="0"/>
    <x v="0"/>
    <n v="4.9000000000000004"/>
    <x v="0"/>
    <n v="1114.6500000000001"/>
  </r>
  <r>
    <n v="14968"/>
    <x v="4967"/>
    <n v="2035"/>
    <n v="1972"/>
    <x v="3"/>
    <x v="1"/>
    <n v="3"/>
    <n v="125.72"/>
    <n v="0.35"/>
    <x v="2"/>
    <x v="1"/>
    <x v="9"/>
    <x v="0"/>
    <n v="4.0999999999999996"/>
    <x v="4"/>
    <n v="245.15"/>
  </r>
  <r>
    <n v="14969"/>
    <x v="4968"/>
    <n v="2035"/>
    <n v="1684"/>
    <x v="1"/>
    <x v="2"/>
    <n v="7"/>
    <n v="327.10000000000002"/>
    <n v="0.27"/>
    <x v="0"/>
    <x v="1"/>
    <x v="5"/>
    <x v="3"/>
    <n v="3.1"/>
    <x v="1"/>
    <n v="1671.48"/>
  </r>
  <r>
    <n v="14970"/>
    <x v="4969"/>
    <n v="2035"/>
    <n v="1991"/>
    <x v="1"/>
    <x v="1"/>
    <n v="4"/>
    <n v="201.02"/>
    <n v="0.21"/>
    <x v="0"/>
    <x v="1"/>
    <x v="4"/>
    <x v="3"/>
    <n v="4.3"/>
    <x v="4"/>
    <n v="635.22"/>
  </r>
  <r>
    <n v="14971"/>
    <x v="4970"/>
    <n v="2035"/>
    <n v="1289"/>
    <x v="1"/>
    <x v="1"/>
    <n v="2"/>
    <n v="322.95"/>
    <n v="0.03"/>
    <x v="1"/>
    <x v="1"/>
    <x v="7"/>
    <x v="0"/>
    <n v="4.4000000000000004"/>
    <x v="4"/>
    <n v="626.52"/>
  </r>
  <r>
    <n v="14972"/>
    <x v="4971"/>
    <n v="2035"/>
    <n v="1044"/>
    <x v="2"/>
    <x v="1"/>
    <n v="5"/>
    <n v="471.78"/>
    <n v="0.25"/>
    <x v="0"/>
    <x v="1"/>
    <x v="7"/>
    <x v="0"/>
    <n v="3.2"/>
    <x v="1"/>
    <n v="1769.17"/>
  </r>
  <r>
    <n v="14973"/>
    <x v="4972"/>
    <n v="2035"/>
    <n v="1572"/>
    <x v="2"/>
    <x v="0"/>
    <n v="5"/>
    <n v="464.81"/>
    <n v="0.25"/>
    <x v="0"/>
    <x v="2"/>
    <x v="7"/>
    <x v="0"/>
    <n v="4.7"/>
    <x v="0"/>
    <n v="1743.04"/>
  </r>
  <r>
    <n v="14974"/>
    <x v="4973"/>
    <n v="2035"/>
    <n v="1082"/>
    <x v="1"/>
    <x v="0"/>
    <n v="7"/>
    <n v="222.22"/>
    <n v="0.27"/>
    <x v="0"/>
    <x v="2"/>
    <x v="0"/>
    <x v="0"/>
    <n v="1.1000000000000001"/>
    <x v="3"/>
    <n v="1135.54"/>
  </r>
  <r>
    <n v="14975"/>
    <x v="4974"/>
    <n v="2035"/>
    <n v="1122"/>
    <x v="0"/>
    <x v="2"/>
    <n v="7"/>
    <n v="421.15"/>
    <n v="0.04"/>
    <x v="1"/>
    <x v="2"/>
    <x v="3"/>
    <x v="2"/>
    <n v="1"/>
    <x v="3"/>
    <n v="2830.13"/>
  </r>
  <r>
    <n v="14976"/>
    <x v="4975"/>
    <n v="2035"/>
    <n v="1357"/>
    <x v="2"/>
    <x v="0"/>
    <n v="6"/>
    <n v="565.65"/>
    <n v="0.23"/>
    <x v="0"/>
    <x v="1"/>
    <x v="1"/>
    <x v="1"/>
    <n v="1.3"/>
    <x v="3"/>
    <n v="2613.3000000000002"/>
  </r>
  <r>
    <n v="14977"/>
    <x v="4976"/>
    <n v="2035"/>
    <n v="1527"/>
    <x v="2"/>
    <x v="1"/>
    <n v="7"/>
    <n v="381.02"/>
    <n v="0.1"/>
    <x v="3"/>
    <x v="1"/>
    <x v="6"/>
    <x v="1"/>
    <n v="1.2"/>
    <x v="3"/>
    <n v="2400.4299999999998"/>
  </r>
  <r>
    <n v="14978"/>
    <x v="4977"/>
    <n v="2035"/>
    <n v="1065"/>
    <x v="3"/>
    <x v="0"/>
    <n v="2"/>
    <n v="101.82"/>
    <n v="0.27"/>
    <x v="0"/>
    <x v="1"/>
    <x v="7"/>
    <x v="0"/>
    <n v="2.7"/>
    <x v="2"/>
    <n v="148.66"/>
  </r>
  <r>
    <n v="14979"/>
    <x v="4978"/>
    <n v="2035"/>
    <n v="1935"/>
    <x v="2"/>
    <x v="0"/>
    <n v="1"/>
    <n v="412.63"/>
    <n v="0.08"/>
    <x v="1"/>
    <x v="1"/>
    <x v="8"/>
    <x v="0"/>
    <n v="4.8"/>
    <x v="0"/>
    <n v="379.62"/>
  </r>
  <r>
    <n v="14980"/>
    <x v="4979"/>
    <n v="2035"/>
    <n v="1656"/>
    <x v="3"/>
    <x v="1"/>
    <n v="4"/>
    <n v="76.37"/>
    <n v="0.24"/>
    <x v="0"/>
    <x v="1"/>
    <x v="2"/>
    <x v="2"/>
    <n v="3.7"/>
    <x v="1"/>
    <n v="232.16"/>
  </r>
  <r>
    <n v="14981"/>
    <x v="4980"/>
    <n v="2035"/>
    <n v="1374"/>
    <x v="3"/>
    <x v="2"/>
    <n v="7"/>
    <n v="525.17999999999995"/>
    <n v="0.1"/>
    <x v="3"/>
    <x v="1"/>
    <x v="8"/>
    <x v="0"/>
    <n v="3.6"/>
    <x v="1"/>
    <n v="3308.63"/>
  </r>
  <r>
    <n v="14982"/>
    <x v="4981"/>
    <n v="2035"/>
    <n v="1161"/>
    <x v="0"/>
    <x v="2"/>
    <n v="5"/>
    <n v="317.25"/>
    <n v="0"/>
    <x v="1"/>
    <x v="2"/>
    <x v="6"/>
    <x v="1"/>
    <n v="2.5"/>
    <x v="2"/>
    <n v="1586.25"/>
  </r>
  <r>
    <n v="14983"/>
    <x v="4982"/>
    <n v="2035"/>
    <n v="1745"/>
    <x v="1"/>
    <x v="2"/>
    <n v="1"/>
    <n v="240.31"/>
    <n v="0.22"/>
    <x v="0"/>
    <x v="0"/>
    <x v="7"/>
    <x v="0"/>
    <n v="3.1"/>
    <x v="1"/>
    <n v="187.44"/>
  </r>
  <r>
    <n v="14984"/>
    <x v="4983"/>
    <n v="2035"/>
    <n v="1379"/>
    <x v="3"/>
    <x v="0"/>
    <n v="2"/>
    <n v="48.35"/>
    <n v="0.04"/>
    <x v="1"/>
    <x v="2"/>
    <x v="8"/>
    <x v="0"/>
    <n v="2.2000000000000002"/>
    <x v="2"/>
    <n v="92.83"/>
  </r>
  <r>
    <n v="14985"/>
    <x v="4984"/>
    <n v="2035"/>
    <n v="1655"/>
    <x v="1"/>
    <x v="1"/>
    <n v="1"/>
    <n v="237.76"/>
    <n v="0.23"/>
    <x v="0"/>
    <x v="2"/>
    <x v="10"/>
    <x v="1"/>
    <n v="3.1"/>
    <x v="1"/>
    <n v="183.08"/>
  </r>
  <r>
    <n v="14986"/>
    <x v="4985"/>
    <n v="2035"/>
    <n v="1357"/>
    <x v="1"/>
    <x v="1"/>
    <n v="2"/>
    <n v="543.38"/>
    <n v="0.32"/>
    <x v="2"/>
    <x v="1"/>
    <x v="0"/>
    <x v="0"/>
    <n v="4"/>
    <x v="4"/>
    <n v="739"/>
  </r>
  <r>
    <n v="14987"/>
    <x v="4986"/>
    <n v="2035"/>
    <n v="1187"/>
    <x v="1"/>
    <x v="2"/>
    <n v="6"/>
    <n v="27.28"/>
    <n v="0.34"/>
    <x v="2"/>
    <x v="0"/>
    <x v="6"/>
    <x v="1"/>
    <n v="3.2"/>
    <x v="1"/>
    <n v="108.03"/>
  </r>
  <r>
    <n v="14988"/>
    <x v="4987"/>
    <n v="2035"/>
    <n v="1321"/>
    <x v="2"/>
    <x v="0"/>
    <n v="4"/>
    <n v="292.67"/>
    <n v="0.08"/>
    <x v="1"/>
    <x v="1"/>
    <x v="2"/>
    <x v="2"/>
    <n v="2.7"/>
    <x v="2"/>
    <n v="1077.03"/>
  </r>
  <r>
    <n v="14989"/>
    <x v="4988"/>
    <n v="2035"/>
    <n v="1449"/>
    <x v="1"/>
    <x v="1"/>
    <n v="1"/>
    <n v="559.73"/>
    <n v="0.28000000000000003"/>
    <x v="0"/>
    <x v="1"/>
    <x v="4"/>
    <x v="3"/>
    <n v="4.4000000000000004"/>
    <x v="4"/>
    <n v="403.01"/>
  </r>
  <r>
    <n v="14990"/>
    <x v="4989"/>
    <n v="2035"/>
    <n v="1473"/>
    <x v="1"/>
    <x v="1"/>
    <n v="4"/>
    <n v="245.98"/>
    <n v="0.12"/>
    <x v="3"/>
    <x v="1"/>
    <x v="3"/>
    <x v="2"/>
    <n v="2.1"/>
    <x v="2"/>
    <n v="865.85"/>
  </r>
  <r>
    <n v="14991"/>
    <x v="4990"/>
    <n v="2035"/>
    <n v="1012"/>
    <x v="3"/>
    <x v="1"/>
    <n v="1"/>
    <n v="265.48"/>
    <n v="0.32"/>
    <x v="2"/>
    <x v="1"/>
    <x v="0"/>
    <x v="0"/>
    <n v="2.9"/>
    <x v="2"/>
    <n v="180.53"/>
  </r>
  <r>
    <n v="14992"/>
    <x v="4991"/>
    <n v="2035"/>
    <n v="1183"/>
    <x v="3"/>
    <x v="2"/>
    <n v="2"/>
    <n v="353.46"/>
    <n v="0.28000000000000003"/>
    <x v="0"/>
    <x v="2"/>
    <x v="9"/>
    <x v="0"/>
    <n v="4.9000000000000004"/>
    <x v="0"/>
    <n v="508.98"/>
  </r>
  <r>
    <n v="14993"/>
    <x v="4992"/>
    <n v="2035"/>
    <n v="1110"/>
    <x v="3"/>
    <x v="2"/>
    <n v="2"/>
    <n v="285.82"/>
    <n v="0.03"/>
    <x v="1"/>
    <x v="0"/>
    <x v="7"/>
    <x v="0"/>
    <n v="4.9000000000000004"/>
    <x v="0"/>
    <n v="554.49"/>
  </r>
  <r>
    <n v="14994"/>
    <x v="4993"/>
    <n v="2035"/>
    <n v="1926"/>
    <x v="2"/>
    <x v="1"/>
    <n v="1"/>
    <n v="113.63"/>
    <n v="0.14000000000000001"/>
    <x v="3"/>
    <x v="2"/>
    <x v="2"/>
    <x v="2"/>
    <n v="1"/>
    <x v="3"/>
    <n v="97.72"/>
  </r>
  <r>
    <n v="14995"/>
    <x v="4994"/>
    <n v="2035"/>
    <n v="1507"/>
    <x v="3"/>
    <x v="0"/>
    <n v="6"/>
    <n v="25.85"/>
    <n v="0.12"/>
    <x v="3"/>
    <x v="1"/>
    <x v="10"/>
    <x v="1"/>
    <n v="3.1"/>
    <x v="1"/>
    <n v="136.49"/>
  </r>
  <r>
    <n v="14996"/>
    <x v="4995"/>
    <n v="2035"/>
    <n v="1289"/>
    <x v="1"/>
    <x v="1"/>
    <n v="2"/>
    <n v="371.74"/>
    <n v="0.27"/>
    <x v="0"/>
    <x v="2"/>
    <x v="3"/>
    <x v="2"/>
    <n v="2.2999999999999998"/>
    <x v="2"/>
    <n v="542.74"/>
  </r>
  <r>
    <n v="14997"/>
    <x v="4996"/>
    <n v="2035"/>
    <n v="1294"/>
    <x v="0"/>
    <x v="2"/>
    <n v="3"/>
    <n v="553.66999999999996"/>
    <n v="0.14000000000000001"/>
    <x v="3"/>
    <x v="2"/>
    <x v="7"/>
    <x v="0"/>
    <n v="2.2000000000000002"/>
    <x v="2"/>
    <n v="1428.47"/>
  </r>
  <r>
    <n v="14998"/>
    <x v="4997"/>
    <n v="2035"/>
    <n v="1450"/>
    <x v="0"/>
    <x v="1"/>
    <n v="3"/>
    <n v="77.22"/>
    <n v="0.24"/>
    <x v="0"/>
    <x v="0"/>
    <x v="1"/>
    <x v="1"/>
    <n v="3.4"/>
    <x v="1"/>
    <n v="176.06"/>
  </r>
  <r>
    <n v="14999"/>
    <x v="4998"/>
    <n v="2035"/>
    <n v="1903"/>
    <x v="2"/>
    <x v="0"/>
    <n v="4"/>
    <n v="138.41"/>
    <n v="0.21"/>
    <x v="0"/>
    <x v="2"/>
    <x v="2"/>
    <x v="2"/>
    <n v="2.8"/>
    <x v="2"/>
    <n v="437.38"/>
  </r>
  <r>
    <n v="15000"/>
    <x v="4999"/>
    <n v="2035"/>
    <n v="1214"/>
    <x v="3"/>
    <x v="1"/>
    <n v="7"/>
    <n v="231.58"/>
    <n v="0.34"/>
    <x v="2"/>
    <x v="2"/>
    <x v="10"/>
    <x v="1"/>
    <n v="3.9"/>
    <x v="1"/>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3F4B1-9915-42A6-A714-4584DBD44B27}" name="PivotTable9"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5">
  <location ref="B5109:C5121" firstHeaderRow="1" firstDataRow="1" firstDataCol="1"/>
  <pivotFields count="18">
    <pivotField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dataField="1" numFmtId="1" showAll="0"/>
    <pivotField numFmtId="164" showAll="0"/>
    <pivotField showAll="0"/>
    <pivotField showAll="0"/>
    <pivotField showAll="0"/>
    <pivotField axis="axisRow" numFmtId="1" showAll="0">
      <items count="12">
        <item x="4"/>
        <item x="5"/>
        <item x="3"/>
        <item x="2"/>
        <item x="10"/>
        <item x="1"/>
        <item x="6"/>
        <item x="8"/>
        <item x="9"/>
        <item x="0"/>
        <item x="7"/>
        <item t="default"/>
      </items>
    </pivotField>
    <pivotField showAll="0"/>
    <pivotField numFmtId="165" showAll="0"/>
    <pivotField showAll="0"/>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11"/>
  </rowFields>
  <rowItems count="12">
    <i>
      <x/>
    </i>
    <i>
      <x v="1"/>
    </i>
    <i>
      <x v="2"/>
    </i>
    <i>
      <x v="3"/>
    </i>
    <i>
      <x v="4"/>
    </i>
    <i>
      <x v="5"/>
    </i>
    <i>
      <x v="6"/>
    </i>
    <i>
      <x v="7"/>
    </i>
    <i>
      <x v="8"/>
    </i>
    <i>
      <x v="9"/>
    </i>
    <i>
      <x v="10"/>
    </i>
    <i t="grand">
      <x/>
    </i>
  </rowItems>
  <colItems count="1">
    <i/>
  </colItems>
  <dataFields count="1">
    <dataField name="Sum of quantity" fld="6" baseField="0" baseItem="0" numFmtId="1"/>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D4A5B-234B-44A4-B5A9-F99912DC25B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089:C5094" firstHeaderRow="1" firstDataRow="1" firstDataCol="1"/>
  <pivotFields count="18">
    <pivotField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axis="axisRow" showAll="0">
      <items count="5">
        <item x="2"/>
        <item x="3"/>
        <item x="0"/>
        <item x="1"/>
        <item t="default"/>
      </items>
    </pivotField>
    <pivotField showAll="0"/>
    <pivotField numFmtId="1" showAll="0"/>
    <pivotField dataField="1" numFmtId="164" showAll="0"/>
    <pivotField showAll="0"/>
    <pivotField showAll="0"/>
    <pivotField showAll="0"/>
    <pivotField numFmtId="1" showAll="0"/>
    <pivotField showAll="0"/>
    <pivotField numFmtId="165" showAll="0"/>
    <pivotField showAll="0"/>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4"/>
  </rowFields>
  <rowItems count="5">
    <i>
      <x/>
    </i>
    <i>
      <x v="1"/>
    </i>
    <i>
      <x v="2"/>
    </i>
    <i>
      <x v="3"/>
    </i>
    <i t="grand">
      <x/>
    </i>
  </rowItems>
  <colItems count="1">
    <i/>
  </colItems>
  <dataFields count="1">
    <dataField name="Average of unit_price" fld="7" subtotal="average" baseField="4"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EEB3E2-F933-4719-AA78-42616994805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location ref="B52:C67" firstHeaderRow="1" firstDataRow="1" firstDataCol="1"/>
  <pivotFields count="18">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showAll="0"/>
    <pivotField showAll="0"/>
    <pivotField numFmtId="1" showAll="0"/>
    <pivotField showAll="0"/>
    <pivotField numFmtId="165" showAll="0"/>
    <pivotField showAll="0"/>
    <pivotField dataField="1" numFmtId="164" showAll="0"/>
    <pivotField showAll="0">
      <items count="15">
        <item x="0"/>
        <item x="1"/>
        <item x="2"/>
        <item x="3"/>
        <item x="4"/>
        <item x="5"/>
        <item x="6"/>
        <item x="7"/>
        <item x="8"/>
        <item x="9"/>
        <item x="10"/>
        <item x="11"/>
        <item x="12"/>
        <item x="13"/>
        <item t="default"/>
      </items>
    </pivotField>
    <pivotField axis="axisRow" showAll="0">
      <items count="17">
        <item x="0"/>
        <item x="1"/>
        <item x="2"/>
        <item x="3"/>
        <item x="4"/>
        <item x="5"/>
        <item x="6"/>
        <item x="7"/>
        <item x="8"/>
        <item x="9"/>
        <item x="10"/>
        <item x="11"/>
        <item x="12"/>
        <item x="13"/>
        <item x="14"/>
        <item x="15"/>
        <item t="default"/>
      </items>
    </pivotField>
  </pivotFields>
  <rowFields count="1">
    <field x="17"/>
  </rowFields>
  <rowItems count="15">
    <i>
      <x v="1"/>
    </i>
    <i>
      <x v="2"/>
    </i>
    <i>
      <x v="3"/>
    </i>
    <i>
      <x v="4"/>
    </i>
    <i>
      <x v="5"/>
    </i>
    <i>
      <x v="6"/>
    </i>
    <i>
      <x v="7"/>
    </i>
    <i>
      <x v="8"/>
    </i>
    <i>
      <x v="9"/>
    </i>
    <i>
      <x v="10"/>
    </i>
    <i>
      <x v="11"/>
    </i>
    <i>
      <x v="12"/>
    </i>
    <i>
      <x v="13"/>
    </i>
    <i>
      <x v="14"/>
    </i>
    <i t="grand">
      <x/>
    </i>
  </rowItems>
  <colItems count="1">
    <i/>
  </colItems>
  <dataFields count="1">
    <dataField name="Revenue Total" fld="15"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2417B6-FC35-4DF8-B976-4E74BD32F57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B19:G24" firstHeaderRow="1" firstDataRow="2" firstDataCol="1"/>
  <pivotFields count="18">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axis="axisCol" showAll="0">
      <items count="13">
        <item m="1" x="5"/>
        <item m="1" x="7"/>
        <item m="1" x="4"/>
        <item m="1" x="6"/>
        <item m="1" x="8"/>
        <item m="1" x="9"/>
        <item m="1" x="10"/>
        <item m="1" x="11"/>
        <item x="2"/>
        <item x="3"/>
        <item x="0"/>
        <item x="1"/>
        <item t="default"/>
      </items>
    </pivotField>
    <pivotField numFmtId="1" showAll="0"/>
    <pivotField numFmtId="164" showAll="0"/>
    <pivotField showAll="0"/>
    <pivotField showAll="0"/>
    <pivotField axis="axisRow" showAll="0">
      <items count="4">
        <item x="1"/>
        <item x="2"/>
        <item x="0"/>
        <item t="default"/>
      </items>
    </pivotField>
    <pivotField numFmtId="1" showAll="0"/>
    <pivotField showAll="0"/>
    <pivotField numFmtId="165"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17">
        <item x="0"/>
        <item x="1"/>
        <item x="2"/>
        <item x="3"/>
        <item x="4"/>
        <item x="5"/>
        <item x="6"/>
        <item x="7"/>
        <item x="8"/>
        <item x="9"/>
        <item x="10"/>
        <item x="11"/>
        <item x="12"/>
        <item x="13"/>
        <item x="14"/>
        <item x="15"/>
        <item t="default"/>
      </items>
    </pivotField>
  </pivotFields>
  <rowFields count="1">
    <field x="10"/>
  </rowFields>
  <rowItems count="4">
    <i>
      <x/>
    </i>
    <i>
      <x v="1"/>
    </i>
    <i>
      <x v="2"/>
    </i>
    <i t="grand">
      <x/>
    </i>
  </rowItems>
  <colFields count="1">
    <field x="5"/>
  </colFields>
  <colItems count="5">
    <i>
      <x v="8"/>
    </i>
    <i>
      <x v="9"/>
    </i>
    <i>
      <x v="10"/>
    </i>
    <i>
      <x v="11"/>
    </i>
    <i t="grand">
      <x/>
    </i>
  </colItems>
  <dataFields count="1">
    <dataField name="Sum of revenue ($)" fld="15" baseField="0" baseItem="0" numFmtId="164"/>
  </dataFields>
  <chartFormats count="16">
    <chartFormat chart="6" format="4" series="1">
      <pivotArea type="data" outline="0" fieldPosition="0">
        <references count="1">
          <reference field="5" count="1" selected="0">
            <x v="0"/>
          </reference>
        </references>
      </pivotArea>
    </chartFormat>
    <chartFormat chart="6" format="5" series="1">
      <pivotArea type="data" outline="0" fieldPosition="0">
        <references count="1">
          <reference field="5" count="1" selected="0">
            <x v="1"/>
          </reference>
        </references>
      </pivotArea>
    </chartFormat>
    <chartFormat chart="6" format="6" series="1">
      <pivotArea type="data" outline="0" fieldPosition="0">
        <references count="1">
          <reference field="5" count="1" selected="0">
            <x v="2"/>
          </reference>
        </references>
      </pivotArea>
    </chartFormat>
    <chartFormat chart="6" format="7" series="1">
      <pivotArea type="data" outline="0" fieldPosition="0">
        <references count="1">
          <reference field="5" count="1" selected="0">
            <x v="3"/>
          </reference>
        </references>
      </pivotArea>
    </chartFormat>
    <chartFormat chart="6" format="8" series="1">
      <pivotArea type="data" outline="0" fieldPosition="0">
        <references count="2">
          <reference field="4294967294" count="1" selected="0">
            <x v="0"/>
          </reference>
          <reference field="5" count="1" selected="0">
            <x v="1"/>
          </reference>
        </references>
      </pivotArea>
    </chartFormat>
    <chartFormat chart="6" format="9" series="1">
      <pivotArea type="data" outline="0" fieldPosition="0">
        <references count="2">
          <reference field="4294967294" count="1" selected="0">
            <x v="0"/>
          </reference>
          <reference field="5" count="1" selected="0">
            <x v="2"/>
          </reference>
        </references>
      </pivotArea>
    </chartFormat>
    <chartFormat chart="6" format="10" series="1">
      <pivotArea type="data" outline="0" fieldPosition="0">
        <references count="2">
          <reference field="4294967294" count="1" selected="0">
            <x v="0"/>
          </reference>
          <reference field="5" count="1" selected="0">
            <x v="3"/>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4"/>
          </reference>
        </references>
      </pivotArea>
    </chartFormat>
    <chartFormat chart="6" format="13" series="1">
      <pivotArea type="data" outline="0" fieldPosition="0">
        <references count="2">
          <reference field="4294967294" count="1" selected="0">
            <x v="0"/>
          </reference>
          <reference field="5" count="1" selected="0">
            <x v="5"/>
          </reference>
        </references>
      </pivotArea>
    </chartFormat>
    <chartFormat chart="6" format="14" series="1">
      <pivotArea type="data" outline="0" fieldPosition="0">
        <references count="2">
          <reference field="4294967294" count="1" selected="0">
            <x v="0"/>
          </reference>
          <reference field="5" count="1" selected="0">
            <x v="6"/>
          </reference>
        </references>
      </pivotArea>
    </chartFormat>
    <chartFormat chart="6" format="15" series="1">
      <pivotArea type="data" outline="0" fieldPosition="0">
        <references count="2">
          <reference field="4294967294" count="1" selected="0">
            <x v="0"/>
          </reference>
          <reference field="5" count="1" selected="0">
            <x v="7"/>
          </reference>
        </references>
      </pivotArea>
    </chartFormat>
    <chartFormat chart="6" format="16" series="1">
      <pivotArea type="data" outline="0" fieldPosition="0">
        <references count="2">
          <reference field="4294967294" count="1" selected="0">
            <x v="0"/>
          </reference>
          <reference field="5" count="1" selected="0">
            <x v="8"/>
          </reference>
        </references>
      </pivotArea>
    </chartFormat>
    <chartFormat chart="6" format="17" series="1">
      <pivotArea type="data" outline="0" fieldPosition="0">
        <references count="2">
          <reference field="4294967294" count="1" selected="0">
            <x v="0"/>
          </reference>
          <reference field="5" count="1" selected="0">
            <x v="9"/>
          </reference>
        </references>
      </pivotArea>
    </chartFormat>
    <chartFormat chart="6" format="18" series="1">
      <pivotArea type="data" outline="0" fieldPosition="0">
        <references count="2">
          <reference field="4294967294" count="1" selected="0">
            <x v="0"/>
          </reference>
          <reference field="5" count="1" selected="0">
            <x v="10"/>
          </reference>
        </references>
      </pivotArea>
    </chartFormat>
    <chartFormat chart="6" format="19"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D23020-7E03-4E3B-988D-F4C4DEFCC9E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ating Category">
  <location ref="B38:C44" firstHeaderRow="1" firstDataRow="1" firstDataCol="1"/>
  <pivotFields count="18">
    <pivotField dataField="1"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showAll="0"/>
    <pivotField showAll="0"/>
    <pivotField numFmtId="1" showAll="0"/>
    <pivotField showAll="0"/>
    <pivotField numFmtId="165" showAll="0"/>
    <pivotField axis="axisRow" showAll="0">
      <items count="6">
        <item x="0"/>
        <item x="4"/>
        <item x="1"/>
        <item x="2"/>
        <item x="3"/>
        <item t="default"/>
      </items>
    </pivotField>
    <pivotField numFmtId="164" showAll="0"/>
    <pivotField showAll="0">
      <items count="15">
        <item x="0"/>
        <item x="1"/>
        <item x="2"/>
        <item x="3"/>
        <item x="4"/>
        <item x="5"/>
        <item x="6"/>
        <item x="7"/>
        <item x="8"/>
        <item x="9"/>
        <item x="10"/>
        <item x="11"/>
        <item x="12"/>
        <item x="13"/>
        <item t="default"/>
      </items>
    </pivotField>
    <pivotField showAll="0">
      <items count="17">
        <item x="0"/>
        <item x="1"/>
        <item x="2"/>
        <item x="3"/>
        <item x="4"/>
        <item x="5"/>
        <item x="6"/>
        <item x="7"/>
        <item x="8"/>
        <item x="9"/>
        <item x="10"/>
        <item x="11"/>
        <item x="12"/>
        <item x="13"/>
        <item x="14"/>
        <item x="15"/>
        <item t="default"/>
      </items>
    </pivotField>
  </pivotFields>
  <rowFields count="1">
    <field x="14"/>
  </rowFields>
  <rowItems count="6">
    <i>
      <x/>
    </i>
    <i>
      <x v="1"/>
    </i>
    <i>
      <x v="2"/>
    </i>
    <i>
      <x v="3"/>
    </i>
    <i>
      <x v="4"/>
    </i>
    <i t="grand">
      <x/>
    </i>
  </rowItems>
  <colItems count="1">
    <i/>
  </colItems>
  <dataFields count="1">
    <dataField name="Count of order_id" fld="0" subtotal="count" baseField="11" baseItem="0"/>
  </dataFields>
  <formats count="3">
    <format dxfId="28">
      <pivotArea collapsedLevelsAreSubtotals="1" fieldPosition="0">
        <references count="1">
          <reference field="14" count="0"/>
        </references>
      </pivotArea>
    </format>
    <format dxfId="27">
      <pivotArea dataOnly="0" labelOnly="1" outline="0" axis="axisValues" fieldPosition="0"/>
    </format>
    <format dxfId="26">
      <pivotArea grandRow="1"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9B44FB-A68C-4014-9E5B-2DCD2E1BF97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B6:C11" firstHeaderRow="1" firstDataRow="1" firstDataCol="1"/>
  <pivotFields count="18">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axis="axisRow" showAll="0">
      <items count="5">
        <item x="0"/>
        <item x="1"/>
        <item x="2"/>
        <item x="3"/>
        <item t="default"/>
      </items>
    </pivotField>
    <pivotField showAll="0"/>
    <pivotField numFmtId="1" showAll="0"/>
    <pivotField numFmtId="164" showAll="0"/>
    <pivotField showAll="0"/>
    <pivotField showAll="0"/>
    <pivotField showAll="0"/>
    <pivotField numFmtId="1" showAll="0"/>
    <pivotField showAll="0"/>
    <pivotField numFmtId="165"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17">
        <item x="0"/>
        <item x="1"/>
        <item x="2"/>
        <item x="3"/>
        <item x="4"/>
        <item x="5"/>
        <item x="6"/>
        <item x="7"/>
        <item x="8"/>
        <item x="9"/>
        <item x="10"/>
        <item x="11"/>
        <item x="12"/>
        <item x="13"/>
        <item x="14"/>
        <item x="15"/>
        <item t="default"/>
      </items>
    </pivotField>
  </pivotFields>
  <rowFields count="1">
    <field x="4"/>
  </rowFields>
  <rowItems count="5">
    <i>
      <x/>
    </i>
    <i>
      <x v="1"/>
    </i>
    <i>
      <x v="2"/>
    </i>
    <i>
      <x v="3"/>
    </i>
    <i t="grand">
      <x/>
    </i>
  </rowItems>
  <colItems count="1">
    <i/>
  </colItems>
  <dataFields count="1">
    <dataField name="Sum of revenue ($)" fld="15" baseField="0" baseItem="0" numFmtId="164"/>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7D346D-1F09-4213-92C6-4E89E5E1C6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0:C83" firstHeaderRow="1" firstDataRow="1" firstDataCol="1"/>
  <pivotFields count="16">
    <pivotField showAll="0"/>
    <pivotField axis="axisRow" numFmtId="167"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umFmtId="1" showAll="0"/>
    <pivotField showAll="0"/>
    <pivotField showAll="0"/>
    <pivotField showAll="0"/>
    <pivotField numFmtId="1" showAll="0"/>
    <pivotField numFmtId="164" showAll="0"/>
    <pivotField showAll="0"/>
    <pivotField showAll="0"/>
    <pivotField numFmtId="1" showAll="0"/>
    <pivotField numFmtId="165" showAll="0"/>
    <pivotField showAll="0"/>
    <pivotField dataField="1"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1"/>
  </rowFields>
  <rowItems count="13">
    <i>
      <x v="1"/>
    </i>
    <i>
      <x v="2"/>
    </i>
    <i>
      <x v="3"/>
    </i>
    <i>
      <x v="4"/>
    </i>
    <i>
      <x v="5"/>
    </i>
    <i>
      <x v="6"/>
    </i>
    <i>
      <x v="7"/>
    </i>
    <i>
      <x v="8"/>
    </i>
    <i>
      <x v="9"/>
    </i>
    <i>
      <x v="10"/>
    </i>
    <i>
      <x v="11"/>
    </i>
    <i>
      <x v="12"/>
    </i>
    <i t="grand">
      <x/>
    </i>
  </rowItems>
  <colItems count="1">
    <i/>
  </colItems>
  <dataFields count="1">
    <dataField name="Sum of 521,59" fld="13" baseField="0" baseItem="0" numFmtId="166"/>
  </dataFields>
  <formats count="1">
    <format dxfId="2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0FA62B-EEAD-42E0-B628-CF81623E89AE}" name="PivotTable5" cacheId="1"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34" rowHeaderCaption="Delivery Duration Category">
  <location ref="B68:C73" firstHeaderRow="1" firstDataRow="1" firstDataCol="1"/>
  <pivotFields count="18">
    <pivotField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axis="axisRow" showAll="0">
      <items count="9">
        <item x="3"/>
        <item x="1"/>
        <item m="1" x="5"/>
        <item m="1" x="7"/>
        <item m="1" x="4"/>
        <item m="1" x="6"/>
        <item x="0"/>
        <item x="2"/>
        <item t="default"/>
      </items>
    </pivotField>
    <pivotField showAll="0"/>
    <pivotField numFmtId="1" showAll="0"/>
    <pivotField showAll="0">
      <items count="5">
        <item x="3"/>
        <item x="2"/>
        <item x="1"/>
        <item x="0"/>
        <item t="default"/>
      </items>
    </pivotField>
    <pivotField numFmtId="165" showAll="0"/>
    <pivotField showAll="0" countASubtotal="1"/>
    <pivotField dataField="1" numFmtId="2" showAll="0" sumSubtotal="1"/>
    <pivotField showAll="0" defaultSubtotal="0"/>
    <pivotField showAll="0" defaultSubtotal="0">
      <items count="16">
        <item x="0"/>
        <item x="1"/>
        <item x="2"/>
        <item x="3"/>
        <item x="4"/>
        <item x="5"/>
        <item x="6"/>
        <item x="7"/>
        <item x="8"/>
        <item x="9"/>
        <item x="10"/>
        <item x="11"/>
        <item x="12"/>
        <item x="13"/>
        <item x="14"/>
        <item x="15"/>
      </items>
    </pivotField>
  </pivotFields>
  <rowFields count="1">
    <field x="9"/>
  </rowFields>
  <rowItems count="5">
    <i>
      <x/>
    </i>
    <i>
      <x v="1"/>
    </i>
    <i>
      <x v="6"/>
    </i>
    <i>
      <x v="7"/>
    </i>
    <i t="grand">
      <x/>
    </i>
  </rowItems>
  <colItems count="1">
    <i/>
  </colItems>
  <dataFields count="1">
    <dataField name="Sum of revenue ($)" fld="15" baseField="0" baseItem="0" numFmtId="2"/>
  </dataFields>
  <formats count="5">
    <format dxfId="4">
      <pivotArea type="all" dataOnly="0" outline="0" fieldPosition="0"/>
    </format>
    <format dxfId="3">
      <pivotArea outline="0" collapsedLevelsAreSubtotals="1" fieldPosition="0"/>
    </format>
    <format dxfId="2">
      <pivotArea field="12" type="button" dataOnly="0" labelOnly="1" outline="0"/>
    </format>
    <format dxfId="1">
      <pivotArea dataOnly="0" labelOnly="1" grandRow="1" outline="0" fieldPosition="0"/>
    </format>
    <format dxfId="0">
      <pivotArea dataOnly="0" labelOnly="1" outline="0" axis="axisValues" fieldPosition="0"/>
    </format>
  </formats>
  <chartFormats count="6">
    <chartFormat chart="18" format="0"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9" count="1" selected="0">
            <x v="0"/>
          </reference>
        </references>
      </pivotArea>
    </chartFormat>
    <chartFormat chart="32" format="8">
      <pivotArea type="data" outline="0" fieldPosition="0">
        <references count="2">
          <reference field="4294967294" count="1" selected="0">
            <x v="0"/>
          </reference>
          <reference field="9" count="1" selected="0">
            <x v="1"/>
          </reference>
        </references>
      </pivotArea>
    </chartFormat>
    <chartFormat chart="32" format="9">
      <pivotArea type="data" outline="0" fieldPosition="0">
        <references count="2">
          <reference field="4294967294" count="1" selected="0">
            <x v="0"/>
          </reference>
          <reference field="9" count="1" selected="0">
            <x v="6"/>
          </reference>
        </references>
      </pivotArea>
    </chartFormat>
    <chartFormat chart="32" format="10">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A2E690-CA38-4A11-A6C2-253605DFB06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livery Duration Category">
  <location ref="B34:H40" firstHeaderRow="1" firstDataRow="2" firstDataCol="1"/>
  <pivotFields count="18">
    <pivotField dataField="1"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axis="axisRow" showAll="0">
      <items count="13">
        <item m="1" x="5"/>
        <item m="1" x="9"/>
        <item x="2"/>
        <item x="3"/>
        <item m="1" x="7"/>
        <item m="1" x="8"/>
        <item x="0"/>
        <item m="1" x="4"/>
        <item m="1" x="10"/>
        <item x="1"/>
        <item m="1" x="6"/>
        <item m="1" x="11"/>
        <item t="default"/>
      </items>
    </pivotField>
    <pivotField numFmtId="1" showAll="0"/>
    <pivotField numFmtId="164" showAll="0"/>
    <pivotField showAll="0"/>
    <pivotField showAll="0"/>
    <pivotField showAll="0"/>
    <pivotField numFmtId="1" showAll="0"/>
    <pivotField showAll="0">
      <items count="5">
        <item x="3"/>
        <item x="2"/>
        <item x="1"/>
        <item x="0"/>
        <item t="default"/>
      </items>
    </pivotField>
    <pivotField numFmtId="165" showAll="0"/>
    <pivotField axis="axisCol" showAll="0" countASubtotal="1">
      <items count="6">
        <item n="Total" x="1"/>
        <item x="0"/>
        <item x="4"/>
        <item x="2"/>
        <item x="3"/>
        <item t="countA"/>
      </items>
    </pivotField>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5"/>
  </rowFields>
  <rowItems count="5">
    <i>
      <x v="2"/>
    </i>
    <i>
      <x v="3"/>
    </i>
    <i>
      <x v="6"/>
    </i>
    <i>
      <x v="9"/>
    </i>
    <i t="grand">
      <x/>
    </i>
  </rowItems>
  <colFields count="1">
    <field x="14"/>
  </colFields>
  <colItems count="6">
    <i>
      <x/>
    </i>
    <i>
      <x v="1"/>
    </i>
    <i>
      <x v="2"/>
    </i>
    <i>
      <x v="3"/>
    </i>
    <i>
      <x v="4"/>
    </i>
    <i t="grand">
      <x/>
    </i>
  </colItems>
  <dataFields count="1">
    <dataField name="Count of order_id" fld="0" subtotal="count" baseField="0" baseItem="0"/>
  </dataFields>
  <formats count="5">
    <format dxfId="9">
      <pivotArea type="all" dataOnly="0" outline="0" fieldPosition="0"/>
    </format>
    <format dxfId="8">
      <pivotArea outline="0" collapsedLevelsAreSubtotals="1" fieldPosition="0"/>
    </format>
    <format dxfId="7">
      <pivotArea field="12" type="button" dataOnly="0" labelOnly="1" outline="0"/>
    </format>
    <format dxfId="6">
      <pivotArea dataOnly="0" labelOnly="1" grandRow="1" outline="0" fieldPosition="0"/>
    </format>
    <format dxfId="5">
      <pivotArea dataOnly="0" labelOnly="1" outline="0" axis="axisValues" fieldPosition="0"/>
    </format>
  </formats>
  <chartFormats count="15">
    <chartFormat chart="6" format="3" series="1">
      <pivotArea type="data" outline="0" fieldPosition="0">
        <references count="1">
          <reference field="14" count="1" selected="0">
            <x v="1"/>
          </reference>
        </references>
      </pivotArea>
    </chartFormat>
    <chartFormat chart="6" format="4" series="1">
      <pivotArea type="data" outline="0" fieldPosition="0">
        <references count="1">
          <reference field="14" count="1" selected="0">
            <x v="2"/>
          </reference>
        </references>
      </pivotArea>
    </chartFormat>
    <chartFormat chart="6" format="5" series="1">
      <pivotArea type="data" outline="0" fieldPosition="0">
        <references count="1">
          <reference field="14" count="1" selected="0">
            <x v="3"/>
          </reference>
        </references>
      </pivotArea>
    </chartFormat>
    <chartFormat chart="6" format="6" series="1">
      <pivotArea type="data" outline="0" fieldPosition="0">
        <references count="1">
          <reference field="14" count="1" selected="0">
            <x v="4"/>
          </reference>
        </references>
      </pivotArea>
    </chartFormat>
    <chartFormat chart="6" format="7" series="1">
      <pivotArea type="data" outline="0" fieldPosition="0">
        <references count="1">
          <reference field="14" count="1" selected="0">
            <x v="0"/>
          </reference>
        </references>
      </pivotArea>
    </chartFormat>
    <chartFormat chart="9" format="13" series="1">
      <pivotArea type="data" outline="0" fieldPosition="0">
        <references count="2">
          <reference field="4294967294" count="1" selected="0">
            <x v="0"/>
          </reference>
          <reference field="14" count="1" selected="0">
            <x v="0"/>
          </reference>
        </references>
      </pivotArea>
    </chartFormat>
    <chartFormat chart="9" format="14" series="1">
      <pivotArea type="data" outline="0" fieldPosition="0">
        <references count="2">
          <reference field="4294967294" count="1" selected="0">
            <x v="0"/>
          </reference>
          <reference field="14" count="1" selected="0">
            <x v="1"/>
          </reference>
        </references>
      </pivotArea>
    </chartFormat>
    <chartFormat chart="9" format="15" series="1">
      <pivotArea type="data" outline="0" fieldPosition="0">
        <references count="2">
          <reference field="4294967294" count="1" selected="0">
            <x v="0"/>
          </reference>
          <reference field="14" count="1" selected="0">
            <x v="2"/>
          </reference>
        </references>
      </pivotArea>
    </chartFormat>
    <chartFormat chart="9" format="16" series="1">
      <pivotArea type="data" outline="0" fieldPosition="0">
        <references count="2">
          <reference field="4294967294" count="1" selected="0">
            <x v="0"/>
          </reference>
          <reference field="14" count="1" selected="0">
            <x v="3"/>
          </reference>
        </references>
      </pivotArea>
    </chartFormat>
    <chartFormat chart="9" format="17" series="1">
      <pivotArea type="data" outline="0" fieldPosition="0">
        <references count="2">
          <reference field="4294967294" count="1" selected="0">
            <x v="0"/>
          </reference>
          <reference field="14" count="1" selected="0">
            <x v="4"/>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6" format="12"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96BDAE-F203-45DE-8AD6-AA85B80491B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livery Duration Category">
  <location ref="B18:C23" firstHeaderRow="1" firstDataRow="1" firstDataCol="1"/>
  <pivotFields count="18">
    <pivotField dataField="1"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showAll="0"/>
    <pivotField showAll="0"/>
    <pivotField numFmtId="1" showAll="0"/>
    <pivotField axis="axisRow" showAll="0">
      <items count="5">
        <item x="3"/>
        <item x="2"/>
        <item x="1"/>
        <item x="0"/>
        <item t="default"/>
      </items>
    </pivotField>
    <pivotField numFmtId="165" showAll="0"/>
    <pivotField showAll="0"/>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12"/>
  </rowFields>
  <rowItems count="5">
    <i>
      <x/>
    </i>
    <i>
      <x v="1"/>
    </i>
    <i>
      <x v="2"/>
    </i>
    <i>
      <x v="3"/>
    </i>
    <i t="grand">
      <x/>
    </i>
  </rowItems>
  <colItems count="1">
    <i/>
  </colItems>
  <dataFields count="1">
    <dataField name="Order Total" fld="0" subtotal="count" baseField="11" baseItem="0" numFmtId="166"/>
  </dataFields>
  <formats count="6">
    <format dxfId="15">
      <pivotArea type="all" dataOnly="0" outline="0" fieldPosition="0"/>
    </format>
    <format dxfId="14">
      <pivotArea outline="0" collapsedLevelsAreSubtotals="1" fieldPosition="0"/>
    </format>
    <format dxfId="13">
      <pivotArea field="12" type="button" dataOnly="0" labelOnly="1" outline="0" axis="axisRow" fieldPosition="0"/>
    </format>
    <format dxfId="12">
      <pivotArea dataOnly="0" labelOnly="1" fieldPosition="0">
        <references count="1">
          <reference field="12" count="0"/>
        </references>
      </pivotArea>
    </format>
    <format dxfId="11">
      <pivotArea dataOnly="0" labelOnly="1" grandRow="1" outline="0" fieldPosition="0"/>
    </format>
    <format dxfId="10">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C3F813-2370-4179-B0F6-F68625A971F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livery Duration Category">
  <location ref="B2:C7" firstHeaderRow="1" firstDataRow="1" firstDataCol="1"/>
  <pivotFields count="18">
    <pivotField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showAll="0"/>
    <pivotField showAll="0"/>
    <pivotField numFmtId="1" showAll="0"/>
    <pivotField axis="axisRow" showAll="0">
      <items count="5">
        <item x="3"/>
        <item x="2"/>
        <item x="1"/>
        <item x="0"/>
        <item t="default"/>
      </items>
    </pivotField>
    <pivotField numFmtId="165" showAll="0"/>
    <pivotField dataField="1" showAll="0"/>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12"/>
  </rowFields>
  <rowItems count="5">
    <i>
      <x/>
    </i>
    <i>
      <x v="1"/>
    </i>
    <i>
      <x v="2"/>
    </i>
    <i>
      <x v="3"/>
    </i>
    <i t="grand">
      <x/>
    </i>
  </rowItems>
  <colItems count="1">
    <i/>
  </colItems>
  <dataFields count="1">
    <dataField name="Customer Rating Category Amount" fld="14"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D1C54A-311A-4960-854B-BEDFD8B2877A}" name="PivotTable4" cacheId="1"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8" rowHeaderCaption="Delivery Duration Category">
  <location ref="B50:H56" firstHeaderRow="1" firstDataRow="2" firstDataCol="1"/>
  <pivotFields count="18">
    <pivotField dataField="1"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axis="axisRow" showAll="0">
      <items count="5">
        <item x="0"/>
        <item x="1"/>
        <item x="2"/>
        <item x="3"/>
        <item t="default"/>
      </items>
    </pivotField>
    <pivotField showAll="0"/>
    <pivotField numFmtId="1" showAll="0"/>
    <pivotField numFmtId="164" showAll="0"/>
    <pivotField showAll="0"/>
    <pivotField showAll="0"/>
    <pivotField showAll="0"/>
    <pivotField numFmtId="1" showAll="0"/>
    <pivotField showAll="0">
      <items count="5">
        <item x="3"/>
        <item x="2"/>
        <item x="1"/>
        <item x="0"/>
        <item t="default"/>
      </items>
    </pivotField>
    <pivotField numFmtId="165" showAll="0"/>
    <pivotField axis="axisCol" showAll="0" countASubtotal="1">
      <items count="6">
        <item n="Total" x="1"/>
        <item x="0"/>
        <item x="4"/>
        <item x="2"/>
        <item x="3"/>
        <item t="countA"/>
      </items>
    </pivotField>
    <pivotField numFmtId="2" showAll="0"/>
    <pivotField showAll="0" defaultSubtotal="0"/>
    <pivotField showAll="0" defaultSubtotal="0">
      <items count="16">
        <item x="0"/>
        <item x="1"/>
        <item x="2"/>
        <item x="3"/>
        <item x="4"/>
        <item x="5"/>
        <item x="6"/>
        <item x="7"/>
        <item x="8"/>
        <item x="9"/>
        <item x="10"/>
        <item x="11"/>
        <item x="12"/>
        <item x="13"/>
        <item x="14"/>
        <item x="15"/>
      </items>
    </pivotField>
  </pivotFields>
  <rowFields count="1">
    <field x="4"/>
  </rowFields>
  <rowItems count="5">
    <i>
      <x/>
    </i>
    <i>
      <x v="1"/>
    </i>
    <i>
      <x v="2"/>
    </i>
    <i>
      <x v="3"/>
    </i>
    <i t="grand">
      <x/>
    </i>
  </rowItems>
  <colFields count="1">
    <field x="14"/>
  </colFields>
  <colItems count="6">
    <i>
      <x/>
    </i>
    <i>
      <x v="1"/>
    </i>
    <i>
      <x v="2"/>
    </i>
    <i>
      <x v="3"/>
    </i>
    <i>
      <x v="4"/>
    </i>
    <i t="grand">
      <x/>
    </i>
  </colItems>
  <dataFields count="1">
    <dataField name="Product" fld="0" subtotal="count" baseField="4" baseItem="0"/>
  </dataFields>
  <formats count="5">
    <format dxfId="20">
      <pivotArea type="all" dataOnly="0" outline="0" fieldPosition="0"/>
    </format>
    <format dxfId="19">
      <pivotArea outline="0" collapsedLevelsAreSubtotals="1" fieldPosition="0"/>
    </format>
    <format dxfId="18">
      <pivotArea field="12" type="button" dataOnly="0" labelOnly="1" outline="0"/>
    </format>
    <format dxfId="17">
      <pivotArea dataOnly="0" labelOnly="1" grandRow="1" outline="0" fieldPosition="0"/>
    </format>
    <format dxfId="16">
      <pivotArea dataOnly="0" labelOnly="1" outline="0" axis="axisValues" fieldPosition="0"/>
    </format>
  </formats>
  <chartFormats count="10">
    <chartFormat chart="12" format="0" series="1">
      <pivotArea type="data" outline="0" fieldPosition="0">
        <references count="2">
          <reference field="4294967294" count="1" selected="0">
            <x v="0"/>
          </reference>
          <reference field="1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2" format="2" series="1">
      <pivotArea type="data" outline="0" fieldPosition="0">
        <references count="2">
          <reference field="4294967294" count="1" selected="0">
            <x v="0"/>
          </reference>
          <reference field="14" count="1" selected="0">
            <x v="2"/>
          </reference>
        </references>
      </pivotArea>
    </chartFormat>
    <chartFormat chart="12" format="3" series="1">
      <pivotArea type="data" outline="0" fieldPosition="0">
        <references count="2">
          <reference field="4294967294" count="1" selected="0">
            <x v="0"/>
          </reference>
          <reference field="14" count="1" selected="0">
            <x v="3"/>
          </reference>
        </references>
      </pivotArea>
    </chartFormat>
    <chartFormat chart="12" format="4" series="1">
      <pivotArea type="data" outline="0" fieldPosition="0">
        <references count="2">
          <reference field="4294967294" count="1" selected="0">
            <x v="0"/>
          </reference>
          <reference field="14" count="1" selected="0">
            <x v="4"/>
          </reference>
        </references>
      </pivotArea>
    </chartFormat>
    <chartFormat chart="16" format="10" series="1">
      <pivotArea type="data" outline="0" fieldPosition="0">
        <references count="2">
          <reference field="4294967294" count="1" selected="0">
            <x v="0"/>
          </reference>
          <reference field="14" count="1" selected="0">
            <x v="0"/>
          </reference>
        </references>
      </pivotArea>
    </chartFormat>
    <chartFormat chart="16" format="11" series="1">
      <pivotArea type="data" outline="0" fieldPosition="0">
        <references count="2">
          <reference field="4294967294" count="1" selected="0">
            <x v="0"/>
          </reference>
          <reference field="14" count="1" selected="0">
            <x v="1"/>
          </reference>
        </references>
      </pivotArea>
    </chartFormat>
    <chartFormat chart="16" format="12" series="1">
      <pivotArea type="data" outline="0" fieldPosition="0">
        <references count="2">
          <reference field="4294967294" count="1" selected="0">
            <x v="0"/>
          </reference>
          <reference field="14" count="1" selected="0">
            <x v="2"/>
          </reference>
        </references>
      </pivotArea>
    </chartFormat>
    <chartFormat chart="16" format="13" series="1">
      <pivotArea type="data" outline="0" fieldPosition="0">
        <references count="2">
          <reference field="4294967294" count="1" selected="0">
            <x v="0"/>
          </reference>
          <reference field="14" count="1" selected="0">
            <x v="3"/>
          </reference>
        </references>
      </pivotArea>
    </chartFormat>
    <chartFormat chart="16" format="1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70AE95-9EB0-465B-A573-2B35722D8DEF}" name="PivotTable7" cacheId="1"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43" rowHeaderCaption="Delivery Duration Category">
  <location ref="B83:C88" firstHeaderRow="1" firstDataRow="1" firstDataCol="1"/>
  <pivotFields count="18">
    <pivotField dataField="1" showAll="0"/>
    <pivotField numFmtId="167"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 showAll="0"/>
    <pivotField showAll="0"/>
    <pivotField showAll="0"/>
    <pivotField showAll="0"/>
    <pivotField numFmtId="1" showAll="0"/>
    <pivotField numFmtId="164" showAll="0"/>
    <pivotField showAll="0"/>
    <pivotField axis="axisRow" showAll="0">
      <items count="9">
        <item x="0"/>
        <item x="3"/>
        <item x="1"/>
        <item m="1" x="5"/>
        <item m="1" x="7"/>
        <item m="1" x="4"/>
        <item m="1" x="6"/>
        <item x="2"/>
        <item t="default"/>
      </items>
    </pivotField>
    <pivotField showAll="0"/>
    <pivotField numFmtId="1" showAll="0"/>
    <pivotField showAll="0">
      <items count="5">
        <item x="3"/>
        <item x="2"/>
        <item x="1"/>
        <item x="0"/>
        <item t="default"/>
      </items>
    </pivotField>
    <pivotField numFmtId="165" showAll="0"/>
    <pivotField showAll="0" countASubtotal="1">
      <items count="6">
        <item x="1"/>
        <item x="0"/>
        <item x="4"/>
        <item x="2"/>
        <item x="3"/>
        <item t="countA"/>
      </items>
    </pivotField>
    <pivotField numFmtId="2" showAll="0" sumSubtotal="1"/>
    <pivotField showAll="0" defaultSubtotal="0"/>
    <pivotField showAll="0" defaultSubtotal="0">
      <items count="16">
        <item x="0"/>
        <item x="1"/>
        <item x="2"/>
        <item x="3"/>
        <item x="4"/>
        <item x="5"/>
        <item x="6"/>
        <item x="7"/>
        <item x="8"/>
        <item x="9"/>
        <item x="10"/>
        <item x="11"/>
        <item x="12"/>
        <item x="13"/>
        <item x="14"/>
        <item x="15"/>
      </items>
    </pivotField>
  </pivotFields>
  <rowFields count="1">
    <field x="9"/>
  </rowFields>
  <rowItems count="5">
    <i>
      <x/>
    </i>
    <i>
      <x v="1"/>
    </i>
    <i>
      <x v="2"/>
    </i>
    <i>
      <x v="7"/>
    </i>
    <i t="grand">
      <x/>
    </i>
  </rowItems>
  <colItems count="1">
    <i/>
  </colItems>
  <dataFields count="1">
    <dataField name="Count of order_id" fld="0" subtotal="count" baseField="9" baseItem="0"/>
  </dataFields>
  <formats count="5">
    <format dxfId="25">
      <pivotArea type="all" dataOnly="0" outline="0" fieldPosition="0"/>
    </format>
    <format dxfId="24">
      <pivotArea outline="0" collapsedLevelsAreSubtotals="1" fieldPosition="0"/>
    </format>
    <format dxfId="23">
      <pivotArea field="12" type="button" dataOnly="0" labelOnly="1" outline="0"/>
    </format>
    <format dxfId="22">
      <pivotArea dataOnly="0" labelOnly="1" grandRow="1" outline="0" fieldPosition="0"/>
    </format>
    <format dxfId="21">
      <pivotArea dataOnly="0" labelOnly="1" outline="0" axis="axisValues" fieldPosition="0"/>
    </format>
  </formats>
  <chartFormats count="2">
    <chartFormat chart="37" format="2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9F5F-2A51-4EFF-8076-C3F90E095E03}">
  <dimension ref="A1:U5001"/>
  <sheetViews>
    <sheetView workbookViewId="0">
      <pane ySplit="1" topLeftCell="A21" activePane="bottomLeft" state="frozen"/>
      <selection pane="bottomLeft" activeCell="J2" sqref="J2:J5001"/>
    </sheetView>
  </sheetViews>
  <sheetFormatPr defaultRowHeight="14.5" x14ac:dyDescent="0.35"/>
  <cols>
    <col min="2" max="2" width="16" customWidth="1"/>
    <col min="3" max="3" width="8.7265625" style="7"/>
    <col min="4" max="4" width="11.1796875" bestFit="1" customWidth="1"/>
    <col min="5" max="5" width="15.36328125" bestFit="1" customWidth="1"/>
    <col min="6" max="6" width="12.54296875" bestFit="1" customWidth="1"/>
    <col min="7" max="7" width="10.08984375" style="7" bestFit="1" customWidth="1"/>
    <col min="8" max="8" width="11.54296875" style="3" bestFit="1" customWidth="1"/>
    <col min="9" max="9" width="10.453125" bestFit="1" customWidth="1"/>
    <col min="10" max="10" width="10.453125" style="17" customWidth="1"/>
    <col min="12" max="12" width="12.1796875" style="7" bestFit="1" customWidth="1"/>
    <col min="13" max="13" width="22.54296875" style="7" bestFit="1" customWidth="1"/>
    <col min="14" max="14" width="16.453125" style="5" customWidth="1"/>
    <col min="15" max="15" width="18.1796875" bestFit="1" customWidth="1"/>
    <col min="16" max="16" width="11.26953125" style="12" bestFit="1" customWidth="1"/>
    <col min="18" max="18" width="12.453125" bestFit="1" customWidth="1"/>
    <col min="20" max="20" width="12.54296875" bestFit="1" customWidth="1"/>
    <col min="21" max="21" width="12.1796875" style="7" bestFit="1" customWidth="1"/>
  </cols>
  <sheetData>
    <row r="1" spans="1:16" s="1" customFormat="1" x14ac:dyDescent="0.35">
      <c r="A1" s="1" t="s">
        <v>0</v>
      </c>
      <c r="B1" s="16" t="s">
        <v>1</v>
      </c>
      <c r="C1" s="6" t="s">
        <v>36</v>
      </c>
      <c r="D1" s="1" t="s">
        <v>2</v>
      </c>
      <c r="E1" s="1" t="s">
        <v>3</v>
      </c>
      <c r="F1" s="1" t="s">
        <v>4</v>
      </c>
      <c r="G1" s="6" t="s">
        <v>5</v>
      </c>
      <c r="H1" s="2" t="s">
        <v>6</v>
      </c>
      <c r="I1" s="1" t="s">
        <v>7</v>
      </c>
      <c r="J1" s="25" t="s">
        <v>87</v>
      </c>
      <c r="K1" s="1" t="s">
        <v>8</v>
      </c>
      <c r="L1" s="6" t="s">
        <v>9</v>
      </c>
      <c r="M1" s="6" t="s">
        <v>77</v>
      </c>
      <c r="N1" s="4" t="s">
        <v>10</v>
      </c>
      <c r="O1" s="1" t="s">
        <v>23</v>
      </c>
      <c r="P1" s="11" t="s">
        <v>22</v>
      </c>
    </row>
    <row r="2" spans="1:16" x14ac:dyDescent="0.35">
      <c r="A2">
        <v>10001</v>
      </c>
      <c r="B2" s="15">
        <v>44562</v>
      </c>
      <c r="C2" s="7">
        <f>YEAR(B2)</f>
        <v>2022</v>
      </c>
      <c r="D2">
        <v>1102</v>
      </c>
      <c r="E2" t="s">
        <v>11</v>
      </c>
      <c r="F2" t="s">
        <v>68</v>
      </c>
      <c r="G2" s="7">
        <v>7</v>
      </c>
      <c r="H2" s="3">
        <v>373.65</v>
      </c>
      <c r="I2" s="17">
        <v>0.28000000000000003</v>
      </c>
      <c r="J2" s="17" t="str" cm="1">
        <f t="array" ref="J2">_xlfn.IFS(I2&lt;=0.09,"&lt;0,1%",I2&lt;=0.19,"&lt;0,2%",I2&lt;=0.29,"&lt;0,3%",I2&lt;=39,"&lt;0,4%")</f>
        <v>&lt;0,3%</v>
      </c>
      <c r="K2" t="s">
        <v>13</v>
      </c>
      <c r="L2" s="7">
        <v>10</v>
      </c>
      <c r="M2" s="7" t="str" cm="1">
        <f t="array" ref="M2">_xlfn.IFS(L2&lt;1,"Very Fast",L2&lt;3,"Fast",L2&lt;5,"Normal",L2&lt;=7,"Slow",L2&gt;=8,"Very Slow")</f>
        <v>Very Slow</v>
      </c>
      <c r="N2" s="5">
        <v>4.7</v>
      </c>
      <c r="O2" t="str" cm="1">
        <f t="array" ref="O2">_xlfn.IFS(N2&lt;2,"Very Poor",N2&lt;3,"Poor",N2&lt;4,"Average",N2&lt;4.5,"Good",N2&lt;=5,"Excellent")</f>
        <v>Excellent</v>
      </c>
      <c r="P2" s="12">
        <v>1883.2</v>
      </c>
    </row>
    <row r="3" spans="1:16" x14ac:dyDescent="0.35">
      <c r="A3">
        <v>10002</v>
      </c>
      <c r="B3" s="15">
        <v>44563</v>
      </c>
      <c r="C3" s="7">
        <f t="shared" ref="C3:C66" si="0">YEAR(B3)</f>
        <v>2022</v>
      </c>
      <c r="D3">
        <v>1435</v>
      </c>
      <c r="E3" t="s">
        <v>14</v>
      </c>
      <c r="F3" t="s">
        <v>68</v>
      </c>
      <c r="G3" s="7">
        <v>7</v>
      </c>
      <c r="H3" s="3">
        <v>47.74</v>
      </c>
      <c r="I3">
        <v>0.09</v>
      </c>
      <c r="J3" s="17" t="str" cm="1">
        <f t="array" ref="J3">_xlfn.IFS(I3&lt;=0.09,"&lt;0,1%",I3&lt;=0.19,"&lt;0,2%",I3&lt;=0.29,"&lt;0,3%",I3&lt;=39,"&lt;0,4%")</f>
        <v>&lt;0,1%</v>
      </c>
      <c r="K3" t="s">
        <v>15</v>
      </c>
      <c r="L3" s="7">
        <v>6</v>
      </c>
      <c r="M3" s="7" t="str" cm="1">
        <f t="array" ref="M3">_xlfn.IFS(L3&lt;1,"Very Fast",L3&lt;3,"Fast",L3&lt;5,"Normal",L3&lt;=7,"Slow",L3&gt;=8,"Very Slow")</f>
        <v>Slow</v>
      </c>
      <c r="N3" s="5">
        <v>3.9</v>
      </c>
      <c r="O3" t="str" cm="1">
        <f t="array" ref="O3">_xlfn.IFS(N3&lt;2,"Very Poor",N3&lt;3,"Poor",N3&lt;4,"Average",N3&lt;4.5,"Good",N3&lt;=5,"Excellent")</f>
        <v>Average</v>
      </c>
      <c r="P3" s="12">
        <v>304.10000000000002</v>
      </c>
    </row>
    <row r="4" spans="1:16" x14ac:dyDescent="0.35">
      <c r="A4">
        <v>10003</v>
      </c>
      <c r="B4" s="15">
        <v>44564</v>
      </c>
      <c r="C4" s="7">
        <f t="shared" si="0"/>
        <v>2022</v>
      </c>
      <c r="D4">
        <v>1860</v>
      </c>
      <c r="E4" t="s">
        <v>11</v>
      </c>
      <c r="F4" t="s">
        <v>69</v>
      </c>
      <c r="G4" s="7">
        <v>3</v>
      </c>
      <c r="H4" s="3">
        <v>311.27999999999997</v>
      </c>
      <c r="I4">
        <v>0.31</v>
      </c>
      <c r="J4" s="17" t="str" cm="1">
        <f t="array" ref="J4">_xlfn.IFS(I4&lt;=0.09,"&lt;0,1%",I4&lt;=0.19,"&lt;0,2%",I4&lt;=0.29,"&lt;0,3%",I4&lt;=39,"&lt;0,4%")</f>
        <v>&lt;0,4%</v>
      </c>
      <c r="K4" t="s">
        <v>17</v>
      </c>
      <c r="L4" s="7">
        <v>6</v>
      </c>
      <c r="M4" s="7" t="str" cm="1">
        <f t="array" ref="M4">_xlfn.IFS(L4&lt;1,"Very Fast",L4&lt;3,"Fast",L4&lt;5,"Normal",L4&lt;=7,"Slow",L4&gt;=8,"Very Slow")</f>
        <v>Slow</v>
      </c>
      <c r="N4" s="5">
        <v>2.5</v>
      </c>
      <c r="O4" t="str" cm="1">
        <f t="array" ref="O4">_xlfn.IFS(N4&lt;2,"Very Poor",N4&lt;3,"Poor",N4&lt;4,"Average",N4&lt;4.5,"Good",N4&lt;=5,"Excellent")</f>
        <v>Poor</v>
      </c>
      <c r="P4" s="12">
        <v>644.35</v>
      </c>
    </row>
    <row r="5" spans="1:16" x14ac:dyDescent="0.35">
      <c r="A5">
        <v>10004</v>
      </c>
      <c r="B5" s="15">
        <v>44565</v>
      </c>
      <c r="C5" s="7">
        <f t="shared" si="0"/>
        <v>2022</v>
      </c>
      <c r="D5">
        <v>1270</v>
      </c>
      <c r="E5" t="s">
        <v>18</v>
      </c>
      <c r="F5" t="s">
        <v>69</v>
      </c>
      <c r="G5" s="7">
        <v>5</v>
      </c>
      <c r="H5" s="3">
        <v>524.47</v>
      </c>
      <c r="I5">
        <v>0.02</v>
      </c>
      <c r="J5" s="17" t="str" cm="1">
        <f t="array" ref="J5">_xlfn.IFS(I5&lt;=0.09,"&lt;0,1%",I5&lt;=0.19,"&lt;0,2%",I5&lt;=0.29,"&lt;0,3%",I5&lt;=39,"&lt;0,4%")</f>
        <v>&lt;0,1%</v>
      </c>
      <c r="K5" t="s">
        <v>13</v>
      </c>
      <c r="L5" s="7">
        <v>6</v>
      </c>
      <c r="M5" s="7" t="str" cm="1">
        <f t="array" ref="M5">_xlfn.IFS(L5&lt;1,"Very Fast",L5&lt;3,"Fast",L5&lt;5,"Normal",L5&lt;=7,"Slow",L5&gt;=8,"Very Slow")</f>
        <v>Slow</v>
      </c>
      <c r="N5" s="5">
        <v>1.6</v>
      </c>
      <c r="O5" t="str" cm="1">
        <f t="array" ref="O5">_xlfn.IFS(N5&lt;2,"Very Poor",N5&lt;3,"Poor",N5&lt;4,"Average",N5&lt;4.5,"Good",N5&lt;=5,"Excellent")</f>
        <v>Very Poor</v>
      </c>
      <c r="P5" s="12">
        <v>2569.9</v>
      </c>
    </row>
    <row r="6" spans="1:16" x14ac:dyDescent="0.35">
      <c r="A6">
        <v>10005</v>
      </c>
      <c r="B6" s="15">
        <v>44566</v>
      </c>
      <c r="C6" s="7">
        <f t="shared" si="0"/>
        <v>2022</v>
      </c>
      <c r="D6">
        <v>1106</v>
      </c>
      <c r="E6" t="s">
        <v>14</v>
      </c>
      <c r="F6" t="s">
        <v>69</v>
      </c>
      <c r="G6" s="7">
        <v>5</v>
      </c>
      <c r="H6" s="3">
        <v>139.87</v>
      </c>
      <c r="I6">
        <v>0.33</v>
      </c>
      <c r="J6" s="17" t="str" cm="1">
        <f t="array" ref="J6">_xlfn.IFS(I6&lt;=0.09,"&lt;0,1%",I6&lt;=0.19,"&lt;0,2%",I6&lt;=0.29,"&lt;0,3%",I6&lt;=39,"&lt;0,4%")</f>
        <v>&lt;0,4%</v>
      </c>
      <c r="K6" t="s">
        <v>13</v>
      </c>
      <c r="L6" s="7">
        <v>4</v>
      </c>
      <c r="M6" s="7" t="str" cm="1">
        <f t="array" ref="M6">_xlfn.IFS(L6&lt;1,"Very Fast",L6&lt;3,"Fast",L6&lt;5,"Normal",L6&lt;=7,"Slow",L6&gt;=8,"Very Slow")</f>
        <v>Normal</v>
      </c>
      <c r="N6" s="5">
        <v>4.9000000000000004</v>
      </c>
      <c r="O6" t="str" cm="1">
        <f t="array" ref="O6">_xlfn.IFS(N6&lt;2,"Very Poor",N6&lt;3,"Poor",N6&lt;4,"Average",N6&lt;4.5,"Good",N6&lt;=5,"Excellent")</f>
        <v>Excellent</v>
      </c>
      <c r="P6" s="12">
        <v>468.56</v>
      </c>
    </row>
    <row r="7" spans="1:16" x14ac:dyDescent="0.35">
      <c r="A7">
        <v>10006</v>
      </c>
      <c r="B7" s="15">
        <v>44567</v>
      </c>
      <c r="C7" s="7">
        <f t="shared" si="0"/>
        <v>2022</v>
      </c>
      <c r="D7">
        <v>1071</v>
      </c>
      <c r="E7" t="s">
        <v>18</v>
      </c>
      <c r="F7" t="s">
        <v>69</v>
      </c>
      <c r="G7" s="7">
        <v>2</v>
      </c>
      <c r="H7" s="3">
        <v>264.44</v>
      </c>
      <c r="I7">
        <v>0.2</v>
      </c>
      <c r="J7" s="17" t="str" cm="1">
        <f t="array" ref="J7">_xlfn.IFS(I7&lt;=0.09,"&lt;0,1%",I7&lt;=0.19,"&lt;0,2%",I7&lt;=0.29,"&lt;0,3%",I7&lt;=39,"&lt;0,4%")</f>
        <v>&lt;0,3%</v>
      </c>
      <c r="K7" t="s">
        <v>15</v>
      </c>
      <c r="L7" s="7">
        <v>3</v>
      </c>
      <c r="M7" s="7" t="str" cm="1">
        <f t="array" ref="M7">_xlfn.IFS(L7&lt;1,"Very Fast",L7&lt;3,"Fast",L7&lt;5,"Normal",L7&lt;=7,"Slow",L7&gt;=8,"Very Slow")</f>
        <v>Normal</v>
      </c>
      <c r="N7" s="5">
        <v>3.3</v>
      </c>
      <c r="O7" t="str" cm="1">
        <f t="array" ref="O7">_xlfn.IFS(N7&lt;2,"Very Poor",N7&lt;3,"Poor",N7&lt;4,"Average",N7&lt;4.5,"Good",N7&lt;=5,"Excellent")</f>
        <v>Average</v>
      </c>
      <c r="P7" s="12">
        <v>423.1</v>
      </c>
    </row>
    <row r="8" spans="1:16" x14ac:dyDescent="0.35">
      <c r="A8">
        <v>10007</v>
      </c>
      <c r="B8" s="15">
        <v>44568</v>
      </c>
      <c r="C8" s="7">
        <f t="shared" si="0"/>
        <v>2022</v>
      </c>
      <c r="D8">
        <v>1700</v>
      </c>
      <c r="E8" t="s">
        <v>14</v>
      </c>
      <c r="F8" t="s">
        <v>68</v>
      </c>
      <c r="G8" s="7">
        <v>6</v>
      </c>
      <c r="H8" s="3">
        <v>564.6</v>
      </c>
      <c r="I8">
        <v>0.23</v>
      </c>
      <c r="J8" s="17" t="str" cm="1">
        <f t="array" ref="J8">_xlfn.IFS(I8&lt;=0.09,"&lt;0,1%",I8&lt;=0.19,"&lt;0,2%",I8&lt;=0.29,"&lt;0,3%",I8&lt;=39,"&lt;0,4%")</f>
        <v>&lt;0,3%</v>
      </c>
      <c r="K8" t="s">
        <v>15</v>
      </c>
      <c r="L8" s="7">
        <v>1</v>
      </c>
      <c r="M8" s="7" t="str" cm="1">
        <f t="array" ref="M8">_xlfn.IFS(L8&lt;1,"Very Fast",L8&lt;3,"Fast",L8&lt;5,"Normal",L8&lt;=7,"Slow",L8&gt;=8,"Very Slow")</f>
        <v>Fast</v>
      </c>
      <c r="N8" s="5">
        <v>1.8</v>
      </c>
      <c r="O8" t="str" cm="1">
        <f t="array" ref="O8">_xlfn.IFS(N8&lt;2,"Very Poor",N8&lt;3,"Poor",N8&lt;4,"Average",N8&lt;4.5,"Good",N8&lt;=5,"Excellent")</f>
        <v>Very Poor</v>
      </c>
      <c r="P8" s="12">
        <v>2608.4499999999998</v>
      </c>
    </row>
    <row r="9" spans="1:16" x14ac:dyDescent="0.35">
      <c r="A9">
        <v>10008</v>
      </c>
      <c r="B9" s="15">
        <v>44569</v>
      </c>
      <c r="C9" s="7">
        <f t="shared" si="0"/>
        <v>2022</v>
      </c>
      <c r="D9">
        <v>1020</v>
      </c>
      <c r="E9" t="s">
        <v>11</v>
      </c>
      <c r="F9" t="s">
        <v>66</v>
      </c>
      <c r="G9" s="7">
        <v>6</v>
      </c>
      <c r="H9" s="3">
        <v>265.70999999999998</v>
      </c>
      <c r="I9">
        <v>0.13</v>
      </c>
      <c r="J9" s="17" t="str" cm="1">
        <f t="array" ref="J9">_xlfn.IFS(I9&lt;=0.09,"&lt;0,1%",I9&lt;=0.19,"&lt;0,2%",I9&lt;=0.29,"&lt;0,3%",I9&lt;=39,"&lt;0,4%")</f>
        <v>&lt;0,2%</v>
      </c>
      <c r="K9" t="s">
        <v>15</v>
      </c>
      <c r="L9" s="7">
        <v>2</v>
      </c>
      <c r="M9" s="7" t="str" cm="1">
        <f t="array" ref="M9">_xlfn.IFS(L9&lt;1,"Very Fast",L9&lt;3,"Fast",L9&lt;5,"Normal",L9&lt;=7,"Slow",L9&gt;=8,"Very Slow")</f>
        <v>Fast</v>
      </c>
      <c r="N9" s="5">
        <v>3.7</v>
      </c>
      <c r="O9" t="str" cm="1">
        <f t="array" ref="O9">_xlfn.IFS(N9&lt;2,"Very Poor",N9&lt;3,"Poor",N9&lt;4,"Average",N9&lt;4.5,"Good",N9&lt;=5,"Excellent")</f>
        <v>Average</v>
      </c>
      <c r="P9" s="12">
        <v>1387.01</v>
      </c>
    </row>
    <row r="10" spans="1:16" x14ac:dyDescent="0.35">
      <c r="A10">
        <v>10009</v>
      </c>
      <c r="B10" s="15">
        <v>44570</v>
      </c>
      <c r="C10" s="7">
        <f t="shared" si="0"/>
        <v>2022</v>
      </c>
      <c r="D10">
        <v>1614</v>
      </c>
      <c r="E10" t="s">
        <v>14</v>
      </c>
      <c r="F10" t="s">
        <v>68</v>
      </c>
      <c r="G10" s="7">
        <v>6</v>
      </c>
      <c r="H10" s="3">
        <v>224.65</v>
      </c>
      <c r="I10">
        <v>0.27</v>
      </c>
      <c r="J10" s="17" t="str" cm="1">
        <f t="array" ref="J10">_xlfn.IFS(I10&lt;=0.09,"&lt;0,1%",I10&lt;=0.19,"&lt;0,2%",I10&lt;=0.29,"&lt;0,3%",I10&lt;=39,"&lt;0,4%")</f>
        <v>&lt;0,3%</v>
      </c>
      <c r="K10" t="s">
        <v>15</v>
      </c>
      <c r="L10" s="7">
        <v>2</v>
      </c>
      <c r="M10" s="7" t="str" cm="1">
        <f t="array" ref="M10">_xlfn.IFS(L10&lt;1,"Very Fast",L10&lt;3,"Fast",L10&lt;5,"Normal",L10&lt;=7,"Slow",L10&gt;=8,"Very Slow")</f>
        <v>Fast</v>
      </c>
      <c r="N10" s="5">
        <v>1.4</v>
      </c>
      <c r="O10" t="str" cm="1">
        <f t="array" ref="O10">_xlfn.IFS(N10&lt;2,"Very Poor",N10&lt;3,"Poor",N10&lt;4,"Average",N10&lt;4.5,"Good",N10&lt;=5,"Excellent")</f>
        <v>Very Poor</v>
      </c>
      <c r="P10" s="12">
        <v>983.97</v>
      </c>
    </row>
    <row r="11" spans="1:16" x14ac:dyDescent="0.35">
      <c r="A11">
        <v>10010</v>
      </c>
      <c r="B11" s="15">
        <v>44571</v>
      </c>
      <c r="C11" s="7">
        <f t="shared" si="0"/>
        <v>2022</v>
      </c>
      <c r="D11">
        <v>1121</v>
      </c>
      <c r="E11" t="s">
        <v>14</v>
      </c>
      <c r="F11" t="s">
        <v>69</v>
      </c>
      <c r="G11" s="7">
        <v>4</v>
      </c>
      <c r="H11" s="3">
        <v>272.70999999999998</v>
      </c>
      <c r="I11">
        <v>0.06</v>
      </c>
      <c r="J11" s="17" t="str" cm="1">
        <f t="array" ref="J11">_xlfn.IFS(I11&lt;=0.09,"&lt;0,1%",I11&lt;=0.19,"&lt;0,2%",I11&lt;=0.29,"&lt;0,3%",I11&lt;=39,"&lt;0,4%")</f>
        <v>&lt;0,1%</v>
      </c>
      <c r="K11" t="s">
        <v>15</v>
      </c>
      <c r="L11" s="7">
        <v>10</v>
      </c>
      <c r="M11" s="7" t="str" cm="1">
        <f t="array" ref="M11">_xlfn.IFS(L11&lt;1,"Very Fast",L11&lt;3,"Fast",L11&lt;5,"Normal",L11&lt;=7,"Slow",L11&gt;=8,"Very Slow")</f>
        <v>Very Slow</v>
      </c>
      <c r="N11" s="5">
        <v>4.5</v>
      </c>
      <c r="O11" t="str" cm="1">
        <f t="array" ref="O11">_xlfn.IFS(N11&lt;2,"Very Poor",N11&lt;3,"Poor",N11&lt;4,"Average",N11&lt;4.5,"Good",N11&lt;=5,"Excellent")</f>
        <v>Excellent</v>
      </c>
      <c r="P11" s="12">
        <v>1025.3900000000001</v>
      </c>
    </row>
    <row r="12" spans="1:16" x14ac:dyDescent="0.35">
      <c r="A12">
        <v>10011</v>
      </c>
      <c r="B12" s="15">
        <v>44572</v>
      </c>
      <c r="C12" s="7">
        <f t="shared" si="0"/>
        <v>2022</v>
      </c>
      <c r="D12">
        <v>1466</v>
      </c>
      <c r="E12" t="s">
        <v>14</v>
      </c>
      <c r="F12" t="s">
        <v>69</v>
      </c>
      <c r="G12" s="7">
        <v>6</v>
      </c>
      <c r="H12" s="3">
        <v>318.88</v>
      </c>
      <c r="I12">
        <v>0.02</v>
      </c>
      <c r="J12" s="17" t="str" cm="1">
        <f t="array" ref="J12">_xlfn.IFS(I12&lt;=0.09,"&lt;0,1%",I12&lt;=0.19,"&lt;0,2%",I12&lt;=0.29,"&lt;0,3%",I12&lt;=39,"&lt;0,4%")</f>
        <v>&lt;0,1%</v>
      </c>
      <c r="K12" t="s">
        <v>17</v>
      </c>
      <c r="L12" s="7">
        <v>7</v>
      </c>
      <c r="M12" s="7" t="str" cm="1">
        <f t="array" ref="M12">_xlfn.IFS(L12&lt;1,"Very Fast",L12&lt;3,"Fast",L12&lt;5,"Normal",L12&lt;=7,"Slow",L12&gt;=8,"Very Slow")</f>
        <v>Slow</v>
      </c>
      <c r="N12" s="5">
        <v>1.4</v>
      </c>
      <c r="O12" t="str" cm="1">
        <f t="array" ref="O12">_xlfn.IFS(N12&lt;2,"Very Poor",N12&lt;3,"Poor",N12&lt;4,"Average",N12&lt;4.5,"Good",N12&lt;=5,"Excellent")</f>
        <v>Very Poor</v>
      </c>
      <c r="P12" s="12">
        <v>1875.01</v>
      </c>
    </row>
    <row r="13" spans="1:16" x14ac:dyDescent="0.35">
      <c r="A13">
        <v>10012</v>
      </c>
      <c r="B13" s="15">
        <v>44573</v>
      </c>
      <c r="C13" s="7">
        <f t="shared" si="0"/>
        <v>2022</v>
      </c>
      <c r="D13">
        <v>1214</v>
      </c>
      <c r="E13" t="s">
        <v>18</v>
      </c>
      <c r="F13" t="s">
        <v>69</v>
      </c>
      <c r="G13" s="7">
        <v>3</v>
      </c>
      <c r="H13" s="3">
        <v>384.71</v>
      </c>
      <c r="I13">
        <v>0.14000000000000001</v>
      </c>
      <c r="J13" s="17" t="str" cm="1">
        <f t="array" ref="J13">_xlfn.IFS(I13&lt;=0.09,"&lt;0,1%",I13&lt;=0.19,"&lt;0,2%",I13&lt;=0.29,"&lt;0,3%",I13&lt;=39,"&lt;0,4%")</f>
        <v>&lt;0,2%</v>
      </c>
      <c r="K13" t="s">
        <v>17</v>
      </c>
      <c r="L13" s="7">
        <v>11</v>
      </c>
      <c r="M13" s="7" t="str" cm="1">
        <f t="array" ref="M13">_xlfn.IFS(L13&lt;1,"Very Fast",L13&lt;3,"Fast",L13&lt;5,"Normal",L13&lt;=7,"Slow",L13&gt;=8,"Very Slow")</f>
        <v>Very Slow</v>
      </c>
      <c r="N13" s="5">
        <v>1.9</v>
      </c>
      <c r="O13" t="str" cm="1">
        <f t="array" ref="O13">_xlfn.IFS(N13&lt;2,"Very Poor",N13&lt;3,"Poor",N13&lt;4,"Average",N13&lt;4.5,"Good",N13&lt;=5,"Excellent")</f>
        <v>Very Poor</v>
      </c>
      <c r="P13" s="12">
        <v>992.55</v>
      </c>
    </row>
    <row r="14" spans="1:16" x14ac:dyDescent="0.35">
      <c r="A14">
        <v>10013</v>
      </c>
      <c r="B14" s="15">
        <v>44574</v>
      </c>
      <c r="C14" s="7">
        <f t="shared" si="0"/>
        <v>2022</v>
      </c>
      <c r="D14">
        <v>1330</v>
      </c>
      <c r="E14" t="s">
        <v>11</v>
      </c>
      <c r="F14" t="s">
        <v>68</v>
      </c>
      <c r="G14" s="7">
        <v>7</v>
      </c>
      <c r="H14" s="3">
        <v>483.41</v>
      </c>
      <c r="I14">
        <v>0.3</v>
      </c>
      <c r="J14" s="17" t="str" cm="1">
        <f t="array" ref="J14">_xlfn.IFS(I14&lt;=0.09,"&lt;0,1%",I14&lt;=0.19,"&lt;0,2%",I14&lt;=0.29,"&lt;0,3%",I14&lt;=39,"&lt;0,4%")</f>
        <v>&lt;0,4%</v>
      </c>
      <c r="K14" t="s">
        <v>17</v>
      </c>
      <c r="L14" s="7">
        <v>6</v>
      </c>
      <c r="M14" s="7" t="str" cm="1">
        <f t="array" ref="M14">_xlfn.IFS(L14&lt;1,"Very Fast",L14&lt;3,"Fast",L14&lt;5,"Normal",L14&lt;=7,"Slow",L14&gt;=8,"Very Slow")</f>
        <v>Slow</v>
      </c>
      <c r="N14" s="5">
        <v>1.4</v>
      </c>
      <c r="O14" t="str" cm="1">
        <f t="array" ref="O14">_xlfn.IFS(N14&lt;2,"Very Poor",N14&lt;3,"Poor",N14&lt;4,"Average",N14&lt;4.5,"Good",N14&lt;=5,"Excellent")</f>
        <v>Very Poor</v>
      </c>
      <c r="P14" s="12">
        <v>2368.71</v>
      </c>
    </row>
    <row r="15" spans="1:16" x14ac:dyDescent="0.35">
      <c r="A15">
        <v>10014</v>
      </c>
      <c r="B15" s="15">
        <v>44575</v>
      </c>
      <c r="C15" s="7">
        <f t="shared" si="0"/>
        <v>2022</v>
      </c>
      <c r="D15">
        <v>1458</v>
      </c>
      <c r="E15" t="s">
        <v>14</v>
      </c>
      <c r="F15" t="s">
        <v>69</v>
      </c>
      <c r="G15" s="7">
        <v>7</v>
      </c>
      <c r="H15" s="3">
        <v>279.48</v>
      </c>
      <c r="I15">
        <v>0.26</v>
      </c>
      <c r="J15" s="17" t="str" cm="1">
        <f t="array" ref="J15">_xlfn.IFS(I15&lt;=0.09,"&lt;0,1%",I15&lt;=0.19,"&lt;0,2%",I15&lt;=0.29,"&lt;0,3%",I15&lt;=39,"&lt;0,4%")</f>
        <v>&lt;0,3%</v>
      </c>
      <c r="K15" t="s">
        <v>17</v>
      </c>
      <c r="L15" s="7">
        <v>8</v>
      </c>
      <c r="M15" s="7" t="str" cm="1">
        <f t="array" ref="M15">_xlfn.IFS(L15&lt;1,"Very Fast",L15&lt;3,"Fast",L15&lt;5,"Normal",L15&lt;=7,"Slow",L15&gt;=8,"Very Slow")</f>
        <v>Very Slow</v>
      </c>
      <c r="N15" s="5">
        <v>1.4</v>
      </c>
      <c r="O15" t="str" cm="1">
        <f t="array" ref="O15">_xlfn.IFS(N15&lt;2,"Very Poor",N15&lt;3,"Poor",N15&lt;4,"Average",N15&lt;4.5,"Good",N15&lt;=5,"Excellent")</f>
        <v>Very Poor</v>
      </c>
      <c r="P15" s="12">
        <v>1447.71</v>
      </c>
    </row>
    <row r="16" spans="1:16" x14ac:dyDescent="0.35">
      <c r="A16">
        <v>10015</v>
      </c>
      <c r="B16" s="15">
        <v>44576</v>
      </c>
      <c r="C16" s="7">
        <f t="shared" si="0"/>
        <v>2022</v>
      </c>
      <c r="D16">
        <v>1087</v>
      </c>
      <c r="E16" t="s">
        <v>14</v>
      </c>
      <c r="F16" t="s">
        <v>69</v>
      </c>
      <c r="G16" s="7">
        <v>4</v>
      </c>
      <c r="H16" s="3">
        <v>493.23</v>
      </c>
      <c r="I16">
        <v>0.18</v>
      </c>
      <c r="J16" s="17" t="str" cm="1">
        <f t="array" ref="J16">_xlfn.IFS(I16&lt;=0.09,"&lt;0,1%",I16&lt;=0.19,"&lt;0,2%",I16&lt;=0.29,"&lt;0,3%",I16&lt;=39,"&lt;0,4%")</f>
        <v>&lt;0,2%</v>
      </c>
      <c r="K16" t="s">
        <v>15</v>
      </c>
      <c r="L16" s="7">
        <v>9</v>
      </c>
      <c r="M16" s="7" t="str" cm="1">
        <f t="array" ref="M16">_xlfn.IFS(L16&lt;1,"Very Fast",L16&lt;3,"Fast",L16&lt;5,"Normal",L16&lt;=7,"Slow",L16&gt;=8,"Very Slow")</f>
        <v>Very Slow</v>
      </c>
      <c r="N16" s="5">
        <v>3.1</v>
      </c>
      <c r="O16" t="str" cm="1">
        <f t="array" ref="O16">_xlfn.IFS(N16&lt;2,"Very Poor",N16&lt;3,"Poor",N16&lt;4,"Average",N16&lt;4.5,"Good",N16&lt;=5,"Excellent")</f>
        <v>Average</v>
      </c>
      <c r="P16" s="12">
        <v>1617.79</v>
      </c>
    </row>
    <row r="17" spans="1:16" x14ac:dyDescent="0.35">
      <c r="A17">
        <v>10016</v>
      </c>
      <c r="B17" s="15">
        <v>44577</v>
      </c>
      <c r="C17" s="7">
        <f t="shared" si="0"/>
        <v>2022</v>
      </c>
      <c r="D17">
        <v>1372</v>
      </c>
      <c r="E17" t="s">
        <v>14</v>
      </c>
      <c r="F17" t="s">
        <v>69</v>
      </c>
      <c r="G17" s="7">
        <v>2</v>
      </c>
      <c r="H17" s="3">
        <v>327.23</v>
      </c>
      <c r="I17">
        <v>0.2</v>
      </c>
      <c r="J17" s="17" t="str" cm="1">
        <f t="array" ref="J17">_xlfn.IFS(I17&lt;=0.09,"&lt;0,1%",I17&lt;=0.19,"&lt;0,2%",I17&lt;=0.29,"&lt;0,3%",I17&lt;=39,"&lt;0,4%")</f>
        <v>&lt;0,3%</v>
      </c>
      <c r="K17" t="s">
        <v>13</v>
      </c>
      <c r="L17" s="7">
        <v>5</v>
      </c>
      <c r="M17" s="7" t="str" cm="1">
        <f t="array" ref="M17">_xlfn.IFS(L17&lt;1,"Very Fast",L17&lt;3,"Fast",L17&lt;5,"Normal",L17&lt;=7,"Slow",L17&gt;=8,"Very Slow")</f>
        <v>Slow</v>
      </c>
      <c r="N17" s="5">
        <v>3.7</v>
      </c>
      <c r="O17" t="str" cm="1">
        <f t="array" ref="O17">_xlfn.IFS(N17&lt;2,"Very Poor",N17&lt;3,"Poor",N17&lt;4,"Average",N17&lt;4.5,"Good",N17&lt;=5,"Excellent")</f>
        <v>Average</v>
      </c>
      <c r="P17" s="12">
        <v>523.57000000000005</v>
      </c>
    </row>
    <row r="18" spans="1:16" x14ac:dyDescent="0.35">
      <c r="A18">
        <v>10017</v>
      </c>
      <c r="B18" s="15">
        <v>44578</v>
      </c>
      <c r="C18" s="7">
        <f t="shared" si="0"/>
        <v>2022</v>
      </c>
      <c r="D18">
        <v>1099</v>
      </c>
      <c r="E18" t="s">
        <v>14</v>
      </c>
      <c r="F18" t="s">
        <v>66</v>
      </c>
      <c r="G18" s="7">
        <v>3</v>
      </c>
      <c r="H18" s="3">
        <v>213.01</v>
      </c>
      <c r="I18">
        <v>0.05</v>
      </c>
      <c r="J18" s="17" t="str" cm="1">
        <f t="array" ref="J18">_xlfn.IFS(I18&lt;=0.09,"&lt;0,1%",I18&lt;=0.19,"&lt;0,2%",I18&lt;=0.29,"&lt;0,3%",I18&lt;=39,"&lt;0,4%")</f>
        <v>&lt;0,1%</v>
      </c>
      <c r="K18" t="s">
        <v>13</v>
      </c>
      <c r="L18" s="7">
        <v>11</v>
      </c>
      <c r="M18" s="7" t="str" cm="1">
        <f t="array" ref="M18">_xlfn.IFS(L18&lt;1,"Very Fast",L18&lt;3,"Fast",L18&lt;5,"Normal",L18&lt;=7,"Slow",L18&gt;=8,"Very Slow")</f>
        <v>Very Slow</v>
      </c>
      <c r="N18" s="5">
        <v>4.2</v>
      </c>
      <c r="O18" t="str" cm="1">
        <f t="array" ref="O18">_xlfn.IFS(N18&lt;2,"Very Poor",N18&lt;3,"Poor",N18&lt;4,"Average",N18&lt;4.5,"Good",N18&lt;=5,"Excellent")</f>
        <v>Good</v>
      </c>
      <c r="P18" s="12">
        <v>607.08000000000004</v>
      </c>
    </row>
    <row r="19" spans="1:16" x14ac:dyDescent="0.35">
      <c r="A19">
        <v>10018</v>
      </c>
      <c r="B19" s="15">
        <v>44579</v>
      </c>
      <c r="C19" s="7">
        <f t="shared" si="0"/>
        <v>2022</v>
      </c>
      <c r="D19">
        <v>1871</v>
      </c>
      <c r="E19" t="s">
        <v>18</v>
      </c>
      <c r="F19" t="s">
        <v>69</v>
      </c>
      <c r="G19" s="7">
        <v>7</v>
      </c>
      <c r="H19" s="3">
        <v>399.9</v>
      </c>
      <c r="I19">
        <v>0.28999999999999998</v>
      </c>
      <c r="J19" s="17" t="str" cm="1">
        <f t="array" ref="J19">_xlfn.IFS(I19&lt;=0.09,"&lt;0,1%",I19&lt;=0.19,"&lt;0,2%",I19&lt;=0.29,"&lt;0,3%",I19&lt;=39,"&lt;0,4%")</f>
        <v>&lt;0,3%</v>
      </c>
      <c r="K19" t="s">
        <v>17</v>
      </c>
      <c r="L19" s="7">
        <v>3</v>
      </c>
      <c r="M19" s="7" t="str" cm="1">
        <f t="array" ref="M19">_xlfn.IFS(L19&lt;1,"Very Fast",L19&lt;3,"Fast",L19&lt;5,"Normal",L19&lt;=7,"Slow",L19&gt;=8,"Very Slow")</f>
        <v>Normal</v>
      </c>
      <c r="N19" s="5">
        <v>3.8</v>
      </c>
      <c r="O19" t="str" cm="1">
        <f t="array" ref="O19">_xlfn.IFS(N19&lt;2,"Very Poor",N19&lt;3,"Poor",N19&lt;4,"Average",N19&lt;4.5,"Good",N19&lt;=5,"Excellent")</f>
        <v>Average</v>
      </c>
      <c r="P19" s="12">
        <v>1987.5</v>
      </c>
    </row>
    <row r="20" spans="1:16" x14ac:dyDescent="0.35">
      <c r="A20">
        <v>10019</v>
      </c>
      <c r="B20" s="15">
        <v>44580</v>
      </c>
      <c r="C20" s="7">
        <f t="shared" si="0"/>
        <v>2022</v>
      </c>
      <c r="D20">
        <v>1663</v>
      </c>
      <c r="E20" t="s">
        <v>21</v>
      </c>
      <c r="F20" t="s">
        <v>69</v>
      </c>
      <c r="G20" s="7">
        <v>3</v>
      </c>
      <c r="H20" s="3">
        <v>434.87</v>
      </c>
      <c r="I20">
        <v>0.28000000000000003</v>
      </c>
      <c r="J20" s="17" t="str" cm="1">
        <f t="array" ref="J20">_xlfn.IFS(I20&lt;=0.09,"&lt;0,1%",I20&lt;=0.19,"&lt;0,2%",I20&lt;=0.29,"&lt;0,3%",I20&lt;=39,"&lt;0,4%")</f>
        <v>&lt;0,3%</v>
      </c>
      <c r="K20" t="s">
        <v>13</v>
      </c>
      <c r="L20" s="7">
        <v>4</v>
      </c>
      <c r="M20" s="7" t="str" cm="1">
        <f t="array" ref="M20">_xlfn.IFS(L20&lt;1,"Very Fast",L20&lt;3,"Fast",L20&lt;5,"Normal",L20&lt;=7,"Slow",L20&gt;=8,"Very Slow")</f>
        <v>Normal</v>
      </c>
      <c r="N20" s="5">
        <v>2.5</v>
      </c>
      <c r="O20" t="str" cm="1">
        <f t="array" ref="O20">_xlfn.IFS(N20&lt;2,"Very Poor",N20&lt;3,"Poor",N20&lt;4,"Average",N20&lt;4.5,"Good",N20&lt;=5,"Excellent")</f>
        <v>Poor</v>
      </c>
      <c r="P20" s="12">
        <v>939.32</v>
      </c>
    </row>
    <row r="21" spans="1:16" x14ac:dyDescent="0.35">
      <c r="A21">
        <v>10020</v>
      </c>
      <c r="B21" s="15">
        <v>44581</v>
      </c>
      <c r="C21" s="7">
        <f t="shared" si="0"/>
        <v>2022</v>
      </c>
      <c r="D21">
        <v>1130</v>
      </c>
      <c r="E21" t="s">
        <v>18</v>
      </c>
      <c r="F21" t="s">
        <v>69</v>
      </c>
      <c r="G21" s="7">
        <v>7</v>
      </c>
      <c r="H21" s="3">
        <v>341.46</v>
      </c>
      <c r="I21">
        <v>0.23</v>
      </c>
      <c r="J21" s="17" t="str" cm="1">
        <f t="array" ref="J21">_xlfn.IFS(I21&lt;=0.09,"&lt;0,1%",I21&lt;=0.19,"&lt;0,2%",I21&lt;=0.29,"&lt;0,3%",I21&lt;=39,"&lt;0,4%")</f>
        <v>&lt;0,3%</v>
      </c>
      <c r="K21" t="s">
        <v>15</v>
      </c>
      <c r="L21" s="7">
        <v>11</v>
      </c>
      <c r="M21" s="7" t="str" cm="1">
        <f t="array" ref="M21">_xlfn.IFS(L21&lt;1,"Very Fast",L21&lt;3,"Fast",L21&lt;5,"Normal",L21&lt;=7,"Slow",L21&gt;=8,"Very Slow")</f>
        <v>Very Slow</v>
      </c>
      <c r="N21" s="5">
        <v>3.2</v>
      </c>
      <c r="O21" t="str" cm="1">
        <f t="array" ref="O21">_xlfn.IFS(N21&lt;2,"Very Poor",N21&lt;3,"Poor",N21&lt;4,"Average",N21&lt;4.5,"Good",N21&lt;=5,"Excellent")</f>
        <v>Average</v>
      </c>
      <c r="P21" s="12">
        <v>1840.47</v>
      </c>
    </row>
    <row r="22" spans="1:16" x14ac:dyDescent="0.35">
      <c r="A22">
        <v>10021</v>
      </c>
      <c r="B22" s="15">
        <v>44582</v>
      </c>
      <c r="C22" s="7">
        <f t="shared" si="0"/>
        <v>2022</v>
      </c>
      <c r="D22">
        <v>1661</v>
      </c>
      <c r="E22" t="s">
        <v>21</v>
      </c>
      <c r="F22" t="s">
        <v>69</v>
      </c>
      <c r="G22" s="7">
        <v>1</v>
      </c>
      <c r="H22" s="3">
        <v>48.12</v>
      </c>
      <c r="I22">
        <v>0.16</v>
      </c>
      <c r="J22" s="17" t="str" cm="1">
        <f t="array" ref="J22">_xlfn.IFS(I22&lt;=0.09,"&lt;0,1%",I22&lt;=0.19,"&lt;0,2%",I22&lt;=0.29,"&lt;0,3%",I22&lt;=39,"&lt;0,4%")</f>
        <v>&lt;0,2%</v>
      </c>
      <c r="K22" t="s">
        <v>17</v>
      </c>
      <c r="L22" s="7">
        <v>8</v>
      </c>
      <c r="M22" s="7" t="str" cm="1">
        <f t="array" ref="M22">_xlfn.IFS(L22&lt;1,"Very Fast",L22&lt;3,"Fast",L22&lt;5,"Normal",L22&lt;=7,"Slow",L22&gt;=8,"Very Slow")</f>
        <v>Very Slow</v>
      </c>
      <c r="N22" s="5">
        <v>4.7</v>
      </c>
      <c r="O22" t="str" cm="1">
        <f t="array" ref="O22">_xlfn.IFS(N22&lt;2,"Very Poor",N22&lt;3,"Poor",N22&lt;4,"Average",N22&lt;4.5,"Good",N22&lt;=5,"Excellent")</f>
        <v>Excellent</v>
      </c>
      <c r="P22" s="12">
        <v>40.42</v>
      </c>
    </row>
    <row r="23" spans="1:16" x14ac:dyDescent="0.35">
      <c r="A23">
        <v>10022</v>
      </c>
      <c r="B23" s="15">
        <v>44583</v>
      </c>
      <c r="C23" s="7">
        <f t="shared" si="0"/>
        <v>2022</v>
      </c>
      <c r="D23">
        <v>1308</v>
      </c>
      <c r="E23" t="s">
        <v>21</v>
      </c>
      <c r="F23" t="s">
        <v>66</v>
      </c>
      <c r="G23" s="7">
        <v>2</v>
      </c>
      <c r="H23" s="3">
        <v>114.38</v>
      </c>
      <c r="I23">
        <v>0.34</v>
      </c>
      <c r="J23" s="17" t="str" cm="1">
        <f t="array" ref="J23">_xlfn.IFS(I23&lt;=0.09,"&lt;0,1%",I23&lt;=0.19,"&lt;0,2%",I23&lt;=0.29,"&lt;0,3%",I23&lt;=39,"&lt;0,4%")</f>
        <v>&lt;0,4%</v>
      </c>
      <c r="K23" t="s">
        <v>15</v>
      </c>
      <c r="L23" s="7">
        <v>3</v>
      </c>
      <c r="M23" s="7" t="str" cm="1">
        <f t="array" ref="M23">_xlfn.IFS(L23&lt;1,"Very Fast",L23&lt;3,"Fast",L23&lt;5,"Normal",L23&lt;=7,"Slow",L23&gt;=8,"Very Slow")</f>
        <v>Normal</v>
      </c>
      <c r="N23" s="5">
        <v>2.6</v>
      </c>
      <c r="O23" t="str" cm="1">
        <f t="array" ref="O23">_xlfn.IFS(N23&lt;2,"Very Poor",N23&lt;3,"Poor",N23&lt;4,"Average",N23&lt;4.5,"Good",N23&lt;=5,"Excellent")</f>
        <v>Poor</v>
      </c>
      <c r="P23" s="12">
        <v>150.97999999999999</v>
      </c>
    </row>
    <row r="24" spans="1:16" x14ac:dyDescent="0.35">
      <c r="A24">
        <v>10023</v>
      </c>
      <c r="B24" s="15">
        <v>44584</v>
      </c>
      <c r="C24" s="7">
        <f t="shared" si="0"/>
        <v>2022</v>
      </c>
      <c r="D24">
        <v>1769</v>
      </c>
      <c r="E24" t="s">
        <v>21</v>
      </c>
      <c r="F24" t="s">
        <v>69</v>
      </c>
      <c r="G24" s="7">
        <v>2</v>
      </c>
      <c r="H24" s="3">
        <v>181.9</v>
      </c>
      <c r="I24">
        <v>0.31</v>
      </c>
      <c r="J24" s="17" t="str" cm="1">
        <f t="array" ref="J24">_xlfn.IFS(I24&lt;=0.09,"&lt;0,1%",I24&lt;=0.19,"&lt;0,2%",I24&lt;=0.29,"&lt;0,3%",I24&lt;=39,"&lt;0,4%")</f>
        <v>&lt;0,4%</v>
      </c>
      <c r="K24" t="s">
        <v>15</v>
      </c>
      <c r="L24" s="7">
        <v>2</v>
      </c>
      <c r="M24" s="7" t="str" cm="1">
        <f t="array" ref="M24">_xlfn.IFS(L24&lt;1,"Very Fast",L24&lt;3,"Fast",L24&lt;5,"Normal",L24&lt;=7,"Slow",L24&gt;=8,"Very Slow")</f>
        <v>Fast</v>
      </c>
      <c r="N24" s="5">
        <v>2</v>
      </c>
      <c r="O24" t="str" cm="1">
        <f t="array" ref="O24">_xlfn.IFS(N24&lt;2,"Very Poor",N24&lt;3,"Poor",N24&lt;4,"Average",N24&lt;4.5,"Good",N24&lt;=5,"Excellent")</f>
        <v>Poor</v>
      </c>
      <c r="P24" s="12">
        <v>251.02</v>
      </c>
    </row>
    <row r="25" spans="1:16" x14ac:dyDescent="0.35">
      <c r="A25">
        <v>10024</v>
      </c>
      <c r="B25" s="15">
        <v>44585</v>
      </c>
      <c r="C25" s="7">
        <f t="shared" si="0"/>
        <v>2022</v>
      </c>
      <c r="D25">
        <v>1343</v>
      </c>
      <c r="E25" t="s">
        <v>14</v>
      </c>
      <c r="F25" t="s">
        <v>69</v>
      </c>
      <c r="G25" s="7">
        <v>1</v>
      </c>
      <c r="H25" s="3">
        <v>180.34</v>
      </c>
      <c r="I25">
        <v>0.23</v>
      </c>
      <c r="J25" s="17" t="str" cm="1">
        <f t="array" ref="J25">_xlfn.IFS(I25&lt;=0.09,"&lt;0,1%",I25&lt;=0.19,"&lt;0,2%",I25&lt;=0.29,"&lt;0,3%",I25&lt;=39,"&lt;0,4%")</f>
        <v>&lt;0,3%</v>
      </c>
      <c r="K25" t="s">
        <v>15</v>
      </c>
      <c r="L25" s="7">
        <v>7</v>
      </c>
      <c r="M25" s="7" t="str" cm="1">
        <f t="array" ref="M25">_xlfn.IFS(L25&lt;1,"Very Fast",L25&lt;3,"Fast",L25&lt;5,"Normal",L25&lt;=7,"Slow",L25&gt;=8,"Very Slow")</f>
        <v>Slow</v>
      </c>
      <c r="N25" s="5">
        <v>3.1</v>
      </c>
      <c r="O25" t="str" cm="1">
        <f t="array" ref="O25">_xlfn.IFS(N25&lt;2,"Very Poor",N25&lt;3,"Poor",N25&lt;4,"Average",N25&lt;4.5,"Good",N25&lt;=5,"Excellent")</f>
        <v>Average</v>
      </c>
      <c r="P25" s="12">
        <v>138.86000000000001</v>
      </c>
    </row>
    <row r="26" spans="1:16" x14ac:dyDescent="0.35">
      <c r="A26">
        <v>10025</v>
      </c>
      <c r="B26" s="15">
        <v>44586</v>
      </c>
      <c r="C26" s="7">
        <f t="shared" si="0"/>
        <v>2022</v>
      </c>
      <c r="D26">
        <v>1491</v>
      </c>
      <c r="E26" t="s">
        <v>14</v>
      </c>
      <c r="F26" t="s">
        <v>66</v>
      </c>
      <c r="G26" s="7">
        <v>4</v>
      </c>
      <c r="H26" s="3">
        <v>408.95</v>
      </c>
      <c r="I26">
        <v>0.13</v>
      </c>
      <c r="J26" s="17" t="str" cm="1">
        <f t="array" ref="J26">_xlfn.IFS(I26&lt;=0.09,"&lt;0,1%",I26&lt;=0.19,"&lt;0,2%",I26&lt;=0.29,"&lt;0,3%",I26&lt;=39,"&lt;0,4%")</f>
        <v>&lt;0,2%</v>
      </c>
      <c r="K26" t="s">
        <v>17</v>
      </c>
      <c r="L26" s="7">
        <v>4</v>
      </c>
      <c r="M26" s="7" t="str" cm="1">
        <f t="array" ref="M26">_xlfn.IFS(L26&lt;1,"Very Fast",L26&lt;3,"Fast",L26&lt;5,"Normal",L26&lt;=7,"Slow",L26&gt;=8,"Very Slow")</f>
        <v>Normal</v>
      </c>
      <c r="N26" s="5">
        <v>2.2000000000000002</v>
      </c>
      <c r="O26" t="str" cm="1">
        <f t="array" ref="O26">_xlfn.IFS(N26&lt;2,"Very Poor",N26&lt;3,"Poor",N26&lt;4,"Average",N26&lt;4.5,"Good",N26&lt;=5,"Excellent")</f>
        <v>Poor</v>
      </c>
      <c r="P26" s="12">
        <v>1423.15</v>
      </c>
    </row>
    <row r="27" spans="1:16" x14ac:dyDescent="0.35">
      <c r="A27">
        <v>10026</v>
      </c>
      <c r="B27" s="15">
        <v>44587</v>
      </c>
      <c r="C27" s="7">
        <f t="shared" si="0"/>
        <v>2022</v>
      </c>
      <c r="D27">
        <v>1413</v>
      </c>
      <c r="E27" t="s">
        <v>18</v>
      </c>
      <c r="F27" t="s">
        <v>68</v>
      </c>
      <c r="G27" s="7">
        <v>7</v>
      </c>
      <c r="H27" s="3">
        <v>25.73</v>
      </c>
      <c r="I27">
        <v>0.22</v>
      </c>
      <c r="J27" s="17" t="str" cm="1">
        <f t="array" ref="J27">_xlfn.IFS(I27&lt;=0.09,"&lt;0,1%",I27&lt;=0.19,"&lt;0,2%",I27&lt;=0.29,"&lt;0,3%",I27&lt;=39,"&lt;0,4%")</f>
        <v>&lt;0,3%</v>
      </c>
      <c r="K27" t="s">
        <v>15</v>
      </c>
      <c r="L27" s="7">
        <v>8</v>
      </c>
      <c r="M27" s="7" t="str" cm="1">
        <f t="array" ref="M27">_xlfn.IFS(L27&lt;1,"Very Fast",L27&lt;3,"Fast",L27&lt;5,"Normal",L27&lt;=7,"Slow",L27&gt;=8,"Very Slow")</f>
        <v>Very Slow</v>
      </c>
      <c r="N27" s="5">
        <v>2</v>
      </c>
      <c r="O27" t="str" cm="1">
        <f t="array" ref="O27">_xlfn.IFS(N27&lt;2,"Very Poor",N27&lt;3,"Poor",N27&lt;4,"Average",N27&lt;4.5,"Good",N27&lt;=5,"Excellent")</f>
        <v>Poor</v>
      </c>
      <c r="P27" s="12">
        <v>140.49</v>
      </c>
    </row>
    <row r="28" spans="1:16" x14ac:dyDescent="0.35">
      <c r="A28">
        <v>10027</v>
      </c>
      <c r="B28" s="15">
        <v>44588</v>
      </c>
      <c r="C28" s="7">
        <f t="shared" si="0"/>
        <v>2022</v>
      </c>
      <c r="D28">
        <v>1805</v>
      </c>
      <c r="E28" t="s">
        <v>21</v>
      </c>
      <c r="F28" t="s">
        <v>66</v>
      </c>
      <c r="G28" s="7">
        <v>7</v>
      </c>
      <c r="H28" s="3">
        <v>457.07</v>
      </c>
      <c r="I28">
        <v>0.2</v>
      </c>
      <c r="J28" s="17" t="str" cm="1">
        <f t="array" ref="J28">_xlfn.IFS(I28&lt;=0.09,"&lt;0,1%",I28&lt;=0.19,"&lt;0,2%",I28&lt;=0.29,"&lt;0,3%",I28&lt;=39,"&lt;0,4%")</f>
        <v>&lt;0,3%</v>
      </c>
      <c r="K28" t="s">
        <v>17</v>
      </c>
      <c r="L28" s="7">
        <v>1</v>
      </c>
      <c r="M28" s="7" t="str" cm="1">
        <f t="array" ref="M28">_xlfn.IFS(L28&lt;1,"Very Fast",L28&lt;3,"Fast",L28&lt;5,"Normal",L28&lt;=7,"Slow",L28&gt;=8,"Very Slow")</f>
        <v>Fast</v>
      </c>
      <c r="N28" s="5">
        <v>4.0999999999999996</v>
      </c>
      <c r="O28" t="str" cm="1">
        <f t="array" ref="O28">_xlfn.IFS(N28&lt;2,"Very Poor",N28&lt;3,"Poor",N28&lt;4,"Average",N28&lt;4.5,"Good",N28&lt;=5,"Excellent")</f>
        <v>Good</v>
      </c>
      <c r="P28" s="12">
        <v>2559.59</v>
      </c>
    </row>
    <row r="29" spans="1:16" x14ac:dyDescent="0.35">
      <c r="A29">
        <v>10028</v>
      </c>
      <c r="B29" s="15">
        <v>44589</v>
      </c>
      <c r="C29" s="7">
        <f t="shared" si="0"/>
        <v>2022</v>
      </c>
      <c r="D29">
        <v>1385</v>
      </c>
      <c r="E29" t="s">
        <v>18</v>
      </c>
      <c r="F29" t="s">
        <v>66</v>
      </c>
      <c r="G29" s="7">
        <v>7</v>
      </c>
      <c r="H29" s="3">
        <v>170.23</v>
      </c>
      <c r="I29">
        <v>0.14000000000000001</v>
      </c>
      <c r="J29" s="17" t="str" cm="1">
        <f t="array" ref="J29">_xlfn.IFS(I29&lt;=0.09,"&lt;0,1%",I29&lt;=0.19,"&lt;0,2%",I29&lt;=0.29,"&lt;0,3%",I29&lt;=39,"&lt;0,4%")</f>
        <v>&lt;0,2%</v>
      </c>
      <c r="K29" t="s">
        <v>15</v>
      </c>
      <c r="L29" s="7">
        <v>8</v>
      </c>
      <c r="M29" s="7" t="str" cm="1">
        <f t="array" ref="M29">_xlfn.IFS(L29&lt;1,"Very Fast",L29&lt;3,"Fast",L29&lt;5,"Normal",L29&lt;=7,"Slow",L29&gt;=8,"Very Slow")</f>
        <v>Very Slow</v>
      </c>
      <c r="N29" s="5">
        <v>4.5999999999999996</v>
      </c>
      <c r="O29" t="str" cm="1">
        <f t="array" ref="O29">_xlfn.IFS(N29&lt;2,"Very Poor",N29&lt;3,"Poor",N29&lt;4,"Average",N29&lt;4.5,"Good",N29&lt;=5,"Excellent")</f>
        <v>Excellent</v>
      </c>
      <c r="P29" s="12">
        <v>1024.78</v>
      </c>
    </row>
    <row r="30" spans="1:16" x14ac:dyDescent="0.35">
      <c r="A30">
        <v>10029</v>
      </c>
      <c r="B30" s="15">
        <v>44590</v>
      </c>
      <c r="C30" s="7">
        <f t="shared" si="0"/>
        <v>2022</v>
      </c>
      <c r="D30">
        <v>1191</v>
      </c>
      <c r="E30" t="s">
        <v>14</v>
      </c>
      <c r="F30" t="s">
        <v>66</v>
      </c>
      <c r="G30" s="7">
        <v>6</v>
      </c>
      <c r="H30" s="3">
        <v>196.36</v>
      </c>
      <c r="I30">
        <v>0.11</v>
      </c>
      <c r="J30" s="17" t="str" cm="1">
        <f t="array" ref="J30">_xlfn.IFS(I30&lt;=0.09,"&lt;0,1%",I30&lt;=0.19,"&lt;0,2%",I30&lt;=0.29,"&lt;0,3%",I30&lt;=39,"&lt;0,4%")</f>
        <v>&lt;0,2%</v>
      </c>
      <c r="K30" t="s">
        <v>13</v>
      </c>
      <c r="L30" s="7">
        <v>5</v>
      </c>
      <c r="M30" s="7" t="str" cm="1">
        <f t="array" ref="M30">_xlfn.IFS(L30&lt;1,"Very Fast",L30&lt;3,"Fast",L30&lt;5,"Normal",L30&lt;=7,"Slow",L30&gt;=8,"Very Slow")</f>
        <v>Slow</v>
      </c>
      <c r="N30" s="5">
        <v>3</v>
      </c>
      <c r="O30" t="str" cm="1">
        <f t="array" ref="O30">_xlfn.IFS(N30&lt;2,"Very Poor",N30&lt;3,"Poor",N30&lt;4,"Average",N30&lt;4.5,"Good",N30&lt;=5,"Excellent")</f>
        <v>Average</v>
      </c>
      <c r="P30" s="12">
        <v>1048.56</v>
      </c>
    </row>
    <row r="31" spans="1:16" x14ac:dyDescent="0.35">
      <c r="A31">
        <v>10030</v>
      </c>
      <c r="B31" s="15">
        <v>44591</v>
      </c>
      <c r="C31" s="7">
        <f t="shared" si="0"/>
        <v>2022</v>
      </c>
      <c r="D31">
        <v>1955</v>
      </c>
      <c r="E31" t="s">
        <v>18</v>
      </c>
      <c r="F31" t="s">
        <v>69</v>
      </c>
      <c r="G31" s="7">
        <v>6</v>
      </c>
      <c r="H31" s="3">
        <v>323.83</v>
      </c>
      <c r="I31">
        <v>0.14000000000000001</v>
      </c>
      <c r="J31" s="17" t="str" cm="1">
        <f t="array" ref="J31">_xlfn.IFS(I31&lt;=0.09,"&lt;0,1%",I31&lt;=0.19,"&lt;0,2%",I31&lt;=0.29,"&lt;0,3%",I31&lt;=39,"&lt;0,4%")</f>
        <v>&lt;0,2%</v>
      </c>
      <c r="K31" t="s">
        <v>17</v>
      </c>
      <c r="L31" s="7">
        <v>2</v>
      </c>
      <c r="M31" s="7" t="str" cm="1">
        <f t="array" ref="M31">_xlfn.IFS(L31&lt;1,"Very Fast",L31&lt;3,"Fast",L31&lt;5,"Normal",L31&lt;=7,"Slow",L31&gt;=8,"Very Slow")</f>
        <v>Fast</v>
      </c>
      <c r="N31" s="5">
        <v>4.0999999999999996</v>
      </c>
      <c r="O31" t="str" cm="1">
        <f t="array" ref="O31">_xlfn.IFS(N31&lt;2,"Very Poor",N31&lt;3,"Poor",N31&lt;4,"Average",N31&lt;4.5,"Good",N31&lt;=5,"Excellent")</f>
        <v>Good</v>
      </c>
      <c r="P31" s="12">
        <v>1670.96</v>
      </c>
    </row>
    <row r="32" spans="1:16" x14ac:dyDescent="0.35">
      <c r="A32">
        <v>10031</v>
      </c>
      <c r="B32" s="15">
        <v>44592</v>
      </c>
      <c r="C32" s="7">
        <f t="shared" si="0"/>
        <v>2022</v>
      </c>
      <c r="D32">
        <v>1276</v>
      </c>
      <c r="E32" t="s">
        <v>18</v>
      </c>
      <c r="F32" t="s">
        <v>66</v>
      </c>
      <c r="G32" s="7">
        <v>6</v>
      </c>
      <c r="H32" s="3">
        <v>141.32</v>
      </c>
      <c r="I32">
        <v>0.2</v>
      </c>
      <c r="J32" s="17" t="str" cm="1">
        <f t="array" ref="J32">_xlfn.IFS(I32&lt;=0.09,"&lt;0,1%",I32&lt;=0.19,"&lt;0,2%",I32&lt;=0.29,"&lt;0,3%",I32&lt;=39,"&lt;0,4%")</f>
        <v>&lt;0,3%</v>
      </c>
      <c r="K32" t="s">
        <v>15</v>
      </c>
      <c r="L32" s="7">
        <v>1</v>
      </c>
      <c r="M32" s="7" t="str" cm="1">
        <f t="array" ref="M32">_xlfn.IFS(L32&lt;1,"Very Fast",L32&lt;3,"Fast",L32&lt;5,"Normal",L32&lt;=7,"Slow",L32&gt;=8,"Very Slow")</f>
        <v>Fast</v>
      </c>
      <c r="N32" s="5">
        <v>1.7</v>
      </c>
      <c r="O32" t="str" cm="1">
        <f t="array" ref="O32">_xlfn.IFS(N32&lt;2,"Very Poor",N32&lt;3,"Poor",N32&lt;4,"Average",N32&lt;4.5,"Good",N32&lt;=5,"Excellent")</f>
        <v>Very Poor</v>
      </c>
      <c r="P32" s="12">
        <v>678.34</v>
      </c>
    </row>
    <row r="33" spans="1:16" x14ac:dyDescent="0.35">
      <c r="A33">
        <v>10032</v>
      </c>
      <c r="B33" s="15">
        <v>44593</v>
      </c>
      <c r="C33" s="7">
        <f t="shared" si="0"/>
        <v>2022</v>
      </c>
      <c r="D33">
        <v>1160</v>
      </c>
      <c r="E33" t="s">
        <v>14</v>
      </c>
      <c r="F33" t="s">
        <v>69</v>
      </c>
      <c r="G33" s="7">
        <v>6</v>
      </c>
      <c r="H33" s="3">
        <v>532.41999999999996</v>
      </c>
      <c r="I33">
        <v>0.15</v>
      </c>
      <c r="J33" s="17" t="str" cm="1">
        <f t="array" ref="J33">_xlfn.IFS(I33&lt;=0.09,"&lt;0,1%",I33&lt;=0.19,"&lt;0,2%",I33&lt;=0.29,"&lt;0,3%",I33&lt;=39,"&lt;0,4%")</f>
        <v>&lt;0,2%</v>
      </c>
      <c r="K33" t="s">
        <v>15</v>
      </c>
      <c r="L33" s="7">
        <v>6</v>
      </c>
      <c r="M33" s="7" t="str" cm="1">
        <f t="array" ref="M33">_xlfn.IFS(L33&lt;1,"Very Fast",L33&lt;3,"Fast",L33&lt;5,"Normal",L33&lt;=7,"Slow",L33&gt;=8,"Very Slow")</f>
        <v>Slow</v>
      </c>
      <c r="N33" s="5">
        <v>3.2</v>
      </c>
      <c r="O33" t="str" cm="1">
        <f t="array" ref="O33">_xlfn.IFS(N33&lt;2,"Very Poor",N33&lt;3,"Poor",N33&lt;4,"Average",N33&lt;4.5,"Good",N33&lt;=5,"Excellent")</f>
        <v>Average</v>
      </c>
      <c r="P33" s="12">
        <v>2715.34</v>
      </c>
    </row>
    <row r="34" spans="1:16" x14ac:dyDescent="0.35">
      <c r="A34">
        <v>10033</v>
      </c>
      <c r="B34" s="15">
        <v>44594</v>
      </c>
      <c r="C34" s="7">
        <f t="shared" si="0"/>
        <v>2022</v>
      </c>
      <c r="D34">
        <v>1459</v>
      </c>
      <c r="E34" t="s">
        <v>18</v>
      </c>
      <c r="F34" t="s">
        <v>66</v>
      </c>
      <c r="G34" s="7">
        <v>6</v>
      </c>
      <c r="H34" s="3">
        <v>64.94</v>
      </c>
      <c r="I34">
        <v>0.09</v>
      </c>
      <c r="J34" s="17" t="str" cm="1">
        <f t="array" ref="J34">_xlfn.IFS(I34&lt;=0.09,"&lt;0,1%",I34&lt;=0.19,"&lt;0,2%",I34&lt;=0.29,"&lt;0,3%",I34&lt;=39,"&lt;0,4%")</f>
        <v>&lt;0,1%</v>
      </c>
      <c r="K34" t="s">
        <v>13</v>
      </c>
      <c r="L34" s="7">
        <v>9</v>
      </c>
      <c r="M34" s="7" t="str" cm="1">
        <f t="array" ref="M34">_xlfn.IFS(L34&lt;1,"Very Fast",L34&lt;3,"Fast",L34&lt;5,"Normal",L34&lt;=7,"Slow",L34&gt;=8,"Very Slow")</f>
        <v>Very Slow</v>
      </c>
      <c r="N34" s="5">
        <v>3.5</v>
      </c>
      <c r="O34" t="str" cm="1">
        <f t="array" ref="O34">_xlfn.IFS(N34&lt;2,"Very Poor",N34&lt;3,"Poor",N34&lt;4,"Average",N34&lt;4.5,"Good",N34&lt;=5,"Excellent")</f>
        <v>Average</v>
      </c>
      <c r="P34" s="12">
        <v>354.57</v>
      </c>
    </row>
    <row r="35" spans="1:16" x14ac:dyDescent="0.35">
      <c r="A35">
        <v>10034</v>
      </c>
      <c r="B35" s="15">
        <v>44595</v>
      </c>
      <c r="C35" s="7">
        <f t="shared" si="0"/>
        <v>2022</v>
      </c>
      <c r="D35">
        <v>1313</v>
      </c>
      <c r="E35" t="s">
        <v>21</v>
      </c>
      <c r="F35" t="s">
        <v>66</v>
      </c>
      <c r="G35" s="7">
        <v>1</v>
      </c>
      <c r="H35" s="3">
        <v>274.95999999999998</v>
      </c>
      <c r="I35">
        <v>0.27</v>
      </c>
      <c r="J35" s="17" t="str" cm="1">
        <f t="array" ref="J35">_xlfn.IFS(I35&lt;=0.09,"&lt;0,1%",I35&lt;=0.19,"&lt;0,2%",I35&lt;=0.29,"&lt;0,3%",I35&lt;=39,"&lt;0,4%")</f>
        <v>&lt;0,3%</v>
      </c>
      <c r="K35" t="s">
        <v>15</v>
      </c>
      <c r="L35" s="7">
        <v>9</v>
      </c>
      <c r="M35" s="7" t="str" cm="1">
        <f t="array" ref="M35">_xlfn.IFS(L35&lt;1,"Very Fast",L35&lt;3,"Fast",L35&lt;5,"Normal",L35&lt;=7,"Slow",L35&gt;=8,"Very Slow")</f>
        <v>Very Slow</v>
      </c>
      <c r="N35" s="5">
        <v>3</v>
      </c>
      <c r="O35" t="str" cm="1">
        <f t="array" ref="O35">_xlfn.IFS(N35&lt;2,"Very Poor",N35&lt;3,"Poor",N35&lt;4,"Average",N35&lt;4.5,"Good",N35&lt;=5,"Excellent")</f>
        <v>Average</v>
      </c>
      <c r="P35" s="12">
        <v>200.72</v>
      </c>
    </row>
    <row r="36" spans="1:16" x14ac:dyDescent="0.35">
      <c r="A36">
        <v>10035</v>
      </c>
      <c r="B36" s="15">
        <v>44596</v>
      </c>
      <c r="C36" s="7">
        <f t="shared" si="0"/>
        <v>2022</v>
      </c>
      <c r="D36">
        <v>1021</v>
      </c>
      <c r="E36" t="s">
        <v>18</v>
      </c>
      <c r="F36" t="s">
        <v>69</v>
      </c>
      <c r="G36" s="7">
        <v>2</v>
      </c>
      <c r="H36" s="3">
        <v>511.91</v>
      </c>
      <c r="I36">
        <v>0.19</v>
      </c>
      <c r="J36" s="17" t="str" cm="1">
        <f t="array" ref="J36">_xlfn.IFS(I36&lt;=0.09,"&lt;0,1%",I36&lt;=0.19,"&lt;0,2%",I36&lt;=0.29,"&lt;0,3%",I36&lt;=39,"&lt;0,4%")</f>
        <v>&lt;0,2%</v>
      </c>
      <c r="K36" t="s">
        <v>17</v>
      </c>
      <c r="L36" s="7">
        <v>9</v>
      </c>
      <c r="M36" s="7" t="str" cm="1">
        <f t="array" ref="M36">_xlfn.IFS(L36&lt;1,"Very Fast",L36&lt;3,"Fast",L36&lt;5,"Normal",L36&lt;=7,"Slow",L36&gt;=8,"Very Slow")</f>
        <v>Very Slow</v>
      </c>
      <c r="N36" s="5">
        <v>1.5</v>
      </c>
      <c r="O36" t="str" cm="1">
        <f t="array" ref="O36">_xlfn.IFS(N36&lt;2,"Very Poor",N36&lt;3,"Poor",N36&lt;4,"Average",N36&lt;4.5,"Good",N36&lt;=5,"Excellent")</f>
        <v>Very Poor</v>
      </c>
      <c r="P36" s="12">
        <v>829.29</v>
      </c>
    </row>
    <row r="37" spans="1:16" x14ac:dyDescent="0.35">
      <c r="A37">
        <v>10036</v>
      </c>
      <c r="B37" s="15">
        <v>44597</v>
      </c>
      <c r="C37" s="7">
        <f t="shared" si="0"/>
        <v>2022</v>
      </c>
      <c r="D37">
        <v>1252</v>
      </c>
      <c r="E37" t="s">
        <v>18</v>
      </c>
      <c r="F37" t="s">
        <v>69</v>
      </c>
      <c r="G37" s="7">
        <v>4</v>
      </c>
      <c r="H37" s="3">
        <v>375.27</v>
      </c>
      <c r="I37">
        <v>0.02</v>
      </c>
      <c r="J37" s="17" t="str" cm="1">
        <f t="array" ref="J37">_xlfn.IFS(I37&lt;=0.09,"&lt;0,1%",I37&lt;=0.19,"&lt;0,2%",I37&lt;=0.29,"&lt;0,3%",I37&lt;=39,"&lt;0,4%")</f>
        <v>&lt;0,1%</v>
      </c>
      <c r="K37" t="s">
        <v>17</v>
      </c>
      <c r="L37" s="7">
        <v>11</v>
      </c>
      <c r="M37" s="7" t="str" cm="1">
        <f t="array" ref="M37">_xlfn.IFS(L37&lt;1,"Very Fast",L37&lt;3,"Fast",L37&lt;5,"Normal",L37&lt;=7,"Slow",L37&gt;=8,"Very Slow")</f>
        <v>Very Slow</v>
      </c>
      <c r="N37" s="5">
        <v>3.9</v>
      </c>
      <c r="O37" t="str" cm="1">
        <f t="array" ref="O37">_xlfn.IFS(N37&lt;2,"Very Poor",N37&lt;3,"Poor",N37&lt;4,"Average",N37&lt;4.5,"Good",N37&lt;=5,"Excellent")</f>
        <v>Average</v>
      </c>
      <c r="P37" s="12">
        <v>1471.06</v>
      </c>
    </row>
    <row r="38" spans="1:16" x14ac:dyDescent="0.35">
      <c r="A38">
        <v>10037</v>
      </c>
      <c r="B38" s="15">
        <v>44598</v>
      </c>
      <c r="C38" s="7">
        <f t="shared" si="0"/>
        <v>2022</v>
      </c>
      <c r="D38">
        <v>1747</v>
      </c>
      <c r="E38" t="s">
        <v>14</v>
      </c>
      <c r="F38" t="s">
        <v>68</v>
      </c>
      <c r="G38" s="7">
        <v>3</v>
      </c>
      <c r="H38" s="3">
        <v>186.01</v>
      </c>
      <c r="I38">
        <v>0.13</v>
      </c>
      <c r="J38" s="17" t="str" cm="1">
        <f t="array" ref="J38">_xlfn.IFS(I38&lt;=0.09,"&lt;0,1%",I38&lt;=0.19,"&lt;0,2%",I38&lt;=0.29,"&lt;0,3%",I38&lt;=39,"&lt;0,4%")</f>
        <v>&lt;0,2%</v>
      </c>
      <c r="K38" t="s">
        <v>15</v>
      </c>
      <c r="L38" s="7">
        <v>4</v>
      </c>
      <c r="M38" s="7" t="str" cm="1">
        <f t="array" ref="M38">_xlfn.IFS(L38&lt;1,"Very Fast",L38&lt;3,"Fast",L38&lt;5,"Normal",L38&lt;=7,"Slow",L38&gt;=8,"Very Slow")</f>
        <v>Normal</v>
      </c>
      <c r="N38" s="5">
        <v>4.4000000000000004</v>
      </c>
      <c r="O38" t="str" cm="1">
        <f t="array" ref="O38">_xlfn.IFS(N38&lt;2,"Very Poor",N38&lt;3,"Poor",N38&lt;4,"Average",N38&lt;4.5,"Good",N38&lt;=5,"Excellent")</f>
        <v>Good</v>
      </c>
      <c r="P38" s="12">
        <v>485.49</v>
      </c>
    </row>
    <row r="39" spans="1:16" x14ac:dyDescent="0.35">
      <c r="A39">
        <v>10038</v>
      </c>
      <c r="B39" s="15">
        <v>44599</v>
      </c>
      <c r="C39" s="7">
        <f t="shared" si="0"/>
        <v>2022</v>
      </c>
      <c r="D39">
        <v>1856</v>
      </c>
      <c r="E39" t="s">
        <v>18</v>
      </c>
      <c r="F39" t="s">
        <v>66</v>
      </c>
      <c r="G39" s="7">
        <v>6</v>
      </c>
      <c r="H39" s="3">
        <v>261.14</v>
      </c>
      <c r="I39">
        <v>0.31</v>
      </c>
      <c r="J39" s="17" t="str" cm="1">
        <f t="array" ref="J39">_xlfn.IFS(I39&lt;=0.09,"&lt;0,1%",I39&lt;=0.19,"&lt;0,2%",I39&lt;=0.29,"&lt;0,3%",I39&lt;=39,"&lt;0,4%")</f>
        <v>&lt;0,4%</v>
      </c>
      <c r="K39" t="s">
        <v>15</v>
      </c>
      <c r="L39" s="7">
        <v>6</v>
      </c>
      <c r="M39" s="7" t="str" cm="1">
        <f t="array" ref="M39">_xlfn.IFS(L39&lt;1,"Very Fast",L39&lt;3,"Fast",L39&lt;5,"Normal",L39&lt;=7,"Slow",L39&gt;=8,"Very Slow")</f>
        <v>Slow</v>
      </c>
      <c r="N39" s="5">
        <v>3.5</v>
      </c>
      <c r="O39" t="str" cm="1">
        <f t="array" ref="O39">_xlfn.IFS(N39&lt;2,"Very Poor",N39&lt;3,"Poor",N39&lt;4,"Average",N39&lt;4.5,"Good",N39&lt;=5,"Excellent")</f>
        <v>Average</v>
      </c>
      <c r="P39" s="12">
        <v>1081.1199999999999</v>
      </c>
    </row>
    <row r="40" spans="1:16" x14ac:dyDescent="0.35">
      <c r="A40">
        <v>10039</v>
      </c>
      <c r="B40" s="15">
        <v>44600</v>
      </c>
      <c r="C40" s="7">
        <f t="shared" si="0"/>
        <v>2022</v>
      </c>
      <c r="D40">
        <v>1560</v>
      </c>
      <c r="E40" t="s">
        <v>18</v>
      </c>
      <c r="F40" t="s">
        <v>69</v>
      </c>
      <c r="G40" s="7">
        <v>1</v>
      </c>
      <c r="H40" s="3">
        <v>428.42</v>
      </c>
      <c r="I40">
        <v>0.26</v>
      </c>
      <c r="J40" s="17" t="str" cm="1">
        <f t="array" ref="J40">_xlfn.IFS(I40&lt;=0.09,"&lt;0,1%",I40&lt;=0.19,"&lt;0,2%",I40&lt;=0.29,"&lt;0,3%",I40&lt;=39,"&lt;0,4%")</f>
        <v>&lt;0,3%</v>
      </c>
      <c r="K40" t="s">
        <v>17</v>
      </c>
      <c r="L40" s="7">
        <v>10</v>
      </c>
      <c r="M40" s="7" t="str" cm="1">
        <f t="array" ref="M40">_xlfn.IFS(L40&lt;1,"Very Fast",L40&lt;3,"Fast",L40&lt;5,"Normal",L40&lt;=7,"Slow",L40&gt;=8,"Very Slow")</f>
        <v>Very Slow</v>
      </c>
      <c r="N40" s="5">
        <v>1.7</v>
      </c>
      <c r="O40" t="str" cm="1">
        <f t="array" ref="O40">_xlfn.IFS(N40&lt;2,"Very Poor",N40&lt;3,"Poor",N40&lt;4,"Average",N40&lt;4.5,"Good",N40&lt;=5,"Excellent")</f>
        <v>Very Poor</v>
      </c>
      <c r="P40" s="12">
        <v>317.02999999999997</v>
      </c>
    </row>
    <row r="41" spans="1:16" x14ac:dyDescent="0.35">
      <c r="A41">
        <v>10040</v>
      </c>
      <c r="B41" s="15">
        <v>44601</v>
      </c>
      <c r="C41" s="7">
        <f t="shared" si="0"/>
        <v>2022</v>
      </c>
      <c r="D41">
        <v>1474</v>
      </c>
      <c r="E41" t="s">
        <v>21</v>
      </c>
      <c r="F41" t="s">
        <v>66</v>
      </c>
      <c r="G41" s="7">
        <v>7</v>
      </c>
      <c r="H41" s="3">
        <v>584.36</v>
      </c>
      <c r="I41">
        <v>0.11</v>
      </c>
      <c r="J41" s="17" t="str" cm="1">
        <f t="array" ref="J41">_xlfn.IFS(I41&lt;=0.09,"&lt;0,1%",I41&lt;=0.19,"&lt;0,2%",I41&lt;=0.29,"&lt;0,3%",I41&lt;=39,"&lt;0,4%")</f>
        <v>&lt;0,2%</v>
      </c>
      <c r="K41" t="s">
        <v>15</v>
      </c>
      <c r="L41" s="7">
        <v>6</v>
      </c>
      <c r="M41" s="7" t="str" cm="1">
        <f t="array" ref="M41">_xlfn.IFS(L41&lt;1,"Very Fast",L41&lt;3,"Fast",L41&lt;5,"Normal",L41&lt;=7,"Slow",L41&gt;=8,"Very Slow")</f>
        <v>Slow</v>
      </c>
      <c r="N41" s="5">
        <v>1.3</v>
      </c>
      <c r="O41" t="str" cm="1">
        <f t="array" ref="O41">_xlfn.IFS(N41&lt;2,"Very Poor",N41&lt;3,"Poor",N41&lt;4,"Average",N41&lt;4.5,"Good",N41&lt;=5,"Excellent")</f>
        <v>Very Poor</v>
      </c>
      <c r="P41" s="12">
        <v>3640.56</v>
      </c>
    </row>
    <row r="42" spans="1:16" x14ac:dyDescent="0.35">
      <c r="A42">
        <v>10041</v>
      </c>
      <c r="B42" s="15">
        <v>44602</v>
      </c>
      <c r="C42" s="7">
        <f t="shared" si="0"/>
        <v>2022</v>
      </c>
      <c r="D42">
        <v>1058</v>
      </c>
      <c r="E42" t="s">
        <v>18</v>
      </c>
      <c r="F42" t="s">
        <v>66</v>
      </c>
      <c r="G42" s="7">
        <v>4</v>
      </c>
      <c r="H42" s="3">
        <v>537.49</v>
      </c>
      <c r="I42">
        <v>0.33</v>
      </c>
      <c r="J42" s="17" t="str" cm="1">
        <f t="array" ref="J42">_xlfn.IFS(I42&lt;=0.09,"&lt;0,1%",I42&lt;=0.19,"&lt;0,2%",I42&lt;=0.29,"&lt;0,3%",I42&lt;=39,"&lt;0,4%")</f>
        <v>&lt;0,4%</v>
      </c>
      <c r="K42" t="s">
        <v>15</v>
      </c>
      <c r="L42" s="7">
        <v>5</v>
      </c>
      <c r="M42" s="7" t="str" cm="1">
        <f t="array" ref="M42">_xlfn.IFS(L42&lt;1,"Very Fast",L42&lt;3,"Fast",L42&lt;5,"Normal",L42&lt;=7,"Slow",L42&gt;=8,"Very Slow")</f>
        <v>Slow</v>
      </c>
      <c r="N42" s="5">
        <v>2.2000000000000002</v>
      </c>
      <c r="O42" t="str" cm="1">
        <f t="array" ref="O42">_xlfn.IFS(N42&lt;2,"Very Poor",N42&lt;3,"Poor",N42&lt;4,"Average",N42&lt;4.5,"Good",N42&lt;=5,"Excellent")</f>
        <v>Poor</v>
      </c>
      <c r="P42" s="12">
        <v>1440.47</v>
      </c>
    </row>
    <row r="43" spans="1:16" x14ac:dyDescent="0.35">
      <c r="A43">
        <v>10042</v>
      </c>
      <c r="B43" s="15">
        <v>44603</v>
      </c>
      <c r="C43" s="7">
        <f t="shared" si="0"/>
        <v>2022</v>
      </c>
      <c r="D43">
        <v>1510</v>
      </c>
      <c r="E43" t="s">
        <v>21</v>
      </c>
      <c r="F43" t="s">
        <v>69</v>
      </c>
      <c r="G43" s="7">
        <v>4</v>
      </c>
      <c r="H43" s="3">
        <v>215.32</v>
      </c>
      <c r="I43">
        <v>0.03</v>
      </c>
      <c r="J43" s="17" t="str" cm="1">
        <f t="array" ref="J43">_xlfn.IFS(I43&lt;=0.09,"&lt;0,1%",I43&lt;=0.19,"&lt;0,2%",I43&lt;=0.29,"&lt;0,3%",I43&lt;=39,"&lt;0,4%")</f>
        <v>&lt;0,1%</v>
      </c>
      <c r="K43" t="s">
        <v>15</v>
      </c>
      <c r="L43" s="7">
        <v>2</v>
      </c>
      <c r="M43" s="7" t="str" cm="1">
        <f t="array" ref="M43">_xlfn.IFS(L43&lt;1,"Very Fast",L43&lt;3,"Fast",L43&lt;5,"Normal",L43&lt;=7,"Slow",L43&gt;=8,"Very Slow")</f>
        <v>Fast</v>
      </c>
      <c r="N43" s="5">
        <v>1.1000000000000001</v>
      </c>
      <c r="O43" t="str" cm="1">
        <f t="array" ref="O43">_xlfn.IFS(N43&lt;2,"Very Poor",N43&lt;3,"Poor",N43&lt;4,"Average",N43&lt;4.5,"Good",N43&lt;=5,"Excellent")</f>
        <v>Very Poor</v>
      </c>
      <c r="P43" s="12">
        <v>835.44</v>
      </c>
    </row>
    <row r="44" spans="1:16" x14ac:dyDescent="0.35">
      <c r="A44">
        <v>10043</v>
      </c>
      <c r="B44" s="15">
        <v>44604</v>
      </c>
      <c r="C44" s="7">
        <f t="shared" si="0"/>
        <v>2022</v>
      </c>
      <c r="D44">
        <v>1681</v>
      </c>
      <c r="E44" t="s">
        <v>18</v>
      </c>
      <c r="F44" t="s">
        <v>68</v>
      </c>
      <c r="G44" s="7">
        <v>4</v>
      </c>
      <c r="H44" s="3">
        <v>598.95000000000005</v>
      </c>
      <c r="I44">
        <v>0.34</v>
      </c>
      <c r="J44" s="17" t="str" cm="1">
        <f t="array" ref="J44">_xlfn.IFS(I44&lt;=0.09,"&lt;0,1%",I44&lt;=0.19,"&lt;0,2%",I44&lt;=0.29,"&lt;0,3%",I44&lt;=39,"&lt;0,4%")</f>
        <v>&lt;0,4%</v>
      </c>
      <c r="K44" t="s">
        <v>15</v>
      </c>
      <c r="L44" s="7">
        <v>7</v>
      </c>
      <c r="M44" s="7" t="str" cm="1">
        <f t="array" ref="M44">_xlfn.IFS(L44&lt;1,"Very Fast",L44&lt;3,"Fast",L44&lt;5,"Normal",L44&lt;=7,"Slow",L44&gt;=8,"Very Slow")</f>
        <v>Slow</v>
      </c>
      <c r="N44" s="5">
        <v>4.4000000000000004</v>
      </c>
      <c r="O44" t="str" cm="1">
        <f t="array" ref="O44">_xlfn.IFS(N44&lt;2,"Very Poor",N44&lt;3,"Poor",N44&lt;4,"Average",N44&lt;4.5,"Good",N44&lt;=5,"Excellent")</f>
        <v>Good</v>
      </c>
      <c r="P44" s="12">
        <v>1581.23</v>
      </c>
    </row>
    <row r="45" spans="1:16" x14ac:dyDescent="0.35">
      <c r="A45">
        <v>10044</v>
      </c>
      <c r="B45" s="15">
        <v>44605</v>
      </c>
      <c r="C45" s="7">
        <f t="shared" si="0"/>
        <v>2022</v>
      </c>
      <c r="D45">
        <v>1475</v>
      </c>
      <c r="E45" t="s">
        <v>18</v>
      </c>
      <c r="F45" t="s">
        <v>66</v>
      </c>
      <c r="G45" s="7">
        <v>1</v>
      </c>
      <c r="H45" s="3">
        <v>17.05</v>
      </c>
      <c r="I45">
        <v>0.09</v>
      </c>
      <c r="J45" s="17" t="str" cm="1">
        <f t="array" ref="J45">_xlfn.IFS(I45&lt;=0.09,"&lt;0,1%",I45&lt;=0.19,"&lt;0,2%",I45&lt;=0.29,"&lt;0,3%",I45&lt;=39,"&lt;0,4%")</f>
        <v>&lt;0,1%</v>
      </c>
      <c r="K45" t="s">
        <v>15</v>
      </c>
      <c r="L45" s="7">
        <v>1</v>
      </c>
      <c r="M45" s="7" t="str" cm="1">
        <f t="array" ref="M45">_xlfn.IFS(L45&lt;1,"Very Fast",L45&lt;3,"Fast",L45&lt;5,"Normal",L45&lt;=7,"Slow",L45&gt;=8,"Very Slow")</f>
        <v>Fast</v>
      </c>
      <c r="N45" s="5">
        <v>3.8</v>
      </c>
      <c r="O45" t="str" cm="1">
        <f t="array" ref="O45">_xlfn.IFS(N45&lt;2,"Very Poor",N45&lt;3,"Poor",N45&lt;4,"Average",N45&lt;4.5,"Good",N45&lt;=5,"Excellent")</f>
        <v>Average</v>
      </c>
      <c r="P45" s="12">
        <v>15.52</v>
      </c>
    </row>
    <row r="46" spans="1:16" x14ac:dyDescent="0.35">
      <c r="A46">
        <v>10045</v>
      </c>
      <c r="B46" s="15">
        <v>44606</v>
      </c>
      <c r="C46" s="7">
        <f t="shared" si="0"/>
        <v>2022</v>
      </c>
      <c r="D46">
        <v>1699</v>
      </c>
      <c r="E46" t="s">
        <v>21</v>
      </c>
      <c r="F46" t="s">
        <v>69</v>
      </c>
      <c r="G46" s="7">
        <v>3</v>
      </c>
      <c r="H46" s="3">
        <v>31.16</v>
      </c>
      <c r="I46">
        <v>0</v>
      </c>
      <c r="J46" s="17" t="str" cm="1">
        <f t="array" ref="J46">_xlfn.IFS(I46&lt;=0.09,"&lt;0,1%",I46&lt;=0.19,"&lt;0,2%",I46&lt;=0.29,"&lt;0,3%",I46&lt;=39,"&lt;0,4%")</f>
        <v>&lt;0,1%</v>
      </c>
      <c r="K46" t="s">
        <v>13</v>
      </c>
      <c r="L46" s="7">
        <v>6</v>
      </c>
      <c r="M46" s="7" t="str" cm="1">
        <f t="array" ref="M46">_xlfn.IFS(L46&lt;1,"Very Fast",L46&lt;3,"Fast",L46&lt;5,"Normal",L46&lt;=7,"Slow",L46&gt;=8,"Very Slow")</f>
        <v>Slow</v>
      </c>
      <c r="N46" s="5">
        <v>3.3</v>
      </c>
      <c r="O46" t="str" cm="1">
        <f t="array" ref="O46">_xlfn.IFS(N46&lt;2,"Very Poor",N46&lt;3,"Poor",N46&lt;4,"Average",N46&lt;4.5,"Good",N46&lt;=5,"Excellent")</f>
        <v>Average</v>
      </c>
      <c r="P46" s="12">
        <v>93.48</v>
      </c>
    </row>
    <row r="47" spans="1:16" x14ac:dyDescent="0.35">
      <c r="A47">
        <v>10046</v>
      </c>
      <c r="B47" s="15">
        <v>44607</v>
      </c>
      <c r="C47" s="7">
        <f t="shared" si="0"/>
        <v>2022</v>
      </c>
      <c r="D47">
        <v>1975</v>
      </c>
      <c r="E47" t="s">
        <v>18</v>
      </c>
      <c r="F47" t="s">
        <v>66</v>
      </c>
      <c r="G47" s="7">
        <v>6</v>
      </c>
      <c r="H47" s="3">
        <v>496.95</v>
      </c>
      <c r="I47">
        <v>0.15</v>
      </c>
      <c r="J47" s="17" t="str" cm="1">
        <f t="array" ref="J47">_xlfn.IFS(I47&lt;=0.09,"&lt;0,1%",I47&lt;=0.19,"&lt;0,2%",I47&lt;=0.29,"&lt;0,3%",I47&lt;=39,"&lt;0,4%")</f>
        <v>&lt;0,2%</v>
      </c>
      <c r="K47" t="s">
        <v>17</v>
      </c>
      <c r="L47" s="7">
        <v>5</v>
      </c>
      <c r="M47" s="7" t="str" cm="1">
        <f t="array" ref="M47">_xlfn.IFS(L47&lt;1,"Very Fast",L47&lt;3,"Fast",L47&lt;5,"Normal",L47&lt;=7,"Slow",L47&gt;=8,"Very Slow")</f>
        <v>Slow</v>
      </c>
      <c r="N47" s="5">
        <v>4.5999999999999996</v>
      </c>
      <c r="O47" t="str" cm="1">
        <f t="array" ref="O47">_xlfn.IFS(N47&lt;2,"Very Poor",N47&lt;3,"Poor",N47&lt;4,"Average",N47&lt;4.5,"Good",N47&lt;=5,"Excellent")</f>
        <v>Excellent</v>
      </c>
      <c r="P47" s="12">
        <v>2534.44</v>
      </c>
    </row>
    <row r="48" spans="1:16" x14ac:dyDescent="0.35">
      <c r="A48">
        <v>10047</v>
      </c>
      <c r="B48" s="15">
        <v>44608</v>
      </c>
      <c r="C48" s="7">
        <f t="shared" si="0"/>
        <v>2022</v>
      </c>
      <c r="D48">
        <v>1782</v>
      </c>
      <c r="E48" t="s">
        <v>18</v>
      </c>
      <c r="F48" t="s">
        <v>69</v>
      </c>
      <c r="G48" s="7">
        <v>4</v>
      </c>
      <c r="H48" s="3">
        <v>131.69</v>
      </c>
      <c r="I48">
        <v>0.13</v>
      </c>
      <c r="J48" s="17" t="str" cm="1">
        <f t="array" ref="J48">_xlfn.IFS(I48&lt;=0.09,"&lt;0,1%",I48&lt;=0.19,"&lt;0,2%",I48&lt;=0.29,"&lt;0,3%",I48&lt;=39,"&lt;0,4%")</f>
        <v>&lt;0,2%</v>
      </c>
      <c r="K48" t="s">
        <v>17</v>
      </c>
      <c r="L48" s="7">
        <v>5</v>
      </c>
      <c r="M48" s="7" t="str" cm="1">
        <f t="array" ref="M48">_xlfn.IFS(L48&lt;1,"Very Fast",L48&lt;3,"Fast",L48&lt;5,"Normal",L48&lt;=7,"Slow",L48&gt;=8,"Very Slow")</f>
        <v>Slow</v>
      </c>
      <c r="N48" s="5">
        <v>1.4</v>
      </c>
      <c r="O48" t="str" cm="1">
        <f t="array" ref="O48">_xlfn.IFS(N48&lt;2,"Very Poor",N48&lt;3,"Poor",N48&lt;4,"Average",N48&lt;4.5,"Good",N48&lt;=5,"Excellent")</f>
        <v>Very Poor</v>
      </c>
      <c r="P48" s="12">
        <v>458.28</v>
      </c>
    </row>
    <row r="49" spans="1:16" x14ac:dyDescent="0.35">
      <c r="A49">
        <v>10048</v>
      </c>
      <c r="B49" s="15">
        <v>44609</v>
      </c>
      <c r="C49" s="7">
        <f t="shared" si="0"/>
        <v>2022</v>
      </c>
      <c r="D49">
        <v>1189</v>
      </c>
      <c r="E49" t="s">
        <v>14</v>
      </c>
      <c r="F49" t="s">
        <v>69</v>
      </c>
      <c r="G49" s="7">
        <v>1</v>
      </c>
      <c r="H49" s="3">
        <v>50.55</v>
      </c>
      <c r="I49">
        <v>0.19</v>
      </c>
      <c r="J49" s="17" t="str" cm="1">
        <f t="array" ref="J49">_xlfn.IFS(I49&lt;=0.09,"&lt;0,1%",I49&lt;=0.19,"&lt;0,2%",I49&lt;=0.29,"&lt;0,3%",I49&lt;=39,"&lt;0,4%")</f>
        <v>&lt;0,2%</v>
      </c>
      <c r="K49" t="s">
        <v>15</v>
      </c>
      <c r="L49" s="7">
        <v>8</v>
      </c>
      <c r="M49" s="7" t="str" cm="1">
        <f t="array" ref="M49">_xlfn.IFS(L49&lt;1,"Very Fast",L49&lt;3,"Fast",L49&lt;5,"Normal",L49&lt;=7,"Slow",L49&gt;=8,"Very Slow")</f>
        <v>Very Slow</v>
      </c>
      <c r="N49" s="5">
        <v>3.9</v>
      </c>
      <c r="O49" t="str" cm="1">
        <f t="array" ref="O49">_xlfn.IFS(N49&lt;2,"Very Poor",N49&lt;3,"Poor",N49&lt;4,"Average",N49&lt;4.5,"Good",N49&lt;=5,"Excellent")</f>
        <v>Average</v>
      </c>
      <c r="P49" s="12">
        <v>40.950000000000003</v>
      </c>
    </row>
    <row r="50" spans="1:16" x14ac:dyDescent="0.35">
      <c r="A50">
        <v>10049</v>
      </c>
      <c r="B50" s="15">
        <v>44610</v>
      </c>
      <c r="C50" s="7">
        <f t="shared" si="0"/>
        <v>2022</v>
      </c>
      <c r="D50">
        <v>1957</v>
      </c>
      <c r="E50" t="s">
        <v>18</v>
      </c>
      <c r="F50" t="s">
        <v>68</v>
      </c>
      <c r="G50" s="7">
        <v>7</v>
      </c>
      <c r="H50" s="3">
        <v>153.72999999999999</v>
      </c>
      <c r="I50">
        <v>0.28000000000000003</v>
      </c>
      <c r="J50" s="17" t="str" cm="1">
        <f t="array" ref="J50">_xlfn.IFS(I50&lt;=0.09,"&lt;0,1%",I50&lt;=0.19,"&lt;0,2%",I50&lt;=0.29,"&lt;0,3%",I50&lt;=39,"&lt;0,4%")</f>
        <v>&lt;0,3%</v>
      </c>
      <c r="K50" t="s">
        <v>15</v>
      </c>
      <c r="L50" s="7">
        <v>9</v>
      </c>
      <c r="M50" s="7" t="str" cm="1">
        <f t="array" ref="M50">_xlfn.IFS(L50&lt;1,"Very Fast",L50&lt;3,"Fast",L50&lt;5,"Normal",L50&lt;=7,"Slow",L50&gt;=8,"Very Slow")</f>
        <v>Very Slow</v>
      </c>
      <c r="N50" s="5">
        <v>1.6</v>
      </c>
      <c r="O50" t="str" cm="1">
        <f t="array" ref="O50">_xlfn.IFS(N50&lt;2,"Very Poor",N50&lt;3,"Poor",N50&lt;4,"Average",N50&lt;4.5,"Good",N50&lt;=5,"Excellent")</f>
        <v>Very Poor</v>
      </c>
      <c r="P50" s="12">
        <v>774.8</v>
      </c>
    </row>
    <row r="51" spans="1:16" x14ac:dyDescent="0.35">
      <c r="A51">
        <v>10050</v>
      </c>
      <c r="B51" s="15">
        <v>44611</v>
      </c>
      <c r="C51" s="7">
        <f t="shared" si="0"/>
        <v>2022</v>
      </c>
      <c r="D51">
        <v>1686</v>
      </c>
      <c r="E51" t="s">
        <v>21</v>
      </c>
      <c r="F51" t="s">
        <v>66</v>
      </c>
      <c r="G51" s="7">
        <v>2</v>
      </c>
      <c r="H51" s="3">
        <v>264.27</v>
      </c>
      <c r="I51">
        <v>0.28999999999999998</v>
      </c>
      <c r="J51" s="17" t="str" cm="1">
        <f t="array" ref="J51">_xlfn.IFS(I51&lt;=0.09,"&lt;0,1%",I51&lt;=0.19,"&lt;0,2%",I51&lt;=0.29,"&lt;0,3%",I51&lt;=39,"&lt;0,4%")</f>
        <v>&lt;0,3%</v>
      </c>
      <c r="K51" t="s">
        <v>13</v>
      </c>
      <c r="L51" s="7">
        <v>7</v>
      </c>
      <c r="M51" s="7" t="str" cm="1">
        <f t="array" ref="M51">_xlfn.IFS(L51&lt;1,"Very Fast",L51&lt;3,"Fast",L51&lt;5,"Normal",L51&lt;=7,"Slow",L51&gt;=8,"Very Slow")</f>
        <v>Slow</v>
      </c>
      <c r="N51" s="5">
        <v>1.2</v>
      </c>
      <c r="O51" t="str" cm="1">
        <f t="array" ref="O51">_xlfn.IFS(N51&lt;2,"Very Poor",N51&lt;3,"Poor",N51&lt;4,"Average",N51&lt;4.5,"Good",N51&lt;=5,"Excellent")</f>
        <v>Very Poor</v>
      </c>
      <c r="P51" s="12">
        <v>375.26</v>
      </c>
    </row>
    <row r="52" spans="1:16" x14ac:dyDescent="0.35">
      <c r="A52">
        <v>10051</v>
      </c>
      <c r="B52" s="15">
        <v>44612</v>
      </c>
      <c r="C52" s="7">
        <f t="shared" si="0"/>
        <v>2022</v>
      </c>
      <c r="D52">
        <v>1957</v>
      </c>
      <c r="E52" t="s">
        <v>18</v>
      </c>
      <c r="F52" t="s">
        <v>68</v>
      </c>
      <c r="G52" s="7">
        <v>7</v>
      </c>
      <c r="H52" s="3">
        <v>442.38</v>
      </c>
      <c r="I52">
        <v>0.14000000000000001</v>
      </c>
      <c r="J52" s="17" t="str" cm="1">
        <f t="array" ref="J52">_xlfn.IFS(I52&lt;=0.09,"&lt;0,1%",I52&lt;=0.19,"&lt;0,2%",I52&lt;=0.29,"&lt;0,3%",I52&lt;=39,"&lt;0,4%")</f>
        <v>&lt;0,2%</v>
      </c>
      <c r="K52" t="s">
        <v>17</v>
      </c>
      <c r="L52" s="7">
        <v>10</v>
      </c>
      <c r="M52" s="7" t="str" cm="1">
        <f t="array" ref="M52">_xlfn.IFS(L52&lt;1,"Very Fast",L52&lt;3,"Fast",L52&lt;5,"Normal",L52&lt;=7,"Slow",L52&gt;=8,"Very Slow")</f>
        <v>Very Slow</v>
      </c>
      <c r="N52" s="5">
        <v>1.5</v>
      </c>
      <c r="O52" t="str" cm="1">
        <f t="array" ref="O52">_xlfn.IFS(N52&lt;2,"Very Poor",N52&lt;3,"Poor",N52&lt;4,"Average",N52&lt;4.5,"Good",N52&lt;=5,"Excellent")</f>
        <v>Very Poor</v>
      </c>
      <c r="P52" s="12">
        <v>2663.13</v>
      </c>
    </row>
    <row r="53" spans="1:16" x14ac:dyDescent="0.35">
      <c r="A53">
        <v>10052</v>
      </c>
      <c r="B53" s="15">
        <v>44613</v>
      </c>
      <c r="C53" s="7">
        <f t="shared" si="0"/>
        <v>2022</v>
      </c>
      <c r="D53">
        <v>1562</v>
      </c>
      <c r="E53" t="s">
        <v>21</v>
      </c>
      <c r="F53" t="s">
        <v>66</v>
      </c>
      <c r="G53" s="7">
        <v>1</v>
      </c>
      <c r="H53" s="3">
        <v>380.24</v>
      </c>
      <c r="I53">
        <v>0.15</v>
      </c>
      <c r="J53" s="17" t="str" cm="1">
        <f t="array" ref="J53">_xlfn.IFS(I53&lt;=0.09,"&lt;0,1%",I53&lt;=0.19,"&lt;0,2%",I53&lt;=0.29,"&lt;0,3%",I53&lt;=39,"&lt;0,4%")</f>
        <v>&lt;0,2%</v>
      </c>
      <c r="K53" t="s">
        <v>15</v>
      </c>
      <c r="L53" s="7">
        <v>8</v>
      </c>
      <c r="M53" s="7" t="str" cm="1">
        <f t="array" ref="M53">_xlfn.IFS(L53&lt;1,"Very Fast",L53&lt;3,"Fast",L53&lt;5,"Normal",L53&lt;=7,"Slow",L53&gt;=8,"Very Slow")</f>
        <v>Very Slow</v>
      </c>
      <c r="N53" s="5">
        <v>4.8</v>
      </c>
      <c r="O53" t="str" cm="1">
        <f t="array" ref="O53">_xlfn.IFS(N53&lt;2,"Very Poor",N53&lt;3,"Poor",N53&lt;4,"Average",N53&lt;4.5,"Good",N53&lt;=5,"Excellent")</f>
        <v>Excellent</v>
      </c>
      <c r="P53" s="12">
        <v>323.2</v>
      </c>
    </row>
    <row r="54" spans="1:16" x14ac:dyDescent="0.35">
      <c r="A54">
        <v>10053</v>
      </c>
      <c r="B54" s="15">
        <v>44614</v>
      </c>
      <c r="C54" s="7">
        <f t="shared" si="0"/>
        <v>2022</v>
      </c>
      <c r="D54">
        <v>1875</v>
      </c>
      <c r="E54" t="s">
        <v>11</v>
      </c>
      <c r="F54" t="s">
        <v>69</v>
      </c>
      <c r="G54" s="7">
        <v>1</v>
      </c>
      <c r="H54" s="3">
        <v>154.01</v>
      </c>
      <c r="I54">
        <v>0.05</v>
      </c>
      <c r="J54" s="17" t="str" cm="1">
        <f t="array" ref="J54">_xlfn.IFS(I54&lt;=0.09,"&lt;0,1%",I54&lt;=0.19,"&lt;0,2%",I54&lt;=0.29,"&lt;0,3%",I54&lt;=39,"&lt;0,4%")</f>
        <v>&lt;0,1%</v>
      </c>
      <c r="K54" t="s">
        <v>15</v>
      </c>
      <c r="L54" s="7">
        <v>2</v>
      </c>
      <c r="M54" s="7" t="str" cm="1">
        <f t="array" ref="M54">_xlfn.IFS(L54&lt;1,"Very Fast",L54&lt;3,"Fast",L54&lt;5,"Normal",L54&lt;=7,"Slow",L54&gt;=8,"Very Slow")</f>
        <v>Fast</v>
      </c>
      <c r="N54" s="5">
        <v>2.8</v>
      </c>
      <c r="O54" t="str" cm="1">
        <f t="array" ref="O54">_xlfn.IFS(N54&lt;2,"Very Poor",N54&lt;3,"Poor",N54&lt;4,"Average",N54&lt;4.5,"Good",N54&lt;=5,"Excellent")</f>
        <v>Poor</v>
      </c>
      <c r="P54" s="12">
        <v>146.31</v>
      </c>
    </row>
    <row r="55" spans="1:16" x14ac:dyDescent="0.35">
      <c r="A55">
        <v>10054</v>
      </c>
      <c r="B55" s="15">
        <v>44615</v>
      </c>
      <c r="C55" s="7">
        <f t="shared" si="0"/>
        <v>2022</v>
      </c>
      <c r="D55">
        <v>1566</v>
      </c>
      <c r="E55" t="s">
        <v>14</v>
      </c>
      <c r="F55" t="s">
        <v>68</v>
      </c>
      <c r="G55" s="7">
        <v>1</v>
      </c>
      <c r="H55" s="3">
        <v>309.41000000000003</v>
      </c>
      <c r="I55">
        <v>0.02</v>
      </c>
      <c r="J55" s="17" t="str" cm="1">
        <f t="array" ref="J55">_xlfn.IFS(I55&lt;=0.09,"&lt;0,1%",I55&lt;=0.19,"&lt;0,2%",I55&lt;=0.29,"&lt;0,3%",I55&lt;=39,"&lt;0,4%")</f>
        <v>&lt;0,1%</v>
      </c>
      <c r="K55" t="s">
        <v>17</v>
      </c>
      <c r="L55" s="7">
        <v>2</v>
      </c>
      <c r="M55" s="7" t="str" cm="1">
        <f t="array" ref="M55">_xlfn.IFS(L55&lt;1,"Very Fast",L55&lt;3,"Fast",L55&lt;5,"Normal",L55&lt;=7,"Slow",L55&gt;=8,"Very Slow")</f>
        <v>Fast</v>
      </c>
      <c r="N55" s="5">
        <v>1.2</v>
      </c>
      <c r="O55" t="str" cm="1">
        <f t="array" ref="O55">_xlfn.IFS(N55&lt;2,"Very Poor",N55&lt;3,"Poor",N55&lt;4,"Average",N55&lt;4.5,"Good",N55&lt;=5,"Excellent")</f>
        <v>Very Poor</v>
      </c>
      <c r="P55" s="12">
        <v>303.22000000000003</v>
      </c>
    </row>
    <row r="56" spans="1:16" x14ac:dyDescent="0.35">
      <c r="A56">
        <v>10055</v>
      </c>
      <c r="B56" s="15">
        <v>44616</v>
      </c>
      <c r="C56" s="7">
        <f t="shared" si="0"/>
        <v>2022</v>
      </c>
      <c r="D56">
        <v>1243</v>
      </c>
      <c r="E56" t="s">
        <v>11</v>
      </c>
      <c r="F56" t="s">
        <v>66</v>
      </c>
      <c r="G56" s="7">
        <v>4</v>
      </c>
      <c r="H56" s="3">
        <v>556.84</v>
      </c>
      <c r="I56">
        <v>0.22</v>
      </c>
      <c r="J56" s="17" t="str" cm="1">
        <f t="array" ref="J56">_xlfn.IFS(I56&lt;=0.09,"&lt;0,1%",I56&lt;=0.19,"&lt;0,2%",I56&lt;=0.29,"&lt;0,3%",I56&lt;=39,"&lt;0,4%")</f>
        <v>&lt;0,3%</v>
      </c>
      <c r="K56" t="s">
        <v>13</v>
      </c>
      <c r="L56" s="7">
        <v>8</v>
      </c>
      <c r="M56" s="7" t="str" cm="1">
        <f t="array" ref="M56">_xlfn.IFS(L56&lt;1,"Very Fast",L56&lt;3,"Fast",L56&lt;5,"Normal",L56&lt;=7,"Slow",L56&gt;=8,"Very Slow")</f>
        <v>Very Slow</v>
      </c>
      <c r="N56" s="5">
        <v>3.3</v>
      </c>
      <c r="O56" t="str" cm="1">
        <f t="array" ref="O56">_xlfn.IFS(N56&lt;2,"Very Poor",N56&lt;3,"Poor",N56&lt;4,"Average",N56&lt;4.5,"Good",N56&lt;=5,"Excellent")</f>
        <v>Average</v>
      </c>
      <c r="P56" s="12">
        <v>1737.34</v>
      </c>
    </row>
    <row r="57" spans="1:16" x14ac:dyDescent="0.35">
      <c r="A57">
        <v>10056</v>
      </c>
      <c r="B57" s="15">
        <v>44617</v>
      </c>
      <c r="C57" s="7">
        <f t="shared" si="0"/>
        <v>2022</v>
      </c>
      <c r="D57">
        <v>1831</v>
      </c>
      <c r="E57" t="s">
        <v>14</v>
      </c>
      <c r="F57" t="s">
        <v>69</v>
      </c>
      <c r="G57" s="7">
        <v>1</v>
      </c>
      <c r="H57" s="3">
        <v>491.78</v>
      </c>
      <c r="I57">
        <v>0.02</v>
      </c>
      <c r="J57" s="17" t="str" cm="1">
        <f t="array" ref="J57">_xlfn.IFS(I57&lt;=0.09,"&lt;0,1%",I57&lt;=0.19,"&lt;0,2%",I57&lt;=0.29,"&lt;0,3%",I57&lt;=39,"&lt;0,4%")</f>
        <v>&lt;0,1%</v>
      </c>
      <c r="K57" t="s">
        <v>15</v>
      </c>
      <c r="L57" s="7">
        <v>6</v>
      </c>
      <c r="M57" s="7" t="str" cm="1">
        <f t="array" ref="M57">_xlfn.IFS(L57&lt;1,"Very Fast",L57&lt;3,"Fast",L57&lt;5,"Normal",L57&lt;=7,"Slow",L57&gt;=8,"Very Slow")</f>
        <v>Slow</v>
      </c>
      <c r="N57" s="5">
        <v>1.8</v>
      </c>
      <c r="O57" t="str" cm="1">
        <f t="array" ref="O57">_xlfn.IFS(N57&lt;2,"Very Poor",N57&lt;3,"Poor",N57&lt;4,"Average",N57&lt;4.5,"Good",N57&lt;=5,"Excellent")</f>
        <v>Very Poor</v>
      </c>
      <c r="P57" s="12">
        <v>481.94</v>
      </c>
    </row>
    <row r="58" spans="1:16" x14ac:dyDescent="0.35">
      <c r="A58">
        <v>10057</v>
      </c>
      <c r="B58" s="15">
        <v>44618</v>
      </c>
      <c r="C58" s="7">
        <f t="shared" si="0"/>
        <v>2022</v>
      </c>
      <c r="D58">
        <v>1504</v>
      </c>
      <c r="E58" t="s">
        <v>11</v>
      </c>
      <c r="F58" t="s">
        <v>69</v>
      </c>
      <c r="G58" s="7">
        <v>2</v>
      </c>
      <c r="H58" s="3">
        <v>204.07</v>
      </c>
      <c r="I58">
        <v>0.26</v>
      </c>
      <c r="J58" s="17" t="str" cm="1">
        <f t="array" ref="J58">_xlfn.IFS(I58&lt;=0.09,"&lt;0,1%",I58&lt;=0.19,"&lt;0,2%",I58&lt;=0.29,"&lt;0,3%",I58&lt;=39,"&lt;0,4%")</f>
        <v>&lt;0,3%</v>
      </c>
      <c r="K58" t="s">
        <v>17</v>
      </c>
      <c r="L58" s="7">
        <v>8</v>
      </c>
      <c r="M58" s="7" t="str" cm="1">
        <f t="array" ref="M58">_xlfn.IFS(L58&lt;1,"Very Fast",L58&lt;3,"Fast",L58&lt;5,"Normal",L58&lt;=7,"Slow",L58&gt;=8,"Very Slow")</f>
        <v>Very Slow</v>
      </c>
      <c r="N58" s="5">
        <v>1</v>
      </c>
      <c r="O58" t="str" cm="1">
        <f t="array" ref="O58">_xlfn.IFS(N58&lt;2,"Very Poor",N58&lt;3,"Poor",N58&lt;4,"Average",N58&lt;4.5,"Good",N58&lt;=5,"Excellent")</f>
        <v>Very Poor</v>
      </c>
      <c r="P58" s="12">
        <v>302.02</v>
      </c>
    </row>
    <row r="59" spans="1:16" x14ac:dyDescent="0.35">
      <c r="A59">
        <v>10058</v>
      </c>
      <c r="B59" s="15">
        <v>44619</v>
      </c>
      <c r="C59" s="7">
        <f t="shared" si="0"/>
        <v>2022</v>
      </c>
      <c r="D59">
        <v>1130</v>
      </c>
      <c r="E59" t="s">
        <v>18</v>
      </c>
      <c r="F59" t="s">
        <v>68</v>
      </c>
      <c r="G59" s="7">
        <v>4</v>
      </c>
      <c r="H59" s="3">
        <v>589.62</v>
      </c>
      <c r="I59">
        <v>0.19</v>
      </c>
      <c r="J59" s="17" t="str" cm="1">
        <f t="array" ref="J59">_xlfn.IFS(I59&lt;=0.09,"&lt;0,1%",I59&lt;=0.19,"&lt;0,2%",I59&lt;=0.29,"&lt;0,3%",I59&lt;=39,"&lt;0,4%")</f>
        <v>&lt;0,2%</v>
      </c>
      <c r="K59" t="s">
        <v>17</v>
      </c>
      <c r="L59" s="7">
        <v>9</v>
      </c>
      <c r="M59" s="7" t="str" cm="1">
        <f t="array" ref="M59">_xlfn.IFS(L59&lt;1,"Very Fast",L59&lt;3,"Fast",L59&lt;5,"Normal",L59&lt;=7,"Slow",L59&gt;=8,"Very Slow")</f>
        <v>Very Slow</v>
      </c>
      <c r="N59" s="5">
        <v>4</v>
      </c>
      <c r="O59" t="str" cm="1">
        <f t="array" ref="O59">_xlfn.IFS(N59&lt;2,"Very Poor",N59&lt;3,"Poor",N59&lt;4,"Average",N59&lt;4.5,"Good",N59&lt;=5,"Excellent")</f>
        <v>Good</v>
      </c>
      <c r="P59" s="12">
        <v>1910.37</v>
      </c>
    </row>
    <row r="60" spans="1:16" x14ac:dyDescent="0.35">
      <c r="A60">
        <v>10059</v>
      </c>
      <c r="B60" s="15">
        <v>44620</v>
      </c>
      <c r="C60" s="7">
        <f t="shared" si="0"/>
        <v>2022</v>
      </c>
      <c r="D60">
        <v>1484</v>
      </c>
      <c r="E60" t="s">
        <v>21</v>
      </c>
      <c r="F60" t="s">
        <v>66</v>
      </c>
      <c r="G60" s="7">
        <v>7</v>
      </c>
      <c r="H60" s="3">
        <v>429.54</v>
      </c>
      <c r="I60">
        <v>7.0000000000000007E-2</v>
      </c>
      <c r="J60" s="17" t="str" cm="1">
        <f t="array" ref="J60">_xlfn.IFS(I60&lt;=0.09,"&lt;0,1%",I60&lt;=0.19,"&lt;0,2%",I60&lt;=0.29,"&lt;0,3%",I60&lt;=39,"&lt;0,4%")</f>
        <v>&lt;0,1%</v>
      </c>
      <c r="K60" t="s">
        <v>13</v>
      </c>
      <c r="L60" s="7">
        <v>9</v>
      </c>
      <c r="M60" s="7" t="str" cm="1">
        <f t="array" ref="M60">_xlfn.IFS(L60&lt;1,"Very Fast",L60&lt;3,"Fast",L60&lt;5,"Normal",L60&lt;=7,"Slow",L60&gt;=8,"Very Slow")</f>
        <v>Very Slow</v>
      </c>
      <c r="N60" s="5">
        <v>1.6</v>
      </c>
      <c r="O60" t="str" cm="1">
        <f t="array" ref="O60">_xlfn.IFS(N60&lt;2,"Very Poor",N60&lt;3,"Poor",N60&lt;4,"Average",N60&lt;4.5,"Good",N60&lt;=5,"Excellent")</f>
        <v>Very Poor</v>
      </c>
      <c r="P60" s="12">
        <v>2796.31</v>
      </c>
    </row>
    <row r="61" spans="1:16" x14ac:dyDescent="0.35">
      <c r="A61">
        <v>10060</v>
      </c>
      <c r="B61" s="15">
        <v>44621</v>
      </c>
      <c r="C61" s="7">
        <f t="shared" si="0"/>
        <v>2022</v>
      </c>
      <c r="D61">
        <v>1818</v>
      </c>
      <c r="E61" t="s">
        <v>14</v>
      </c>
      <c r="F61" t="s">
        <v>68</v>
      </c>
      <c r="G61" s="7">
        <v>2</v>
      </c>
      <c r="H61" s="3">
        <v>51.53</v>
      </c>
      <c r="I61">
        <v>0.19</v>
      </c>
      <c r="J61" s="17" t="str" cm="1">
        <f t="array" ref="J61">_xlfn.IFS(I61&lt;=0.09,"&lt;0,1%",I61&lt;=0.19,"&lt;0,2%",I61&lt;=0.29,"&lt;0,3%",I61&lt;=39,"&lt;0,4%")</f>
        <v>&lt;0,2%</v>
      </c>
      <c r="K61" t="s">
        <v>13</v>
      </c>
      <c r="L61" s="7">
        <v>11</v>
      </c>
      <c r="M61" s="7" t="str" cm="1">
        <f t="array" ref="M61">_xlfn.IFS(L61&lt;1,"Very Fast",L61&lt;3,"Fast",L61&lt;5,"Normal",L61&lt;=7,"Slow",L61&gt;=8,"Very Slow")</f>
        <v>Very Slow</v>
      </c>
      <c r="N61" s="5">
        <v>4.8</v>
      </c>
      <c r="O61" t="str" cm="1">
        <f t="array" ref="O61">_xlfn.IFS(N61&lt;2,"Very Poor",N61&lt;3,"Poor",N61&lt;4,"Average",N61&lt;4.5,"Good",N61&lt;=5,"Excellent")</f>
        <v>Excellent</v>
      </c>
      <c r="P61" s="12">
        <v>83.48</v>
      </c>
    </row>
    <row r="62" spans="1:16" x14ac:dyDescent="0.35">
      <c r="A62">
        <v>10061</v>
      </c>
      <c r="B62" s="15">
        <v>44622</v>
      </c>
      <c r="C62" s="7">
        <f t="shared" si="0"/>
        <v>2022</v>
      </c>
      <c r="D62">
        <v>1646</v>
      </c>
      <c r="E62" t="s">
        <v>14</v>
      </c>
      <c r="F62" t="s">
        <v>66</v>
      </c>
      <c r="G62" s="7">
        <v>5</v>
      </c>
      <c r="H62" s="3">
        <v>35.57</v>
      </c>
      <c r="I62">
        <v>0.06</v>
      </c>
      <c r="J62" s="17" t="str" cm="1">
        <f t="array" ref="J62">_xlfn.IFS(I62&lt;=0.09,"&lt;0,1%",I62&lt;=0.19,"&lt;0,2%",I62&lt;=0.29,"&lt;0,3%",I62&lt;=39,"&lt;0,4%")</f>
        <v>&lt;0,1%</v>
      </c>
      <c r="K62" t="s">
        <v>15</v>
      </c>
      <c r="L62" s="7">
        <v>6</v>
      </c>
      <c r="M62" s="7" t="str" cm="1">
        <f t="array" ref="M62">_xlfn.IFS(L62&lt;1,"Very Fast",L62&lt;3,"Fast",L62&lt;5,"Normal",L62&lt;=7,"Slow",L62&gt;=8,"Very Slow")</f>
        <v>Slow</v>
      </c>
      <c r="N62" s="5">
        <v>3.4</v>
      </c>
      <c r="O62" t="str" cm="1">
        <f t="array" ref="O62">_xlfn.IFS(N62&lt;2,"Very Poor",N62&lt;3,"Poor",N62&lt;4,"Average",N62&lt;4.5,"Good",N62&lt;=5,"Excellent")</f>
        <v>Average</v>
      </c>
      <c r="P62" s="12">
        <v>167.18</v>
      </c>
    </row>
    <row r="63" spans="1:16" x14ac:dyDescent="0.35">
      <c r="A63">
        <v>10062</v>
      </c>
      <c r="B63" s="15">
        <v>44623</v>
      </c>
      <c r="C63" s="7">
        <f t="shared" si="0"/>
        <v>2022</v>
      </c>
      <c r="D63">
        <v>1020</v>
      </c>
      <c r="E63" t="s">
        <v>14</v>
      </c>
      <c r="F63" t="s">
        <v>69</v>
      </c>
      <c r="G63" s="7">
        <v>7</v>
      </c>
      <c r="H63" s="3">
        <v>113.52</v>
      </c>
      <c r="I63">
        <v>0.15</v>
      </c>
      <c r="J63" s="17" t="str" cm="1">
        <f t="array" ref="J63">_xlfn.IFS(I63&lt;=0.09,"&lt;0,1%",I63&lt;=0.19,"&lt;0,2%",I63&lt;=0.29,"&lt;0,3%",I63&lt;=39,"&lt;0,4%")</f>
        <v>&lt;0,2%</v>
      </c>
      <c r="K63" t="s">
        <v>17</v>
      </c>
      <c r="L63" s="7">
        <v>8</v>
      </c>
      <c r="M63" s="7" t="str" cm="1">
        <f t="array" ref="M63">_xlfn.IFS(L63&lt;1,"Very Fast",L63&lt;3,"Fast",L63&lt;5,"Normal",L63&lt;=7,"Slow",L63&gt;=8,"Very Slow")</f>
        <v>Very Slow</v>
      </c>
      <c r="N63" s="5">
        <v>1.3</v>
      </c>
      <c r="O63" t="str" cm="1">
        <f t="array" ref="O63">_xlfn.IFS(N63&lt;2,"Very Poor",N63&lt;3,"Poor",N63&lt;4,"Average",N63&lt;4.5,"Good",N63&lt;=5,"Excellent")</f>
        <v>Very Poor</v>
      </c>
      <c r="P63" s="12">
        <v>675.44</v>
      </c>
    </row>
    <row r="64" spans="1:16" x14ac:dyDescent="0.35">
      <c r="A64">
        <v>10063</v>
      </c>
      <c r="B64" s="15">
        <v>44624</v>
      </c>
      <c r="C64" s="7">
        <f t="shared" si="0"/>
        <v>2022</v>
      </c>
      <c r="D64">
        <v>1840</v>
      </c>
      <c r="E64" t="s">
        <v>21</v>
      </c>
      <c r="F64" t="s">
        <v>69</v>
      </c>
      <c r="G64" s="7">
        <v>1</v>
      </c>
      <c r="H64" s="3">
        <v>440.8</v>
      </c>
      <c r="I64">
        <v>0.28000000000000003</v>
      </c>
      <c r="J64" s="17" t="str" cm="1">
        <f t="array" ref="J64">_xlfn.IFS(I64&lt;=0.09,"&lt;0,1%",I64&lt;=0.19,"&lt;0,2%",I64&lt;=0.29,"&lt;0,3%",I64&lt;=39,"&lt;0,4%")</f>
        <v>&lt;0,3%</v>
      </c>
      <c r="K64" t="s">
        <v>17</v>
      </c>
      <c r="L64" s="7">
        <v>2</v>
      </c>
      <c r="M64" s="7" t="str" cm="1">
        <f t="array" ref="M64">_xlfn.IFS(L64&lt;1,"Very Fast",L64&lt;3,"Fast",L64&lt;5,"Normal",L64&lt;=7,"Slow",L64&gt;=8,"Very Slow")</f>
        <v>Fast</v>
      </c>
      <c r="N64" s="5">
        <v>1.9</v>
      </c>
      <c r="O64" t="str" cm="1">
        <f t="array" ref="O64">_xlfn.IFS(N64&lt;2,"Very Poor",N64&lt;3,"Poor",N64&lt;4,"Average",N64&lt;4.5,"Good",N64&lt;=5,"Excellent")</f>
        <v>Very Poor</v>
      </c>
      <c r="P64" s="12">
        <v>317.38</v>
      </c>
    </row>
    <row r="65" spans="1:16" x14ac:dyDescent="0.35">
      <c r="A65">
        <v>10064</v>
      </c>
      <c r="B65" s="15">
        <v>44625</v>
      </c>
      <c r="C65" s="7">
        <f t="shared" si="0"/>
        <v>2022</v>
      </c>
      <c r="D65">
        <v>1166</v>
      </c>
      <c r="E65" t="s">
        <v>18</v>
      </c>
      <c r="F65" t="s">
        <v>69</v>
      </c>
      <c r="G65" s="7">
        <v>6</v>
      </c>
      <c r="H65" s="3">
        <v>122.49</v>
      </c>
      <c r="I65">
        <v>0.16</v>
      </c>
      <c r="J65" s="17" t="str" cm="1">
        <f t="array" ref="J65">_xlfn.IFS(I65&lt;=0.09,"&lt;0,1%",I65&lt;=0.19,"&lt;0,2%",I65&lt;=0.29,"&lt;0,3%",I65&lt;=39,"&lt;0,4%")</f>
        <v>&lt;0,2%</v>
      </c>
      <c r="K65" t="s">
        <v>17</v>
      </c>
      <c r="L65" s="7">
        <v>8</v>
      </c>
      <c r="M65" s="7" t="str" cm="1">
        <f t="array" ref="M65">_xlfn.IFS(L65&lt;1,"Very Fast",L65&lt;3,"Fast",L65&lt;5,"Normal",L65&lt;=7,"Slow",L65&gt;=8,"Very Slow")</f>
        <v>Very Slow</v>
      </c>
      <c r="N65" s="5">
        <v>3.4</v>
      </c>
      <c r="O65" t="str" cm="1">
        <f t="array" ref="O65">_xlfn.IFS(N65&lt;2,"Very Poor",N65&lt;3,"Poor",N65&lt;4,"Average",N65&lt;4.5,"Good",N65&lt;=5,"Excellent")</f>
        <v>Average</v>
      </c>
      <c r="P65" s="12">
        <v>617.35</v>
      </c>
    </row>
    <row r="66" spans="1:16" x14ac:dyDescent="0.35">
      <c r="A66">
        <v>10065</v>
      </c>
      <c r="B66" s="15">
        <v>44626</v>
      </c>
      <c r="C66" s="7">
        <f t="shared" si="0"/>
        <v>2022</v>
      </c>
      <c r="D66">
        <v>1273</v>
      </c>
      <c r="E66" t="s">
        <v>18</v>
      </c>
      <c r="F66" t="s">
        <v>68</v>
      </c>
      <c r="G66" s="7">
        <v>6</v>
      </c>
      <c r="H66" s="3">
        <v>314.22000000000003</v>
      </c>
      <c r="I66">
        <v>0.05</v>
      </c>
      <c r="J66" s="17" t="str" cm="1">
        <f t="array" ref="J66">_xlfn.IFS(I66&lt;=0.09,"&lt;0,1%",I66&lt;=0.19,"&lt;0,2%",I66&lt;=0.29,"&lt;0,3%",I66&lt;=39,"&lt;0,4%")</f>
        <v>&lt;0,1%</v>
      </c>
      <c r="K66" t="s">
        <v>13</v>
      </c>
      <c r="L66" s="7">
        <v>3</v>
      </c>
      <c r="M66" s="7" t="str" cm="1">
        <f t="array" ref="M66">_xlfn.IFS(L66&lt;1,"Very Fast",L66&lt;3,"Fast",L66&lt;5,"Normal",L66&lt;=7,"Slow",L66&gt;=8,"Very Slow")</f>
        <v>Normal</v>
      </c>
      <c r="N66" s="5">
        <v>2.4</v>
      </c>
      <c r="O66" t="str" cm="1">
        <f t="array" ref="O66">_xlfn.IFS(N66&lt;2,"Very Poor",N66&lt;3,"Poor",N66&lt;4,"Average",N66&lt;4.5,"Good",N66&lt;=5,"Excellent")</f>
        <v>Poor</v>
      </c>
      <c r="P66" s="12">
        <v>1791.05</v>
      </c>
    </row>
    <row r="67" spans="1:16" x14ac:dyDescent="0.35">
      <c r="A67">
        <v>10066</v>
      </c>
      <c r="B67" s="15">
        <v>44627</v>
      </c>
      <c r="C67" s="7">
        <f t="shared" ref="C67:C130" si="1">YEAR(B67)</f>
        <v>2022</v>
      </c>
      <c r="D67">
        <v>1387</v>
      </c>
      <c r="E67" t="s">
        <v>21</v>
      </c>
      <c r="F67" t="s">
        <v>68</v>
      </c>
      <c r="G67" s="7">
        <v>4</v>
      </c>
      <c r="H67" s="3">
        <v>69.56</v>
      </c>
      <c r="I67">
        <v>0.25</v>
      </c>
      <c r="J67" s="17" t="str" cm="1">
        <f t="array" ref="J67">_xlfn.IFS(I67&lt;=0.09,"&lt;0,1%",I67&lt;=0.19,"&lt;0,2%",I67&lt;=0.29,"&lt;0,3%",I67&lt;=39,"&lt;0,4%")</f>
        <v>&lt;0,3%</v>
      </c>
      <c r="K67" t="s">
        <v>13</v>
      </c>
      <c r="L67" s="7">
        <v>1</v>
      </c>
      <c r="M67" s="7" t="str" cm="1">
        <f t="array" ref="M67">_xlfn.IFS(L67&lt;1,"Very Fast",L67&lt;3,"Fast",L67&lt;5,"Normal",L67&lt;=7,"Slow",L67&gt;=8,"Very Slow")</f>
        <v>Fast</v>
      </c>
      <c r="N67" s="5">
        <v>3.1</v>
      </c>
      <c r="O67" t="str" cm="1">
        <f t="array" ref="O67">_xlfn.IFS(N67&lt;2,"Very Poor",N67&lt;3,"Poor",N67&lt;4,"Average",N67&lt;4.5,"Good",N67&lt;=5,"Excellent")</f>
        <v>Average</v>
      </c>
      <c r="P67" s="12">
        <v>208.68</v>
      </c>
    </row>
    <row r="68" spans="1:16" x14ac:dyDescent="0.35">
      <c r="A68">
        <v>10067</v>
      </c>
      <c r="B68" s="15">
        <v>44628</v>
      </c>
      <c r="C68" s="7">
        <f t="shared" si="1"/>
        <v>2022</v>
      </c>
      <c r="D68">
        <v>1600</v>
      </c>
      <c r="E68" t="s">
        <v>21</v>
      </c>
      <c r="F68" t="s">
        <v>66</v>
      </c>
      <c r="G68" s="7">
        <v>6</v>
      </c>
      <c r="H68" s="3">
        <v>553.72</v>
      </c>
      <c r="I68">
        <v>7.0000000000000007E-2</v>
      </c>
      <c r="J68" s="17" t="str" cm="1">
        <f t="array" ref="J68">_xlfn.IFS(I68&lt;=0.09,"&lt;0,1%",I68&lt;=0.19,"&lt;0,2%",I68&lt;=0.29,"&lt;0,3%",I68&lt;=39,"&lt;0,4%")</f>
        <v>&lt;0,1%</v>
      </c>
      <c r="K68" t="s">
        <v>15</v>
      </c>
      <c r="L68" s="7">
        <v>7</v>
      </c>
      <c r="M68" s="7" t="str" cm="1">
        <f t="array" ref="M68">_xlfn.IFS(L68&lt;1,"Very Fast",L68&lt;3,"Fast",L68&lt;5,"Normal",L68&lt;=7,"Slow",L68&gt;=8,"Very Slow")</f>
        <v>Slow</v>
      </c>
      <c r="N68" s="5">
        <v>4.2</v>
      </c>
      <c r="O68" t="str" cm="1">
        <f t="array" ref="O68">_xlfn.IFS(N68&lt;2,"Very Poor",N68&lt;3,"Poor",N68&lt;4,"Average",N68&lt;4.5,"Good",N68&lt;=5,"Excellent")</f>
        <v>Good</v>
      </c>
      <c r="P68" s="12">
        <v>3089.76</v>
      </c>
    </row>
    <row r="69" spans="1:16" x14ac:dyDescent="0.35">
      <c r="A69">
        <v>10068</v>
      </c>
      <c r="B69" s="15">
        <v>44629</v>
      </c>
      <c r="C69" s="7">
        <f t="shared" si="1"/>
        <v>2022</v>
      </c>
      <c r="D69">
        <v>1315</v>
      </c>
      <c r="E69" t="s">
        <v>11</v>
      </c>
      <c r="F69" t="s">
        <v>69</v>
      </c>
      <c r="G69" s="7">
        <v>7</v>
      </c>
      <c r="H69" s="3">
        <v>216.22</v>
      </c>
      <c r="I69">
        <v>0.26</v>
      </c>
      <c r="J69" s="17" t="str" cm="1">
        <f t="array" ref="J69">_xlfn.IFS(I69&lt;=0.09,"&lt;0,1%",I69&lt;=0.19,"&lt;0,2%",I69&lt;=0.29,"&lt;0,3%",I69&lt;=39,"&lt;0,4%")</f>
        <v>&lt;0,3%</v>
      </c>
      <c r="K69" t="s">
        <v>15</v>
      </c>
      <c r="L69" s="7">
        <v>1</v>
      </c>
      <c r="M69" s="7" t="str" cm="1">
        <f t="array" ref="M69">_xlfn.IFS(L69&lt;1,"Very Fast",L69&lt;3,"Fast",L69&lt;5,"Normal",L69&lt;=7,"Slow",L69&gt;=8,"Very Slow")</f>
        <v>Fast</v>
      </c>
      <c r="N69" s="5">
        <v>4.2</v>
      </c>
      <c r="O69" t="str" cm="1">
        <f t="array" ref="O69">_xlfn.IFS(N69&lt;2,"Very Poor",N69&lt;3,"Poor",N69&lt;4,"Average",N69&lt;4.5,"Good",N69&lt;=5,"Excellent")</f>
        <v>Good</v>
      </c>
      <c r="P69" s="12">
        <v>1120.02</v>
      </c>
    </row>
    <row r="70" spans="1:16" x14ac:dyDescent="0.35">
      <c r="A70">
        <v>10069</v>
      </c>
      <c r="B70" s="15">
        <v>44630</v>
      </c>
      <c r="C70" s="7">
        <f t="shared" si="1"/>
        <v>2022</v>
      </c>
      <c r="D70">
        <v>1013</v>
      </c>
      <c r="E70" t="s">
        <v>21</v>
      </c>
      <c r="F70" t="s">
        <v>66</v>
      </c>
      <c r="G70" s="7">
        <v>4</v>
      </c>
      <c r="H70" s="3">
        <v>546.26</v>
      </c>
      <c r="I70">
        <v>0.17</v>
      </c>
      <c r="J70" s="17" t="str" cm="1">
        <f t="array" ref="J70">_xlfn.IFS(I70&lt;=0.09,"&lt;0,1%",I70&lt;=0.19,"&lt;0,2%",I70&lt;=0.29,"&lt;0,3%",I70&lt;=39,"&lt;0,4%")</f>
        <v>&lt;0,2%</v>
      </c>
      <c r="K70" t="s">
        <v>17</v>
      </c>
      <c r="L70" s="7">
        <v>11</v>
      </c>
      <c r="M70" s="7" t="str" cm="1">
        <f t="array" ref="M70">_xlfn.IFS(L70&lt;1,"Very Fast",L70&lt;3,"Fast",L70&lt;5,"Normal",L70&lt;=7,"Slow",L70&gt;=8,"Very Slow")</f>
        <v>Very Slow</v>
      </c>
      <c r="N70" s="5">
        <v>3.8</v>
      </c>
      <c r="O70" t="str" cm="1">
        <f t="array" ref="O70">_xlfn.IFS(N70&lt;2,"Very Poor",N70&lt;3,"Poor",N70&lt;4,"Average",N70&lt;4.5,"Good",N70&lt;=5,"Excellent")</f>
        <v>Average</v>
      </c>
      <c r="P70" s="12">
        <v>1813.58</v>
      </c>
    </row>
    <row r="71" spans="1:16" x14ac:dyDescent="0.35">
      <c r="A71">
        <v>10070</v>
      </c>
      <c r="B71" s="15">
        <v>44631</v>
      </c>
      <c r="C71" s="7">
        <f t="shared" si="1"/>
        <v>2022</v>
      </c>
      <c r="D71">
        <v>1241</v>
      </c>
      <c r="E71" t="s">
        <v>11</v>
      </c>
      <c r="F71" t="s">
        <v>69</v>
      </c>
      <c r="G71" s="7">
        <v>7</v>
      </c>
      <c r="H71" s="3">
        <v>567.75</v>
      </c>
      <c r="I71">
        <v>0.16</v>
      </c>
      <c r="J71" s="17" t="str" cm="1">
        <f t="array" ref="J71">_xlfn.IFS(I71&lt;=0.09,"&lt;0,1%",I71&lt;=0.19,"&lt;0,2%",I71&lt;=0.29,"&lt;0,3%",I71&lt;=39,"&lt;0,4%")</f>
        <v>&lt;0,2%</v>
      </c>
      <c r="K71" t="s">
        <v>15</v>
      </c>
      <c r="L71" s="7">
        <v>1</v>
      </c>
      <c r="M71" s="7" t="str" cm="1">
        <f t="array" ref="M71">_xlfn.IFS(L71&lt;1,"Very Fast",L71&lt;3,"Fast",L71&lt;5,"Normal",L71&lt;=7,"Slow",L71&gt;=8,"Very Slow")</f>
        <v>Fast</v>
      </c>
      <c r="N71" s="5">
        <v>4.5</v>
      </c>
      <c r="O71" t="str" cm="1">
        <f t="array" ref="O71">_xlfn.IFS(N71&lt;2,"Very Poor",N71&lt;3,"Poor",N71&lt;4,"Average",N71&lt;4.5,"Good",N71&lt;=5,"Excellent")</f>
        <v>Excellent</v>
      </c>
      <c r="P71" s="12">
        <v>3338.37</v>
      </c>
    </row>
    <row r="72" spans="1:16" x14ac:dyDescent="0.35">
      <c r="A72">
        <v>10071</v>
      </c>
      <c r="B72" s="15">
        <v>44632</v>
      </c>
      <c r="C72" s="7">
        <f t="shared" si="1"/>
        <v>2022</v>
      </c>
      <c r="D72">
        <v>1776</v>
      </c>
      <c r="E72" t="s">
        <v>21</v>
      </c>
      <c r="F72" t="s">
        <v>68</v>
      </c>
      <c r="G72" s="7">
        <v>1</v>
      </c>
      <c r="H72" s="3">
        <v>18.59</v>
      </c>
      <c r="I72">
        <v>0.3</v>
      </c>
      <c r="J72" s="17" t="str" cm="1">
        <f t="array" ref="J72">_xlfn.IFS(I72&lt;=0.09,"&lt;0,1%",I72&lt;=0.19,"&lt;0,2%",I72&lt;=0.29,"&lt;0,3%",I72&lt;=39,"&lt;0,4%")</f>
        <v>&lt;0,4%</v>
      </c>
      <c r="K72" t="s">
        <v>15</v>
      </c>
      <c r="L72" s="7">
        <v>1</v>
      </c>
      <c r="M72" s="7" t="str" cm="1">
        <f t="array" ref="M72">_xlfn.IFS(L72&lt;1,"Very Fast",L72&lt;3,"Fast",L72&lt;5,"Normal",L72&lt;=7,"Slow",L72&gt;=8,"Very Slow")</f>
        <v>Fast</v>
      </c>
      <c r="N72" s="5">
        <v>1.8</v>
      </c>
      <c r="O72" t="str" cm="1">
        <f t="array" ref="O72">_xlfn.IFS(N72&lt;2,"Very Poor",N72&lt;3,"Poor",N72&lt;4,"Average",N72&lt;4.5,"Good",N72&lt;=5,"Excellent")</f>
        <v>Very Poor</v>
      </c>
      <c r="P72" s="12">
        <v>13.01</v>
      </c>
    </row>
    <row r="73" spans="1:16" x14ac:dyDescent="0.35">
      <c r="A73">
        <v>10072</v>
      </c>
      <c r="B73" s="15">
        <v>44633</v>
      </c>
      <c r="C73" s="7">
        <f t="shared" si="1"/>
        <v>2022</v>
      </c>
      <c r="D73">
        <v>1345</v>
      </c>
      <c r="E73" t="s">
        <v>18</v>
      </c>
      <c r="F73" t="s">
        <v>66</v>
      </c>
      <c r="G73" s="7">
        <v>3</v>
      </c>
      <c r="H73" s="3">
        <v>286.52</v>
      </c>
      <c r="I73">
        <v>0.25</v>
      </c>
      <c r="J73" s="17" t="str" cm="1">
        <f t="array" ref="J73">_xlfn.IFS(I73&lt;=0.09,"&lt;0,1%",I73&lt;=0.19,"&lt;0,2%",I73&lt;=0.29,"&lt;0,3%",I73&lt;=39,"&lt;0,4%")</f>
        <v>&lt;0,3%</v>
      </c>
      <c r="K73" t="s">
        <v>15</v>
      </c>
      <c r="L73" s="7">
        <v>4</v>
      </c>
      <c r="M73" s="7" t="str" cm="1">
        <f t="array" ref="M73">_xlfn.IFS(L73&lt;1,"Very Fast",L73&lt;3,"Fast",L73&lt;5,"Normal",L73&lt;=7,"Slow",L73&gt;=8,"Very Slow")</f>
        <v>Normal</v>
      </c>
      <c r="N73" s="5">
        <v>1.7</v>
      </c>
      <c r="O73" t="str" cm="1">
        <f t="array" ref="O73">_xlfn.IFS(N73&lt;2,"Very Poor",N73&lt;3,"Poor",N73&lt;4,"Average",N73&lt;4.5,"Good",N73&lt;=5,"Excellent")</f>
        <v>Very Poor</v>
      </c>
      <c r="P73" s="12">
        <v>644.66999999999996</v>
      </c>
    </row>
    <row r="74" spans="1:16" x14ac:dyDescent="0.35">
      <c r="A74">
        <v>10073</v>
      </c>
      <c r="B74" s="15">
        <v>44634</v>
      </c>
      <c r="C74" s="7">
        <f t="shared" si="1"/>
        <v>2022</v>
      </c>
      <c r="D74">
        <v>1564</v>
      </c>
      <c r="E74" t="s">
        <v>18</v>
      </c>
      <c r="F74" t="s">
        <v>66</v>
      </c>
      <c r="G74" s="7">
        <v>3</v>
      </c>
      <c r="H74" s="3">
        <v>29.42</v>
      </c>
      <c r="I74">
        <v>0.01</v>
      </c>
      <c r="J74" s="17" t="str" cm="1">
        <f t="array" ref="J74">_xlfn.IFS(I74&lt;=0.09,"&lt;0,1%",I74&lt;=0.19,"&lt;0,2%",I74&lt;=0.29,"&lt;0,3%",I74&lt;=39,"&lt;0,4%")</f>
        <v>&lt;0,1%</v>
      </c>
      <c r="K74" t="s">
        <v>13</v>
      </c>
      <c r="L74" s="7">
        <v>4</v>
      </c>
      <c r="M74" s="7" t="str" cm="1">
        <f t="array" ref="M74">_xlfn.IFS(L74&lt;1,"Very Fast",L74&lt;3,"Fast",L74&lt;5,"Normal",L74&lt;=7,"Slow",L74&gt;=8,"Very Slow")</f>
        <v>Normal</v>
      </c>
      <c r="N74" s="5">
        <v>4.2</v>
      </c>
      <c r="O74" t="str" cm="1">
        <f t="array" ref="O74">_xlfn.IFS(N74&lt;2,"Very Poor",N74&lt;3,"Poor",N74&lt;4,"Average",N74&lt;4.5,"Good",N74&lt;=5,"Excellent")</f>
        <v>Good</v>
      </c>
      <c r="P74" s="12">
        <v>87.38</v>
      </c>
    </row>
    <row r="75" spans="1:16" x14ac:dyDescent="0.35">
      <c r="A75">
        <v>10074</v>
      </c>
      <c r="B75" s="15">
        <v>44635</v>
      </c>
      <c r="C75" s="7">
        <f t="shared" si="1"/>
        <v>2022</v>
      </c>
      <c r="D75">
        <v>1897</v>
      </c>
      <c r="E75" t="s">
        <v>21</v>
      </c>
      <c r="F75" t="s">
        <v>69</v>
      </c>
      <c r="G75" s="7">
        <v>2</v>
      </c>
      <c r="H75" s="3">
        <v>546.59</v>
      </c>
      <c r="I75">
        <v>0.1</v>
      </c>
      <c r="J75" s="17" t="str" cm="1">
        <f t="array" ref="J75">_xlfn.IFS(I75&lt;=0.09,"&lt;0,1%",I75&lt;=0.19,"&lt;0,2%",I75&lt;=0.29,"&lt;0,3%",I75&lt;=39,"&lt;0,4%")</f>
        <v>&lt;0,2%</v>
      </c>
      <c r="K75" t="s">
        <v>15</v>
      </c>
      <c r="L75" s="7">
        <v>10</v>
      </c>
      <c r="M75" s="7" t="str" cm="1">
        <f t="array" ref="M75">_xlfn.IFS(L75&lt;1,"Very Fast",L75&lt;3,"Fast",L75&lt;5,"Normal",L75&lt;=7,"Slow",L75&gt;=8,"Very Slow")</f>
        <v>Very Slow</v>
      </c>
      <c r="N75" s="5">
        <v>2.2999999999999998</v>
      </c>
      <c r="O75" t="str" cm="1">
        <f t="array" ref="O75">_xlfn.IFS(N75&lt;2,"Very Poor",N75&lt;3,"Poor",N75&lt;4,"Average",N75&lt;4.5,"Good",N75&lt;=5,"Excellent")</f>
        <v>Poor</v>
      </c>
      <c r="P75" s="12">
        <v>983.86</v>
      </c>
    </row>
    <row r="76" spans="1:16" x14ac:dyDescent="0.35">
      <c r="A76">
        <v>10075</v>
      </c>
      <c r="B76" s="15">
        <v>44636</v>
      </c>
      <c r="C76" s="7">
        <f t="shared" si="1"/>
        <v>2022</v>
      </c>
      <c r="D76">
        <v>1339</v>
      </c>
      <c r="E76" t="s">
        <v>14</v>
      </c>
      <c r="F76" t="s">
        <v>69</v>
      </c>
      <c r="G76" s="7">
        <v>1</v>
      </c>
      <c r="H76" s="3">
        <v>318.27</v>
      </c>
      <c r="I76">
        <v>0.3</v>
      </c>
      <c r="J76" s="17" t="str" cm="1">
        <f t="array" ref="J76">_xlfn.IFS(I76&lt;=0.09,"&lt;0,1%",I76&lt;=0.19,"&lt;0,2%",I76&lt;=0.29,"&lt;0,3%",I76&lt;=39,"&lt;0,4%")</f>
        <v>&lt;0,4%</v>
      </c>
      <c r="K76" t="s">
        <v>17</v>
      </c>
      <c r="L76" s="7">
        <v>11</v>
      </c>
      <c r="M76" s="7" t="str" cm="1">
        <f t="array" ref="M76">_xlfn.IFS(L76&lt;1,"Very Fast",L76&lt;3,"Fast",L76&lt;5,"Normal",L76&lt;=7,"Slow",L76&gt;=8,"Very Slow")</f>
        <v>Very Slow</v>
      </c>
      <c r="N76" s="5">
        <v>3</v>
      </c>
      <c r="O76" t="str" cm="1">
        <f t="array" ref="O76">_xlfn.IFS(N76&lt;2,"Very Poor",N76&lt;3,"Poor",N76&lt;4,"Average",N76&lt;4.5,"Good",N76&lt;=5,"Excellent")</f>
        <v>Average</v>
      </c>
      <c r="P76" s="12">
        <v>222.79</v>
      </c>
    </row>
    <row r="77" spans="1:16" x14ac:dyDescent="0.35">
      <c r="A77">
        <v>10076</v>
      </c>
      <c r="B77" s="15">
        <v>44637</v>
      </c>
      <c r="C77" s="7">
        <f t="shared" si="1"/>
        <v>2022</v>
      </c>
      <c r="D77">
        <v>1091</v>
      </c>
      <c r="E77" t="s">
        <v>18</v>
      </c>
      <c r="F77" t="s">
        <v>69</v>
      </c>
      <c r="G77" s="7">
        <v>6</v>
      </c>
      <c r="H77" s="3">
        <v>58.84</v>
      </c>
      <c r="I77">
        <v>0.01</v>
      </c>
      <c r="J77" s="17" t="str" cm="1">
        <f t="array" ref="J77">_xlfn.IFS(I77&lt;=0.09,"&lt;0,1%",I77&lt;=0.19,"&lt;0,2%",I77&lt;=0.29,"&lt;0,3%",I77&lt;=39,"&lt;0,4%")</f>
        <v>&lt;0,1%</v>
      </c>
      <c r="K77" t="s">
        <v>15</v>
      </c>
      <c r="L77" s="7">
        <v>6</v>
      </c>
      <c r="M77" s="7" t="str" cm="1">
        <f t="array" ref="M77">_xlfn.IFS(L77&lt;1,"Very Fast",L77&lt;3,"Fast",L77&lt;5,"Normal",L77&lt;=7,"Slow",L77&gt;=8,"Very Slow")</f>
        <v>Slow</v>
      </c>
      <c r="N77" s="5">
        <v>4</v>
      </c>
      <c r="O77" t="str" cm="1">
        <f t="array" ref="O77">_xlfn.IFS(N77&lt;2,"Very Poor",N77&lt;3,"Poor",N77&lt;4,"Average",N77&lt;4.5,"Good",N77&lt;=5,"Excellent")</f>
        <v>Good</v>
      </c>
      <c r="P77" s="12">
        <v>349.51</v>
      </c>
    </row>
    <row r="78" spans="1:16" x14ac:dyDescent="0.35">
      <c r="A78">
        <v>10077</v>
      </c>
      <c r="B78" s="15">
        <v>44638</v>
      </c>
      <c r="C78" s="7">
        <f t="shared" si="1"/>
        <v>2022</v>
      </c>
      <c r="D78">
        <v>1366</v>
      </c>
      <c r="E78" t="s">
        <v>14</v>
      </c>
      <c r="F78" t="s">
        <v>69</v>
      </c>
      <c r="G78" s="7">
        <v>1</v>
      </c>
      <c r="H78" s="3">
        <v>79.510000000000005</v>
      </c>
      <c r="I78">
        <v>0.19</v>
      </c>
      <c r="J78" s="17" t="str" cm="1">
        <f t="array" ref="J78">_xlfn.IFS(I78&lt;=0.09,"&lt;0,1%",I78&lt;=0.19,"&lt;0,2%",I78&lt;=0.29,"&lt;0,3%",I78&lt;=39,"&lt;0,4%")</f>
        <v>&lt;0,2%</v>
      </c>
      <c r="K78" t="s">
        <v>15</v>
      </c>
      <c r="L78" s="7">
        <v>10</v>
      </c>
      <c r="M78" s="7" t="str" cm="1">
        <f t="array" ref="M78">_xlfn.IFS(L78&lt;1,"Very Fast",L78&lt;3,"Fast",L78&lt;5,"Normal",L78&lt;=7,"Slow",L78&gt;=8,"Very Slow")</f>
        <v>Very Slow</v>
      </c>
      <c r="N78" s="5">
        <v>2.6</v>
      </c>
      <c r="O78" t="str" cm="1">
        <f t="array" ref="O78">_xlfn.IFS(N78&lt;2,"Very Poor",N78&lt;3,"Poor",N78&lt;4,"Average",N78&lt;4.5,"Good",N78&lt;=5,"Excellent")</f>
        <v>Poor</v>
      </c>
      <c r="P78" s="12">
        <v>64.400000000000006</v>
      </c>
    </row>
    <row r="79" spans="1:16" x14ac:dyDescent="0.35">
      <c r="A79">
        <v>10078</v>
      </c>
      <c r="B79" s="15">
        <v>44639</v>
      </c>
      <c r="C79" s="7">
        <f t="shared" si="1"/>
        <v>2022</v>
      </c>
      <c r="D79">
        <v>1955</v>
      </c>
      <c r="E79" t="s">
        <v>11</v>
      </c>
      <c r="F79" t="s">
        <v>69</v>
      </c>
      <c r="G79" s="7">
        <v>5</v>
      </c>
      <c r="H79" s="3">
        <v>239.35</v>
      </c>
      <c r="I79">
        <v>0.25</v>
      </c>
      <c r="J79" s="17" t="str" cm="1">
        <f t="array" ref="J79">_xlfn.IFS(I79&lt;=0.09,"&lt;0,1%",I79&lt;=0.19,"&lt;0,2%",I79&lt;=0.29,"&lt;0,3%",I79&lt;=39,"&lt;0,4%")</f>
        <v>&lt;0,3%</v>
      </c>
      <c r="K79" t="s">
        <v>15</v>
      </c>
      <c r="L79" s="7">
        <v>3</v>
      </c>
      <c r="M79" s="7" t="str" cm="1">
        <f t="array" ref="M79">_xlfn.IFS(L79&lt;1,"Very Fast",L79&lt;3,"Fast",L79&lt;5,"Normal",L79&lt;=7,"Slow",L79&gt;=8,"Very Slow")</f>
        <v>Normal</v>
      </c>
      <c r="N79" s="5">
        <v>1.5</v>
      </c>
      <c r="O79" t="str" cm="1">
        <f t="array" ref="O79">_xlfn.IFS(N79&lt;2,"Very Poor",N79&lt;3,"Poor",N79&lt;4,"Average",N79&lt;4.5,"Good",N79&lt;=5,"Excellent")</f>
        <v>Very Poor</v>
      </c>
      <c r="P79" s="12">
        <v>897.56</v>
      </c>
    </row>
    <row r="80" spans="1:16" x14ac:dyDescent="0.35">
      <c r="A80">
        <v>10079</v>
      </c>
      <c r="B80" s="15">
        <v>44640</v>
      </c>
      <c r="C80" s="7">
        <f t="shared" si="1"/>
        <v>2022</v>
      </c>
      <c r="D80">
        <v>1454</v>
      </c>
      <c r="E80" t="s">
        <v>14</v>
      </c>
      <c r="F80" t="s">
        <v>68</v>
      </c>
      <c r="G80" s="7">
        <v>3</v>
      </c>
      <c r="H80" s="3">
        <v>565.04</v>
      </c>
      <c r="I80">
        <v>0.22</v>
      </c>
      <c r="J80" s="17" t="str" cm="1">
        <f t="array" ref="J80">_xlfn.IFS(I80&lt;=0.09,"&lt;0,1%",I80&lt;=0.19,"&lt;0,2%",I80&lt;=0.29,"&lt;0,3%",I80&lt;=39,"&lt;0,4%")</f>
        <v>&lt;0,3%</v>
      </c>
      <c r="K80" t="s">
        <v>15</v>
      </c>
      <c r="L80" s="7">
        <v>10</v>
      </c>
      <c r="M80" s="7" t="str" cm="1">
        <f t="array" ref="M80">_xlfn.IFS(L80&lt;1,"Very Fast",L80&lt;3,"Fast",L80&lt;5,"Normal",L80&lt;=7,"Slow",L80&gt;=8,"Very Slow")</f>
        <v>Very Slow</v>
      </c>
      <c r="N80" s="5">
        <v>3.7</v>
      </c>
      <c r="O80" t="str" cm="1">
        <f t="array" ref="O80">_xlfn.IFS(N80&lt;2,"Very Poor",N80&lt;3,"Poor",N80&lt;4,"Average",N80&lt;4.5,"Good",N80&lt;=5,"Excellent")</f>
        <v>Average</v>
      </c>
      <c r="P80" s="12">
        <v>1322.19</v>
      </c>
    </row>
    <row r="81" spans="1:16" x14ac:dyDescent="0.35">
      <c r="A81">
        <v>10080</v>
      </c>
      <c r="B81" s="15">
        <v>44641</v>
      </c>
      <c r="C81" s="7">
        <f t="shared" si="1"/>
        <v>2022</v>
      </c>
      <c r="D81">
        <v>1427</v>
      </c>
      <c r="E81" t="s">
        <v>14</v>
      </c>
      <c r="F81" t="s">
        <v>66</v>
      </c>
      <c r="G81" s="7">
        <v>6</v>
      </c>
      <c r="H81" s="3">
        <v>420.35</v>
      </c>
      <c r="I81">
        <v>0.27</v>
      </c>
      <c r="J81" s="17" t="str" cm="1">
        <f t="array" ref="J81">_xlfn.IFS(I81&lt;=0.09,"&lt;0,1%",I81&lt;=0.19,"&lt;0,2%",I81&lt;=0.29,"&lt;0,3%",I81&lt;=39,"&lt;0,4%")</f>
        <v>&lt;0,3%</v>
      </c>
      <c r="K81" t="s">
        <v>13</v>
      </c>
      <c r="L81" s="7">
        <v>6</v>
      </c>
      <c r="M81" s="7" t="str" cm="1">
        <f t="array" ref="M81">_xlfn.IFS(L81&lt;1,"Very Fast",L81&lt;3,"Fast",L81&lt;5,"Normal",L81&lt;=7,"Slow",L81&gt;=8,"Very Slow")</f>
        <v>Slow</v>
      </c>
      <c r="N81" s="5">
        <v>4.3</v>
      </c>
      <c r="O81" t="str" cm="1">
        <f t="array" ref="O81">_xlfn.IFS(N81&lt;2,"Very Poor",N81&lt;3,"Poor",N81&lt;4,"Average",N81&lt;4.5,"Good",N81&lt;=5,"Excellent")</f>
        <v>Good</v>
      </c>
      <c r="P81" s="12">
        <v>1841.13</v>
      </c>
    </row>
    <row r="82" spans="1:16" x14ac:dyDescent="0.35">
      <c r="A82">
        <v>10081</v>
      </c>
      <c r="B82" s="15">
        <v>44642</v>
      </c>
      <c r="C82" s="7">
        <f t="shared" si="1"/>
        <v>2022</v>
      </c>
      <c r="D82">
        <v>1508</v>
      </c>
      <c r="E82" t="s">
        <v>14</v>
      </c>
      <c r="F82" t="s">
        <v>69</v>
      </c>
      <c r="G82" s="7">
        <v>7</v>
      </c>
      <c r="H82" s="3">
        <v>522.55999999999995</v>
      </c>
      <c r="I82">
        <v>0.25</v>
      </c>
      <c r="J82" s="17" t="str" cm="1">
        <f t="array" ref="J82">_xlfn.IFS(I82&lt;=0.09,"&lt;0,1%",I82&lt;=0.19,"&lt;0,2%",I82&lt;=0.29,"&lt;0,3%",I82&lt;=39,"&lt;0,4%")</f>
        <v>&lt;0,3%</v>
      </c>
      <c r="K82" t="s">
        <v>13</v>
      </c>
      <c r="L82" s="7">
        <v>7</v>
      </c>
      <c r="M82" s="7" t="str" cm="1">
        <f t="array" ref="M82">_xlfn.IFS(L82&lt;1,"Very Fast",L82&lt;3,"Fast",L82&lt;5,"Normal",L82&lt;=7,"Slow",L82&gt;=8,"Very Slow")</f>
        <v>Slow</v>
      </c>
      <c r="N82" s="5">
        <v>1.1000000000000001</v>
      </c>
      <c r="O82" t="str" cm="1">
        <f t="array" ref="O82">_xlfn.IFS(N82&lt;2,"Very Poor",N82&lt;3,"Poor",N82&lt;4,"Average",N82&lt;4.5,"Good",N82&lt;=5,"Excellent")</f>
        <v>Very Poor</v>
      </c>
      <c r="P82" s="12">
        <v>2743.44</v>
      </c>
    </row>
    <row r="83" spans="1:16" x14ac:dyDescent="0.35">
      <c r="A83">
        <v>10082</v>
      </c>
      <c r="B83" s="15">
        <v>44643</v>
      </c>
      <c r="C83" s="7">
        <f t="shared" si="1"/>
        <v>2022</v>
      </c>
      <c r="D83">
        <v>1775</v>
      </c>
      <c r="E83" t="s">
        <v>18</v>
      </c>
      <c r="F83" t="s">
        <v>68</v>
      </c>
      <c r="G83" s="7">
        <v>7</v>
      </c>
      <c r="H83" s="3">
        <v>229.38</v>
      </c>
      <c r="I83">
        <v>0.24</v>
      </c>
      <c r="J83" s="17" t="str" cm="1">
        <f t="array" ref="J83">_xlfn.IFS(I83&lt;=0.09,"&lt;0,1%",I83&lt;=0.19,"&lt;0,2%",I83&lt;=0.29,"&lt;0,3%",I83&lt;=39,"&lt;0,4%")</f>
        <v>&lt;0,3%</v>
      </c>
      <c r="K83" t="s">
        <v>17</v>
      </c>
      <c r="L83" s="7">
        <v>11</v>
      </c>
      <c r="M83" s="7" t="str" cm="1">
        <f t="array" ref="M83">_xlfn.IFS(L83&lt;1,"Very Fast",L83&lt;3,"Fast",L83&lt;5,"Normal",L83&lt;=7,"Slow",L83&gt;=8,"Very Slow")</f>
        <v>Very Slow</v>
      </c>
      <c r="N83" s="5">
        <v>3.3</v>
      </c>
      <c r="O83" t="str" cm="1">
        <f t="array" ref="O83">_xlfn.IFS(N83&lt;2,"Very Poor",N83&lt;3,"Poor",N83&lt;4,"Average",N83&lt;4.5,"Good",N83&lt;=5,"Excellent")</f>
        <v>Average</v>
      </c>
      <c r="P83" s="12">
        <v>1220.3</v>
      </c>
    </row>
    <row r="84" spans="1:16" x14ac:dyDescent="0.35">
      <c r="A84">
        <v>10083</v>
      </c>
      <c r="B84" s="15">
        <v>44644</v>
      </c>
      <c r="C84" s="7">
        <f t="shared" si="1"/>
        <v>2022</v>
      </c>
      <c r="D84">
        <v>1942</v>
      </c>
      <c r="E84" t="s">
        <v>14</v>
      </c>
      <c r="F84" t="s">
        <v>69</v>
      </c>
      <c r="G84" s="7">
        <v>3</v>
      </c>
      <c r="H84" s="3">
        <v>40.28</v>
      </c>
      <c r="I84">
        <v>0.28999999999999998</v>
      </c>
      <c r="J84" s="17" t="str" cm="1">
        <f t="array" ref="J84">_xlfn.IFS(I84&lt;=0.09,"&lt;0,1%",I84&lt;=0.19,"&lt;0,2%",I84&lt;=0.29,"&lt;0,3%",I84&lt;=39,"&lt;0,4%")</f>
        <v>&lt;0,3%</v>
      </c>
      <c r="K84" t="s">
        <v>15</v>
      </c>
      <c r="L84" s="7">
        <v>1</v>
      </c>
      <c r="M84" s="7" t="str" cm="1">
        <f t="array" ref="M84">_xlfn.IFS(L84&lt;1,"Very Fast",L84&lt;3,"Fast",L84&lt;5,"Normal",L84&lt;=7,"Slow",L84&gt;=8,"Very Slow")</f>
        <v>Fast</v>
      </c>
      <c r="N84" s="5">
        <v>2.9</v>
      </c>
      <c r="O84" t="str" cm="1">
        <f t="array" ref="O84">_xlfn.IFS(N84&lt;2,"Very Poor",N84&lt;3,"Poor",N84&lt;4,"Average",N84&lt;4.5,"Good",N84&lt;=5,"Excellent")</f>
        <v>Poor</v>
      </c>
      <c r="P84" s="12">
        <v>85.8</v>
      </c>
    </row>
    <row r="85" spans="1:16" x14ac:dyDescent="0.35">
      <c r="A85">
        <v>10084</v>
      </c>
      <c r="B85" s="15">
        <v>44645</v>
      </c>
      <c r="C85" s="7">
        <f t="shared" si="1"/>
        <v>2022</v>
      </c>
      <c r="D85">
        <v>1034</v>
      </c>
      <c r="E85" t="s">
        <v>14</v>
      </c>
      <c r="F85" t="s">
        <v>66</v>
      </c>
      <c r="G85" s="7">
        <v>1</v>
      </c>
      <c r="H85" s="3">
        <v>584.98</v>
      </c>
      <c r="I85">
        <v>0.23</v>
      </c>
      <c r="J85" s="17" t="str" cm="1">
        <f t="array" ref="J85">_xlfn.IFS(I85&lt;=0.09,"&lt;0,1%",I85&lt;=0.19,"&lt;0,2%",I85&lt;=0.29,"&lt;0,3%",I85&lt;=39,"&lt;0,4%")</f>
        <v>&lt;0,3%</v>
      </c>
      <c r="K85" t="s">
        <v>17</v>
      </c>
      <c r="L85" s="7">
        <v>6</v>
      </c>
      <c r="M85" s="7" t="str" cm="1">
        <f t="array" ref="M85">_xlfn.IFS(L85&lt;1,"Very Fast",L85&lt;3,"Fast",L85&lt;5,"Normal",L85&lt;=7,"Slow",L85&gt;=8,"Very Slow")</f>
        <v>Slow</v>
      </c>
      <c r="N85" s="5">
        <v>2</v>
      </c>
      <c r="O85" t="str" cm="1">
        <f t="array" ref="O85">_xlfn.IFS(N85&lt;2,"Very Poor",N85&lt;3,"Poor",N85&lt;4,"Average",N85&lt;4.5,"Good",N85&lt;=5,"Excellent")</f>
        <v>Poor</v>
      </c>
      <c r="P85" s="12">
        <v>450.43</v>
      </c>
    </row>
    <row r="86" spans="1:16" x14ac:dyDescent="0.35">
      <c r="A86">
        <v>10085</v>
      </c>
      <c r="B86" s="15">
        <v>44646</v>
      </c>
      <c r="C86" s="7">
        <f t="shared" si="1"/>
        <v>2022</v>
      </c>
      <c r="D86">
        <v>1205</v>
      </c>
      <c r="E86" t="s">
        <v>18</v>
      </c>
      <c r="F86" t="s">
        <v>69</v>
      </c>
      <c r="G86" s="7">
        <v>6</v>
      </c>
      <c r="H86" s="3">
        <v>25.05</v>
      </c>
      <c r="I86">
        <v>0.14000000000000001</v>
      </c>
      <c r="J86" s="17" t="str" cm="1">
        <f t="array" ref="J86">_xlfn.IFS(I86&lt;=0.09,"&lt;0,1%",I86&lt;=0.19,"&lt;0,2%",I86&lt;=0.29,"&lt;0,3%",I86&lt;=39,"&lt;0,4%")</f>
        <v>&lt;0,2%</v>
      </c>
      <c r="K86" t="s">
        <v>15</v>
      </c>
      <c r="L86" s="7">
        <v>10</v>
      </c>
      <c r="M86" s="7" t="str" cm="1">
        <f t="array" ref="M86">_xlfn.IFS(L86&lt;1,"Very Fast",L86&lt;3,"Fast",L86&lt;5,"Normal",L86&lt;=7,"Slow",L86&gt;=8,"Very Slow")</f>
        <v>Very Slow</v>
      </c>
      <c r="N86" s="5">
        <v>1.6</v>
      </c>
      <c r="O86" t="str" cm="1">
        <f t="array" ref="O86">_xlfn.IFS(N86&lt;2,"Very Poor",N86&lt;3,"Poor",N86&lt;4,"Average",N86&lt;4.5,"Good",N86&lt;=5,"Excellent")</f>
        <v>Very Poor</v>
      </c>
      <c r="P86" s="12">
        <v>129.26</v>
      </c>
    </row>
    <row r="87" spans="1:16" x14ac:dyDescent="0.35">
      <c r="A87">
        <v>10086</v>
      </c>
      <c r="B87" s="15">
        <v>44647</v>
      </c>
      <c r="C87" s="7">
        <f t="shared" si="1"/>
        <v>2022</v>
      </c>
      <c r="D87">
        <v>1080</v>
      </c>
      <c r="E87" t="s">
        <v>21</v>
      </c>
      <c r="F87" t="s">
        <v>69</v>
      </c>
      <c r="G87" s="7">
        <v>2</v>
      </c>
      <c r="H87" s="3">
        <v>569.38</v>
      </c>
      <c r="I87">
        <v>0.17</v>
      </c>
      <c r="J87" s="17" t="str" cm="1">
        <f t="array" ref="J87">_xlfn.IFS(I87&lt;=0.09,"&lt;0,1%",I87&lt;=0.19,"&lt;0,2%",I87&lt;=0.29,"&lt;0,3%",I87&lt;=39,"&lt;0,4%")</f>
        <v>&lt;0,2%</v>
      </c>
      <c r="K87" t="s">
        <v>15</v>
      </c>
      <c r="L87" s="7">
        <v>1</v>
      </c>
      <c r="M87" s="7" t="str" cm="1">
        <f t="array" ref="M87">_xlfn.IFS(L87&lt;1,"Very Fast",L87&lt;3,"Fast",L87&lt;5,"Normal",L87&lt;=7,"Slow",L87&gt;=8,"Very Slow")</f>
        <v>Fast</v>
      </c>
      <c r="N87" s="5">
        <v>1.8</v>
      </c>
      <c r="O87" t="str" cm="1">
        <f t="array" ref="O87">_xlfn.IFS(N87&lt;2,"Very Poor",N87&lt;3,"Poor",N87&lt;4,"Average",N87&lt;4.5,"Good",N87&lt;=5,"Excellent")</f>
        <v>Very Poor</v>
      </c>
      <c r="P87" s="12">
        <v>945.17</v>
      </c>
    </row>
    <row r="88" spans="1:16" x14ac:dyDescent="0.35">
      <c r="A88">
        <v>10087</v>
      </c>
      <c r="B88" s="15">
        <v>44648</v>
      </c>
      <c r="C88" s="7">
        <f t="shared" si="1"/>
        <v>2022</v>
      </c>
      <c r="D88">
        <v>1931</v>
      </c>
      <c r="E88" t="s">
        <v>14</v>
      </c>
      <c r="F88" t="s">
        <v>66</v>
      </c>
      <c r="G88" s="7">
        <v>7</v>
      </c>
      <c r="H88" s="3">
        <v>230.68</v>
      </c>
      <c r="I88">
        <v>0.25</v>
      </c>
      <c r="J88" s="17" t="str" cm="1">
        <f t="array" ref="J88">_xlfn.IFS(I88&lt;=0.09,"&lt;0,1%",I88&lt;=0.19,"&lt;0,2%",I88&lt;=0.29,"&lt;0,3%",I88&lt;=39,"&lt;0,4%")</f>
        <v>&lt;0,3%</v>
      </c>
      <c r="K88" t="s">
        <v>17</v>
      </c>
      <c r="L88" s="7">
        <v>7</v>
      </c>
      <c r="M88" s="7" t="str" cm="1">
        <f t="array" ref="M88">_xlfn.IFS(L88&lt;1,"Very Fast",L88&lt;3,"Fast",L88&lt;5,"Normal",L88&lt;=7,"Slow",L88&gt;=8,"Very Slow")</f>
        <v>Slow</v>
      </c>
      <c r="N88" s="5">
        <v>3.9</v>
      </c>
      <c r="O88" t="str" cm="1">
        <f t="array" ref="O88">_xlfn.IFS(N88&lt;2,"Very Poor",N88&lt;3,"Poor",N88&lt;4,"Average",N88&lt;4.5,"Good",N88&lt;=5,"Excellent")</f>
        <v>Average</v>
      </c>
      <c r="P88" s="12">
        <v>1211.07</v>
      </c>
    </row>
    <row r="89" spans="1:16" x14ac:dyDescent="0.35">
      <c r="A89">
        <v>10088</v>
      </c>
      <c r="B89" s="15">
        <v>44649</v>
      </c>
      <c r="C89" s="7">
        <f t="shared" si="1"/>
        <v>2022</v>
      </c>
      <c r="D89">
        <v>1561</v>
      </c>
      <c r="E89" t="s">
        <v>21</v>
      </c>
      <c r="F89" t="s">
        <v>69</v>
      </c>
      <c r="G89" s="7">
        <v>1</v>
      </c>
      <c r="H89" s="3">
        <v>20.9</v>
      </c>
      <c r="I89">
        <v>0.31</v>
      </c>
      <c r="J89" s="17" t="str" cm="1">
        <f t="array" ref="J89">_xlfn.IFS(I89&lt;=0.09,"&lt;0,1%",I89&lt;=0.19,"&lt;0,2%",I89&lt;=0.29,"&lt;0,3%",I89&lt;=39,"&lt;0,4%")</f>
        <v>&lt;0,4%</v>
      </c>
      <c r="K89" t="s">
        <v>17</v>
      </c>
      <c r="L89" s="7">
        <v>10</v>
      </c>
      <c r="M89" s="7" t="str" cm="1">
        <f t="array" ref="M89">_xlfn.IFS(L89&lt;1,"Very Fast",L89&lt;3,"Fast",L89&lt;5,"Normal",L89&lt;=7,"Slow",L89&gt;=8,"Very Slow")</f>
        <v>Very Slow</v>
      </c>
      <c r="N89" s="5">
        <v>3.1</v>
      </c>
      <c r="O89" t="str" cm="1">
        <f t="array" ref="O89">_xlfn.IFS(N89&lt;2,"Very Poor",N89&lt;3,"Poor",N89&lt;4,"Average",N89&lt;4.5,"Good",N89&lt;=5,"Excellent")</f>
        <v>Average</v>
      </c>
      <c r="P89" s="12">
        <v>14.42</v>
      </c>
    </row>
    <row r="90" spans="1:16" x14ac:dyDescent="0.35">
      <c r="A90">
        <v>10089</v>
      </c>
      <c r="B90" s="15">
        <v>44650</v>
      </c>
      <c r="C90" s="7">
        <f t="shared" si="1"/>
        <v>2022</v>
      </c>
      <c r="D90">
        <v>1871</v>
      </c>
      <c r="E90" t="s">
        <v>11</v>
      </c>
      <c r="F90" t="s">
        <v>68</v>
      </c>
      <c r="G90" s="7">
        <v>2</v>
      </c>
      <c r="H90" s="3">
        <v>418.16</v>
      </c>
      <c r="I90">
        <v>0.1</v>
      </c>
      <c r="J90" s="17" t="str" cm="1">
        <f t="array" ref="J90">_xlfn.IFS(I90&lt;=0.09,"&lt;0,1%",I90&lt;=0.19,"&lt;0,2%",I90&lt;=0.29,"&lt;0,3%",I90&lt;=39,"&lt;0,4%")</f>
        <v>&lt;0,2%</v>
      </c>
      <c r="K90" t="s">
        <v>15</v>
      </c>
      <c r="L90" s="7">
        <v>5</v>
      </c>
      <c r="M90" s="7" t="str" cm="1">
        <f t="array" ref="M90">_xlfn.IFS(L90&lt;1,"Very Fast",L90&lt;3,"Fast",L90&lt;5,"Normal",L90&lt;=7,"Slow",L90&gt;=8,"Very Slow")</f>
        <v>Slow</v>
      </c>
      <c r="N90" s="5">
        <v>4.9000000000000004</v>
      </c>
      <c r="O90" t="str" cm="1">
        <f t="array" ref="O90">_xlfn.IFS(N90&lt;2,"Very Poor",N90&lt;3,"Poor",N90&lt;4,"Average",N90&lt;4.5,"Good",N90&lt;=5,"Excellent")</f>
        <v>Excellent</v>
      </c>
      <c r="P90" s="12">
        <v>752.69</v>
      </c>
    </row>
    <row r="91" spans="1:16" x14ac:dyDescent="0.35">
      <c r="A91">
        <v>10090</v>
      </c>
      <c r="B91" s="15">
        <v>44651</v>
      </c>
      <c r="C91" s="7">
        <f t="shared" si="1"/>
        <v>2022</v>
      </c>
      <c r="D91">
        <v>1387</v>
      </c>
      <c r="E91" t="s">
        <v>18</v>
      </c>
      <c r="F91" t="s">
        <v>68</v>
      </c>
      <c r="G91" s="7">
        <v>6</v>
      </c>
      <c r="H91" s="3">
        <v>588.62</v>
      </c>
      <c r="I91">
        <v>0.12</v>
      </c>
      <c r="J91" s="17" t="str" cm="1">
        <f t="array" ref="J91">_xlfn.IFS(I91&lt;=0.09,"&lt;0,1%",I91&lt;=0.19,"&lt;0,2%",I91&lt;=0.29,"&lt;0,3%",I91&lt;=39,"&lt;0,4%")</f>
        <v>&lt;0,2%</v>
      </c>
      <c r="K91" t="s">
        <v>15</v>
      </c>
      <c r="L91" s="7">
        <v>10</v>
      </c>
      <c r="M91" s="7" t="str" cm="1">
        <f t="array" ref="M91">_xlfn.IFS(L91&lt;1,"Very Fast",L91&lt;3,"Fast",L91&lt;5,"Normal",L91&lt;=7,"Slow",L91&gt;=8,"Very Slow")</f>
        <v>Very Slow</v>
      </c>
      <c r="N91" s="5">
        <v>2</v>
      </c>
      <c r="O91" t="str" cm="1">
        <f t="array" ref="O91">_xlfn.IFS(N91&lt;2,"Very Poor",N91&lt;3,"Poor",N91&lt;4,"Average",N91&lt;4.5,"Good",N91&lt;=5,"Excellent")</f>
        <v>Poor</v>
      </c>
      <c r="P91" s="12">
        <v>3107.91</v>
      </c>
    </row>
    <row r="92" spans="1:16" x14ac:dyDescent="0.35">
      <c r="A92">
        <v>10091</v>
      </c>
      <c r="B92" s="15">
        <v>44652</v>
      </c>
      <c r="C92" s="7">
        <f t="shared" si="1"/>
        <v>2022</v>
      </c>
      <c r="D92">
        <v>1001</v>
      </c>
      <c r="E92" t="s">
        <v>21</v>
      </c>
      <c r="F92" t="s">
        <v>69</v>
      </c>
      <c r="G92" s="7">
        <v>3</v>
      </c>
      <c r="H92" s="3">
        <v>579.89</v>
      </c>
      <c r="I92">
        <v>0.33</v>
      </c>
      <c r="J92" s="17" t="str" cm="1">
        <f t="array" ref="J92">_xlfn.IFS(I92&lt;=0.09,"&lt;0,1%",I92&lt;=0.19,"&lt;0,2%",I92&lt;=0.29,"&lt;0,3%",I92&lt;=39,"&lt;0,4%")</f>
        <v>&lt;0,4%</v>
      </c>
      <c r="K92" t="s">
        <v>13</v>
      </c>
      <c r="L92" s="7">
        <v>4</v>
      </c>
      <c r="M92" s="7" t="str" cm="1">
        <f t="array" ref="M92">_xlfn.IFS(L92&lt;1,"Very Fast",L92&lt;3,"Fast",L92&lt;5,"Normal",L92&lt;=7,"Slow",L92&gt;=8,"Very Slow")</f>
        <v>Normal</v>
      </c>
      <c r="N92" s="5">
        <v>4.8</v>
      </c>
      <c r="O92" t="str" cm="1">
        <f t="array" ref="O92">_xlfn.IFS(N92&lt;2,"Very Poor",N92&lt;3,"Poor",N92&lt;4,"Average",N92&lt;4.5,"Good",N92&lt;=5,"Excellent")</f>
        <v>Excellent</v>
      </c>
      <c r="P92" s="12">
        <v>1165.58</v>
      </c>
    </row>
    <row r="93" spans="1:16" x14ac:dyDescent="0.35">
      <c r="A93">
        <v>10092</v>
      </c>
      <c r="B93" s="15">
        <v>44653</v>
      </c>
      <c r="C93" s="7">
        <f t="shared" si="1"/>
        <v>2022</v>
      </c>
      <c r="D93">
        <v>1389</v>
      </c>
      <c r="E93" t="s">
        <v>14</v>
      </c>
      <c r="F93" t="s">
        <v>69</v>
      </c>
      <c r="G93" s="7">
        <v>5</v>
      </c>
      <c r="H93" s="3">
        <v>109.15</v>
      </c>
      <c r="I93">
        <v>0.2</v>
      </c>
      <c r="J93" s="17" t="str" cm="1">
        <f t="array" ref="J93">_xlfn.IFS(I93&lt;=0.09,"&lt;0,1%",I93&lt;=0.19,"&lt;0,2%",I93&lt;=0.29,"&lt;0,3%",I93&lt;=39,"&lt;0,4%")</f>
        <v>&lt;0,3%</v>
      </c>
      <c r="K93" t="s">
        <v>15</v>
      </c>
      <c r="L93" s="7">
        <v>1</v>
      </c>
      <c r="M93" s="7" t="str" cm="1">
        <f t="array" ref="M93">_xlfn.IFS(L93&lt;1,"Very Fast",L93&lt;3,"Fast",L93&lt;5,"Normal",L93&lt;=7,"Slow",L93&gt;=8,"Very Slow")</f>
        <v>Fast</v>
      </c>
      <c r="N93" s="5">
        <v>3.1</v>
      </c>
      <c r="O93" t="str" cm="1">
        <f t="array" ref="O93">_xlfn.IFS(N93&lt;2,"Very Poor",N93&lt;3,"Poor",N93&lt;4,"Average",N93&lt;4.5,"Good",N93&lt;=5,"Excellent")</f>
        <v>Average</v>
      </c>
      <c r="P93" s="12">
        <v>436.6</v>
      </c>
    </row>
    <row r="94" spans="1:16" x14ac:dyDescent="0.35">
      <c r="A94">
        <v>10093</v>
      </c>
      <c r="B94" s="15">
        <v>44654</v>
      </c>
      <c r="C94" s="7">
        <f t="shared" si="1"/>
        <v>2022</v>
      </c>
      <c r="D94">
        <v>1565</v>
      </c>
      <c r="E94" t="s">
        <v>11</v>
      </c>
      <c r="F94" t="s">
        <v>69</v>
      </c>
      <c r="G94" s="7">
        <v>4</v>
      </c>
      <c r="H94" s="3">
        <v>121.03</v>
      </c>
      <c r="I94">
        <v>0.06</v>
      </c>
      <c r="J94" s="17" t="str" cm="1">
        <f t="array" ref="J94">_xlfn.IFS(I94&lt;=0.09,"&lt;0,1%",I94&lt;=0.19,"&lt;0,2%",I94&lt;=0.29,"&lt;0,3%",I94&lt;=39,"&lt;0,4%")</f>
        <v>&lt;0,1%</v>
      </c>
      <c r="K94" t="s">
        <v>13</v>
      </c>
      <c r="L94" s="7">
        <v>9</v>
      </c>
      <c r="M94" s="7" t="str" cm="1">
        <f t="array" ref="M94">_xlfn.IFS(L94&lt;1,"Very Fast",L94&lt;3,"Fast",L94&lt;5,"Normal",L94&lt;=7,"Slow",L94&gt;=8,"Very Slow")</f>
        <v>Very Slow</v>
      </c>
      <c r="N94" s="5">
        <v>1.6</v>
      </c>
      <c r="O94" t="str" cm="1">
        <f t="array" ref="O94">_xlfn.IFS(N94&lt;2,"Very Poor",N94&lt;3,"Poor",N94&lt;4,"Average",N94&lt;4.5,"Good",N94&lt;=5,"Excellent")</f>
        <v>Very Poor</v>
      </c>
      <c r="P94" s="12">
        <v>455.07</v>
      </c>
    </row>
    <row r="95" spans="1:16" x14ac:dyDescent="0.35">
      <c r="A95">
        <v>10094</v>
      </c>
      <c r="B95" s="15">
        <v>44655</v>
      </c>
      <c r="C95" s="7">
        <f t="shared" si="1"/>
        <v>2022</v>
      </c>
      <c r="D95">
        <v>1105</v>
      </c>
      <c r="E95" t="s">
        <v>18</v>
      </c>
      <c r="F95" t="s">
        <v>66</v>
      </c>
      <c r="G95" s="7">
        <v>3</v>
      </c>
      <c r="H95" s="3">
        <v>345.84</v>
      </c>
      <c r="I95">
        <v>0.23</v>
      </c>
      <c r="J95" s="17" t="str" cm="1">
        <f t="array" ref="J95">_xlfn.IFS(I95&lt;=0.09,"&lt;0,1%",I95&lt;=0.19,"&lt;0,2%",I95&lt;=0.29,"&lt;0,3%",I95&lt;=39,"&lt;0,4%")</f>
        <v>&lt;0,3%</v>
      </c>
      <c r="K95" t="s">
        <v>13</v>
      </c>
      <c r="L95" s="7">
        <v>7</v>
      </c>
      <c r="M95" s="7" t="str" cm="1">
        <f t="array" ref="M95">_xlfn.IFS(L95&lt;1,"Very Fast",L95&lt;3,"Fast",L95&lt;5,"Normal",L95&lt;=7,"Slow",L95&gt;=8,"Very Slow")</f>
        <v>Slow</v>
      </c>
      <c r="N95" s="5">
        <v>1.6</v>
      </c>
      <c r="O95" t="str" cm="1">
        <f t="array" ref="O95">_xlfn.IFS(N95&lt;2,"Very Poor",N95&lt;3,"Poor",N95&lt;4,"Average",N95&lt;4.5,"Good",N95&lt;=5,"Excellent")</f>
        <v>Very Poor</v>
      </c>
      <c r="P95" s="12">
        <v>798.89</v>
      </c>
    </row>
    <row r="96" spans="1:16" x14ac:dyDescent="0.35">
      <c r="A96">
        <v>10095</v>
      </c>
      <c r="B96" s="15">
        <v>44656</v>
      </c>
      <c r="C96" s="7">
        <f t="shared" si="1"/>
        <v>2022</v>
      </c>
      <c r="D96">
        <v>1771</v>
      </c>
      <c r="E96" t="s">
        <v>21</v>
      </c>
      <c r="F96" t="s">
        <v>69</v>
      </c>
      <c r="G96" s="7">
        <v>2</v>
      </c>
      <c r="H96" s="3">
        <v>387.82</v>
      </c>
      <c r="I96">
        <v>0.35</v>
      </c>
      <c r="J96" s="17" t="str" cm="1">
        <f t="array" ref="J96">_xlfn.IFS(I96&lt;=0.09,"&lt;0,1%",I96&lt;=0.19,"&lt;0,2%",I96&lt;=0.29,"&lt;0,3%",I96&lt;=39,"&lt;0,4%")</f>
        <v>&lt;0,4%</v>
      </c>
      <c r="K96" t="s">
        <v>17</v>
      </c>
      <c r="L96" s="7">
        <v>2</v>
      </c>
      <c r="M96" s="7" t="str" cm="1">
        <f t="array" ref="M96">_xlfn.IFS(L96&lt;1,"Very Fast",L96&lt;3,"Fast",L96&lt;5,"Normal",L96&lt;=7,"Slow",L96&gt;=8,"Very Slow")</f>
        <v>Fast</v>
      </c>
      <c r="N96" s="5">
        <v>3.4</v>
      </c>
      <c r="O96" t="str" cm="1">
        <f t="array" ref="O96">_xlfn.IFS(N96&lt;2,"Very Poor",N96&lt;3,"Poor",N96&lt;4,"Average",N96&lt;4.5,"Good",N96&lt;=5,"Excellent")</f>
        <v>Average</v>
      </c>
      <c r="P96" s="12">
        <v>504.17</v>
      </c>
    </row>
    <row r="97" spans="1:16" x14ac:dyDescent="0.35">
      <c r="A97">
        <v>10096</v>
      </c>
      <c r="B97" s="15">
        <v>44657</v>
      </c>
      <c r="C97" s="7">
        <f t="shared" si="1"/>
        <v>2022</v>
      </c>
      <c r="D97">
        <v>1821</v>
      </c>
      <c r="E97" t="s">
        <v>14</v>
      </c>
      <c r="F97" t="s">
        <v>69</v>
      </c>
      <c r="G97" s="7">
        <v>1</v>
      </c>
      <c r="H97" s="3">
        <v>447.56</v>
      </c>
      <c r="I97">
        <v>0.28999999999999998</v>
      </c>
      <c r="J97" s="17" t="str" cm="1">
        <f t="array" ref="J97">_xlfn.IFS(I97&lt;=0.09,"&lt;0,1%",I97&lt;=0.19,"&lt;0,2%",I97&lt;=0.29,"&lt;0,3%",I97&lt;=39,"&lt;0,4%")</f>
        <v>&lt;0,3%</v>
      </c>
      <c r="K97" t="s">
        <v>15</v>
      </c>
      <c r="L97" s="7">
        <v>4</v>
      </c>
      <c r="M97" s="7" t="str" cm="1">
        <f t="array" ref="M97">_xlfn.IFS(L97&lt;1,"Very Fast",L97&lt;3,"Fast",L97&lt;5,"Normal",L97&lt;=7,"Slow",L97&gt;=8,"Very Slow")</f>
        <v>Normal</v>
      </c>
      <c r="N97" s="5">
        <v>4.3</v>
      </c>
      <c r="O97" t="str" cm="1">
        <f t="array" ref="O97">_xlfn.IFS(N97&lt;2,"Very Poor",N97&lt;3,"Poor",N97&lt;4,"Average",N97&lt;4.5,"Good",N97&lt;=5,"Excellent")</f>
        <v>Good</v>
      </c>
      <c r="P97" s="12">
        <v>317.77</v>
      </c>
    </row>
    <row r="98" spans="1:16" x14ac:dyDescent="0.35">
      <c r="A98">
        <v>10097</v>
      </c>
      <c r="B98" s="15">
        <v>44658</v>
      </c>
      <c r="C98" s="7">
        <f t="shared" si="1"/>
        <v>2022</v>
      </c>
      <c r="D98">
        <v>1476</v>
      </c>
      <c r="E98" t="s">
        <v>18</v>
      </c>
      <c r="F98" t="s">
        <v>66</v>
      </c>
      <c r="G98" s="7">
        <v>7</v>
      </c>
      <c r="H98" s="3">
        <v>120.91</v>
      </c>
      <c r="I98">
        <v>0.26</v>
      </c>
      <c r="J98" s="17" t="str" cm="1">
        <f t="array" ref="J98">_xlfn.IFS(I98&lt;=0.09,"&lt;0,1%",I98&lt;=0.19,"&lt;0,2%",I98&lt;=0.29,"&lt;0,3%",I98&lt;=39,"&lt;0,4%")</f>
        <v>&lt;0,3%</v>
      </c>
      <c r="K98" t="s">
        <v>17</v>
      </c>
      <c r="L98" s="7">
        <v>4</v>
      </c>
      <c r="M98" s="7" t="str" cm="1">
        <f t="array" ref="M98">_xlfn.IFS(L98&lt;1,"Very Fast",L98&lt;3,"Fast",L98&lt;5,"Normal",L98&lt;=7,"Slow",L98&gt;=8,"Very Slow")</f>
        <v>Normal</v>
      </c>
      <c r="N98" s="5">
        <v>4</v>
      </c>
      <c r="O98" t="str" cm="1">
        <f t="array" ref="O98">_xlfn.IFS(N98&lt;2,"Very Poor",N98&lt;3,"Poor",N98&lt;4,"Average",N98&lt;4.5,"Good",N98&lt;=5,"Excellent")</f>
        <v>Good</v>
      </c>
      <c r="P98" s="12">
        <v>626.30999999999995</v>
      </c>
    </row>
    <row r="99" spans="1:16" x14ac:dyDescent="0.35">
      <c r="A99">
        <v>10098</v>
      </c>
      <c r="B99" s="15">
        <v>44659</v>
      </c>
      <c r="C99" s="7">
        <f t="shared" si="1"/>
        <v>2022</v>
      </c>
      <c r="D99">
        <v>1702</v>
      </c>
      <c r="E99" t="s">
        <v>18</v>
      </c>
      <c r="F99" t="s">
        <v>66</v>
      </c>
      <c r="G99" s="7">
        <v>6</v>
      </c>
      <c r="H99" s="3">
        <v>576.02</v>
      </c>
      <c r="I99">
        <v>7.0000000000000007E-2</v>
      </c>
      <c r="J99" s="17" t="str" cm="1">
        <f t="array" ref="J99">_xlfn.IFS(I99&lt;=0.09,"&lt;0,1%",I99&lt;=0.19,"&lt;0,2%",I99&lt;=0.29,"&lt;0,3%",I99&lt;=39,"&lt;0,4%")</f>
        <v>&lt;0,1%</v>
      </c>
      <c r="K99" t="s">
        <v>15</v>
      </c>
      <c r="L99" s="7">
        <v>8</v>
      </c>
      <c r="M99" s="7" t="str" cm="1">
        <f t="array" ref="M99">_xlfn.IFS(L99&lt;1,"Very Fast",L99&lt;3,"Fast",L99&lt;5,"Normal",L99&lt;=7,"Slow",L99&gt;=8,"Very Slow")</f>
        <v>Very Slow</v>
      </c>
      <c r="N99" s="5">
        <v>3.6</v>
      </c>
      <c r="O99" t="str" cm="1">
        <f t="array" ref="O99">_xlfn.IFS(N99&lt;2,"Very Poor",N99&lt;3,"Poor",N99&lt;4,"Average",N99&lt;4.5,"Good",N99&lt;=5,"Excellent")</f>
        <v>Average</v>
      </c>
      <c r="P99" s="12">
        <v>3214.19</v>
      </c>
    </row>
    <row r="100" spans="1:16" x14ac:dyDescent="0.35">
      <c r="A100">
        <v>10099</v>
      </c>
      <c r="B100" s="15">
        <v>44660</v>
      </c>
      <c r="C100" s="7">
        <f t="shared" si="1"/>
        <v>2022</v>
      </c>
      <c r="D100">
        <v>1401</v>
      </c>
      <c r="E100" t="s">
        <v>21</v>
      </c>
      <c r="F100" t="s">
        <v>69</v>
      </c>
      <c r="G100" s="7">
        <v>3</v>
      </c>
      <c r="H100" s="3">
        <v>388.66</v>
      </c>
      <c r="I100">
        <v>0.31</v>
      </c>
      <c r="J100" s="17" t="str" cm="1">
        <f t="array" ref="J100">_xlfn.IFS(I100&lt;=0.09,"&lt;0,1%",I100&lt;=0.19,"&lt;0,2%",I100&lt;=0.29,"&lt;0,3%",I100&lt;=39,"&lt;0,4%")</f>
        <v>&lt;0,4%</v>
      </c>
      <c r="K100" t="s">
        <v>15</v>
      </c>
      <c r="L100" s="7">
        <v>2</v>
      </c>
      <c r="M100" s="7" t="str" cm="1">
        <f t="array" ref="M100">_xlfn.IFS(L100&lt;1,"Very Fast",L100&lt;3,"Fast",L100&lt;5,"Normal",L100&lt;=7,"Slow",L100&gt;=8,"Very Slow")</f>
        <v>Fast</v>
      </c>
      <c r="N100" s="5">
        <v>1.7</v>
      </c>
      <c r="O100" t="str" cm="1">
        <f t="array" ref="O100">_xlfn.IFS(N100&lt;2,"Very Poor",N100&lt;3,"Poor",N100&lt;4,"Average",N100&lt;4.5,"Good",N100&lt;=5,"Excellent")</f>
        <v>Very Poor</v>
      </c>
      <c r="P100" s="12">
        <v>804.53</v>
      </c>
    </row>
    <row r="101" spans="1:16" x14ac:dyDescent="0.35">
      <c r="A101">
        <v>10100</v>
      </c>
      <c r="B101" s="15">
        <v>44661</v>
      </c>
      <c r="C101" s="7">
        <f t="shared" si="1"/>
        <v>2022</v>
      </c>
      <c r="D101">
        <v>1729</v>
      </c>
      <c r="E101" t="s">
        <v>21</v>
      </c>
      <c r="F101" t="s">
        <v>69</v>
      </c>
      <c r="G101" s="7">
        <v>7</v>
      </c>
      <c r="H101" s="3">
        <v>510.52</v>
      </c>
      <c r="I101">
        <v>0.18</v>
      </c>
      <c r="J101" s="17" t="str" cm="1">
        <f t="array" ref="J101">_xlfn.IFS(I101&lt;=0.09,"&lt;0,1%",I101&lt;=0.19,"&lt;0,2%",I101&lt;=0.29,"&lt;0,3%",I101&lt;=39,"&lt;0,4%")</f>
        <v>&lt;0,2%</v>
      </c>
      <c r="K101" t="s">
        <v>17</v>
      </c>
      <c r="L101" s="7">
        <v>11</v>
      </c>
      <c r="M101" s="7" t="str" cm="1">
        <f t="array" ref="M101">_xlfn.IFS(L101&lt;1,"Very Fast",L101&lt;3,"Fast",L101&lt;5,"Normal",L101&lt;=7,"Slow",L101&gt;=8,"Very Slow")</f>
        <v>Very Slow</v>
      </c>
      <c r="N101" s="5">
        <v>1.4</v>
      </c>
      <c r="O101" t="str" cm="1">
        <f t="array" ref="O101">_xlfn.IFS(N101&lt;2,"Very Poor",N101&lt;3,"Poor",N101&lt;4,"Average",N101&lt;4.5,"Good",N101&lt;=5,"Excellent")</f>
        <v>Very Poor</v>
      </c>
      <c r="P101" s="12">
        <v>2930.38</v>
      </c>
    </row>
    <row r="102" spans="1:16" x14ac:dyDescent="0.35">
      <c r="A102">
        <v>10101</v>
      </c>
      <c r="B102" s="15">
        <v>44662</v>
      </c>
      <c r="C102" s="7">
        <f t="shared" si="1"/>
        <v>2022</v>
      </c>
      <c r="D102">
        <v>1555</v>
      </c>
      <c r="E102" t="s">
        <v>18</v>
      </c>
      <c r="F102" t="s">
        <v>66</v>
      </c>
      <c r="G102" s="7">
        <v>7</v>
      </c>
      <c r="H102" s="3">
        <v>330.94</v>
      </c>
      <c r="I102">
        <v>0.31</v>
      </c>
      <c r="J102" s="17" t="str" cm="1">
        <f t="array" ref="J102">_xlfn.IFS(I102&lt;=0.09,"&lt;0,1%",I102&lt;=0.19,"&lt;0,2%",I102&lt;=0.29,"&lt;0,3%",I102&lt;=39,"&lt;0,4%")</f>
        <v>&lt;0,4%</v>
      </c>
      <c r="K102" t="s">
        <v>15</v>
      </c>
      <c r="L102" s="7">
        <v>5</v>
      </c>
      <c r="M102" s="7" t="str" cm="1">
        <f t="array" ref="M102">_xlfn.IFS(L102&lt;1,"Very Fast",L102&lt;3,"Fast",L102&lt;5,"Normal",L102&lt;=7,"Slow",L102&gt;=8,"Very Slow")</f>
        <v>Slow</v>
      </c>
      <c r="N102" s="5">
        <v>1</v>
      </c>
      <c r="O102" t="str" cm="1">
        <f t="array" ref="O102">_xlfn.IFS(N102&lt;2,"Very Poor",N102&lt;3,"Poor",N102&lt;4,"Average",N102&lt;4.5,"Good",N102&lt;=5,"Excellent")</f>
        <v>Very Poor</v>
      </c>
      <c r="P102" s="12">
        <v>1598.44</v>
      </c>
    </row>
    <row r="103" spans="1:16" x14ac:dyDescent="0.35">
      <c r="A103">
        <v>10102</v>
      </c>
      <c r="B103" s="15">
        <v>44663</v>
      </c>
      <c r="C103" s="7">
        <f t="shared" si="1"/>
        <v>2022</v>
      </c>
      <c r="D103">
        <v>1161</v>
      </c>
      <c r="E103" t="s">
        <v>14</v>
      </c>
      <c r="F103" t="s">
        <v>66</v>
      </c>
      <c r="G103" s="7">
        <v>5</v>
      </c>
      <c r="H103" s="3">
        <v>257.35000000000002</v>
      </c>
      <c r="I103">
        <v>0.12</v>
      </c>
      <c r="J103" s="17" t="str" cm="1">
        <f t="array" ref="J103">_xlfn.IFS(I103&lt;=0.09,"&lt;0,1%",I103&lt;=0.19,"&lt;0,2%",I103&lt;=0.29,"&lt;0,3%",I103&lt;=39,"&lt;0,4%")</f>
        <v>&lt;0,2%</v>
      </c>
      <c r="K103" t="s">
        <v>15</v>
      </c>
      <c r="L103" s="7">
        <v>10</v>
      </c>
      <c r="M103" s="7" t="str" cm="1">
        <f t="array" ref="M103">_xlfn.IFS(L103&lt;1,"Very Fast",L103&lt;3,"Fast",L103&lt;5,"Normal",L103&lt;=7,"Slow",L103&gt;=8,"Very Slow")</f>
        <v>Very Slow</v>
      </c>
      <c r="N103" s="5">
        <v>1.4</v>
      </c>
      <c r="O103" t="str" cm="1">
        <f t="array" ref="O103">_xlfn.IFS(N103&lt;2,"Very Poor",N103&lt;3,"Poor",N103&lt;4,"Average",N103&lt;4.5,"Good",N103&lt;=5,"Excellent")</f>
        <v>Very Poor</v>
      </c>
      <c r="P103" s="12">
        <v>1132.3399999999999</v>
      </c>
    </row>
    <row r="104" spans="1:16" x14ac:dyDescent="0.35">
      <c r="A104">
        <v>10103</v>
      </c>
      <c r="B104" s="15">
        <v>44664</v>
      </c>
      <c r="C104" s="7">
        <f t="shared" si="1"/>
        <v>2022</v>
      </c>
      <c r="D104">
        <v>1201</v>
      </c>
      <c r="E104" t="s">
        <v>14</v>
      </c>
      <c r="F104" t="s">
        <v>69</v>
      </c>
      <c r="G104" s="7">
        <v>6</v>
      </c>
      <c r="H104" s="3">
        <v>586.65</v>
      </c>
      <c r="I104">
        <v>0.02</v>
      </c>
      <c r="J104" s="17" t="str" cm="1">
        <f t="array" ref="J104">_xlfn.IFS(I104&lt;=0.09,"&lt;0,1%",I104&lt;=0.19,"&lt;0,2%",I104&lt;=0.29,"&lt;0,3%",I104&lt;=39,"&lt;0,4%")</f>
        <v>&lt;0,1%</v>
      </c>
      <c r="K104" t="s">
        <v>17</v>
      </c>
      <c r="L104" s="7">
        <v>8</v>
      </c>
      <c r="M104" s="7" t="str" cm="1">
        <f t="array" ref="M104">_xlfn.IFS(L104&lt;1,"Very Fast",L104&lt;3,"Fast",L104&lt;5,"Normal",L104&lt;=7,"Slow",L104&gt;=8,"Very Slow")</f>
        <v>Very Slow</v>
      </c>
      <c r="N104" s="5">
        <v>4.0999999999999996</v>
      </c>
      <c r="O104" t="str" cm="1">
        <f t="array" ref="O104">_xlfn.IFS(N104&lt;2,"Very Poor",N104&lt;3,"Poor",N104&lt;4,"Average",N104&lt;4.5,"Good",N104&lt;=5,"Excellent")</f>
        <v>Good</v>
      </c>
      <c r="P104" s="12">
        <v>3449.5</v>
      </c>
    </row>
    <row r="105" spans="1:16" x14ac:dyDescent="0.35">
      <c r="A105">
        <v>10104</v>
      </c>
      <c r="B105" s="15">
        <v>44665</v>
      </c>
      <c r="C105" s="7">
        <f t="shared" si="1"/>
        <v>2022</v>
      </c>
      <c r="D105">
        <v>1957</v>
      </c>
      <c r="E105" t="s">
        <v>21</v>
      </c>
      <c r="F105" t="s">
        <v>69</v>
      </c>
      <c r="G105" s="7">
        <v>2</v>
      </c>
      <c r="H105" s="3">
        <v>355.54</v>
      </c>
      <c r="I105">
        <v>0.17</v>
      </c>
      <c r="J105" s="17" t="str" cm="1">
        <f t="array" ref="J105">_xlfn.IFS(I105&lt;=0.09,"&lt;0,1%",I105&lt;=0.19,"&lt;0,2%",I105&lt;=0.29,"&lt;0,3%",I105&lt;=39,"&lt;0,4%")</f>
        <v>&lt;0,2%</v>
      </c>
      <c r="K105" t="s">
        <v>17</v>
      </c>
      <c r="L105" s="7">
        <v>6</v>
      </c>
      <c r="M105" s="7" t="str" cm="1">
        <f t="array" ref="M105">_xlfn.IFS(L105&lt;1,"Very Fast",L105&lt;3,"Fast",L105&lt;5,"Normal",L105&lt;=7,"Slow",L105&gt;=8,"Very Slow")</f>
        <v>Slow</v>
      </c>
      <c r="N105" s="5">
        <v>4.5999999999999996</v>
      </c>
      <c r="O105" t="str" cm="1">
        <f t="array" ref="O105">_xlfn.IFS(N105&lt;2,"Very Poor",N105&lt;3,"Poor",N105&lt;4,"Average",N105&lt;4.5,"Good",N105&lt;=5,"Excellent")</f>
        <v>Excellent</v>
      </c>
      <c r="P105" s="12">
        <v>590.20000000000005</v>
      </c>
    </row>
    <row r="106" spans="1:16" x14ac:dyDescent="0.35">
      <c r="A106">
        <v>10105</v>
      </c>
      <c r="B106" s="15">
        <v>44666</v>
      </c>
      <c r="C106" s="7">
        <f t="shared" si="1"/>
        <v>2022</v>
      </c>
      <c r="D106">
        <v>1995</v>
      </c>
      <c r="E106" t="s">
        <v>18</v>
      </c>
      <c r="F106" t="s">
        <v>66</v>
      </c>
      <c r="G106" s="7">
        <v>6</v>
      </c>
      <c r="H106" s="3">
        <v>522.12</v>
      </c>
      <c r="I106">
        <v>0.09</v>
      </c>
      <c r="J106" s="17" t="str" cm="1">
        <f t="array" ref="J106">_xlfn.IFS(I106&lt;=0.09,"&lt;0,1%",I106&lt;=0.19,"&lt;0,2%",I106&lt;=0.29,"&lt;0,3%",I106&lt;=39,"&lt;0,4%")</f>
        <v>&lt;0,1%</v>
      </c>
      <c r="K106" t="s">
        <v>15</v>
      </c>
      <c r="L106" s="7">
        <v>4</v>
      </c>
      <c r="M106" s="7" t="str" cm="1">
        <f t="array" ref="M106">_xlfn.IFS(L106&lt;1,"Very Fast",L106&lt;3,"Fast",L106&lt;5,"Normal",L106&lt;=7,"Slow",L106&gt;=8,"Very Slow")</f>
        <v>Normal</v>
      </c>
      <c r="N106" s="5">
        <v>2</v>
      </c>
      <c r="O106" t="str" cm="1">
        <f t="array" ref="O106">_xlfn.IFS(N106&lt;2,"Very Poor",N106&lt;3,"Poor",N106&lt;4,"Average",N106&lt;4.5,"Good",N106&lt;=5,"Excellent")</f>
        <v>Poor</v>
      </c>
      <c r="P106" s="12">
        <v>2850.78</v>
      </c>
    </row>
    <row r="107" spans="1:16" x14ac:dyDescent="0.35">
      <c r="A107">
        <v>10106</v>
      </c>
      <c r="B107" s="15">
        <v>44667</v>
      </c>
      <c r="C107" s="7">
        <f t="shared" si="1"/>
        <v>2022</v>
      </c>
      <c r="D107">
        <v>1269</v>
      </c>
      <c r="E107" t="s">
        <v>11</v>
      </c>
      <c r="F107" t="s">
        <v>69</v>
      </c>
      <c r="G107" s="7">
        <v>6</v>
      </c>
      <c r="H107" s="3">
        <v>572.67999999999995</v>
      </c>
      <c r="I107">
        <v>0.25</v>
      </c>
      <c r="J107" s="17" t="str" cm="1">
        <f t="array" ref="J107">_xlfn.IFS(I107&lt;=0.09,"&lt;0,1%",I107&lt;=0.19,"&lt;0,2%",I107&lt;=0.29,"&lt;0,3%",I107&lt;=39,"&lt;0,4%")</f>
        <v>&lt;0,3%</v>
      </c>
      <c r="K107" t="s">
        <v>15</v>
      </c>
      <c r="L107" s="7">
        <v>5</v>
      </c>
      <c r="M107" s="7" t="str" cm="1">
        <f t="array" ref="M107">_xlfn.IFS(L107&lt;1,"Very Fast",L107&lt;3,"Fast",L107&lt;5,"Normal",L107&lt;=7,"Slow",L107&gt;=8,"Very Slow")</f>
        <v>Slow</v>
      </c>
      <c r="N107" s="5">
        <v>4.2</v>
      </c>
      <c r="O107" t="str" cm="1">
        <f t="array" ref="O107">_xlfn.IFS(N107&lt;2,"Very Poor",N107&lt;3,"Poor",N107&lt;4,"Average",N107&lt;4.5,"Good",N107&lt;=5,"Excellent")</f>
        <v>Good</v>
      </c>
      <c r="P107" s="12">
        <v>2577.06</v>
      </c>
    </row>
    <row r="108" spans="1:16" x14ac:dyDescent="0.35">
      <c r="A108">
        <v>10107</v>
      </c>
      <c r="B108" s="15">
        <v>44668</v>
      </c>
      <c r="C108" s="7">
        <f t="shared" si="1"/>
        <v>2022</v>
      </c>
      <c r="D108">
        <v>1862</v>
      </c>
      <c r="E108" t="s">
        <v>18</v>
      </c>
      <c r="F108" t="s">
        <v>66</v>
      </c>
      <c r="G108" s="7">
        <v>1</v>
      </c>
      <c r="H108" s="3">
        <v>410.08</v>
      </c>
      <c r="I108">
        <v>0.33</v>
      </c>
      <c r="J108" s="17" t="str" cm="1">
        <f t="array" ref="J108">_xlfn.IFS(I108&lt;=0.09,"&lt;0,1%",I108&lt;=0.19,"&lt;0,2%",I108&lt;=0.29,"&lt;0,3%",I108&lt;=39,"&lt;0,4%")</f>
        <v>&lt;0,4%</v>
      </c>
      <c r="K108" t="s">
        <v>15</v>
      </c>
      <c r="L108" s="7">
        <v>2</v>
      </c>
      <c r="M108" s="7" t="str" cm="1">
        <f t="array" ref="M108">_xlfn.IFS(L108&lt;1,"Very Fast",L108&lt;3,"Fast",L108&lt;5,"Normal",L108&lt;=7,"Slow",L108&gt;=8,"Very Slow")</f>
        <v>Fast</v>
      </c>
      <c r="N108" s="5">
        <v>1.8</v>
      </c>
      <c r="O108" t="str" cm="1">
        <f t="array" ref="O108">_xlfn.IFS(N108&lt;2,"Very Poor",N108&lt;3,"Poor",N108&lt;4,"Average",N108&lt;4.5,"Good",N108&lt;=5,"Excellent")</f>
        <v>Very Poor</v>
      </c>
      <c r="P108" s="12">
        <v>274.75</v>
      </c>
    </row>
    <row r="109" spans="1:16" x14ac:dyDescent="0.35">
      <c r="A109">
        <v>10108</v>
      </c>
      <c r="B109" s="15">
        <v>44669</v>
      </c>
      <c r="C109" s="7">
        <f t="shared" si="1"/>
        <v>2022</v>
      </c>
      <c r="D109">
        <v>1815</v>
      </c>
      <c r="E109" t="s">
        <v>14</v>
      </c>
      <c r="F109" t="s">
        <v>69</v>
      </c>
      <c r="G109" s="7">
        <v>4</v>
      </c>
      <c r="H109" s="3">
        <v>336.13</v>
      </c>
      <c r="I109">
        <v>0.24</v>
      </c>
      <c r="J109" s="17" t="str" cm="1">
        <f t="array" ref="J109">_xlfn.IFS(I109&lt;=0.09,"&lt;0,1%",I109&lt;=0.19,"&lt;0,2%",I109&lt;=0.29,"&lt;0,3%",I109&lt;=39,"&lt;0,4%")</f>
        <v>&lt;0,3%</v>
      </c>
      <c r="K109" t="s">
        <v>15</v>
      </c>
      <c r="L109" s="7">
        <v>5</v>
      </c>
      <c r="M109" s="7" t="str" cm="1">
        <f t="array" ref="M109">_xlfn.IFS(L109&lt;1,"Very Fast",L109&lt;3,"Fast",L109&lt;5,"Normal",L109&lt;=7,"Slow",L109&gt;=8,"Very Slow")</f>
        <v>Slow</v>
      </c>
      <c r="N109" s="5">
        <v>2</v>
      </c>
      <c r="O109" t="str" cm="1">
        <f t="array" ref="O109">_xlfn.IFS(N109&lt;2,"Very Poor",N109&lt;3,"Poor",N109&lt;4,"Average",N109&lt;4.5,"Good",N109&lt;=5,"Excellent")</f>
        <v>Poor</v>
      </c>
      <c r="P109" s="12">
        <v>1021.84</v>
      </c>
    </row>
    <row r="110" spans="1:16" x14ac:dyDescent="0.35">
      <c r="A110">
        <v>10109</v>
      </c>
      <c r="B110" s="15">
        <v>44670</v>
      </c>
      <c r="C110" s="7">
        <f t="shared" si="1"/>
        <v>2022</v>
      </c>
      <c r="D110">
        <v>1270</v>
      </c>
      <c r="E110" t="s">
        <v>18</v>
      </c>
      <c r="F110" t="s">
        <v>69</v>
      </c>
      <c r="G110" s="7">
        <v>7</v>
      </c>
      <c r="H110" s="3">
        <v>17.05</v>
      </c>
      <c r="I110">
        <v>0.31</v>
      </c>
      <c r="J110" s="17" t="str" cm="1">
        <f t="array" ref="J110">_xlfn.IFS(I110&lt;=0.09,"&lt;0,1%",I110&lt;=0.19,"&lt;0,2%",I110&lt;=0.29,"&lt;0,3%",I110&lt;=39,"&lt;0,4%")</f>
        <v>&lt;0,4%</v>
      </c>
      <c r="K110" t="s">
        <v>17</v>
      </c>
      <c r="L110" s="7">
        <v>3</v>
      </c>
      <c r="M110" s="7" t="str" cm="1">
        <f t="array" ref="M110">_xlfn.IFS(L110&lt;1,"Very Fast",L110&lt;3,"Fast",L110&lt;5,"Normal",L110&lt;=7,"Slow",L110&gt;=8,"Very Slow")</f>
        <v>Normal</v>
      </c>
      <c r="N110" s="5">
        <v>1.9</v>
      </c>
      <c r="O110" t="str" cm="1">
        <f t="array" ref="O110">_xlfn.IFS(N110&lt;2,"Very Poor",N110&lt;3,"Poor",N110&lt;4,"Average",N110&lt;4.5,"Good",N110&lt;=5,"Excellent")</f>
        <v>Very Poor</v>
      </c>
      <c r="P110" s="12">
        <v>82.35</v>
      </c>
    </row>
    <row r="111" spans="1:16" x14ac:dyDescent="0.35">
      <c r="A111">
        <v>10110</v>
      </c>
      <c r="B111" s="15">
        <v>44671</v>
      </c>
      <c r="C111" s="7">
        <f t="shared" si="1"/>
        <v>2022</v>
      </c>
      <c r="D111">
        <v>1455</v>
      </c>
      <c r="E111" t="s">
        <v>18</v>
      </c>
      <c r="F111" t="s">
        <v>66</v>
      </c>
      <c r="G111" s="7">
        <v>2</v>
      </c>
      <c r="H111" s="3">
        <v>38.409999999999997</v>
      </c>
      <c r="I111">
        <v>0.16</v>
      </c>
      <c r="J111" s="17" t="str" cm="1">
        <f t="array" ref="J111">_xlfn.IFS(I111&lt;=0.09,"&lt;0,1%",I111&lt;=0.19,"&lt;0,2%",I111&lt;=0.29,"&lt;0,3%",I111&lt;=39,"&lt;0,4%")</f>
        <v>&lt;0,2%</v>
      </c>
      <c r="K111" t="s">
        <v>17</v>
      </c>
      <c r="L111" s="7">
        <v>3</v>
      </c>
      <c r="M111" s="7" t="str" cm="1">
        <f t="array" ref="M111">_xlfn.IFS(L111&lt;1,"Very Fast",L111&lt;3,"Fast",L111&lt;5,"Normal",L111&lt;=7,"Slow",L111&gt;=8,"Very Slow")</f>
        <v>Normal</v>
      </c>
      <c r="N111" s="5">
        <v>1.2</v>
      </c>
      <c r="O111" t="str" cm="1">
        <f t="array" ref="O111">_xlfn.IFS(N111&lt;2,"Very Poor",N111&lt;3,"Poor",N111&lt;4,"Average",N111&lt;4.5,"Good",N111&lt;=5,"Excellent")</f>
        <v>Very Poor</v>
      </c>
      <c r="P111" s="12">
        <v>64.53</v>
      </c>
    </row>
    <row r="112" spans="1:16" x14ac:dyDescent="0.35">
      <c r="A112">
        <v>10111</v>
      </c>
      <c r="B112" s="15">
        <v>44672</v>
      </c>
      <c r="C112" s="7">
        <f t="shared" si="1"/>
        <v>2022</v>
      </c>
      <c r="D112">
        <v>1461</v>
      </c>
      <c r="E112" t="s">
        <v>14</v>
      </c>
      <c r="F112" t="s">
        <v>66</v>
      </c>
      <c r="G112" s="7">
        <v>1</v>
      </c>
      <c r="H112" s="3">
        <v>132.5</v>
      </c>
      <c r="I112">
        <v>0.27</v>
      </c>
      <c r="J112" s="17" t="str" cm="1">
        <f t="array" ref="J112">_xlfn.IFS(I112&lt;=0.09,"&lt;0,1%",I112&lt;=0.19,"&lt;0,2%",I112&lt;=0.29,"&lt;0,3%",I112&lt;=39,"&lt;0,4%")</f>
        <v>&lt;0,3%</v>
      </c>
      <c r="K112" t="s">
        <v>17</v>
      </c>
      <c r="L112" s="7">
        <v>7</v>
      </c>
      <c r="M112" s="7" t="str" cm="1">
        <f t="array" ref="M112">_xlfn.IFS(L112&lt;1,"Very Fast",L112&lt;3,"Fast",L112&lt;5,"Normal",L112&lt;=7,"Slow",L112&gt;=8,"Very Slow")</f>
        <v>Slow</v>
      </c>
      <c r="N112" s="5">
        <v>1.8</v>
      </c>
      <c r="O112" t="str" cm="1">
        <f t="array" ref="O112">_xlfn.IFS(N112&lt;2,"Very Poor",N112&lt;3,"Poor",N112&lt;4,"Average",N112&lt;4.5,"Good",N112&lt;=5,"Excellent")</f>
        <v>Very Poor</v>
      </c>
      <c r="P112" s="12">
        <v>96.72</v>
      </c>
    </row>
    <row r="113" spans="1:16" x14ac:dyDescent="0.35">
      <c r="A113">
        <v>10112</v>
      </c>
      <c r="B113" s="15">
        <v>44673</v>
      </c>
      <c r="C113" s="7">
        <f t="shared" si="1"/>
        <v>2022</v>
      </c>
      <c r="D113">
        <v>1726</v>
      </c>
      <c r="E113" t="s">
        <v>18</v>
      </c>
      <c r="F113" t="s">
        <v>68</v>
      </c>
      <c r="G113" s="7">
        <v>7</v>
      </c>
      <c r="H113" s="3">
        <v>123.81</v>
      </c>
      <c r="I113">
        <v>0.3</v>
      </c>
      <c r="J113" s="17" t="str" cm="1">
        <f t="array" ref="J113">_xlfn.IFS(I113&lt;=0.09,"&lt;0,1%",I113&lt;=0.19,"&lt;0,2%",I113&lt;=0.29,"&lt;0,3%",I113&lt;=39,"&lt;0,4%")</f>
        <v>&lt;0,4%</v>
      </c>
      <c r="K113" t="s">
        <v>15</v>
      </c>
      <c r="L113" s="7">
        <v>3</v>
      </c>
      <c r="M113" s="7" t="str" cm="1">
        <f t="array" ref="M113">_xlfn.IFS(L113&lt;1,"Very Fast",L113&lt;3,"Fast",L113&lt;5,"Normal",L113&lt;=7,"Slow",L113&gt;=8,"Very Slow")</f>
        <v>Normal</v>
      </c>
      <c r="N113" s="5">
        <v>2.5</v>
      </c>
      <c r="O113" t="str" cm="1">
        <f t="array" ref="O113">_xlfn.IFS(N113&lt;2,"Very Poor",N113&lt;3,"Poor",N113&lt;4,"Average",N113&lt;4.5,"Good",N113&lt;=5,"Excellent")</f>
        <v>Poor</v>
      </c>
      <c r="P113" s="12">
        <v>606.66999999999996</v>
      </c>
    </row>
    <row r="114" spans="1:16" x14ac:dyDescent="0.35">
      <c r="A114">
        <v>10113</v>
      </c>
      <c r="B114" s="15">
        <v>44674</v>
      </c>
      <c r="C114" s="7">
        <f t="shared" si="1"/>
        <v>2022</v>
      </c>
      <c r="D114">
        <v>1251</v>
      </c>
      <c r="E114" t="s">
        <v>21</v>
      </c>
      <c r="F114" t="s">
        <v>68</v>
      </c>
      <c r="G114" s="7">
        <v>4</v>
      </c>
      <c r="H114" s="3">
        <v>164.03</v>
      </c>
      <c r="I114">
        <v>0.25</v>
      </c>
      <c r="J114" s="17" t="str" cm="1">
        <f t="array" ref="J114">_xlfn.IFS(I114&lt;=0.09,"&lt;0,1%",I114&lt;=0.19,"&lt;0,2%",I114&lt;=0.29,"&lt;0,3%",I114&lt;=39,"&lt;0,4%")</f>
        <v>&lt;0,3%</v>
      </c>
      <c r="K114" t="s">
        <v>15</v>
      </c>
      <c r="L114" s="7">
        <v>4</v>
      </c>
      <c r="M114" s="7" t="str" cm="1">
        <f t="array" ref="M114">_xlfn.IFS(L114&lt;1,"Very Fast",L114&lt;3,"Fast",L114&lt;5,"Normal",L114&lt;=7,"Slow",L114&gt;=8,"Very Slow")</f>
        <v>Normal</v>
      </c>
      <c r="N114" s="5">
        <v>2.6</v>
      </c>
      <c r="O114" t="str" cm="1">
        <f t="array" ref="O114">_xlfn.IFS(N114&lt;2,"Very Poor",N114&lt;3,"Poor",N114&lt;4,"Average",N114&lt;4.5,"Good",N114&lt;=5,"Excellent")</f>
        <v>Poor</v>
      </c>
      <c r="P114" s="12">
        <v>492.09</v>
      </c>
    </row>
    <row r="115" spans="1:16" x14ac:dyDescent="0.35">
      <c r="A115">
        <v>10114</v>
      </c>
      <c r="B115" s="15">
        <v>44675</v>
      </c>
      <c r="C115" s="7">
        <f t="shared" si="1"/>
        <v>2022</v>
      </c>
      <c r="D115">
        <v>1701</v>
      </c>
      <c r="E115" t="s">
        <v>18</v>
      </c>
      <c r="F115" t="s">
        <v>69</v>
      </c>
      <c r="G115" s="7">
        <v>1</v>
      </c>
      <c r="H115" s="3">
        <v>193.39</v>
      </c>
      <c r="I115">
        <v>0.18</v>
      </c>
      <c r="J115" s="17" t="str" cm="1">
        <f t="array" ref="J115">_xlfn.IFS(I115&lt;=0.09,"&lt;0,1%",I115&lt;=0.19,"&lt;0,2%",I115&lt;=0.29,"&lt;0,3%",I115&lt;=39,"&lt;0,4%")</f>
        <v>&lt;0,2%</v>
      </c>
      <c r="K115" t="s">
        <v>15</v>
      </c>
      <c r="L115" s="7">
        <v>7</v>
      </c>
      <c r="M115" s="7" t="str" cm="1">
        <f t="array" ref="M115">_xlfn.IFS(L115&lt;1,"Very Fast",L115&lt;3,"Fast",L115&lt;5,"Normal",L115&lt;=7,"Slow",L115&gt;=8,"Very Slow")</f>
        <v>Slow</v>
      </c>
      <c r="N115" s="5">
        <v>2.2000000000000002</v>
      </c>
      <c r="O115" t="str" cm="1">
        <f t="array" ref="O115">_xlfn.IFS(N115&lt;2,"Very Poor",N115&lt;3,"Poor",N115&lt;4,"Average",N115&lt;4.5,"Good",N115&lt;=5,"Excellent")</f>
        <v>Poor</v>
      </c>
      <c r="P115" s="12">
        <v>158.58000000000001</v>
      </c>
    </row>
    <row r="116" spans="1:16" x14ac:dyDescent="0.35">
      <c r="A116">
        <v>10115</v>
      </c>
      <c r="B116" s="15">
        <v>44676</v>
      </c>
      <c r="C116" s="7">
        <f t="shared" si="1"/>
        <v>2022</v>
      </c>
      <c r="D116">
        <v>1295</v>
      </c>
      <c r="E116" t="s">
        <v>14</v>
      </c>
      <c r="F116" t="s">
        <v>69</v>
      </c>
      <c r="G116" s="7">
        <v>4</v>
      </c>
      <c r="H116" s="3">
        <v>225.64</v>
      </c>
      <c r="I116">
        <v>0.22</v>
      </c>
      <c r="J116" s="17" t="str" cm="1">
        <f t="array" ref="J116">_xlfn.IFS(I116&lt;=0.09,"&lt;0,1%",I116&lt;=0.19,"&lt;0,2%",I116&lt;=0.29,"&lt;0,3%",I116&lt;=39,"&lt;0,4%")</f>
        <v>&lt;0,3%</v>
      </c>
      <c r="K116" t="s">
        <v>15</v>
      </c>
      <c r="L116" s="7">
        <v>3</v>
      </c>
      <c r="M116" s="7" t="str" cm="1">
        <f t="array" ref="M116">_xlfn.IFS(L116&lt;1,"Very Fast",L116&lt;3,"Fast",L116&lt;5,"Normal",L116&lt;=7,"Slow",L116&gt;=8,"Very Slow")</f>
        <v>Normal</v>
      </c>
      <c r="N116" s="5">
        <v>3.1</v>
      </c>
      <c r="O116" t="str" cm="1">
        <f t="array" ref="O116">_xlfn.IFS(N116&lt;2,"Very Poor",N116&lt;3,"Poor",N116&lt;4,"Average",N116&lt;4.5,"Good",N116&lt;=5,"Excellent")</f>
        <v>Average</v>
      </c>
      <c r="P116" s="12">
        <v>704</v>
      </c>
    </row>
    <row r="117" spans="1:16" x14ac:dyDescent="0.35">
      <c r="A117">
        <v>10116</v>
      </c>
      <c r="B117" s="15">
        <v>44677</v>
      </c>
      <c r="C117" s="7">
        <f t="shared" si="1"/>
        <v>2022</v>
      </c>
      <c r="D117">
        <v>1724</v>
      </c>
      <c r="E117" t="s">
        <v>18</v>
      </c>
      <c r="F117" t="s">
        <v>66</v>
      </c>
      <c r="G117" s="7">
        <v>4</v>
      </c>
      <c r="H117" s="3">
        <v>261.01</v>
      </c>
      <c r="I117">
        <v>0.25</v>
      </c>
      <c r="J117" s="17" t="str" cm="1">
        <f t="array" ref="J117">_xlfn.IFS(I117&lt;=0.09,"&lt;0,1%",I117&lt;=0.19,"&lt;0,2%",I117&lt;=0.29,"&lt;0,3%",I117&lt;=39,"&lt;0,4%")</f>
        <v>&lt;0,3%</v>
      </c>
      <c r="K117" t="s">
        <v>15</v>
      </c>
      <c r="L117" s="7">
        <v>10</v>
      </c>
      <c r="M117" s="7" t="str" cm="1">
        <f t="array" ref="M117">_xlfn.IFS(L117&lt;1,"Very Fast",L117&lt;3,"Fast",L117&lt;5,"Normal",L117&lt;=7,"Slow",L117&gt;=8,"Very Slow")</f>
        <v>Very Slow</v>
      </c>
      <c r="N117" s="5">
        <v>2.5</v>
      </c>
      <c r="O117" t="str" cm="1">
        <f t="array" ref="O117">_xlfn.IFS(N117&lt;2,"Very Poor",N117&lt;3,"Poor",N117&lt;4,"Average",N117&lt;4.5,"Good",N117&lt;=5,"Excellent")</f>
        <v>Poor</v>
      </c>
      <c r="P117" s="12">
        <v>783.03</v>
      </c>
    </row>
    <row r="118" spans="1:16" x14ac:dyDescent="0.35">
      <c r="A118">
        <v>10117</v>
      </c>
      <c r="B118" s="15">
        <v>44678</v>
      </c>
      <c r="C118" s="7">
        <f t="shared" si="1"/>
        <v>2022</v>
      </c>
      <c r="D118">
        <v>1719</v>
      </c>
      <c r="E118" t="s">
        <v>18</v>
      </c>
      <c r="F118" t="s">
        <v>66</v>
      </c>
      <c r="G118" s="7">
        <v>4</v>
      </c>
      <c r="H118" s="3">
        <v>72.84</v>
      </c>
      <c r="I118">
        <v>0.09</v>
      </c>
      <c r="J118" s="17" t="str" cm="1">
        <f t="array" ref="J118">_xlfn.IFS(I118&lt;=0.09,"&lt;0,1%",I118&lt;=0.19,"&lt;0,2%",I118&lt;=0.29,"&lt;0,3%",I118&lt;=39,"&lt;0,4%")</f>
        <v>&lt;0,1%</v>
      </c>
      <c r="K118" t="s">
        <v>15</v>
      </c>
      <c r="L118" s="7">
        <v>10</v>
      </c>
      <c r="M118" s="7" t="str" cm="1">
        <f t="array" ref="M118">_xlfn.IFS(L118&lt;1,"Very Fast",L118&lt;3,"Fast",L118&lt;5,"Normal",L118&lt;=7,"Slow",L118&gt;=8,"Very Slow")</f>
        <v>Very Slow</v>
      </c>
      <c r="N118" s="5">
        <v>4.9000000000000004</v>
      </c>
      <c r="O118" t="str" cm="1">
        <f t="array" ref="O118">_xlfn.IFS(N118&lt;2,"Very Poor",N118&lt;3,"Poor",N118&lt;4,"Average",N118&lt;4.5,"Good",N118&lt;=5,"Excellent")</f>
        <v>Excellent</v>
      </c>
      <c r="P118" s="12">
        <v>265.14</v>
      </c>
    </row>
    <row r="119" spans="1:16" x14ac:dyDescent="0.35">
      <c r="A119">
        <v>10118</v>
      </c>
      <c r="B119" s="15">
        <v>44679</v>
      </c>
      <c r="C119" s="7">
        <f t="shared" si="1"/>
        <v>2022</v>
      </c>
      <c r="D119">
        <v>1748</v>
      </c>
      <c r="E119" t="s">
        <v>18</v>
      </c>
      <c r="F119" t="s">
        <v>68</v>
      </c>
      <c r="G119" s="7">
        <v>1</v>
      </c>
      <c r="H119" s="3">
        <v>39.78</v>
      </c>
      <c r="I119">
        <v>0.28000000000000003</v>
      </c>
      <c r="J119" s="17" t="str" cm="1">
        <f t="array" ref="J119">_xlfn.IFS(I119&lt;=0.09,"&lt;0,1%",I119&lt;=0.19,"&lt;0,2%",I119&lt;=0.29,"&lt;0,3%",I119&lt;=39,"&lt;0,4%")</f>
        <v>&lt;0,3%</v>
      </c>
      <c r="K119" t="s">
        <v>15</v>
      </c>
      <c r="L119" s="7">
        <v>2</v>
      </c>
      <c r="M119" s="7" t="str" cm="1">
        <f t="array" ref="M119">_xlfn.IFS(L119&lt;1,"Very Fast",L119&lt;3,"Fast",L119&lt;5,"Normal",L119&lt;=7,"Slow",L119&gt;=8,"Very Slow")</f>
        <v>Fast</v>
      </c>
      <c r="N119" s="5">
        <v>4.2</v>
      </c>
      <c r="O119" t="str" cm="1">
        <f t="array" ref="O119">_xlfn.IFS(N119&lt;2,"Very Poor",N119&lt;3,"Poor",N119&lt;4,"Average",N119&lt;4.5,"Good",N119&lt;=5,"Excellent")</f>
        <v>Good</v>
      </c>
      <c r="P119" s="12">
        <v>28.64</v>
      </c>
    </row>
    <row r="120" spans="1:16" x14ac:dyDescent="0.35">
      <c r="A120">
        <v>10119</v>
      </c>
      <c r="B120" s="15">
        <v>44680</v>
      </c>
      <c r="C120" s="7">
        <f t="shared" si="1"/>
        <v>2022</v>
      </c>
      <c r="D120">
        <v>1337</v>
      </c>
      <c r="E120" t="s">
        <v>14</v>
      </c>
      <c r="F120" t="s">
        <v>68</v>
      </c>
      <c r="G120" s="7">
        <v>6</v>
      </c>
      <c r="H120" s="3">
        <v>409.26</v>
      </c>
      <c r="I120">
        <v>0.33</v>
      </c>
      <c r="J120" s="17" t="str" cm="1">
        <f t="array" ref="J120">_xlfn.IFS(I120&lt;=0.09,"&lt;0,1%",I120&lt;=0.19,"&lt;0,2%",I120&lt;=0.29,"&lt;0,3%",I120&lt;=39,"&lt;0,4%")</f>
        <v>&lt;0,4%</v>
      </c>
      <c r="K120" t="s">
        <v>17</v>
      </c>
      <c r="L120" s="7">
        <v>10</v>
      </c>
      <c r="M120" s="7" t="str" cm="1">
        <f t="array" ref="M120">_xlfn.IFS(L120&lt;1,"Very Fast",L120&lt;3,"Fast",L120&lt;5,"Normal",L120&lt;=7,"Slow",L120&gt;=8,"Very Slow")</f>
        <v>Very Slow</v>
      </c>
      <c r="N120" s="5">
        <v>4.7</v>
      </c>
      <c r="O120" t="str" cm="1">
        <f t="array" ref="O120">_xlfn.IFS(N120&lt;2,"Very Poor",N120&lt;3,"Poor",N120&lt;4,"Average",N120&lt;4.5,"Good",N120&lt;=5,"Excellent")</f>
        <v>Excellent</v>
      </c>
      <c r="P120" s="12">
        <v>1645.23</v>
      </c>
    </row>
    <row r="121" spans="1:16" x14ac:dyDescent="0.35">
      <c r="A121">
        <v>10120</v>
      </c>
      <c r="B121" s="15">
        <v>44681</v>
      </c>
      <c r="C121" s="7">
        <f t="shared" si="1"/>
        <v>2022</v>
      </c>
      <c r="D121">
        <v>1878</v>
      </c>
      <c r="E121" t="s">
        <v>14</v>
      </c>
      <c r="F121" t="s">
        <v>66</v>
      </c>
      <c r="G121" s="7">
        <v>4</v>
      </c>
      <c r="H121" s="3">
        <v>329.34</v>
      </c>
      <c r="I121">
        <v>0.16</v>
      </c>
      <c r="J121" s="17" t="str" cm="1">
        <f t="array" ref="J121">_xlfn.IFS(I121&lt;=0.09,"&lt;0,1%",I121&lt;=0.19,"&lt;0,2%",I121&lt;=0.29,"&lt;0,3%",I121&lt;=39,"&lt;0,4%")</f>
        <v>&lt;0,2%</v>
      </c>
      <c r="K121" t="s">
        <v>17</v>
      </c>
      <c r="L121" s="7">
        <v>7</v>
      </c>
      <c r="M121" s="7" t="str" cm="1">
        <f t="array" ref="M121">_xlfn.IFS(L121&lt;1,"Very Fast",L121&lt;3,"Fast",L121&lt;5,"Normal",L121&lt;=7,"Slow",L121&gt;=8,"Very Slow")</f>
        <v>Slow</v>
      </c>
      <c r="N121" s="5">
        <v>3.2</v>
      </c>
      <c r="O121" t="str" cm="1">
        <f t="array" ref="O121">_xlfn.IFS(N121&lt;2,"Very Poor",N121&lt;3,"Poor",N121&lt;4,"Average",N121&lt;4.5,"Good",N121&lt;=5,"Excellent")</f>
        <v>Average</v>
      </c>
      <c r="P121" s="12">
        <v>1106.58</v>
      </c>
    </row>
    <row r="122" spans="1:16" x14ac:dyDescent="0.35">
      <c r="A122">
        <v>10121</v>
      </c>
      <c r="B122" s="15">
        <v>44682</v>
      </c>
      <c r="C122" s="7">
        <f t="shared" si="1"/>
        <v>2022</v>
      </c>
      <c r="D122">
        <v>1052</v>
      </c>
      <c r="E122" t="s">
        <v>14</v>
      </c>
      <c r="F122" t="s">
        <v>69</v>
      </c>
      <c r="G122" s="7">
        <v>6</v>
      </c>
      <c r="H122" s="3">
        <v>274.82</v>
      </c>
      <c r="I122">
        <v>0.25</v>
      </c>
      <c r="J122" s="17" t="str" cm="1">
        <f t="array" ref="J122">_xlfn.IFS(I122&lt;=0.09,"&lt;0,1%",I122&lt;=0.19,"&lt;0,2%",I122&lt;=0.29,"&lt;0,3%",I122&lt;=39,"&lt;0,4%")</f>
        <v>&lt;0,3%</v>
      </c>
      <c r="K122" t="s">
        <v>17</v>
      </c>
      <c r="L122" s="7">
        <v>5</v>
      </c>
      <c r="M122" s="7" t="str" cm="1">
        <f t="array" ref="M122">_xlfn.IFS(L122&lt;1,"Very Fast",L122&lt;3,"Fast",L122&lt;5,"Normal",L122&lt;=7,"Slow",L122&gt;=8,"Very Slow")</f>
        <v>Slow</v>
      </c>
      <c r="N122" s="5">
        <v>3.7</v>
      </c>
      <c r="O122" t="str" cm="1">
        <f t="array" ref="O122">_xlfn.IFS(N122&lt;2,"Very Poor",N122&lt;3,"Poor",N122&lt;4,"Average",N122&lt;4.5,"Good",N122&lt;=5,"Excellent")</f>
        <v>Average</v>
      </c>
      <c r="P122" s="12">
        <v>1236.69</v>
      </c>
    </row>
    <row r="123" spans="1:16" x14ac:dyDescent="0.35">
      <c r="A123">
        <v>10122</v>
      </c>
      <c r="B123" s="15">
        <v>44683</v>
      </c>
      <c r="C123" s="7">
        <f t="shared" si="1"/>
        <v>2022</v>
      </c>
      <c r="D123">
        <v>1791</v>
      </c>
      <c r="E123" t="s">
        <v>14</v>
      </c>
      <c r="F123" t="s">
        <v>69</v>
      </c>
      <c r="G123" s="7">
        <v>7</v>
      </c>
      <c r="H123" s="3">
        <v>386.15</v>
      </c>
      <c r="I123">
        <v>0.26</v>
      </c>
      <c r="J123" s="17" t="str" cm="1">
        <f t="array" ref="J123">_xlfn.IFS(I123&lt;=0.09,"&lt;0,1%",I123&lt;=0.19,"&lt;0,2%",I123&lt;=0.29,"&lt;0,3%",I123&lt;=39,"&lt;0,4%")</f>
        <v>&lt;0,3%</v>
      </c>
      <c r="K123" t="s">
        <v>15</v>
      </c>
      <c r="L123" s="7">
        <v>1</v>
      </c>
      <c r="M123" s="7" t="str" cm="1">
        <f t="array" ref="M123">_xlfn.IFS(L123&lt;1,"Very Fast",L123&lt;3,"Fast",L123&lt;5,"Normal",L123&lt;=7,"Slow",L123&gt;=8,"Very Slow")</f>
        <v>Fast</v>
      </c>
      <c r="N123" s="5">
        <v>1.7</v>
      </c>
      <c r="O123" t="str" cm="1">
        <f t="array" ref="O123">_xlfn.IFS(N123&lt;2,"Very Poor",N123&lt;3,"Poor",N123&lt;4,"Average",N123&lt;4.5,"Good",N123&lt;=5,"Excellent")</f>
        <v>Very Poor</v>
      </c>
      <c r="P123" s="12">
        <v>2000.26</v>
      </c>
    </row>
    <row r="124" spans="1:16" x14ac:dyDescent="0.35">
      <c r="A124">
        <v>10123</v>
      </c>
      <c r="B124" s="15">
        <v>44684</v>
      </c>
      <c r="C124" s="7">
        <f t="shared" si="1"/>
        <v>2022</v>
      </c>
      <c r="D124">
        <v>1921</v>
      </c>
      <c r="E124" t="s">
        <v>14</v>
      </c>
      <c r="F124" t="s">
        <v>69</v>
      </c>
      <c r="G124" s="7">
        <v>7</v>
      </c>
      <c r="H124" s="3">
        <v>499.19</v>
      </c>
      <c r="I124">
        <v>0.23</v>
      </c>
      <c r="J124" s="17" t="str" cm="1">
        <f t="array" ref="J124">_xlfn.IFS(I124&lt;=0.09,"&lt;0,1%",I124&lt;=0.19,"&lt;0,2%",I124&lt;=0.29,"&lt;0,3%",I124&lt;=39,"&lt;0,4%")</f>
        <v>&lt;0,3%</v>
      </c>
      <c r="K124" t="s">
        <v>13</v>
      </c>
      <c r="L124" s="7">
        <v>10</v>
      </c>
      <c r="M124" s="7" t="str" cm="1">
        <f t="array" ref="M124">_xlfn.IFS(L124&lt;1,"Very Fast",L124&lt;3,"Fast",L124&lt;5,"Normal",L124&lt;=7,"Slow",L124&gt;=8,"Very Slow")</f>
        <v>Very Slow</v>
      </c>
      <c r="N124" s="5">
        <v>4</v>
      </c>
      <c r="O124" t="str" cm="1">
        <f t="array" ref="O124">_xlfn.IFS(N124&lt;2,"Very Poor",N124&lt;3,"Poor",N124&lt;4,"Average",N124&lt;4.5,"Good",N124&lt;=5,"Excellent")</f>
        <v>Good</v>
      </c>
      <c r="P124" s="12">
        <v>2690.63</v>
      </c>
    </row>
    <row r="125" spans="1:16" x14ac:dyDescent="0.35">
      <c r="A125">
        <v>10124</v>
      </c>
      <c r="B125" s="15">
        <v>44685</v>
      </c>
      <c r="C125" s="7">
        <f t="shared" si="1"/>
        <v>2022</v>
      </c>
      <c r="D125">
        <v>1216</v>
      </c>
      <c r="E125" t="s">
        <v>18</v>
      </c>
      <c r="F125" t="s">
        <v>66</v>
      </c>
      <c r="G125" s="7">
        <v>2</v>
      </c>
      <c r="H125" s="3">
        <v>265.2</v>
      </c>
      <c r="I125">
        <v>0.19</v>
      </c>
      <c r="J125" s="17" t="str" cm="1">
        <f t="array" ref="J125">_xlfn.IFS(I125&lt;=0.09,"&lt;0,1%",I125&lt;=0.19,"&lt;0,2%",I125&lt;=0.29,"&lt;0,3%",I125&lt;=39,"&lt;0,4%")</f>
        <v>&lt;0,2%</v>
      </c>
      <c r="K125" t="s">
        <v>13</v>
      </c>
      <c r="L125" s="7">
        <v>8</v>
      </c>
      <c r="M125" s="7" t="str" cm="1">
        <f t="array" ref="M125">_xlfn.IFS(L125&lt;1,"Very Fast",L125&lt;3,"Fast",L125&lt;5,"Normal",L125&lt;=7,"Slow",L125&gt;=8,"Very Slow")</f>
        <v>Very Slow</v>
      </c>
      <c r="N125" s="5">
        <v>1.9</v>
      </c>
      <c r="O125" t="str" cm="1">
        <f t="array" ref="O125">_xlfn.IFS(N125&lt;2,"Very Poor",N125&lt;3,"Poor",N125&lt;4,"Average",N125&lt;4.5,"Good",N125&lt;=5,"Excellent")</f>
        <v>Very Poor</v>
      </c>
      <c r="P125" s="12">
        <v>429.62</v>
      </c>
    </row>
    <row r="126" spans="1:16" x14ac:dyDescent="0.35">
      <c r="A126">
        <v>10125</v>
      </c>
      <c r="B126" s="15">
        <v>44686</v>
      </c>
      <c r="C126" s="7">
        <f t="shared" si="1"/>
        <v>2022</v>
      </c>
      <c r="D126">
        <v>1763</v>
      </c>
      <c r="E126" t="s">
        <v>14</v>
      </c>
      <c r="F126" t="s">
        <v>66</v>
      </c>
      <c r="G126" s="7">
        <v>5</v>
      </c>
      <c r="H126" s="3">
        <v>390.05</v>
      </c>
      <c r="I126">
        <v>0.31</v>
      </c>
      <c r="J126" s="17" t="str" cm="1">
        <f t="array" ref="J126">_xlfn.IFS(I126&lt;=0.09,"&lt;0,1%",I126&lt;=0.19,"&lt;0,2%",I126&lt;=0.29,"&lt;0,3%",I126&lt;=39,"&lt;0,4%")</f>
        <v>&lt;0,4%</v>
      </c>
      <c r="K126" t="s">
        <v>15</v>
      </c>
      <c r="L126" s="7">
        <v>3</v>
      </c>
      <c r="M126" s="7" t="str" cm="1">
        <f t="array" ref="M126">_xlfn.IFS(L126&lt;1,"Very Fast",L126&lt;3,"Fast",L126&lt;5,"Normal",L126&lt;=7,"Slow",L126&gt;=8,"Very Slow")</f>
        <v>Normal</v>
      </c>
      <c r="N126" s="5">
        <v>1.6</v>
      </c>
      <c r="O126" t="str" cm="1">
        <f t="array" ref="O126">_xlfn.IFS(N126&lt;2,"Very Poor",N126&lt;3,"Poor",N126&lt;4,"Average",N126&lt;4.5,"Good",N126&lt;=5,"Excellent")</f>
        <v>Very Poor</v>
      </c>
      <c r="P126" s="12">
        <v>1345.67</v>
      </c>
    </row>
    <row r="127" spans="1:16" x14ac:dyDescent="0.35">
      <c r="A127">
        <v>10126</v>
      </c>
      <c r="B127" s="15">
        <v>44687</v>
      </c>
      <c r="C127" s="7">
        <f t="shared" si="1"/>
        <v>2022</v>
      </c>
      <c r="D127">
        <v>1187</v>
      </c>
      <c r="E127" t="s">
        <v>11</v>
      </c>
      <c r="F127" t="s">
        <v>69</v>
      </c>
      <c r="G127" s="7">
        <v>6</v>
      </c>
      <c r="H127" s="3">
        <v>572.84</v>
      </c>
      <c r="I127">
        <v>0.16</v>
      </c>
      <c r="J127" s="17" t="str" cm="1">
        <f t="array" ref="J127">_xlfn.IFS(I127&lt;=0.09,"&lt;0,1%",I127&lt;=0.19,"&lt;0,2%",I127&lt;=0.29,"&lt;0,3%",I127&lt;=39,"&lt;0,4%")</f>
        <v>&lt;0,2%</v>
      </c>
      <c r="K127" t="s">
        <v>17</v>
      </c>
      <c r="L127" s="7">
        <v>11</v>
      </c>
      <c r="M127" s="7" t="str" cm="1">
        <f t="array" ref="M127">_xlfn.IFS(L127&lt;1,"Very Fast",L127&lt;3,"Fast",L127&lt;5,"Normal",L127&lt;=7,"Slow",L127&gt;=8,"Very Slow")</f>
        <v>Very Slow</v>
      </c>
      <c r="N127" s="5">
        <v>1.2</v>
      </c>
      <c r="O127" t="str" cm="1">
        <f t="array" ref="O127">_xlfn.IFS(N127&lt;2,"Very Poor",N127&lt;3,"Poor",N127&lt;4,"Average",N127&lt;4.5,"Good",N127&lt;=5,"Excellent")</f>
        <v>Very Poor</v>
      </c>
      <c r="P127" s="12">
        <v>2887.11</v>
      </c>
    </row>
    <row r="128" spans="1:16" x14ac:dyDescent="0.35">
      <c r="A128">
        <v>10127</v>
      </c>
      <c r="B128" s="15">
        <v>44688</v>
      </c>
      <c r="C128" s="7">
        <f t="shared" si="1"/>
        <v>2022</v>
      </c>
      <c r="D128">
        <v>1379</v>
      </c>
      <c r="E128" t="s">
        <v>14</v>
      </c>
      <c r="F128" t="s">
        <v>68</v>
      </c>
      <c r="G128" s="7">
        <v>7</v>
      </c>
      <c r="H128" s="3">
        <v>506.18</v>
      </c>
      <c r="I128">
        <v>0.02</v>
      </c>
      <c r="J128" s="17" t="str" cm="1">
        <f t="array" ref="J128">_xlfn.IFS(I128&lt;=0.09,"&lt;0,1%",I128&lt;=0.19,"&lt;0,2%",I128&lt;=0.29,"&lt;0,3%",I128&lt;=39,"&lt;0,4%")</f>
        <v>&lt;0,1%</v>
      </c>
      <c r="K128" t="s">
        <v>13</v>
      </c>
      <c r="L128" s="7">
        <v>7</v>
      </c>
      <c r="M128" s="7" t="str" cm="1">
        <f t="array" ref="M128">_xlfn.IFS(L128&lt;1,"Very Fast",L128&lt;3,"Fast",L128&lt;5,"Normal",L128&lt;=7,"Slow",L128&gt;=8,"Very Slow")</f>
        <v>Slow</v>
      </c>
      <c r="N128" s="5">
        <v>2.9</v>
      </c>
      <c r="O128" t="str" cm="1">
        <f t="array" ref="O128">_xlfn.IFS(N128&lt;2,"Very Poor",N128&lt;3,"Poor",N128&lt;4,"Average",N128&lt;4.5,"Good",N128&lt;=5,"Excellent")</f>
        <v>Poor</v>
      </c>
      <c r="P128" s="12">
        <v>3472.39</v>
      </c>
    </row>
    <row r="129" spans="1:16" x14ac:dyDescent="0.35">
      <c r="A129">
        <v>10128</v>
      </c>
      <c r="B129" s="15">
        <v>44689</v>
      </c>
      <c r="C129" s="7">
        <f t="shared" si="1"/>
        <v>2022</v>
      </c>
      <c r="D129">
        <v>1492</v>
      </c>
      <c r="E129" t="s">
        <v>21</v>
      </c>
      <c r="F129" t="s">
        <v>68</v>
      </c>
      <c r="G129" s="7">
        <v>5</v>
      </c>
      <c r="H129" s="3">
        <v>264.20999999999998</v>
      </c>
      <c r="I129">
        <v>0.3</v>
      </c>
      <c r="J129" s="17" t="str" cm="1">
        <f t="array" ref="J129">_xlfn.IFS(I129&lt;=0.09,"&lt;0,1%",I129&lt;=0.19,"&lt;0,2%",I129&lt;=0.29,"&lt;0,3%",I129&lt;=39,"&lt;0,4%")</f>
        <v>&lt;0,4%</v>
      </c>
      <c r="K129" t="s">
        <v>17</v>
      </c>
      <c r="L129" s="7">
        <v>6</v>
      </c>
      <c r="M129" s="7" t="str" cm="1">
        <f t="array" ref="M129">_xlfn.IFS(L129&lt;1,"Very Fast",L129&lt;3,"Fast",L129&lt;5,"Normal",L129&lt;=7,"Slow",L129&gt;=8,"Very Slow")</f>
        <v>Slow</v>
      </c>
      <c r="N129" s="5">
        <v>2.1</v>
      </c>
      <c r="O129" t="str" cm="1">
        <f t="array" ref="O129">_xlfn.IFS(N129&lt;2,"Very Poor",N129&lt;3,"Poor",N129&lt;4,"Average",N129&lt;4.5,"Good",N129&lt;=5,"Excellent")</f>
        <v>Poor</v>
      </c>
      <c r="P129" s="12">
        <v>924.73</v>
      </c>
    </row>
    <row r="130" spans="1:16" x14ac:dyDescent="0.35">
      <c r="A130">
        <v>10129</v>
      </c>
      <c r="B130" s="15">
        <v>44690</v>
      </c>
      <c r="C130" s="7">
        <f t="shared" si="1"/>
        <v>2022</v>
      </c>
      <c r="D130">
        <v>1040</v>
      </c>
      <c r="E130" t="s">
        <v>18</v>
      </c>
      <c r="F130" t="s">
        <v>69</v>
      </c>
      <c r="G130" s="7">
        <v>4</v>
      </c>
      <c r="H130" s="3">
        <v>392.16</v>
      </c>
      <c r="I130">
        <v>0.24</v>
      </c>
      <c r="J130" s="17" t="str" cm="1">
        <f t="array" ref="J130">_xlfn.IFS(I130&lt;=0.09,"&lt;0,1%",I130&lt;=0.19,"&lt;0,2%",I130&lt;=0.29,"&lt;0,3%",I130&lt;=39,"&lt;0,4%")</f>
        <v>&lt;0,3%</v>
      </c>
      <c r="K130" t="s">
        <v>15</v>
      </c>
      <c r="L130" s="7">
        <v>10</v>
      </c>
      <c r="M130" s="7" t="str" cm="1">
        <f t="array" ref="M130">_xlfn.IFS(L130&lt;1,"Very Fast",L130&lt;3,"Fast",L130&lt;5,"Normal",L130&lt;=7,"Slow",L130&gt;=8,"Very Slow")</f>
        <v>Very Slow</v>
      </c>
      <c r="N130" s="5">
        <v>4.9000000000000004</v>
      </c>
      <c r="O130" t="str" cm="1">
        <f t="array" ref="O130">_xlfn.IFS(N130&lt;2,"Very Poor",N130&lt;3,"Poor",N130&lt;4,"Average",N130&lt;4.5,"Good",N130&lt;=5,"Excellent")</f>
        <v>Excellent</v>
      </c>
      <c r="P130" s="12">
        <v>1192.17</v>
      </c>
    </row>
    <row r="131" spans="1:16" x14ac:dyDescent="0.35">
      <c r="A131">
        <v>10130</v>
      </c>
      <c r="B131" s="15">
        <v>44691</v>
      </c>
      <c r="C131" s="7">
        <f t="shared" ref="C131:C194" si="2">YEAR(B131)</f>
        <v>2022</v>
      </c>
      <c r="D131">
        <v>1156</v>
      </c>
      <c r="E131" t="s">
        <v>21</v>
      </c>
      <c r="F131" t="s">
        <v>66</v>
      </c>
      <c r="G131" s="7">
        <v>5</v>
      </c>
      <c r="H131" s="3">
        <v>118.59</v>
      </c>
      <c r="I131">
        <v>0.3</v>
      </c>
      <c r="J131" s="17" t="str" cm="1">
        <f t="array" ref="J131">_xlfn.IFS(I131&lt;=0.09,"&lt;0,1%",I131&lt;=0.19,"&lt;0,2%",I131&lt;=0.29,"&lt;0,3%",I131&lt;=39,"&lt;0,4%")</f>
        <v>&lt;0,4%</v>
      </c>
      <c r="K131" t="s">
        <v>17</v>
      </c>
      <c r="L131" s="7">
        <v>6</v>
      </c>
      <c r="M131" s="7" t="str" cm="1">
        <f t="array" ref="M131">_xlfn.IFS(L131&lt;1,"Very Fast",L131&lt;3,"Fast",L131&lt;5,"Normal",L131&lt;=7,"Slow",L131&gt;=8,"Very Slow")</f>
        <v>Slow</v>
      </c>
      <c r="N131" s="5">
        <v>2</v>
      </c>
      <c r="O131" t="str" cm="1">
        <f t="array" ref="O131">_xlfn.IFS(N131&lt;2,"Very Poor",N131&lt;3,"Poor",N131&lt;4,"Average",N131&lt;4.5,"Good",N131&lt;=5,"Excellent")</f>
        <v>Poor</v>
      </c>
      <c r="P131" s="12">
        <v>415.06</v>
      </c>
    </row>
    <row r="132" spans="1:16" x14ac:dyDescent="0.35">
      <c r="A132">
        <v>10131</v>
      </c>
      <c r="B132" s="15">
        <v>44692</v>
      </c>
      <c r="C132" s="7">
        <f t="shared" si="2"/>
        <v>2022</v>
      </c>
      <c r="D132">
        <v>1014</v>
      </c>
      <c r="E132" t="s">
        <v>21</v>
      </c>
      <c r="F132" t="s">
        <v>68</v>
      </c>
      <c r="G132" s="7">
        <v>5</v>
      </c>
      <c r="H132" s="3">
        <v>342.91</v>
      </c>
      <c r="I132">
        <v>0.05</v>
      </c>
      <c r="J132" s="17" t="str" cm="1">
        <f t="array" ref="J132">_xlfn.IFS(I132&lt;=0.09,"&lt;0,1%",I132&lt;=0.19,"&lt;0,2%",I132&lt;=0.29,"&lt;0,3%",I132&lt;=39,"&lt;0,4%")</f>
        <v>&lt;0,1%</v>
      </c>
      <c r="K132" t="s">
        <v>17</v>
      </c>
      <c r="L132" s="7">
        <v>8</v>
      </c>
      <c r="M132" s="7" t="str" cm="1">
        <f t="array" ref="M132">_xlfn.IFS(L132&lt;1,"Very Fast",L132&lt;3,"Fast",L132&lt;5,"Normal",L132&lt;=7,"Slow",L132&gt;=8,"Very Slow")</f>
        <v>Very Slow</v>
      </c>
      <c r="N132" s="5">
        <v>4.5</v>
      </c>
      <c r="O132" t="str" cm="1">
        <f t="array" ref="O132">_xlfn.IFS(N132&lt;2,"Very Poor",N132&lt;3,"Poor",N132&lt;4,"Average",N132&lt;4.5,"Good",N132&lt;=5,"Excellent")</f>
        <v>Excellent</v>
      </c>
      <c r="P132" s="12">
        <v>1628.82</v>
      </c>
    </row>
    <row r="133" spans="1:16" x14ac:dyDescent="0.35">
      <c r="A133">
        <v>10132</v>
      </c>
      <c r="B133" s="15">
        <v>44693</v>
      </c>
      <c r="C133" s="7">
        <f t="shared" si="2"/>
        <v>2022</v>
      </c>
      <c r="D133">
        <v>1812</v>
      </c>
      <c r="E133" t="s">
        <v>14</v>
      </c>
      <c r="F133" t="s">
        <v>69</v>
      </c>
      <c r="G133" s="7">
        <v>4</v>
      </c>
      <c r="H133" s="3">
        <v>589.08000000000004</v>
      </c>
      <c r="I133">
        <v>0.01</v>
      </c>
      <c r="J133" s="17" t="str" cm="1">
        <f t="array" ref="J133">_xlfn.IFS(I133&lt;=0.09,"&lt;0,1%",I133&lt;=0.19,"&lt;0,2%",I133&lt;=0.29,"&lt;0,3%",I133&lt;=39,"&lt;0,4%")</f>
        <v>&lt;0,1%</v>
      </c>
      <c r="K133" t="s">
        <v>15</v>
      </c>
      <c r="L133" s="7">
        <v>4</v>
      </c>
      <c r="M133" s="7" t="str" cm="1">
        <f t="array" ref="M133">_xlfn.IFS(L133&lt;1,"Very Fast",L133&lt;3,"Fast",L133&lt;5,"Normal",L133&lt;=7,"Slow",L133&gt;=8,"Very Slow")</f>
        <v>Normal</v>
      </c>
      <c r="N133" s="5">
        <v>2.2999999999999998</v>
      </c>
      <c r="O133" t="str" cm="1">
        <f t="array" ref="O133">_xlfn.IFS(N133&lt;2,"Very Poor",N133&lt;3,"Poor",N133&lt;4,"Average",N133&lt;4.5,"Good",N133&lt;=5,"Excellent")</f>
        <v>Poor</v>
      </c>
      <c r="P133" s="12">
        <v>2332.7600000000002</v>
      </c>
    </row>
    <row r="134" spans="1:16" x14ac:dyDescent="0.35">
      <c r="A134">
        <v>10133</v>
      </c>
      <c r="B134" s="15">
        <v>44694</v>
      </c>
      <c r="C134" s="7">
        <f t="shared" si="2"/>
        <v>2022</v>
      </c>
      <c r="D134">
        <v>1064</v>
      </c>
      <c r="E134" t="s">
        <v>11</v>
      </c>
      <c r="F134" t="s">
        <v>69</v>
      </c>
      <c r="G134" s="7">
        <v>6</v>
      </c>
      <c r="H134" s="3">
        <v>318.20999999999998</v>
      </c>
      <c r="I134">
        <v>0.33</v>
      </c>
      <c r="J134" s="17" t="str" cm="1">
        <f t="array" ref="J134">_xlfn.IFS(I134&lt;=0.09,"&lt;0,1%",I134&lt;=0.19,"&lt;0,2%",I134&lt;=0.29,"&lt;0,3%",I134&lt;=39,"&lt;0,4%")</f>
        <v>&lt;0,4%</v>
      </c>
      <c r="K134" t="s">
        <v>13</v>
      </c>
      <c r="L134" s="7">
        <v>4</v>
      </c>
      <c r="M134" s="7" t="str" cm="1">
        <f t="array" ref="M134">_xlfn.IFS(L134&lt;1,"Very Fast",L134&lt;3,"Fast",L134&lt;5,"Normal",L134&lt;=7,"Slow",L134&gt;=8,"Very Slow")</f>
        <v>Normal</v>
      </c>
      <c r="N134" s="5">
        <v>4</v>
      </c>
      <c r="O134" t="str" cm="1">
        <f t="array" ref="O134">_xlfn.IFS(N134&lt;2,"Very Poor",N134&lt;3,"Poor",N134&lt;4,"Average",N134&lt;4.5,"Good",N134&lt;=5,"Excellent")</f>
        <v>Good</v>
      </c>
      <c r="P134" s="12">
        <v>1279.2</v>
      </c>
    </row>
    <row r="135" spans="1:16" x14ac:dyDescent="0.35">
      <c r="A135">
        <v>10134</v>
      </c>
      <c r="B135" s="15">
        <v>44695</v>
      </c>
      <c r="C135" s="7">
        <f t="shared" si="2"/>
        <v>2022</v>
      </c>
      <c r="D135">
        <v>1856</v>
      </c>
      <c r="E135" t="s">
        <v>18</v>
      </c>
      <c r="F135" t="s">
        <v>69</v>
      </c>
      <c r="G135" s="7">
        <v>4</v>
      </c>
      <c r="H135" s="3">
        <v>557.66999999999996</v>
      </c>
      <c r="I135">
        <v>0.05</v>
      </c>
      <c r="J135" s="17" t="str" cm="1">
        <f t="array" ref="J135">_xlfn.IFS(I135&lt;=0.09,"&lt;0,1%",I135&lt;=0.19,"&lt;0,2%",I135&lt;=0.29,"&lt;0,3%",I135&lt;=39,"&lt;0,4%")</f>
        <v>&lt;0,1%</v>
      </c>
      <c r="K135" t="s">
        <v>17</v>
      </c>
      <c r="L135" s="7">
        <v>3</v>
      </c>
      <c r="M135" s="7" t="str" cm="1">
        <f t="array" ref="M135">_xlfn.IFS(L135&lt;1,"Very Fast",L135&lt;3,"Fast",L135&lt;5,"Normal",L135&lt;=7,"Slow",L135&gt;=8,"Very Slow")</f>
        <v>Normal</v>
      </c>
      <c r="N135" s="5">
        <v>3.6</v>
      </c>
      <c r="O135" t="str" cm="1">
        <f t="array" ref="O135">_xlfn.IFS(N135&lt;2,"Very Poor",N135&lt;3,"Poor",N135&lt;4,"Average",N135&lt;4.5,"Good",N135&lt;=5,"Excellent")</f>
        <v>Average</v>
      </c>
      <c r="P135" s="12">
        <v>2119.15</v>
      </c>
    </row>
    <row r="136" spans="1:16" x14ac:dyDescent="0.35">
      <c r="A136">
        <v>10135</v>
      </c>
      <c r="B136" s="15">
        <v>44696</v>
      </c>
      <c r="C136" s="7">
        <f t="shared" si="2"/>
        <v>2022</v>
      </c>
      <c r="D136">
        <v>1838</v>
      </c>
      <c r="E136" t="s">
        <v>18</v>
      </c>
      <c r="F136" t="s">
        <v>68</v>
      </c>
      <c r="G136" s="7">
        <v>2</v>
      </c>
      <c r="H136" s="3">
        <v>253.29</v>
      </c>
      <c r="I136">
        <v>0.28000000000000003</v>
      </c>
      <c r="J136" s="17" t="str" cm="1">
        <f t="array" ref="J136">_xlfn.IFS(I136&lt;=0.09,"&lt;0,1%",I136&lt;=0.19,"&lt;0,2%",I136&lt;=0.29,"&lt;0,3%",I136&lt;=39,"&lt;0,4%")</f>
        <v>&lt;0,3%</v>
      </c>
      <c r="K136" t="s">
        <v>15</v>
      </c>
      <c r="L136" s="7">
        <v>1</v>
      </c>
      <c r="M136" s="7" t="str" cm="1">
        <f t="array" ref="M136">_xlfn.IFS(L136&lt;1,"Very Fast",L136&lt;3,"Fast",L136&lt;5,"Normal",L136&lt;=7,"Slow",L136&gt;=8,"Very Slow")</f>
        <v>Fast</v>
      </c>
      <c r="N136" s="5">
        <v>3.2</v>
      </c>
      <c r="O136" t="str" cm="1">
        <f t="array" ref="O136">_xlfn.IFS(N136&lt;2,"Very Poor",N136&lt;3,"Poor",N136&lt;4,"Average",N136&lt;4.5,"Good",N136&lt;=5,"Excellent")</f>
        <v>Average</v>
      </c>
      <c r="P136" s="12">
        <v>364.74</v>
      </c>
    </row>
    <row r="137" spans="1:16" x14ac:dyDescent="0.35">
      <c r="A137">
        <v>10136</v>
      </c>
      <c r="B137" s="15">
        <v>44697</v>
      </c>
      <c r="C137" s="7">
        <f t="shared" si="2"/>
        <v>2022</v>
      </c>
      <c r="D137">
        <v>1520</v>
      </c>
      <c r="E137" t="s">
        <v>21</v>
      </c>
      <c r="F137" t="s">
        <v>68</v>
      </c>
      <c r="G137" s="7">
        <v>3</v>
      </c>
      <c r="H137" s="3">
        <v>599.32000000000005</v>
      </c>
      <c r="I137">
        <v>0.28999999999999998</v>
      </c>
      <c r="J137" s="17" t="str" cm="1">
        <f t="array" ref="J137">_xlfn.IFS(I137&lt;=0.09,"&lt;0,1%",I137&lt;=0.19,"&lt;0,2%",I137&lt;=0.29,"&lt;0,3%",I137&lt;=39,"&lt;0,4%")</f>
        <v>&lt;0,3%</v>
      </c>
      <c r="K137" t="s">
        <v>17</v>
      </c>
      <c r="L137" s="7">
        <v>10</v>
      </c>
      <c r="M137" s="7" t="str" cm="1">
        <f t="array" ref="M137">_xlfn.IFS(L137&lt;1,"Very Fast",L137&lt;3,"Fast",L137&lt;5,"Normal",L137&lt;=7,"Slow",L137&gt;=8,"Very Slow")</f>
        <v>Very Slow</v>
      </c>
      <c r="N137" s="5">
        <v>2.7</v>
      </c>
      <c r="O137" t="str" cm="1">
        <f t="array" ref="O137">_xlfn.IFS(N137&lt;2,"Very Poor",N137&lt;3,"Poor",N137&lt;4,"Average",N137&lt;4.5,"Good",N137&lt;=5,"Excellent")</f>
        <v>Poor</v>
      </c>
      <c r="P137" s="12">
        <v>1276.55</v>
      </c>
    </row>
    <row r="138" spans="1:16" x14ac:dyDescent="0.35">
      <c r="A138">
        <v>10137</v>
      </c>
      <c r="B138" s="15">
        <v>44698</v>
      </c>
      <c r="C138" s="7">
        <f t="shared" si="2"/>
        <v>2022</v>
      </c>
      <c r="D138">
        <v>1343</v>
      </c>
      <c r="E138" t="s">
        <v>21</v>
      </c>
      <c r="F138" t="s">
        <v>66</v>
      </c>
      <c r="G138" s="7">
        <v>1</v>
      </c>
      <c r="H138" s="3">
        <v>353.84</v>
      </c>
      <c r="I138">
        <v>0.25</v>
      </c>
      <c r="J138" s="17" t="str" cm="1">
        <f t="array" ref="J138">_xlfn.IFS(I138&lt;=0.09,"&lt;0,1%",I138&lt;=0.19,"&lt;0,2%",I138&lt;=0.29,"&lt;0,3%",I138&lt;=39,"&lt;0,4%")</f>
        <v>&lt;0,3%</v>
      </c>
      <c r="K138" t="s">
        <v>17</v>
      </c>
      <c r="L138" s="7">
        <v>3</v>
      </c>
      <c r="M138" s="7" t="str" cm="1">
        <f t="array" ref="M138">_xlfn.IFS(L138&lt;1,"Very Fast",L138&lt;3,"Fast",L138&lt;5,"Normal",L138&lt;=7,"Slow",L138&gt;=8,"Very Slow")</f>
        <v>Normal</v>
      </c>
      <c r="N138" s="5">
        <v>3.7</v>
      </c>
      <c r="O138" t="str" cm="1">
        <f t="array" ref="O138">_xlfn.IFS(N138&lt;2,"Very Poor",N138&lt;3,"Poor",N138&lt;4,"Average",N138&lt;4.5,"Good",N138&lt;=5,"Excellent")</f>
        <v>Average</v>
      </c>
      <c r="P138" s="12">
        <v>265.38</v>
      </c>
    </row>
    <row r="139" spans="1:16" x14ac:dyDescent="0.35">
      <c r="A139">
        <v>10138</v>
      </c>
      <c r="B139" s="15">
        <v>44699</v>
      </c>
      <c r="C139" s="7">
        <f t="shared" si="2"/>
        <v>2022</v>
      </c>
      <c r="D139">
        <v>1128</v>
      </c>
      <c r="E139" t="s">
        <v>18</v>
      </c>
      <c r="F139" t="s">
        <v>66</v>
      </c>
      <c r="G139" s="7">
        <v>4</v>
      </c>
      <c r="H139" s="3">
        <v>39.729999999999997</v>
      </c>
      <c r="I139">
        <v>0.05</v>
      </c>
      <c r="J139" s="17" t="str" cm="1">
        <f t="array" ref="J139">_xlfn.IFS(I139&lt;=0.09,"&lt;0,1%",I139&lt;=0.19,"&lt;0,2%",I139&lt;=0.29,"&lt;0,3%",I139&lt;=39,"&lt;0,4%")</f>
        <v>&lt;0,1%</v>
      </c>
      <c r="K139" t="s">
        <v>15</v>
      </c>
      <c r="L139" s="7">
        <v>1</v>
      </c>
      <c r="M139" s="7" t="str" cm="1">
        <f t="array" ref="M139">_xlfn.IFS(L139&lt;1,"Very Fast",L139&lt;3,"Fast",L139&lt;5,"Normal",L139&lt;=7,"Slow",L139&gt;=8,"Very Slow")</f>
        <v>Fast</v>
      </c>
      <c r="N139" s="5">
        <v>2.6</v>
      </c>
      <c r="O139" t="str" cm="1">
        <f t="array" ref="O139">_xlfn.IFS(N139&lt;2,"Very Poor",N139&lt;3,"Poor",N139&lt;4,"Average",N139&lt;4.5,"Good",N139&lt;=5,"Excellent")</f>
        <v>Poor</v>
      </c>
      <c r="P139" s="12">
        <v>150.97</v>
      </c>
    </row>
    <row r="140" spans="1:16" x14ac:dyDescent="0.35">
      <c r="A140">
        <v>10139</v>
      </c>
      <c r="B140" s="15">
        <v>44700</v>
      </c>
      <c r="C140" s="7">
        <f t="shared" si="2"/>
        <v>2022</v>
      </c>
      <c r="D140">
        <v>1647</v>
      </c>
      <c r="E140" t="s">
        <v>18</v>
      </c>
      <c r="F140" t="s">
        <v>69</v>
      </c>
      <c r="G140" s="7">
        <v>4</v>
      </c>
      <c r="H140" s="3">
        <v>358.25</v>
      </c>
      <c r="I140">
        <v>0.23</v>
      </c>
      <c r="J140" s="17" t="str" cm="1">
        <f t="array" ref="J140">_xlfn.IFS(I140&lt;=0.09,"&lt;0,1%",I140&lt;=0.19,"&lt;0,2%",I140&lt;=0.29,"&lt;0,3%",I140&lt;=39,"&lt;0,4%")</f>
        <v>&lt;0,3%</v>
      </c>
      <c r="K140" t="s">
        <v>15</v>
      </c>
      <c r="L140" s="7">
        <v>6</v>
      </c>
      <c r="M140" s="7" t="str" cm="1">
        <f t="array" ref="M140">_xlfn.IFS(L140&lt;1,"Very Fast",L140&lt;3,"Fast",L140&lt;5,"Normal",L140&lt;=7,"Slow",L140&gt;=8,"Very Slow")</f>
        <v>Slow</v>
      </c>
      <c r="N140" s="5">
        <v>3.2</v>
      </c>
      <c r="O140" t="str" cm="1">
        <f t="array" ref="O140">_xlfn.IFS(N140&lt;2,"Very Poor",N140&lt;3,"Poor",N140&lt;4,"Average",N140&lt;4.5,"Good",N140&lt;=5,"Excellent")</f>
        <v>Average</v>
      </c>
      <c r="P140" s="12">
        <v>1103.4100000000001</v>
      </c>
    </row>
    <row r="141" spans="1:16" x14ac:dyDescent="0.35">
      <c r="A141">
        <v>10140</v>
      </c>
      <c r="B141" s="15">
        <v>44701</v>
      </c>
      <c r="C141" s="7">
        <f t="shared" si="2"/>
        <v>2022</v>
      </c>
      <c r="D141">
        <v>1471</v>
      </c>
      <c r="E141" t="s">
        <v>18</v>
      </c>
      <c r="F141" t="s">
        <v>69</v>
      </c>
      <c r="G141" s="7">
        <v>5</v>
      </c>
      <c r="H141" s="3">
        <v>175.63</v>
      </c>
      <c r="I141">
        <v>0.31</v>
      </c>
      <c r="J141" s="17" t="str" cm="1">
        <f t="array" ref="J141">_xlfn.IFS(I141&lt;=0.09,"&lt;0,1%",I141&lt;=0.19,"&lt;0,2%",I141&lt;=0.29,"&lt;0,3%",I141&lt;=39,"&lt;0,4%")</f>
        <v>&lt;0,4%</v>
      </c>
      <c r="K141" t="s">
        <v>13</v>
      </c>
      <c r="L141" s="7">
        <v>8</v>
      </c>
      <c r="M141" s="7" t="str" cm="1">
        <f t="array" ref="M141">_xlfn.IFS(L141&lt;1,"Very Fast",L141&lt;3,"Fast",L141&lt;5,"Normal",L141&lt;=7,"Slow",L141&gt;=8,"Very Slow")</f>
        <v>Very Slow</v>
      </c>
      <c r="N141" s="5">
        <v>3.4</v>
      </c>
      <c r="O141" t="str" cm="1">
        <f t="array" ref="O141">_xlfn.IFS(N141&lt;2,"Very Poor",N141&lt;3,"Poor",N141&lt;4,"Average",N141&lt;4.5,"Good",N141&lt;=5,"Excellent")</f>
        <v>Average</v>
      </c>
      <c r="P141" s="12">
        <v>605.91999999999996</v>
      </c>
    </row>
    <row r="142" spans="1:16" x14ac:dyDescent="0.35">
      <c r="A142">
        <v>10141</v>
      </c>
      <c r="B142" s="15">
        <v>44702</v>
      </c>
      <c r="C142" s="7">
        <f t="shared" si="2"/>
        <v>2022</v>
      </c>
      <c r="D142">
        <v>1062</v>
      </c>
      <c r="E142" t="s">
        <v>18</v>
      </c>
      <c r="F142" t="s">
        <v>68</v>
      </c>
      <c r="G142" s="7">
        <v>2</v>
      </c>
      <c r="H142" s="3">
        <v>34</v>
      </c>
      <c r="I142">
        <v>0.15</v>
      </c>
      <c r="J142" s="17" t="str" cm="1">
        <f t="array" ref="J142">_xlfn.IFS(I142&lt;=0.09,"&lt;0,1%",I142&lt;=0.19,"&lt;0,2%",I142&lt;=0.29,"&lt;0,3%",I142&lt;=39,"&lt;0,4%")</f>
        <v>&lt;0,2%</v>
      </c>
      <c r="K142" t="s">
        <v>17</v>
      </c>
      <c r="L142" s="7">
        <v>3</v>
      </c>
      <c r="M142" s="7" t="str" cm="1">
        <f t="array" ref="M142">_xlfn.IFS(L142&lt;1,"Very Fast",L142&lt;3,"Fast",L142&lt;5,"Normal",L142&lt;=7,"Slow",L142&gt;=8,"Very Slow")</f>
        <v>Normal</v>
      </c>
      <c r="N142" s="5">
        <v>2.1</v>
      </c>
      <c r="O142" t="str" cm="1">
        <f t="array" ref="O142">_xlfn.IFS(N142&lt;2,"Very Poor",N142&lt;3,"Poor",N142&lt;4,"Average",N142&lt;4.5,"Good",N142&lt;=5,"Excellent")</f>
        <v>Poor</v>
      </c>
      <c r="P142" s="12">
        <v>57.8</v>
      </c>
    </row>
    <row r="143" spans="1:16" x14ac:dyDescent="0.35">
      <c r="A143">
        <v>10142</v>
      </c>
      <c r="B143" s="15">
        <v>44703</v>
      </c>
      <c r="C143" s="7">
        <f t="shared" si="2"/>
        <v>2022</v>
      </c>
      <c r="D143">
        <v>1138</v>
      </c>
      <c r="E143" t="s">
        <v>21</v>
      </c>
      <c r="F143" t="s">
        <v>68</v>
      </c>
      <c r="G143" s="7">
        <v>7</v>
      </c>
      <c r="H143" s="3">
        <v>495.2</v>
      </c>
      <c r="I143">
        <v>0.14000000000000001</v>
      </c>
      <c r="J143" s="17" t="str" cm="1">
        <f t="array" ref="J143">_xlfn.IFS(I143&lt;=0.09,"&lt;0,1%",I143&lt;=0.19,"&lt;0,2%",I143&lt;=0.29,"&lt;0,3%",I143&lt;=39,"&lt;0,4%")</f>
        <v>&lt;0,2%</v>
      </c>
      <c r="K143" t="s">
        <v>15</v>
      </c>
      <c r="L143" s="7">
        <v>4</v>
      </c>
      <c r="M143" s="7" t="str" cm="1">
        <f t="array" ref="M143">_xlfn.IFS(L143&lt;1,"Very Fast",L143&lt;3,"Fast",L143&lt;5,"Normal",L143&lt;=7,"Slow",L143&gt;=8,"Very Slow")</f>
        <v>Normal</v>
      </c>
      <c r="N143" s="5">
        <v>2.4</v>
      </c>
      <c r="O143" t="str" cm="1">
        <f t="array" ref="O143">_xlfn.IFS(N143&lt;2,"Very Poor",N143&lt;3,"Poor",N143&lt;4,"Average",N143&lt;4.5,"Good",N143&lt;=5,"Excellent")</f>
        <v>Poor</v>
      </c>
      <c r="P143" s="12">
        <v>2981.1</v>
      </c>
    </row>
    <row r="144" spans="1:16" x14ac:dyDescent="0.35">
      <c r="A144">
        <v>10143</v>
      </c>
      <c r="B144" s="15">
        <v>44704</v>
      </c>
      <c r="C144" s="7">
        <f t="shared" si="2"/>
        <v>2022</v>
      </c>
      <c r="D144">
        <v>1498</v>
      </c>
      <c r="E144" t="s">
        <v>14</v>
      </c>
      <c r="F144" t="s">
        <v>66</v>
      </c>
      <c r="G144" s="7">
        <v>7</v>
      </c>
      <c r="H144" s="3">
        <v>176.3</v>
      </c>
      <c r="I144">
        <v>0.16</v>
      </c>
      <c r="J144" s="17" t="str" cm="1">
        <f t="array" ref="J144">_xlfn.IFS(I144&lt;=0.09,"&lt;0,1%",I144&lt;=0.19,"&lt;0,2%",I144&lt;=0.29,"&lt;0,3%",I144&lt;=39,"&lt;0,4%")</f>
        <v>&lt;0,2%</v>
      </c>
      <c r="K144" t="s">
        <v>15</v>
      </c>
      <c r="L144" s="7">
        <v>5</v>
      </c>
      <c r="M144" s="7" t="str" cm="1">
        <f t="array" ref="M144">_xlfn.IFS(L144&lt;1,"Very Fast",L144&lt;3,"Fast",L144&lt;5,"Normal",L144&lt;=7,"Slow",L144&gt;=8,"Very Slow")</f>
        <v>Slow</v>
      </c>
      <c r="N144" s="5">
        <v>1.1000000000000001</v>
      </c>
      <c r="O144" t="str" cm="1">
        <f t="array" ref="O144">_xlfn.IFS(N144&lt;2,"Very Poor",N144&lt;3,"Poor",N144&lt;4,"Average",N144&lt;4.5,"Good",N144&lt;=5,"Excellent")</f>
        <v>Very Poor</v>
      </c>
      <c r="P144" s="12">
        <v>1036.6400000000001</v>
      </c>
    </row>
    <row r="145" spans="1:16" x14ac:dyDescent="0.35">
      <c r="A145">
        <v>10144</v>
      </c>
      <c r="B145" s="15">
        <v>44705</v>
      </c>
      <c r="C145" s="7">
        <f t="shared" si="2"/>
        <v>2022</v>
      </c>
      <c r="D145">
        <v>1592</v>
      </c>
      <c r="E145" t="s">
        <v>18</v>
      </c>
      <c r="F145" t="s">
        <v>66</v>
      </c>
      <c r="G145" s="7">
        <v>5</v>
      </c>
      <c r="H145" s="3">
        <v>480.98</v>
      </c>
      <c r="I145">
        <v>0.03</v>
      </c>
      <c r="J145" s="17" t="str" cm="1">
        <f t="array" ref="J145">_xlfn.IFS(I145&lt;=0.09,"&lt;0,1%",I145&lt;=0.19,"&lt;0,2%",I145&lt;=0.29,"&lt;0,3%",I145&lt;=39,"&lt;0,4%")</f>
        <v>&lt;0,1%</v>
      </c>
      <c r="K145" t="s">
        <v>17</v>
      </c>
      <c r="L145" s="7">
        <v>7</v>
      </c>
      <c r="M145" s="7" t="str" cm="1">
        <f t="array" ref="M145">_xlfn.IFS(L145&lt;1,"Very Fast",L145&lt;3,"Fast",L145&lt;5,"Normal",L145&lt;=7,"Slow",L145&gt;=8,"Very Slow")</f>
        <v>Slow</v>
      </c>
      <c r="N145" s="5">
        <v>4.4000000000000004</v>
      </c>
      <c r="O145" t="str" cm="1">
        <f t="array" ref="O145">_xlfn.IFS(N145&lt;2,"Very Poor",N145&lt;3,"Poor",N145&lt;4,"Average",N145&lt;4.5,"Good",N145&lt;=5,"Excellent")</f>
        <v>Good</v>
      </c>
      <c r="P145" s="12">
        <v>2332.75</v>
      </c>
    </row>
    <row r="146" spans="1:16" x14ac:dyDescent="0.35">
      <c r="A146">
        <v>10145</v>
      </c>
      <c r="B146" s="15">
        <v>44706</v>
      </c>
      <c r="C146" s="7">
        <f t="shared" si="2"/>
        <v>2022</v>
      </c>
      <c r="D146">
        <v>1391</v>
      </c>
      <c r="E146" t="s">
        <v>14</v>
      </c>
      <c r="F146" t="s">
        <v>69</v>
      </c>
      <c r="G146" s="7">
        <v>6</v>
      </c>
      <c r="H146" s="3">
        <v>183.61</v>
      </c>
      <c r="I146">
        <v>0.31</v>
      </c>
      <c r="J146" s="17" t="str" cm="1">
        <f t="array" ref="J146">_xlfn.IFS(I146&lt;=0.09,"&lt;0,1%",I146&lt;=0.19,"&lt;0,2%",I146&lt;=0.29,"&lt;0,3%",I146&lt;=39,"&lt;0,4%")</f>
        <v>&lt;0,4%</v>
      </c>
      <c r="K146" t="s">
        <v>17</v>
      </c>
      <c r="L146" s="7">
        <v>11</v>
      </c>
      <c r="M146" s="7" t="str" cm="1">
        <f t="array" ref="M146">_xlfn.IFS(L146&lt;1,"Very Fast",L146&lt;3,"Fast",L146&lt;5,"Normal",L146&lt;=7,"Slow",L146&gt;=8,"Very Slow")</f>
        <v>Very Slow</v>
      </c>
      <c r="N146" s="5">
        <v>4</v>
      </c>
      <c r="O146" t="str" cm="1">
        <f t="array" ref="O146">_xlfn.IFS(N146&lt;2,"Very Poor",N146&lt;3,"Poor",N146&lt;4,"Average",N146&lt;4.5,"Good",N146&lt;=5,"Excellent")</f>
        <v>Good</v>
      </c>
      <c r="P146" s="12">
        <v>760.15</v>
      </c>
    </row>
    <row r="147" spans="1:16" x14ac:dyDescent="0.35">
      <c r="A147">
        <v>10146</v>
      </c>
      <c r="B147" s="15">
        <v>44707</v>
      </c>
      <c r="C147" s="7">
        <f t="shared" si="2"/>
        <v>2022</v>
      </c>
      <c r="D147">
        <v>1674</v>
      </c>
      <c r="E147" t="s">
        <v>18</v>
      </c>
      <c r="F147" t="s">
        <v>66</v>
      </c>
      <c r="G147" s="7">
        <v>4</v>
      </c>
      <c r="H147" s="3">
        <v>128.68</v>
      </c>
      <c r="I147">
        <v>0.3</v>
      </c>
      <c r="J147" s="17" t="str" cm="1">
        <f t="array" ref="J147">_xlfn.IFS(I147&lt;=0.09,"&lt;0,1%",I147&lt;=0.19,"&lt;0,2%",I147&lt;=0.29,"&lt;0,3%",I147&lt;=39,"&lt;0,4%")</f>
        <v>&lt;0,4%</v>
      </c>
      <c r="K147" t="s">
        <v>15</v>
      </c>
      <c r="L147" s="7">
        <v>6</v>
      </c>
      <c r="M147" s="7" t="str" cm="1">
        <f t="array" ref="M147">_xlfn.IFS(L147&lt;1,"Very Fast",L147&lt;3,"Fast",L147&lt;5,"Normal",L147&lt;=7,"Slow",L147&gt;=8,"Very Slow")</f>
        <v>Slow</v>
      </c>
      <c r="N147" s="5">
        <v>1.7</v>
      </c>
      <c r="O147" t="str" cm="1">
        <f t="array" ref="O147">_xlfn.IFS(N147&lt;2,"Very Poor",N147&lt;3,"Poor",N147&lt;4,"Average",N147&lt;4.5,"Good",N147&lt;=5,"Excellent")</f>
        <v>Very Poor</v>
      </c>
      <c r="P147" s="12">
        <v>360.3</v>
      </c>
    </row>
    <row r="148" spans="1:16" x14ac:dyDescent="0.35">
      <c r="A148">
        <v>10147</v>
      </c>
      <c r="B148" s="15">
        <v>44708</v>
      </c>
      <c r="C148" s="7">
        <f t="shared" si="2"/>
        <v>2022</v>
      </c>
      <c r="D148">
        <v>1418</v>
      </c>
      <c r="E148" t="s">
        <v>18</v>
      </c>
      <c r="F148" t="s">
        <v>68</v>
      </c>
      <c r="G148" s="7">
        <v>4</v>
      </c>
      <c r="H148" s="3">
        <v>584.75</v>
      </c>
      <c r="I148">
        <v>0.35</v>
      </c>
      <c r="J148" s="17" t="str" cm="1">
        <f t="array" ref="J148">_xlfn.IFS(I148&lt;=0.09,"&lt;0,1%",I148&lt;=0.19,"&lt;0,2%",I148&lt;=0.29,"&lt;0,3%",I148&lt;=39,"&lt;0,4%")</f>
        <v>&lt;0,4%</v>
      </c>
      <c r="K148" t="s">
        <v>17</v>
      </c>
      <c r="L148" s="7">
        <v>2</v>
      </c>
      <c r="M148" s="7" t="str" cm="1">
        <f t="array" ref="M148">_xlfn.IFS(L148&lt;1,"Very Fast",L148&lt;3,"Fast",L148&lt;5,"Normal",L148&lt;=7,"Slow",L148&gt;=8,"Very Slow")</f>
        <v>Fast</v>
      </c>
      <c r="N148" s="5">
        <v>2.4</v>
      </c>
      <c r="O148" t="str" cm="1">
        <f t="array" ref="O148">_xlfn.IFS(N148&lt;2,"Very Poor",N148&lt;3,"Poor",N148&lt;4,"Average",N148&lt;4.5,"Good",N148&lt;=5,"Excellent")</f>
        <v>Poor</v>
      </c>
      <c r="P148" s="12">
        <v>1520.35</v>
      </c>
    </row>
    <row r="149" spans="1:16" x14ac:dyDescent="0.35">
      <c r="A149">
        <v>10148</v>
      </c>
      <c r="B149" s="15">
        <v>44709</v>
      </c>
      <c r="C149" s="7">
        <f t="shared" si="2"/>
        <v>2022</v>
      </c>
      <c r="D149">
        <v>1288</v>
      </c>
      <c r="E149" t="s">
        <v>14</v>
      </c>
      <c r="F149" t="s">
        <v>69</v>
      </c>
      <c r="G149" s="7">
        <v>5</v>
      </c>
      <c r="H149" s="3">
        <v>226.56</v>
      </c>
      <c r="I149">
        <v>0.2</v>
      </c>
      <c r="J149" s="17" t="str" cm="1">
        <f t="array" ref="J149">_xlfn.IFS(I149&lt;=0.09,"&lt;0,1%",I149&lt;=0.19,"&lt;0,2%",I149&lt;=0.29,"&lt;0,3%",I149&lt;=39,"&lt;0,4%")</f>
        <v>&lt;0,3%</v>
      </c>
      <c r="K149" t="s">
        <v>15</v>
      </c>
      <c r="L149" s="7">
        <v>7</v>
      </c>
      <c r="M149" s="7" t="str" cm="1">
        <f t="array" ref="M149">_xlfn.IFS(L149&lt;1,"Very Fast",L149&lt;3,"Fast",L149&lt;5,"Normal",L149&lt;=7,"Slow",L149&gt;=8,"Very Slow")</f>
        <v>Slow</v>
      </c>
      <c r="N149" s="5">
        <v>2.7</v>
      </c>
      <c r="O149" t="str" cm="1">
        <f t="array" ref="O149">_xlfn.IFS(N149&lt;2,"Very Poor",N149&lt;3,"Poor",N149&lt;4,"Average",N149&lt;4.5,"Good",N149&lt;=5,"Excellent")</f>
        <v>Poor</v>
      </c>
      <c r="P149" s="12">
        <v>906.24</v>
      </c>
    </row>
    <row r="150" spans="1:16" x14ac:dyDescent="0.35">
      <c r="A150">
        <v>10149</v>
      </c>
      <c r="B150" s="15">
        <v>44710</v>
      </c>
      <c r="C150" s="7">
        <f t="shared" si="2"/>
        <v>2022</v>
      </c>
      <c r="D150">
        <v>1378</v>
      </c>
      <c r="E150" t="s">
        <v>11</v>
      </c>
      <c r="F150" t="s">
        <v>69</v>
      </c>
      <c r="G150" s="7">
        <v>4</v>
      </c>
      <c r="H150" s="3">
        <v>366.81</v>
      </c>
      <c r="I150">
        <v>0.26</v>
      </c>
      <c r="J150" s="17" t="str" cm="1">
        <f t="array" ref="J150">_xlfn.IFS(I150&lt;=0.09,"&lt;0,1%",I150&lt;=0.19,"&lt;0,2%",I150&lt;=0.29,"&lt;0,3%",I150&lt;=39,"&lt;0,4%")</f>
        <v>&lt;0,3%</v>
      </c>
      <c r="K150" t="s">
        <v>15</v>
      </c>
      <c r="L150" s="7">
        <v>8</v>
      </c>
      <c r="M150" s="7" t="str" cm="1">
        <f t="array" ref="M150">_xlfn.IFS(L150&lt;1,"Very Fast",L150&lt;3,"Fast",L150&lt;5,"Normal",L150&lt;=7,"Slow",L150&gt;=8,"Very Slow")</f>
        <v>Very Slow</v>
      </c>
      <c r="N150" s="5">
        <v>2.2999999999999998</v>
      </c>
      <c r="O150" t="str" cm="1">
        <f t="array" ref="O150">_xlfn.IFS(N150&lt;2,"Very Poor",N150&lt;3,"Poor",N150&lt;4,"Average",N150&lt;4.5,"Good",N150&lt;=5,"Excellent")</f>
        <v>Poor</v>
      </c>
      <c r="P150" s="12">
        <v>1085.76</v>
      </c>
    </row>
    <row r="151" spans="1:16" x14ac:dyDescent="0.35">
      <c r="A151">
        <v>10150</v>
      </c>
      <c r="B151" s="15">
        <v>44711</v>
      </c>
      <c r="C151" s="7">
        <f t="shared" si="2"/>
        <v>2022</v>
      </c>
      <c r="D151">
        <v>1772</v>
      </c>
      <c r="E151" t="s">
        <v>21</v>
      </c>
      <c r="F151" t="s">
        <v>66</v>
      </c>
      <c r="G151" s="7">
        <v>6</v>
      </c>
      <c r="H151" s="3">
        <v>371.84</v>
      </c>
      <c r="I151">
        <v>7.0000000000000007E-2</v>
      </c>
      <c r="J151" s="17" t="str" cm="1">
        <f t="array" ref="J151">_xlfn.IFS(I151&lt;=0.09,"&lt;0,1%",I151&lt;=0.19,"&lt;0,2%",I151&lt;=0.29,"&lt;0,3%",I151&lt;=39,"&lt;0,4%")</f>
        <v>&lt;0,1%</v>
      </c>
      <c r="K151" t="s">
        <v>17</v>
      </c>
      <c r="L151" s="7">
        <v>1</v>
      </c>
      <c r="M151" s="7" t="str" cm="1">
        <f t="array" ref="M151">_xlfn.IFS(L151&lt;1,"Very Fast",L151&lt;3,"Fast",L151&lt;5,"Normal",L151&lt;=7,"Slow",L151&gt;=8,"Very Slow")</f>
        <v>Fast</v>
      </c>
      <c r="N151" s="5">
        <v>4.2</v>
      </c>
      <c r="O151" t="str" cm="1">
        <f t="array" ref="O151">_xlfn.IFS(N151&lt;2,"Very Poor",N151&lt;3,"Poor",N151&lt;4,"Average",N151&lt;4.5,"Good",N151&lt;=5,"Excellent")</f>
        <v>Good</v>
      </c>
      <c r="P151" s="12">
        <v>2074.87</v>
      </c>
    </row>
    <row r="152" spans="1:16" x14ac:dyDescent="0.35">
      <c r="A152">
        <v>10151</v>
      </c>
      <c r="B152" s="15">
        <v>44712</v>
      </c>
      <c r="C152" s="7">
        <f t="shared" si="2"/>
        <v>2022</v>
      </c>
      <c r="D152">
        <v>1489</v>
      </c>
      <c r="E152" t="s">
        <v>18</v>
      </c>
      <c r="F152" t="s">
        <v>66</v>
      </c>
      <c r="G152" s="7">
        <v>3</v>
      </c>
      <c r="H152" s="3">
        <v>342.88</v>
      </c>
      <c r="I152">
        <v>0.23</v>
      </c>
      <c r="J152" s="17" t="str" cm="1">
        <f t="array" ref="J152">_xlfn.IFS(I152&lt;=0.09,"&lt;0,1%",I152&lt;=0.19,"&lt;0,2%",I152&lt;=0.29,"&lt;0,3%",I152&lt;=39,"&lt;0,4%")</f>
        <v>&lt;0,3%</v>
      </c>
      <c r="K152" t="s">
        <v>15</v>
      </c>
      <c r="L152" s="7">
        <v>6</v>
      </c>
      <c r="M152" s="7" t="str" cm="1">
        <f t="array" ref="M152">_xlfn.IFS(L152&lt;1,"Very Fast",L152&lt;3,"Fast",L152&lt;5,"Normal",L152&lt;=7,"Slow",L152&gt;=8,"Very Slow")</f>
        <v>Slow</v>
      </c>
      <c r="N152" s="5">
        <v>3.9</v>
      </c>
      <c r="O152" t="str" cm="1">
        <f t="array" ref="O152">_xlfn.IFS(N152&lt;2,"Very Poor",N152&lt;3,"Poor",N152&lt;4,"Average",N152&lt;4.5,"Good",N152&lt;=5,"Excellent")</f>
        <v>Average</v>
      </c>
      <c r="P152" s="12">
        <v>792.05</v>
      </c>
    </row>
    <row r="153" spans="1:16" x14ac:dyDescent="0.35">
      <c r="A153">
        <v>10152</v>
      </c>
      <c r="B153" s="15">
        <v>44713</v>
      </c>
      <c r="C153" s="7">
        <f t="shared" si="2"/>
        <v>2022</v>
      </c>
      <c r="D153">
        <v>1230</v>
      </c>
      <c r="E153" t="s">
        <v>11</v>
      </c>
      <c r="F153" t="s">
        <v>68</v>
      </c>
      <c r="G153" s="7">
        <v>1</v>
      </c>
      <c r="H153" s="3">
        <v>550.1</v>
      </c>
      <c r="I153">
        <v>0.23</v>
      </c>
      <c r="J153" s="17" t="str" cm="1">
        <f t="array" ref="J153">_xlfn.IFS(I153&lt;=0.09,"&lt;0,1%",I153&lt;=0.19,"&lt;0,2%",I153&lt;=0.29,"&lt;0,3%",I153&lt;=39,"&lt;0,4%")</f>
        <v>&lt;0,3%</v>
      </c>
      <c r="K153" t="s">
        <v>13</v>
      </c>
      <c r="L153" s="7">
        <v>11</v>
      </c>
      <c r="M153" s="7" t="str" cm="1">
        <f t="array" ref="M153">_xlfn.IFS(L153&lt;1,"Very Fast",L153&lt;3,"Fast",L153&lt;5,"Normal",L153&lt;=7,"Slow",L153&gt;=8,"Very Slow")</f>
        <v>Very Slow</v>
      </c>
      <c r="N153" s="5">
        <v>4.0999999999999996</v>
      </c>
      <c r="O153" t="str" cm="1">
        <f t="array" ref="O153">_xlfn.IFS(N153&lt;2,"Very Poor",N153&lt;3,"Poor",N153&lt;4,"Average",N153&lt;4.5,"Good",N153&lt;=5,"Excellent")</f>
        <v>Good</v>
      </c>
      <c r="P153" s="12">
        <v>423.58</v>
      </c>
    </row>
    <row r="154" spans="1:16" x14ac:dyDescent="0.35">
      <c r="A154">
        <v>10153</v>
      </c>
      <c r="B154" s="15">
        <v>44714</v>
      </c>
      <c r="C154" s="7">
        <f t="shared" si="2"/>
        <v>2022</v>
      </c>
      <c r="D154">
        <v>1040</v>
      </c>
      <c r="E154" t="s">
        <v>21</v>
      </c>
      <c r="F154" t="s">
        <v>69</v>
      </c>
      <c r="G154" s="7">
        <v>1</v>
      </c>
      <c r="H154" s="3">
        <v>409.55</v>
      </c>
      <c r="I154">
        <v>0.32</v>
      </c>
      <c r="J154" s="17" t="str" cm="1">
        <f t="array" ref="J154">_xlfn.IFS(I154&lt;=0.09,"&lt;0,1%",I154&lt;=0.19,"&lt;0,2%",I154&lt;=0.29,"&lt;0,3%",I154&lt;=39,"&lt;0,4%")</f>
        <v>&lt;0,4%</v>
      </c>
      <c r="K154" t="s">
        <v>15</v>
      </c>
      <c r="L154" s="7">
        <v>9</v>
      </c>
      <c r="M154" s="7" t="str" cm="1">
        <f t="array" ref="M154">_xlfn.IFS(L154&lt;1,"Very Fast",L154&lt;3,"Fast",L154&lt;5,"Normal",L154&lt;=7,"Slow",L154&gt;=8,"Very Slow")</f>
        <v>Very Slow</v>
      </c>
      <c r="N154" s="5">
        <v>4.5999999999999996</v>
      </c>
      <c r="O154" t="str" cm="1">
        <f t="array" ref="O154">_xlfn.IFS(N154&lt;2,"Very Poor",N154&lt;3,"Poor",N154&lt;4,"Average",N154&lt;4.5,"Good",N154&lt;=5,"Excellent")</f>
        <v>Excellent</v>
      </c>
      <c r="P154" s="12">
        <v>278.49</v>
      </c>
    </row>
    <row r="155" spans="1:16" x14ac:dyDescent="0.35">
      <c r="A155">
        <v>10154</v>
      </c>
      <c r="B155" s="15">
        <v>44715</v>
      </c>
      <c r="C155" s="7">
        <f t="shared" si="2"/>
        <v>2022</v>
      </c>
      <c r="D155">
        <v>1027</v>
      </c>
      <c r="E155" t="s">
        <v>21</v>
      </c>
      <c r="F155" t="s">
        <v>66</v>
      </c>
      <c r="G155" s="7">
        <v>1</v>
      </c>
      <c r="H155" s="3">
        <v>251.18</v>
      </c>
      <c r="I155">
        <v>0.28999999999999998</v>
      </c>
      <c r="J155" s="17" t="str" cm="1">
        <f t="array" ref="J155">_xlfn.IFS(I155&lt;=0.09,"&lt;0,1%",I155&lt;=0.19,"&lt;0,2%",I155&lt;=0.29,"&lt;0,3%",I155&lt;=39,"&lt;0,4%")</f>
        <v>&lt;0,3%</v>
      </c>
      <c r="K155" t="s">
        <v>17</v>
      </c>
      <c r="L155" s="7">
        <v>7</v>
      </c>
      <c r="M155" s="7" t="str" cm="1">
        <f t="array" ref="M155">_xlfn.IFS(L155&lt;1,"Very Fast",L155&lt;3,"Fast",L155&lt;5,"Normal",L155&lt;=7,"Slow",L155&gt;=8,"Very Slow")</f>
        <v>Slow</v>
      </c>
      <c r="N155" s="5">
        <v>3.4</v>
      </c>
      <c r="O155" t="str" cm="1">
        <f t="array" ref="O155">_xlfn.IFS(N155&lt;2,"Very Poor",N155&lt;3,"Poor",N155&lt;4,"Average",N155&lt;4.5,"Good",N155&lt;=5,"Excellent")</f>
        <v>Average</v>
      </c>
      <c r="P155" s="12">
        <v>178.34</v>
      </c>
    </row>
    <row r="156" spans="1:16" x14ac:dyDescent="0.35">
      <c r="A156">
        <v>10155</v>
      </c>
      <c r="B156" s="15">
        <v>44716</v>
      </c>
      <c r="C156" s="7">
        <f t="shared" si="2"/>
        <v>2022</v>
      </c>
      <c r="D156">
        <v>1134</v>
      </c>
      <c r="E156" t="s">
        <v>14</v>
      </c>
      <c r="F156" t="s">
        <v>69</v>
      </c>
      <c r="G156" s="7">
        <v>3</v>
      </c>
      <c r="H156" s="3">
        <v>519.49</v>
      </c>
      <c r="I156">
        <v>0.33</v>
      </c>
      <c r="J156" s="17" t="str" cm="1">
        <f t="array" ref="J156">_xlfn.IFS(I156&lt;=0.09,"&lt;0,1%",I156&lt;=0.19,"&lt;0,2%",I156&lt;=0.29,"&lt;0,3%",I156&lt;=39,"&lt;0,4%")</f>
        <v>&lt;0,4%</v>
      </c>
      <c r="K156" t="s">
        <v>15</v>
      </c>
      <c r="L156" s="7">
        <v>5</v>
      </c>
      <c r="M156" s="7" t="str" cm="1">
        <f t="array" ref="M156">_xlfn.IFS(L156&lt;1,"Very Fast",L156&lt;3,"Fast",L156&lt;5,"Normal",L156&lt;=7,"Slow",L156&gt;=8,"Very Slow")</f>
        <v>Slow</v>
      </c>
      <c r="N156" s="5">
        <v>3.5</v>
      </c>
      <c r="O156" t="str" cm="1">
        <f t="array" ref="O156">_xlfn.IFS(N156&lt;2,"Very Poor",N156&lt;3,"Poor",N156&lt;4,"Average",N156&lt;4.5,"Good",N156&lt;=5,"Excellent")</f>
        <v>Average</v>
      </c>
      <c r="P156" s="12">
        <v>1044.17</v>
      </c>
    </row>
    <row r="157" spans="1:16" x14ac:dyDescent="0.35">
      <c r="A157">
        <v>10156</v>
      </c>
      <c r="B157" s="15">
        <v>44717</v>
      </c>
      <c r="C157" s="7">
        <f t="shared" si="2"/>
        <v>2022</v>
      </c>
      <c r="D157">
        <v>1200</v>
      </c>
      <c r="E157" t="s">
        <v>14</v>
      </c>
      <c r="F157" t="s">
        <v>68</v>
      </c>
      <c r="G157" s="7">
        <v>4</v>
      </c>
      <c r="H157" s="3">
        <v>120.92</v>
      </c>
      <c r="I157">
        <v>0.3</v>
      </c>
      <c r="J157" s="17" t="str" cm="1">
        <f t="array" ref="J157">_xlfn.IFS(I157&lt;=0.09,"&lt;0,1%",I157&lt;=0.19,"&lt;0,2%",I157&lt;=0.29,"&lt;0,3%",I157&lt;=39,"&lt;0,4%")</f>
        <v>&lt;0,4%</v>
      </c>
      <c r="K157" t="s">
        <v>15</v>
      </c>
      <c r="L157" s="7">
        <v>10</v>
      </c>
      <c r="M157" s="7" t="str" cm="1">
        <f t="array" ref="M157">_xlfn.IFS(L157&lt;1,"Very Fast",L157&lt;3,"Fast",L157&lt;5,"Normal",L157&lt;=7,"Slow",L157&gt;=8,"Very Slow")</f>
        <v>Very Slow</v>
      </c>
      <c r="N157" s="5">
        <v>3.9</v>
      </c>
      <c r="O157" t="str" cm="1">
        <f t="array" ref="O157">_xlfn.IFS(N157&lt;2,"Very Poor",N157&lt;3,"Poor",N157&lt;4,"Average",N157&lt;4.5,"Good",N157&lt;=5,"Excellent")</f>
        <v>Average</v>
      </c>
      <c r="P157" s="12">
        <v>338.58</v>
      </c>
    </row>
    <row r="158" spans="1:16" x14ac:dyDescent="0.35">
      <c r="A158">
        <v>10157</v>
      </c>
      <c r="B158" s="15">
        <v>44718</v>
      </c>
      <c r="C158" s="7">
        <f t="shared" si="2"/>
        <v>2022</v>
      </c>
      <c r="D158">
        <v>1839</v>
      </c>
      <c r="E158" t="s">
        <v>18</v>
      </c>
      <c r="F158" t="s">
        <v>69</v>
      </c>
      <c r="G158" s="7">
        <v>5</v>
      </c>
      <c r="H158" s="3">
        <v>333.38</v>
      </c>
      <c r="I158">
        <v>0.3</v>
      </c>
      <c r="J158" s="17" t="str" cm="1">
        <f t="array" ref="J158">_xlfn.IFS(I158&lt;=0.09,"&lt;0,1%",I158&lt;=0.19,"&lt;0,2%",I158&lt;=0.29,"&lt;0,3%",I158&lt;=39,"&lt;0,4%")</f>
        <v>&lt;0,4%</v>
      </c>
      <c r="K158" t="s">
        <v>17</v>
      </c>
      <c r="L158" s="7">
        <v>11</v>
      </c>
      <c r="M158" s="7" t="str" cm="1">
        <f t="array" ref="M158">_xlfn.IFS(L158&lt;1,"Very Fast",L158&lt;3,"Fast",L158&lt;5,"Normal",L158&lt;=7,"Slow",L158&gt;=8,"Very Slow")</f>
        <v>Very Slow</v>
      </c>
      <c r="N158" s="5">
        <v>3.7</v>
      </c>
      <c r="O158" t="str" cm="1">
        <f t="array" ref="O158">_xlfn.IFS(N158&lt;2,"Very Poor",N158&lt;3,"Poor",N158&lt;4,"Average",N158&lt;4.5,"Good",N158&lt;=5,"Excellent")</f>
        <v>Average</v>
      </c>
      <c r="P158" s="12">
        <v>1166.83</v>
      </c>
    </row>
    <row r="159" spans="1:16" x14ac:dyDescent="0.35">
      <c r="A159">
        <v>10158</v>
      </c>
      <c r="B159" s="15">
        <v>44719</v>
      </c>
      <c r="C159" s="7">
        <f t="shared" si="2"/>
        <v>2022</v>
      </c>
      <c r="D159">
        <v>1779</v>
      </c>
      <c r="E159" t="s">
        <v>18</v>
      </c>
      <c r="F159" t="s">
        <v>66</v>
      </c>
      <c r="G159" s="7">
        <v>7</v>
      </c>
      <c r="H159" s="3">
        <v>571.07000000000005</v>
      </c>
      <c r="I159">
        <v>0.02</v>
      </c>
      <c r="J159" s="17" t="str" cm="1">
        <f t="array" ref="J159">_xlfn.IFS(I159&lt;=0.09,"&lt;0,1%",I159&lt;=0.19,"&lt;0,2%",I159&lt;=0.29,"&lt;0,3%",I159&lt;=39,"&lt;0,4%")</f>
        <v>&lt;0,1%</v>
      </c>
      <c r="K159" t="s">
        <v>17</v>
      </c>
      <c r="L159" s="7">
        <v>10</v>
      </c>
      <c r="M159" s="7" t="str" cm="1">
        <f t="array" ref="M159">_xlfn.IFS(L159&lt;1,"Very Fast",L159&lt;3,"Fast",L159&lt;5,"Normal",L159&lt;=7,"Slow",L159&gt;=8,"Very Slow")</f>
        <v>Very Slow</v>
      </c>
      <c r="N159" s="5">
        <v>4.5</v>
      </c>
      <c r="O159" t="str" cm="1">
        <f t="array" ref="O159">_xlfn.IFS(N159&lt;2,"Very Poor",N159&lt;3,"Poor",N159&lt;4,"Average",N159&lt;4.5,"Good",N159&lt;=5,"Excellent")</f>
        <v>Excellent</v>
      </c>
      <c r="P159" s="12">
        <v>3917.54</v>
      </c>
    </row>
    <row r="160" spans="1:16" x14ac:dyDescent="0.35">
      <c r="A160">
        <v>10159</v>
      </c>
      <c r="B160" s="15">
        <v>44720</v>
      </c>
      <c r="C160" s="7">
        <f t="shared" si="2"/>
        <v>2022</v>
      </c>
      <c r="D160">
        <v>1929</v>
      </c>
      <c r="E160" t="s">
        <v>18</v>
      </c>
      <c r="F160" t="s">
        <v>66</v>
      </c>
      <c r="G160" s="7">
        <v>2</v>
      </c>
      <c r="H160" s="3">
        <v>380.86</v>
      </c>
      <c r="I160">
        <v>0.3</v>
      </c>
      <c r="J160" s="17" t="str" cm="1">
        <f t="array" ref="J160">_xlfn.IFS(I160&lt;=0.09,"&lt;0,1%",I160&lt;=0.19,"&lt;0,2%",I160&lt;=0.29,"&lt;0,3%",I160&lt;=39,"&lt;0,4%")</f>
        <v>&lt;0,4%</v>
      </c>
      <c r="K160" t="s">
        <v>17</v>
      </c>
      <c r="L160" s="7">
        <v>9</v>
      </c>
      <c r="M160" s="7" t="str" cm="1">
        <f t="array" ref="M160">_xlfn.IFS(L160&lt;1,"Very Fast",L160&lt;3,"Fast",L160&lt;5,"Normal",L160&lt;=7,"Slow",L160&gt;=8,"Very Slow")</f>
        <v>Very Slow</v>
      </c>
      <c r="N160" s="5">
        <v>4.0999999999999996</v>
      </c>
      <c r="O160" t="str" cm="1">
        <f t="array" ref="O160">_xlfn.IFS(N160&lt;2,"Very Poor",N160&lt;3,"Poor",N160&lt;4,"Average",N160&lt;4.5,"Good",N160&lt;=5,"Excellent")</f>
        <v>Good</v>
      </c>
      <c r="P160" s="12">
        <v>533.20000000000005</v>
      </c>
    </row>
    <row r="161" spans="1:16" x14ac:dyDescent="0.35">
      <c r="A161">
        <v>10160</v>
      </c>
      <c r="B161" s="15">
        <v>44721</v>
      </c>
      <c r="C161" s="7">
        <f t="shared" si="2"/>
        <v>2022</v>
      </c>
      <c r="D161">
        <v>1032</v>
      </c>
      <c r="E161" t="s">
        <v>18</v>
      </c>
      <c r="F161" t="s">
        <v>69</v>
      </c>
      <c r="G161" s="7">
        <v>4</v>
      </c>
      <c r="H161" s="3">
        <v>492.93</v>
      </c>
      <c r="I161">
        <v>0.21</v>
      </c>
      <c r="J161" s="17" t="str" cm="1">
        <f t="array" ref="J161">_xlfn.IFS(I161&lt;=0.09,"&lt;0,1%",I161&lt;=0.19,"&lt;0,2%",I161&lt;=0.29,"&lt;0,3%",I161&lt;=39,"&lt;0,4%")</f>
        <v>&lt;0,3%</v>
      </c>
      <c r="K161" t="s">
        <v>17</v>
      </c>
      <c r="L161" s="7">
        <v>2</v>
      </c>
      <c r="M161" s="7" t="str" cm="1">
        <f t="array" ref="M161">_xlfn.IFS(L161&lt;1,"Very Fast",L161&lt;3,"Fast",L161&lt;5,"Normal",L161&lt;=7,"Slow",L161&gt;=8,"Very Slow")</f>
        <v>Fast</v>
      </c>
      <c r="N161" s="5">
        <v>1.5</v>
      </c>
      <c r="O161" t="str" cm="1">
        <f t="array" ref="O161">_xlfn.IFS(N161&lt;2,"Very Poor",N161&lt;3,"Poor",N161&lt;4,"Average",N161&lt;4.5,"Good",N161&lt;=5,"Excellent")</f>
        <v>Very Poor</v>
      </c>
      <c r="P161" s="12">
        <v>1557.66</v>
      </c>
    </row>
    <row r="162" spans="1:16" x14ac:dyDescent="0.35">
      <c r="A162">
        <v>10161</v>
      </c>
      <c r="B162" s="15">
        <v>44722</v>
      </c>
      <c r="C162" s="7">
        <f t="shared" si="2"/>
        <v>2022</v>
      </c>
      <c r="D162">
        <v>1047</v>
      </c>
      <c r="E162" t="s">
        <v>14</v>
      </c>
      <c r="F162" t="s">
        <v>68</v>
      </c>
      <c r="G162" s="7">
        <v>3</v>
      </c>
      <c r="H162" s="3">
        <v>397.33</v>
      </c>
      <c r="I162">
        <v>0.13</v>
      </c>
      <c r="J162" s="17" t="str" cm="1">
        <f t="array" ref="J162">_xlfn.IFS(I162&lt;=0.09,"&lt;0,1%",I162&lt;=0.19,"&lt;0,2%",I162&lt;=0.29,"&lt;0,3%",I162&lt;=39,"&lt;0,4%")</f>
        <v>&lt;0,2%</v>
      </c>
      <c r="K162" t="s">
        <v>17</v>
      </c>
      <c r="L162" s="7">
        <v>7</v>
      </c>
      <c r="M162" s="7" t="str" cm="1">
        <f t="array" ref="M162">_xlfn.IFS(L162&lt;1,"Very Fast",L162&lt;3,"Fast",L162&lt;5,"Normal",L162&lt;=7,"Slow",L162&gt;=8,"Very Slow")</f>
        <v>Slow</v>
      </c>
      <c r="N162" s="5">
        <v>4.7</v>
      </c>
      <c r="O162" t="str" cm="1">
        <f t="array" ref="O162">_xlfn.IFS(N162&lt;2,"Very Poor",N162&lt;3,"Poor",N162&lt;4,"Average",N162&lt;4.5,"Good",N162&lt;=5,"Excellent")</f>
        <v>Excellent</v>
      </c>
      <c r="P162" s="12">
        <v>1037.03</v>
      </c>
    </row>
    <row r="163" spans="1:16" x14ac:dyDescent="0.35">
      <c r="A163">
        <v>10162</v>
      </c>
      <c r="B163" s="15">
        <v>44723</v>
      </c>
      <c r="C163" s="7">
        <f t="shared" si="2"/>
        <v>2022</v>
      </c>
      <c r="D163">
        <v>1502</v>
      </c>
      <c r="E163" t="s">
        <v>21</v>
      </c>
      <c r="F163" t="s">
        <v>69</v>
      </c>
      <c r="G163" s="7">
        <v>6</v>
      </c>
      <c r="H163" s="3">
        <v>506.03</v>
      </c>
      <c r="I163">
        <v>0.02</v>
      </c>
      <c r="J163" s="17" t="str" cm="1">
        <f t="array" ref="J163">_xlfn.IFS(I163&lt;=0.09,"&lt;0,1%",I163&lt;=0.19,"&lt;0,2%",I163&lt;=0.29,"&lt;0,3%",I163&lt;=39,"&lt;0,4%")</f>
        <v>&lt;0,1%</v>
      </c>
      <c r="K163" t="s">
        <v>17</v>
      </c>
      <c r="L163" s="7">
        <v>9</v>
      </c>
      <c r="M163" s="7" t="str" cm="1">
        <f t="array" ref="M163">_xlfn.IFS(L163&lt;1,"Very Fast",L163&lt;3,"Fast",L163&lt;5,"Normal",L163&lt;=7,"Slow",L163&gt;=8,"Very Slow")</f>
        <v>Very Slow</v>
      </c>
      <c r="N163" s="5">
        <v>3.7</v>
      </c>
      <c r="O163" t="str" cm="1">
        <f t="array" ref="O163">_xlfn.IFS(N163&lt;2,"Very Poor",N163&lt;3,"Poor",N163&lt;4,"Average",N163&lt;4.5,"Good",N163&lt;=5,"Excellent")</f>
        <v>Average</v>
      </c>
      <c r="P163" s="12">
        <v>2975.46</v>
      </c>
    </row>
    <row r="164" spans="1:16" x14ac:dyDescent="0.35">
      <c r="A164">
        <v>10163</v>
      </c>
      <c r="B164" s="15">
        <v>44724</v>
      </c>
      <c r="C164" s="7">
        <f t="shared" si="2"/>
        <v>2022</v>
      </c>
      <c r="D164">
        <v>1406</v>
      </c>
      <c r="E164" t="s">
        <v>14</v>
      </c>
      <c r="F164" t="s">
        <v>69</v>
      </c>
      <c r="G164" s="7">
        <v>3</v>
      </c>
      <c r="H164" s="3">
        <v>567.53</v>
      </c>
      <c r="I164">
        <v>0.24</v>
      </c>
      <c r="J164" s="17" t="str" cm="1">
        <f t="array" ref="J164">_xlfn.IFS(I164&lt;=0.09,"&lt;0,1%",I164&lt;=0.19,"&lt;0,2%",I164&lt;=0.29,"&lt;0,3%",I164&lt;=39,"&lt;0,4%")</f>
        <v>&lt;0,3%</v>
      </c>
      <c r="K164" t="s">
        <v>17</v>
      </c>
      <c r="L164" s="7">
        <v>2</v>
      </c>
      <c r="M164" s="7" t="str" cm="1">
        <f t="array" ref="M164">_xlfn.IFS(L164&lt;1,"Very Fast",L164&lt;3,"Fast",L164&lt;5,"Normal",L164&lt;=7,"Slow",L164&gt;=8,"Very Slow")</f>
        <v>Fast</v>
      </c>
      <c r="N164" s="5">
        <v>1.5</v>
      </c>
      <c r="O164" t="str" cm="1">
        <f t="array" ref="O164">_xlfn.IFS(N164&lt;2,"Very Poor",N164&lt;3,"Poor",N164&lt;4,"Average",N164&lt;4.5,"Good",N164&lt;=5,"Excellent")</f>
        <v>Very Poor</v>
      </c>
      <c r="P164" s="12">
        <v>1293.97</v>
      </c>
    </row>
    <row r="165" spans="1:16" x14ac:dyDescent="0.35">
      <c r="A165">
        <v>10164</v>
      </c>
      <c r="B165" s="15">
        <v>44725</v>
      </c>
      <c r="C165" s="7">
        <f t="shared" si="2"/>
        <v>2022</v>
      </c>
      <c r="D165">
        <v>1573</v>
      </c>
      <c r="E165" t="s">
        <v>18</v>
      </c>
      <c r="F165" t="s">
        <v>68</v>
      </c>
      <c r="G165" s="7">
        <v>7</v>
      </c>
      <c r="H165" s="3">
        <v>174.66</v>
      </c>
      <c r="I165">
        <v>0.11</v>
      </c>
      <c r="J165" s="17" t="str" cm="1">
        <f t="array" ref="J165">_xlfn.IFS(I165&lt;=0.09,"&lt;0,1%",I165&lt;=0.19,"&lt;0,2%",I165&lt;=0.29,"&lt;0,3%",I165&lt;=39,"&lt;0,4%")</f>
        <v>&lt;0,2%</v>
      </c>
      <c r="K165" t="s">
        <v>17</v>
      </c>
      <c r="L165" s="7">
        <v>11</v>
      </c>
      <c r="M165" s="7" t="str" cm="1">
        <f t="array" ref="M165">_xlfn.IFS(L165&lt;1,"Very Fast",L165&lt;3,"Fast",L165&lt;5,"Normal",L165&lt;=7,"Slow",L165&gt;=8,"Very Slow")</f>
        <v>Very Slow</v>
      </c>
      <c r="N165" s="5">
        <v>4.0999999999999996</v>
      </c>
      <c r="O165" t="str" cm="1">
        <f t="array" ref="O165">_xlfn.IFS(N165&lt;2,"Very Poor",N165&lt;3,"Poor",N165&lt;4,"Average",N165&lt;4.5,"Good",N165&lt;=5,"Excellent")</f>
        <v>Good</v>
      </c>
      <c r="P165" s="12">
        <v>1088.1300000000001</v>
      </c>
    </row>
    <row r="166" spans="1:16" x14ac:dyDescent="0.35">
      <c r="A166">
        <v>10165</v>
      </c>
      <c r="B166" s="15">
        <v>44726</v>
      </c>
      <c r="C166" s="7">
        <f t="shared" si="2"/>
        <v>2022</v>
      </c>
      <c r="D166">
        <v>1727</v>
      </c>
      <c r="E166" t="s">
        <v>11</v>
      </c>
      <c r="F166" t="s">
        <v>66</v>
      </c>
      <c r="G166" s="7">
        <v>1</v>
      </c>
      <c r="H166" s="3">
        <v>114.25</v>
      </c>
      <c r="I166">
        <v>0.16</v>
      </c>
      <c r="J166" s="17" t="str" cm="1">
        <f t="array" ref="J166">_xlfn.IFS(I166&lt;=0.09,"&lt;0,1%",I166&lt;=0.19,"&lt;0,2%",I166&lt;=0.29,"&lt;0,3%",I166&lt;=39,"&lt;0,4%")</f>
        <v>&lt;0,2%</v>
      </c>
      <c r="K166" t="s">
        <v>17</v>
      </c>
      <c r="L166" s="7">
        <v>10</v>
      </c>
      <c r="M166" s="7" t="str" cm="1">
        <f t="array" ref="M166">_xlfn.IFS(L166&lt;1,"Very Fast",L166&lt;3,"Fast",L166&lt;5,"Normal",L166&lt;=7,"Slow",L166&gt;=8,"Very Slow")</f>
        <v>Very Slow</v>
      </c>
      <c r="N166" s="5">
        <v>2.4</v>
      </c>
      <c r="O166" t="str" cm="1">
        <f t="array" ref="O166">_xlfn.IFS(N166&lt;2,"Very Poor",N166&lt;3,"Poor",N166&lt;4,"Average",N166&lt;4.5,"Good",N166&lt;=5,"Excellent")</f>
        <v>Poor</v>
      </c>
      <c r="P166" s="12">
        <v>95.97</v>
      </c>
    </row>
    <row r="167" spans="1:16" x14ac:dyDescent="0.35">
      <c r="A167">
        <v>10166</v>
      </c>
      <c r="B167" s="15">
        <v>44727</v>
      </c>
      <c r="C167" s="7">
        <f t="shared" si="2"/>
        <v>2022</v>
      </c>
      <c r="D167">
        <v>1804</v>
      </c>
      <c r="E167" t="s">
        <v>11</v>
      </c>
      <c r="F167" t="s">
        <v>69</v>
      </c>
      <c r="G167" s="7">
        <v>4</v>
      </c>
      <c r="H167" s="3">
        <v>298.13</v>
      </c>
      <c r="I167">
        <v>0.24</v>
      </c>
      <c r="J167" s="17" t="str" cm="1">
        <f t="array" ref="J167">_xlfn.IFS(I167&lt;=0.09,"&lt;0,1%",I167&lt;=0.19,"&lt;0,2%",I167&lt;=0.29,"&lt;0,3%",I167&lt;=39,"&lt;0,4%")</f>
        <v>&lt;0,3%</v>
      </c>
      <c r="K167" t="s">
        <v>13</v>
      </c>
      <c r="L167" s="7">
        <v>6</v>
      </c>
      <c r="M167" s="7" t="str" cm="1">
        <f t="array" ref="M167">_xlfn.IFS(L167&lt;1,"Very Fast",L167&lt;3,"Fast",L167&lt;5,"Normal",L167&lt;=7,"Slow",L167&gt;=8,"Very Slow")</f>
        <v>Slow</v>
      </c>
      <c r="N167" s="5">
        <v>4.2</v>
      </c>
      <c r="O167" t="str" cm="1">
        <f t="array" ref="O167">_xlfn.IFS(N167&lt;2,"Very Poor",N167&lt;3,"Poor",N167&lt;4,"Average",N167&lt;4.5,"Good",N167&lt;=5,"Excellent")</f>
        <v>Good</v>
      </c>
      <c r="P167" s="12">
        <v>906.32</v>
      </c>
    </row>
    <row r="168" spans="1:16" x14ac:dyDescent="0.35">
      <c r="A168">
        <v>10167</v>
      </c>
      <c r="B168" s="15">
        <v>44728</v>
      </c>
      <c r="C168" s="7">
        <f t="shared" si="2"/>
        <v>2022</v>
      </c>
      <c r="D168">
        <v>1098</v>
      </c>
      <c r="E168" t="s">
        <v>21</v>
      </c>
      <c r="F168" t="s">
        <v>68</v>
      </c>
      <c r="G168" s="7">
        <v>7</v>
      </c>
      <c r="H168" s="3">
        <v>425.59</v>
      </c>
      <c r="I168">
        <v>0.32</v>
      </c>
      <c r="J168" s="17" t="str" cm="1">
        <f t="array" ref="J168">_xlfn.IFS(I168&lt;=0.09,"&lt;0,1%",I168&lt;=0.19,"&lt;0,2%",I168&lt;=0.29,"&lt;0,3%",I168&lt;=39,"&lt;0,4%")</f>
        <v>&lt;0,4%</v>
      </c>
      <c r="K168" t="s">
        <v>15</v>
      </c>
      <c r="L168" s="7">
        <v>9</v>
      </c>
      <c r="M168" s="7" t="str" cm="1">
        <f t="array" ref="M168">_xlfn.IFS(L168&lt;1,"Very Fast",L168&lt;3,"Fast",L168&lt;5,"Normal",L168&lt;=7,"Slow",L168&gt;=8,"Very Slow")</f>
        <v>Very Slow</v>
      </c>
      <c r="N168" s="5">
        <v>4.8</v>
      </c>
      <c r="O168" t="str" cm="1">
        <f t="array" ref="O168">_xlfn.IFS(N168&lt;2,"Very Poor",N168&lt;3,"Poor",N168&lt;4,"Average",N168&lt;4.5,"Good",N168&lt;=5,"Excellent")</f>
        <v>Excellent</v>
      </c>
      <c r="P168" s="12">
        <v>2025.81</v>
      </c>
    </row>
    <row r="169" spans="1:16" x14ac:dyDescent="0.35">
      <c r="A169">
        <v>10168</v>
      </c>
      <c r="B169" s="15">
        <v>44729</v>
      </c>
      <c r="C169" s="7">
        <f t="shared" si="2"/>
        <v>2022</v>
      </c>
      <c r="D169">
        <v>1683</v>
      </c>
      <c r="E169" t="s">
        <v>11</v>
      </c>
      <c r="F169" t="s">
        <v>69</v>
      </c>
      <c r="G169" s="7">
        <v>1</v>
      </c>
      <c r="H169" s="3">
        <v>147.91</v>
      </c>
      <c r="I169">
        <v>0.28999999999999998</v>
      </c>
      <c r="J169" s="17" t="str" cm="1">
        <f t="array" ref="J169">_xlfn.IFS(I169&lt;=0.09,"&lt;0,1%",I169&lt;=0.19,"&lt;0,2%",I169&lt;=0.29,"&lt;0,3%",I169&lt;=39,"&lt;0,4%")</f>
        <v>&lt;0,3%</v>
      </c>
      <c r="K169" t="s">
        <v>17</v>
      </c>
      <c r="L169" s="7">
        <v>3</v>
      </c>
      <c r="M169" s="7" t="str" cm="1">
        <f t="array" ref="M169">_xlfn.IFS(L169&lt;1,"Very Fast",L169&lt;3,"Fast",L169&lt;5,"Normal",L169&lt;=7,"Slow",L169&gt;=8,"Very Slow")</f>
        <v>Normal</v>
      </c>
      <c r="N169" s="5">
        <v>2</v>
      </c>
      <c r="O169" t="str" cm="1">
        <f t="array" ref="O169">_xlfn.IFS(N169&lt;2,"Very Poor",N169&lt;3,"Poor",N169&lt;4,"Average",N169&lt;4.5,"Good",N169&lt;=5,"Excellent")</f>
        <v>Poor</v>
      </c>
      <c r="P169" s="12">
        <v>105.02</v>
      </c>
    </row>
    <row r="170" spans="1:16" x14ac:dyDescent="0.35">
      <c r="A170">
        <v>10169</v>
      </c>
      <c r="B170" s="15">
        <v>44730</v>
      </c>
      <c r="C170" s="7">
        <f t="shared" si="2"/>
        <v>2022</v>
      </c>
      <c r="D170">
        <v>1871</v>
      </c>
      <c r="E170" t="s">
        <v>14</v>
      </c>
      <c r="F170" t="s">
        <v>66</v>
      </c>
      <c r="G170" s="7">
        <v>2</v>
      </c>
      <c r="H170" s="3">
        <v>17.399999999999999</v>
      </c>
      <c r="I170">
        <v>0.16</v>
      </c>
      <c r="J170" s="17" t="str" cm="1">
        <f t="array" ref="J170">_xlfn.IFS(I170&lt;=0.09,"&lt;0,1%",I170&lt;=0.19,"&lt;0,2%",I170&lt;=0.29,"&lt;0,3%",I170&lt;=39,"&lt;0,4%")</f>
        <v>&lt;0,2%</v>
      </c>
      <c r="K170" t="s">
        <v>15</v>
      </c>
      <c r="L170" s="7">
        <v>8</v>
      </c>
      <c r="M170" s="7" t="str" cm="1">
        <f t="array" ref="M170">_xlfn.IFS(L170&lt;1,"Very Fast",L170&lt;3,"Fast",L170&lt;5,"Normal",L170&lt;=7,"Slow",L170&gt;=8,"Very Slow")</f>
        <v>Very Slow</v>
      </c>
      <c r="N170" s="5">
        <v>4.4000000000000004</v>
      </c>
      <c r="O170" t="str" cm="1">
        <f t="array" ref="O170">_xlfn.IFS(N170&lt;2,"Very Poor",N170&lt;3,"Poor",N170&lt;4,"Average",N170&lt;4.5,"Good",N170&lt;=5,"Excellent")</f>
        <v>Good</v>
      </c>
      <c r="P170" s="12">
        <v>29.23</v>
      </c>
    </row>
    <row r="171" spans="1:16" x14ac:dyDescent="0.35">
      <c r="A171">
        <v>10170</v>
      </c>
      <c r="B171" s="15">
        <v>44731</v>
      </c>
      <c r="C171" s="7">
        <f t="shared" si="2"/>
        <v>2022</v>
      </c>
      <c r="D171">
        <v>1725</v>
      </c>
      <c r="E171" t="s">
        <v>11</v>
      </c>
      <c r="F171" t="s">
        <v>69</v>
      </c>
      <c r="G171" s="7">
        <v>6</v>
      </c>
      <c r="H171" s="3">
        <v>215.62</v>
      </c>
      <c r="I171">
        <v>0.14000000000000001</v>
      </c>
      <c r="J171" s="17" t="str" cm="1">
        <f t="array" ref="J171">_xlfn.IFS(I171&lt;=0.09,"&lt;0,1%",I171&lt;=0.19,"&lt;0,2%",I171&lt;=0.29,"&lt;0,3%",I171&lt;=39,"&lt;0,4%")</f>
        <v>&lt;0,2%</v>
      </c>
      <c r="K171" t="s">
        <v>15</v>
      </c>
      <c r="L171" s="7">
        <v>5</v>
      </c>
      <c r="M171" s="7" t="str" cm="1">
        <f t="array" ref="M171">_xlfn.IFS(L171&lt;1,"Very Fast",L171&lt;3,"Fast",L171&lt;5,"Normal",L171&lt;=7,"Slow",L171&gt;=8,"Very Slow")</f>
        <v>Slow</v>
      </c>
      <c r="N171" s="5">
        <v>4.0999999999999996</v>
      </c>
      <c r="O171" t="str" cm="1">
        <f t="array" ref="O171">_xlfn.IFS(N171&lt;2,"Very Poor",N171&lt;3,"Poor",N171&lt;4,"Average",N171&lt;4.5,"Good",N171&lt;=5,"Excellent")</f>
        <v>Good</v>
      </c>
      <c r="P171" s="12">
        <v>1112.5999999999999</v>
      </c>
    </row>
    <row r="172" spans="1:16" x14ac:dyDescent="0.35">
      <c r="A172">
        <v>10171</v>
      </c>
      <c r="B172" s="15">
        <v>44732</v>
      </c>
      <c r="C172" s="7">
        <f t="shared" si="2"/>
        <v>2022</v>
      </c>
      <c r="D172">
        <v>1986</v>
      </c>
      <c r="E172" t="s">
        <v>18</v>
      </c>
      <c r="F172" t="s">
        <v>69</v>
      </c>
      <c r="G172" s="7">
        <v>1</v>
      </c>
      <c r="H172" s="3">
        <v>581.78</v>
      </c>
      <c r="I172">
        <v>0.08</v>
      </c>
      <c r="J172" s="17" t="str" cm="1">
        <f t="array" ref="J172">_xlfn.IFS(I172&lt;=0.09,"&lt;0,1%",I172&lt;=0.19,"&lt;0,2%",I172&lt;=0.29,"&lt;0,3%",I172&lt;=39,"&lt;0,4%")</f>
        <v>&lt;0,1%</v>
      </c>
      <c r="K172" t="s">
        <v>15</v>
      </c>
      <c r="L172" s="7">
        <v>7</v>
      </c>
      <c r="M172" s="7" t="str" cm="1">
        <f t="array" ref="M172">_xlfn.IFS(L172&lt;1,"Very Fast",L172&lt;3,"Fast",L172&lt;5,"Normal",L172&lt;=7,"Slow",L172&gt;=8,"Very Slow")</f>
        <v>Slow</v>
      </c>
      <c r="N172" s="5">
        <v>3.7</v>
      </c>
      <c r="O172" t="str" cm="1">
        <f t="array" ref="O172">_xlfn.IFS(N172&lt;2,"Very Poor",N172&lt;3,"Poor",N172&lt;4,"Average",N172&lt;4.5,"Good",N172&lt;=5,"Excellent")</f>
        <v>Average</v>
      </c>
      <c r="P172" s="12">
        <v>535.24</v>
      </c>
    </row>
    <row r="173" spans="1:16" x14ac:dyDescent="0.35">
      <c r="A173">
        <v>10172</v>
      </c>
      <c r="B173" s="15">
        <v>44733</v>
      </c>
      <c r="C173" s="7">
        <f t="shared" si="2"/>
        <v>2022</v>
      </c>
      <c r="D173">
        <v>1546</v>
      </c>
      <c r="E173" t="s">
        <v>14</v>
      </c>
      <c r="F173" t="s">
        <v>66</v>
      </c>
      <c r="G173" s="7">
        <v>2</v>
      </c>
      <c r="H173" s="3">
        <v>421.56</v>
      </c>
      <c r="I173">
        <v>0.13</v>
      </c>
      <c r="J173" s="17" t="str" cm="1">
        <f t="array" ref="J173">_xlfn.IFS(I173&lt;=0.09,"&lt;0,1%",I173&lt;=0.19,"&lt;0,2%",I173&lt;=0.29,"&lt;0,3%",I173&lt;=39,"&lt;0,4%")</f>
        <v>&lt;0,2%</v>
      </c>
      <c r="K173" t="s">
        <v>13</v>
      </c>
      <c r="L173" s="7">
        <v>3</v>
      </c>
      <c r="M173" s="7" t="str" cm="1">
        <f t="array" ref="M173">_xlfn.IFS(L173&lt;1,"Very Fast",L173&lt;3,"Fast",L173&lt;5,"Normal",L173&lt;=7,"Slow",L173&gt;=8,"Very Slow")</f>
        <v>Normal</v>
      </c>
      <c r="N173" s="5">
        <v>2.5</v>
      </c>
      <c r="O173" t="str" cm="1">
        <f t="array" ref="O173">_xlfn.IFS(N173&lt;2,"Very Poor",N173&lt;3,"Poor",N173&lt;4,"Average",N173&lt;4.5,"Good",N173&lt;=5,"Excellent")</f>
        <v>Poor</v>
      </c>
      <c r="P173" s="12">
        <v>733.51</v>
      </c>
    </row>
    <row r="174" spans="1:16" x14ac:dyDescent="0.35">
      <c r="A174">
        <v>10173</v>
      </c>
      <c r="B174" s="15">
        <v>44734</v>
      </c>
      <c r="C174" s="7">
        <f t="shared" si="2"/>
        <v>2022</v>
      </c>
      <c r="D174">
        <v>1960</v>
      </c>
      <c r="E174" t="s">
        <v>18</v>
      </c>
      <c r="F174" t="s">
        <v>66</v>
      </c>
      <c r="G174" s="7">
        <v>3</v>
      </c>
      <c r="H174" s="3">
        <v>249.78</v>
      </c>
      <c r="I174">
        <v>0.04</v>
      </c>
      <c r="J174" s="17" t="str" cm="1">
        <f t="array" ref="J174">_xlfn.IFS(I174&lt;=0.09,"&lt;0,1%",I174&lt;=0.19,"&lt;0,2%",I174&lt;=0.29,"&lt;0,3%",I174&lt;=39,"&lt;0,4%")</f>
        <v>&lt;0,1%</v>
      </c>
      <c r="K174" t="s">
        <v>17</v>
      </c>
      <c r="L174" s="7">
        <v>8</v>
      </c>
      <c r="M174" s="7" t="str" cm="1">
        <f t="array" ref="M174">_xlfn.IFS(L174&lt;1,"Very Fast",L174&lt;3,"Fast",L174&lt;5,"Normal",L174&lt;=7,"Slow",L174&gt;=8,"Very Slow")</f>
        <v>Very Slow</v>
      </c>
      <c r="N174" s="5">
        <v>1.4</v>
      </c>
      <c r="O174" t="str" cm="1">
        <f t="array" ref="O174">_xlfn.IFS(N174&lt;2,"Very Poor",N174&lt;3,"Poor",N174&lt;4,"Average",N174&lt;4.5,"Good",N174&lt;=5,"Excellent")</f>
        <v>Very Poor</v>
      </c>
      <c r="P174" s="12">
        <v>719.37</v>
      </c>
    </row>
    <row r="175" spans="1:16" x14ac:dyDescent="0.35">
      <c r="A175">
        <v>10174</v>
      </c>
      <c r="B175" s="15">
        <v>44735</v>
      </c>
      <c r="C175" s="7">
        <f t="shared" si="2"/>
        <v>2022</v>
      </c>
      <c r="D175">
        <v>1738</v>
      </c>
      <c r="E175" t="s">
        <v>18</v>
      </c>
      <c r="F175" t="s">
        <v>69</v>
      </c>
      <c r="G175" s="7">
        <v>1</v>
      </c>
      <c r="H175" s="3">
        <v>127.66</v>
      </c>
      <c r="I175">
        <v>0.34</v>
      </c>
      <c r="J175" s="17" t="str" cm="1">
        <f t="array" ref="J175">_xlfn.IFS(I175&lt;=0.09,"&lt;0,1%",I175&lt;=0.19,"&lt;0,2%",I175&lt;=0.29,"&lt;0,3%",I175&lt;=39,"&lt;0,4%")</f>
        <v>&lt;0,4%</v>
      </c>
      <c r="K175" t="s">
        <v>17</v>
      </c>
      <c r="L175" s="7">
        <v>2</v>
      </c>
      <c r="M175" s="7" t="str" cm="1">
        <f t="array" ref="M175">_xlfn.IFS(L175&lt;1,"Very Fast",L175&lt;3,"Fast",L175&lt;5,"Normal",L175&lt;=7,"Slow",L175&gt;=8,"Very Slow")</f>
        <v>Fast</v>
      </c>
      <c r="N175" s="5">
        <v>2.9</v>
      </c>
      <c r="O175" t="str" cm="1">
        <f t="array" ref="O175">_xlfn.IFS(N175&lt;2,"Very Poor",N175&lt;3,"Poor",N175&lt;4,"Average",N175&lt;4.5,"Good",N175&lt;=5,"Excellent")</f>
        <v>Poor</v>
      </c>
      <c r="P175" s="12">
        <v>84.26</v>
      </c>
    </row>
    <row r="176" spans="1:16" x14ac:dyDescent="0.35">
      <c r="A176">
        <v>10175</v>
      </c>
      <c r="B176" s="15">
        <v>44736</v>
      </c>
      <c r="C176" s="7">
        <f t="shared" si="2"/>
        <v>2022</v>
      </c>
      <c r="D176">
        <v>1612</v>
      </c>
      <c r="E176" t="s">
        <v>18</v>
      </c>
      <c r="F176" t="s">
        <v>69</v>
      </c>
      <c r="G176" s="7">
        <v>1</v>
      </c>
      <c r="H176" s="3">
        <v>223.31</v>
      </c>
      <c r="I176">
        <v>0.2</v>
      </c>
      <c r="J176" s="17" t="str" cm="1">
        <f t="array" ref="J176">_xlfn.IFS(I176&lt;=0.09,"&lt;0,1%",I176&lt;=0.19,"&lt;0,2%",I176&lt;=0.29,"&lt;0,3%",I176&lt;=39,"&lt;0,4%")</f>
        <v>&lt;0,3%</v>
      </c>
      <c r="K176" t="s">
        <v>15</v>
      </c>
      <c r="L176" s="7">
        <v>8</v>
      </c>
      <c r="M176" s="7" t="str" cm="1">
        <f t="array" ref="M176">_xlfn.IFS(L176&lt;1,"Very Fast",L176&lt;3,"Fast",L176&lt;5,"Normal",L176&lt;=7,"Slow",L176&gt;=8,"Very Slow")</f>
        <v>Very Slow</v>
      </c>
      <c r="N176" s="5">
        <v>1.4</v>
      </c>
      <c r="O176" t="str" cm="1">
        <f t="array" ref="O176">_xlfn.IFS(N176&lt;2,"Very Poor",N176&lt;3,"Poor",N176&lt;4,"Average",N176&lt;4.5,"Good",N176&lt;=5,"Excellent")</f>
        <v>Very Poor</v>
      </c>
      <c r="P176" s="12">
        <v>178.65</v>
      </c>
    </row>
    <row r="177" spans="1:18" x14ac:dyDescent="0.35">
      <c r="A177">
        <v>10176</v>
      </c>
      <c r="B177" s="15">
        <v>44737</v>
      </c>
      <c r="C177" s="7">
        <f t="shared" si="2"/>
        <v>2022</v>
      </c>
      <c r="D177">
        <v>1942</v>
      </c>
      <c r="E177" t="s">
        <v>14</v>
      </c>
      <c r="F177" t="s">
        <v>66</v>
      </c>
      <c r="G177" s="7">
        <v>5</v>
      </c>
      <c r="H177" s="3">
        <v>114.36</v>
      </c>
      <c r="I177">
        <v>0.04</v>
      </c>
      <c r="J177" s="17" t="str" cm="1">
        <f t="array" ref="J177">_xlfn.IFS(I177&lt;=0.09,"&lt;0,1%",I177&lt;=0.19,"&lt;0,2%",I177&lt;=0.29,"&lt;0,3%",I177&lt;=39,"&lt;0,4%")</f>
        <v>&lt;0,1%</v>
      </c>
      <c r="K177" t="s">
        <v>17</v>
      </c>
      <c r="L177" s="7">
        <v>2</v>
      </c>
      <c r="M177" s="7" t="str" cm="1">
        <f t="array" ref="M177">_xlfn.IFS(L177&lt;1,"Very Fast",L177&lt;3,"Fast",L177&lt;5,"Normal",L177&lt;=7,"Slow",L177&gt;=8,"Very Slow")</f>
        <v>Fast</v>
      </c>
      <c r="N177" s="5">
        <v>3</v>
      </c>
      <c r="O177" t="str" cm="1">
        <f t="array" ref="O177">_xlfn.IFS(N177&lt;2,"Very Poor",N177&lt;3,"Poor",N177&lt;4,"Average",N177&lt;4.5,"Good",N177&lt;=5,"Excellent")</f>
        <v>Average</v>
      </c>
      <c r="P177" s="12">
        <v>548.92999999999995</v>
      </c>
    </row>
    <row r="178" spans="1:18" x14ac:dyDescent="0.35">
      <c r="A178">
        <v>10177</v>
      </c>
      <c r="B178" s="15">
        <v>44738</v>
      </c>
      <c r="C178" s="7">
        <f t="shared" si="2"/>
        <v>2022</v>
      </c>
      <c r="D178">
        <v>1461</v>
      </c>
      <c r="E178" t="s">
        <v>21</v>
      </c>
      <c r="F178" t="s">
        <v>66</v>
      </c>
      <c r="G178" s="7">
        <v>6</v>
      </c>
      <c r="H178" s="3">
        <v>77.19</v>
      </c>
      <c r="I178">
        <v>0.12</v>
      </c>
      <c r="J178" s="17" t="str" cm="1">
        <f t="array" ref="J178">_xlfn.IFS(I178&lt;=0.09,"&lt;0,1%",I178&lt;=0.19,"&lt;0,2%",I178&lt;=0.29,"&lt;0,3%",I178&lt;=39,"&lt;0,4%")</f>
        <v>&lt;0,2%</v>
      </c>
      <c r="K178" t="s">
        <v>13</v>
      </c>
      <c r="L178" s="7">
        <v>7</v>
      </c>
      <c r="M178" s="7" t="str" cm="1">
        <f t="array" ref="M178">_xlfn.IFS(L178&lt;1,"Very Fast",L178&lt;3,"Fast",L178&lt;5,"Normal",L178&lt;=7,"Slow",L178&gt;=8,"Very Slow")</f>
        <v>Slow</v>
      </c>
      <c r="N178" s="5">
        <v>4.3</v>
      </c>
      <c r="O178" t="str" cm="1">
        <f t="array" ref="O178">_xlfn.IFS(N178&lt;2,"Very Poor",N178&lt;3,"Poor",N178&lt;4,"Average",N178&lt;4.5,"Good",N178&lt;=5,"Excellent")</f>
        <v>Good</v>
      </c>
      <c r="P178" s="12">
        <v>407.56</v>
      </c>
    </row>
    <row r="179" spans="1:18" x14ac:dyDescent="0.35">
      <c r="A179">
        <v>10178</v>
      </c>
      <c r="B179" s="15">
        <v>44739</v>
      </c>
      <c r="C179" s="7">
        <f t="shared" si="2"/>
        <v>2022</v>
      </c>
      <c r="D179">
        <v>1642</v>
      </c>
      <c r="E179" t="s">
        <v>14</v>
      </c>
      <c r="F179" t="s">
        <v>69</v>
      </c>
      <c r="G179" s="7">
        <v>6</v>
      </c>
      <c r="H179" s="3">
        <v>545.44000000000005</v>
      </c>
      <c r="I179">
        <v>0.19</v>
      </c>
      <c r="J179" s="17" t="str" cm="1">
        <f t="array" ref="J179">_xlfn.IFS(I179&lt;=0.09,"&lt;0,1%",I179&lt;=0.19,"&lt;0,2%",I179&lt;=0.29,"&lt;0,3%",I179&lt;=39,"&lt;0,4%")</f>
        <v>&lt;0,2%</v>
      </c>
      <c r="K179" t="s">
        <v>15</v>
      </c>
      <c r="L179" s="7">
        <v>2</v>
      </c>
      <c r="M179" s="7" t="str" cm="1">
        <f t="array" ref="M179">_xlfn.IFS(L179&lt;1,"Very Fast",L179&lt;3,"Fast",L179&lt;5,"Normal",L179&lt;=7,"Slow",L179&gt;=8,"Very Slow")</f>
        <v>Fast</v>
      </c>
      <c r="N179" s="5">
        <v>5</v>
      </c>
      <c r="O179" t="str" cm="1">
        <f t="array" ref="O179">_xlfn.IFS(N179&lt;2,"Very Poor",N179&lt;3,"Poor",N179&lt;4,"Average",N179&lt;4.5,"Good",N179&lt;=5,"Excellent")</f>
        <v>Excellent</v>
      </c>
      <c r="P179" s="12">
        <v>2650.84</v>
      </c>
    </row>
    <row r="180" spans="1:18" x14ac:dyDescent="0.35">
      <c r="A180">
        <v>10179</v>
      </c>
      <c r="B180" s="15">
        <v>44740</v>
      </c>
      <c r="C180" s="7">
        <f t="shared" si="2"/>
        <v>2022</v>
      </c>
      <c r="D180">
        <v>1768</v>
      </c>
      <c r="E180" t="s">
        <v>18</v>
      </c>
      <c r="F180" t="s">
        <v>66</v>
      </c>
      <c r="G180" s="7">
        <v>7</v>
      </c>
      <c r="H180" s="3">
        <v>598.63</v>
      </c>
      <c r="I180">
        <v>0.19</v>
      </c>
      <c r="J180" s="17" t="str" cm="1">
        <f t="array" ref="J180">_xlfn.IFS(I180&lt;=0.09,"&lt;0,1%",I180&lt;=0.19,"&lt;0,2%",I180&lt;=0.29,"&lt;0,3%",I180&lt;=39,"&lt;0,4%")</f>
        <v>&lt;0,2%</v>
      </c>
      <c r="K180" t="s">
        <v>15</v>
      </c>
      <c r="L180" s="7">
        <v>7</v>
      </c>
      <c r="M180" s="7" t="str" cm="1">
        <f t="array" ref="M180">_xlfn.IFS(L180&lt;1,"Very Fast",L180&lt;3,"Fast",L180&lt;5,"Normal",L180&lt;=7,"Slow",L180&gt;=8,"Very Slow")</f>
        <v>Slow</v>
      </c>
      <c r="N180" s="5">
        <v>1.8</v>
      </c>
      <c r="O180" t="str" cm="1">
        <f t="array" ref="O180">_xlfn.IFS(N180&lt;2,"Very Poor",N180&lt;3,"Poor",N180&lt;4,"Average",N180&lt;4.5,"Good",N180&lt;=5,"Excellent")</f>
        <v>Very Poor</v>
      </c>
      <c r="P180" s="12">
        <v>3394.23</v>
      </c>
    </row>
    <row r="181" spans="1:18" x14ac:dyDescent="0.35">
      <c r="A181">
        <v>10180</v>
      </c>
      <c r="B181" s="15">
        <v>44741</v>
      </c>
      <c r="C181" s="7">
        <f t="shared" si="2"/>
        <v>2022</v>
      </c>
      <c r="D181">
        <v>1004</v>
      </c>
      <c r="E181" t="s">
        <v>21</v>
      </c>
      <c r="F181" t="s">
        <v>66</v>
      </c>
      <c r="G181" s="7">
        <v>3</v>
      </c>
      <c r="H181" s="3">
        <v>111.01</v>
      </c>
      <c r="I181">
        <v>0.01</v>
      </c>
      <c r="J181" s="17" t="str" cm="1">
        <f t="array" ref="J181">_xlfn.IFS(I181&lt;=0.09,"&lt;0,1%",I181&lt;=0.19,"&lt;0,2%",I181&lt;=0.29,"&lt;0,3%",I181&lt;=39,"&lt;0,4%")</f>
        <v>&lt;0,1%</v>
      </c>
      <c r="K181" t="s">
        <v>15</v>
      </c>
      <c r="L181" s="7">
        <v>1</v>
      </c>
      <c r="M181" s="7" t="str" cm="1">
        <f t="array" ref="M181">_xlfn.IFS(L181&lt;1,"Very Fast",L181&lt;3,"Fast",L181&lt;5,"Normal",L181&lt;=7,"Slow",L181&gt;=8,"Very Slow")</f>
        <v>Fast</v>
      </c>
      <c r="N181" s="5">
        <v>1.8</v>
      </c>
      <c r="O181" t="str" cm="1">
        <f t="array" ref="O181">_xlfn.IFS(N181&lt;2,"Very Poor",N181&lt;3,"Poor",N181&lt;4,"Average",N181&lt;4.5,"Good",N181&lt;=5,"Excellent")</f>
        <v>Very Poor</v>
      </c>
      <c r="P181" s="12">
        <v>329.7</v>
      </c>
    </row>
    <row r="182" spans="1:18" x14ac:dyDescent="0.35">
      <c r="A182">
        <v>10181</v>
      </c>
      <c r="B182" s="15">
        <v>44742</v>
      </c>
      <c r="C182" s="7">
        <f t="shared" si="2"/>
        <v>2022</v>
      </c>
      <c r="D182">
        <v>1217</v>
      </c>
      <c r="E182" t="s">
        <v>14</v>
      </c>
      <c r="F182" t="s">
        <v>69</v>
      </c>
      <c r="G182" s="7">
        <v>5</v>
      </c>
      <c r="H182" s="3">
        <v>46.9</v>
      </c>
      <c r="I182">
        <v>0.33</v>
      </c>
      <c r="J182" s="17" t="str" cm="1">
        <f t="array" ref="J182">_xlfn.IFS(I182&lt;=0.09,"&lt;0,1%",I182&lt;=0.19,"&lt;0,2%",I182&lt;=0.29,"&lt;0,3%",I182&lt;=39,"&lt;0,4%")</f>
        <v>&lt;0,4%</v>
      </c>
      <c r="K182" t="s">
        <v>17</v>
      </c>
      <c r="L182" s="7">
        <v>6</v>
      </c>
      <c r="M182" s="7" t="str" cm="1">
        <f t="array" ref="M182">_xlfn.IFS(L182&lt;1,"Very Fast",L182&lt;3,"Fast",L182&lt;5,"Normal",L182&lt;=7,"Slow",L182&gt;=8,"Very Slow")</f>
        <v>Slow</v>
      </c>
      <c r="N182" s="5">
        <v>4.2</v>
      </c>
      <c r="O182" t="str" cm="1">
        <f t="array" ref="O182">_xlfn.IFS(N182&lt;2,"Very Poor",N182&lt;3,"Poor",N182&lt;4,"Average",N182&lt;4.5,"Good",N182&lt;=5,"Excellent")</f>
        <v>Good</v>
      </c>
      <c r="P182" s="12">
        <v>157.11000000000001</v>
      </c>
    </row>
    <row r="183" spans="1:18" x14ac:dyDescent="0.35">
      <c r="A183">
        <v>10182</v>
      </c>
      <c r="B183" s="15">
        <v>44743</v>
      </c>
      <c r="C183" s="7">
        <f t="shared" si="2"/>
        <v>2022</v>
      </c>
      <c r="D183">
        <v>1502</v>
      </c>
      <c r="E183" t="s">
        <v>14</v>
      </c>
      <c r="F183" t="s">
        <v>68</v>
      </c>
      <c r="G183" s="7">
        <v>7</v>
      </c>
      <c r="H183" s="3">
        <v>207.89</v>
      </c>
      <c r="I183">
        <v>0.1</v>
      </c>
      <c r="J183" s="17" t="str" cm="1">
        <f t="array" ref="J183">_xlfn.IFS(I183&lt;=0.09,"&lt;0,1%",I183&lt;=0.19,"&lt;0,2%",I183&lt;=0.29,"&lt;0,3%",I183&lt;=39,"&lt;0,4%")</f>
        <v>&lt;0,2%</v>
      </c>
      <c r="K183" t="s">
        <v>17</v>
      </c>
      <c r="L183" s="7">
        <v>10</v>
      </c>
      <c r="M183" s="7" t="str" cm="1">
        <f t="array" ref="M183">_xlfn.IFS(L183&lt;1,"Very Fast",L183&lt;3,"Fast",L183&lt;5,"Normal",L183&lt;=7,"Slow",L183&gt;=8,"Very Slow")</f>
        <v>Very Slow</v>
      </c>
      <c r="N183" s="5">
        <v>2.9</v>
      </c>
      <c r="O183" t="str" cm="1">
        <f t="array" ref="O183">_xlfn.IFS(N183&lt;2,"Very Poor",N183&lt;3,"Poor",N183&lt;4,"Average",N183&lt;4.5,"Good",N183&lt;=5,"Excellent")</f>
        <v>Poor</v>
      </c>
      <c r="P183" s="12">
        <v>1309.71</v>
      </c>
      <c r="R183">
        <f>COUNT(A1:A5000)</f>
        <v>4999</v>
      </c>
    </row>
    <row r="184" spans="1:18" x14ac:dyDescent="0.35">
      <c r="A184">
        <v>10183</v>
      </c>
      <c r="B184" s="15">
        <v>44744</v>
      </c>
      <c r="C184" s="7">
        <f t="shared" si="2"/>
        <v>2022</v>
      </c>
      <c r="D184">
        <v>1766</v>
      </c>
      <c r="E184" t="s">
        <v>21</v>
      </c>
      <c r="F184" t="s">
        <v>69</v>
      </c>
      <c r="G184" s="7">
        <v>2</v>
      </c>
      <c r="H184" s="3">
        <v>285.07</v>
      </c>
      <c r="I184">
        <v>0.01</v>
      </c>
      <c r="J184" s="17" t="str" cm="1">
        <f t="array" ref="J184">_xlfn.IFS(I184&lt;=0.09,"&lt;0,1%",I184&lt;=0.19,"&lt;0,2%",I184&lt;=0.29,"&lt;0,3%",I184&lt;=39,"&lt;0,4%")</f>
        <v>&lt;0,1%</v>
      </c>
      <c r="K184" t="s">
        <v>17</v>
      </c>
      <c r="L184" s="7">
        <v>7</v>
      </c>
      <c r="M184" s="7" t="str" cm="1">
        <f t="array" ref="M184">_xlfn.IFS(L184&lt;1,"Very Fast",L184&lt;3,"Fast",L184&lt;5,"Normal",L184&lt;=7,"Slow",L184&gt;=8,"Very Slow")</f>
        <v>Slow</v>
      </c>
      <c r="N184" s="5">
        <v>4.7</v>
      </c>
      <c r="O184" t="str" cm="1">
        <f t="array" ref="O184">_xlfn.IFS(N184&lt;2,"Very Poor",N184&lt;3,"Poor",N184&lt;4,"Average",N184&lt;4.5,"Good",N184&lt;=5,"Excellent")</f>
        <v>Excellent</v>
      </c>
      <c r="P184" s="12">
        <v>564.44000000000005</v>
      </c>
    </row>
    <row r="185" spans="1:18" x14ac:dyDescent="0.35">
      <c r="A185">
        <v>10184</v>
      </c>
      <c r="B185" s="15">
        <v>44745</v>
      </c>
      <c r="C185" s="7">
        <f t="shared" si="2"/>
        <v>2022</v>
      </c>
      <c r="D185">
        <v>1397</v>
      </c>
      <c r="E185" t="s">
        <v>18</v>
      </c>
      <c r="F185" t="s">
        <v>69</v>
      </c>
      <c r="G185" s="7">
        <v>7</v>
      </c>
      <c r="H185" s="3">
        <v>134.82</v>
      </c>
      <c r="I185">
        <v>0.03</v>
      </c>
      <c r="J185" s="17" t="str" cm="1">
        <f t="array" ref="J185">_xlfn.IFS(I185&lt;=0.09,"&lt;0,1%",I185&lt;=0.19,"&lt;0,2%",I185&lt;=0.29,"&lt;0,3%",I185&lt;=39,"&lt;0,4%")</f>
        <v>&lt;0,1%</v>
      </c>
      <c r="K185" t="s">
        <v>17</v>
      </c>
      <c r="L185" s="7">
        <v>4</v>
      </c>
      <c r="M185" s="7" t="str" cm="1">
        <f t="array" ref="M185">_xlfn.IFS(L185&lt;1,"Very Fast",L185&lt;3,"Fast",L185&lt;5,"Normal",L185&lt;=7,"Slow",L185&gt;=8,"Very Slow")</f>
        <v>Normal</v>
      </c>
      <c r="N185" s="5">
        <v>4.0999999999999996</v>
      </c>
      <c r="O185" t="str" cm="1">
        <f t="array" ref="O185">_xlfn.IFS(N185&lt;2,"Very Poor",N185&lt;3,"Poor",N185&lt;4,"Average",N185&lt;4.5,"Good",N185&lt;=5,"Excellent")</f>
        <v>Good</v>
      </c>
      <c r="P185" s="12">
        <v>915.43</v>
      </c>
    </row>
    <row r="186" spans="1:18" x14ac:dyDescent="0.35">
      <c r="A186">
        <v>10185</v>
      </c>
      <c r="B186" s="15">
        <v>44746</v>
      </c>
      <c r="C186" s="7">
        <f t="shared" si="2"/>
        <v>2022</v>
      </c>
      <c r="D186">
        <v>1870</v>
      </c>
      <c r="E186" t="s">
        <v>18</v>
      </c>
      <c r="F186" t="s">
        <v>69</v>
      </c>
      <c r="G186" s="7">
        <v>2</v>
      </c>
      <c r="H186" s="3">
        <v>191.33</v>
      </c>
      <c r="I186">
        <v>0.2</v>
      </c>
      <c r="J186" s="17" t="str" cm="1">
        <f t="array" ref="J186">_xlfn.IFS(I186&lt;=0.09,"&lt;0,1%",I186&lt;=0.19,"&lt;0,2%",I186&lt;=0.29,"&lt;0,3%",I186&lt;=39,"&lt;0,4%")</f>
        <v>&lt;0,3%</v>
      </c>
      <c r="K186" t="s">
        <v>15</v>
      </c>
      <c r="L186" s="7">
        <v>11</v>
      </c>
      <c r="M186" s="7" t="str" cm="1">
        <f t="array" ref="M186">_xlfn.IFS(L186&lt;1,"Very Fast",L186&lt;3,"Fast",L186&lt;5,"Normal",L186&lt;=7,"Slow",L186&gt;=8,"Very Slow")</f>
        <v>Very Slow</v>
      </c>
      <c r="N186" s="5">
        <v>3.9</v>
      </c>
      <c r="O186" t="str" cm="1">
        <f t="array" ref="O186">_xlfn.IFS(N186&lt;2,"Very Poor",N186&lt;3,"Poor",N186&lt;4,"Average",N186&lt;4.5,"Good",N186&lt;=5,"Excellent")</f>
        <v>Average</v>
      </c>
      <c r="P186" s="12">
        <v>306.13</v>
      </c>
    </row>
    <row r="187" spans="1:18" x14ac:dyDescent="0.35">
      <c r="A187">
        <v>10186</v>
      </c>
      <c r="B187" s="15">
        <v>44747</v>
      </c>
      <c r="C187" s="7">
        <f t="shared" si="2"/>
        <v>2022</v>
      </c>
      <c r="D187">
        <v>1794</v>
      </c>
      <c r="E187" t="s">
        <v>11</v>
      </c>
      <c r="F187" t="s">
        <v>69</v>
      </c>
      <c r="G187" s="7">
        <v>3</v>
      </c>
      <c r="H187" s="3">
        <v>132.51</v>
      </c>
      <c r="I187">
        <v>0.05</v>
      </c>
      <c r="J187" s="17" t="str" cm="1">
        <f t="array" ref="J187">_xlfn.IFS(I187&lt;=0.09,"&lt;0,1%",I187&lt;=0.19,"&lt;0,2%",I187&lt;=0.29,"&lt;0,3%",I187&lt;=39,"&lt;0,4%")</f>
        <v>&lt;0,1%</v>
      </c>
      <c r="K187" t="s">
        <v>17</v>
      </c>
      <c r="L187" s="7">
        <v>11</v>
      </c>
      <c r="M187" s="7" t="str" cm="1">
        <f t="array" ref="M187">_xlfn.IFS(L187&lt;1,"Very Fast",L187&lt;3,"Fast",L187&lt;5,"Normal",L187&lt;=7,"Slow",L187&gt;=8,"Very Slow")</f>
        <v>Very Slow</v>
      </c>
      <c r="N187" s="5">
        <v>1.4</v>
      </c>
      <c r="O187" t="str" cm="1">
        <f t="array" ref="O187">_xlfn.IFS(N187&lt;2,"Very Poor",N187&lt;3,"Poor",N187&lt;4,"Average",N187&lt;4.5,"Good",N187&lt;=5,"Excellent")</f>
        <v>Very Poor</v>
      </c>
      <c r="P187" s="12">
        <v>377.65</v>
      </c>
    </row>
    <row r="188" spans="1:18" x14ac:dyDescent="0.35">
      <c r="A188">
        <v>10187</v>
      </c>
      <c r="B188" s="15">
        <v>44748</v>
      </c>
      <c r="C188" s="7">
        <f t="shared" si="2"/>
        <v>2022</v>
      </c>
      <c r="D188">
        <v>1392</v>
      </c>
      <c r="E188" t="s">
        <v>18</v>
      </c>
      <c r="F188" t="s">
        <v>66</v>
      </c>
      <c r="G188" s="7">
        <v>6</v>
      </c>
      <c r="H188" s="3">
        <v>467.94</v>
      </c>
      <c r="I188">
        <v>0.01</v>
      </c>
      <c r="J188" s="17" t="str" cm="1">
        <f t="array" ref="J188">_xlfn.IFS(I188&lt;=0.09,"&lt;0,1%",I188&lt;=0.19,"&lt;0,2%",I188&lt;=0.29,"&lt;0,3%",I188&lt;=39,"&lt;0,4%")</f>
        <v>&lt;0,1%</v>
      </c>
      <c r="K188" t="s">
        <v>15</v>
      </c>
      <c r="L188" s="7">
        <v>1</v>
      </c>
      <c r="M188" s="7" t="str" cm="1">
        <f t="array" ref="M188">_xlfn.IFS(L188&lt;1,"Very Fast",L188&lt;3,"Fast",L188&lt;5,"Normal",L188&lt;=7,"Slow",L188&gt;=8,"Very Slow")</f>
        <v>Fast</v>
      </c>
      <c r="N188" s="5">
        <v>1.1000000000000001</v>
      </c>
      <c r="O188" t="str" cm="1">
        <f t="array" ref="O188">_xlfn.IFS(N188&lt;2,"Very Poor",N188&lt;3,"Poor",N188&lt;4,"Average",N188&lt;4.5,"Good",N188&lt;=5,"Excellent")</f>
        <v>Very Poor</v>
      </c>
      <c r="P188" s="12">
        <v>2779.56</v>
      </c>
    </row>
    <row r="189" spans="1:18" x14ac:dyDescent="0.35">
      <c r="A189">
        <v>10188</v>
      </c>
      <c r="B189" s="15">
        <v>44749</v>
      </c>
      <c r="C189" s="7">
        <f t="shared" si="2"/>
        <v>2022</v>
      </c>
      <c r="D189">
        <v>1206</v>
      </c>
      <c r="E189" t="s">
        <v>14</v>
      </c>
      <c r="F189" t="s">
        <v>66</v>
      </c>
      <c r="G189" s="7">
        <v>2</v>
      </c>
      <c r="H189" s="3">
        <v>431.86</v>
      </c>
      <c r="I189">
        <v>0.13</v>
      </c>
      <c r="J189" s="17" t="str" cm="1">
        <f t="array" ref="J189">_xlfn.IFS(I189&lt;=0.09,"&lt;0,1%",I189&lt;=0.19,"&lt;0,2%",I189&lt;=0.29,"&lt;0,3%",I189&lt;=39,"&lt;0,4%")</f>
        <v>&lt;0,2%</v>
      </c>
      <c r="K189" t="s">
        <v>15</v>
      </c>
      <c r="L189" s="7">
        <v>6</v>
      </c>
      <c r="M189" s="7" t="str" cm="1">
        <f t="array" ref="M189">_xlfn.IFS(L189&lt;1,"Very Fast",L189&lt;3,"Fast",L189&lt;5,"Normal",L189&lt;=7,"Slow",L189&gt;=8,"Very Slow")</f>
        <v>Slow</v>
      </c>
      <c r="N189" s="5">
        <v>2.2999999999999998</v>
      </c>
      <c r="O189" t="str" cm="1">
        <f t="array" ref="O189">_xlfn.IFS(N189&lt;2,"Very Poor",N189&lt;3,"Poor",N189&lt;4,"Average",N189&lt;4.5,"Good",N189&lt;=5,"Excellent")</f>
        <v>Poor</v>
      </c>
      <c r="P189" s="12">
        <v>751.44</v>
      </c>
    </row>
    <row r="190" spans="1:18" x14ac:dyDescent="0.35">
      <c r="A190">
        <v>10189</v>
      </c>
      <c r="B190" s="15">
        <v>44750</v>
      </c>
      <c r="C190" s="7">
        <f t="shared" si="2"/>
        <v>2022</v>
      </c>
      <c r="D190">
        <v>1014</v>
      </c>
      <c r="E190" t="s">
        <v>11</v>
      </c>
      <c r="F190" t="s">
        <v>66</v>
      </c>
      <c r="G190" s="7">
        <v>3</v>
      </c>
      <c r="H190" s="3">
        <v>386.45</v>
      </c>
      <c r="I190">
        <v>0.22</v>
      </c>
      <c r="J190" s="17" t="str" cm="1">
        <f t="array" ref="J190">_xlfn.IFS(I190&lt;=0.09,"&lt;0,1%",I190&lt;=0.19,"&lt;0,2%",I190&lt;=0.29,"&lt;0,3%",I190&lt;=39,"&lt;0,4%")</f>
        <v>&lt;0,3%</v>
      </c>
      <c r="K190" t="s">
        <v>17</v>
      </c>
      <c r="L190" s="7">
        <v>4</v>
      </c>
      <c r="M190" s="7" t="str" cm="1">
        <f t="array" ref="M190">_xlfn.IFS(L190&lt;1,"Very Fast",L190&lt;3,"Fast",L190&lt;5,"Normal",L190&lt;=7,"Slow",L190&gt;=8,"Very Slow")</f>
        <v>Normal</v>
      </c>
      <c r="N190" s="5">
        <v>1.9</v>
      </c>
      <c r="O190" t="str" cm="1">
        <f t="array" ref="O190">_xlfn.IFS(N190&lt;2,"Very Poor",N190&lt;3,"Poor",N190&lt;4,"Average",N190&lt;4.5,"Good",N190&lt;=5,"Excellent")</f>
        <v>Very Poor</v>
      </c>
      <c r="P190" s="12">
        <v>904.29</v>
      </c>
    </row>
    <row r="191" spans="1:18" x14ac:dyDescent="0.35">
      <c r="A191">
        <v>10190</v>
      </c>
      <c r="B191" s="15">
        <v>44751</v>
      </c>
      <c r="C191" s="7">
        <f t="shared" si="2"/>
        <v>2022</v>
      </c>
      <c r="D191">
        <v>1857</v>
      </c>
      <c r="E191" t="s">
        <v>21</v>
      </c>
      <c r="F191" t="s">
        <v>68</v>
      </c>
      <c r="G191" s="7">
        <v>7</v>
      </c>
      <c r="H191" s="3">
        <v>241.52</v>
      </c>
      <c r="I191">
        <v>0.04</v>
      </c>
      <c r="J191" s="17" t="str" cm="1">
        <f t="array" ref="J191">_xlfn.IFS(I191&lt;=0.09,"&lt;0,1%",I191&lt;=0.19,"&lt;0,2%",I191&lt;=0.29,"&lt;0,3%",I191&lt;=39,"&lt;0,4%")</f>
        <v>&lt;0,1%</v>
      </c>
      <c r="K191" t="s">
        <v>13</v>
      </c>
      <c r="L191" s="7">
        <v>3</v>
      </c>
      <c r="M191" s="7" t="str" cm="1">
        <f t="array" ref="M191">_xlfn.IFS(L191&lt;1,"Very Fast",L191&lt;3,"Fast",L191&lt;5,"Normal",L191&lt;=7,"Slow",L191&gt;=8,"Very Slow")</f>
        <v>Normal</v>
      </c>
      <c r="N191" s="5">
        <v>3.8</v>
      </c>
      <c r="O191" t="str" cm="1">
        <f t="array" ref="O191">_xlfn.IFS(N191&lt;2,"Very Poor",N191&lt;3,"Poor",N191&lt;4,"Average",N191&lt;4.5,"Good",N191&lt;=5,"Excellent")</f>
        <v>Average</v>
      </c>
      <c r="P191" s="12">
        <v>1623.01</v>
      </c>
    </row>
    <row r="192" spans="1:18" x14ac:dyDescent="0.35">
      <c r="A192">
        <v>10191</v>
      </c>
      <c r="B192" s="15">
        <v>44752</v>
      </c>
      <c r="C192" s="7">
        <f t="shared" si="2"/>
        <v>2022</v>
      </c>
      <c r="D192">
        <v>1553</v>
      </c>
      <c r="E192" t="s">
        <v>18</v>
      </c>
      <c r="F192" t="s">
        <v>66</v>
      </c>
      <c r="G192" s="7">
        <v>2</v>
      </c>
      <c r="H192" s="3">
        <v>546.79</v>
      </c>
      <c r="I192">
        <v>0.11</v>
      </c>
      <c r="J192" s="17" t="str" cm="1">
        <f t="array" ref="J192">_xlfn.IFS(I192&lt;=0.09,"&lt;0,1%",I192&lt;=0.19,"&lt;0,2%",I192&lt;=0.29,"&lt;0,3%",I192&lt;=39,"&lt;0,4%")</f>
        <v>&lt;0,2%</v>
      </c>
      <c r="K192" t="s">
        <v>17</v>
      </c>
      <c r="L192" s="7">
        <v>4</v>
      </c>
      <c r="M192" s="7" t="str" cm="1">
        <f t="array" ref="M192">_xlfn.IFS(L192&lt;1,"Very Fast",L192&lt;3,"Fast",L192&lt;5,"Normal",L192&lt;=7,"Slow",L192&gt;=8,"Very Slow")</f>
        <v>Normal</v>
      </c>
      <c r="N192" s="5">
        <v>2.8</v>
      </c>
      <c r="O192" t="str" cm="1">
        <f t="array" ref="O192">_xlfn.IFS(N192&lt;2,"Very Poor",N192&lt;3,"Poor",N192&lt;4,"Average",N192&lt;4.5,"Good",N192&lt;=5,"Excellent")</f>
        <v>Poor</v>
      </c>
      <c r="P192" s="12">
        <v>973.29</v>
      </c>
    </row>
    <row r="193" spans="1:16" x14ac:dyDescent="0.35">
      <c r="A193">
        <v>10192</v>
      </c>
      <c r="B193" s="15">
        <v>44753</v>
      </c>
      <c r="C193" s="7">
        <f t="shared" si="2"/>
        <v>2022</v>
      </c>
      <c r="D193">
        <v>1891</v>
      </c>
      <c r="E193" t="s">
        <v>18</v>
      </c>
      <c r="F193" t="s">
        <v>68</v>
      </c>
      <c r="G193" s="7">
        <v>4</v>
      </c>
      <c r="H193" s="3">
        <v>582.17999999999995</v>
      </c>
      <c r="I193">
        <v>0.15</v>
      </c>
      <c r="J193" s="17" t="str" cm="1">
        <f t="array" ref="J193">_xlfn.IFS(I193&lt;=0.09,"&lt;0,1%",I193&lt;=0.19,"&lt;0,2%",I193&lt;=0.29,"&lt;0,3%",I193&lt;=39,"&lt;0,4%")</f>
        <v>&lt;0,2%</v>
      </c>
      <c r="K193" t="s">
        <v>17</v>
      </c>
      <c r="L193" s="7">
        <v>6</v>
      </c>
      <c r="M193" s="7" t="str" cm="1">
        <f t="array" ref="M193">_xlfn.IFS(L193&lt;1,"Very Fast",L193&lt;3,"Fast",L193&lt;5,"Normal",L193&lt;=7,"Slow",L193&gt;=8,"Very Slow")</f>
        <v>Slow</v>
      </c>
      <c r="N193" s="5">
        <v>3.1</v>
      </c>
      <c r="O193" t="str" cm="1">
        <f t="array" ref="O193">_xlfn.IFS(N193&lt;2,"Very Poor",N193&lt;3,"Poor",N193&lt;4,"Average",N193&lt;4.5,"Good",N193&lt;=5,"Excellent")</f>
        <v>Average</v>
      </c>
      <c r="P193" s="12">
        <v>1979.41</v>
      </c>
    </row>
    <row r="194" spans="1:16" x14ac:dyDescent="0.35">
      <c r="A194">
        <v>10193</v>
      </c>
      <c r="B194" s="15">
        <v>44754</v>
      </c>
      <c r="C194" s="7">
        <f t="shared" si="2"/>
        <v>2022</v>
      </c>
      <c r="D194">
        <v>1460</v>
      </c>
      <c r="E194" t="s">
        <v>18</v>
      </c>
      <c r="F194" t="s">
        <v>66</v>
      </c>
      <c r="G194" s="7">
        <v>1</v>
      </c>
      <c r="H194" s="3">
        <v>116.58</v>
      </c>
      <c r="I194">
        <v>0.06</v>
      </c>
      <c r="J194" s="17" t="str" cm="1">
        <f t="array" ref="J194">_xlfn.IFS(I194&lt;=0.09,"&lt;0,1%",I194&lt;=0.19,"&lt;0,2%",I194&lt;=0.29,"&lt;0,3%",I194&lt;=39,"&lt;0,4%")</f>
        <v>&lt;0,1%</v>
      </c>
      <c r="K194" t="s">
        <v>15</v>
      </c>
      <c r="L194" s="7">
        <v>5</v>
      </c>
      <c r="M194" s="7" t="str" cm="1">
        <f t="array" ref="M194">_xlfn.IFS(L194&lt;1,"Very Fast",L194&lt;3,"Fast",L194&lt;5,"Normal",L194&lt;=7,"Slow",L194&gt;=8,"Very Slow")</f>
        <v>Slow</v>
      </c>
      <c r="N194" s="5">
        <v>4.3</v>
      </c>
      <c r="O194" t="str" cm="1">
        <f t="array" ref="O194">_xlfn.IFS(N194&lt;2,"Very Poor",N194&lt;3,"Poor",N194&lt;4,"Average",N194&lt;4.5,"Good",N194&lt;=5,"Excellent")</f>
        <v>Good</v>
      </c>
      <c r="P194" s="12">
        <v>109.59</v>
      </c>
    </row>
    <row r="195" spans="1:16" x14ac:dyDescent="0.35">
      <c r="A195">
        <v>10194</v>
      </c>
      <c r="B195" s="15">
        <v>44755</v>
      </c>
      <c r="C195" s="7">
        <f t="shared" ref="C195:C258" si="3">YEAR(B195)</f>
        <v>2022</v>
      </c>
      <c r="D195">
        <v>1690</v>
      </c>
      <c r="E195" t="s">
        <v>14</v>
      </c>
      <c r="F195" t="s">
        <v>69</v>
      </c>
      <c r="G195" s="7">
        <v>7</v>
      </c>
      <c r="H195" s="3">
        <v>145.46</v>
      </c>
      <c r="I195">
        <v>0.18</v>
      </c>
      <c r="J195" s="17" t="str" cm="1">
        <f t="array" ref="J195">_xlfn.IFS(I195&lt;=0.09,"&lt;0,1%",I195&lt;=0.19,"&lt;0,2%",I195&lt;=0.29,"&lt;0,3%",I195&lt;=39,"&lt;0,4%")</f>
        <v>&lt;0,2%</v>
      </c>
      <c r="K195" t="s">
        <v>15</v>
      </c>
      <c r="L195" s="7">
        <v>2</v>
      </c>
      <c r="M195" s="7" t="str" cm="1">
        <f t="array" ref="M195">_xlfn.IFS(L195&lt;1,"Very Fast",L195&lt;3,"Fast",L195&lt;5,"Normal",L195&lt;=7,"Slow",L195&gt;=8,"Very Slow")</f>
        <v>Fast</v>
      </c>
      <c r="N195" s="5">
        <v>2.9</v>
      </c>
      <c r="O195" t="str" cm="1">
        <f t="array" ref="O195">_xlfn.IFS(N195&lt;2,"Very Poor",N195&lt;3,"Poor",N195&lt;4,"Average",N195&lt;4.5,"Good",N195&lt;=5,"Excellent")</f>
        <v>Poor</v>
      </c>
      <c r="P195" s="12">
        <v>834.94</v>
      </c>
    </row>
    <row r="196" spans="1:16" x14ac:dyDescent="0.35">
      <c r="A196">
        <v>10195</v>
      </c>
      <c r="B196" s="15">
        <v>44756</v>
      </c>
      <c r="C196" s="7">
        <f t="shared" si="3"/>
        <v>2022</v>
      </c>
      <c r="D196">
        <v>1574</v>
      </c>
      <c r="E196" t="s">
        <v>14</v>
      </c>
      <c r="F196" t="s">
        <v>69</v>
      </c>
      <c r="G196" s="7">
        <v>6</v>
      </c>
      <c r="H196" s="3">
        <v>322.49</v>
      </c>
      <c r="I196">
        <v>0.03</v>
      </c>
      <c r="J196" s="17" t="str" cm="1">
        <f t="array" ref="J196">_xlfn.IFS(I196&lt;=0.09,"&lt;0,1%",I196&lt;=0.19,"&lt;0,2%",I196&lt;=0.29,"&lt;0,3%",I196&lt;=39,"&lt;0,4%")</f>
        <v>&lt;0,1%</v>
      </c>
      <c r="K196" t="s">
        <v>15</v>
      </c>
      <c r="L196" s="7">
        <v>2</v>
      </c>
      <c r="M196" s="7" t="str" cm="1">
        <f t="array" ref="M196">_xlfn.IFS(L196&lt;1,"Very Fast",L196&lt;3,"Fast",L196&lt;5,"Normal",L196&lt;=7,"Slow",L196&gt;=8,"Very Slow")</f>
        <v>Fast</v>
      </c>
      <c r="N196" s="5">
        <v>3.2</v>
      </c>
      <c r="O196" t="str" cm="1">
        <f t="array" ref="O196">_xlfn.IFS(N196&lt;2,"Very Poor",N196&lt;3,"Poor",N196&lt;4,"Average",N196&lt;4.5,"Good",N196&lt;=5,"Excellent")</f>
        <v>Average</v>
      </c>
      <c r="P196" s="12">
        <v>1876.89</v>
      </c>
    </row>
    <row r="197" spans="1:16" x14ac:dyDescent="0.35">
      <c r="A197">
        <v>10196</v>
      </c>
      <c r="B197" s="15">
        <v>44757</v>
      </c>
      <c r="C197" s="7">
        <f t="shared" si="3"/>
        <v>2022</v>
      </c>
      <c r="D197">
        <v>1863</v>
      </c>
      <c r="E197" t="s">
        <v>18</v>
      </c>
      <c r="F197" t="s">
        <v>66</v>
      </c>
      <c r="G197" s="7">
        <v>7</v>
      </c>
      <c r="H197" s="3">
        <v>68.38</v>
      </c>
      <c r="I197">
        <v>0.02</v>
      </c>
      <c r="J197" s="17" t="str" cm="1">
        <f t="array" ref="J197">_xlfn.IFS(I197&lt;=0.09,"&lt;0,1%",I197&lt;=0.19,"&lt;0,2%",I197&lt;=0.29,"&lt;0,3%",I197&lt;=39,"&lt;0,4%")</f>
        <v>&lt;0,1%</v>
      </c>
      <c r="K197" t="s">
        <v>13</v>
      </c>
      <c r="L197" s="7">
        <v>3</v>
      </c>
      <c r="M197" s="7" t="str" cm="1">
        <f t="array" ref="M197">_xlfn.IFS(L197&lt;1,"Very Fast",L197&lt;3,"Fast",L197&lt;5,"Normal",L197&lt;=7,"Slow",L197&gt;=8,"Very Slow")</f>
        <v>Normal</v>
      </c>
      <c r="N197" s="5">
        <v>4.4000000000000004</v>
      </c>
      <c r="O197" t="str" cm="1">
        <f t="array" ref="O197">_xlfn.IFS(N197&lt;2,"Very Poor",N197&lt;3,"Poor",N197&lt;4,"Average",N197&lt;4.5,"Good",N197&lt;=5,"Excellent")</f>
        <v>Good</v>
      </c>
      <c r="P197" s="12">
        <v>469.09</v>
      </c>
    </row>
    <row r="198" spans="1:16" x14ac:dyDescent="0.35">
      <c r="A198">
        <v>10197</v>
      </c>
      <c r="B198" s="15">
        <v>44758</v>
      </c>
      <c r="C198" s="7">
        <f t="shared" si="3"/>
        <v>2022</v>
      </c>
      <c r="D198">
        <v>1742</v>
      </c>
      <c r="E198" t="s">
        <v>11</v>
      </c>
      <c r="F198" t="s">
        <v>68</v>
      </c>
      <c r="G198" s="7">
        <v>4</v>
      </c>
      <c r="H198" s="3">
        <v>270.32</v>
      </c>
      <c r="I198">
        <v>0.18</v>
      </c>
      <c r="J198" s="17" t="str" cm="1">
        <f t="array" ref="J198">_xlfn.IFS(I198&lt;=0.09,"&lt;0,1%",I198&lt;=0.19,"&lt;0,2%",I198&lt;=0.29,"&lt;0,3%",I198&lt;=39,"&lt;0,4%")</f>
        <v>&lt;0,2%</v>
      </c>
      <c r="K198" t="s">
        <v>13</v>
      </c>
      <c r="L198" s="7">
        <v>11</v>
      </c>
      <c r="M198" s="7" t="str" cm="1">
        <f t="array" ref="M198">_xlfn.IFS(L198&lt;1,"Very Fast",L198&lt;3,"Fast",L198&lt;5,"Normal",L198&lt;=7,"Slow",L198&gt;=8,"Very Slow")</f>
        <v>Very Slow</v>
      </c>
      <c r="N198" s="5">
        <v>2.7</v>
      </c>
      <c r="O198" t="str" cm="1">
        <f t="array" ref="O198">_xlfn.IFS(N198&lt;2,"Very Poor",N198&lt;3,"Poor",N198&lt;4,"Average",N198&lt;4.5,"Good",N198&lt;=5,"Excellent")</f>
        <v>Poor</v>
      </c>
      <c r="P198" s="12">
        <v>886.65</v>
      </c>
    </row>
    <row r="199" spans="1:16" x14ac:dyDescent="0.35">
      <c r="A199">
        <v>10198</v>
      </c>
      <c r="B199" s="15">
        <v>44759</v>
      </c>
      <c r="C199" s="7">
        <f t="shared" si="3"/>
        <v>2022</v>
      </c>
      <c r="D199">
        <v>1240</v>
      </c>
      <c r="E199" t="s">
        <v>14</v>
      </c>
      <c r="F199" t="s">
        <v>68</v>
      </c>
      <c r="G199" s="7">
        <v>3</v>
      </c>
      <c r="H199" s="3">
        <v>355.35</v>
      </c>
      <c r="I199">
        <v>0.09</v>
      </c>
      <c r="J199" s="17" t="str" cm="1">
        <f t="array" ref="J199">_xlfn.IFS(I199&lt;=0.09,"&lt;0,1%",I199&lt;=0.19,"&lt;0,2%",I199&lt;=0.29,"&lt;0,3%",I199&lt;=39,"&lt;0,4%")</f>
        <v>&lt;0,1%</v>
      </c>
      <c r="K199" t="s">
        <v>13</v>
      </c>
      <c r="L199" s="7">
        <v>6</v>
      </c>
      <c r="M199" s="7" t="str" cm="1">
        <f t="array" ref="M199">_xlfn.IFS(L199&lt;1,"Very Fast",L199&lt;3,"Fast",L199&lt;5,"Normal",L199&lt;=7,"Slow",L199&gt;=8,"Very Slow")</f>
        <v>Slow</v>
      </c>
      <c r="N199" s="5">
        <v>1.3</v>
      </c>
      <c r="O199" t="str" cm="1">
        <f t="array" ref="O199">_xlfn.IFS(N199&lt;2,"Very Poor",N199&lt;3,"Poor",N199&lt;4,"Average",N199&lt;4.5,"Good",N199&lt;=5,"Excellent")</f>
        <v>Very Poor</v>
      </c>
      <c r="P199" s="12">
        <v>970.11</v>
      </c>
    </row>
    <row r="200" spans="1:16" x14ac:dyDescent="0.35">
      <c r="A200">
        <v>10199</v>
      </c>
      <c r="B200" s="15">
        <v>44760</v>
      </c>
      <c r="C200" s="7">
        <f t="shared" si="3"/>
        <v>2022</v>
      </c>
      <c r="D200">
        <v>1563</v>
      </c>
      <c r="E200" t="s">
        <v>18</v>
      </c>
      <c r="F200" t="s">
        <v>69</v>
      </c>
      <c r="G200" s="7">
        <v>3</v>
      </c>
      <c r="H200" s="3">
        <v>320.41000000000003</v>
      </c>
      <c r="I200">
        <v>0.03</v>
      </c>
      <c r="J200" s="17" t="str" cm="1">
        <f t="array" ref="J200">_xlfn.IFS(I200&lt;=0.09,"&lt;0,1%",I200&lt;=0.19,"&lt;0,2%",I200&lt;=0.29,"&lt;0,3%",I200&lt;=39,"&lt;0,4%")</f>
        <v>&lt;0,1%</v>
      </c>
      <c r="K200" t="s">
        <v>15</v>
      </c>
      <c r="L200" s="7">
        <v>1</v>
      </c>
      <c r="M200" s="7" t="str" cm="1">
        <f t="array" ref="M200">_xlfn.IFS(L200&lt;1,"Very Fast",L200&lt;3,"Fast",L200&lt;5,"Normal",L200&lt;=7,"Slow",L200&gt;=8,"Very Slow")</f>
        <v>Fast</v>
      </c>
      <c r="N200" s="5">
        <v>3.1</v>
      </c>
      <c r="O200" t="str" cm="1">
        <f t="array" ref="O200">_xlfn.IFS(N200&lt;2,"Very Poor",N200&lt;3,"Poor",N200&lt;4,"Average",N200&lt;4.5,"Good",N200&lt;=5,"Excellent")</f>
        <v>Average</v>
      </c>
      <c r="P200" s="12">
        <v>932.39</v>
      </c>
    </row>
    <row r="201" spans="1:16" x14ac:dyDescent="0.35">
      <c r="A201">
        <v>10200</v>
      </c>
      <c r="B201" s="15">
        <v>44761</v>
      </c>
      <c r="C201" s="7">
        <f t="shared" si="3"/>
        <v>2022</v>
      </c>
      <c r="D201">
        <v>1095</v>
      </c>
      <c r="E201" t="s">
        <v>14</v>
      </c>
      <c r="F201" t="s">
        <v>66</v>
      </c>
      <c r="G201" s="7">
        <v>7</v>
      </c>
      <c r="H201" s="3">
        <v>208.58</v>
      </c>
      <c r="I201">
        <v>0.15</v>
      </c>
      <c r="J201" s="17" t="str" cm="1">
        <f t="array" ref="J201">_xlfn.IFS(I201&lt;=0.09,"&lt;0,1%",I201&lt;=0.19,"&lt;0,2%",I201&lt;=0.29,"&lt;0,3%",I201&lt;=39,"&lt;0,4%")</f>
        <v>&lt;0,2%</v>
      </c>
      <c r="K201" t="s">
        <v>17</v>
      </c>
      <c r="L201" s="7">
        <v>11</v>
      </c>
      <c r="M201" s="7" t="str" cm="1">
        <f t="array" ref="M201">_xlfn.IFS(L201&lt;1,"Very Fast",L201&lt;3,"Fast",L201&lt;5,"Normal",L201&lt;=7,"Slow",L201&gt;=8,"Very Slow")</f>
        <v>Very Slow</v>
      </c>
      <c r="N201" s="5">
        <v>3.3</v>
      </c>
      <c r="O201" t="str" cm="1">
        <f t="array" ref="O201">_xlfn.IFS(N201&lt;2,"Very Poor",N201&lt;3,"Poor",N201&lt;4,"Average",N201&lt;4.5,"Good",N201&lt;=5,"Excellent")</f>
        <v>Average</v>
      </c>
      <c r="P201" s="12">
        <v>1241.05</v>
      </c>
    </row>
    <row r="202" spans="1:16" x14ac:dyDescent="0.35">
      <c r="A202">
        <v>10201</v>
      </c>
      <c r="B202" s="15">
        <v>44762</v>
      </c>
      <c r="C202" s="7">
        <f t="shared" si="3"/>
        <v>2022</v>
      </c>
      <c r="D202">
        <v>1899</v>
      </c>
      <c r="E202" t="s">
        <v>21</v>
      </c>
      <c r="F202" t="s">
        <v>69</v>
      </c>
      <c r="G202" s="7">
        <v>4</v>
      </c>
      <c r="H202" s="3">
        <v>332.33</v>
      </c>
      <c r="I202">
        <v>0.32</v>
      </c>
      <c r="J202" s="17" t="str" cm="1">
        <f t="array" ref="J202">_xlfn.IFS(I202&lt;=0.09,"&lt;0,1%",I202&lt;=0.19,"&lt;0,2%",I202&lt;=0.29,"&lt;0,3%",I202&lt;=39,"&lt;0,4%")</f>
        <v>&lt;0,4%</v>
      </c>
      <c r="K202" t="s">
        <v>17</v>
      </c>
      <c r="L202" s="7">
        <v>7</v>
      </c>
      <c r="M202" s="7" t="str" cm="1">
        <f t="array" ref="M202">_xlfn.IFS(L202&lt;1,"Very Fast",L202&lt;3,"Fast",L202&lt;5,"Normal",L202&lt;=7,"Slow",L202&gt;=8,"Very Slow")</f>
        <v>Slow</v>
      </c>
      <c r="N202" s="5">
        <v>3</v>
      </c>
      <c r="O202" t="str" cm="1">
        <f t="array" ref="O202">_xlfn.IFS(N202&lt;2,"Very Poor",N202&lt;3,"Poor",N202&lt;4,"Average",N202&lt;4.5,"Good",N202&lt;=5,"Excellent")</f>
        <v>Average</v>
      </c>
      <c r="P202" s="12">
        <v>903.94</v>
      </c>
    </row>
    <row r="203" spans="1:16" x14ac:dyDescent="0.35">
      <c r="A203">
        <v>10202</v>
      </c>
      <c r="B203" s="15">
        <v>44763</v>
      </c>
      <c r="C203" s="7">
        <f t="shared" si="3"/>
        <v>2022</v>
      </c>
      <c r="D203">
        <v>1733</v>
      </c>
      <c r="E203" t="s">
        <v>18</v>
      </c>
      <c r="F203" t="s">
        <v>66</v>
      </c>
      <c r="G203" s="7">
        <v>7</v>
      </c>
      <c r="H203" s="3">
        <v>575.9</v>
      </c>
      <c r="I203">
        <v>0.25</v>
      </c>
      <c r="J203" s="17" t="str" cm="1">
        <f t="array" ref="J203">_xlfn.IFS(I203&lt;=0.09,"&lt;0,1%",I203&lt;=0.19,"&lt;0,2%",I203&lt;=0.29,"&lt;0,3%",I203&lt;=39,"&lt;0,4%")</f>
        <v>&lt;0,3%</v>
      </c>
      <c r="K203" t="s">
        <v>17</v>
      </c>
      <c r="L203" s="7">
        <v>8</v>
      </c>
      <c r="M203" s="7" t="str" cm="1">
        <f t="array" ref="M203">_xlfn.IFS(L203&lt;1,"Very Fast",L203&lt;3,"Fast",L203&lt;5,"Normal",L203&lt;=7,"Slow",L203&gt;=8,"Very Slow")</f>
        <v>Very Slow</v>
      </c>
      <c r="N203" s="5">
        <v>2</v>
      </c>
      <c r="O203" t="str" cm="1">
        <f t="array" ref="O203">_xlfn.IFS(N203&lt;2,"Very Poor",N203&lt;3,"Poor",N203&lt;4,"Average",N203&lt;4.5,"Good",N203&lt;=5,"Excellent")</f>
        <v>Poor</v>
      </c>
      <c r="P203" s="12">
        <v>3023.48</v>
      </c>
    </row>
    <row r="204" spans="1:16" x14ac:dyDescent="0.35">
      <c r="A204">
        <v>10203</v>
      </c>
      <c r="B204" s="15">
        <v>44764</v>
      </c>
      <c r="C204" s="7">
        <f t="shared" si="3"/>
        <v>2022</v>
      </c>
      <c r="D204">
        <v>1484</v>
      </c>
      <c r="E204" t="s">
        <v>18</v>
      </c>
      <c r="F204" t="s">
        <v>66</v>
      </c>
      <c r="G204" s="7">
        <v>1</v>
      </c>
      <c r="H204" s="3">
        <v>135.52000000000001</v>
      </c>
      <c r="I204">
        <v>0.28999999999999998</v>
      </c>
      <c r="J204" s="17" t="str" cm="1">
        <f t="array" ref="J204">_xlfn.IFS(I204&lt;=0.09,"&lt;0,1%",I204&lt;=0.19,"&lt;0,2%",I204&lt;=0.29,"&lt;0,3%",I204&lt;=39,"&lt;0,4%")</f>
        <v>&lt;0,3%</v>
      </c>
      <c r="K204" t="s">
        <v>17</v>
      </c>
      <c r="L204" s="7">
        <v>7</v>
      </c>
      <c r="M204" s="7" t="str" cm="1">
        <f t="array" ref="M204">_xlfn.IFS(L204&lt;1,"Very Fast",L204&lt;3,"Fast",L204&lt;5,"Normal",L204&lt;=7,"Slow",L204&gt;=8,"Very Slow")</f>
        <v>Slow</v>
      </c>
      <c r="N204" s="5">
        <v>1.9</v>
      </c>
      <c r="O204" t="str" cm="1">
        <f t="array" ref="O204">_xlfn.IFS(N204&lt;2,"Very Poor",N204&lt;3,"Poor",N204&lt;4,"Average",N204&lt;4.5,"Good",N204&lt;=5,"Excellent")</f>
        <v>Very Poor</v>
      </c>
      <c r="P204" s="12">
        <v>96.22</v>
      </c>
    </row>
    <row r="205" spans="1:16" x14ac:dyDescent="0.35">
      <c r="A205">
        <v>10204</v>
      </c>
      <c r="B205" s="15">
        <v>44765</v>
      </c>
      <c r="C205" s="7">
        <f t="shared" si="3"/>
        <v>2022</v>
      </c>
      <c r="D205">
        <v>1406</v>
      </c>
      <c r="E205" t="s">
        <v>21</v>
      </c>
      <c r="F205" t="s">
        <v>69</v>
      </c>
      <c r="G205" s="7">
        <v>1</v>
      </c>
      <c r="H205" s="3">
        <v>398.08</v>
      </c>
      <c r="I205">
        <v>0.31</v>
      </c>
      <c r="J205" s="17" t="str" cm="1">
        <f t="array" ref="J205">_xlfn.IFS(I205&lt;=0.09,"&lt;0,1%",I205&lt;=0.19,"&lt;0,2%",I205&lt;=0.29,"&lt;0,3%",I205&lt;=39,"&lt;0,4%")</f>
        <v>&lt;0,4%</v>
      </c>
      <c r="K205" t="s">
        <v>17</v>
      </c>
      <c r="L205" s="7">
        <v>11</v>
      </c>
      <c r="M205" s="7" t="str" cm="1">
        <f t="array" ref="M205">_xlfn.IFS(L205&lt;1,"Very Fast",L205&lt;3,"Fast",L205&lt;5,"Normal",L205&lt;=7,"Slow",L205&gt;=8,"Very Slow")</f>
        <v>Very Slow</v>
      </c>
      <c r="N205" s="5">
        <v>2.5</v>
      </c>
      <c r="O205" t="str" cm="1">
        <f t="array" ref="O205">_xlfn.IFS(N205&lt;2,"Very Poor",N205&lt;3,"Poor",N205&lt;4,"Average",N205&lt;4.5,"Good",N205&lt;=5,"Excellent")</f>
        <v>Poor</v>
      </c>
      <c r="P205" s="12">
        <v>274.68</v>
      </c>
    </row>
    <row r="206" spans="1:16" x14ac:dyDescent="0.35">
      <c r="A206">
        <v>10205</v>
      </c>
      <c r="B206" s="15">
        <v>44766</v>
      </c>
      <c r="C206" s="7">
        <f t="shared" si="3"/>
        <v>2022</v>
      </c>
      <c r="D206">
        <v>1230</v>
      </c>
      <c r="E206" t="s">
        <v>14</v>
      </c>
      <c r="F206" t="s">
        <v>66</v>
      </c>
      <c r="G206" s="7">
        <v>5</v>
      </c>
      <c r="H206" s="3">
        <v>40.39</v>
      </c>
      <c r="I206">
        <v>0.34</v>
      </c>
      <c r="J206" s="17" t="str" cm="1">
        <f t="array" ref="J206">_xlfn.IFS(I206&lt;=0.09,"&lt;0,1%",I206&lt;=0.19,"&lt;0,2%",I206&lt;=0.29,"&lt;0,3%",I206&lt;=39,"&lt;0,4%")</f>
        <v>&lt;0,4%</v>
      </c>
      <c r="K206" t="s">
        <v>15</v>
      </c>
      <c r="L206" s="7">
        <v>3</v>
      </c>
      <c r="M206" s="7" t="str" cm="1">
        <f t="array" ref="M206">_xlfn.IFS(L206&lt;1,"Very Fast",L206&lt;3,"Fast",L206&lt;5,"Normal",L206&lt;=7,"Slow",L206&gt;=8,"Very Slow")</f>
        <v>Normal</v>
      </c>
      <c r="N206" s="5">
        <v>1.7</v>
      </c>
      <c r="O206" t="str" cm="1">
        <f t="array" ref="O206">_xlfn.IFS(N206&lt;2,"Very Poor",N206&lt;3,"Poor",N206&lt;4,"Average",N206&lt;4.5,"Good",N206&lt;=5,"Excellent")</f>
        <v>Very Poor</v>
      </c>
      <c r="P206" s="12">
        <v>133.29</v>
      </c>
    </row>
    <row r="207" spans="1:16" x14ac:dyDescent="0.35">
      <c r="A207">
        <v>10206</v>
      </c>
      <c r="B207" s="15">
        <v>44767</v>
      </c>
      <c r="C207" s="7">
        <f t="shared" si="3"/>
        <v>2022</v>
      </c>
      <c r="D207">
        <v>1748</v>
      </c>
      <c r="E207" t="s">
        <v>14</v>
      </c>
      <c r="F207" t="s">
        <v>69</v>
      </c>
      <c r="G207" s="7">
        <v>2</v>
      </c>
      <c r="H207" s="3">
        <v>53.85</v>
      </c>
      <c r="I207">
        <v>0.27</v>
      </c>
      <c r="J207" s="17" t="str" cm="1">
        <f t="array" ref="J207">_xlfn.IFS(I207&lt;=0.09,"&lt;0,1%",I207&lt;=0.19,"&lt;0,2%",I207&lt;=0.29,"&lt;0,3%",I207&lt;=39,"&lt;0,4%")</f>
        <v>&lt;0,3%</v>
      </c>
      <c r="K207" t="s">
        <v>15</v>
      </c>
      <c r="L207" s="7">
        <v>6</v>
      </c>
      <c r="M207" s="7" t="str" cm="1">
        <f t="array" ref="M207">_xlfn.IFS(L207&lt;1,"Very Fast",L207&lt;3,"Fast",L207&lt;5,"Normal",L207&lt;=7,"Slow",L207&gt;=8,"Very Slow")</f>
        <v>Slow</v>
      </c>
      <c r="N207" s="5">
        <v>3.7</v>
      </c>
      <c r="O207" t="str" cm="1">
        <f t="array" ref="O207">_xlfn.IFS(N207&lt;2,"Very Poor",N207&lt;3,"Poor",N207&lt;4,"Average",N207&lt;4.5,"Good",N207&lt;=5,"Excellent")</f>
        <v>Average</v>
      </c>
      <c r="P207" s="12">
        <v>78.62</v>
      </c>
    </row>
    <row r="208" spans="1:16" x14ac:dyDescent="0.35">
      <c r="A208">
        <v>10207</v>
      </c>
      <c r="B208" s="15">
        <v>44768</v>
      </c>
      <c r="C208" s="7">
        <f t="shared" si="3"/>
        <v>2022</v>
      </c>
      <c r="D208">
        <v>1654</v>
      </c>
      <c r="E208" t="s">
        <v>14</v>
      </c>
      <c r="F208" t="s">
        <v>68</v>
      </c>
      <c r="G208" s="7">
        <v>5</v>
      </c>
      <c r="H208" s="3">
        <v>337.82</v>
      </c>
      <c r="I208">
        <v>0.21</v>
      </c>
      <c r="J208" s="17" t="str" cm="1">
        <f t="array" ref="J208">_xlfn.IFS(I208&lt;=0.09,"&lt;0,1%",I208&lt;=0.19,"&lt;0,2%",I208&lt;=0.29,"&lt;0,3%",I208&lt;=39,"&lt;0,4%")</f>
        <v>&lt;0,3%</v>
      </c>
      <c r="K208" t="s">
        <v>15</v>
      </c>
      <c r="L208" s="7">
        <v>4</v>
      </c>
      <c r="M208" s="7" t="str" cm="1">
        <f t="array" ref="M208">_xlfn.IFS(L208&lt;1,"Very Fast",L208&lt;3,"Fast",L208&lt;5,"Normal",L208&lt;=7,"Slow",L208&gt;=8,"Very Slow")</f>
        <v>Normal</v>
      </c>
      <c r="N208" s="5">
        <v>3.5</v>
      </c>
      <c r="O208" t="str" cm="1">
        <f t="array" ref="O208">_xlfn.IFS(N208&lt;2,"Very Poor",N208&lt;3,"Poor",N208&lt;4,"Average",N208&lt;4.5,"Good",N208&lt;=5,"Excellent")</f>
        <v>Average</v>
      </c>
      <c r="P208" s="12">
        <v>1334.39</v>
      </c>
    </row>
    <row r="209" spans="1:16" x14ac:dyDescent="0.35">
      <c r="A209">
        <v>10208</v>
      </c>
      <c r="B209" s="15">
        <v>44769</v>
      </c>
      <c r="C209" s="7">
        <f t="shared" si="3"/>
        <v>2022</v>
      </c>
      <c r="D209">
        <v>1170</v>
      </c>
      <c r="E209" t="s">
        <v>18</v>
      </c>
      <c r="F209" t="s">
        <v>69</v>
      </c>
      <c r="G209" s="7">
        <v>1</v>
      </c>
      <c r="H209" s="3">
        <v>76.39</v>
      </c>
      <c r="I209">
        <v>0.13</v>
      </c>
      <c r="J209" s="17" t="str" cm="1">
        <f t="array" ref="J209">_xlfn.IFS(I209&lt;=0.09,"&lt;0,1%",I209&lt;=0.19,"&lt;0,2%",I209&lt;=0.29,"&lt;0,3%",I209&lt;=39,"&lt;0,4%")</f>
        <v>&lt;0,2%</v>
      </c>
      <c r="K209" t="s">
        <v>15</v>
      </c>
      <c r="L209" s="7">
        <v>5</v>
      </c>
      <c r="M209" s="7" t="str" cm="1">
        <f t="array" ref="M209">_xlfn.IFS(L209&lt;1,"Very Fast",L209&lt;3,"Fast",L209&lt;5,"Normal",L209&lt;=7,"Slow",L209&gt;=8,"Very Slow")</f>
        <v>Slow</v>
      </c>
      <c r="N209" s="5">
        <v>3.5</v>
      </c>
      <c r="O209" t="str" cm="1">
        <f t="array" ref="O209">_xlfn.IFS(N209&lt;2,"Very Poor",N209&lt;3,"Poor",N209&lt;4,"Average",N209&lt;4.5,"Good",N209&lt;=5,"Excellent")</f>
        <v>Average</v>
      </c>
      <c r="P209" s="12">
        <v>66.459999999999994</v>
      </c>
    </row>
    <row r="210" spans="1:16" x14ac:dyDescent="0.35">
      <c r="A210">
        <v>10209</v>
      </c>
      <c r="B210" s="15">
        <v>44770</v>
      </c>
      <c r="C210" s="7">
        <f t="shared" si="3"/>
        <v>2022</v>
      </c>
      <c r="D210">
        <v>1540</v>
      </c>
      <c r="E210" t="s">
        <v>18</v>
      </c>
      <c r="F210" t="s">
        <v>69</v>
      </c>
      <c r="G210" s="7">
        <v>4</v>
      </c>
      <c r="H210" s="3">
        <v>28.07</v>
      </c>
      <c r="I210">
        <v>0.06</v>
      </c>
      <c r="J210" s="17" t="str" cm="1">
        <f t="array" ref="J210">_xlfn.IFS(I210&lt;=0.09,"&lt;0,1%",I210&lt;=0.19,"&lt;0,2%",I210&lt;=0.29,"&lt;0,3%",I210&lt;=39,"&lt;0,4%")</f>
        <v>&lt;0,1%</v>
      </c>
      <c r="K210" t="s">
        <v>15</v>
      </c>
      <c r="L210" s="7">
        <v>3</v>
      </c>
      <c r="M210" s="7" t="str" cm="1">
        <f t="array" ref="M210">_xlfn.IFS(L210&lt;1,"Very Fast",L210&lt;3,"Fast",L210&lt;5,"Normal",L210&lt;=7,"Slow",L210&gt;=8,"Very Slow")</f>
        <v>Normal</v>
      </c>
      <c r="N210" s="5">
        <v>1.9</v>
      </c>
      <c r="O210" t="str" cm="1">
        <f t="array" ref="O210">_xlfn.IFS(N210&lt;2,"Very Poor",N210&lt;3,"Poor",N210&lt;4,"Average",N210&lt;4.5,"Good",N210&lt;=5,"Excellent")</f>
        <v>Very Poor</v>
      </c>
      <c r="P210" s="12">
        <v>105.54</v>
      </c>
    </row>
    <row r="211" spans="1:16" x14ac:dyDescent="0.35">
      <c r="A211">
        <v>10210</v>
      </c>
      <c r="B211" s="15">
        <v>44771</v>
      </c>
      <c r="C211" s="7">
        <f t="shared" si="3"/>
        <v>2022</v>
      </c>
      <c r="D211">
        <v>1035</v>
      </c>
      <c r="E211" t="s">
        <v>14</v>
      </c>
      <c r="F211" t="s">
        <v>68</v>
      </c>
      <c r="G211" s="7">
        <v>2</v>
      </c>
      <c r="H211" s="3">
        <v>115.34</v>
      </c>
      <c r="I211">
        <v>0.24</v>
      </c>
      <c r="J211" s="17" t="str" cm="1">
        <f t="array" ref="J211">_xlfn.IFS(I211&lt;=0.09,"&lt;0,1%",I211&lt;=0.19,"&lt;0,2%",I211&lt;=0.29,"&lt;0,3%",I211&lt;=39,"&lt;0,4%")</f>
        <v>&lt;0,3%</v>
      </c>
      <c r="K211" t="s">
        <v>15</v>
      </c>
      <c r="L211" s="7">
        <v>5</v>
      </c>
      <c r="M211" s="7" t="str" cm="1">
        <f t="array" ref="M211">_xlfn.IFS(L211&lt;1,"Very Fast",L211&lt;3,"Fast",L211&lt;5,"Normal",L211&lt;=7,"Slow",L211&gt;=8,"Very Slow")</f>
        <v>Slow</v>
      </c>
      <c r="N211" s="5">
        <v>2</v>
      </c>
      <c r="O211" t="str" cm="1">
        <f t="array" ref="O211">_xlfn.IFS(N211&lt;2,"Very Poor",N211&lt;3,"Poor",N211&lt;4,"Average",N211&lt;4.5,"Good",N211&lt;=5,"Excellent")</f>
        <v>Poor</v>
      </c>
      <c r="P211" s="12">
        <v>175.32</v>
      </c>
    </row>
    <row r="212" spans="1:16" x14ac:dyDescent="0.35">
      <c r="A212">
        <v>10211</v>
      </c>
      <c r="B212" s="15">
        <v>44772</v>
      </c>
      <c r="C212" s="7">
        <f t="shared" si="3"/>
        <v>2022</v>
      </c>
      <c r="D212">
        <v>1524</v>
      </c>
      <c r="E212" t="s">
        <v>18</v>
      </c>
      <c r="F212" t="s">
        <v>69</v>
      </c>
      <c r="G212" s="7">
        <v>4</v>
      </c>
      <c r="H212" s="3">
        <v>345.44</v>
      </c>
      <c r="I212">
        <v>0.35</v>
      </c>
      <c r="J212" s="17" t="str" cm="1">
        <f t="array" ref="J212">_xlfn.IFS(I212&lt;=0.09,"&lt;0,1%",I212&lt;=0.19,"&lt;0,2%",I212&lt;=0.29,"&lt;0,3%",I212&lt;=39,"&lt;0,4%")</f>
        <v>&lt;0,4%</v>
      </c>
      <c r="K212" t="s">
        <v>15</v>
      </c>
      <c r="L212" s="7">
        <v>6</v>
      </c>
      <c r="M212" s="7" t="str" cm="1">
        <f t="array" ref="M212">_xlfn.IFS(L212&lt;1,"Very Fast",L212&lt;3,"Fast",L212&lt;5,"Normal",L212&lt;=7,"Slow",L212&gt;=8,"Very Slow")</f>
        <v>Slow</v>
      </c>
      <c r="N212" s="5">
        <v>4.0999999999999996</v>
      </c>
      <c r="O212" t="str" cm="1">
        <f t="array" ref="O212">_xlfn.IFS(N212&lt;2,"Very Poor",N212&lt;3,"Poor",N212&lt;4,"Average",N212&lt;4.5,"Good",N212&lt;=5,"Excellent")</f>
        <v>Good</v>
      </c>
      <c r="P212" s="12">
        <v>898.14</v>
      </c>
    </row>
    <row r="213" spans="1:16" x14ac:dyDescent="0.35">
      <c r="A213">
        <v>10212</v>
      </c>
      <c r="B213" s="15">
        <v>44773</v>
      </c>
      <c r="C213" s="7">
        <f t="shared" si="3"/>
        <v>2022</v>
      </c>
      <c r="D213">
        <v>1159</v>
      </c>
      <c r="E213" t="s">
        <v>18</v>
      </c>
      <c r="F213" t="s">
        <v>69</v>
      </c>
      <c r="G213" s="7">
        <v>5</v>
      </c>
      <c r="H213" s="3">
        <v>426.45</v>
      </c>
      <c r="I213">
        <v>0.16</v>
      </c>
      <c r="J213" s="17" t="str" cm="1">
        <f t="array" ref="J213">_xlfn.IFS(I213&lt;=0.09,"&lt;0,1%",I213&lt;=0.19,"&lt;0,2%",I213&lt;=0.29,"&lt;0,3%",I213&lt;=39,"&lt;0,4%")</f>
        <v>&lt;0,2%</v>
      </c>
      <c r="K213" t="s">
        <v>17</v>
      </c>
      <c r="L213" s="7">
        <v>8</v>
      </c>
      <c r="M213" s="7" t="str" cm="1">
        <f t="array" ref="M213">_xlfn.IFS(L213&lt;1,"Very Fast",L213&lt;3,"Fast",L213&lt;5,"Normal",L213&lt;=7,"Slow",L213&gt;=8,"Very Slow")</f>
        <v>Very Slow</v>
      </c>
      <c r="N213" s="5">
        <v>3.8</v>
      </c>
      <c r="O213" t="str" cm="1">
        <f t="array" ref="O213">_xlfn.IFS(N213&lt;2,"Very Poor",N213&lt;3,"Poor",N213&lt;4,"Average",N213&lt;4.5,"Good",N213&lt;=5,"Excellent")</f>
        <v>Average</v>
      </c>
      <c r="P213" s="12">
        <v>1791.09</v>
      </c>
    </row>
    <row r="214" spans="1:16" x14ac:dyDescent="0.35">
      <c r="A214">
        <v>10213</v>
      </c>
      <c r="B214" s="15">
        <v>44774</v>
      </c>
      <c r="C214" s="7">
        <f t="shared" si="3"/>
        <v>2022</v>
      </c>
      <c r="D214">
        <v>1838</v>
      </c>
      <c r="E214" t="s">
        <v>21</v>
      </c>
      <c r="F214" t="s">
        <v>68</v>
      </c>
      <c r="G214" s="7">
        <v>3</v>
      </c>
      <c r="H214" s="3">
        <v>133.44999999999999</v>
      </c>
      <c r="I214">
        <v>0.25</v>
      </c>
      <c r="J214" s="17" t="str" cm="1">
        <f t="array" ref="J214">_xlfn.IFS(I214&lt;=0.09,"&lt;0,1%",I214&lt;=0.19,"&lt;0,2%",I214&lt;=0.29,"&lt;0,3%",I214&lt;=39,"&lt;0,4%")</f>
        <v>&lt;0,3%</v>
      </c>
      <c r="K214" t="s">
        <v>13</v>
      </c>
      <c r="L214" s="7">
        <v>6</v>
      </c>
      <c r="M214" s="7" t="str" cm="1">
        <f t="array" ref="M214">_xlfn.IFS(L214&lt;1,"Very Fast",L214&lt;3,"Fast",L214&lt;5,"Normal",L214&lt;=7,"Slow",L214&gt;=8,"Very Slow")</f>
        <v>Slow</v>
      </c>
      <c r="N214" s="5">
        <v>4.5</v>
      </c>
      <c r="O214" t="str" cm="1">
        <f t="array" ref="O214">_xlfn.IFS(N214&lt;2,"Very Poor",N214&lt;3,"Poor",N214&lt;4,"Average",N214&lt;4.5,"Good",N214&lt;=5,"Excellent")</f>
        <v>Excellent</v>
      </c>
      <c r="P214" s="12">
        <v>300.26</v>
      </c>
    </row>
    <row r="215" spans="1:16" x14ac:dyDescent="0.35">
      <c r="A215">
        <v>10214</v>
      </c>
      <c r="B215" s="15">
        <v>44775</v>
      </c>
      <c r="C215" s="7">
        <f t="shared" si="3"/>
        <v>2022</v>
      </c>
      <c r="D215">
        <v>1698</v>
      </c>
      <c r="E215" t="s">
        <v>11</v>
      </c>
      <c r="F215" t="s">
        <v>68</v>
      </c>
      <c r="G215" s="7">
        <v>4</v>
      </c>
      <c r="H215" s="3">
        <v>405.93</v>
      </c>
      <c r="I215">
        <v>0.17</v>
      </c>
      <c r="J215" s="17" t="str" cm="1">
        <f t="array" ref="J215">_xlfn.IFS(I215&lt;=0.09,"&lt;0,1%",I215&lt;=0.19,"&lt;0,2%",I215&lt;=0.29,"&lt;0,3%",I215&lt;=39,"&lt;0,4%")</f>
        <v>&lt;0,2%</v>
      </c>
      <c r="K215" t="s">
        <v>13</v>
      </c>
      <c r="L215" s="7">
        <v>9</v>
      </c>
      <c r="M215" s="7" t="str" cm="1">
        <f t="array" ref="M215">_xlfn.IFS(L215&lt;1,"Very Fast",L215&lt;3,"Fast",L215&lt;5,"Normal",L215&lt;=7,"Slow",L215&gt;=8,"Very Slow")</f>
        <v>Very Slow</v>
      </c>
      <c r="N215" s="5">
        <v>2.6</v>
      </c>
      <c r="O215" t="str" cm="1">
        <f t="array" ref="O215">_xlfn.IFS(N215&lt;2,"Very Poor",N215&lt;3,"Poor",N215&lt;4,"Average",N215&lt;4.5,"Good",N215&lt;=5,"Excellent")</f>
        <v>Poor</v>
      </c>
      <c r="P215" s="12">
        <v>1347.69</v>
      </c>
    </row>
    <row r="216" spans="1:16" x14ac:dyDescent="0.35">
      <c r="A216">
        <v>10215</v>
      </c>
      <c r="B216" s="15">
        <v>44776</v>
      </c>
      <c r="C216" s="7">
        <f t="shared" si="3"/>
        <v>2022</v>
      </c>
      <c r="D216">
        <v>1242</v>
      </c>
      <c r="E216" t="s">
        <v>21</v>
      </c>
      <c r="F216" t="s">
        <v>69</v>
      </c>
      <c r="G216" s="7">
        <v>5</v>
      </c>
      <c r="H216" s="3">
        <v>121.75</v>
      </c>
      <c r="I216">
        <v>0.15</v>
      </c>
      <c r="J216" s="17" t="str" cm="1">
        <f t="array" ref="J216">_xlfn.IFS(I216&lt;=0.09,"&lt;0,1%",I216&lt;=0.19,"&lt;0,2%",I216&lt;=0.29,"&lt;0,3%",I216&lt;=39,"&lt;0,4%")</f>
        <v>&lt;0,2%</v>
      </c>
      <c r="K216" t="s">
        <v>15</v>
      </c>
      <c r="L216" s="7">
        <v>10</v>
      </c>
      <c r="M216" s="7" t="str" cm="1">
        <f t="array" ref="M216">_xlfn.IFS(L216&lt;1,"Very Fast",L216&lt;3,"Fast",L216&lt;5,"Normal",L216&lt;=7,"Slow",L216&gt;=8,"Very Slow")</f>
        <v>Very Slow</v>
      </c>
      <c r="N216" s="5">
        <v>3.2</v>
      </c>
      <c r="O216" t="str" cm="1">
        <f t="array" ref="O216">_xlfn.IFS(N216&lt;2,"Very Poor",N216&lt;3,"Poor",N216&lt;4,"Average",N216&lt;4.5,"Good",N216&lt;=5,"Excellent")</f>
        <v>Average</v>
      </c>
      <c r="P216" s="12">
        <v>517.44000000000005</v>
      </c>
    </row>
    <row r="217" spans="1:16" x14ac:dyDescent="0.35">
      <c r="A217">
        <v>10216</v>
      </c>
      <c r="B217" s="15">
        <v>44777</v>
      </c>
      <c r="C217" s="7">
        <f t="shared" si="3"/>
        <v>2022</v>
      </c>
      <c r="D217">
        <v>1085</v>
      </c>
      <c r="E217" t="s">
        <v>11</v>
      </c>
      <c r="F217" t="s">
        <v>66</v>
      </c>
      <c r="G217" s="7">
        <v>5</v>
      </c>
      <c r="H217" s="3">
        <v>373.87</v>
      </c>
      <c r="I217">
        <v>0.14000000000000001</v>
      </c>
      <c r="J217" s="17" t="str" cm="1">
        <f t="array" ref="J217">_xlfn.IFS(I217&lt;=0.09,"&lt;0,1%",I217&lt;=0.19,"&lt;0,2%",I217&lt;=0.29,"&lt;0,3%",I217&lt;=39,"&lt;0,4%")</f>
        <v>&lt;0,2%</v>
      </c>
      <c r="K217" t="s">
        <v>15</v>
      </c>
      <c r="L217" s="7">
        <v>10</v>
      </c>
      <c r="M217" s="7" t="str" cm="1">
        <f t="array" ref="M217">_xlfn.IFS(L217&lt;1,"Very Fast",L217&lt;3,"Fast",L217&lt;5,"Normal",L217&lt;=7,"Slow",L217&gt;=8,"Very Slow")</f>
        <v>Very Slow</v>
      </c>
      <c r="N217" s="5">
        <v>4</v>
      </c>
      <c r="O217" t="str" cm="1">
        <f t="array" ref="O217">_xlfn.IFS(N217&lt;2,"Very Poor",N217&lt;3,"Poor",N217&lt;4,"Average",N217&lt;4.5,"Good",N217&lt;=5,"Excellent")</f>
        <v>Good</v>
      </c>
      <c r="P217" s="12">
        <v>1607.64</v>
      </c>
    </row>
    <row r="218" spans="1:16" x14ac:dyDescent="0.35">
      <c r="A218">
        <v>10217</v>
      </c>
      <c r="B218" s="15">
        <v>44778</v>
      </c>
      <c r="C218" s="7">
        <f t="shared" si="3"/>
        <v>2022</v>
      </c>
      <c r="D218">
        <v>1795</v>
      </c>
      <c r="E218" t="s">
        <v>18</v>
      </c>
      <c r="F218" t="s">
        <v>66</v>
      </c>
      <c r="G218" s="7">
        <v>5</v>
      </c>
      <c r="H218" s="3">
        <v>256</v>
      </c>
      <c r="I218">
        <v>0.18</v>
      </c>
      <c r="J218" s="17" t="str" cm="1">
        <f t="array" ref="J218">_xlfn.IFS(I218&lt;=0.09,"&lt;0,1%",I218&lt;=0.19,"&lt;0,2%",I218&lt;=0.29,"&lt;0,3%",I218&lt;=39,"&lt;0,4%")</f>
        <v>&lt;0,2%</v>
      </c>
      <c r="K218" t="s">
        <v>15</v>
      </c>
      <c r="L218" s="7">
        <v>10</v>
      </c>
      <c r="M218" s="7" t="str" cm="1">
        <f t="array" ref="M218">_xlfn.IFS(L218&lt;1,"Very Fast",L218&lt;3,"Fast",L218&lt;5,"Normal",L218&lt;=7,"Slow",L218&gt;=8,"Very Slow")</f>
        <v>Very Slow</v>
      </c>
      <c r="N218" s="5">
        <v>4.9000000000000004</v>
      </c>
      <c r="O218" t="str" cm="1">
        <f t="array" ref="O218">_xlfn.IFS(N218&lt;2,"Very Poor",N218&lt;3,"Poor",N218&lt;4,"Average",N218&lt;4.5,"Good",N218&lt;=5,"Excellent")</f>
        <v>Excellent</v>
      </c>
      <c r="P218" s="12">
        <v>1049.5999999999999</v>
      </c>
    </row>
    <row r="219" spans="1:16" x14ac:dyDescent="0.35">
      <c r="A219">
        <v>10218</v>
      </c>
      <c r="B219" s="15">
        <v>44779</v>
      </c>
      <c r="C219" s="7">
        <f t="shared" si="3"/>
        <v>2022</v>
      </c>
      <c r="D219">
        <v>1577</v>
      </c>
      <c r="E219" t="s">
        <v>11</v>
      </c>
      <c r="F219" t="s">
        <v>66</v>
      </c>
      <c r="G219" s="7">
        <v>3</v>
      </c>
      <c r="H219" s="3">
        <v>397.47</v>
      </c>
      <c r="I219">
        <v>0.13</v>
      </c>
      <c r="J219" s="17" t="str" cm="1">
        <f t="array" ref="J219">_xlfn.IFS(I219&lt;=0.09,"&lt;0,1%",I219&lt;=0.19,"&lt;0,2%",I219&lt;=0.29,"&lt;0,3%",I219&lt;=39,"&lt;0,4%")</f>
        <v>&lt;0,2%</v>
      </c>
      <c r="K219" t="s">
        <v>13</v>
      </c>
      <c r="L219" s="7">
        <v>10</v>
      </c>
      <c r="M219" s="7" t="str" cm="1">
        <f t="array" ref="M219">_xlfn.IFS(L219&lt;1,"Very Fast",L219&lt;3,"Fast",L219&lt;5,"Normal",L219&lt;=7,"Slow",L219&gt;=8,"Very Slow")</f>
        <v>Very Slow</v>
      </c>
      <c r="N219" s="5">
        <v>5</v>
      </c>
      <c r="O219" t="str" cm="1">
        <f t="array" ref="O219">_xlfn.IFS(N219&lt;2,"Very Poor",N219&lt;3,"Poor",N219&lt;4,"Average",N219&lt;4.5,"Good",N219&lt;=5,"Excellent")</f>
        <v>Excellent</v>
      </c>
      <c r="P219" s="12">
        <v>1037.4000000000001</v>
      </c>
    </row>
    <row r="220" spans="1:16" x14ac:dyDescent="0.35">
      <c r="A220">
        <v>10219</v>
      </c>
      <c r="B220" s="15">
        <v>44780</v>
      </c>
      <c r="C220" s="7">
        <f t="shared" si="3"/>
        <v>2022</v>
      </c>
      <c r="D220">
        <v>1681</v>
      </c>
      <c r="E220" t="s">
        <v>18</v>
      </c>
      <c r="F220" t="s">
        <v>66</v>
      </c>
      <c r="G220" s="7">
        <v>3</v>
      </c>
      <c r="H220" s="3">
        <v>597.11</v>
      </c>
      <c r="I220">
        <v>0.26</v>
      </c>
      <c r="J220" s="17" t="str" cm="1">
        <f t="array" ref="J220">_xlfn.IFS(I220&lt;=0.09,"&lt;0,1%",I220&lt;=0.19,"&lt;0,2%",I220&lt;=0.29,"&lt;0,3%",I220&lt;=39,"&lt;0,4%")</f>
        <v>&lt;0,3%</v>
      </c>
      <c r="K220" t="s">
        <v>17</v>
      </c>
      <c r="L220" s="7">
        <v>4</v>
      </c>
      <c r="M220" s="7" t="str" cm="1">
        <f t="array" ref="M220">_xlfn.IFS(L220&lt;1,"Very Fast",L220&lt;3,"Fast",L220&lt;5,"Normal",L220&lt;=7,"Slow",L220&gt;=8,"Very Slow")</f>
        <v>Normal</v>
      </c>
      <c r="N220" s="5">
        <v>5</v>
      </c>
      <c r="O220" t="str" cm="1">
        <f t="array" ref="O220">_xlfn.IFS(N220&lt;2,"Very Poor",N220&lt;3,"Poor",N220&lt;4,"Average",N220&lt;4.5,"Good",N220&lt;=5,"Excellent")</f>
        <v>Excellent</v>
      </c>
      <c r="P220" s="12">
        <v>1325.58</v>
      </c>
    </row>
    <row r="221" spans="1:16" x14ac:dyDescent="0.35">
      <c r="A221">
        <v>10220</v>
      </c>
      <c r="B221" s="15">
        <v>44781</v>
      </c>
      <c r="C221" s="7">
        <f t="shared" si="3"/>
        <v>2022</v>
      </c>
      <c r="D221">
        <v>1556</v>
      </c>
      <c r="E221" t="s">
        <v>11</v>
      </c>
      <c r="F221" t="s">
        <v>66</v>
      </c>
      <c r="G221" s="7">
        <v>7</v>
      </c>
      <c r="H221" s="3">
        <v>563.62</v>
      </c>
      <c r="I221">
        <v>0.31</v>
      </c>
      <c r="J221" s="17" t="str" cm="1">
        <f t="array" ref="J221">_xlfn.IFS(I221&lt;=0.09,"&lt;0,1%",I221&lt;=0.19,"&lt;0,2%",I221&lt;=0.29,"&lt;0,3%",I221&lt;=39,"&lt;0,4%")</f>
        <v>&lt;0,4%</v>
      </c>
      <c r="K221" t="s">
        <v>15</v>
      </c>
      <c r="L221" s="7">
        <v>2</v>
      </c>
      <c r="M221" s="7" t="str" cm="1">
        <f t="array" ref="M221">_xlfn.IFS(L221&lt;1,"Very Fast",L221&lt;3,"Fast",L221&lt;5,"Normal",L221&lt;=7,"Slow",L221&gt;=8,"Very Slow")</f>
        <v>Fast</v>
      </c>
      <c r="N221" s="5">
        <v>4.5999999999999996</v>
      </c>
      <c r="O221" t="str" cm="1">
        <f t="array" ref="O221">_xlfn.IFS(N221&lt;2,"Very Poor",N221&lt;3,"Poor",N221&lt;4,"Average",N221&lt;4.5,"Good",N221&lt;=5,"Excellent")</f>
        <v>Excellent</v>
      </c>
      <c r="P221" s="12">
        <v>2722.28</v>
      </c>
    </row>
    <row r="222" spans="1:16" x14ac:dyDescent="0.35">
      <c r="A222">
        <v>10221</v>
      </c>
      <c r="B222" s="15">
        <v>44782</v>
      </c>
      <c r="C222" s="7">
        <f t="shared" si="3"/>
        <v>2022</v>
      </c>
      <c r="D222">
        <v>1573</v>
      </c>
      <c r="E222" t="s">
        <v>11</v>
      </c>
      <c r="F222" t="s">
        <v>69</v>
      </c>
      <c r="G222" s="7">
        <v>3</v>
      </c>
      <c r="H222" s="3">
        <v>17.5</v>
      </c>
      <c r="I222">
        <v>0.31</v>
      </c>
      <c r="J222" s="17" t="str" cm="1">
        <f t="array" ref="J222">_xlfn.IFS(I222&lt;=0.09,"&lt;0,1%",I222&lt;=0.19,"&lt;0,2%",I222&lt;=0.29,"&lt;0,3%",I222&lt;=39,"&lt;0,4%")</f>
        <v>&lt;0,4%</v>
      </c>
      <c r="K222" t="s">
        <v>13</v>
      </c>
      <c r="L222" s="7">
        <v>9</v>
      </c>
      <c r="M222" s="7" t="str" cm="1">
        <f t="array" ref="M222">_xlfn.IFS(L222&lt;1,"Very Fast",L222&lt;3,"Fast",L222&lt;5,"Normal",L222&lt;=7,"Slow",L222&gt;=8,"Very Slow")</f>
        <v>Very Slow</v>
      </c>
      <c r="N222" s="5">
        <v>3.6</v>
      </c>
      <c r="O222" t="str" cm="1">
        <f t="array" ref="O222">_xlfn.IFS(N222&lt;2,"Very Poor",N222&lt;3,"Poor",N222&lt;4,"Average",N222&lt;4.5,"Good",N222&lt;=5,"Excellent")</f>
        <v>Average</v>
      </c>
      <c r="P222" s="12">
        <v>36.22</v>
      </c>
    </row>
    <row r="223" spans="1:16" x14ac:dyDescent="0.35">
      <c r="A223">
        <v>10222</v>
      </c>
      <c r="B223" s="15">
        <v>44783</v>
      </c>
      <c r="C223" s="7">
        <f t="shared" si="3"/>
        <v>2022</v>
      </c>
      <c r="D223">
        <v>1952</v>
      </c>
      <c r="E223" t="s">
        <v>21</v>
      </c>
      <c r="F223" t="s">
        <v>69</v>
      </c>
      <c r="G223" s="7">
        <v>2</v>
      </c>
      <c r="H223" s="3">
        <v>532.98</v>
      </c>
      <c r="I223">
        <v>0.08</v>
      </c>
      <c r="J223" s="17" t="str" cm="1">
        <f t="array" ref="J223">_xlfn.IFS(I223&lt;=0.09,"&lt;0,1%",I223&lt;=0.19,"&lt;0,2%",I223&lt;=0.29,"&lt;0,3%",I223&lt;=39,"&lt;0,4%")</f>
        <v>&lt;0,1%</v>
      </c>
      <c r="K223" t="s">
        <v>15</v>
      </c>
      <c r="L223" s="7">
        <v>11</v>
      </c>
      <c r="M223" s="7" t="str" cm="1">
        <f t="array" ref="M223">_xlfn.IFS(L223&lt;1,"Very Fast",L223&lt;3,"Fast",L223&lt;5,"Normal",L223&lt;=7,"Slow",L223&gt;=8,"Very Slow")</f>
        <v>Very Slow</v>
      </c>
      <c r="N223" s="5">
        <v>1</v>
      </c>
      <c r="O223" t="str" cm="1">
        <f t="array" ref="O223">_xlfn.IFS(N223&lt;2,"Very Poor",N223&lt;3,"Poor",N223&lt;4,"Average",N223&lt;4.5,"Good",N223&lt;=5,"Excellent")</f>
        <v>Very Poor</v>
      </c>
      <c r="P223" s="12">
        <v>980.68</v>
      </c>
    </row>
    <row r="224" spans="1:16" x14ac:dyDescent="0.35">
      <c r="A224">
        <v>10223</v>
      </c>
      <c r="B224" s="15">
        <v>44784</v>
      </c>
      <c r="C224" s="7">
        <f t="shared" si="3"/>
        <v>2022</v>
      </c>
      <c r="D224">
        <v>1645</v>
      </c>
      <c r="E224" t="s">
        <v>11</v>
      </c>
      <c r="F224" t="s">
        <v>69</v>
      </c>
      <c r="G224" s="7">
        <v>3</v>
      </c>
      <c r="H224" s="3">
        <v>53.9</v>
      </c>
      <c r="I224">
        <v>0.31</v>
      </c>
      <c r="J224" s="17" t="str" cm="1">
        <f t="array" ref="J224">_xlfn.IFS(I224&lt;=0.09,"&lt;0,1%",I224&lt;=0.19,"&lt;0,2%",I224&lt;=0.29,"&lt;0,3%",I224&lt;=39,"&lt;0,4%")</f>
        <v>&lt;0,4%</v>
      </c>
      <c r="K224" t="s">
        <v>13</v>
      </c>
      <c r="L224" s="7">
        <v>3</v>
      </c>
      <c r="M224" s="7" t="str" cm="1">
        <f t="array" ref="M224">_xlfn.IFS(L224&lt;1,"Very Fast",L224&lt;3,"Fast",L224&lt;5,"Normal",L224&lt;=7,"Slow",L224&gt;=8,"Very Slow")</f>
        <v>Normal</v>
      </c>
      <c r="N224" s="5">
        <v>3.8</v>
      </c>
      <c r="O224" t="str" cm="1">
        <f t="array" ref="O224">_xlfn.IFS(N224&lt;2,"Very Poor",N224&lt;3,"Poor",N224&lt;4,"Average",N224&lt;4.5,"Good",N224&lt;=5,"Excellent")</f>
        <v>Average</v>
      </c>
      <c r="P224" s="12">
        <v>111.57</v>
      </c>
    </row>
    <row r="225" spans="1:16" x14ac:dyDescent="0.35">
      <c r="A225">
        <v>10224</v>
      </c>
      <c r="B225" s="15">
        <v>44785</v>
      </c>
      <c r="C225" s="7">
        <f t="shared" si="3"/>
        <v>2022</v>
      </c>
      <c r="D225">
        <v>1795</v>
      </c>
      <c r="E225" t="s">
        <v>14</v>
      </c>
      <c r="F225" t="s">
        <v>69</v>
      </c>
      <c r="G225" s="7">
        <v>3</v>
      </c>
      <c r="H225" s="3">
        <v>572.53</v>
      </c>
      <c r="I225">
        <v>0.12</v>
      </c>
      <c r="J225" s="17" t="str" cm="1">
        <f t="array" ref="J225">_xlfn.IFS(I225&lt;=0.09,"&lt;0,1%",I225&lt;=0.19,"&lt;0,2%",I225&lt;=0.29,"&lt;0,3%",I225&lt;=39,"&lt;0,4%")</f>
        <v>&lt;0,2%</v>
      </c>
      <c r="K225" t="s">
        <v>15</v>
      </c>
      <c r="L225" s="7">
        <v>11</v>
      </c>
      <c r="M225" s="7" t="str" cm="1">
        <f t="array" ref="M225">_xlfn.IFS(L225&lt;1,"Very Fast",L225&lt;3,"Fast",L225&lt;5,"Normal",L225&lt;=7,"Slow",L225&gt;=8,"Very Slow")</f>
        <v>Very Slow</v>
      </c>
      <c r="N225" s="5">
        <v>2</v>
      </c>
      <c r="O225" t="str" cm="1">
        <f t="array" ref="O225">_xlfn.IFS(N225&lt;2,"Very Poor",N225&lt;3,"Poor",N225&lt;4,"Average",N225&lt;4.5,"Good",N225&lt;=5,"Excellent")</f>
        <v>Poor</v>
      </c>
      <c r="P225" s="12">
        <v>1511.48</v>
      </c>
    </row>
    <row r="226" spans="1:16" x14ac:dyDescent="0.35">
      <c r="A226">
        <v>10225</v>
      </c>
      <c r="B226" s="15">
        <v>44786</v>
      </c>
      <c r="C226" s="7">
        <f t="shared" si="3"/>
        <v>2022</v>
      </c>
      <c r="D226">
        <v>1027</v>
      </c>
      <c r="E226" t="s">
        <v>18</v>
      </c>
      <c r="F226" t="s">
        <v>69</v>
      </c>
      <c r="G226" s="7">
        <v>3</v>
      </c>
      <c r="H226" s="3">
        <v>179.87</v>
      </c>
      <c r="I226">
        <v>0.11</v>
      </c>
      <c r="J226" s="17" t="str" cm="1">
        <f t="array" ref="J226">_xlfn.IFS(I226&lt;=0.09,"&lt;0,1%",I226&lt;=0.19,"&lt;0,2%",I226&lt;=0.29,"&lt;0,3%",I226&lt;=39,"&lt;0,4%")</f>
        <v>&lt;0,2%</v>
      </c>
      <c r="K226" t="s">
        <v>15</v>
      </c>
      <c r="L226" s="7">
        <v>7</v>
      </c>
      <c r="M226" s="7" t="str" cm="1">
        <f t="array" ref="M226">_xlfn.IFS(L226&lt;1,"Very Fast",L226&lt;3,"Fast",L226&lt;5,"Normal",L226&lt;=7,"Slow",L226&gt;=8,"Very Slow")</f>
        <v>Slow</v>
      </c>
      <c r="N226" s="5">
        <v>1.2</v>
      </c>
      <c r="O226" t="str" cm="1">
        <f t="array" ref="O226">_xlfn.IFS(N226&lt;2,"Very Poor",N226&lt;3,"Poor",N226&lt;4,"Average",N226&lt;4.5,"Good",N226&lt;=5,"Excellent")</f>
        <v>Very Poor</v>
      </c>
      <c r="P226" s="12">
        <v>480.25</v>
      </c>
    </row>
    <row r="227" spans="1:16" x14ac:dyDescent="0.35">
      <c r="A227">
        <v>10226</v>
      </c>
      <c r="B227" s="15">
        <v>44787</v>
      </c>
      <c r="C227" s="7">
        <f t="shared" si="3"/>
        <v>2022</v>
      </c>
      <c r="D227">
        <v>1619</v>
      </c>
      <c r="E227" t="s">
        <v>14</v>
      </c>
      <c r="F227" t="s">
        <v>69</v>
      </c>
      <c r="G227" s="7">
        <v>4</v>
      </c>
      <c r="H227" s="3">
        <v>238.49</v>
      </c>
      <c r="I227">
        <v>0.25</v>
      </c>
      <c r="J227" s="17" t="str" cm="1">
        <f t="array" ref="J227">_xlfn.IFS(I227&lt;=0.09,"&lt;0,1%",I227&lt;=0.19,"&lt;0,2%",I227&lt;=0.29,"&lt;0,3%",I227&lt;=39,"&lt;0,4%")</f>
        <v>&lt;0,3%</v>
      </c>
      <c r="K227" t="s">
        <v>17</v>
      </c>
      <c r="L227" s="7">
        <v>4</v>
      </c>
      <c r="M227" s="7" t="str" cm="1">
        <f t="array" ref="M227">_xlfn.IFS(L227&lt;1,"Very Fast",L227&lt;3,"Fast",L227&lt;5,"Normal",L227&lt;=7,"Slow",L227&gt;=8,"Very Slow")</f>
        <v>Normal</v>
      </c>
      <c r="N227" s="5">
        <v>3.8</v>
      </c>
      <c r="O227" t="str" cm="1">
        <f t="array" ref="O227">_xlfn.IFS(N227&lt;2,"Very Poor",N227&lt;3,"Poor",N227&lt;4,"Average",N227&lt;4.5,"Good",N227&lt;=5,"Excellent")</f>
        <v>Average</v>
      </c>
      <c r="P227" s="12">
        <v>715.47</v>
      </c>
    </row>
    <row r="228" spans="1:16" x14ac:dyDescent="0.35">
      <c r="A228">
        <v>10227</v>
      </c>
      <c r="B228" s="15">
        <v>44788</v>
      </c>
      <c r="C228" s="7">
        <f t="shared" si="3"/>
        <v>2022</v>
      </c>
      <c r="D228">
        <v>1555</v>
      </c>
      <c r="E228" t="s">
        <v>14</v>
      </c>
      <c r="F228" t="s">
        <v>69</v>
      </c>
      <c r="G228" s="7">
        <v>3</v>
      </c>
      <c r="H228" s="3">
        <v>68.61</v>
      </c>
      <c r="I228">
        <v>0.11</v>
      </c>
      <c r="J228" s="17" t="str" cm="1">
        <f t="array" ref="J228">_xlfn.IFS(I228&lt;=0.09,"&lt;0,1%",I228&lt;=0.19,"&lt;0,2%",I228&lt;=0.29,"&lt;0,3%",I228&lt;=39,"&lt;0,4%")</f>
        <v>&lt;0,2%</v>
      </c>
      <c r="K228" t="s">
        <v>13</v>
      </c>
      <c r="L228" s="7">
        <v>1</v>
      </c>
      <c r="M228" s="7" t="str" cm="1">
        <f t="array" ref="M228">_xlfn.IFS(L228&lt;1,"Very Fast",L228&lt;3,"Fast",L228&lt;5,"Normal",L228&lt;=7,"Slow",L228&gt;=8,"Very Slow")</f>
        <v>Fast</v>
      </c>
      <c r="N228" s="5">
        <v>4</v>
      </c>
      <c r="O228" t="str" cm="1">
        <f t="array" ref="O228">_xlfn.IFS(N228&lt;2,"Very Poor",N228&lt;3,"Poor",N228&lt;4,"Average",N228&lt;4.5,"Good",N228&lt;=5,"Excellent")</f>
        <v>Good</v>
      </c>
      <c r="P228" s="12">
        <v>183.19</v>
      </c>
    </row>
    <row r="229" spans="1:16" x14ac:dyDescent="0.35">
      <c r="A229">
        <v>10228</v>
      </c>
      <c r="B229" s="15">
        <v>44789</v>
      </c>
      <c r="C229" s="7">
        <f t="shared" si="3"/>
        <v>2022</v>
      </c>
      <c r="D229">
        <v>1339</v>
      </c>
      <c r="E229" t="s">
        <v>18</v>
      </c>
      <c r="F229" t="s">
        <v>69</v>
      </c>
      <c r="G229" s="7">
        <v>2</v>
      </c>
      <c r="H229" s="3">
        <v>80.680000000000007</v>
      </c>
      <c r="I229">
        <v>0.02</v>
      </c>
      <c r="J229" s="17" t="str" cm="1">
        <f t="array" ref="J229">_xlfn.IFS(I229&lt;=0.09,"&lt;0,1%",I229&lt;=0.19,"&lt;0,2%",I229&lt;=0.29,"&lt;0,3%",I229&lt;=39,"&lt;0,4%")</f>
        <v>&lt;0,1%</v>
      </c>
      <c r="K229" t="s">
        <v>13</v>
      </c>
      <c r="L229" s="7">
        <v>8</v>
      </c>
      <c r="M229" s="7" t="str" cm="1">
        <f t="array" ref="M229">_xlfn.IFS(L229&lt;1,"Very Fast",L229&lt;3,"Fast",L229&lt;5,"Normal",L229&lt;=7,"Slow",L229&gt;=8,"Very Slow")</f>
        <v>Very Slow</v>
      </c>
      <c r="N229" s="5">
        <v>3.6</v>
      </c>
      <c r="O229" t="str" cm="1">
        <f t="array" ref="O229">_xlfn.IFS(N229&lt;2,"Very Poor",N229&lt;3,"Poor",N229&lt;4,"Average",N229&lt;4.5,"Good",N229&lt;=5,"Excellent")</f>
        <v>Average</v>
      </c>
      <c r="P229" s="12">
        <v>158.13</v>
      </c>
    </row>
    <row r="230" spans="1:16" x14ac:dyDescent="0.35">
      <c r="A230">
        <v>10229</v>
      </c>
      <c r="B230" s="15">
        <v>44790</v>
      </c>
      <c r="C230" s="7">
        <f t="shared" si="3"/>
        <v>2022</v>
      </c>
      <c r="D230">
        <v>1797</v>
      </c>
      <c r="E230" t="s">
        <v>14</v>
      </c>
      <c r="F230" t="s">
        <v>69</v>
      </c>
      <c r="G230" s="7">
        <v>5</v>
      </c>
      <c r="H230" s="3">
        <v>440.14</v>
      </c>
      <c r="I230">
        <v>0.13</v>
      </c>
      <c r="J230" s="17" t="str" cm="1">
        <f t="array" ref="J230">_xlfn.IFS(I230&lt;=0.09,"&lt;0,1%",I230&lt;=0.19,"&lt;0,2%",I230&lt;=0.29,"&lt;0,3%",I230&lt;=39,"&lt;0,4%")</f>
        <v>&lt;0,2%</v>
      </c>
      <c r="K230" t="s">
        <v>17</v>
      </c>
      <c r="L230" s="7">
        <v>4</v>
      </c>
      <c r="M230" s="7" t="str" cm="1">
        <f t="array" ref="M230">_xlfn.IFS(L230&lt;1,"Very Fast",L230&lt;3,"Fast",L230&lt;5,"Normal",L230&lt;=7,"Slow",L230&gt;=8,"Very Slow")</f>
        <v>Normal</v>
      </c>
      <c r="N230" s="5">
        <v>2.5</v>
      </c>
      <c r="O230" t="str" cm="1">
        <f t="array" ref="O230">_xlfn.IFS(N230&lt;2,"Very Poor",N230&lt;3,"Poor",N230&lt;4,"Average",N230&lt;4.5,"Good",N230&lt;=5,"Excellent")</f>
        <v>Poor</v>
      </c>
      <c r="P230" s="12">
        <v>1914.61</v>
      </c>
    </row>
    <row r="231" spans="1:16" x14ac:dyDescent="0.35">
      <c r="A231">
        <v>10230</v>
      </c>
      <c r="B231" s="15">
        <v>44791</v>
      </c>
      <c r="C231" s="7">
        <f t="shared" si="3"/>
        <v>2022</v>
      </c>
      <c r="D231">
        <v>1957</v>
      </c>
      <c r="E231" t="s">
        <v>11</v>
      </c>
      <c r="F231" t="s">
        <v>69</v>
      </c>
      <c r="G231" s="7">
        <v>4</v>
      </c>
      <c r="H231" s="3">
        <v>567.42999999999995</v>
      </c>
      <c r="I231">
        <v>0.25</v>
      </c>
      <c r="J231" s="17" t="str" cm="1">
        <f t="array" ref="J231">_xlfn.IFS(I231&lt;=0.09,"&lt;0,1%",I231&lt;=0.19,"&lt;0,2%",I231&lt;=0.29,"&lt;0,3%",I231&lt;=39,"&lt;0,4%")</f>
        <v>&lt;0,3%</v>
      </c>
      <c r="K231" t="s">
        <v>15</v>
      </c>
      <c r="L231" s="7">
        <v>11</v>
      </c>
      <c r="M231" s="7" t="str" cm="1">
        <f t="array" ref="M231">_xlfn.IFS(L231&lt;1,"Very Fast",L231&lt;3,"Fast",L231&lt;5,"Normal",L231&lt;=7,"Slow",L231&gt;=8,"Very Slow")</f>
        <v>Very Slow</v>
      </c>
      <c r="N231" s="5">
        <v>3</v>
      </c>
      <c r="O231" t="str" cm="1">
        <f t="array" ref="O231">_xlfn.IFS(N231&lt;2,"Very Poor",N231&lt;3,"Poor",N231&lt;4,"Average",N231&lt;4.5,"Good",N231&lt;=5,"Excellent")</f>
        <v>Average</v>
      </c>
      <c r="P231" s="12">
        <v>1702.29</v>
      </c>
    </row>
    <row r="232" spans="1:16" x14ac:dyDescent="0.35">
      <c r="A232">
        <v>10231</v>
      </c>
      <c r="B232" s="15">
        <v>44792</v>
      </c>
      <c r="C232" s="7">
        <f t="shared" si="3"/>
        <v>2022</v>
      </c>
      <c r="D232">
        <v>1330</v>
      </c>
      <c r="E232" t="s">
        <v>18</v>
      </c>
      <c r="F232" t="s">
        <v>66</v>
      </c>
      <c r="G232" s="7">
        <v>1</v>
      </c>
      <c r="H232" s="3">
        <v>372.29</v>
      </c>
      <c r="I232">
        <v>0.11</v>
      </c>
      <c r="J232" s="17" t="str" cm="1">
        <f t="array" ref="J232">_xlfn.IFS(I232&lt;=0.09,"&lt;0,1%",I232&lt;=0.19,"&lt;0,2%",I232&lt;=0.29,"&lt;0,3%",I232&lt;=39,"&lt;0,4%")</f>
        <v>&lt;0,2%</v>
      </c>
      <c r="K232" t="s">
        <v>15</v>
      </c>
      <c r="L232" s="7">
        <v>6</v>
      </c>
      <c r="M232" s="7" t="str" cm="1">
        <f t="array" ref="M232">_xlfn.IFS(L232&lt;1,"Very Fast",L232&lt;3,"Fast",L232&lt;5,"Normal",L232&lt;=7,"Slow",L232&gt;=8,"Very Slow")</f>
        <v>Slow</v>
      </c>
      <c r="N232" s="5">
        <v>4.7</v>
      </c>
      <c r="O232" t="str" cm="1">
        <f t="array" ref="O232">_xlfn.IFS(N232&lt;2,"Very Poor",N232&lt;3,"Poor",N232&lt;4,"Average",N232&lt;4.5,"Good",N232&lt;=5,"Excellent")</f>
        <v>Excellent</v>
      </c>
      <c r="P232" s="12">
        <v>331.34</v>
      </c>
    </row>
    <row r="233" spans="1:16" x14ac:dyDescent="0.35">
      <c r="A233">
        <v>10232</v>
      </c>
      <c r="B233" s="15">
        <v>44793</v>
      </c>
      <c r="C233" s="7">
        <f t="shared" si="3"/>
        <v>2022</v>
      </c>
      <c r="D233">
        <v>1639</v>
      </c>
      <c r="E233" t="s">
        <v>21</v>
      </c>
      <c r="F233" t="s">
        <v>68</v>
      </c>
      <c r="G233" s="7">
        <v>3</v>
      </c>
      <c r="H233" s="3">
        <v>433.77</v>
      </c>
      <c r="I233">
        <v>0.22</v>
      </c>
      <c r="J233" s="17" t="str" cm="1">
        <f t="array" ref="J233">_xlfn.IFS(I233&lt;=0.09,"&lt;0,1%",I233&lt;=0.19,"&lt;0,2%",I233&lt;=0.29,"&lt;0,3%",I233&lt;=39,"&lt;0,4%")</f>
        <v>&lt;0,3%</v>
      </c>
      <c r="K233" t="s">
        <v>13</v>
      </c>
      <c r="L233" s="7">
        <v>7</v>
      </c>
      <c r="M233" s="7" t="str" cm="1">
        <f t="array" ref="M233">_xlfn.IFS(L233&lt;1,"Very Fast",L233&lt;3,"Fast",L233&lt;5,"Normal",L233&lt;=7,"Slow",L233&gt;=8,"Very Slow")</f>
        <v>Slow</v>
      </c>
      <c r="N233" s="5">
        <v>3.9</v>
      </c>
      <c r="O233" t="str" cm="1">
        <f t="array" ref="O233">_xlfn.IFS(N233&lt;2,"Very Poor",N233&lt;3,"Poor",N233&lt;4,"Average",N233&lt;4.5,"Good",N233&lt;=5,"Excellent")</f>
        <v>Average</v>
      </c>
      <c r="P233" s="12">
        <v>1015.02</v>
      </c>
    </row>
    <row r="234" spans="1:16" x14ac:dyDescent="0.35">
      <c r="A234">
        <v>10233</v>
      </c>
      <c r="B234" s="15">
        <v>44794</v>
      </c>
      <c r="C234" s="7">
        <f t="shared" si="3"/>
        <v>2022</v>
      </c>
      <c r="D234">
        <v>1505</v>
      </c>
      <c r="E234" t="s">
        <v>11</v>
      </c>
      <c r="F234" t="s">
        <v>69</v>
      </c>
      <c r="G234" s="7">
        <v>7</v>
      </c>
      <c r="H234" s="3">
        <v>460.75</v>
      </c>
      <c r="I234">
        <v>0.23</v>
      </c>
      <c r="J234" s="17" t="str" cm="1">
        <f t="array" ref="J234">_xlfn.IFS(I234&lt;=0.09,"&lt;0,1%",I234&lt;=0.19,"&lt;0,2%",I234&lt;=0.29,"&lt;0,3%",I234&lt;=39,"&lt;0,4%")</f>
        <v>&lt;0,3%</v>
      </c>
      <c r="K234" t="s">
        <v>17</v>
      </c>
      <c r="L234" s="7">
        <v>8</v>
      </c>
      <c r="M234" s="7" t="str" cm="1">
        <f t="array" ref="M234">_xlfn.IFS(L234&lt;1,"Very Fast",L234&lt;3,"Fast",L234&lt;5,"Normal",L234&lt;=7,"Slow",L234&gt;=8,"Very Slow")</f>
        <v>Very Slow</v>
      </c>
      <c r="N234" s="5">
        <v>3</v>
      </c>
      <c r="O234" t="str" cm="1">
        <f t="array" ref="O234">_xlfn.IFS(N234&lt;2,"Very Poor",N234&lt;3,"Poor",N234&lt;4,"Average",N234&lt;4.5,"Good",N234&lt;=5,"Excellent")</f>
        <v>Average</v>
      </c>
      <c r="P234" s="12">
        <v>2483.44</v>
      </c>
    </row>
    <row r="235" spans="1:16" x14ac:dyDescent="0.35">
      <c r="A235">
        <v>10234</v>
      </c>
      <c r="B235" s="15">
        <v>44795</v>
      </c>
      <c r="C235" s="7">
        <f t="shared" si="3"/>
        <v>2022</v>
      </c>
      <c r="D235">
        <v>1347</v>
      </c>
      <c r="E235" t="s">
        <v>11</v>
      </c>
      <c r="F235" t="s">
        <v>68</v>
      </c>
      <c r="G235" s="7">
        <v>7</v>
      </c>
      <c r="H235" s="3">
        <v>168.75</v>
      </c>
      <c r="I235">
        <v>0.26</v>
      </c>
      <c r="J235" s="17" t="str" cm="1">
        <f t="array" ref="J235">_xlfn.IFS(I235&lt;=0.09,"&lt;0,1%",I235&lt;=0.19,"&lt;0,2%",I235&lt;=0.29,"&lt;0,3%",I235&lt;=39,"&lt;0,4%")</f>
        <v>&lt;0,3%</v>
      </c>
      <c r="K235" t="s">
        <v>17</v>
      </c>
      <c r="L235" s="7">
        <v>10</v>
      </c>
      <c r="M235" s="7" t="str" cm="1">
        <f t="array" ref="M235">_xlfn.IFS(L235&lt;1,"Very Fast",L235&lt;3,"Fast",L235&lt;5,"Normal",L235&lt;=7,"Slow",L235&gt;=8,"Very Slow")</f>
        <v>Very Slow</v>
      </c>
      <c r="N235" s="5">
        <v>3.4</v>
      </c>
      <c r="O235" t="str" cm="1">
        <f t="array" ref="O235">_xlfn.IFS(N235&lt;2,"Very Poor",N235&lt;3,"Poor",N235&lt;4,"Average",N235&lt;4.5,"Good",N235&lt;=5,"Excellent")</f>
        <v>Average</v>
      </c>
      <c r="P235" s="12">
        <v>874.12</v>
      </c>
    </row>
    <row r="236" spans="1:16" x14ac:dyDescent="0.35">
      <c r="A236">
        <v>10235</v>
      </c>
      <c r="B236" s="15">
        <v>44796</v>
      </c>
      <c r="C236" s="7">
        <f t="shared" si="3"/>
        <v>2022</v>
      </c>
      <c r="D236">
        <v>1472</v>
      </c>
      <c r="E236" t="s">
        <v>11</v>
      </c>
      <c r="F236" t="s">
        <v>69</v>
      </c>
      <c r="G236" s="7">
        <v>5</v>
      </c>
      <c r="H236" s="3">
        <v>41.46</v>
      </c>
      <c r="I236">
        <v>0.31</v>
      </c>
      <c r="J236" s="17" t="str" cm="1">
        <f t="array" ref="J236">_xlfn.IFS(I236&lt;=0.09,"&lt;0,1%",I236&lt;=0.19,"&lt;0,2%",I236&lt;=0.29,"&lt;0,3%",I236&lt;=39,"&lt;0,4%")</f>
        <v>&lt;0,4%</v>
      </c>
      <c r="K236" t="s">
        <v>15</v>
      </c>
      <c r="L236" s="7">
        <v>2</v>
      </c>
      <c r="M236" s="7" t="str" cm="1">
        <f t="array" ref="M236">_xlfn.IFS(L236&lt;1,"Very Fast",L236&lt;3,"Fast",L236&lt;5,"Normal",L236&lt;=7,"Slow",L236&gt;=8,"Very Slow")</f>
        <v>Fast</v>
      </c>
      <c r="N236" s="5">
        <v>4.7</v>
      </c>
      <c r="O236" t="str" cm="1">
        <f t="array" ref="O236">_xlfn.IFS(N236&lt;2,"Very Poor",N236&lt;3,"Poor",N236&lt;4,"Average",N236&lt;4.5,"Good",N236&lt;=5,"Excellent")</f>
        <v>Excellent</v>
      </c>
      <c r="P236" s="12">
        <v>143.04</v>
      </c>
    </row>
    <row r="237" spans="1:16" x14ac:dyDescent="0.35">
      <c r="A237">
        <v>10236</v>
      </c>
      <c r="B237" s="15">
        <v>44797</v>
      </c>
      <c r="C237" s="7">
        <f t="shared" si="3"/>
        <v>2022</v>
      </c>
      <c r="D237">
        <v>1230</v>
      </c>
      <c r="E237" t="s">
        <v>14</v>
      </c>
      <c r="F237" t="s">
        <v>69</v>
      </c>
      <c r="G237" s="7">
        <v>5</v>
      </c>
      <c r="H237" s="3">
        <v>16.100000000000001</v>
      </c>
      <c r="I237">
        <v>0.15</v>
      </c>
      <c r="J237" s="17" t="str" cm="1">
        <f t="array" ref="J237">_xlfn.IFS(I237&lt;=0.09,"&lt;0,1%",I237&lt;=0.19,"&lt;0,2%",I237&lt;=0.29,"&lt;0,3%",I237&lt;=39,"&lt;0,4%")</f>
        <v>&lt;0,2%</v>
      </c>
      <c r="K237" t="s">
        <v>17</v>
      </c>
      <c r="L237" s="7">
        <v>9</v>
      </c>
      <c r="M237" s="7" t="str" cm="1">
        <f t="array" ref="M237">_xlfn.IFS(L237&lt;1,"Very Fast",L237&lt;3,"Fast",L237&lt;5,"Normal",L237&lt;=7,"Slow",L237&gt;=8,"Very Slow")</f>
        <v>Very Slow</v>
      </c>
      <c r="N237" s="5">
        <v>2.6</v>
      </c>
      <c r="O237" t="str" cm="1">
        <f t="array" ref="O237">_xlfn.IFS(N237&lt;2,"Very Poor",N237&lt;3,"Poor",N237&lt;4,"Average",N237&lt;4.5,"Good",N237&lt;=5,"Excellent")</f>
        <v>Poor</v>
      </c>
      <c r="P237" s="12">
        <v>68.42</v>
      </c>
    </row>
    <row r="238" spans="1:16" x14ac:dyDescent="0.35">
      <c r="A238">
        <v>10237</v>
      </c>
      <c r="B238" s="15">
        <v>44798</v>
      </c>
      <c r="C238" s="7">
        <f t="shared" si="3"/>
        <v>2022</v>
      </c>
      <c r="D238">
        <v>1189</v>
      </c>
      <c r="E238" t="s">
        <v>11</v>
      </c>
      <c r="F238" t="s">
        <v>66</v>
      </c>
      <c r="G238" s="7">
        <v>4</v>
      </c>
      <c r="H238" s="3">
        <v>220.13</v>
      </c>
      <c r="I238">
        <v>0.06</v>
      </c>
      <c r="J238" s="17" t="str" cm="1">
        <f t="array" ref="J238">_xlfn.IFS(I238&lt;=0.09,"&lt;0,1%",I238&lt;=0.19,"&lt;0,2%",I238&lt;=0.29,"&lt;0,3%",I238&lt;=39,"&lt;0,4%")</f>
        <v>&lt;0,1%</v>
      </c>
      <c r="K238" t="s">
        <v>15</v>
      </c>
      <c r="L238" s="7">
        <v>10</v>
      </c>
      <c r="M238" s="7" t="str" cm="1">
        <f t="array" ref="M238">_xlfn.IFS(L238&lt;1,"Very Fast",L238&lt;3,"Fast",L238&lt;5,"Normal",L238&lt;=7,"Slow",L238&gt;=8,"Very Slow")</f>
        <v>Very Slow</v>
      </c>
      <c r="N238" s="5">
        <v>1.4</v>
      </c>
      <c r="O238" t="str" cm="1">
        <f t="array" ref="O238">_xlfn.IFS(N238&lt;2,"Very Poor",N238&lt;3,"Poor",N238&lt;4,"Average",N238&lt;4.5,"Good",N238&lt;=5,"Excellent")</f>
        <v>Very Poor</v>
      </c>
      <c r="P238" s="12">
        <v>827.69</v>
      </c>
    </row>
    <row r="239" spans="1:16" x14ac:dyDescent="0.35">
      <c r="A239">
        <v>10238</v>
      </c>
      <c r="B239" s="15">
        <v>44799</v>
      </c>
      <c r="C239" s="7">
        <f t="shared" si="3"/>
        <v>2022</v>
      </c>
      <c r="D239">
        <v>1224</v>
      </c>
      <c r="E239" t="s">
        <v>21</v>
      </c>
      <c r="F239" t="s">
        <v>69</v>
      </c>
      <c r="G239" s="7">
        <v>7</v>
      </c>
      <c r="H239" s="3">
        <v>156.26</v>
      </c>
      <c r="I239">
        <v>0.11</v>
      </c>
      <c r="J239" s="17" t="str" cm="1">
        <f t="array" ref="J239">_xlfn.IFS(I239&lt;=0.09,"&lt;0,1%",I239&lt;=0.19,"&lt;0,2%",I239&lt;=0.29,"&lt;0,3%",I239&lt;=39,"&lt;0,4%")</f>
        <v>&lt;0,2%</v>
      </c>
      <c r="K239" t="s">
        <v>17</v>
      </c>
      <c r="L239" s="7">
        <v>3</v>
      </c>
      <c r="M239" s="7" t="str" cm="1">
        <f t="array" ref="M239">_xlfn.IFS(L239&lt;1,"Very Fast",L239&lt;3,"Fast",L239&lt;5,"Normal",L239&lt;=7,"Slow",L239&gt;=8,"Very Slow")</f>
        <v>Normal</v>
      </c>
      <c r="N239" s="5">
        <v>2.2999999999999998</v>
      </c>
      <c r="O239" t="str" cm="1">
        <f t="array" ref="O239">_xlfn.IFS(N239&lt;2,"Very Poor",N239&lt;3,"Poor",N239&lt;4,"Average",N239&lt;4.5,"Good",N239&lt;=5,"Excellent")</f>
        <v>Poor</v>
      </c>
      <c r="P239" s="12">
        <v>973.5</v>
      </c>
    </row>
    <row r="240" spans="1:16" x14ac:dyDescent="0.35">
      <c r="A240">
        <v>10239</v>
      </c>
      <c r="B240" s="15">
        <v>44800</v>
      </c>
      <c r="C240" s="7">
        <f t="shared" si="3"/>
        <v>2022</v>
      </c>
      <c r="D240">
        <v>1384</v>
      </c>
      <c r="E240" t="s">
        <v>18</v>
      </c>
      <c r="F240" t="s">
        <v>68</v>
      </c>
      <c r="G240" s="7">
        <v>1</v>
      </c>
      <c r="H240" s="3">
        <v>51.46</v>
      </c>
      <c r="I240">
        <v>0.15</v>
      </c>
      <c r="J240" s="17" t="str" cm="1">
        <f t="array" ref="J240">_xlfn.IFS(I240&lt;=0.09,"&lt;0,1%",I240&lt;=0.19,"&lt;0,2%",I240&lt;=0.29,"&lt;0,3%",I240&lt;=39,"&lt;0,4%")</f>
        <v>&lt;0,2%</v>
      </c>
      <c r="K240" t="s">
        <v>13</v>
      </c>
      <c r="L240" s="7">
        <v>1</v>
      </c>
      <c r="M240" s="7" t="str" cm="1">
        <f t="array" ref="M240">_xlfn.IFS(L240&lt;1,"Very Fast",L240&lt;3,"Fast",L240&lt;5,"Normal",L240&lt;=7,"Slow",L240&gt;=8,"Very Slow")</f>
        <v>Fast</v>
      </c>
      <c r="N240" s="5">
        <v>2.7</v>
      </c>
      <c r="O240" t="str" cm="1">
        <f t="array" ref="O240">_xlfn.IFS(N240&lt;2,"Very Poor",N240&lt;3,"Poor",N240&lt;4,"Average",N240&lt;4.5,"Good",N240&lt;=5,"Excellent")</f>
        <v>Poor</v>
      </c>
      <c r="P240" s="12">
        <v>43.74</v>
      </c>
    </row>
    <row r="241" spans="1:16" x14ac:dyDescent="0.35">
      <c r="A241">
        <v>10240</v>
      </c>
      <c r="B241" s="15">
        <v>44801</v>
      </c>
      <c r="C241" s="7">
        <f t="shared" si="3"/>
        <v>2022</v>
      </c>
      <c r="D241">
        <v>1376</v>
      </c>
      <c r="E241" t="s">
        <v>14</v>
      </c>
      <c r="F241" t="s">
        <v>69</v>
      </c>
      <c r="G241" s="7">
        <v>6</v>
      </c>
      <c r="H241" s="3">
        <v>120.02</v>
      </c>
      <c r="I241">
        <v>0.25</v>
      </c>
      <c r="J241" s="17" t="str" cm="1">
        <f t="array" ref="J241">_xlfn.IFS(I241&lt;=0.09,"&lt;0,1%",I241&lt;=0.19,"&lt;0,2%",I241&lt;=0.29,"&lt;0,3%",I241&lt;=39,"&lt;0,4%")</f>
        <v>&lt;0,3%</v>
      </c>
      <c r="K241" t="s">
        <v>17</v>
      </c>
      <c r="L241" s="7">
        <v>2</v>
      </c>
      <c r="M241" s="7" t="str" cm="1">
        <f t="array" ref="M241">_xlfn.IFS(L241&lt;1,"Very Fast",L241&lt;3,"Fast",L241&lt;5,"Normal",L241&lt;=7,"Slow",L241&gt;=8,"Very Slow")</f>
        <v>Fast</v>
      </c>
      <c r="N241" s="5">
        <v>2.1</v>
      </c>
      <c r="O241" t="str" cm="1">
        <f t="array" ref="O241">_xlfn.IFS(N241&lt;2,"Very Poor",N241&lt;3,"Poor",N241&lt;4,"Average",N241&lt;4.5,"Good",N241&lt;=5,"Excellent")</f>
        <v>Poor</v>
      </c>
      <c r="P241" s="12">
        <v>540.09</v>
      </c>
    </row>
    <row r="242" spans="1:16" x14ac:dyDescent="0.35">
      <c r="A242">
        <v>10241</v>
      </c>
      <c r="B242" s="15">
        <v>44802</v>
      </c>
      <c r="C242" s="7">
        <f t="shared" si="3"/>
        <v>2022</v>
      </c>
      <c r="D242">
        <v>1282</v>
      </c>
      <c r="E242" t="s">
        <v>21</v>
      </c>
      <c r="F242" t="s">
        <v>66</v>
      </c>
      <c r="G242" s="7">
        <v>7</v>
      </c>
      <c r="H242" s="3">
        <v>87.83</v>
      </c>
      <c r="I242">
        <v>0</v>
      </c>
      <c r="J242" s="17" t="str" cm="1">
        <f t="array" ref="J242">_xlfn.IFS(I242&lt;=0.09,"&lt;0,1%",I242&lt;=0.19,"&lt;0,2%",I242&lt;=0.29,"&lt;0,3%",I242&lt;=39,"&lt;0,4%")</f>
        <v>&lt;0,1%</v>
      </c>
      <c r="K242" t="s">
        <v>17</v>
      </c>
      <c r="L242" s="7">
        <v>8</v>
      </c>
      <c r="M242" s="7" t="str" cm="1">
        <f t="array" ref="M242">_xlfn.IFS(L242&lt;1,"Very Fast",L242&lt;3,"Fast",L242&lt;5,"Normal",L242&lt;=7,"Slow",L242&gt;=8,"Very Slow")</f>
        <v>Very Slow</v>
      </c>
      <c r="N242" s="5">
        <v>3.1</v>
      </c>
      <c r="O242" t="str" cm="1">
        <f t="array" ref="O242">_xlfn.IFS(N242&lt;2,"Very Poor",N242&lt;3,"Poor",N242&lt;4,"Average",N242&lt;4.5,"Good",N242&lt;=5,"Excellent")</f>
        <v>Average</v>
      </c>
      <c r="P242" s="12">
        <v>614.80999999999995</v>
      </c>
    </row>
    <row r="243" spans="1:16" x14ac:dyDescent="0.35">
      <c r="A243">
        <v>10242</v>
      </c>
      <c r="B243" s="15">
        <v>44803</v>
      </c>
      <c r="C243" s="7">
        <f t="shared" si="3"/>
        <v>2022</v>
      </c>
      <c r="D243">
        <v>1957</v>
      </c>
      <c r="E243" t="s">
        <v>18</v>
      </c>
      <c r="F243" t="s">
        <v>66</v>
      </c>
      <c r="G243" s="7">
        <v>7</v>
      </c>
      <c r="H243" s="3">
        <v>550.20000000000005</v>
      </c>
      <c r="I243">
        <v>0.11</v>
      </c>
      <c r="J243" s="17" t="str" cm="1">
        <f t="array" ref="J243">_xlfn.IFS(I243&lt;=0.09,"&lt;0,1%",I243&lt;=0.19,"&lt;0,2%",I243&lt;=0.29,"&lt;0,3%",I243&lt;=39,"&lt;0,4%")</f>
        <v>&lt;0,2%</v>
      </c>
      <c r="K243" t="s">
        <v>15</v>
      </c>
      <c r="L243" s="7">
        <v>10</v>
      </c>
      <c r="M243" s="7" t="str" cm="1">
        <f t="array" ref="M243">_xlfn.IFS(L243&lt;1,"Very Fast",L243&lt;3,"Fast",L243&lt;5,"Normal",L243&lt;=7,"Slow",L243&gt;=8,"Very Slow")</f>
        <v>Very Slow</v>
      </c>
      <c r="N243" s="5">
        <v>2.2000000000000002</v>
      </c>
      <c r="O243" t="str" cm="1">
        <f t="array" ref="O243">_xlfn.IFS(N243&lt;2,"Very Poor",N243&lt;3,"Poor",N243&lt;4,"Average",N243&lt;4.5,"Good",N243&lt;=5,"Excellent")</f>
        <v>Poor</v>
      </c>
      <c r="P243" s="12">
        <v>3427.75</v>
      </c>
    </row>
    <row r="244" spans="1:16" x14ac:dyDescent="0.35">
      <c r="A244">
        <v>10243</v>
      </c>
      <c r="B244" s="15">
        <v>44804</v>
      </c>
      <c r="C244" s="7">
        <f t="shared" si="3"/>
        <v>2022</v>
      </c>
      <c r="D244">
        <v>1632</v>
      </c>
      <c r="E244" t="s">
        <v>14</v>
      </c>
      <c r="F244" t="s">
        <v>68</v>
      </c>
      <c r="G244" s="7">
        <v>2</v>
      </c>
      <c r="H244" s="3">
        <v>97.06</v>
      </c>
      <c r="I244">
        <v>0.27</v>
      </c>
      <c r="J244" s="17" t="str" cm="1">
        <f t="array" ref="J244">_xlfn.IFS(I244&lt;=0.09,"&lt;0,1%",I244&lt;=0.19,"&lt;0,2%",I244&lt;=0.29,"&lt;0,3%",I244&lt;=39,"&lt;0,4%")</f>
        <v>&lt;0,3%</v>
      </c>
      <c r="K244" t="s">
        <v>15</v>
      </c>
      <c r="L244" s="7">
        <v>6</v>
      </c>
      <c r="M244" s="7" t="str" cm="1">
        <f t="array" ref="M244">_xlfn.IFS(L244&lt;1,"Very Fast",L244&lt;3,"Fast",L244&lt;5,"Normal",L244&lt;=7,"Slow",L244&gt;=8,"Very Slow")</f>
        <v>Slow</v>
      </c>
      <c r="N244" s="5">
        <v>1.4</v>
      </c>
      <c r="O244" t="str" cm="1">
        <f t="array" ref="O244">_xlfn.IFS(N244&lt;2,"Very Poor",N244&lt;3,"Poor",N244&lt;4,"Average",N244&lt;4.5,"Good",N244&lt;=5,"Excellent")</f>
        <v>Very Poor</v>
      </c>
      <c r="P244" s="12">
        <v>141.71</v>
      </c>
    </row>
    <row r="245" spans="1:16" x14ac:dyDescent="0.35">
      <c r="A245">
        <v>10244</v>
      </c>
      <c r="B245" s="15">
        <v>44805</v>
      </c>
      <c r="C245" s="7">
        <f t="shared" si="3"/>
        <v>2022</v>
      </c>
      <c r="D245">
        <v>1627</v>
      </c>
      <c r="E245" t="s">
        <v>21</v>
      </c>
      <c r="F245" t="s">
        <v>69</v>
      </c>
      <c r="G245" s="7">
        <v>6</v>
      </c>
      <c r="H245" s="3">
        <v>329.52</v>
      </c>
      <c r="I245">
        <v>0.23</v>
      </c>
      <c r="J245" s="17" t="str" cm="1">
        <f t="array" ref="J245">_xlfn.IFS(I245&lt;=0.09,"&lt;0,1%",I245&lt;=0.19,"&lt;0,2%",I245&lt;=0.29,"&lt;0,3%",I245&lt;=39,"&lt;0,4%")</f>
        <v>&lt;0,3%</v>
      </c>
      <c r="K245" t="s">
        <v>13</v>
      </c>
      <c r="L245" s="7">
        <v>11</v>
      </c>
      <c r="M245" s="7" t="str" cm="1">
        <f t="array" ref="M245">_xlfn.IFS(L245&lt;1,"Very Fast",L245&lt;3,"Fast",L245&lt;5,"Normal",L245&lt;=7,"Slow",L245&gt;=8,"Very Slow")</f>
        <v>Very Slow</v>
      </c>
      <c r="N245" s="5">
        <v>1.8</v>
      </c>
      <c r="O245" t="str" cm="1">
        <f t="array" ref="O245">_xlfn.IFS(N245&lt;2,"Very Poor",N245&lt;3,"Poor",N245&lt;4,"Average",N245&lt;4.5,"Good",N245&lt;=5,"Excellent")</f>
        <v>Very Poor</v>
      </c>
      <c r="P245" s="12">
        <v>1522.38</v>
      </c>
    </row>
    <row r="246" spans="1:16" x14ac:dyDescent="0.35">
      <c r="A246">
        <v>10245</v>
      </c>
      <c r="B246" s="15">
        <v>44806</v>
      </c>
      <c r="C246" s="7">
        <f t="shared" si="3"/>
        <v>2022</v>
      </c>
      <c r="D246">
        <v>1972</v>
      </c>
      <c r="E246" t="s">
        <v>18</v>
      </c>
      <c r="F246" t="s">
        <v>66</v>
      </c>
      <c r="G246" s="7">
        <v>5</v>
      </c>
      <c r="H246" s="3">
        <v>361.97</v>
      </c>
      <c r="I246">
        <v>0.26</v>
      </c>
      <c r="J246" s="17" t="str" cm="1">
        <f t="array" ref="J246">_xlfn.IFS(I246&lt;=0.09,"&lt;0,1%",I246&lt;=0.19,"&lt;0,2%",I246&lt;=0.29,"&lt;0,3%",I246&lt;=39,"&lt;0,4%")</f>
        <v>&lt;0,3%</v>
      </c>
      <c r="K246" t="s">
        <v>15</v>
      </c>
      <c r="L246" s="7">
        <v>1</v>
      </c>
      <c r="M246" s="7" t="str" cm="1">
        <f t="array" ref="M246">_xlfn.IFS(L246&lt;1,"Very Fast",L246&lt;3,"Fast",L246&lt;5,"Normal",L246&lt;=7,"Slow",L246&gt;=8,"Very Slow")</f>
        <v>Fast</v>
      </c>
      <c r="N246" s="5">
        <v>4.7</v>
      </c>
      <c r="O246" t="str" cm="1">
        <f t="array" ref="O246">_xlfn.IFS(N246&lt;2,"Very Poor",N246&lt;3,"Poor",N246&lt;4,"Average",N246&lt;4.5,"Good",N246&lt;=5,"Excellent")</f>
        <v>Excellent</v>
      </c>
      <c r="P246" s="12">
        <v>1339.29</v>
      </c>
    </row>
    <row r="247" spans="1:16" x14ac:dyDescent="0.35">
      <c r="A247">
        <v>10246</v>
      </c>
      <c r="B247" s="15">
        <v>44807</v>
      </c>
      <c r="C247" s="7">
        <f t="shared" si="3"/>
        <v>2022</v>
      </c>
      <c r="D247">
        <v>1744</v>
      </c>
      <c r="E247" t="s">
        <v>14</v>
      </c>
      <c r="F247" t="s">
        <v>69</v>
      </c>
      <c r="G247" s="7">
        <v>6</v>
      </c>
      <c r="H247" s="3">
        <v>332.94</v>
      </c>
      <c r="I247">
        <v>0.28000000000000003</v>
      </c>
      <c r="J247" s="17" t="str" cm="1">
        <f t="array" ref="J247">_xlfn.IFS(I247&lt;=0.09,"&lt;0,1%",I247&lt;=0.19,"&lt;0,2%",I247&lt;=0.29,"&lt;0,3%",I247&lt;=39,"&lt;0,4%")</f>
        <v>&lt;0,3%</v>
      </c>
      <c r="K247" t="s">
        <v>13</v>
      </c>
      <c r="L247" s="7">
        <v>11</v>
      </c>
      <c r="M247" s="7" t="str" cm="1">
        <f t="array" ref="M247">_xlfn.IFS(L247&lt;1,"Very Fast",L247&lt;3,"Fast",L247&lt;5,"Normal",L247&lt;=7,"Slow",L247&gt;=8,"Very Slow")</f>
        <v>Very Slow</v>
      </c>
      <c r="N247" s="5">
        <v>3.5</v>
      </c>
      <c r="O247" t="str" cm="1">
        <f t="array" ref="O247">_xlfn.IFS(N247&lt;2,"Very Poor",N247&lt;3,"Poor",N247&lt;4,"Average",N247&lt;4.5,"Good",N247&lt;=5,"Excellent")</f>
        <v>Average</v>
      </c>
      <c r="P247" s="12">
        <v>1438.3</v>
      </c>
    </row>
    <row r="248" spans="1:16" x14ac:dyDescent="0.35">
      <c r="A248">
        <v>10247</v>
      </c>
      <c r="B248" s="15">
        <v>44808</v>
      </c>
      <c r="C248" s="7">
        <f t="shared" si="3"/>
        <v>2022</v>
      </c>
      <c r="D248">
        <v>1258</v>
      </c>
      <c r="E248" t="s">
        <v>21</v>
      </c>
      <c r="F248" t="s">
        <v>69</v>
      </c>
      <c r="G248" s="7">
        <v>7</v>
      </c>
      <c r="H248" s="3">
        <v>72.95</v>
      </c>
      <c r="I248">
        <v>0.27</v>
      </c>
      <c r="J248" s="17" t="str" cm="1">
        <f t="array" ref="J248">_xlfn.IFS(I248&lt;=0.09,"&lt;0,1%",I248&lt;=0.19,"&lt;0,2%",I248&lt;=0.29,"&lt;0,3%",I248&lt;=39,"&lt;0,4%")</f>
        <v>&lt;0,3%</v>
      </c>
      <c r="K248" t="s">
        <v>17</v>
      </c>
      <c r="L248" s="7">
        <v>9</v>
      </c>
      <c r="M248" s="7" t="str" cm="1">
        <f t="array" ref="M248">_xlfn.IFS(L248&lt;1,"Very Fast",L248&lt;3,"Fast",L248&lt;5,"Normal",L248&lt;=7,"Slow",L248&gt;=8,"Very Slow")</f>
        <v>Very Slow</v>
      </c>
      <c r="N248" s="5">
        <v>2.2999999999999998</v>
      </c>
      <c r="O248" t="str" cm="1">
        <f t="array" ref="O248">_xlfn.IFS(N248&lt;2,"Very Poor",N248&lt;3,"Poor",N248&lt;4,"Average",N248&lt;4.5,"Good",N248&lt;=5,"Excellent")</f>
        <v>Poor</v>
      </c>
      <c r="P248" s="12">
        <v>372.77</v>
      </c>
    </row>
    <row r="249" spans="1:16" x14ac:dyDescent="0.35">
      <c r="A249">
        <v>10248</v>
      </c>
      <c r="B249" s="15">
        <v>44809</v>
      </c>
      <c r="C249" s="7">
        <f t="shared" si="3"/>
        <v>2022</v>
      </c>
      <c r="D249">
        <v>1358</v>
      </c>
      <c r="E249" t="s">
        <v>14</v>
      </c>
      <c r="F249" t="s">
        <v>69</v>
      </c>
      <c r="G249" s="7">
        <v>5</v>
      </c>
      <c r="H249" s="3">
        <v>201.5</v>
      </c>
      <c r="I249">
        <v>0.24</v>
      </c>
      <c r="J249" s="17" t="str" cm="1">
        <f t="array" ref="J249">_xlfn.IFS(I249&lt;=0.09,"&lt;0,1%",I249&lt;=0.19,"&lt;0,2%",I249&lt;=0.29,"&lt;0,3%",I249&lt;=39,"&lt;0,4%")</f>
        <v>&lt;0,3%</v>
      </c>
      <c r="K249" t="s">
        <v>17</v>
      </c>
      <c r="L249" s="7">
        <v>7</v>
      </c>
      <c r="M249" s="7" t="str" cm="1">
        <f t="array" ref="M249">_xlfn.IFS(L249&lt;1,"Very Fast",L249&lt;3,"Fast",L249&lt;5,"Normal",L249&lt;=7,"Slow",L249&gt;=8,"Very Slow")</f>
        <v>Slow</v>
      </c>
      <c r="N249" s="5">
        <v>2.5</v>
      </c>
      <c r="O249" t="str" cm="1">
        <f t="array" ref="O249">_xlfn.IFS(N249&lt;2,"Very Poor",N249&lt;3,"Poor",N249&lt;4,"Average",N249&lt;4.5,"Good",N249&lt;=5,"Excellent")</f>
        <v>Poor</v>
      </c>
      <c r="P249" s="12">
        <v>765.7</v>
      </c>
    </row>
    <row r="250" spans="1:16" x14ac:dyDescent="0.35">
      <c r="A250">
        <v>10249</v>
      </c>
      <c r="B250" s="15">
        <v>44810</v>
      </c>
      <c r="C250" s="7">
        <f t="shared" si="3"/>
        <v>2022</v>
      </c>
      <c r="D250">
        <v>1709</v>
      </c>
      <c r="E250" t="s">
        <v>18</v>
      </c>
      <c r="F250" t="s">
        <v>69</v>
      </c>
      <c r="G250" s="7">
        <v>6</v>
      </c>
      <c r="H250" s="3">
        <v>44.99</v>
      </c>
      <c r="I250">
        <v>0.15</v>
      </c>
      <c r="J250" s="17" t="str" cm="1">
        <f t="array" ref="J250">_xlfn.IFS(I250&lt;=0.09,"&lt;0,1%",I250&lt;=0.19,"&lt;0,2%",I250&lt;=0.29,"&lt;0,3%",I250&lt;=39,"&lt;0,4%")</f>
        <v>&lt;0,2%</v>
      </c>
      <c r="K250" t="s">
        <v>13</v>
      </c>
      <c r="L250" s="7">
        <v>10</v>
      </c>
      <c r="M250" s="7" t="str" cm="1">
        <f t="array" ref="M250">_xlfn.IFS(L250&lt;1,"Very Fast",L250&lt;3,"Fast",L250&lt;5,"Normal",L250&lt;=7,"Slow",L250&gt;=8,"Very Slow")</f>
        <v>Very Slow</v>
      </c>
      <c r="N250" s="5">
        <v>3</v>
      </c>
      <c r="O250" t="str" cm="1">
        <f t="array" ref="O250">_xlfn.IFS(N250&lt;2,"Very Poor",N250&lt;3,"Poor",N250&lt;4,"Average",N250&lt;4.5,"Good",N250&lt;=5,"Excellent")</f>
        <v>Average</v>
      </c>
      <c r="P250" s="12">
        <v>229.45</v>
      </c>
    </row>
    <row r="251" spans="1:16" x14ac:dyDescent="0.35">
      <c r="A251">
        <v>10250</v>
      </c>
      <c r="B251" s="15">
        <v>44811</v>
      </c>
      <c r="C251" s="7">
        <f t="shared" si="3"/>
        <v>2022</v>
      </c>
      <c r="D251">
        <v>1455</v>
      </c>
      <c r="E251" t="s">
        <v>18</v>
      </c>
      <c r="F251" t="s">
        <v>69</v>
      </c>
      <c r="G251" s="7">
        <v>5</v>
      </c>
      <c r="H251" s="3">
        <v>246.47</v>
      </c>
      <c r="I251">
        <v>0.34</v>
      </c>
      <c r="J251" s="17" t="str" cm="1">
        <f t="array" ref="J251">_xlfn.IFS(I251&lt;=0.09,"&lt;0,1%",I251&lt;=0.19,"&lt;0,2%",I251&lt;=0.29,"&lt;0,3%",I251&lt;=39,"&lt;0,4%")</f>
        <v>&lt;0,4%</v>
      </c>
      <c r="K251" t="s">
        <v>17</v>
      </c>
      <c r="L251" s="7">
        <v>11</v>
      </c>
      <c r="M251" s="7" t="str" cm="1">
        <f t="array" ref="M251">_xlfn.IFS(L251&lt;1,"Very Fast",L251&lt;3,"Fast",L251&lt;5,"Normal",L251&lt;=7,"Slow",L251&gt;=8,"Very Slow")</f>
        <v>Very Slow</v>
      </c>
      <c r="N251" s="5">
        <v>3.7</v>
      </c>
      <c r="O251" t="str" cm="1">
        <f t="array" ref="O251">_xlfn.IFS(N251&lt;2,"Very Poor",N251&lt;3,"Poor",N251&lt;4,"Average",N251&lt;4.5,"Good",N251&lt;=5,"Excellent")</f>
        <v>Average</v>
      </c>
      <c r="P251" s="12">
        <v>813.35</v>
      </c>
    </row>
    <row r="252" spans="1:16" x14ac:dyDescent="0.35">
      <c r="A252">
        <v>10251</v>
      </c>
      <c r="B252" s="15">
        <v>44812</v>
      </c>
      <c r="C252" s="7">
        <f t="shared" si="3"/>
        <v>2022</v>
      </c>
      <c r="D252">
        <v>1410</v>
      </c>
      <c r="E252" t="s">
        <v>14</v>
      </c>
      <c r="F252" t="s">
        <v>69</v>
      </c>
      <c r="G252" s="7">
        <v>5</v>
      </c>
      <c r="H252" s="3">
        <v>125.33</v>
      </c>
      <c r="I252">
        <v>0.2</v>
      </c>
      <c r="J252" s="17" t="str" cm="1">
        <f t="array" ref="J252">_xlfn.IFS(I252&lt;=0.09,"&lt;0,1%",I252&lt;=0.19,"&lt;0,2%",I252&lt;=0.29,"&lt;0,3%",I252&lt;=39,"&lt;0,4%")</f>
        <v>&lt;0,3%</v>
      </c>
      <c r="K252" t="s">
        <v>13</v>
      </c>
      <c r="L252" s="7">
        <v>3</v>
      </c>
      <c r="M252" s="7" t="str" cm="1">
        <f t="array" ref="M252">_xlfn.IFS(L252&lt;1,"Very Fast",L252&lt;3,"Fast",L252&lt;5,"Normal",L252&lt;=7,"Slow",L252&gt;=8,"Very Slow")</f>
        <v>Normal</v>
      </c>
      <c r="N252" s="5">
        <v>3.3</v>
      </c>
      <c r="O252" t="str" cm="1">
        <f t="array" ref="O252">_xlfn.IFS(N252&lt;2,"Very Poor",N252&lt;3,"Poor",N252&lt;4,"Average",N252&lt;4.5,"Good",N252&lt;=5,"Excellent")</f>
        <v>Average</v>
      </c>
      <c r="P252" s="12">
        <v>501.32</v>
      </c>
    </row>
    <row r="253" spans="1:16" x14ac:dyDescent="0.35">
      <c r="A253">
        <v>10252</v>
      </c>
      <c r="B253" s="15">
        <v>44813</v>
      </c>
      <c r="C253" s="7">
        <f t="shared" si="3"/>
        <v>2022</v>
      </c>
      <c r="D253">
        <v>1648</v>
      </c>
      <c r="E253" t="s">
        <v>11</v>
      </c>
      <c r="F253" t="s">
        <v>66</v>
      </c>
      <c r="G253" s="7">
        <v>4</v>
      </c>
      <c r="H253" s="3">
        <v>343.56</v>
      </c>
      <c r="I253">
        <v>7.0000000000000007E-2</v>
      </c>
      <c r="J253" s="17" t="str" cm="1">
        <f t="array" ref="J253">_xlfn.IFS(I253&lt;=0.09,"&lt;0,1%",I253&lt;=0.19,"&lt;0,2%",I253&lt;=0.29,"&lt;0,3%",I253&lt;=39,"&lt;0,4%")</f>
        <v>&lt;0,1%</v>
      </c>
      <c r="K253" t="s">
        <v>15</v>
      </c>
      <c r="L253" s="7">
        <v>7</v>
      </c>
      <c r="M253" s="7" t="str" cm="1">
        <f t="array" ref="M253">_xlfn.IFS(L253&lt;1,"Very Fast",L253&lt;3,"Fast",L253&lt;5,"Normal",L253&lt;=7,"Slow",L253&gt;=8,"Very Slow")</f>
        <v>Slow</v>
      </c>
      <c r="N253" s="5">
        <v>4.7</v>
      </c>
      <c r="O253" t="str" cm="1">
        <f t="array" ref="O253">_xlfn.IFS(N253&lt;2,"Very Poor",N253&lt;3,"Poor",N253&lt;4,"Average",N253&lt;4.5,"Good",N253&lt;=5,"Excellent")</f>
        <v>Excellent</v>
      </c>
      <c r="P253" s="12">
        <v>1278.04</v>
      </c>
    </row>
    <row r="254" spans="1:16" x14ac:dyDescent="0.35">
      <c r="A254">
        <v>10253</v>
      </c>
      <c r="B254" s="15">
        <v>44814</v>
      </c>
      <c r="C254" s="7">
        <f t="shared" si="3"/>
        <v>2022</v>
      </c>
      <c r="D254">
        <v>1317</v>
      </c>
      <c r="E254" t="s">
        <v>18</v>
      </c>
      <c r="F254" t="s">
        <v>66</v>
      </c>
      <c r="G254" s="7">
        <v>1</v>
      </c>
      <c r="H254" s="3">
        <v>420.29</v>
      </c>
      <c r="I254">
        <v>0.1</v>
      </c>
      <c r="J254" s="17" t="str" cm="1">
        <f t="array" ref="J254">_xlfn.IFS(I254&lt;=0.09,"&lt;0,1%",I254&lt;=0.19,"&lt;0,2%",I254&lt;=0.29,"&lt;0,3%",I254&lt;=39,"&lt;0,4%")</f>
        <v>&lt;0,2%</v>
      </c>
      <c r="K254" t="s">
        <v>17</v>
      </c>
      <c r="L254" s="7">
        <v>6</v>
      </c>
      <c r="M254" s="7" t="str" cm="1">
        <f t="array" ref="M254">_xlfn.IFS(L254&lt;1,"Very Fast",L254&lt;3,"Fast",L254&lt;5,"Normal",L254&lt;=7,"Slow",L254&gt;=8,"Very Slow")</f>
        <v>Slow</v>
      </c>
      <c r="N254" s="5">
        <v>3.5</v>
      </c>
      <c r="O254" t="str" cm="1">
        <f t="array" ref="O254">_xlfn.IFS(N254&lt;2,"Very Poor",N254&lt;3,"Poor",N254&lt;4,"Average",N254&lt;4.5,"Good",N254&lt;=5,"Excellent")</f>
        <v>Average</v>
      </c>
      <c r="P254" s="12">
        <v>378.26</v>
      </c>
    </row>
    <row r="255" spans="1:16" x14ac:dyDescent="0.35">
      <c r="A255">
        <v>10254</v>
      </c>
      <c r="B255" s="15">
        <v>44815</v>
      </c>
      <c r="C255" s="7">
        <f t="shared" si="3"/>
        <v>2022</v>
      </c>
      <c r="D255">
        <v>1676</v>
      </c>
      <c r="E255" t="s">
        <v>14</v>
      </c>
      <c r="F255" t="s">
        <v>69</v>
      </c>
      <c r="G255" s="7">
        <v>5</v>
      </c>
      <c r="H255" s="3">
        <v>326.29000000000002</v>
      </c>
      <c r="I255">
        <v>0.24</v>
      </c>
      <c r="J255" s="17" t="str" cm="1">
        <f t="array" ref="J255">_xlfn.IFS(I255&lt;=0.09,"&lt;0,1%",I255&lt;=0.19,"&lt;0,2%",I255&lt;=0.29,"&lt;0,3%",I255&lt;=39,"&lt;0,4%")</f>
        <v>&lt;0,3%</v>
      </c>
      <c r="K255" t="s">
        <v>17</v>
      </c>
      <c r="L255" s="7">
        <v>3</v>
      </c>
      <c r="M255" s="7" t="str" cm="1">
        <f t="array" ref="M255">_xlfn.IFS(L255&lt;1,"Very Fast",L255&lt;3,"Fast",L255&lt;5,"Normal",L255&lt;=7,"Slow",L255&gt;=8,"Very Slow")</f>
        <v>Normal</v>
      </c>
      <c r="N255" s="5">
        <v>4.5999999999999996</v>
      </c>
      <c r="O255" t="str" cm="1">
        <f t="array" ref="O255">_xlfn.IFS(N255&lt;2,"Very Poor",N255&lt;3,"Poor",N255&lt;4,"Average",N255&lt;4.5,"Good",N255&lt;=5,"Excellent")</f>
        <v>Excellent</v>
      </c>
      <c r="P255" s="12">
        <v>1239.9000000000001</v>
      </c>
    </row>
    <row r="256" spans="1:16" x14ac:dyDescent="0.35">
      <c r="A256">
        <v>10255</v>
      </c>
      <c r="B256" s="15">
        <v>44816</v>
      </c>
      <c r="C256" s="7">
        <f t="shared" si="3"/>
        <v>2022</v>
      </c>
      <c r="D256">
        <v>1224</v>
      </c>
      <c r="E256" t="s">
        <v>18</v>
      </c>
      <c r="F256" t="s">
        <v>69</v>
      </c>
      <c r="G256" s="7">
        <v>2</v>
      </c>
      <c r="H256" s="3">
        <v>269.02999999999997</v>
      </c>
      <c r="I256">
        <v>0.32</v>
      </c>
      <c r="J256" s="17" t="str" cm="1">
        <f t="array" ref="J256">_xlfn.IFS(I256&lt;=0.09,"&lt;0,1%",I256&lt;=0.19,"&lt;0,2%",I256&lt;=0.29,"&lt;0,3%",I256&lt;=39,"&lt;0,4%")</f>
        <v>&lt;0,4%</v>
      </c>
      <c r="K256" t="s">
        <v>15</v>
      </c>
      <c r="L256" s="7">
        <v>8</v>
      </c>
      <c r="M256" s="7" t="str" cm="1">
        <f t="array" ref="M256">_xlfn.IFS(L256&lt;1,"Very Fast",L256&lt;3,"Fast",L256&lt;5,"Normal",L256&lt;=7,"Slow",L256&gt;=8,"Very Slow")</f>
        <v>Very Slow</v>
      </c>
      <c r="N256" s="5">
        <v>1</v>
      </c>
      <c r="O256" t="str" cm="1">
        <f t="array" ref="O256">_xlfn.IFS(N256&lt;2,"Very Poor",N256&lt;3,"Poor",N256&lt;4,"Average",N256&lt;4.5,"Good",N256&lt;=5,"Excellent")</f>
        <v>Very Poor</v>
      </c>
      <c r="P256" s="12">
        <v>365.88</v>
      </c>
    </row>
    <row r="257" spans="1:16" x14ac:dyDescent="0.35">
      <c r="A257">
        <v>10256</v>
      </c>
      <c r="B257" s="15">
        <v>44817</v>
      </c>
      <c r="C257" s="7">
        <f t="shared" si="3"/>
        <v>2022</v>
      </c>
      <c r="D257">
        <v>1818</v>
      </c>
      <c r="E257" t="s">
        <v>18</v>
      </c>
      <c r="F257" t="s">
        <v>66</v>
      </c>
      <c r="G257" s="7">
        <v>7</v>
      </c>
      <c r="H257" s="3">
        <v>241.59</v>
      </c>
      <c r="I257">
        <v>0.06</v>
      </c>
      <c r="J257" s="17" t="str" cm="1">
        <f t="array" ref="J257">_xlfn.IFS(I257&lt;=0.09,"&lt;0,1%",I257&lt;=0.19,"&lt;0,2%",I257&lt;=0.29,"&lt;0,3%",I257&lt;=39,"&lt;0,4%")</f>
        <v>&lt;0,1%</v>
      </c>
      <c r="K257" t="s">
        <v>17</v>
      </c>
      <c r="L257" s="7">
        <v>1</v>
      </c>
      <c r="M257" s="7" t="str" cm="1">
        <f t="array" ref="M257">_xlfn.IFS(L257&lt;1,"Very Fast",L257&lt;3,"Fast",L257&lt;5,"Normal",L257&lt;=7,"Slow",L257&gt;=8,"Very Slow")</f>
        <v>Fast</v>
      </c>
      <c r="N257" s="5">
        <v>4.5999999999999996</v>
      </c>
      <c r="O257" t="str" cm="1">
        <f t="array" ref="O257">_xlfn.IFS(N257&lt;2,"Very Poor",N257&lt;3,"Poor",N257&lt;4,"Average",N257&lt;4.5,"Good",N257&lt;=5,"Excellent")</f>
        <v>Excellent</v>
      </c>
      <c r="P257" s="12">
        <v>1589.66</v>
      </c>
    </row>
    <row r="258" spans="1:16" x14ac:dyDescent="0.35">
      <c r="A258">
        <v>10257</v>
      </c>
      <c r="B258" s="15">
        <v>44818</v>
      </c>
      <c r="C258" s="7">
        <f t="shared" si="3"/>
        <v>2022</v>
      </c>
      <c r="D258">
        <v>1233</v>
      </c>
      <c r="E258" t="s">
        <v>21</v>
      </c>
      <c r="F258" t="s">
        <v>68</v>
      </c>
      <c r="G258" s="7">
        <v>7</v>
      </c>
      <c r="H258" s="3">
        <v>507.39</v>
      </c>
      <c r="I258">
        <v>0.03</v>
      </c>
      <c r="J258" s="17" t="str" cm="1">
        <f t="array" ref="J258">_xlfn.IFS(I258&lt;=0.09,"&lt;0,1%",I258&lt;=0.19,"&lt;0,2%",I258&lt;=0.29,"&lt;0,3%",I258&lt;=39,"&lt;0,4%")</f>
        <v>&lt;0,1%</v>
      </c>
      <c r="K258" t="s">
        <v>17</v>
      </c>
      <c r="L258" s="7">
        <v>5</v>
      </c>
      <c r="M258" s="7" t="str" cm="1">
        <f t="array" ref="M258">_xlfn.IFS(L258&lt;1,"Very Fast",L258&lt;3,"Fast",L258&lt;5,"Normal",L258&lt;=7,"Slow",L258&gt;=8,"Very Slow")</f>
        <v>Slow</v>
      </c>
      <c r="N258" s="5">
        <v>3.9</v>
      </c>
      <c r="O258" t="str" cm="1">
        <f t="array" ref="O258">_xlfn.IFS(N258&lt;2,"Very Poor",N258&lt;3,"Poor",N258&lt;4,"Average",N258&lt;4.5,"Good",N258&lt;=5,"Excellent")</f>
        <v>Average</v>
      </c>
      <c r="P258" s="12">
        <v>3445.18</v>
      </c>
    </row>
    <row r="259" spans="1:16" x14ac:dyDescent="0.35">
      <c r="A259">
        <v>10258</v>
      </c>
      <c r="B259" s="15">
        <v>44819</v>
      </c>
      <c r="C259" s="7">
        <f t="shared" ref="C259:C322" si="4">YEAR(B259)</f>
        <v>2022</v>
      </c>
      <c r="D259">
        <v>1683</v>
      </c>
      <c r="E259" t="s">
        <v>21</v>
      </c>
      <c r="F259" t="s">
        <v>69</v>
      </c>
      <c r="G259" s="7">
        <v>2</v>
      </c>
      <c r="H259" s="3">
        <v>143.33000000000001</v>
      </c>
      <c r="I259">
        <v>0.31</v>
      </c>
      <c r="J259" s="17" t="str" cm="1">
        <f t="array" ref="J259">_xlfn.IFS(I259&lt;=0.09,"&lt;0,1%",I259&lt;=0.19,"&lt;0,2%",I259&lt;=0.29,"&lt;0,3%",I259&lt;=39,"&lt;0,4%")</f>
        <v>&lt;0,4%</v>
      </c>
      <c r="K259" t="s">
        <v>13</v>
      </c>
      <c r="L259" s="7">
        <v>8</v>
      </c>
      <c r="M259" s="7" t="str" cm="1">
        <f t="array" ref="M259">_xlfn.IFS(L259&lt;1,"Very Fast",L259&lt;3,"Fast",L259&lt;5,"Normal",L259&lt;=7,"Slow",L259&gt;=8,"Very Slow")</f>
        <v>Very Slow</v>
      </c>
      <c r="N259" s="5">
        <v>1.7</v>
      </c>
      <c r="O259" t="str" cm="1">
        <f t="array" ref="O259">_xlfn.IFS(N259&lt;2,"Very Poor",N259&lt;3,"Poor",N259&lt;4,"Average",N259&lt;4.5,"Good",N259&lt;=5,"Excellent")</f>
        <v>Very Poor</v>
      </c>
      <c r="P259" s="12">
        <v>197.8</v>
      </c>
    </row>
    <row r="260" spans="1:16" x14ac:dyDescent="0.35">
      <c r="A260">
        <v>10259</v>
      </c>
      <c r="B260" s="15">
        <v>44820</v>
      </c>
      <c r="C260" s="7">
        <f t="shared" si="4"/>
        <v>2022</v>
      </c>
      <c r="D260">
        <v>1663</v>
      </c>
      <c r="E260" t="s">
        <v>18</v>
      </c>
      <c r="F260" t="s">
        <v>69</v>
      </c>
      <c r="G260" s="7">
        <v>3</v>
      </c>
      <c r="H260" s="3">
        <v>444.52</v>
      </c>
      <c r="I260">
        <v>0.32</v>
      </c>
      <c r="J260" s="17" t="str" cm="1">
        <f t="array" ref="J260">_xlfn.IFS(I260&lt;=0.09,"&lt;0,1%",I260&lt;=0.19,"&lt;0,2%",I260&lt;=0.29,"&lt;0,3%",I260&lt;=39,"&lt;0,4%")</f>
        <v>&lt;0,4%</v>
      </c>
      <c r="K260" t="s">
        <v>15</v>
      </c>
      <c r="L260" s="7">
        <v>3</v>
      </c>
      <c r="M260" s="7" t="str" cm="1">
        <f t="array" ref="M260">_xlfn.IFS(L260&lt;1,"Very Fast",L260&lt;3,"Fast",L260&lt;5,"Normal",L260&lt;=7,"Slow",L260&gt;=8,"Very Slow")</f>
        <v>Normal</v>
      </c>
      <c r="N260" s="5">
        <v>2.1</v>
      </c>
      <c r="O260" t="str" cm="1">
        <f t="array" ref="O260">_xlfn.IFS(N260&lt;2,"Very Poor",N260&lt;3,"Poor",N260&lt;4,"Average",N260&lt;4.5,"Good",N260&lt;=5,"Excellent")</f>
        <v>Poor</v>
      </c>
      <c r="P260" s="12">
        <v>906.82</v>
      </c>
    </row>
    <row r="261" spans="1:16" x14ac:dyDescent="0.35">
      <c r="A261">
        <v>10260</v>
      </c>
      <c r="B261" s="15">
        <v>44821</v>
      </c>
      <c r="C261" s="7">
        <f t="shared" si="4"/>
        <v>2022</v>
      </c>
      <c r="D261">
        <v>1974</v>
      </c>
      <c r="E261" t="s">
        <v>14</v>
      </c>
      <c r="F261" t="s">
        <v>66</v>
      </c>
      <c r="G261" s="7">
        <v>5</v>
      </c>
      <c r="H261" s="3">
        <v>458.13</v>
      </c>
      <c r="I261">
        <v>0.1</v>
      </c>
      <c r="J261" s="17" t="str" cm="1">
        <f t="array" ref="J261">_xlfn.IFS(I261&lt;=0.09,"&lt;0,1%",I261&lt;=0.19,"&lt;0,2%",I261&lt;=0.29,"&lt;0,3%",I261&lt;=39,"&lt;0,4%")</f>
        <v>&lt;0,2%</v>
      </c>
      <c r="K261" t="s">
        <v>17</v>
      </c>
      <c r="L261" s="7">
        <v>11</v>
      </c>
      <c r="M261" s="7" t="str" cm="1">
        <f t="array" ref="M261">_xlfn.IFS(L261&lt;1,"Very Fast",L261&lt;3,"Fast",L261&lt;5,"Normal",L261&lt;=7,"Slow",L261&gt;=8,"Very Slow")</f>
        <v>Very Slow</v>
      </c>
      <c r="N261" s="5">
        <v>3.2</v>
      </c>
      <c r="O261" t="str" cm="1">
        <f t="array" ref="O261">_xlfn.IFS(N261&lt;2,"Very Poor",N261&lt;3,"Poor",N261&lt;4,"Average",N261&lt;4.5,"Good",N261&lt;=5,"Excellent")</f>
        <v>Average</v>
      </c>
      <c r="P261" s="12">
        <v>2061.58</v>
      </c>
    </row>
    <row r="262" spans="1:16" x14ac:dyDescent="0.35">
      <c r="A262">
        <v>10261</v>
      </c>
      <c r="B262" s="15">
        <v>44822</v>
      </c>
      <c r="C262" s="7">
        <f t="shared" si="4"/>
        <v>2022</v>
      </c>
      <c r="D262">
        <v>1826</v>
      </c>
      <c r="E262" t="s">
        <v>18</v>
      </c>
      <c r="F262" t="s">
        <v>69</v>
      </c>
      <c r="G262" s="7">
        <v>5</v>
      </c>
      <c r="H262" s="3">
        <v>260.23</v>
      </c>
      <c r="I262">
        <v>0.13</v>
      </c>
      <c r="J262" s="17" t="str" cm="1">
        <f t="array" ref="J262">_xlfn.IFS(I262&lt;=0.09,"&lt;0,1%",I262&lt;=0.19,"&lt;0,2%",I262&lt;=0.29,"&lt;0,3%",I262&lt;=39,"&lt;0,4%")</f>
        <v>&lt;0,2%</v>
      </c>
      <c r="K262" t="s">
        <v>15</v>
      </c>
      <c r="L262" s="7">
        <v>10</v>
      </c>
      <c r="M262" s="7" t="str" cm="1">
        <f t="array" ref="M262">_xlfn.IFS(L262&lt;1,"Very Fast",L262&lt;3,"Fast",L262&lt;5,"Normal",L262&lt;=7,"Slow",L262&gt;=8,"Very Slow")</f>
        <v>Very Slow</v>
      </c>
      <c r="N262" s="5">
        <v>1.5</v>
      </c>
      <c r="O262" t="str" cm="1">
        <f t="array" ref="O262">_xlfn.IFS(N262&lt;2,"Very Poor",N262&lt;3,"Poor",N262&lt;4,"Average",N262&lt;4.5,"Good",N262&lt;=5,"Excellent")</f>
        <v>Very Poor</v>
      </c>
      <c r="P262" s="12">
        <v>1132</v>
      </c>
    </row>
    <row r="263" spans="1:16" x14ac:dyDescent="0.35">
      <c r="A263">
        <v>10262</v>
      </c>
      <c r="B263" s="15">
        <v>44823</v>
      </c>
      <c r="C263" s="7">
        <f t="shared" si="4"/>
        <v>2022</v>
      </c>
      <c r="D263">
        <v>1373</v>
      </c>
      <c r="E263" t="s">
        <v>14</v>
      </c>
      <c r="F263" t="s">
        <v>66</v>
      </c>
      <c r="G263" s="7">
        <v>5</v>
      </c>
      <c r="H263" s="3">
        <v>188.92</v>
      </c>
      <c r="I263">
        <v>0.23</v>
      </c>
      <c r="J263" s="17" t="str" cm="1">
        <f t="array" ref="J263">_xlfn.IFS(I263&lt;=0.09,"&lt;0,1%",I263&lt;=0.19,"&lt;0,2%",I263&lt;=0.29,"&lt;0,3%",I263&lt;=39,"&lt;0,4%")</f>
        <v>&lt;0,3%</v>
      </c>
      <c r="K263" t="s">
        <v>17</v>
      </c>
      <c r="L263" s="7">
        <v>11</v>
      </c>
      <c r="M263" s="7" t="str" cm="1">
        <f t="array" ref="M263">_xlfn.IFS(L263&lt;1,"Very Fast",L263&lt;3,"Fast",L263&lt;5,"Normal",L263&lt;=7,"Slow",L263&gt;=8,"Very Slow")</f>
        <v>Very Slow</v>
      </c>
      <c r="N263" s="5">
        <v>4.0999999999999996</v>
      </c>
      <c r="O263" t="str" cm="1">
        <f t="array" ref="O263">_xlfn.IFS(N263&lt;2,"Very Poor",N263&lt;3,"Poor",N263&lt;4,"Average",N263&lt;4.5,"Good",N263&lt;=5,"Excellent")</f>
        <v>Good</v>
      </c>
      <c r="P263" s="12">
        <v>727.34</v>
      </c>
    </row>
    <row r="264" spans="1:16" x14ac:dyDescent="0.35">
      <c r="A264">
        <v>10263</v>
      </c>
      <c r="B264" s="15">
        <v>44824</v>
      </c>
      <c r="C264" s="7">
        <f t="shared" si="4"/>
        <v>2022</v>
      </c>
      <c r="D264">
        <v>1671</v>
      </c>
      <c r="E264" t="s">
        <v>21</v>
      </c>
      <c r="F264" t="s">
        <v>66</v>
      </c>
      <c r="G264" s="7">
        <v>6</v>
      </c>
      <c r="H264" s="3">
        <v>290.27</v>
      </c>
      <c r="I264">
        <v>0.12</v>
      </c>
      <c r="J264" s="17" t="str" cm="1">
        <f t="array" ref="J264">_xlfn.IFS(I264&lt;=0.09,"&lt;0,1%",I264&lt;=0.19,"&lt;0,2%",I264&lt;=0.29,"&lt;0,3%",I264&lt;=39,"&lt;0,4%")</f>
        <v>&lt;0,2%</v>
      </c>
      <c r="K264" t="s">
        <v>17</v>
      </c>
      <c r="L264" s="7">
        <v>6</v>
      </c>
      <c r="M264" s="7" t="str" cm="1">
        <f t="array" ref="M264">_xlfn.IFS(L264&lt;1,"Very Fast",L264&lt;3,"Fast",L264&lt;5,"Normal",L264&lt;=7,"Slow",L264&gt;=8,"Very Slow")</f>
        <v>Slow</v>
      </c>
      <c r="N264" s="5">
        <v>4.2</v>
      </c>
      <c r="O264" t="str" cm="1">
        <f t="array" ref="O264">_xlfn.IFS(N264&lt;2,"Very Poor",N264&lt;3,"Poor",N264&lt;4,"Average",N264&lt;4.5,"Good",N264&lt;=5,"Excellent")</f>
        <v>Good</v>
      </c>
      <c r="P264" s="12">
        <v>1532.63</v>
      </c>
    </row>
    <row r="265" spans="1:16" x14ac:dyDescent="0.35">
      <c r="A265">
        <v>10264</v>
      </c>
      <c r="B265" s="15">
        <v>44825</v>
      </c>
      <c r="C265" s="7">
        <f t="shared" si="4"/>
        <v>2022</v>
      </c>
      <c r="D265">
        <v>1607</v>
      </c>
      <c r="E265" t="s">
        <v>18</v>
      </c>
      <c r="F265" t="s">
        <v>66</v>
      </c>
      <c r="G265" s="7">
        <v>5</v>
      </c>
      <c r="H265" s="3">
        <v>69.53</v>
      </c>
      <c r="I265">
        <v>0.31</v>
      </c>
      <c r="J265" s="17" t="str" cm="1">
        <f t="array" ref="J265">_xlfn.IFS(I265&lt;=0.09,"&lt;0,1%",I265&lt;=0.19,"&lt;0,2%",I265&lt;=0.29,"&lt;0,3%",I265&lt;=39,"&lt;0,4%")</f>
        <v>&lt;0,4%</v>
      </c>
      <c r="K265" t="s">
        <v>17</v>
      </c>
      <c r="L265" s="7">
        <v>10</v>
      </c>
      <c r="M265" s="7" t="str" cm="1">
        <f t="array" ref="M265">_xlfn.IFS(L265&lt;1,"Very Fast",L265&lt;3,"Fast",L265&lt;5,"Normal",L265&lt;=7,"Slow",L265&gt;=8,"Very Slow")</f>
        <v>Very Slow</v>
      </c>
      <c r="N265" s="5">
        <v>2.2000000000000002</v>
      </c>
      <c r="O265" t="str" cm="1">
        <f t="array" ref="O265">_xlfn.IFS(N265&lt;2,"Very Poor",N265&lt;3,"Poor",N265&lt;4,"Average",N265&lt;4.5,"Good",N265&lt;=5,"Excellent")</f>
        <v>Poor</v>
      </c>
      <c r="P265" s="12">
        <v>239.88</v>
      </c>
    </row>
    <row r="266" spans="1:16" x14ac:dyDescent="0.35">
      <c r="A266">
        <v>10265</v>
      </c>
      <c r="B266" s="15">
        <v>44826</v>
      </c>
      <c r="C266" s="7">
        <f t="shared" si="4"/>
        <v>2022</v>
      </c>
      <c r="D266">
        <v>1471</v>
      </c>
      <c r="E266" t="s">
        <v>18</v>
      </c>
      <c r="F266" t="s">
        <v>66</v>
      </c>
      <c r="G266" s="7">
        <v>5</v>
      </c>
      <c r="H266" s="3">
        <v>41.87</v>
      </c>
      <c r="I266">
        <v>0.04</v>
      </c>
      <c r="J266" s="17" t="str" cm="1">
        <f t="array" ref="J266">_xlfn.IFS(I266&lt;=0.09,"&lt;0,1%",I266&lt;=0.19,"&lt;0,2%",I266&lt;=0.29,"&lt;0,3%",I266&lt;=39,"&lt;0,4%")</f>
        <v>&lt;0,1%</v>
      </c>
      <c r="K266" t="s">
        <v>15</v>
      </c>
      <c r="L266" s="7">
        <v>11</v>
      </c>
      <c r="M266" s="7" t="str" cm="1">
        <f t="array" ref="M266">_xlfn.IFS(L266&lt;1,"Very Fast",L266&lt;3,"Fast",L266&lt;5,"Normal",L266&lt;=7,"Slow",L266&gt;=8,"Very Slow")</f>
        <v>Very Slow</v>
      </c>
      <c r="N266" s="5">
        <v>1.3</v>
      </c>
      <c r="O266" t="str" cm="1">
        <f t="array" ref="O266">_xlfn.IFS(N266&lt;2,"Very Poor",N266&lt;3,"Poor",N266&lt;4,"Average",N266&lt;4.5,"Good",N266&lt;=5,"Excellent")</f>
        <v>Very Poor</v>
      </c>
      <c r="P266" s="12">
        <v>200.98</v>
      </c>
    </row>
    <row r="267" spans="1:16" x14ac:dyDescent="0.35">
      <c r="A267">
        <v>10266</v>
      </c>
      <c r="B267" s="15">
        <v>44827</v>
      </c>
      <c r="C267" s="7">
        <f t="shared" si="4"/>
        <v>2022</v>
      </c>
      <c r="D267">
        <v>1232</v>
      </c>
      <c r="E267" t="s">
        <v>14</v>
      </c>
      <c r="F267" t="s">
        <v>68</v>
      </c>
      <c r="G267" s="7">
        <v>2</v>
      </c>
      <c r="H267" s="3">
        <v>80.290000000000006</v>
      </c>
      <c r="I267">
        <v>0.01</v>
      </c>
      <c r="J267" s="17" t="str" cm="1">
        <f t="array" ref="J267">_xlfn.IFS(I267&lt;=0.09,"&lt;0,1%",I267&lt;=0.19,"&lt;0,2%",I267&lt;=0.29,"&lt;0,3%",I267&lt;=39,"&lt;0,4%")</f>
        <v>&lt;0,1%</v>
      </c>
      <c r="K267" t="s">
        <v>15</v>
      </c>
      <c r="L267" s="7">
        <v>2</v>
      </c>
      <c r="M267" s="7" t="str" cm="1">
        <f t="array" ref="M267">_xlfn.IFS(L267&lt;1,"Very Fast",L267&lt;3,"Fast",L267&lt;5,"Normal",L267&lt;=7,"Slow",L267&gt;=8,"Very Slow")</f>
        <v>Fast</v>
      </c>
      <c r="N267" s="5">
        <v>5</v>
      </c>
      <c r="O267" t="str" cm="1">
        <f t="array" ref="O267">_xlfn.IFS(N267&lt;2,"Very Poor",N267&lt;3,"Poor",N267&lt;4,"Average",N267&lt;4.5,"Good",N267&lt;=5,"Excellent")</f>
        <v>Excellent</v>
      </c>
      <c r="P267" s="12">
        <v>158.97</v>
      </c>
    </row>
    <row r="268" spans="1:16" x14ac:dyDescent="0.35">
      <c r="A268">
        <v>10267</v>
      </c>
      <c r="B268" s="15">
        <v>44828</v>
      </c>
      <c r="C268" s="7">
        <f t="shared" si="4"/>
        <v>2022</v>
      </c>
      <c r="D268">
        <v>1691</v>
      </c>
      <c r="E268" t="s">
        <v>11</v>
      </c>
      <c r="F268" t="s">
        <v>69</v>
      </c>
      <c r="G268" s="7">
        <v>1</v>
      </c>
      <c r="H268" s="3">
        <v>124.48</v>
      </c>
      <c r="I268">
        <v>7.0000000000000007E-2</v>
      </c>
      <c r="J268" s="17" t="str" cm="1">
        <f t="array" ref="J268">_xlfn.IFS(I268&lt;=0.09,"&lt;0,1%",I268&lt;=0.19,"&lt;0,2%",I268&lt;=0.29,"&lt;0,3%",I268&lt;=39,"&lt;0,4%")</f>
        <v>&lt;0,1%</v>
      </c>
      <c r="K268" t="s">
        <v>15</v>
      </c>
      <c r="L268" s="7">
        <v>9</v>
      </c>
      <c r="M268" s="7" t="str" cm="1">
        <f t="array" ref="M268">_xlfn.IFS(L268&lt;1,"Very Fast",L268&lt;3,"Fast",L268&lt;5,"Normal",L268&lt;=7,"Slow",L268&gt;=8,"Very Slow")</f>
        <v>Very Slow</v>
      </c>
      <c r="N268" s="5">
        <v>2</v>
      </c>
      <c r="O268" t="str" cm="1">
        <f t="array" ref="O268">_xlfn.IFS(N268&lt;2,"Very Poor",N268&lt;3,"Poor",N268&lt;4,"Average",N268&lt;4.5,"Good",N268&lt;=5,"Excellent")</f>
        <v>Poor</v>
      </c>
      <c r="P268" s="12">
        <v>115.77</v>
      </c>
    </row>
    <row r="269" spans="1:16" x14ac:dyDescent="0.35">
      <c r="A269">
        <v>10268</v>
      </c>
      <c r="B269" s="15">
        <v>44829</v>
      </c>
      <c r="C269" s="7">
        <f t="shared" si="4"/>
        <v>2022</v>
      </c>
      <c r="D269">
        <v>1112</v>
      </c>
      <c r="E269" t="s">
        <v>11</v>
      </c>
      <c r="F269" t="s">
        <v>69</v>
      </c>
      <c r="G269" s="7">
        <v>1</v>
      </c>
      <c r="H269" s="3">
        <v>309.94</v>
      </c>
      <c r="I269">
        <v>0.1</v>
      </c>
      <c r="J269" s="17" t="str" cm="1">
        <f t="array" ref="J269">_xlfn.IFS(I269&lt;=0.09,"&lt;0,1%",I269&lt;=0.19,"&lt;0,2%",I269&lt;=0.29,"&lt;0,3%",I269&lt;=39,"&lt;0,4%")</f>
        <v>&lt;0,2%</v>
      </c>
      <c r="K269" t="s">
        <v>15</v>
      </c>
      <c r="L269" s="7">
        <v>2</v>
      </c>
      <c r="M269" s="7" t="str" cm="1">
        <f t="array" ref="M269">_xlfn.IFS(L269&lt;1,"Very Fast",L269&lt;3,"Fast",L269&lt;5,"Normal",L269&lt;=7,"Slow",L269&gt;=8,"Very Slow")</f>
        <v>Fast</v>
      </c>
      <c r="N269" s="5">
        <v>1.3</v>
      </c>
      <c r="O269" t="str" cm="1">
        <f t="array" ref="O269">_xlfn.IFS(N269&lt;2,"Very Poor",N269&lt;3,"Poor",N269&lt;4,"Average",N269&lt;4.5,"Good",N269&lt;=5,"Excellent")</f>
        <v>Very Poor</v>
      </c>
      <c r="P269" s="12">
        <v>278.95</v>
      </c>
    </row>
    <row r="270" spans="1:16" x14ac:dyDescent="0.35">
      <c r="A270">
        <v>10269</v>
      </c>
      <c r="B270" s="15">
        <v>44830</v>
      </c>
      <c r="C270" s="7">
        <f t="shared" si="4"/>
        <v>2022</v>
      </c>
      <c r="D270">
        <v>1829</v>
      </c>
      <c r="E270" t="s">
        <v>18</v>
      </c>
      <c r="F270" t="s">
        <v>68</v>
      </c>
      <c r="G270" s="7">
        <v>3</v>
      </c>
      <c r="H270" s="3">
        <v>511.74</v>
      </c>
      <c r="I270">
        <v>0.04</v>
      </c>
      <c r="J270" s="17" t="str" cm="1">
        <f t="array" ref="J270">_xlfn.IFS(I270&lt;=0.09,"&lt;0,1%",I270&lt;=0.19,"&lt;0,2%",I270&lt;=0.29,"&lt;0,3%",I270&lt;=39,"&lt;0,4%")</f>
        <v>&lt;0,1%</v>
      </c>
      <c r="K270" t="s">
        <v>17</v>
      </c>
      <c r="L270" s="7">
        <v>5</v>
      </c>
      <c r="M270" s="7" t="str" cm="1">
        <f t="array" ref="M270">_xlfn.IFS(L270&lt;1,"Very Fast",L270&lt;3,"Fast",L270&lt;5,"Normal",L270&lt;=7,"Slow",L270&gt;=8,"Very Slow")</f>
        <v>Slow</v>
      </c>
      <c r="N270" s="5">
        <v>2.2999999999999998</v>
      </c>
      <c r="O270" t="str" cm="1">
        <f t="array" ref="O270">_xlfn.IFS(N270&lt;2,"Very Poor",N270&lt;3,"Poor",N270&lt;4,"Average",N270&lt;4.5,"Good",N270&lt;=5,"Excellent")</f>
        <v>Poor</v>
      </c>
      <c r="P270" s="12">
        <v>1473.81</v>
      </c>
    </row>
    <row r="271" spans="1:16" x14ac:dyDescent="0.35">
      <c r="A271">
        <v>10270</v>
      </c>
      <c r="B271" s="15">
        <v>44831</v>
      </c>
      <c r="C271" s="7">
        <f t="shared" si="4"/>
        <v>2022</v>
      </c>
      <c r="D271">
        <v>1496</v>
      </c>
      <c r="E271" t="s">
        <v>21</v>
      </c>
      <c r="F271" t="s">
        <v>69</v>
      </c>
      <c r="G271" s="7">
        <v>2</v>
      </c>
      <c r="H271" s="3">
        <v>152.85</v>
      </c>
      <c r="I271">
        <v>0.02</v>
      </c>
      <c r="J271" s="17" t="str" cm="1">
        <f t="array" ref="J271">_xlfn.IFS(I271&lt;=0.09,"&lt;0,1%",I271&lt;=0.19,"&lt;0,2%",I271&lt;=0.29,"&lt;0,3%",I271&lt;=39,"&lt;0,4%")</f>
        <v>&lt;0,1%</v>
      </c>
      <c r="K271" t="s">
        <v>13</v>
      </c>
      <c r="L271" s="7">
        <v>3</v>
      </c>
      <c r="M271" s="7" t="str" cm="1">
        <f t="array" ref="M271">_xlfn.IFS(L271&lt;1,"Very Fast",L271&lt;3,"Fast",L271&lt;5,"Normal",L271&lt;=7,"Slow",L271&gt;=8,"Very Slow")</f>
        <v>Normal</v>
      </c>
      <c r="N271" s="5">
        <v>4.9000000000000004</v>
      </c>
      <c r="O271" t="str" cm="1">
        <f t="array" ref="O271">_xlfn.IFS(N271&lt;2,"Very Poor",N271&lt;3,"Poor",N271&lt;4,"Average",N271&lt;4.5,"Good",N271&lt;=5,"Excellent")</f>
        <v>Excellent</v>
      </c>
      <c r="P271" s="12">
        <v>299.58999999999997</v>
      </c>
    </row>
    <row r="272" spans="1:16" x14ac:dyDescent="0.35">
      <c r="A272">
        <v>10271</v>
      </c>
      <c r="B272" s="15">
        <v>44832</v>
      </c>
      <c r="C272" s="7">
        <f t="shared" si="4"/>
        <v>2022</v>
      </c>
      <c r="D272">
        <v>1441</v>
      </c>
      <c r="E272" t="s">
        <v>14</v>
      </c>
      <c r="F272" t="s">
        <v>69</v>
      </c>
      <c r="G272" s="7">
        <v>5</v>
      </c>
      <c r="H272" s="3">
        <v>562.07000000000005</v>
      </c>
      <c r="I272">
        <v>0.26</v>
      </c>
      <c r="J272" s="17" t="str" cm="1">
        <f t="array" ref="J272">_xlfn.IFS(I272&lt;=0.09,"&lt;0,1%",I272&lt;=0.19,"&lt;0,2%",I272&lt;=0.29,"&lt;0,3%",I272&lt;=39,"&lt;0,4%")</f>
        <v>&lt;0,3%</v>
      </c>
      <c r="K272" t="s">
        <v>15</v>
      </c>
      <c r="L272" s="7">
        <v>10</v>
      </c>
      <c r="M272" s="7" t="str" cm="1">
        <f t="array" ref="M272">_xlfn.IFS(L272&lt;1,"Very Fast",L272&lt;3,"Fast",L272&lt;5,"Normal",L272&lt;=7,"Slow",L272&gt;=8,"Very Slow")</f>
        <v>Very Slow</v>
      </c>
      <c r="N272" s="5">
        <v>4.2</v>
      </c>
      <c r="O272" t="str" cm="1">
        <f t="array" ref="O272">_xlfn.IFS(N272&lt;2,"Very Poor",N272&lt;3,"Poor",N272&lt;4,"Average",N272&lt;4.5,"Good",N272&lt;=5,"Excellent")</f>
        <v>Good</v>
      </c>
      <c r="P272" s="12">
        <v>2079.66</v>
      </c>
    </row>
    <row r="273" spans="1:16" x14ac:dyDescent="0.35">
      <c r="A273">
        <v>10272</v>
      </c>
      <c r="B273" s="15">
        <v>44833</v>
      </c>
      <c r="C273" s="7">
        <f t="shared" si="4"/>
        <v>2022</v>
      </c>
      <c r="D273">
        <v>1563</v>
      </c>
      <c r="E273" t="s">
        <v>14</v>
      </c>
      <c r="F273" t="s">
        <v>69</v>
      </c>
      <c r="G273" s="7">
        <v>1</v>
      </c>
      <c r="H273" s="3">
        <v>573.62</v>
      </c>
      <c r="I273">
        <v>0.06</v>
      </c>
      <c r="J273" s="17" t="str" cm="1">
        <f t="array" ref="J273">_xlfn.IFS(I273&lt;=0.09,"&lt;0,1%",I273&lt;=0.19,"&lt;0,2%",I273&lt;=0.29,"&lt;0,3%",I273&lt;=39,"&lt;0,4%")</f>
        <v>&lt;0,1%</v>
      </c>
      <c r="K273" t="s">
        <v>15</v>
      </c>
      <c r="L273" s="7">
        <v>9</v>
      </c>
      <c r="M273" s="7" t="str" cm="1">
        <f t="array" ref="M273">_xlfn.IFS(L273&lt;1,"Very Fast",L273&lt;3,"Fast",L273&lt;5,"Normal",L273&lt;=7,"Slow",L273&gt;=8,"Very Slow")</f>
        <v>Very Slow</v>
      </c>
      <c r="N273" s="5">
        <v>2.9</v>
      </c>
      <c r="O273" t="str" cm="1">
        <f t="array" ref="O273">_xlfn.IFS(N273&lt;2,"Very Poor",N273&lt;3,"Poor",N273&lt;4,"Average",N273&lt;4.5,"Good",N273&lt;=5,"Excellent")</f>
        <v>Poor</v>
      </c>
      <c r="P273" s="12">
        <v>539.20000000000005</v>
      </c>
    </row>
    <row r="274" spans="1:16" x14ac:dyDescent="0.35">
      <c r="A274">
        <v>10273</v>
      </c>
      <c r="B274" s="15">
        <v>44834</v>
      </c>
      <c r="C274" s="7">
        <f t="shared" si="4"/>
        <v>2022</v>
      </c>
      <c r="D274">
        <v>1267</v>
      </c>
      <c r="E274" t="s">
        <v>21</v>
      </c>
      <c r="F274" t="s">
        <v>69</v>
      </c>
      <c r="G274" s="7">
        <v>4</v>
      </c>
      <c r="H274" s="3">
        <v>575.96</v>
      </c>
      <c r="I274">
        <v>0.32</v>
      </c>
      <c r="J274" s="17" t="str" cm="1">
        <f t="array" ref="J274">_xlfn.IFS(I274&lt;=0.09,"&lt;0,1%",I274&lt;=0.19,"&lt;0,2%",I274&lt;=0.29,"&lt;0,3%",I274&lt;=39,"&lt;0,4%")</f>
        <v>&lt;0,4%</v>
      </c>
      <c r="K274" t="s">
        <v>17</v>
      </c>
      <c r="L274" s="7">
        <v>9</v>
      </c>
      <c r="M274" s="7" t="str" cm="1">
        <f t="array" ref="M274">_xlfn.IFS(L274&lt;1,"Very Fast",L274&lt;3,"Fast",L274&lt;5,"Normal",L274&lt;=7,"Slow",L274&gt;=8,"Very Slow")</f>
        <v>Very Slow</v>
      </c>
      <c r="N274" s="5">
        <v>2.2000000000000002</v>
      </c>
      <c r="O274" t="str" cm="1">
        <f t="array" ref="O274">_xlfn.IFS(N274&lt;2,"Very Poor",N274&lt;3,"Poor",N274&lt;4,"Average",N274&lt;4.5,"Good",N274&lt;=5,"Excellent")</f>
        <v>Poor</v>
      </c>
      <c r="P274" s="12">
        <v>1566.61</v>
      </c>
    </row>
    <row r="275" spans="1:16" x14ac:dyDescent="0.35">
      <c r="A275">
        <v>10274</v>
      </c>
      <c r="B275" s="15">
        <v>44835</v>
      </c>
      <c r="C275" s="7">
        <f t="shared" si="4"/>
        <v>2022</v>
      </c>
      <c r="D275">
        <v>1509</v>
      </c>
      <c r="E275" t="s">
        <v>11</v>
      </c>
      <c r="F275" t="s">
        <v>69</v>
      </c>
      <c r="G275" s="7">
        <v>4</v>
      </c>
      <c r="H275" s="3">
        <v>504.97</v>
      </c>
      <c r="I275">
        <v>0.13</v>
      </c>
      <c r="J275" s="17" t="str" cm="1">
        <f t="array" ref="J275">_xlfn.IFS(I275&lt;=0.09,"&lt;0,1%",I275&lt;=0.19,"&lt;0,2%",I275&lt;=0.29,"&lt;0,3%",I275&lt;=39,"&lt;0,4%")</f>
        <v>&lt;0,2%</v>
      </c>
      <c r="K275" t="s">
        <v>17</v>
      </c>
      <c r="L275" s="7">
        <v>7</v>
      </c>
      <c r="M275" s="7" t="str" cm="1">
        <f t="array" ref="M275">_xlfn.IFS(L275&lt;1,"Very Fast",L275&lt;3,"Fast",L275&lt;5,"Normal",L275&lt;=7,"Slow",L275&gt;=8,"Very Slow")</f>
        <v>Slow</v>
      </c>
      <c r="N275" s="5">
        <v>2.7</v>
      </c>
      <c r="O275" t="str" cm="1">
        <f t="array" ref="O275">_xlfn.IFS(N275&lt;2,"Very Poor",N275&lt;3,"Poor",N275&lt;4,"Average",N275&lt;4.5,"Good",N275&lt;=5,"Excellent")</f>
        <v>Poor</v>
      </c>
      <c r="P275" s="12">
        <v>1757.3</v>
      </c>
    </row>
    <row r="276" spans="1:16" x14ac:dyDescent="0.35">
      <c r="A276">
        <v>10275</v>
      </c>
      <c r="B276" s="15">
        <v>44836</v>
      </c>
      <c r="C276" s="7">
        <f t="shared" si="4"/>
        <v>2022</v>
      </c>
      <c r="D276">
        <v>1806</v>
      </c>
      <c r="E276" t="s">
        <v>11</v>
      </c>
      <c r="F276" t="s">
        <v>69</v>
      </c>
      <c r="G276" s="7">
        <v>4</v>
      </c>
      <c r="H276" s="3">
        <v>227.84</v>
      </c>
      <c r="I276">
        <v>0.23</v>
      </c>
      <c r="J276" s="17" t="str" cm="1">
        <f t="array" ref="J276">_xlfn.IFS(I276&lt;=0.09,"&lt;0,1%",I276&lt;=0.19,"&lt;0,2%",I276&lt;=0.29,"&lt;0,3%",I276&lt;=39,"&lt;0,4%")</f>
        <v>&lt;0,3%</v>
      </c>
      <c r="K276" t="s">
        <v>15</v>
      </c>
      <c r="L276" s="7">
        <v>10</v>
      </c>
      <c r="M276" s="7" t="str" cm="1">
        <f t="array" ref="M276">_xlfn.IFS(L276&lt;1,"Very Fast",L276&lt;3,"Fast",L276&lt;5,"Normal",L276&lt;=7,"Slow",L276&gt;=8,"Very Slow")</f>
        <v>Very Slow</v>
      </c>
      <c r="N276" s="5">
        <v>1.1000000000000001</v>
      </c>
      <c r="O276" t="str" cm="1">
        <f t="array" ref="O276">_xlfn.IFS(N276&lt;2,"Very Poor",N276&lt;3,"Poor",N276&lt;4,"Average",N276&lt;4.5,"Good",N276&lt;=5,"Excellent")</f>
        <v>Very Poor</v>
      </c>
      <c r="P276" s="12">
        <v>701.75</v>
      </c>
    </row>
    <row r="277" spans="1:16" x14ac:dyDescent="0.35">
      <c r="A277">
        <v>10276</v>
      </c>
      <c r="B277" s="15">
        <v>44837</v>
      </c>
      <c r="C277" s="7">
        <f t="shared" si="4"/>
        <v>2022</v>
      </c>
      <c r="D277">
        <v>1385</v>
      </c>
      <c r="E277" t="s">
        <v>14</v>
      </c>
      <c r="F277" t="s">
        <v>68</v>
      </c>
      <c r="G277" s="7">
        <v>5</v>
      </c>
      <c r="H277" s="3">
        <v>57.52</v>
      </c>
      <c r="I277">
        <v>0.08</v>
      </c>
      <c r="J277" s="17" t="str" cm="1">
        <f t="array" ref="J277">_xlfn.IFS(I277&lt;=0.09,"&lt;0,1%",I277&lt;=0.19,"&lt;0,2%",I277&lt;=0.29,"&lt;0,3%",I277&lt;=39,"&lt;0,4%")</f>
        <v>&lt;0,1%</v>
      </c>
      <c r="K277" t="s">
        <v>15</v>
      </c>
      <c r="L277" s="7">
        <v>5</v>
      </c>
      <c r="M277" s="7" t="str" cm="1">
        <f t="array" ref="M277">_xlfn.IFS(L277&lt;1,"Very Fast",L277&lt;3,"Fast",L277&lt;5,"Normal",L277&lt;=7,"Slow",L277&gt;=8,"Very Slow")</f>
        <v>Slow</v>
      </c>
      <c r="N277" s="5">
        <v>3.9</v>
      </c>
      <c r="O277" t="str" cm="1">
        <f t="array" ref="O277">_xlfn.IFS(N277&lt;2,"Very Poor",N277&lt;3,"Poor",N277&lt;4,"Average",N277&lt;4.5,"Good",N277&lt;=5,"Excellent")</f>
        <v>Average</v>
      </c>
      <c r="P277" s="12">
        <v>264.58999999999997</v>
      </c>
    </row>
    <row r="278" spans="1:16" x14ac:dyDescent="0.35">
      <c r="A278">
        <v>10277</v>
      </c>
      <c r="B278" s="15">
        <v>44838</v>
      </c>
      <c r="C278" s="7">
        <f t="shared" si="4"/>
        <v>2022</v>
      </c>
      <c r="D278">
        <v>1386</v>
      </c>
      <c r="E278" t="s">
        <v>14</v>
      </c>
      <c r="F278" t="s">
        <v>69</v>
      </c>
      <c r="G278" s="7">
        <v>5</v>
      </c>
      <c r="H278" s="3">
        <v>347.76</v>
      </c>
      <c r="I278">
        <v>0.08</v>
      </c>
      <c r="J278" s="17" t="str" cm="1">
        <f t="array" ref="J278">_xlfn.IFS(I278&lt;=0.09,"&lt;0,1%",I278&lt;=0.19,"&lt;0,2%",I278&lt;=0.29,"&lt;0,3%",I278&lt;=39,"&lt;0,4%")</f>
        <v>&lt;0,1%</v>
      </c>
      <c r="K278" t="s">
        <v>15</v>
      </c>
      <c r="L278" s="7">
        <v>9</v>
      </c>
      <c r="M278" s="7" t="str" cm="1">
        <f t="array" ref="M278">_xlfn.IFS(L278&lt;1,"Very Fast",L278&lt;3,"Fast",L278&lt;5,"Normal",L278&lt;=7,"Slow",L278&gt;=8,"Very Slow")</f>
        <v>Very Slow</v>
      </c>
      <c r="N278" s="5">
        <v>1.4</v>
      </c>
      <c r="O278" t="str" cm="1">
        <f t="array" ref="O278">_xlfn.IFS(N278&lt;2,"Very Poor",N278&lt;3,"Poor",N278&lt;4,"Average",N278&lt;4.5,"Good",N278&lt;=5,"Excellent")</f>
        <v>Very Poor</v>
      </c>
      <c r="P278" s="12">
        <v>1599.7</v>
      </c>
    </row>
    <row r="279" spans="1:16" x14ac:dyDescent="0.35">
      <c r="A279">
        <v>10278</v>
      </c>
      <c r="B279" s="15">
        <v>44839</v>
      </c>
      <c r="C279" s="7">
        <f t="shared" si="4"/>
        <v>2022</v>
      </c>
      <c r="D279">
        <v>1112</v>
      </c>
      <c r="E279" t="s">
        <v>21</v>
      </c>
      <c r="F279" t="s">
        <v>68</v>
      </c>
      <c r="G279" s="7">
        <v>3</v>
      </c>
      <c r="H279" s="3">
        <v>341.83</v>
      </c>
      <c r="I279">
        <v>0.2</v>
      </c>
      <c r="J279" s="17" t="str" cm="1">
        <f t="array" ref="J279">_xlfn.IFS(I279&lt;=0.09,"&lt;0,1%",I279&lt;=0.19,"&lt;0,2%",I279&lt;=0.29,"&lt;0,3%",I279&lt;=39,"&lt;0,4%")</f>
        <v>&lt;0,3%</v>
      </c>
      <c r="K279" t="s">
        <v>15</v>
      </c>
      <c r="L279" s="7">
        <v>7</v>
      </c>
      <c r="M279" s="7" t="str" cm="1">
        <f t="array" ref="M279">_xlfn.IFS(L279&lt;1,"Very Fast",L279&lt;3,"Fast",L279&lt;5,"Normal",L279&lt;=7,"Slow",L279&gt;=8,"Very Slow")</f>
        <v>Slow</v>
      </c>
      <c r="N279" s="5">
        <v>3.1</v>
      </c>
      <c r="O279" t="str" cm="1">
        <f t="array" ref="O279">_xlfn.IFS(N279&lt;2,"Very Poor",N279&lt;3,"Poor",N279&lt;4,"Average",N279&lt;4.5,"Good",N279&lt;=5,"Excellent")</f>
        <v>Average</v>
      </c>
      <c r="P279" s="12">
        <v>820.39</v>
      </c>
    </row>
    <row r="280" spans="1:16" x14ac:dyDescent="0.35">
      <c r="A280">
        <v>10279</v>
      </c>
      <c r="B280" s="15">
        <v>44840</v>
      </c>
      <c r="C280" s="7">
        <f t="shared" si="4"/>
        <v>2022</v>
      </c>
      <c r="D280">
        <v>1612</v>
      </c>
      <c r="E280" t="s">
        <v>18</v>
      </c>
      <c r="F280" t="s">
        <v>69</v>
      </c>
      <c r="G280" s="7">
        <v>7</v>
      </c>
      <c r="H280" s="3">
        <v>512.24</v>
      </c>
      <c r="I280">
        <v>0.2</v>
      </c>
      <c r="J280" s="17" t="str" cm="1">
        <f t="array" ref="J280">_xlfn.IFS(I280&lt;=0.09,"&lt;0,1%",I280&lt;=0.19,"&lt;0,2%",I280&lt;=0.29,"&lt;0,3%",I280&lt;=39,"&lt;0,4%")</f>
        <v>&lt;0,3%</v>
      </c>
      <c r="K280" t="s">
        <v>15</v>
      </c>
      <c r="L280" s="7">
        <v>2</v>
      </c>
      <c r="M280" s="7" t="str" cm="1">
        <f t="array" ref="M280">_xlfn.IFS(L280&lt;1,"Very Fast",L280&lt;3,"Fast",L280&lt;5,"Normal",L280&lt;=7,"Slow",L280&gt;=8,"Very Slow")</f>
        <v>Fast</v>
      </c>
      <c r="N280" s="5">
        <v>3.3</v>
      </c>
      <c r="O280" t="str" cm="1">
        <f t="array" ref="O280">_xlfn.IFS(N280&lt;2,"Very Poor",N280&lt;3,"Poor",N280&lt;4,"Average",N280&lt;4.5,"Good",N280&lt;=5,"Excellent")</f>
        <v>Average</v>
      </c>
      <c r="P280" s="12">
        <v>2868.54</v>
      </c>
    </row>
    <row r="281" spans="1:16" x14ac:dyDescent="0.35">
      <c r="A281">
        <v>10280</v>
      </c>
      <c r="B281" s="15">
        <v>44841</v>
      </c>
      <c r="C281" s="7">
        <f t="shared" si="4"/>
        <v>2022</v>
      </c>
      <c r="D281">
        <v>1624</v>
      </c>
      <c r="E281" t="s">
        <v>14</v>
      </c>
      <c r="F281" t="s">
        <v>69</v>
      </c>
      <c r="G281" s="7">
        <v>3</v>
      </c>
      <c r="H281" s="3">
        <v>597.65</v>
      </c>
      <c r="I281">
        <v>0.27</v>
      </c>
      <c r="J281" s="17" t="str" cm="1">
        <f t="array" ref="J281">_xlfn.IFS(I281&lt;=0.09,"&lt;0,1%",I281&lt;=0.19,"&lt;0,2%",I281&lt;=0.29,"&lt;0,3%",I281&lt;=39,"&lt;0,4%")</f>
        <v>&lt;0,3%</v>
      </c>
      <c r="K281" t="s">
        <v>15</v>
      </c>
      <c r="L281" s="7">
        <v>10</v>
      </c>
      <c r="M281" s="7" t="str" cm="1">
        <f t="array" ref="M281">_xlfn.IFS(L281&lt;1,"Very Fast",L281&lt;3,"Fast",L281&lt;5,"Normal",L281&lt;=7,"Slow",L281&gt;=8,"Very Slow")</f>
        <v>Very Slow</v>
      </c>
      <c r="N281" s="5">
        <v>1</v>
      </c>
      <c r="O281" t="str" cm="1">
        <f t="array" ref="O281">_xlfn.IFS(N281&lt;2,"Very Poor",N281&lt;3,"Poor",N281&lt;4,"Average",N281&lt;4.5,"Good",N281&lt;=5,"Excellent")</f>
        <v>Very Poor</v>
      </c>
      <c r="P281" s="12">
        <v>1308.8499999999999</v>
      </c>
    </row>
    <row r="282" spans="1:16" x14ac:dyDescent="0.35">
      <c r="A282">
        <v>10281</v>
      </c>
      <c r="B282" s="15">
        <v>44842</v>
      </c>
      <c r="C282" s="7">
        <f t="shared" si="4"/>
        <v>2022</v>
      </c>
      <c r="D282">
        <v>1951</v>
      </c>
      <c r="E282" t="s">
        <v>14</v>
      </c>
      <c r="F282" t="s">
        <v>69</v>
      </c>
      <c r="G282" s="7">
        <v>3</v>
      </c>
      <c r="H282" s="3">
        <v>312.27</v>
      </c>
      <c r="I282">
        <v>0.27</v>
      </c>
      <c r="J282" s="17" t="str" cm="1">
        <f t="array" ref="J282">_xlfn.IFS(I282&lt;=0.09,"&lt;0,1%",I282&lt;=0.19,"&lt;0,2%",I282&lt;=0.29,"&lt;0,3%",I282&lt;=39,"&lt;0,4%")</f>
        <v>&lt;0,3%</v>
      </c>
      <c r="K282" t="s">
        <v>17</v>
      </c>
      <c r="L282" s="7">
        <v>1</v>
      </c>
      <c r="M282" s="7" t="str" cm="1">
        <f t="array" ref="M282">_xlfn.IFS(L282&lt;1,"Very Fast",L282&lt;3,"Fast",L282&lt;5,"Normal",L282&lt;=7,"Slow",L282&gt;=8,"Very Slow")</f>
        <v>Fast</v>
      </c>
      <c r="N282" s="5">
        <v>4.9000000000000004</v>
      </c>
      <c r="O282" t="str" cm="1">
        <f t="array" ref="O282">_xlfn.IFS(N282&lt;2,"Very Poor",N282&lt;3,"Poor",N282&lt;4,"Average",N282&lt;4.5,"Good",N282&lt;=5,"Excellent")</f>
        <v>Excellent</v>
      </c>
      <c r="P282" s="12">
        <v>683.87</v>
      </c>
    </row>
    <row r="283" spans="1:16" x14ac:dyDescent="0.35">
      <c r="A283">
        <v>10282</v>
      </c>
      <c r="B283" s="15">
        <v>44843</v>
      </c>
      <c r="C283" s="7">
        <f t="shared" si="4"/>
        <v>2022</v>
      </c>
      <c r="D283">
        <v>1080</v>
      </c>
      <c r="E283" t="s">
        <v>21</v>
      </c>
      <c r="F283" t="s">
        <v>66</v>
      </c>
      <c r="G283" s="7">
        <v>6</v>
      </c>
      <c r="H283" s="3">
        <v>216.94</v>
      </c>
      <c r="I283">
        <v>0.23</v>
      </c>
      <c r="J283" s="17" t="str" cm="1">
        <f t="array" ref="J283">_xlfn.IFS(I283&lt;=0.09,"&lt;0,1%",I283&lt;=0.19,"&lt;0,2%",I283&lt;=0.29,"&lt;0,3%",I283&lt;=39,"&lt;0,4%")</f>
        <v>&lt;0,3%</v>
      </c>
      <c r="K283" t="s">
        <v>17</v>
      </c>
      <c r="L283" s="7">
        <v>10</v>
      </c>
      <c r="M283" s="7" t="str" cm="1">
        <f t="array" ref="M283">_xlfn.IFS(L283&lt;1,"Very Fast",L283&lt;3,"Fast",L283&lt;5,"Normal",L283&lt;=7,"Slow",L283&gt;=8,"Very Slow")</f>
        <v>Very Slow</v>
      </c>
      <c r="N283" s="5">
        <v>2.2000000000000002</v>
      </c>
      <c r="O283" t="str" cm="1">
        <f t="array" ref="O283">_xlfn.IFS(N283&lt;2,"Very Poor",N283&lt;3,"Poor",N283&lt;4,"Average",N283&lt;4.5,"Good",N283&lt;=5,"Excellent")</f>
        <v>Poor</v>
      </c>
      <c r="P283" s="12">
        <v>1002.26</v>
      </c>
    </row>
    <row r="284" spans="1:16" x14ac:dyDescent="0.35">
      <c r="A284">
        <v>10283</v>
      </c>
      <c r="B284" s="15">
        <v>44844</v>
      </c>
      <c r="C284" s="7">
        <f t="shared" si="4"/>
        <v>2022</v>
      </c>
      <c r="D284">
        <v>1698</v>
      </c>
      <c r="E284" t="s">
        <v>18</v>
      </c>
      <c r="F284" t="s">
        <v>66</v>
      </c>
      <c r="G284" s="7">
        <v>4</v>
      </c>
      <c r="H284" s="3">
        <v>123.75</v>
      </c>
      <c r="I284">
        <v>0.16</v>
      </c>
      <c r="J284" s="17" t="str" cm="1">
        <f t="array" ref="J284">_xlfn.IFS(I284&lt;=0.09,"&lt;0,1%",I284&lt;=0.19,"&lt;0,2%",I284&lt;=0.29,"&lt;0,3%",I284&lt;=39,"&lt;0,4%")</f>
        <v>&lt;0,2%</v>
      </c>
      <c r="K284" t="s">
        <v>15</v>
      </c>
      <c r="L284" s="7">
        <v>10</v>
      </c>
      <c r="M284" s="7" t="str" cm="1">
        <f t="array" ref="M284">_xlfn.IFS(L284&lt;1,"Very Fast",L284&lt;3,"Fast",L284&lt;5,"Normal",L284&lt;=7,"Slow",L284&gt;=8,"Very Slow")</f>
        <v>Very Slow</v>
      </c>
      <c r="N284" s="5">
        <v>1.3</v>
      </c>
      <c r="O284" t="str" cm="1">
        <f t="array" ref="O284">_xlfn.IFS(N284&lt;2,"Very Poor",N284&lt;3,"Poor",N284&lt;4,"Average",N284&lt;4.5,"Good",N284&lt;=5,"Excellent")</f>
        <v>Very Poor</v>
      </c>
      <c r="P284" s="12">
        <v>415.8</v>
      </c>
    </row>
    <row r="285" spans="1:16" x14ac:dyDescent="0.35">
      <c r="A285">
        <v>10284</v>
      </c>
      <c r="B285" s="15">
        <v>44845</v>
      </c>
      <c r="C285" s="7">
        <f t="shared" si="4"/>
        <v>2022</v>
      </c>
      <c r="D285">
        <v>1112</v>
      </c>
      <c r="E285" t="s">
        <v>18</v>
      </c>
      <c r="F285" t="s">
        <v>66</v>
      </c>
      <c r="G285" s="7">
        <v>5</v>
      </c>
      <c r="H285" s="3">
        <v>17.809999999999999</v>
      </c>
      <c r="I285">
        <v>0.31</v>
      </c>
      <c r="J285" s="17" t="str" cm="1">
        <f t="array" ref="J285">_xlfn.IFS(I285&lt;=0.09,"&lt;0,1%",I285&lt;=0.19,"&lt;0,2%",I285&lt;=0.29,"&lt;0,3%",I285&lt;=39,"&lt;0,4%")</f>
        <v>&lt;0,4%</v>
      </c>
      <c r="K285" t="s">
        <v>17</v>
      </c>
      <c r="L285" s="7">
        <v>4</v>
      </c>
      <c r="M285" s="7" t="str" cm="1">
        <f t="array" ref="M285">_xlfn.IFS(L285&lt;1,"Very Fast",L285&lt;3,"Fast",L285&lt;5,"Normal",L285&lt;=7,"Slow",L285&gt;=8,"Very Slow")</f>
        <v>Normal</v>
      </c>
      <c r="N285" s="5">
        <v>4.4000000000000004</v>
      </c>
      <c r="O285" t="str" cm="1">
        <f t="array" ref="O285">_xlfn.IFS(N285&lt;2,"Very Poor",N285&lt;3,"Poor",N285&lt;4,"Average",N285&lt;4.5,"Good",N285&lt;=5,"Excellent")</f>
        <v>Good</v>
      </c>
      <c r="P285" s="12">
        <v>61.44</v>
      </c>
    </row>
    <row r="286" spans="1:16" x14ac:dyDescent="0.35">
      <c r="A286">
        <v>10285</v>
      </c>
      <c r="B286" s="15">
        <v>44846</v>
      </c>
      <c r="C286" s="7">
        <f t="shared" si="4"/>
        <v>2022</v>
      </c>
      <c r="D286">
        <v>1001</v>
      </c>
      <c r="E286" t="s">
        <v>11</v>
      </c>
      <c r="F286" t="s">
        <v>68</v>
      </c>
      <c r="G286" s="7">
        <v>4</v>
      </c>
      <c r="H286" s="3">
        <v>312.83</v>
      </c>
      <c r="I286">
        <v>0.22</v>
      </c>
      <c r="J286" s="17" t="str" cm="1">
        <f t="array" ref="J286">_xlfn.IFS(I286&lt;=0.09,"&lt;0,1%",I286&lt;=0.19,"&lt;0,2%",I286&lt;=0.29,"&lt;0,3%",I286&lt;=39,"&lt;0,4%")</f>
        <v>&lt;0,3%</v>
      </c>
      <c r="K286" t="s">
        <v>17</v>
      </c>
      <c r="L286" s="7">
        <v>10</v>
      </c>
      <c r="M286" s="7" t="str" cm="1">
        <f t="array" ref="M286">_xlfn.IFS(L286&lt;1,"Very Fast",L286&lt;3,"Fast",L286&lt;5,"Normal",L286&lt;=7,"Slow",L286&gt;=8,"Very Slow")</f>
        <v>Very Slow</v>
      </c>
      <c r="N286" s="5">
        <v>1.6</v>
      </c>
      <c r="O286" t="str" cm="1">
        <f t="array" ref="O286">_xlfn.IFS(N286&lt;2,"Very Poor",N286&lt;3,"Poor",N286&lt;4,"Average",N286&lt;4.5,"Good",N286&lt;=5,"Excellent")</f>
        <v>Very Poor</v>
      </c>
      <c r="P286" s="12">
        <v>976.03</v>
      </c>
    </row>
    <row r="287" spans="1:16" x14ac:dyDescent="0.35">
      <c r="A287">
        <v>10286</v>
      </c>
      <c r="B287" s="15">
        <v>44847</v>
      </c>
      <c r="C287" s="7">
        <f t="shared" si="4"/>
        <v>2022</v>
      </c>
      <c r="D287">
        <v>1641</v>
      </c>
      <c r="E287" t="s">
        <v>18</v>
      </c>
      <c r="F287" t="s">
        <v>69</v>
      </c>
      <c r="G287" s="7">
        <v>3</v>
      </c>
      <c r="H287" s="3">
        <v>339.98</v>
      </c>
      <c r="I287">
        <v>0.35</v>
      </c>
      <c r="J287" s="17" t="str" cm="1">
        <f t="array" ref="J287">_xlfn.IFS(I287&lt;=0.09,"&lt;0,1%",I287&lt;=0.19,"&lt;0,2%",I287&lt;=0.29,"&lt;0,3%",I287&lt;=39,"&lt;0,4%")</f>
        <v>&lt;0,4%</v>
      </c>
      <c r="K287" t="s">
        <v>13</v>
      </c>
      <c r="L287" s="7">
        <v>8</v>
      </c>
      <c r="M287" s="7" t="str" cm="1">
        <f t="array" ref="M287">_xlfn.IFS(L287&lt;1,"Very Fast",L287&lt;3,"Fast",L287&lt;5,"Normal",L287&lt;=7,"Slow",L287&gt;=8,"Very Slow")</f>
        <v>Very Slow</v>
      </c>
      <c r="N287" s="5">
        <v>1.1000000000000001</v>
      </c>
      <c r="O287" t="str" cm="1">
        <f t="array" ref="O287">_xlfn.IFS(N287&lt;2,"Very Poor",N287&lt;3,"Poor",N287&lt;4,"Average",N287&lt;4.5,"Good",N287&lt;=5,"Excellent")</f>
        <v>Very Poor</v>
      </c>
      <c r="P287" s="12">
        <v>662.96</v>
      </c>
    </row>
    <row r="288" spans="1:16" x14ac:dyDescent="0.35">
      <c r="A288">
        <v>10287</v>
      </c>
      <c r="B288" s="15">
        <v>44848</v>
      </c>
      <c r="C288" s="7">
        <f t="shared" si="4"/>
        <v>2022</v>
      </c>
      <c r="D288">
        <v>1219</v>
      </c>
      <c r="E288" t="s">
        <v>14</v>
      </c>
      <c r="F288" t="s">
        <v>69</v>
      </c>
      <c r="G288" s="7">
        <v>5</v>
      </c>
      <c r="H288" s="3">
        <v>497.59</v>
      </c>
      <c r="I288">
        <v>0.28999999999999998</v>
      </c>
      <c r="J288" s="17" t="str" cm="1">
        <f t="array" ref="J288">_xlfn.IFS(I288&lt;=0.09,"&lt;0,1%",I288&lt;=0.19,"&lt;0,2%",I288&lt;=0.29,"&lt;0,3%",I288&lt;=39,"&lt;0,4%")</f>
        <v>&lt;0,3%</v>
      </c>
      <c r="K288" t="s">
        <v>15</v>
      </c>
      <c r="L288" s="7">
        <v>6</v>
      </c>
      <c r="M288" s="7" t="str" cm="1">
        <f t="array" ref="M288">_xlfn.IFS(L288&lt;1,"Very Fast",L288&lt;3,"Fast",L288&lt;5,"Normal",L288&lt;=7,"Slow",L288&gt;=8,"Very Slow")</f>
        <v>Slow</v>
      </c>
      <c r="N288" s="5">
        <v>3</v>
      </c>
      <c r="O288" t="str" cm="1">
        <f t="array" ref="O288">_xlfn.IFS(N288&lt;2,"Very Poor",N288&lt;3,"Poor",N288&lt;4,"Average",N288&lt;4.5,"Good",N288&lt;=5,"Excellent")</f>
        <v>Average</v>
      </c>
      <c r="P288" s="12">
        <v>1766.44</v>
      </c>
    </row>
    <row r="289" spans="1:16" x14ac:dyDescent="0.35">
      <c r="A289">
        <v>10288</v>
      </c>
      <c r="B289" s="15">
        <v>44849</v>
      </c>
      <c r="C289" s="7">
        <f t="shared" si="4"/>
        <v>2022</v>
      </c>
      <c r="D289">
        <v>1565</v>
      </c>
      <c r="E289" t="s">
        <v>18</v>
      </c>
      <c r="F289" t="s">
        <v>68</v>
      </c>
      <c r="G289" s="7">
        <v>2</v>
      </c>
      <c r="H289" s="3">
        <v>310.18</v>
      </c>
      <c r="I289">
        <v>0.02</v>
      </c>
      <c r="J289" s="17" t="str" cm="1">
        <f t="array" ref="J289">_xlfn.IFS(I289&lt;=0.09,"&lt;0,1%",I289&lt;=0.19,"&lt;0,2%",I289&lt;=0.29,"&lt;0,3%",I289&lt;=39,"&lt;0,4%")</f>
        <v>&lt;0,1%</v>
      </c>
      <c r="K289" t="s">
        <v>17</v>
      </c>
      <c r="L289" s="7">
        <v>2</v>
      </c>
      <c r="M289" s="7" t="str" cm="1">
        <f t="array" ref="M289">_xlfn.IFS(L289&lt;1,"Very Fast",L289&lt;3,"Fast",L289&lt;5,"Normal",L289&lt;=7,"Slow",L289&gt;=8,"Very Slow")</f>
        <v>Fast</v>
      </c>
      <c r="N289" s="5">
        <v>1.5</v>
      </c>
      <c r="O289" t="str" cm="1">
        <f t="array" ref="O289">_xlfn.IFS(N289&lt;2,"Very Poor",N289&lt;3,"Poor",N289&lt;4,"Average",N289&lt;4.5,"Good",N289&lt;=5,"Excellent")</f>
        <v>Very Poor</v>
      </c>
      <c r="P289" s="12">
        <v>607.95000000000005</v>
      </c>
    </row>
    <row r="290" spans="1:16" x14ac:dyDescent="0.35">
      <c r="A290">
        <v>10289</v>
      </c>
      <c r="B290" s="15">
        <v>44850</v>
      </c>
      <c r="C290" s="7">
        <f t="shared" si="4"/>
        <v>2022</v>
      </c>
      <c r="D290">
        <v>1854</v>
      </c>
      <c r="E290" t="s">
        <v>18</v>
      </c>
      <c r="F290" t="s">
        <v>68</v>
      </c>
      <c r="G290" s="7">
        <v>1</v>
      </c>
      <c r="H290" s="3">
        <v>551.13</v>
      </c>
      <c r="I290">
        <v>0.11</v>
      </c>
      <c r="J290" s="17" t="str" cm="1">
        <f t="array" ref="J290">_xlfn.IFS(I290&lt;=0.09,"&lt;0,1%",I290&lt;=0.19,"&lt;0,2%",I290&lt;=0.29,"&lt;0,3%",I290&lt;=39,"&lt;0,4%")</f>
        <v>&lt;0,2%</v>
      </c>
      <c r="K290" t="s">
        <v>17</v>
      </c>
      <c r="L290" s="7">
        <v>5</v>
      </c>
      <c r="M290" s="7" t="str" cm="1">
        <f t="array" ref="M290">_xlfn.IFS(L290&lt;1,"Very Fast",L290&lt;3,"Fast",L290&lt;5,"Normal",L290&lt;=7,"Slow",L290&gt;=8,"Very Slow")</f>
        <v>Slow</v>
      </c>
      <c r="N290" s="5">
        <v>4.9000000000000004</v>
      </c>
      <c r="O290" t="str" cm="1">
        <f t="array" ref="O290">_xlfn.IFS(N290&lt;2,"Very Poor",N290&lt;3,"Poor",N290&lt;4,"Average",N290&lt;4.5,"Good",N290&lt;=5,"Excellent")</f>
        <v>Excellent</v>
      </c>
      <c r="P290" s="12">
        <v>490.51</v>
      </c>
    </row>
    <row r="291" spans="1:16" x14ac:dyDescent="0.35">
      <c r="A291">
        <v>10290</v>
      </c>
      <c r="B291" s="15">
        <v>44851</v>
      </c>
      <c r="C291" s="7">
        <f t="shared" si="4"/>
        <v>2022</v>
      </c>
      <c r="D291">
        <v>1996</v>
      </c>
      <c r="E291" t="s">
        <v>18</v>
      </c>
      <c r="F291" t="s">
        <v>68</v>
      </c>
      <c r="G291" s="7">
        <v>1</v>
      </c>
      <c r="H291" s="3">
        <v>382.43</v>
      </c>
      <c r="I291">
        <v>0.2</v>
      </c>
      <c r="J291" s="17" t="str" cm="1">
        <f t="array" ref="J291">_xlfn.IFS(I291&lt;=0.09,"&lt;0,1%",I291&lt;=0.19,"&lt;0,2%",I291&lt;=0.29,"&lt;0,3%",I291&lt;=39,"&lt;0,4%")</f>
        <v>&lt;0,3%</v>
      </c>
      <c r="K291" t="s">
        <v>15</v>
      </c>
      <c r="L291" s="7">
        <v>9</v>
      </c>
      <c r="M291" s="7" t="str" cm="1">
        <f t="array" ref="M291">_xlfn.IFS(L291&lt;1,"Very Fast",L291&lt;3,"Fast",L291&lt;5,"Normal",L291&lt;=7,"Slow",L291&gt;=8,"Very Slow")</f>
        <v>Very Slow</v>
      </c>
      <c r="N291" s="5">
        <v>1</v>
      </c>
      <c r="O291" t="str" cm="1">
        <f t="array" ref="O291">_xlfn.IFS(N291&lt;2,"Very Poor",N291&lt;3,"Poor",N291&lt;4,"Average",N291&lt;4.5,"Good",N291&lt;=5,"Excellent")</f>
        <v>Very Poor</v>
      </c>
      <c r="P291" s="12">
        <v>305.94</v>
      </c>
    </row>
    <row r="292" spans="1:16" x14ac:dyDescent="0.35">
      <c r="A292">
        <v>10291</v>
      </c>
      <c r="B292" s="15">
        <v>44852</v>
      </c>
      <c r="C292" s="7">
        <f t="shared" si="4"/>
        <v>2022</v>
      </c>
      <c r="D292">
        <v>1735</v>
      </c>
      <c r="E292" t="s">
        <v>18</v>
      </c>
      <c r="F292" t="s">
        <v>69</v>
      </c>
      <c r="G292" s="7">
        <v>3</v>
      </c>
      <c r="H292" s="3">
        <v>506.6</v>
      </c>
      <c r="I292">
        <v>0.25</v>
      </c>
      <c r="J292" s="17" t="str" cm="1">
        <f t="array" ref="J292">_xlfn.IFS(I292&lt;=0.09,"&lt;0,1%",I292&lt;=0.19,"&lt;0,2%",I292&lt;=0.29,"&lt;0,3%",I292&lt;=39,"&lt;0,4%")</f>
        <v>&lt;0,3%</v>
      </c>
      <c r="K292" t="s">
        <v>13</v>
      </c>
      <c r="L292" s="7">
        <v>6</v>
      </c>
      <c r="M292" s="7" t="str" cm="1">
        <f t="array" ref="M292">_xlfn.IFS(L292&lt;1,"Very Fast",L292&lt;3,"Fast",L292&lt;5,"Normal",L292&lt;=7,"Slow",L292&gt;=8,"Very Slow")</f>
        <v>Slow</v>
      </c>
      <c r="N292" s="5">
        <v>1.2</v>
      </c>
      <c r="O292" t="str" cm="1">
        <f t="array" ref="O292">_xlfn.IFS(N292&lt;2,"Very Poor",N292&lt;3,"Poor",N292&lt;4,"Average",N292&lt;4.5,"Good",N292&lt;=5,"Excellent")</f>
        <v>Very Poor</v>
      </c>
      <c r="P292" s="12">
        <v>1139.8499999999999</v>
      </c>
    </row>
    <row r="293" spans="1:16" x14ac:dyDescent="0.35">
      <c r="A293">
        <v>10292</v>
      </c>
      <c r="B293" s="15">
        <v>44853</v>
      </c>
      <c r="C293" s="7">
        <f t="shared" si="4"/>
        <v>2022</v>
      </c>
      <c r="D293">
        <v>1224</v>
      </c>
      <c r="E293" t="s">
        <v>11</v>
      </c>
      <c r="F293" t="s">
        <v>69</v>
      </c>
      <c r="G293" s="7">
        <v>7</v>
      </c>
      <c r="H293" s="3">
        <v>101.76</v>
      </c>
      <c r="I293">
        <v>0.19</v>
      </c>
      <c r="J293" s="17" t="str" cm="1">
        <f t="array" ref="J293">_xlfn.IFS(I293&lt;=0.09,"&lt;0,1%",I293&lt;=0.19,"&lt;0,2%",I293&lt;=0.29,"&lt;0,3%",I293&lt;=39,"&lt;0,4%")</f>
        <v>&lt;0,2%</v>
      </c>
      <c r="K293" t="s">
        <v>17</v>
      </c>
      <c r="L293" s="7">
        <v>6</v>
      </c>
      <c r="M293" s="7" t="str" cm="1">
        <f t="array" ref="M293">_xlfn.IFS(L293&lt;1,"Very Fast",L293&lt;3,"Fast",L293&lt;5,"Normal",L293&lt;=7,"Slow",L293&gt;=8,"Very Slow")</f>
        <v>Slow</v>
      </c>
      <c r="N293" s="5">
        <v>4.3</v>
      </c>
      <c r="O293" t="str" cm="1">
        <f t="array" ref="O293">_xlfn.IFS(N293&lt;2,"Very Poor",N293&lt;3,"Poor",N293&lt;4,"Average",N293&lt;4.5,"Good",N293&lt;=5,"Excellent")</f>
        <v>Good</v>
      </c>
      <c r="P293" s="12">
        <v>576.98</v>
      </c>
    </row>
    <row r="294" spans="1:16" x14ac:dyDescent="0.35">
      <c r="A294">
        <v>10293</v>
      </c>
      <c r="B294" s="15">
        <v>44854</v>
      </c>
      <c r="C294" s="7">
        <f t="shared" si="4"/>
        <v>2022</v>
      </c>
      <c r="D294">
        <v>1384</v>
      </c>
      <c r="E294" t="s">
        <v>18</v>
      </c>
      <c r="F294" t="s">
        <v>66</v>
      </c>
      <c r="G294" s="7">
        <v>4</v>
      </c>
      <c r="H294" s="3">
        <v>515.37</v>
      </c>
      <c r="I294">
        <v>0.28000000000000003</v>
      </c>
      <c r="J294" s="17" t="str" cm="1">
        <f t="array" ref="J294">_xlfn.IFS(I294&lt;=0.09,"&lt;0,1%",I294&lt;=0.19,"&lt;0,2%",I294&lt;=0.29,"&lt;0,3%",I294&lt;=39,"&lt;0,4%")</f>
        <v>&lt;0,3%</v>
      </c>
      <c r="K294" t="s">
        <v>17</v>
      </c>
      <c r="L294" s="7">
        <v>7</v>
      </c>
      <c r="M294" s="7" t="str" cm="1">
        <f t="array" ref="M294">_xlfn.IFS(L294&lt;1,"Very Fast",L294&lt;3,"Fast",L294&lt;5,"Normal",L294&lt;=7,"Slow",L294&gt;=8,"Very Slow")</f>
        <v>Slow</v>
      </c>
      <c r="N294" s="5">
        <v>2</v>
      </c>
      <c r="O294" t="str" cm="1">
        <f t="array" ref="O294">_xlfn.IFS(N294&lt;2,"Very Poor",N294&lt;3,"Poor",N294&lt;4,"Average",N294&lt;4.5,"Good",N294&lt;=5,"Excellent")</f>
        <v>Poor</v>
      </c>
      <c r="P294" s="12">
        <v>1484.27</v>
      </c>
    </row>
    <row r="295" spans="1:16" x14ac:dyDescent="0.35">
      <c r="A295">
        <v>10294</v>
      </c>
      <c r="B295" s="15">
        <v>44855</v>
      </c>
      <c r="C295" s="7">
        <f t="shared" si="4"/>
        <v>2022</v>
      </c>
      <c r="D295">
        <v>1402</v>
      </c>
      <c r="E295" t="s">
        <v>11</v>
      </c>
      <c r="F295" t="s">
        <v>69</v>
      </c>
      <c r="G295" s="7">
        <v>2</v>
      </c>
      <c r="H295" s="3">
        <v>409.96</v>
      </c>
      <c r="I295">
        <v>0.1</v>
      </c>
      <c r="J295" s="17" t="str" cm="1">
        <f t="array" ref="J295">_xlfn.IFS(I295&lt;=0.09,"&lt;0,1%",I295&lt;=0.19,"&lt;0,2%",I295&lt;=0.29,"&lt;0,3%",I295&lt;=39,"&lt;0,4%")</f>
        <v>&lt;0,2%</v>
      </c>
      <c r="K295" t="s">
        <v>15</v>
      </c>
      <c r="L295" s="7">
        <v>11</v>
      </c>
      <c r="M295" s="7" t="str" cm="1">
        <f t="array" ref="M295">_xlfn.IFS(L295&lt;1,"Very Fast",L295&lt;3,"Fast",L295&lt;5,"Normal",L295&lt;=7,"Slow",L295&gt;=8,"Very Slow")</f>
        <v>Very Slow</v>
      </c>
      <c r="N295" s="5">
        <v>4.5999999999999996</v>
      </c>
      <c r="O295" t="str" cm="1">
        <f t="array" ref="O295">_xlfn.IFS(N295&lt;2,"Very Poor",N295&lt;3,"Poor",N295&lt;4,"Average",N295&lt;4.5,"Good",N295&lt;=5,"Excellent")</f>
        <v>Excellent</v>
      </c>
      <c r="P295" s="12">
        <v>737.93</v>
      </c>
    </row>
    <row r="296" spans="1:16" x14ac:dyDescent="0.35">
      <c r="A296">
        <v>10295</v>
      </c>
      <c r="B296" s="15">
        <v>44856</v>
      </c>
      <c r="C296" s="7">
        <f t="shared" si="4"/>
        <v>2022</v>
      </c>
      <c r="D296">
        <v>1637</v>
      </c>
      <c r="E296" t="s">
        <v>14</v>
      </c>
      <c r="F296" t="s">
        <v>69</v>
      </c>
      <c r="G296" s="7">
        <v>5</v>
      </c>
      <c r="H296" s="3">
        <v>114.59</v>
      </c>
      <c r="I296">
        <v>0.06</v>
      </c>
      <c r="J296" s="17" t="str" cm="1">
        <f t="array" ref="J296">_xlfn.IFS(I296&lt;=0.09,"&lt;0,1%",I296&lt;=0.19,"&lt;0,2%",I296&lt;=0.29,"&lt;0,3%",I296&lt;=39,"&lt;0,4%")</f>
        <v>&lt;0,1%</v>
      </c>
      <c r="K296" t="s">
        <v>15</v>
      </c>
      <c r="L296" s="7">
        <v>5</v>
      </c>
      <c r="M296" s="7" t="str" cm="1">
        <f t="array" ref="M296">_xlfn.IFS(L296&lt;1,"Very Fast",L296&lt;3,"Fast",L296&lt;5,"Normal",L296&lt;=7,"Slow",L296&gt;=8,"Very Slow")</f>
        <v>Slow</v>
      </c>
      <c r="N296" s="5">
        <v>2.2000000000000002</v>
      </c>
      <c r="O296" t="str" cm="1">
        <f t="array" ref="O296">_xlfn.IFS(N296&lt;2,"Very Poor",N296&lt;3,"Poor",N296&lt;4,"Average",N296&lt;4.5,"Good",N296&lt;=5,"Excellent")</f>
        <v>Poor</v>
      </c>
      <c r="P296" s="12">
        <v>538.57000000000005</v>
      </c>
    </row>
    <row r="297" spans="1:16" x14ac:dyDescent="0.35">
      <c r="A297">
        <v>10296</v>
      </c>
      <c r="B297" s="15">
        <v>44857</v>
      </c>
      <c r="C297" s="7">
        <f t="shared" si="4"/>
        <v>2022</v>
      </c>
      <c r="D297">
        <v>1129</v>
      </c>
      <c r="E297" t="s">
        <v>14</v>
      </c>
      <c r="F297" t="s">
        <v>68</v>
      </c>
      <c r="G297" s="7">
        <v>7</v>
      </c>
      <c r="H297" s="3">
        <v>126.01</v>
      </c>
      <c r="I297">
        <v>0.02</v>
      </c>
      <c r="J297" s="17" t="str" cm="1">
        <f t="array" ref="J297">_xlfn.IFS(I297&lt;=0.09,"&lt;0,1%",I297&lt;=0.19,"&lt;0,2%",I297&lt;=0.29,"&lt;0,3%",I297&lt;=39,"&lt;0,4%")</f>
        <v>&lt;0,1%</v>
      </c>
      <c r="K297" t="s">
        <v>17</v>
      </c>
      <c r="L297" s="7">
        <v>3</v>
      </c>
      <c r="M297" s="7" t="str" cm="1">
        <f t="array" ref="M297">_xlfn.IFS(L297&lt;1,"Very Fast",L297&lt;3,"Fast",L297&lt;5,"Normal",L297&lt;=7,"Slow",L297&gt;=8,"Very Slow")</f>
        <v>Normal</v>
      </c>
      <c r="N297" s="5">
        <v>1.3</v>
      </c>
      <c r="O297" t="str" cm="1">
        <f t="array" ref="O297">_xlfn.IFS(N297&lt;2,"Very Poor",N297&lt;3,"Poor",N297&lt;4,"Average",N297&lt;4.5,"Good",N297&lt;=5,"Excellent")</f>
        <v>Very Poor</v>
      </c>
      <c r="P297" s="12">
        <v>864.43</v>
      </c>
    </row>
    <row r="298" spans="1:16" x14ac:dyDescent="0.35">
      <c r="A298">
        <v>10297</v>
      </c>
      <c r="B298" s="15">
        <v>44858</v>
      </c>
      <c r="C298" s="7">
        <f t="shared" si="4"/>
        <v>2022</v>
      </c>
      <c r="D298">
        <v>1052</v>
      </c>
      <c r="E298" t="s">
        <v>14</v>
      </c>
      <c r="F298" t="s">
        <v>68</v>
      </c>
      <c r="G298" s="7">
        <v>4</v>
      </c>
      <c r="H298" s="3">
        <v>557</v>
      </c>
      <c r="I298">
        <v>0.2</v>
      </c>
      <c r="J298" s="17" t="str" cm="1">
        <f t="array" ref="J298">_xlfn.IFS(I298&lt;=0.09,"&lt;0,1%",I298&lt;=0.19,"&lt;0,2%",I298&lt;=0.29,"&lt;0,3%",I298&lt;=39,"&lt;0,4%")</f>
        <v>&lt;0,3%</v>
      </c>
      <c r="K298" t="s">
        <v>15</v>
      </c>
      <c r="L298" s="7">
        <v>3</v>
      </c>
      <c r="M298" s="7" t="str" cm="1">
        <f t="array" ref="M298">_xlfn.IFS(L298&lt;1,"Very Fast",L298&lt;3,"Fast",L298&lt;5,"Normal",L298&lt;=7,"Slow",L298&gt;=8,"Very Slow")</f>
        <v>Normal</v>
      </c>
      <c r="N298" s="5">
        <v>1</v>
      </c>
      <c r="O298" t="str" cm="1">
        <f t="array" ref="O298">_xlfn.IFS(N298&lt;2,"Very Poor",N298&lt;3,"Poor",N298&lt;4,"Average",N298&lt;4.5,"Good",N298&lt;=5,"Excellent")</f>
        <v>Very Poor</v>
      </c>
      <c r="P298" s="12">
        <v>1782.4</v>
      </c>
    </row>
    <row r="299" spans="1:16" x14ac:dyDescent="0.35">
      <c r="A299">
        <v>10298</v>
      </c>
      <c r="B299" s="15">
        <v>44859</v>
      </c>
      <c r="C299" s="7">
        <f t="shared" si="4"/>
        <v>2022</v>
      </c>
      <c r="D299">
        <v>1683</v>
      </c>
      <c r="E299" t="s">
        <v>14</v>
      </c>
      <c r="F299" t="s">
        <v>68</v>
      </c>
      <c r="G299" s="7">
        <v>3</v>
      </c>
      <c r="H299" s="3">
        <v>33.85</v>
      </c>
      <c r="I299">
        <v>0.24</v>
      </c>
      <c r="J299" s="17" t="str" cm="1">
        <f t="array" ref="J299">_xlfn.IFS(I299&lt;=0.09,"&lt;0,1%",I299&lt;=0.19,"&lt;0,2%",I299&lt;=0.29,"&lt;0,3%",I299&lt;=39,"&lt;0,4%")</f>
        <v>&lt;0,3%</v>
      </c>
      <c r="K299" t="s">
        <v>17</v>
      </c>
      <c r="L299" s="7">
        <v>5</v>
      </c>
      <c r="M299" s="7" t="str" cm="1">
        <f t="array" ref="M299">_xlfn.IFS(L299&lt;1,"Very Fast",L299&lt;3,"Fast",L299&lt;5,"Normal",L299&lt;=7,"Slow",L299&gt;=8,"Very Slow")</f>
        <v>Slow</v>
      </c>
      <c r="N299" s="5">
        <v>2.1</v>
      </c>
      <c r="O299" t="str" cm="1">
        <f t="array" ref="O299">_xlfn.IFS(N299&lt;2,"Very Poor",N299&lt;3,"Poor",N299&lt;4,"Average",N299&lt;4.5,"Good",N299&lt;=5,"Excellent")</f>
        <v>Poor</v>
      </c>
      <c r="P299" s="12">
        <v>77.180000000000007</v>
      </c>
    </row>
    <row r="300" spans="1:16" x14ac:dyDescent="0.35">
      <c r="A300">
        <v>10299</v>
      </c>
      <c r="B300" s="15">
        <v>44860</v>
      </c>
      <c r="C300" s="7">
        <f t="shared" si="4"/>
        <v>2022</v>
      </c>
      <c r="D300">
        <v>1729</v>
      </c>
      <c r="E300" t="s">
        <v>21</v>
      </c>
      <c r="F300" t="s">
        <v>66</v>
      </c>
      <c r="G300" s="7">
        <v>4</v>
      </c>
      <c r="H300" s="3">
        <v>285.58</v>
      </c>
      <c r="I300">
        <v>0.11</v>
      </c>
      <c r="J300" s="17" t="str" cm="1">
        <f t="array" ref="J300">_xlfn.IFS(I300&lt;=0.09,"&lt;0,1%",I300&lt;=0.19,"&lt;0,2%",I300&lt;=0.29,"&lt;0,3%",I300&lt;=39,"&lt;0,4%")</f>
        <v>&lt;0,2%</v>
      </c>
      <c r="K300" t="s">
        <v>15</v>
      </c>
      <c r="L300" s="7">
        <v>4</v>
      </c>
      <c r="M300" s="7" t="str" cm="1">
        <f t="array" ref="M300">_xlfn.IFS(L300&lt;1,"Very Fast",L300&lt;3,"Fast",L300&lt;5,"Normal",L300&lt;=7,"Slow",L300&gt;=8,"Very Slow")</f>
        <v>Normal</v>
      </c>
      <c r="N300" s="5">
        <v>2.9</v>
      </c>
      <c r="O300" t="str" cm="1">
        <f t="array" ref="O300">_xlfn.IFS(N300&lt;2,"Very Poor",N300&lt;3,"Poor",N300&lt;4,"Average",N300&lt;4.5,"Good",N300&lt;=5,"Excellent")</f>
        <v>Poor</v>
      </c>
      <c r="P300" s="12">
        <v>1016.66</v>
      </c>
    </row>
    <row r="301" spans="1:16" x14ac:dyDescent="0.35">
      <c r="A301">
        <v>10300</v>
      </c>
      <c r="B301" s="15">
        <v>44861</v>
      </c>
      <c r="C301" s="7">
        <f t="shared" si="4"/>
        <v>2022</v>
      </c>
      <c r="D301">
        <v>1671</v>
      </c>
      <c r="E301" t="s">
        <v>18</v>
      </c>
      <c r="F301" t="s">
        <v>66</v>
      </c>
      <c r="G301" s="7">
        <v>3</v>
      </c>
      <c r="H301" s="3">
        <v>198.38</v>
      </c>
      <c r="I301">
        <v>0.21</v>
      </c>
      <c r="J301" s="17" t="str" cm="1">
        <f t="array" ref="J301">_xlfn.IFS(I301&lt;=0.09,"&lt;0,1%",I301&lt;=0.19,"&lt;0,2%",I301&lt;=0.29,"&lt;0,3%",I301&lt;=39,"&lt;0,4%")</f>
        <v>&lt;0,3%</v>
      </c>
      <c r="K301" t="s">
        <v>17</v>
      </c>
      <c r="L301" s="7">
        <v>5</v>
      </c>
      <c r="M301" s="7" t="str" cm="1">
        <f t="array" ref="M301">_xlfn.IFS(L301&lt;1,"Very Fast",L301&lt;3,"Fast",L301&lt;5,"Normal",L301&lt;=7,"Slow",L301&gt;=8,"Very Slow")</f>
        <v>Slow</v>
      </c>
      <c r="N301" s="5">
        <v>1</v>
      </c>
      <c r="O301" t="str" cm="1">
        <f t="array" ref="O301">_xlfn.IFS(N301&lt;2,"Very Poor",N301&lt;3,"Poor",N301&lt;4,"Average",N301&lt;4.5,"Good",N301&lt;=5,"Excellent")</f>
        <v>Very Poor</v>
      </c>
      <c r="P301" s="12">
        <v>470.16</v>
      </c>
    </row>
    <row r="302" spans="1:16" x14ac:dyDescent="0.35">
      <c r="A302">
        <v>10301</v>
      </c>
      <c r="B302" s="15">
        <v>44862</v>
      </c>
      <c r="C302" s="7">
        <f t="shared" si="4"/>
        <v>2022</v>
      </c>
      <c r="D302">
        <v>1709</v>
      </c>
      <c r="E302" t="s">
        <v>14</v>
      </c>
      <c r="F302" t="s">
        <v>66</v>
      </c>
      <c r="G302" s="7">
        <v>6</v>
      </c>
      <c r="H302" s="3">
        <v>404.07</v>
      </c>
      <c r="I302">
        <v>0.02</v>
      </c>
      <c r="J302" s="17" t="str" cm="1">
        <f t="array" ref="J302">_xlfn.IFS(I302&lt;=0.09,"&lt;0,1%",I302&lt;=0.19,"&lt;0,2%",I302&lt;=0.29,"&lt;0,3%",I302&lt;=39,"&lt;0,4%")</f>
        <v>&lt;0,1%</v>
      </c>
      <c r="K302" t="s">
        <v>17</v>
      </c>
      <c r="L302" s="7">
        <v>9</v>
      </c>
      <c r="M302" s="7" t="str" cm="1">
        <f t="array" ref="M302">_xlfn.IFS(L302&lt;1,"Very Fast",L302&lt;3,"Fast",L302&lt;5,"Normal",L302&lt;=7,"Slow",L302&gt;=8,"Very Slow")</f>
        <v>Very Slow</v>
      </c>
      <c r="N302" s="5">
        <v>3.3</v>
      </c>
      <c r="O302" t="str" cm="1">
        <f t="array" ref="O302">_xlfn.IFS(N302&lt;2,"Very Poor",N302&lt;3,"Poor",N302&lt;4,"Average",N302&lt;4.5,"Good",N302&lt;=5,"Excellent")</f>
        <v>Average</v>
      </c>
      <c r="P302" s="12">
        <v>2375.9299999999998</v>
      </c>
    </row>
    <row r="303" spans="1:16" x14ac:dyDescent="0.35">
      <c r="A303">
        <v>10302</v>
      </c>
      <c r="B303" s="15">
        <v>44863</v>
      </c>
      <c r="C303" s="7">
        <f t="shared" si="4"/>
        <v>2022</v>
      </c>
      <c r="D303">
        <v>1415</v>
      </c>
      <c r="E303" t="s">
        <v>11</v>
      </c>
      <c r="F303" t="s">
        <v>69</v>
      </c>
      <c r="G303" s="7">
        <v>1</v>
      </c>
      <c r="H303" s="3">
        <v>506.18</v>
      </c>
      <c r="I303">
        <v>0.03</v>
      </c>
      <c r="J303" s="17" t="str" cm="1">
        <f t="array" ref="J303">_xlfn.IFS(I303&lt;=0.09,"&lt;0,1%",I303&lt;=0.19,"&lt;0,2%",I303&lt;=0.29,"&lt;0,3%",I303&lt;=39,"&lt;0,4%")</f>
        <v>&lt;0,1%</v>
      </c>
      <c r="K303" t="s">
        <v>15</v>
      </c>
      <c r="L303" s="7">
        <v>5</v>
      </c>
      <c r="M303" s="7" t="str" cm="1">
        <f t="array" ref="M303">_xlfn.IFS(L303&lt;1,"Very Fast",L303&lt;3,"Fast",L303&lt;5,"Normal",L303&lt;=7,"Slow",L303&gt;=8,"Very Slow")</f>
        <v>Slow</v>
      </c>
      <c r="N303" s="5">
        <v>2.2999999999999998</v>
      </c>
      <c r="O303" t="str" cm="1">
        <f t="array" ref="O303">_xlfn.IFS(N303&lt;2,"Very Poor",N303&lt;3,"Poor",N303&lt;4,"Average",N303&lt;4.5,"Good",N303&lt;=5,"Excellent")</f>
        <v>Poor</v>
      </c>
      <c r="P303" s="12">
        <v>490.99</v>
      </c>
    </row>
    <row r="304" spans="1:16" x14ac:dyDescent="0.35">
      <c r="A304">
        <v>10303</v>
      </c>
      <c r="B304" s="15">
        <v>44864</v>
      </c>
      <c r="C304" s="7">
        <f t="shared" si="4"/>
        <v>2022</v>
      </c>
      <c r="D304">
        <v>1246</v>
      </c>
      <c r="E304" t="s">
        <v>11</v>
      </c>
      <c r="F304" t="s">
        <v>68</v>
      </c>
      <c r="G304" s="7">
        <v>7</v>
      </c>
      <c r="H304" s="3">
        <v>225.82</v>
      </c>
      <c r="I304">
        <v>0.25</v>
      </c>
      <c r="J304" s="17" t="str" cm="1">
        <f t="array" ref="J304">_xlfn.IFS(I304&lt;=0.09,"&lt;0,1%",I304&lt;=0.19,"&lt;0,2%",I304&lt;=0.29,"&lt;0,3%",I304&lt;=39,"&lt;0,4%")</f>
        <v>&lt;0,3%</v>
      </c>
      <c r="K304" t="s">
        <v>17</v>
      </c>
      <c r="L304" s="7">
        <v>4</v>
      </c>
      <c r="M304" s="7" t="str" cm="1">
        <f t="array" ref="M304">_xlfn.IFS(L304&lt;1,"Very Fast",L304&lt;3,"Fast",L304&lt;5,"Normal",L304&lt;=7,"Slow",L304&gt;=8,"Very Slow")</f>
        <v>Normal</v>
      </c>
      <c r="N304" s="5">
        <v>2.6</v>
      </c>
      <c r="O304" t="str" cm="1">
        <f t="array" ref="O304">_xlfn.IFS(N304&lt;2,"Very Poor",N304&lt;3,"Poor",N304&lt;4,"Average",N304&lt;4.5,"Good",N304&lt;=5,"Excellent")</f>
        <v>Poor</v>
      </c>
      <c r="P304" s="12">
        <v>1185.56</v>
      </c>
    </row>
    <row r="305" spans="1:16" x14ac:dyDescent="0.35">
      <c r="A305">
        <v>10304</v>
      </c>
      <c r="B305" s="15">
        <v>44865</v>
      </c>
      <c r="C305" s="7">
        <f t="shared" si="4"/>
        <v>2022</v>
      </c>
      <c r="D305">
        <v>1835</v>
      </c>
      <c r="E305" t="s">
        <v>11</v>
      </c>
      <c r="F305" t="s">
        <v>69</v>
      </c>
      <c r="G305" s="7">
        <v>1</v>
      </c>
      <c r="H305" s="3">
        <v>264.74</v>
      </c>
      <c r="I305">
        <v>0.13</v>
      </c>
      <c r="J305" s="17" t="str" cm="1">
        <f t="array" ref="J305">_xlfn.IFS(I305&lt;=0.09,"&lt;0,1%",I305&lt;=0.19,"&lt;0,2%",I305&lt;=0.29,"&lt;0,3%",I305&lt;=39,"&lt;0,4%")</f>
        <v>&lt;0,2%</v>
      </c>
      <c r="K305" t="s">
        <v>15</v>
      </c>
      <c r="L305" s="7">
        <v>4</v>
      </c>
      <c r="M305" s="7" t="str" cm="1">
        <f t="array" ref="M305">_xlfn.IFS(L305&lt;1,"Very Fast",L305&lt;3,"Fast",L305&lt;5,"Normal",L305&lt;=7,"Slow",L305&gt;=8,"Very Slow")</f>
        <v>Normal</v>
      </c>
      <c r="N305" s="5">
        <v>2</v>
      </c>
      <c r="O305" t="str" cm="1">
        <f t="array" ref="O305">_xlfn.IFS(N305&lt;2,"Very Poor",N305&lt;3,"Poor",N305&lt;4,"Average",N305&lt;4.5,"Good",N305&lt;=5,"Excellent")</f>
        <v>Poor</v>
      </c>
      <c r="P305" s="12">
        <v>230.32</v>
      </c>
    </row>
    <row r="306" spans="1:16" x14ac:dyDescent="0.35">
      <c r="A306">
        <v>10305</v>
      </c>
      <c r="B306" s="15">
        <v>44866</v>
      </c>
      <c r="C306" s="7">
        <f t="shared" si="4"/>
        <v>2022</v>
      </c>
      <c r="D306">
        <v>1438</v>
      </c>
      <c r="E306" t="s">
        <v>14</v>
      </c>
      <c r="F306" t="s">
        <v>69</v>
      </c>
      <c r="G306" s="7">
        <v>4</v>
      </c>
      <c r="H306" s="3">
        <v>589.41999999999996</v>
      </c>
      <c r="I306">
        <v>0.23</v>
      </c>
      <c r="J306" s="17" t="str" cm="1">
        <f t="array" ref="J306">_xlfn.IFS(I306&lt;=0.09,"&lt;0,1%",I306&lt;=0.19,"&lt;0,2%",I306&lt;=0.29,"&lt;0,3%",I306&lt;=39,"&lt;0,4%")</f>
        <v>&lt;0,3%</v>
      </c>
      <c r="K306" t="s">
        <v>15</v>
      </c>
      <c r="L306" s="7">
        <v>1</v>
      </c>
      <c r="M306" s="7" t="str" cm="1">
        <f t="array" ref="M306">_xlfn.IFS(L306&lt;1,"Very Fast",L306&lt;3,"Fast",L306&lt;5,"Normal",L306&lt;=7,"Slow",L306&gt;=8,"Very Slow")</f>
        <v>Fast</v>
      </c>
      <c r="N306" s="5">
        <v>3.1</v>
      </c>
      <c r="O306" t="str" cm="1">
        <f t="array" ref="O306">_xlfn.IFS(N306&lt;2,"Very Poor",N306&lt;3,"Poor",N306&lt;4,"Average",N306&lt;4.5,"Good",N306&lt;=5,"Excellent")</f>
        <v>Average</v>
      </c>
      <c r="P306" s="12">
        <v>1815.41</v>
      </c>
    </row>
    <row r="307" spans="1:16" x14ac:dyDescent="0.35">
      <c r="A307">
        <v>10306</v>
      </c>
      <c r="B307" s="15">
        <v>44867</v>
      </c>
      <c r="C307" s="7">
        <f t="shared" si="4"/>
        <v>2022</v>
      </c>
      <c r="D307">
        <v>1202</v>
      </c>
      <c r="E307" t="s">
        <v>21</v>
      </c>
      <c r="F307" t="s">
        <v>66</v>
      </c>
      <c r="G307" s="7">
        <v>2</v>
      </c>
      <c r="H307" s="3">
        <v>473.59</v>
      </c>
      <c r="I307">
        <v>0.28999999999999998</v>
      </c>
      <c r="J307" s="17" t="str" cm="1">
        <f t="array" ref="J307">_xlfn.IFS(I307&lt;=0.09,"&lt;0,1%",I307&lt;=0.19,"&lt;0,2%",I307&lt;=0.29,"&lt;0,3%",I307&lt;=39,"&lt;0,4%")</f>
        <v>&lt;0,3%</v>
      </c>
      <c r="K307" t="s">
        <v>15</v>
      </c>
      <c r="L307" s="7">
        <v>10</v>
      </c>
      <c r="M307" s="7" t="str" cm="1">
        <f t="array" ref="M307">_xlfn.IFS(L307&lt;1,"Very Fast",L307&lt;3,"Fast",L307&lt;5,"Normal",L307&lt;=7,"Slow",L307&gt;=8,"Very Slow")</f>
        <v>Very Slow</v>
      </c>
      <c r="N307" s="5">
        <v>1.9</v>
      </c>
      <c r="O307" t="str" cm="1">
        <f t="array" ref="O307">_xlfn.IFS(N307&lt;2,"Very Poor",N307&lt;3,"Poor",N307&lt;4,"Average",N307&lt;4.5,"Good",N307&lt;=5,"Excellent")</f>
        <v>Very Poor</v>
      </c>
      <c r="P307" s="12">
        <v>672.5</v>
      </c>
    </row>
    <row r="308" spans="1:16" x14ac:dyDescent="0.35">
      <c r="A308">
        <v>10307</v>
      </c>
      <c r="B308" s="15">
        <v>44868</v>
      </c>
      <c r="C308" s="7">
        <f t="shared" si="4"/>
        <v>2022</v>
      </c>
      <c r="D308">
        <v>1183</v>
      </c>
      <c r="E308" t="s">
        <v>14</v>
      </c>
      <c r="F308" t="s">
        <v>69</v>
      </c>
      <c r="G308" s="7">
        <v>5</v>
      </c>
      <c r="H308" s="3">
        <v>539.86</v>
      </c>
      <c r="I308">
        <v>0.3</v>
      </c>
      <c r="J308" s="17" t="str" cm="1">
        <f t="array" ref="J308">_xlfn.IFS(I308&lt;=0.09,"&lt;0,1%",I308&lt;=0.19,"&lt;0,2%",I308&lt;=0.29,"&lt;0,3%",I308&lt;=39,"&lt;0,4%")</f>
        <v>&lt;0,4%</v>
      </c>
      <c r="K308" t="s">
        <v>15</v>
      </c>
      <c r="L308" s="7">
        <v>4</v>
      </c>
      <c r="M308" s="7" t="str" cm="1">
        <f t="array" ref="M308">_xlfn.IFS(L308&lt;1,"Very Fast",L308&lt;3,"Fast",L308&lt;5,"Normal",L308&lt;=7,"Slow",L308&gt;=8,"Very Slow")</f>
        <v>Normal</v>
      </c>
      <c r="N308" s="5">
        <v>1.5</v>
      </c>
      <c r="O308" t="str" cm="1">
        <f t="array" ref="O308">_xlfn.IFS(N308&lt;2,"Very Poor",N308&lt;3,"Poor",N308&lt;4,"Average",N308&lt;4.5,"Good",N308&lt;=5,"Excellent")</f>
        <v>Very Poor</v>
      </c>
      <c r="P308" s="12">
        <v>1889.51</v>
      </c>
    </row>
    <row r="309" spans="1:16" x14ac:dyDescent="0.35">
      <c r="A309">
        <v>10308</v>
      </c>
      <c r="B309" s="15">
        <v>44869</v>
      </c>
      <c r="C309" s="7">
        <f t="shared" si="4"/>
        <v>2022</v>
      </c>
      <c r="D309">
        <v>1122</v>
      </c>
      <c r="E309" t="s">
        <v>14</v>
      </c>
      <c r="F309" t="s">
        <v>69</v>
      </c>
      <c r="G309" s="7">
        <v>3</v>
      </c>
      <c r="H309" s="3">
        <v>271.68</v>
      </c>
      <c r="I309">
        <v>0.06</v>
      </c>
      <c r="J309" s="17" t="str" cm="1">
        <f t="array" ref="J309">_xlfn.IFS(I309&lt;=0.09,"&lt;0,1%",I309&lt;=0.19,"&lt;0,2%",I309&lt;=0.29,"&lt;0,3%",I309&lt;=39,"&lt;0,4%")</f>
        <v>&lt;0,1%</v>
      </c>
      <c r="K309" t="s">
        <v>15</v>
      </c>
      <c r="L309" s="7">
        <v>4</v>
      </c>
      <c r="M309" s="7" t="str" cm="1">
        <f t="array" ref="M309">_xlfn.IFS(L309&lt;1,"Very Fast",L309&lt;3,"Fast",L309&lt;5,"Normal",L309&lt;=7,"Slow",L309&gt;=8,"Very Slow")</f>
        <v>Normal</v>
      </c>
      <c r="N309" s="5">
        <v>4.5999999999999996</v>
      </c>
      <c r="O309" t="str" cm="1">
        <f t="array" ref="O309">_xlfn.IFS(N309&lt;2,"Very Poor",N309&lt;3,"Poor",N309&lt;4,"Average",N309&lt;4.5,"Good",N309&lt;=5,"Excellent")</f>
        <v>Excellent</v>
      </c>
      <c r="P309" s="12">
        <v>766.14</v>
      </c>
    </row>
    <row r="310" spans="1:16" x14ac:dyDescent="0.35">
      <c r="A310">
        <v>10309</v>
      </c>
      <c r="B310" s="15">
        <v>44870</v>
      </c>
      <c r="C310" s="7">
        <f t="shared" si="4"/>
        <v>2022</v>
      </c>
      <c r="D310">
        <v>1400</v>
      </c>
      <c r="E310" t="s">
        <v>18</v>
      </c>
      <c r="F310" t="s">
        <v>68</v>
      </c>
      <c r="G310" s="7">
        <v>5</v>
      </c>
      <c r="H310" s="3">
        <v>151.93</v>
      </c>
      <c r="I310">
        <v>0.17</v>
      </c>
      <c r="J310" s="17" t="str" cm="1">
        <f t="array" ref="J310">_xlfn.IFS(I310&lt;=0.09,"&lt;0,1%",I310&lt;=0.19,"&lt;0,2%",I310&lt;=0.29,"&lt;0,3%",I310&lt;=39,"&lt;0,4%")</f>
        <v>&lt;0,2%</v>
      </c>
      <c r="K310" t="s">
        <v>13</v>
      </c>
      <c r="L310" s="7">
        <v>9</v>
      </c>
      <c r="M310" s="7" t="str" cm="1">
        <f t="array" ref="M310">_xlfn.IFS(L310&lt;1,"Very Fast",L310&lt;3,"Fast",L310&lt;5,"Normal",L310&lt;=7,"Slow",L310&gt;=8,"Very Slow")</f>
        <v>Very Slow</v>
      </c>
      <c r="N310" s="5">
        <v>2.6</v>
      </c>
      <c r="O310" t="str" cm="1">
        <f t="array" ref="O310">_xlfn.IFS(N310&lt;2,"Very Poor",N310&lt;3,"Poor",N310&lt;4,"Average",N310&lt;4.5,"Good",N310&lt;=5,"Excellent")</f>
        <v>Poor</v>
      </c>
      <c r="P310" s="12">
        <v>630.51</v>
      </c>
    </row>
    <row r="311" spans="1:16" x14ac:dyDescent="0.35">
      <c r="A311">
        <v>10310</v>
      </c>
      <c r="B311" s="15">
        <v>44871</v>
      </c>
      <c r="C311" s="7">
        <f t="shared" si="4"/>
        <v>2022</v>
      </c>
      <c r="D311">
        <v>1766</v>
      </c>
      <c r="E311" t="s">
        <v>14</v>
      </c>
      <c r="F311" t="s">
        <v>69</v>
      </c>
      <c r="G311" s="7">
        <v>1</v>
      </c>
      <c r="H311" s="3">
        <v>255.94</v>
      </c>
      <c r="I311">
        <v>0.26</v>
      </c>
      <c r="J311" s="17" t="str" cm="1">
        <f t="array" ref="J311">_xlfn.IFS(I311&lt;=0.09,"&lt;0,1%",I311&lt;=0.19,"&lt;0,2%",I311&lt;=0.29,"&lt;0,3%",I311&lt;=39,"&lt;0,4%")</f>
        <v>&lt;0,3%</v>
      </c>
      <c r="K311" t="s">
        <v>15</v>
      </c>
      <c r="L311" s="7">
        <v>11</v>
      </c>
      <c r="M311" s="7" t="str" cm="1">
        <f t="array" ref="M311">_xlfn.IFS(L311&lt;1,"Very Fast",L311&lt;3,"Fast",L311&lt;5,"Normal",L311&lt;=7,"Slow",L311&gt;=8,"Very Slow")</f>
        <v>Very Slow</v>
      </c>
      <c r="N311" s="5">
        <v>1.3</v>
      </c>
      <c r="O311" t="str" cm="1">
        <f t="array" ref="O311">_xlfn.IFS(N311&lt;2,"Very Poor",N311&lt;3,"Poor",N311&lt;4,"Average",N311&lt;4.5,"Good",N311&lt;=5,"Excellent")</f>
        <v>Very Poor</v>
      </c>
      <c r="P311" s="12">
        <v>189.4</v>
      </c>
    </row>
    <row r="312" spans="1:16" x14ac:dyDescent="0.35">
      <c r="A312">
        <v>10311</v>
      </c>
      <c r="B312" s="15">
        <v>44872</v>
      </c>
      <c r="C312" s="7">
        <f t="shared" si="4"/>
        <v>2022</v>
      </c>
      <c r="D312">
        <v>1293</v>
      </c>
      <c r="E312" t="s">
        <v>18</v>
      </c>
      <c r="F312" t="s">
        <v>66</v>
      </c>
      <c r="G312" s="7">
        <v>2</v>
      </c>
      <c r="H312" s="3">
        <v>433.91</v>
      </c>
      <c r="I312">
        <v>0.27</v>
      </c>
      <c r="J312" s="17" t="str" cm="1">
        <f t="array" ref="J312">_xlfn.IFS(I312&lt;=0.09,"&lt;0,1%",I312&lt;=0.19,"&lt;0,2%",I312&lt;=0.29,"&lt;0,3%",I312&lt;=39,"&lt;0,4%")</f>
        <v>&lt;0,3%</v>
      </c>
      <c r="K312" t="s">
        <v>15</v>
      </c>
      <c r="L312" s="7">
        <v>4</v>
      </c>
      <c r="M312" s="7" t="str" cm="1">
        <f t="array" ref="M312">_xlfn.IFS(L312&lt;1,"Very Fast",L312&lt;3,"Fast",L312&lt;5,"Normal",L312&lt;=7,"Slow",L312&gt;=8,"Very Slow")</f>
        <v>Normal</v>
      </c>
      <c r="N312" s="5">
        <v>1.9</v>
      </c>
      <c r="O312" t="str" cm="1">
        <f t="array" ref="O312">_xlfn.IFS(N312&lt;2,"Very Poor",N312&lt;3,"Poor",N312&lt;4,"Average",N312&lt;4.5,"Good",N312&lt;=5,"Excellent")</f>
        <v>Very Poor</v>
      </c>
      <c r="P312" s="12">
        <v>633.51</v>
      </c>
    </row>
    <row r="313" spans="1:16" x14ac:dyDescent="0.35">
      <c r="A313">
        <v>10312</v>
      </c>
      <c r="B313" s="15">
        <v>44873</v>
      </c>
      <c r="C313" s="7">
        <f t="shared" si="4"/>
        <v>2022</v>
      </c>
      <c r="D313">
        <v>1279</v>
      </c>
      <c r="E313" t="s">
        <v>18</v>
      </c>
      <c r="F313" t="s">
        <v>68</v>
      </c>
      <c r="G313" s="7">
        <v>2</v>
      </c>
      <c r="H313" s="3">
        <v>79.02</v>
      </c>
      <c r="I313">
        <v>0.27</v>
      </c>
      <c r="J313" s="17" t="str" cm="1">
        <f t="array" ref="J313">_xlfn.IFS(I313&lt;=0.09,"&lt;0,1%",I313&lt;=0.19,"&lt;0,2%",I313&lt;=0.29,"&lt;0,3%",I313&lt;=39,"&lt;0,4%")</f>
        <v>&lt;0,3%</v>
      </c>
      <c r="K313" t="s">
        <v>15</v>
      </c>
      <c r="L313" s="7">
        <v>7</v>
      </c>
      <c r="M313" s="7" t="str" cm="1">
        <f t="array" ref="M313">_xlfn.IFS(L313&lt;1,"Very Fast",L313&lt;3,"Fast",L313&lt;5,"Normal",L313&lt;=7,"Slow",L313&gt;=8,"Very Slow")</f>
        <v>Slow</v>
      </c>
      <c r="N313" s="5">
        <v>2.2000000000000002</v>
      </c>
      <c r="O313" t="str" cm="1">
        <f t="array" ref="O313">_xlfn.IFS(N313&lt;2,"Very Poor",N313&lt;3,"Poor",N313&lt;4,"Average",N313&lt;4.5,"Good",N313&lt;=5,"Excellent")</f>
        <v>Poor</v>
      </c>
      <c r="P313" s="12">
        <v>115.37</v>
      </c>
    </row>
    <row r="314" spans="1:16" x14ac:dyDescent="0.35">
      <c r="A314">
        <v>10313</v>
      </c>
      <c r="B314" s="15">
        <v>44874</v>
      </c>
      <c r="C314" s="7">
        <f t="shared" si="4"/>
        <v>2022</v>
      </c>
      <c r="D314">
        <v>1836</v>
      </c>
      <c r="E314" t="s">
        <v>11</v>
      </c>
      <c r="F314" t="s">
        <v>69</v>
      </c>
      <c r="G314" s="7">
        <v>5</v>
      </c>
      <c r="H314" s="3">
        <v>173.22</v>
      </c>
      <c r="I314">
        <v>0.08</v>
      </c>
      <c r="J314" s="17" t="str" cm="1">
        <f t="array" ref="J314">_xlfn.IFS(I314&lt;=0.09,"&lt;0,1%",I314&lt;=0.19,"&lt;0,2%",I314&lt;=0.29,"&lt;0,3%",I314&lt;=39,"&lt;0,4%")</f>
        <v>&lt;0,1%</v>
      </c>
      <c r="K314" t="s">
        <v>15</v>
      </c>
      <c r="L314" s="7">
        <v>1</v>
      </c>
      <c r="M314" s="7" t="str" cm="1">
        <f t="array" ref="M314">_xlfn.IFS(L314&lt;1,"Very Fast",L314&lt;3,"Fast",L314&lt;5,"Normal",L314&lt;=7,"Slow",L314&gt;=8,"Very Slow")</f>
        <v>Fast</v>
      </c>
      <c r="N314" s="5">
        <v>4.0999999999999996</v>
      </c>
      <c r="O314" t="str" cm="1">
        <f t="array" ref="O314">_xlfn.IFS(N314&lt;2,"Very Poor",N314&lt;3,"Poor",N314&lt;4,"Average",N314&lt;4.5,"Good",N314&lt;=5,"Excellent")</f>
        <v>Good</v>
      </c>
      <c r="P314" s="12">
        <v>796.81</v>
      </c>
    </row>
    <row r="315" spans="1:16" x14ac:dyDescent="0.35">
      <c r="A315">
        <v>10314</v>
      </c>
      <c r="B315" s="15">
        <v>44875</v>
      </c>
      <c r="C315" s="7">
        <f t="shared" si="4"/>
        <v>2022</v>
      </c>
      <c r="D315">
        <v>1883</v>
      </c>
      <c r="E315" t="s">
        <v>18</v>
      </c>
      <c r="F315" t="s">
        <v>68</v>
      </c>
      <c r="G315" s="7">
        <v>1</v>
      </c>
      <c r="H315" s="3">
        <v>42.28</v>
      </c>
      <c r="I315">
        <v>7.0000000000000007E-2</v>
      </c>
      <c r="J315" s="17" t="str" cm="1">
        <f t="array" ref="J315">_xlfn.IFS(I315&lt;=0.09,"&lt;0,1%",I315&lt;=0.19,"&lt;0,2%",I315&lt;=0.29,"&lt;0,3%",I315&lt;=39,"&lt;0,4%")</f>
        <v>&lt;0,1%</v>
      </c>
      <c r="K315" t="s">
        <v>17</v>
      </c>
      <c r="L315" s="7">
        <v>7</v>
      </c>
      <c r="M315" s="7" t="str" cm="1">
        <f t="array" ref="M315">_xlfn.IFS(L315&lt;1,"Very Fast",L315&lt;3,"Fast",L315&lt;5,"Normal",L315&lt;=7,"Slow",L315&gt;=8,"Very Slow")</f>
        <v>Slow</v>
      </c>
      <c r="N315" s="5">
        <v>1.1000000000000001</v>
      </c>
      <c r="O315" t="str" cm="1">
        <f t="array" ref="O315">_xlfn.IFS(N315&lt;2,"Very Poor",N315&lt;3,"Poor",N315&lt;4,"Average",N315&lt;4.5,"Good",N315&lt;=5,"Excellent")</f>
        <v>Very Poor</v>
      </c>
      <c r="P315" s="12">
        <v>39.32</v>
      </c>
    </row>
    <row r="316" spans="1:16" x14ac:dyDescent="0.35">
      <c r="A316">
        <v>10315</v>
      </c>
      <c r="B316" s="15">
        <v>44876</v>
      </c>
      <c r="C316" s="7">
        <f t="shared" si="4"/>
        <v>2022</v>
      </c>
      <c r="D316">
        <v>1609</v>
      </c>
      <c r="E316" t="s">
        <v>18</v>
      </c>
      <c r="F316" t="s">
        <v>69</v>
      </c>
      <c r="G316" s="7">
        <v>5</v>
      </c>
      <c r="H316" s="3">
        <v>267.92</v>
      </c>
      <c r="I316">
        <v>0.21</v>
      </c>
      <c r="J316" s="17" t="str" cm="1">
        <f t="array" ref="J316">_xlfn.IFS(I316&lt;=0.09,"&lt;0,1%",I316&lt;=0.19,"&lt;0,2%",I316&lt;=0.29,"&lt;0,3%",I316&lt;=39,"&lt;0,4%")</f>
        <v>&lt;0,3%</v>
      </c>
      <c r="K316" t="s">
        <v>15</v>
      </c>
      <c r="L316" s="7">
        <v>2</v>
      </c>
      <c r="M316" s="7" t="str" cm="1">
        <f t="array" ref="M316">_xlfn.IFS(L316&lt;1,"Very Fast",L316&lt;3,"Fast",L316&lt;5,"Normal",L316&lt;=7,"Slow",L316&gt;=8,"Very Slow")</f>
        <v>Fast</v>
      </c>
      <c r="N316" s="5">
        <v>2.9</v>
      </c>
      <c r="O316" t="str" cm="1">
        <f t="array" ref="O316">_xlfn.IFS(N316&lt;2,"Very Poor",N316&lt;3,"Poor",N316&lt;4,"Average",N316&lt;4.5,"Good",N316&lt;=5,"Excellent")</f>
        <v>Poor</v>
      </c>
      <c r="P316" s="12">
        <v>1058.28</v>
      </c>
    </row>
    <row r="317" spans="1:16" x14ac:dyDescent="0.35">
      <c r="A317">
        <v>10316</v>
      </c>
      <c r="B317" s="15">
        <v>44877</v>
      </c>
      <c r="C317" s="7">
        <f t="shared" si="4"/>
        <v>2022</v>
      </c>
      <c r="D317">
        <v>1197</v>
      </c>
      <c r="E317" t="s">
        <v>18</v>
      </c>
      <c r="F317" t="s">
        <v>69</v>
      </c>
      <c r="G317" s="7">
        <v>4</v>
      </c>
      <c r="H317" s="3">
        <v>499.06</v>
      </c>
      <c r="I317">
        <v>0.26</v>
      </c>
      <c r="J317" s="17" t="str" cm="1">
        <f t="array" ref="J317">_xlfn.IFS(I317&lt;=0.09,"&lt;0,1%",I317&lt;=0.19,"&lt;0,2%",I317&lt;=0.29,"&lt;0,3%",I317&lt;=39,"&lt;0,4%")</f>
        <v>&lt;0,3%</v>
      </c>
      <c r="K317" t="s">
        <v>17</v>
      </c>
      <c r="L317" s="7">
        <v>11</v>
      </c>
      <c r="M317" s="7" t="str" cm="1">
        <f t="array" ref="M317">_xlfn.IFS(L317&lt;1,"Very Fast",L317&lt;3,"Fast",L317&lt;5,"Normal",L317&lt;=7,"Slow",L317&gt;=8,"Very Slow")</f>
        <v>Very Slow</v>
      </c>
      <c r="N317" s="5">
        <v>2.6</v>
      </c>
      <c r="O317" t="str" cm="1">
        <f t="array" ref="O317">_xlfn.IFS(N317&lt;2,"Very Poor",N317&lt;3,"Poor",N317&lt;4,"Average",N317&lt;4.5,"Good",N317&lt;=5,"Excellent")</f>
        <v>Poor</v>
      </c>
      <c r="P317" s="12">
        <v>1477.22</v>
      </c>
    </row>
    <row r="318" spans="1:16" x14ac:dyDescent="0.35">
      <c r="A318">
        <v>10317</v>
      </c>
      <c r="B318" s="15">
        <v>44878</v>
      </c>
      <c r="C318" s="7">
        <f t="shared" si="4"/>
        <v>2022</v>
      </c>
      <c r="D318">
        <v>1981</v>
      </c>
      <c r="E318" t="s">
        <v>11</v>
      </c>
      <c r="F318" t="s">
        <v>69</v>
      </c>
      <c r="G318" s="7">
        <v>2</v>
      </c>
      <c r="H318" s="3">
        <v>29.43</v>
      </c>
      <c r="I318">
        <v>0.11</v>
      </c>
      <c r="J318" s="17" t="str" cm="1">
        <f t="array" ref="J318">_xlfn.IFS(I318&lt;=0.09,"&lt;0,1%",I318&lt;=0.19,"&lt;0,2%",I318&lt;=0.29,"&lt;0,3%",I318&lt;=39,"&lt;0,4%")</f>
        <v>&lt;0,2%</v>
      </c>
      <c r="K318" t="s">
        <v>15</v>
      </c>
      <c r="L318" s="7">
        <v>8</v>
      </c>
      <c r="M318" s="7" t="str" cm="1">
        <f t="array" ref="M318">_xlfn.IFS(L318&lt;1,"Very Fast",L318&lt;3,"Fast",L318&lt;5,"Normal",L318&lt;=7,"Slow",L318&gt;=8,"Very Slow")</f>
        <v>Very Slow</v>
      </c>
      <c r="N318" s="5">
        <v>4.9000000000000004</v>
      </c>
      <c r="O318" t="str" cm="1">
        <f t="array" ref="O318">_xlfn.IFS(N318&lt;2,"Very Poor",N318&lt;3,"Poor",N318&lt;4,"Average",N318&lt;4.5,"Good",N318&lt;=5,"Excellent")</f>
        <v>Excellent</v>
      </c>
      <c r="P318" s="12">
        <v>52.39</v>
      </c>
    </row>
    <row r="319" spans="1:16" x14ac:dyDescent="0.35">
      <c r="A319">
        <v>10318</v>
      </c>
      <c r="B319" s="15">
        <v>44879</v>
      </c>
      <c r="C319" s="7">
        <f t="shared" si="4"/>
        <v>2022</v>
      </c>
      <c r="D319">
        <v>1906</v>
      </c>
      <c r="E319" t="s">
        <v>14</v>
      </c>
      <c r="F319" t="s">
        <v>66</v>
      </c>
      <c r="G319" s="7">
        <v>2</v>
      </c>
      <c r="H319" s="3">
        <v>410.06</v>
      </c>
      <c r="I319">
        <v>0.04</v>
      </c>
      <c r="J319" s="17" t="str" cm="1">
        <f t="array" ref="J319">_xlfn.IFS(I319&lt;=0.09,"&lt;0,1%",I319&lt;=0.19,"&lt;0,2%",I319&lt;=0.29,"&lt;0,3%",I319&lt;=39,"&lt;0,4%")</f>
        <v>&lt;0,1%</v>
      </c>
      <c r="K319" t="s">
        <v>13</v>
      </c>
      <c r="L319" s="7">
        <v>1</v>
      </c>
      <c r="M319" s="7" t="str" cm="1">
        <f t="array" ref="M319">_xlfn.IFS(L319&lt;1,"Very Fast",L319&lt;3,"Fast",L319&lt;5,"Normal",L319&lt;=7,"Slow",L319&gt;=8,"Very Slow")</f>
        <v>Fast</v>
      </c>
      <c r="N319" s="5">
        <v>1.7</v>
      </c>
      <c r="O319" t="str" cm="1">
        <f t="array" ref="O319">_xlfn.IFS(N319&lt;2,"Very Poor",N319&lt;3,"Poor",N319&lt;4,"Average",N319&lt;4.5,"Good",N319&lt;=5,"Excellent")</f>
        <v>Very Poor</v>
      </c>
      <c r="P319" s="12">
        <v>787.32</v>
      </c>
    </row>
    <row r="320" spans="1:16" x14ac:dyDescent="0.35">
      <c r="A320">
        <v>10319</v>
      </c>
      <c r="B320" s="15">
        <v>44880</v>
      </c>
      <c r="C320" s="7">
        <f t="shared" si="4"/>
        <v>2022</v>
      </c>
      <c r="D320">
        <v>1510</v>
      </c>
      <c r="E320" t="s">
        <v>14</v>
      </c>
      <c r="F320" t="s">
        <v>69</v>
      </c>
      <c r="G320" s="7">
        <v>4</v>
      </c>
      <c r="H320" s="3">
        <v>560.51</v>
      </c>
      <c r="I320">
        <v>0.25</v>
      </c>
      <c r="J320" s="17" t="str" cm="1">
        <f t="array" ref="J320">_xlfn.IFS(I320&lt;=0.09,"&lt;0,1%",I320&lt;=0.19,"&lt;0,2%",I320&lt;=0.29,"&lt;0,3%",I320&lt;=39,"&lt;0,4%")</f>
        <v>&lt;0,3%</v>
      </c>
      <c r="K320" t="s">
        <v>15</v>
      </c>
      <c r="L320" s="7">
        <v>10</v>
      </c>
      <c r="M320" s="7" t="str" cm="1">
        <f t="array" ref="M320">_xlfn.IFS(L320&lt;1,"Very Fast",L320&lt;3,"Fast",L320&lt;5,"Normal",L320&lt;=7,"Slow",L320&gt;=8,"Very Slow")</f>
        <v>Very Slow</v>
      </c>
      <c r="N320" s="5">
        <v>3.5</v>
      </c>
      <c r="O320" t="str" cm="1">
        <f t="array" ref="O320">_xlfn.IFS(N320&lt;2,"Very Poor",N320&lt;3,"Poor",N320&lt;4,"Average",N320&lt;4.5,"Good",N320&lt;=5,"Excellent")</f>
        <v>Average</v>
      </c>
      <c r="P320" s="12">
        <v>1681.53</v>
      </c>
    </row>
    <row r="321" spans="1:16" x14ac:dyDescent="0.35">
      <c r="A321">
        <v>10320</v>
      </c>
      <c r="B321" s="15">
        <v>44881</v>
      </c>
      <c r="C321" s="7">
        <f t="shared" si="4"/>
        <v>2022</v>
      </c>
      <c r="D321">
        <v>1751</v>
      </c>
      <c r="E321" t="s">
        <v>21</v>
      </c>
      <c r="F321" t="s">
        <v>69</v>
      </c>
      <c r="G321" s="7">
        <v>1</v>
      </c>
      <c r="H321" s="3">
        <v>153.6</v>
      </c>
      <c r="I321">
        <v>0.1</v>
      </c>
      <c r="J321" s="17" t="str" cm="1">
        <f t="array" ref="J321">_xlfn.IFS(I321&lt;=0.09,"&lt;0,1%",I321&lt;=0.19,"&lt;0,2%",I321&lt;=0.29,"&lt;0,3%",I321&lt;=39,"&lt;0,4%")</f>
        <v>&lt;0,2%</v>
      </c>
      <c r="K321" t="s">
        <v>17</v>
      </c>
      <c r="L321" s="7">
        <v>3</v>
      </c>
      <c r="M321" s="7" t="str" cm="1">
        <f t="array" ref="M321">_xlfn.IFS(L321&lt;1,"Very Fast",L321&lt;3,"Fast",L321&lt;5,"Normal",L321&lt;=7,"Slow",L321&gt;=8,"Very Slow")</f>
        <v>Normal</v>
      </c>
      <c r="N321" s="5">
        <v>1.8</v>
      </c>
      <c r="O321" t="str" cm="1">
        <f t="array" ref="O321">_xlfn.IFS(N321&lt;2,"Very Poor",N321&lt;3,"Poor",N321&lt;4,"Average",N321&lt;4.5,"Good",N321&lt;=5,"Excellent")</f>
        <v>Very Poor</v>
      </c>
      <c r="P321" s="12">
        <v>138.24</v>
      </c>
    </row>
    <row r="322" spans="1:16" x14ac:dyDescent="0.35">
      <c r="A322">
        <v>10321</v>
      </c>
      <c r="B322" s="15">
        <v>44882</v>
      </c>
      <c r="C322" s="7">
        <f t="shared" si="4"/>
        <v>2022</v>
      </c>
      <c r="D322">
        <v>1143</v>
      </c>
      <c r="E322" t="s">
        <v>21</v>
      </c>
      <c r="F322" t="s">
        <v>69</v>
      </c>
      <c r="G322" s="7">
        <v>2</v>
      </c>
      <c r="H322" s="3">
        <v>420.78</v>
      </c>
      <c r="I322">
        <v>0.06</v>
      </c>
      <c r="J322" s="17" t="str" cm="1">
        <f t="array" ref="J322">_xlfn.IFS(I322&lt;=0.09,"&lt;0,1%",I322&lt;=0.19,"&lt;0,2%",I322&lt;=0.29,"&lt;0,3%",I322&lt;=39,"&lt;0,4%")</f>
        <v>&lt;0,1%</v>
      </c>
      <c r="K322" t="s">
        <v>17</v>
      </c>
      <c r="L322" s="7">
        <v>8</v>
      </c>
      <c r="M322" s="7" t="str" cm="1">
        <f t="array" ref="M322">_xlfn.IFS(L322&lt;1,"Very Fast",L322&lt;3,"Fast",L322&lt;5,"Normal",L322&lt;=7,"Slow",L322&gt;=8,"Very Slow")</f>
        <v>Very Slow</v>
      </c>
      <c r="N322" s="5">
        <v>3.2</v>
      </c>
      <c r="O322" t="str" cm="1">
        <f t="array" ref="O322">_xlfn.IFS(N322&lt;2,"Very Poor",N322&lt;3,"Poor",N322&lt;4,"Average",N322&lt;4.5,"Good",N322&lt;=5,"Excellent")</f>
        <v>Average</v>
      </c>
      <c r="P322" s="12">
        <v>791.07</v>
      </c>
    </row>
    <row r="323" spans="1:16" x14ac:dyDescent="0.35">
      <c r="A323">
        <v>10322</v>
      </c>
      <c r="B323" s="15">
        <v>44883</v>
      </c>
      <c r="C323" s="7">
        <f t="shared" ref="C323:C386" si="5">YEAR(B323)</f>
        <v>2022</v>
      </c>
      <c r="D323">
        <v>1608</v>
      </c>
      <c r="E323" t="s">
        <v>18</v>
      </c>
      <c r="F323" t="s">
        <v>69</v>
      </c>
      <c r="G323" s="7">
        <v>7</v>
      </c>
      <c r="H323" s="3">
        <v>585.42999999999995</v>
      </c>
      <c r="I323">
        <v>0.05</v>
      </c>
      <c r="J323" s="17" t="str" cm="1">
        <f t="array" ref="J323">_xlfn.IFS(I323&lt;=0.09,"&lt;0,1%",I323&lt;=0.19,"&lt;0,2%",I323&lt;=0.29,"&lt;0,3%",I323&lt;=39,"&lt;0,4%")</f>
        <v>&lt;0,1%</v>
      </c>
      <c r="K323" t="s">
        <v>15</v>
      </c>
      <c r="L323" s="7">
        <v>10</v>
      </c>
      <c r="M323" s="7" t="str" cm="1">
        <f t="array" ref="M323">_xlfn.IFS(L323&lt;1,"Very Fast",L323&lt;3,"Fast",L323&lt;5,"Normal",L323&lt;=7,"Slow",L323&gt;=8,"Very Slow")</f>
        <v>Very Slow</v>
      </c>
      <c r="N323" s="5">
        <v>3.2</v>
      </c>
      <c r="O323" t="str" cm="1">
        <f t="array" ref="O323">_xlfn.IFS(N323&lt;2,"Very Poor",N323&lt;3,"Poor",N323&lt;4,"Average",N323&lt;4.5,"Good",N323&lt;=5,"Excellent")</f>
        <v>Average</v>
      </c>
      <c r="P323" s="12">
        <v>3893.11</v>
      </c>
    </row>
    <row r="324" spans="1:16" x14ac:dyDescent="0.35">
      <c r="A324">
        <v>10323</v>
      </c>
      <c r="B324" s="15">
        <v>44884</v>
      </c>
      <c r="C324" s="7">
        <f t="shared" si="5"/>
        <v>2022</v>
      </c>
      <c r="D324">
        <v>1200</v>
      </c>
      <c r="E324" t="s">
        <v>21</v>
      </c>
      <c r="F324" t="s">
        <v>69</v>
      </c>
      <c r="G324" s="7">
        <v>6</v>
      </c>
      <c r="H324" s="3">
        <v>577.92999999999995</v>
      </c>
      <c r="I324">
        <v>0.11</v>
      </c>
      <c r="J324" s="17" t="str" cm="1">
        <f t="array" ref="J324">_xlfn.IFS(I324&lt;=0.09,"&lt;0,1%",I324&lt;=0.19,"&lt;0,2%",I324&lt;=0.29,"&lt;0,3%",I324&lt;=39,"&lt;0,4%")</f>
        <v>&lt;0,2%</v>
      </c>
      <c r="K324" t="s">
        <v>17</v>
      </c>
      <c r="L324" s="7">
        <v>8</v>
      </c>
      <c r="M324" s="7" t="str" cm="1">
        <f t="array" ref="M324">_xlfn.IFS(L324&lt;1,"Very Fast",L324&lt;3,"Fast",L324&lt;5,"Normal",L324&lt;=7,"Slow",L324&gt;=8,"Very Slow")</f>
        <v>Very Slow</v>
      </c>
      <c r="N324" s="5">
        <v>1.3</v>
      </c>
      <c r="O324" t="str" cm="1">
        <f t="array" ref="O324">_xlfn.IFS(N324&lt;2,"Very Poor",N324&lt;3,"Poor",N324&lt;4,"Average",N324&lt;4.5,"Good",N324&lt;=5,"Excellent")</f>
        <v>Very Poor</v>
      </c>
      <c r="P324" s="12">
        <v>3086.15</v>
      </c>
    </row>
    <row r="325" spans="1:16" x14ac:dyDescent="0.35">
      <c r="A325">
        <v>10324</v>
      </c>
      <c r="B325" s="15">
        <v>44885</v>
      </c>
      <c r="C325" s="7">
        <f t="shared" si="5"/>
        <v>2022</v>
      </c>
      <c r="D325">
        <v>1123</v>
      </c>
      <c r="E325" t="s">
        <v>21</v>
      </c>
      <c r="F325" t="s">
        <v>68</v>
      </c>
      <c r="G325" s="7">
        <v>6</v>
      </c>
      <c r="H325" s="3">
        <v>152.43</v>
      </c>
      <c r="I325">
        <v>0.21</v>
      </c>
      <c r="J325" s="17" t="str" cm="1">
        <f t="array" ref="J325">_xlfn.IFS(I325&lt;=0.09,"&lt;0,1%",I325&lt;=0.19,"&lt;0,2%",I325&lt;=0.29,"&lt;0,3%",I325&lt;=39,"&lt;0,4%")</f>
        <v>&lt;0,3%</v>
      </c>
      <c r="K325" t="s">
        <v>17</v>
      </c>
      <c r="L325" s="7">
        <v>11</v>
      </c>
      <c r="M325" s="7" t="str" cm="1">
        <f t="array" ref="M325">_xlfn.IFS(L325&lt;1,"Very Fast",L325&lt;3,"Fast",L325&lt;5,"Normal",L325&lt;=7,"Slow",L325&gt;=8,"Very Slow")</f>
        <v>Very Slow</v>
      </c>
      <c r="N325" s="5">
        <v>2.8</v>
      </c>
      <c r="O325" t="str" cm="1">
        <f t="array" ref="O325">_xlfn.IFS(N325&lt;2,"Very Poor",N325&lt;3,"Poor",N325&lt;4,"Average",N325&lt;4.5,"Good",N325&lt;=5,"Excellent")</f>
        <v>Poor</v>
      </c>
      <c r="P325" s="12">
        <v>722.52</v>
      </c>
    </row>
    <row r="326" spans="1:16" x14ac:dyDescent="0.35">
      <c r="A326">
        <v>10325</v>
      </c>
      <c r="B326" s="15">
        <v>44886</v>
      </c>
      <c r="C326" s="7">
        <f t="shared" si="5"/>
        <v>2022</v>
      </c>
      <c r="D326">
        <v>1186</v>
      </c>
      <c r="E326" t="s">
        <v>21</v>
      </c>
      <c r="F326" t="s">
        <v>69</v>
      </c>
      <c r="G326" s="7">
        <v>6</v>
      </c>
      <c r="H326" s="3">
        <v>73.69</v>
      </c>
      <c r="I326">
        <v>0.13</v>
      </c>
      <c r="J326" s="17" t="str" cm="1">
        <f t="array" ref="J326">_xlfn.IFS(I326&lt;=0.09,"&lt;0,1%",I326&lt;=0.19,"&lt;0,2%",I326&lt;=0.29,"&lt;0,3%",I326&lt;=39,"&lt;0,4%")</f>
        <v>&lt;0,2%</v>
      </c>
      <c r="K326" t="s">
        <v>15</v>
      </c>
      <c r="L326" s="7">
        <v>5</v>
      </c>
      <c r="M326" s="7" t="str" cm="1">
        <f t="array" ref="M326">_xlfn.IFS(L326&lt;1,"Very Fast",L326&lt;3,"Fast",L326&lt;5,"Normal",L326&lt;=7,"Slow",L326&gt;=8,"Very Slow")</f>
        <v>Slow</v>
      </c>
      <c r="N326" s="5">
        <v>2.8</v>
      </c>
      <c r="O326" t="str" cm="1">
        <f t="array" ref="O326">_xlfn.IFS(N326&lt;2,"Very Poor",N326&lt;3,"Poor",N326&lt;4,"Average",N326&lt;4.5,"Good",N326&lt;=5,"Excellent")</f>
        <v>Poor</v>
      </c>
      <c r="P326" s="12">
        <v>384.66</v>
      </c>
    </row>
    <row r="327" spans="1:16" x14ac:dyDescent="0.35">
      <c r="A327">
        <v>10326</v>
      </c>
      <c r="B327" s="15">
        <v>44887</v>
      </c>
      <c r="C327" s="7">
        <f t="shared" si="5"/>
        <v>2022</v>
      </c>
      <c r="D327">
        <v>1325</v>
      </c>
      <c r="E327" t="s">
        <v>18</v>
      </c>
      <c r="F327" t="s">
        <v>69</v>
      </c>
      <c r="G327" s="7">
        <v>3</v>
      </c>
      <c r="H327" s="3">
        <v>101.75</v>
      </c>
      <c r="I327">
        <v>0.01</v>
      </c>
      <c r="J327" s="17" t="str" cm="1">
        <f t="array" ref="J327">_xlfn.IFS(I327&lt;=0.09,"&lt;0,1%",I327&lt;=0.19,"&lt;0,2%",I327&lt;=0.29,"&lt;0,3%",I327&lt;=39,"&lt;0,4%")</f>
        <v>&lt;0,1%</v>
      </c>
      <c r="K327" t="s">
        <v>17</v>
      </c>
      <c r="L327" s="7">
        <v>5</v>
      </c>
      <c r="M327" s="7" t="str" cm="1">
        <f t="array" ref="M327">_xlfn.IFS(L327&lt;1,"Very Fast",L327&lt;3,"Fast",L327&lt;5,"Normal",L327&lt;=7,"Slow",L327&gt;=8,"Very Slow")</f>
        <v>Slow</v>
      </c>
      <c r="N327" s="5">
        <v>2.2999999999999998</v>
      </c>
      <c r="O327" t="str" cm="1">
        <f t="array" ref="O327">_xlfn.IFS(N327&lt;2,"Very Poor",N327&lt;3,"Poor",N327&lt;4,"Average",N327&lt;4.5,"Good",N327&lt;=5,"Excellent")</f>
        <v>Poor</v>
      </c>
      <c r="P327" s="12">
        <v>302.2</v>
      </c>
    </row>
    <row r="328" spans="1:16" x14ac:dyDescent="0.35">
      <c r="A328">
        <v>10327</v>
      </c>
      <c r="B328" s="15">
        <v>44888</v>
      </c>
      <c r="C328" s="7">
        <f t="shared" si="5"/>
        <v>2022</v>
      </c>
      <c r="D328">
        <v>1463</v>
      </c>
      <c r="E328" t="s">
        <v>11</v>
      </c>
      <c r="F328" t="s">
        <v>69</v>
      </c>
      <c r="G328" s="7">
        <v>7</v>
      </c>
      <c r="H328" s="3">
        <v>425.69</v>
      </c>
      <c r="I328">
        <v>0.03</v>
      </c>
      <c r="J328" s="17" t="str" cm="1">
        <f t="array" ref="J328">_xlfn.IFS(I328&lt;=0.09,"&lt;0,1%",I328&lt;=0.19,"&lt;0,2%",I328&lt;=0.29,"&lt;0,3%",I328&lt;=39,"&lt;0,4%")</f>
        <v>&lt;0,1%</v>
      </c>
      <c r="K328" t="s">
        <v>13</v>
      </c>
      <c r="L328" s="7">
        <v>8</v>
      </c>
      <c r="M328" s="7" t="str" cm="1">
        <f t="array" ref="M328">_xlfn.IFS(L328&lt;1,"Very Fast",L328&lt;3,"Fast",L328&lt;5,"Normal",L328&lt;=7,"Slow",L328&gt;=8,"Very Slow")</f>
        <v>Very Slow</v>
      </c>
      <c r="N328" s="5">
        <v>2.1</v>
      </c>
      <c r="O328" t="str" cm="1">
        <f t="array" ref="O328">_xlfn.IFS(N328&lt;2,"Very Poor",N328&lt;3,"Poor",N328&lt;4,"Average",N328&lt;4.5,"Good",N328&lt;=5,"Excellent")</f>
        <v>Poor</v>
      </c>
      <c r="P328" s="12">
        <v>2890.44</v>
      </c>
    </row>
    <row r="329" spans="1:16" x14ac:dyDescent="0.35">
      <c r="A329">
        <v>10328</v>
      </c>
      <c r="B329" s="15">
        <v>44889</v>
      </c>
      <c r="C329" s="7">
        <f t="shared" si="5"/>
        <v>2022</v>
      </c>
      <c r="D329">
        <v>1348</v>
      </c>
      <c r="E329" t="s">
        <v>14</v>
      </c>
      <c r="F329" t="s">
        <v>66</v>
      </c>
      <c r="G329" s="7">
        <v>3</v>
      </c>
      <c r="H329" s="3">
        <v>439.57</v>
      </c>
      <c r="I329">
        <v>0.1</v>
      </c>
      <c r="J329" s="17" t="str" cm="1">
        <f t="array" ref="J329">_xlfn.IFS(I329&lt;=0.09,"&lt;0,1%",I329&lt;=0.19,"&lt;0,2%",I329&lt;=0.29,"&lt;0,3%",I329&lt;=39,"&lt;0,4%")</f>
        <v>&lt;0,2%</v>
      </c>
      <c r="K329" t="s">
        <v>17</v>
      </c>
      <c r="L329" s="7">
        <v>10</v>
      </c>
      <c r="M329" s="7" t="str" cm="1">
        <f t="array" ref="M329">_xlfn.IFS(L329&lt;1,"Very Fast",L329&lt;3,"Fast",L329&lt;5,"Normal",L329&lt;=7,"Slow",L329&gt;=8,"Very Slow")</f>
        <v>Very Slow</v>
      </c>
      <c r="N329" s="5">
        <v>1.9</v>
      </c>
      <c r="O329" t="str" cm="1">
        <f t="array" ref="O329">_xlfn.IFS(N329&lt;2,"Very Poor",N329&lt;3,"Poor",N329&lt;4,"Average",N329&lt;4.5,"Good",N329&lt;=5,"Excellent")</f>
        <v>Very Poor</v>
      </c>
      <c r="P329" s="12">
        <v>1186.8399999999999</v>
      </c>
    </row>
    <row r="330" spans="1:16" x14ac:dyDescent="0.35">
      <c r="A330">
        <v>10329</v>
      </c>
      <c r="B330" s="15">
        <v>44890</v>
      </c>
      <c r="C330" s="7">
        <f t="shared" si="5"/>
        <v>2022</v>
      </c>
      <c r="D330">
        <v>1770</v>
      </c>
      <c r="E330" t="s">
        <v>18</v>
      </c>
      <c r="F330" t="s">
        <v>68</v>
      </c>
      <c r="G330" s="7">
        <v>1</v>
      </c>
      <c r="H330" s="3">
        <v>409.43</v>
      </c>
      <c r="I330">
        <v>0.23</v>
      </c>
      <c r="J330" s="17" t="str" cm="1">
        <f t="array" ref="J330">_xlfn.IFS(I330&lt;=0.09,"&lt;0,1%",I330&lt;=0.19,"&lt;0,2%",I330&lt;=0.29,"&lt;0,3%",I330&lt;=39,"&lt;0,4%")</f>
        <v>&lt;0,3%</v>
      </c>
      <c r="K330" t="s">
        <v>13</v>
      </c>
      <c r="L330" s="7">
        <v>5</v>
      </c>
      <c r="M330" s="7" t="str" cm="1">
        <f t="array" ref="M330">_xlfn.IFS(L330&lt;1,"Very Fast",L330&lt;3,"Fast",L330&lt;5,"Normal",L330&lt;=7,"Slow",L330&gt;=8,"Very Slow")</f>
        <v>Slow</v>
      </c>
      <c r="N330" s="5">
        <v>1</v>
      </c>
      <c r="O330" t="str" cm="1">
        <f t="array" ref="O330">_xlfn.IFS(N330&lt;2,"Very Poor",N330&lt;3,"Poor",N330&lt;4,"Average",N330&lt;4.5,"Good",N330&lt;=5,"Excellent")</f>
        <v>Very Poor</v>
      </c>
      <c r="P330" s="12">
        <v>315.26</v>
      </c>
    </row>
    <row r="331" spans="1:16" x14ac:dyDescent="0.35">
      <c r="A331">
        <v>10330</v>
      </c>
      <c r="B331" s="15">
        <v>44891</v>
      </c>
      <c r="C331" s="7">
        <f t="shared" si="5"/>
        <v>2022</v>
      </c>
      <c r="D331">
        <v>1659</v>
      </c>
      <c r="E331" t="s">
        <v>14</v>
      </c>
      <c r="F331" t="s">
        <v>68</v>
      </c>
      <c r="G331" s="7">
        <v>4</v>
      </c>
      <c r="H331" s="3">
        <v>211.61</v>
      </c>
      <c r="I331">
        <v>0.03</v>
      </c>
      <c r="J331" s="17" t="str" cm="1">
        <f t="array" ref="J331">_xlfn.IFS(I331&lt;=0.09,"&lt;0,1%",I331&lt;=0.19,"&lt;0,2%",I331&lt;=0.29,"&lt;0,3%",I331&lt;=39,"&lt;0,4%")</f>
        <v>&lt;0,1%</v>
      </c>
      <c r="K331" t="s">
        <v>15</v>
      </c>
      <c r="L331" s="7">
        <v>9</v>
      </c>
      <c r="M331" s="7" t="str" cm="1">
        <f t="array" ref="M331">_xlfn.IFS(L331&lt;1,"Very Fast",L331&lt;3,"Fast",L331&lt;5,"Normal",L331&lt;=7,"Slow",L331&gt;=8,"Very Slow")</f>
        <v>Very Slow</v>
      </c>
      <c r="N331" s="5">
        <v>1</v>
      </c>
      <c r="O331" t="str" cm="1">
        <f t="array" ref="O331">_xlfn.IFS(N331&lt;2,"Very Poor",N331&lt;3,"Poor",N331&lt;4,"Average",N331&lt;4.5,"Good",N331&lt;=5,"Excellent")</f>
        <v>Very Poor</v>
      </c>
      <c r="P331" s="12">
        <v>821.05</v>
      </c>
    </row>
    <row r="332" spans="1:16" x14ac:dyDescent="0.35">
      <c r="A332">
        <v>10331</v>
      </c>
      <c r="B332" s="15">
        <v>44892</v>
      </c>
      <c r="C332" s="7">
        <f t="shared" si="5"/>
        <v>2022</v>
      </c>
      <c r="D332">
        <v>1763</v>
      </c>
      <c r="E332" t="s">
        <v>18</v>
      </c>
      <c r="F332" t="s">
        <v>69</v>
      </c>
      <c r="G332" s="7">
        <v>5</v>
      </c>
      <c r="H332" s="3">
        <v>114.32</v>
      </c>
      <c r="I332">
        <v>0.2</v>
      </c>
      <c r="J332" s="17" t="str" cm="1">
        <f t="array" ref="J332">_xlfn.IFS(I332&lt;=0.09,"&lt;0,1%",I332&lt;=0.19,"&lt;0,2%",I332&lt;=0.29,"&lt;0,3%",I332&lt;=39,"&lt;0,4%")</f>
        <v>&lt;0,3%</v>
      </c>
      <c r="K332" t="s">
        <v>17</v>
      </c>
      <c r="L332" s="7">
        <v>1</v>
      </c>
      <c r="M332" s="7" t="str" cm="1">
        <f t="array" ref="M332">_xlfn.IFS(L332&lt;1,"Very Fast",L332&lt;3,"Fast",L332&lt;5,"Normal",L332&lt;=7,"Slow",L332&gt;=8,"Very Slow")</f>
        <v>Fast</v>
      </c>
      <c r="N332" s="5">
        <v>3.4</v>
      </c>
      <c r="O332" t="str" cm="1">
        <f t="array" ref="O332">_xlfn.IFS(N332&lt;2,"Very Poor",N332&lt;3,"Poor",N332&lt;4,"Average",N332&lt;4.5,"Good",N332&lt;=5,"Excellent")</f>
        <v>Average</v>
      </c>
      <c r="P332" s="12">
        <v>457.28</v>
      </c>
    </row>
    <row r="333" spans="1:16" x14ac:dyDescent="0.35">
      <c r="A333">
        <v>10332</v>
      </c>
      <c r="B333" s="15">
        <v>44893</v>
      </c>
      <c r="C333" s="7">
        <f t="shared" si="5"/>
        <v>2022</v>
      </c>
      <c r="D333">
        <v>1954</v>
      </c>
      <c r="E333" t="s">
        <v>18</v>
      </c>
      <c r="F333" t="s">
        <v>69</v>
      </c>
      <c r="G333" s="7">
        <v>7</v>
      </c>
      <c r="H333" s="3">
        <v>354.75</v>
      </c>
      <c r="I333">
        <v>0.04</v>
      </c>
      <c r="J333" s="17" t="str" cm="1">
        <f t="array" ref="J333">_xlfn.IFS(I333&lt;=0.09,"&lt;0,1%",I333&lt;=0.19,"&lt;0,2%",I333&lt;=0.29,"&lt;0,3%",I333&lt;=39,"&lt;0,4%")</f>
        <v>&lt;0,1%</v>
      </c>
      <c r="K333" t="s">
        <v>13</v>
      </c>
      <c r="L333" s="7">
        <v>5</v>
      </c>
      <c r="M333" s="7" t="str" cm="1">
        <f t="array" ref="M333">_xlfn.IFS(L333&lt;1,"Very Fast",L333&lt;3,"Fast",L333&lt;5,"Normal",L333&lt;=7,"Slow",L333&gt;=8,"Very Slow")</f>
        <v>Slow</v>
      </c>
      <c r="N333" s="5">
        <v>2.2000000000000002</v>
      </c>
      <c r="O333" t="str" cm="1">
        <f t="array" ref="O333">_xlfn.IFS(N333&lt;2,"Very Poor",N333&lt;3,"Poor",N333&lt;4,"Average",N333&lt;4.5,"Good",N333&lt;=5,"Excellent")</f>
        <v>Poor</v>
      </c>
      <c r="P333" s="12">
        <v>2383.92</v>
      </c>
    </row>
    <row r="334" spans="1:16" x14ac:dyDescent="0.35">
      <c r="A334">
        <v>10333</v>
      </c>
      <c r="B334" s="15">
        <v>44894</v>
      </c>
      <c r="C334" s="7">
        <f t="shared" si="5"/>
        <v>2022</v>
      </c>
      <c r="D334">
        <v>1931</v>
      </c>
      <c r="E334" t="s">
        <v>21</v>
      </c>
      <c r="F334" t="s">
        <v>68</v>
      </c>
      <c r="G334" s="7">
        <v>1</v>
      </c>
      <c r="H334" s="3">
        <v>297.95</v>
      </c>
      <c r="I334">
        <v>7.0000000000000007E-2</v>
      </c>
      <c r="J334" s="17" t="str" cm="1">
        <f t="array" ref="J334">_xlfn.IFS(I334&lt;=0.09,"&lt;0,1%",I334&lt;=0.19,"&lt;0,2%",I334&lt;=0.29,"&lt;0,3%",I334&lt;=39,"&lt;0,4%")</f>
        <v>&lt;0,1%</v>
      </c>
      <c r="K334" t="s">
        <v>15</v>
      </c>
      <c r="L334" s="7">
        <v>3</v>
      </c>
      <c r="M334" s="7" t="str" cm="1">
        <f t="array" ref="M334">_xlfn.IFS(L334&lt;1,"Very Fast",L334&lt;3,"Fast",L334&lt;5,"Normal",L334&lt;=7,"Slow",L334&gt;=8,"Very Slow")</f>
        <v>Normal</v>
      </c>
      <c r="N334" s="5">
        <v>1.7</v>
      </c>
      <c r="O334" t="str" cm="1">
        <f t="array" ref="O334">_xlfn.IFS(N334&lt;2,"Very Poor",N334&lt;3,"Poor",N334&lt;4,"Average",N334&lt;4.5,"Good",N334&lt;=5,"Excellent")</f>
        <v>Very Poor</v>
      </c>
      <c r="P334" s="12">
        <v>277.08999999999997</v>
      </c>
    </row>
    <row r="335" spans="1:16" x14ac:dyDescent="0.35">
      <c r="A335">
        <v>10334</v>
      </c>
      <c r="B335" s="15">
        <v>44895</v>
      </c>
      <c r="C335" s="7">
        <f t="shared" si="5"/>
        <v>2022</v>
      </c>
      <c r="D335">
        <v>1402</v>
      </c>
      <c r="E335" t="s">
        <v>18</v>
      </c>
      <c r="F335" t="s">
        <v>66</v>
      </c>
      <c r="G335" s="7">
        <v>5</v>
      </c>
      <c r="H335" s="3">
        <v>441.37</v>
      </c>
      <c r="I335">
        <v>0.06</v>
      </c>
      <c r="J335" s="17" t="str" cm="1">
        <f t="array" ref="J335">_xlfn.IFS(I335&lt;=0.09,"&lt;0,1%",I335&lt;=0.19,"&lt;0,2%",I335&lt;=0.29,"&lt;0,3%",I335&lt;=39,"&lt;0,4%")</f>
        <v>&lt;0,1%</v>
      </c>
      <c r="K335" t="s">
        <v>13</v>
      </c>
      <c r="L335" s="7">
        <v>3</v>
      </c>
      <c r="M335" s="7" t="str" cm="1">
        <f t="array" ref="M335">_xlfn.IFS(L335&lt;1,"Very Fast",L335&lt;3,"Fast",L335&lt;5,"Normal",L335&lt;=7,"Slow",L335&gt;=8,"Very Slow")</f>
        <v>Normal</v>
      </c>
      <c r="N335" s="5">
        <v>3.7</v>
      </c>
      <c r="O335" t="str" cm="1">
        <f t="array" ref="O335">_xlfn.IFS(N335&lt;2,"Very Poor",N335&lt;3,"Poor",N335&lt;4,"Average",N335&lt;4.5,"Good",N335&lt;=5,"Excellent")</f>
        <v>Average</v>
      </c>
      <c r="P335" s="12">
        <v>2074.44</v>
      </c>
    </row>
    <row r="336" spans="1:16" x14ac:dyDescent="0.35">
      <c r="A336">
        <v>10335</v>
      </c>
      <c r="B336" s="15">
        <v>44896</v>
      </c>
      <c r="C336" s="7">
        <f t="shared" si="5"/>
        <v>2022</v>
      </c>
      <c r="D336">
        <v>1345</v>
      </c>
      <c r="E336" t="s">
        <v>14</v>
      </c>
      <c r="F336" t="s">
        <v>66</v>
      </c>
      <c r="G336" s="7">
        <v>1</v>
      </c>
      <c r="H336" s="3">
        <v>273.2</v>
      </c>
      <c r="I336">
        <v>0.02</v>
      </c>
      <c r="J336" s="17" t="str" cm="1">
        <f t="array" ref="J336">_xlfn.IFS(I336&lt;=0.09,"&lt;0,1%",I336&lt;=0.19,"&lt;0,2%",I336&lt;=0.29,"&lt;0,3%",I336&lt;=39,"&lt;0,4%")</f>
        <v>&lt;0,1%</v>
      </c>
      <c r="K336" t="s">
        <v>15</v>
      </c>
      <c r="L336" s="7">
        <v>2</v>
      </c>
      <c r="M336" s="7" t="str" cm="1">
        <f t="array" ref="M336">_xlfn.IFS(L336&lt;1,"Very Fast",L336&lt;3,"Fast",L336&lt;5,"Normal",L336&lt;=7,"Slow",L336&gt;=8,"Very Slow")</f>
        <v>Fast</v>
      </c>
      <c r="N336" s="5">
        <v>3.1</v>
      </c>
      <c r="O336" t="str" cm="1">
        <f t="array" ref="O336">_xlfn.IFS(N336&lt;2,"Very Poor",N336&lt;3,"Poor",N336&lt;4,"Average",N336&lt;4.5,"Good",N336&lt;=5,"Excellent")</f>
        <v>Average</v>
      </c>
      <c r="P336" s="12">
        <v>267.74</v>
      </c>
    </row>
    <row r="337" spans="1:16" x14ac:dyDescent="0.35">
      <c r="A337">
        <v>10336</v>
      </c>
      <c r="B337" s="15">
        <v>44897</v>
      </c>
      <c r="C337" s="7">
        <f t="shared" si="5"/>
        <v>2022</v>
      </c>
      <c r="D337">
        <v>1962</v>
      </c>
      <c r="E337" t="s">
        <v>14</v>
      </c>
      <c r="F337" t="s">
        <v>68</v>
      </c>
      <c r="G337" s="7">
        <v>3</v>
      </c>
      <c r="H337" s="3">
        <v>213.1</v>
      </c>
      <c r="I337">
        <v>0.23</v>
      </c>
      <c r="J337" s="17" t="str" cm="1">
        <f t="array" ref="J337">_xlfn.IFS(I337&lt;=0.09,"&lt;0,1%",I337&lt;=0.19,"&lt;0,2%",I337&lt;=0.29,"&lt;0,3%",I337&lt;=39,"&lt;0,4%")</f>
        <v>&lt;0,3%</v>
      </c>
      <c r="K337" t="s">
        <v>13</v>
      </c>
      <c r="L337" s="7">
        <v>3</v>
      </c>
      <c r="M337" s="7" t="str" cm="1">
        <f t="array" ref="M337">_xlfn.IFS(L337&lt;1,"Very Fast",L337&lt;3,"Fast",L337&lt;5,"Normal",L337&lt;=7,"Slow",L337&gt;=8,"Very Slow")</f>
        <v>Normal</v>
      </c>
      <c r="N337" s="5">
        <v>4.7</v>
      </c>
      <c r="O337" t="str" cm="1">
        <f t="array" ref="O337">_xlfn.IFS(N337&lt;2,"Very Poor",N337&lt;3,"Poor",N337&lt;4,"Average",N337&lt;4.5,"Good",N337&lt;=5,"Excellent")</f>
        <v>Excellent</v>
      </c>
      <c r="P337" s="12">
        <v>492.26</v>
      </c>
    </row>
    <row r="338" spans="1:16" x14ac:dyDescent="0.35">
      <c r="A338">
        <v>10337</v>
      </c>
      <c r="B338" s="15">
        <v>44898</v>
      </c>
      <c r="C338" s="7">
        <f t="shared" si="5"/>
        <v>2022</v>
      </c>
      <c r="D338">
        <v>1510</v>
      </c>
      <c r="E338" t="s">
        <v>18</v>
      </c>
      <c r="F338" t="s">
        <v>69</v>
      </c>
      <c r="G338" s="7">
        <v>6</v>
      </c>
      <c r="H338" s="3">
        <v>186.68</v>
      </c>
      <c r="I338">
        <v>0.16</v>
      </c>
      <c r="J338" s="17" t="str" cm="1">
        <f t="array" ref="J338">_xlfn.IFS(I338&lt;=0.09,"&lt;0,1%",I338&lt;=0.19,"&lt;0,2%",I338&lt;=0.29,"&lt;0,3%",I338&lt;=39,"&lt;0,4%")</f>
        <v>&lt;0,2%</v>
      </c>
      <c r="K338" t="s">
        <v>15</v>
      </c>
      <c r="L338" s="7">
        <v>7</v>
      </c>
      <c r="M338" s="7" t="str" cm="1">
        <f t="array" ref="M338">_xlfn.IFS(L338&lt;1,"Very Fast",L338&lt;3,"Fast",L338&lt;5,"Normal",L338&lt;=7,"Slow",L338&gt;=8,"Very Slow")</f>
        <v>Slow</v>
      </c>
      <c r="N338" s="5">
        <v>4.3</v>
      </c>
      <c r="O338" t="str" cm="1">
        <f t="array" ref="O338">_xlfn.IFS(N338&lt;2,"Very Poor",N338&lt;3,"Poor",N338&lt;4,"Average",N338&lt;4.5,"Good",N338&lt;=5,"Excellent")</f>
        <v>Good</v>
      </c>
      <c r="P338" s="12">
        <v>940.87</v>
      </c>
    </row>
    <row r="339" spans="1:16" x14ac:dyDescent="0.35">
      <c r="A339">
        <v>10338</v>
      </c>
      <c r="B339" s="15">
        <v>44899</v>
      </c>
      <c r="C339" s="7">
        <f t="shared" si="5"/>
        <v>2022</v>
      </c>
      <c r="D339">
        <v>1146</v>
      </c>
      <c r="E339" t="s">
        <v>11</v>
      </c>
      <c r="F339" t="s">
        <v>69</v>
      </c>
      <c r="G339" s="7">
        <v>4</v>
      </c>
      <c r="H339" s="3">
        <v>138.71</v>
      </c>
      <c r="I339">
        <v>0.28999999999999998</v>
      </c>
      <c r="J339" s="17" t="str" cm="1">
        <f t="array" ref="J339">_xlfn.IFS(I339&lt;=0.09,"&lt;0,1%",I339&lt;=0.19,"&lt;0,2%",I339&lt;=0.29,"&lt;0,3%",I339&lt;=39,"&lt;0,4%")</f>
        <v>&lt;0,3%</v>
      </c>
      <c r="K339" t="s">
        <v>15</v>
      </c>
      <c r="L339" s="7">
        <v>8</v>
      </c>
      <c r="M339" s="7" t="str" cm="1">
        <f t="array" ref="M339">_xlfn.IFS(L339&lt;1,"Very Fast",L339&lt;3,"Fast",L339&lt;5,"Normal",L339&lt;=7,"Slow",L339&gt;=8,"Very Slow")</f>
        <v>Very Slow</v>
      </c>
      <c r="N339" s="5">
        <v>3.9</v>
      </c>
      <c r="O339" t="str" cm="1">
        <f t="array" ref="O339">_xlfn.IFS(N339&lt;2,"Very Poor",N339&lt;3,"Poor",N339&lt;4,"Average",N339&lt;4.5,"Good",N339&lt;=5,"Excellent")</f>
        <v>Average</v>
      </c>
      <c r="P339" s="12">
        <v>393.94</v>
      </c>
    </row>
    <row r="340" spans="1:16" x14ac:dyDescent="0.35">
      <c r="A340">
        <v>10339</v>
      </c>
      <c r="B340" s="15">
        <v>44900</v>
      </c>
      <c r="C340" s="7">
        <f t="shared" si="5"/>
        <v>2022</v>
      </c>
      <c r="D340">
        <v>1147</v>
      </c>
      <c r="E340" t="s">
        <v>18</v>
      </c>
      <c r="F340" t="s">
        <v>69</v>
      </c>
      <c r="G340" s="7">
        <v>3</v>
      </c>
      <c r="H340" s="3">
        <v>170.46</v>
      </c>
      <c r="I340">
        <v>0.03</v>
      </c>
      <c r="J340" s="17" t="str" cm="1">
        <f t="array" ref="J340">_xlfn.IFS(I340&lt;=0.09,"&lt;0,1%",I340&lt;=0.19,"&lt;0,2%",I340&lt;=0.29,"&lt;0,3%",I340&lt;=39,"&lt;0,4%")</f>
        <v>&lt;0,1%</v>
      </c>
      <c r="K340" t="s">
        <v>13</v>
      </c>
      <c r="L340" s="7">
        <v>8</v>
      </c>
      <c r="M340" s="7" t="str" cm="1">
        <f t="array" ref="M340">_xlfn.IFS(L340&lt;1,"Very Fast",L340&lt;3,"Fast",L340&lt;5,"Normal",L340&lt;=7,"Slow",L340&gt;=8,"Very Slow")</f>
        <v>Very Slow</v>
      </c>
      <c r="N340" s="5">
        <v>1.5</v>
      </c>
      <c r="O340" t="str" cm="1">
        <f t="array" ref="O340">_xlfn.IFS(N340&lt;2,"Very Poor",N340&lt;3,"Poor",N340&lt;4,"Average",N340&lt;4.5,"Good",N340&lt;=5,"Excellent")</f>
        <v>Very Poor</v>
      </c>
      <c r="P340" s="12">
        <v>496.04</v>
      </c>
    </row>
    <row r="341" spans="1:16" x14ac:dyDescent="0.35">
      <c r="A341">
        <v>10340</v>
      </c>
      <c r="B341" s="15">
        <v>44901</v>
      </c>
      <c r="C341" s="7">
        <f t="shared" si="5"/>
        <v>2022</v>
      </c>
      <c r="D341">
        <v>1863</v>
      </c>
      <c r="E341" t="s">
        <v>18</v>
      </c>
      <c r="F341" t="s">
        <v>69</v>
      </c>
      <c r="G341" s="7">
        <v>4</v>
      </c>
      <c r="H341" s="3">
        <v>70.48</v>
      </c>
      <c r="I341">
        <v>0.05</v>
      </c>
      <c r="J341" s="17" t="str" cm="1">
        <f t="array" ref="J341">_xlfn.IFS(I341&lt;=0.09,"&lt;0,1%",I341&lt;=0.19,"&lt;0,2%",I341&lt;=0.29,"&lt;0,3%",I341&lt;=39,"&lt;0,4%")</f>
        <v>&lt;0,1%</v>
      </c>
      <c r="K341" t="s">
        <v>15</v>
      </c>
      <c r="L341" s="7">
        <v>11</v>
      </c>
      <c r="M341" s="7" t="str" cm="1">
        <f t="array" ref="M341">_xlfn.IFS(L341&lt;1,"Very Fast",L341&lt;3,"Fast",L341&lt;5,"Normal",L341&lt;=7,"Slow",L341&gt;=8,"Very Slow")</f>
        <v>Very Slow</v>
      </c>
      <c r="N341" s="5">
        <v>3.7</v>
      </c>
      <c r="O341" t="str" cm="1">
        <f t="array" ref="O341">_xlfn.IFS(N341&lt;2,"Very Poor",N341&lt;3,"Poor",N341&lt;4,"Average",N341&lt;4.5,"Good",N341&lt;=5,"Excellent")</f>
        <v>Average</v>
      </c>
      <c r="P341" s="12">
        <v>267.82</v>
      </c>
    </row>
    <row r="342" spans="1:16" x14ac:dyDescent="0.35">
      <c r="A342">
        <v>10341</v>
      </c>
      <c r="B342" s="15">
        <v>44902</v>
      </c>
      <c r="C342" s="7">
        <f t="shared" si="5"/>
        <v>2022</v>
      </c>
      <c r="D342">
        <v>1710</v>
      </c>
      <c r="E342" t="s">
        <v>18</v>
      </c>
      <c r="F342" t="s">
        <v>68</v>
      </c>
      <c r="G342" s="7">
        <v>7</v>
      </c>
      <c r="H342" s="3">
        <v>217.91</v>
      </c>
      <c r="I342">
        <v>0.11</v>
      </c>
      <c r="J342" s="17" t="str" cm="1">
        <f t="array" ref="J342">_xlfn.IFS(I342&lt;=0.09,"&lt;0,1%",I342&lt;=0.19,"&lt;0,2%",I342&lt;=0.29,"&lt;0,3%",I342&lt;=39,"&lt;0,4%")</f>
        <v>&lt;0,2%</v>
      </c>
      <c r="K342" t="s">
        <v>15</v>
      </c>
      <c r="L342" s="7">
        <v>8</v>
      </c>
      <c r="M342" s="7" t="str" cm="1">
        <f t="array" ref="M342">_xlfn.IFS(L342&lt;1,"Very Fast",L342&lt;3,"Fast",L342&lt;5,"Normal",L342&lt;=7,"Slow",L342&gt;=8,"Very Slow")</f>
        <v>Very Slow</v>
      </c>
      <c r="N342" s="5">
        <v>3.8</v>
      </c>
      <c r="O342" t="str" cm="1">
        <f t="array" ref="O342">_xlfn.IFS(N342&lt;2,"Very Poor",N342&lt;3,"Poor",N342&lt;4,"Average",N342&lt;4.5,"Good",N342&lt;=5,"Excellent")</f>
        <v>Average</v>
      </c>
      <c r="P342" s="12">
        <v>1357.58</v>
      </c>
    </row>
    <row r="343" spans="1:16" x14ac:dyDescent="0.35">
      <c r="A343">
        <v>10342</v>
      </c>
      <c r="B343" s="15">
        <v>44903</v>
      </c>
      <c r="C343" s="7">
        <f t="shared" si="5"/>
        <v>2022</v>
      </c>
      <c r="D343">
        <v>1819</v>
      </c>
      <c r="E343" t="s">
        <v>18</v>
      </c>
      <c r="F343" t="s">
        <v>69</v>
      </c>
      <c r="G343" s="7">
        <v>5</v>
      </c>
      <c r="H343" s="3">
        <v>36.39</v>
      </c>
      <c r="I343">
        <v>0.27</v>
      </c>
      <c r="J343" s="17" t="str" cm="1">
        <f t="array" ref="J343">_xlfn.IFS(I343&lt;=0.09,"&lt;0,1%",I343&lt;=0.19,"&lt;0,2%",I343&lt;=0.29,"&lt;0,3%",I343&lt;=39,"&lt;0,4%")</f>
        <v>&lt;0,3%</v>
      </c>
      <c r="K343" t="s">
        <v>15</v>
      </c>
      <c r="L343" s="7">
        <v>1</v>
      </c>
      <c r="M343" s="7" t="str" cm="1">
        <f t="array" ref="M343">_xlfn.IFS(L343&lt;1,"Very Fast",L343&lt;3,"Fast",L343&lt;5,"Normal",L343&lt;=7,"Slow",L343&gt;=8,"Very Slow")</f>
        <v>Fast</v>
      </c>
      <c r="N343" s="5">
        <v>4.0999999999999996</v>
      </c>
      <c r="O343" t="str" cm="1">
        <f t="array" ref="O343">_xlfn.IFS(N343&lt;2,"Very Poor",N343&lt;3,"Poor",N343&lt;4,"Average",N343&lt;4.5,"Good",N343&lt;=5,"Excellent")</f>
        <v>Good</v>
      </c>
      <c r="P343" s="12">
        <v>132.82</v>
      </c>
    </row>
    <row r="344" spans="1:16" x14ac:dyDescent="0.35">
      <c r="A344">
        <v>10343</v>
      </c>
      <c r="B344" s="15">
        <v>44904</v>
      </c>
      <c r="C344" s="7">
        <f t="shared" si="5"/>
        <v>2022</v>
      </c>
      <c r="D344">
        <v>1488</v>
      </c>
      <c r="E344" t="s">
        <v>18</v>
      </c>
      <c r="F344" t="s">
        <v>69</v>
      </c>
      <c r="G344" s="7">
        <v>1</v>
      </c>
      <c r="H344" s="3">
        <v>124.05</v>
      </c>
      <c r="I344">
        <v>0.11</v>
      </c>
      <c r="J344" s="17" t="str" cm="1">
        <f t="array" ref="J344">_xlfn.IFS(I344&lt;=0.09,"&lt;0,1%",I344&lt;=0.19,"&lt;0,2%",I344&lt;=0.29,"&lt;0,3%",I344&lt;=39,"&lt;0,4%")</f>
        <v>&lt;0,2%</v>
      </c>
      <c r="K344" t="s">
        <v>17</v>
      </c>
      <c r="L344" s="7">
        <v>11</v>
      </c>
      <c r="M344" s="7" t="str" cm="1">
        <f t="array" ref="M344">_xlfn.IFS(L344&lt;1,"Very Fast",L344&lt;3,"Fast",L344&lt;5,"Normal",L344&lt;=7,"Slow",L344&gt;=8,"Very Slow")</f>
        <v>Very Slow</v>
      </c>
      <c r="N344" s="5">
        <v>2.1</v>
      </c>
      <c r="O344" t="str" cm="1">
        <f t="array" ref="O344">_xlfn.IFS(N344&lt;2,"Very Poor",N344&lt;3,"Poor",N344&lt;4,"Average",N344&lt;4.5,"Good",N344&lt;=5,"Excellent")</f>
        <v>Poor</v>
      </c>
      <c r="P344" s="12">
        <v>110.4</v>
      </c>
    </row>
    <row r="345" spans="1:16" x14ac:dyDescent="0.35">
      <c r="A345">
        <v>10344</v>
      </c>
      <c r="B345" s="15">
        <v>44905</v>
      </c>
      <c r="C345" s="7">
        <f t="shared" si="5"/>
        <v>2022</v>
      </c>
      <c r="D345">
        <v>1928</v>
      </c>
      <c r="E345" t="s">
        <v>21</v>
      </c>
      <c r="F345" t="s">
        <v>69</v>
      </c>
      <c r="G345" s="7">
        <v>2</v>
      </c>
      <c r="H345" s="3">
        <v>451.86</v>
      </c>
      <c r="I345">
        <v>0.14000000000000001</v>
      </c>
      <c r="J345" s="17" t="str" cm="1">
        <f t="array" ref="J345">_xlfn.IFS(I345&lt;=0.09,"&lt;0,1%",I345&lt;=0.19,"&lt;0,2%",I345&lt;=0.29,"&lt;0,3%",I345&lt;=39,"&lt;0,4%")</f>
        <v>&lt;0,2%</v>
      </c>
      <c r="K345" t="s">
        <v>13</v>
      </c>
      <c r="L345" s="7">
        <v>7</v>
      </c>
      <c r="M345" s="7" t="str" cm="1">
        <f t="array" ref="M345">_xlfn.IFS(L345&lt;1,"Very Fast",L345&lt;3,"Fast",L345&lt;5,"Normal",L345&lt;=7,"Slow",L345&gt;=8,"Very Slow")</f>
        <v>Slow</v>
      </c>
      <c r="N345" s="5">
        <v>3.6</v>
      </c>
      <c r="O345" t="str" cm="1">
        <f t="array" ref="O345">_xlfn.IFS(N345&lt;2,"Very Poor",N345&lt;3,"Poor",N345&lt;4,"Average",N345&lt;4.5,"Good",N345&lt;=5,"Excellent")</f>
        <v>Average</v>
      </c>
      <c r="P345" s="12">
        <v>777.2</v>
      </c>
    </row>
    <row r="346" spans="1:16" x14ac:dyDescent="0.35">
      <c r="A346">
        <v>10345</v>
      </c>
      <c r="B346" s="15">
        <v>44906</v>
      </c>
      <c r="C346" s="7">
        <f t="shared" si="5"/>
        <v>2022</v>
      </c>
      <c r="D346">
        <v>1935</v>
      </c>
      <c r="E346" t="s">
        <v>11</v>
      </c>
      <c r="F346" t="s">
        <v>66</v>
      </c>
      <c r="G346" s="7">
        <v>2</v>
      </c>
      <c r="H346" s="3">
        <v>205.4</v>
      </c>
      <c r="I346">
        <v>0.11</v>
      </c>
      <c r="J346" s="17" t="str" cm="1">
        <f t="array" ref="J346">_xlfn.IFS(I346&lt;=0.09,"&lt;0,1%",I346&lt;=0.19,"&lt;0,2%",I346&lt;=0.29,"&lt;0,3%",I346&lt;=39,"&lt;0,4%")</f>
        <v>&lt;0,2%</v>
      </c>
      <c r="K346" t="s">
        <v>15</v>
      </c>
      <c r="L346" s="7">
        <v>2</v>
      </c>
      <c r="M346" s="7" t="str" cm="1">
        <f t="array" ref="M346">_xlfn.IFS(L346&lt;1,"Very Fast",L346&lt;3,"Fast",L346&lt;5,"Normal",L346&lt;=7,"Slow",L346&gt;=8,"Very Slow")</f>
        <v>Fast</v>
      </c>
      <c r="N346" s="5">
        <v>3.5</v>
      </c>
      <c r="O346" t="str" cm="1">
        <f t="array" ref="O346">_xlfn.IFS(N346&lt;2,"Very Poor",N346&lt;3,"Poor",N346&lt;4,"Average",N346&lt;4.5,"Good",N346&lt;=5,"Excellent")</f>
        <v>Average</v>
      </c>
      <c r="P346" s="12">
        <v>365.61</v>
      </c>
    </row>
    <row r="347" spans="1:16" x14ac:dyDescent="0.35">
      <c r="A347">
        <v>10346</v>
      </c>
      <c r="B347" s="15">
        <v>44907</v>
      </c>
      <c r="C347" s="7">
        <f t="shared" si="5"/>
        <v>2022</v>
      </c>
      <c r="D347">
        <v>1639</v>
      </c>
      <c r="E347" t="s">
        <v>18</v>
      </c>
      <c r="F347" t="s">
        <v>69</v>
      </c>
      <c r="G347" s="7">
        <v>4</v>
      </c>
      <c r="H347" s="3">
        <v>405.92</v>
      </c>
      <c r="I347">
        <v>0.03</v>
      </c>
      <c r="J347" s="17" t="str" cm="1">
        <f t="array" ref="J347">_xlfn.IFS(I347&lt;=0.09,"&lt;0,1%",I347&lt;=0.19,"&lt;0,2%",I347&lt;=0.29,"&lt;0,3%",I347&lt;=39,"&lt;0,4%")</f>
        <v>&lt;0,1%</v>
      </c>
      <c r="K347" t="s">
        <v>17</v>
      </c>
      <c r="L347" s="7">
        <v>11</v>
      </c>
      <c r="M347" s="7" t="str" cm="1">
        <f t="array" ref="M347">_xlfn.IFS(L347&lt;1,"Very Fast",L347&lt;3,"Fast",L347&lt;5,"Normal",L347&lt;=7,"Slow",L347&gt;=8,"Very Slow")</f>
        <v>Very Slow</v>
      </c>
      <c r="N347" s="5">
        <v>2.5</v>
      </c>
      <c r="O347" t="str" cm="1">
        <f t="array" ref="O347">_xlfn.IFS(N347&lt;2,"Very Poor",N347&lt;3,"Poor",N347&lt;4,"Average",N347&lt;4.5,"Good",N347&lt;=5,"Excellent")</f>
        <v>Poor</v>
      </c>
      <c r="P347" s="12">
        <v>1574.97</v>
      </c>
    </row>
    <row r="348" spans="1:16" x14ac:dyDescent="0.35">
      <c r="A348">
        <v>10347</v>
      </c>
      <c r="B348" s="15">
        <v>44908</v>
      </c>
      <c r="C348" s="7">
        <f t="shared" si="5"/>
        <v>2022</v>
      </c>
      <c r="D348">
        <v>1550</v>
      </c>
      <c r="E348" t="s">
        <v>21</v>
      </c>
      <c r="F348" t="s">
        <v>68</v>
      </c>
      <c r="G348" s="7">
        <v>6</v>
      </c>
      <c r="H348" s="3">
        <v>434.38</v>
      </c>
      <c r="I348">
        <v>0.33</v>
      </c>
      <c r="J348" s="17" t="str" cm="1">
        <f t="array" ref="J348">_xlfn.IFS(I348&lt;=0.09,"&lt;0,1%",I348&lt;=0.19,"&lt;0,2%",I348&lt;=0.29,"&lt;0,3%",I348&lt;=39,"&lt;0,4%")</f>
        <v>&lt;0,4%</v>
      </c>
      <c r="K348" t="s">
        <v>15</v>
      </c>
      <c r="L348" s="7">
        <v>10</v>
      </c>
      <c r="M348" s="7" t="str" cm="1">
        <f t="array" ref="M348">_xlfn.IFS(L348&lt;1,"Very Fast",L348&lt;3,"Fast",L348&lt;5,"Normal",L348&lt;=7,"Slow",L348&gt;=8,"Very Slow")</f>
        <v>Very Slow</v>
      </c>
      <c r="N348" s="5">
        <v>3.7</v>
      </c>
      <c r="O348" t="str" cm="1">
        <f t="array" ref="O348">_xlfn.IFS(N348&lt;2,"Very Poor",N348&lt;3,"Poor",N348&lt;4,"Average",N348&lt;4.5,"Good",N348&lt;=5,"Excellent")</f>
        <v>Average</v>
      </c>
      <c r="P348" s="12">
        <v>1746.21</v>
      </c>
    </row>
    <row r="349" spans="1:16" x14ac:dyDescent="0.35">
      <c r="A349">
        <v>10348</v>
      </c>
      <c r="B349" s="15">
        <v>44909</v>
      </c>
      <c r="C349" s="7">
        <f t="shared" si="5"/>
        <v>2022</v>
      </c>
      <c r="D349">
        <v>1337</v>
      </c>
      <c r="E349" t="s">
        <v>21</v>
      </c>
      <c r="F349" t="s">
        <v>69</v>
      </c>
      <c r="G349" s="7">
        <v>6</v>
      </c>
      <c r="H349" s="3">
        <v>354.99</v>
      </c>
      <c r="I349">
        <v>0.19</v>
      </c>
      <c r="J349" s="17" t="str" cm="1">
        <f t="array" ref="J349">_xlfn.IFS(I349&lt;=0.09,"&lt;0,1%",I349&lt;=0.19,"&lt;0,2%",I349&lt;=0.29,"&lt;0,3%",I349&lt;=39,"&lt;0,4%")</f>
        <v>&lt;0,2%</v>
      </c>
      <c r="K349" t="s">
        <v>17</v>
      </c>
      <c r="L349" s="7">
        <v>4</v>
      </c>
      <c r="M349" s="7" t="str" cm="1">
        <f t="array" ref="M349">_xlfn.IFS(L349&lt;1,"Very Fast",L349&lt;3,"Fast",L349&lt;5,"Normal",L349&lt;=7,"Slow",L349&gt;=8,"Very Slow")</f>
        <v>Normal</v>
      </c>
      <c r="N349" s="5">
        <v>1.3</v>
      </c>
      <c r="O349" t="str" cm="1">
        <f t="array" ref="O349">_xlfn.IFS(N349&lt;2,"Very Poor",N349&lt;3,"Poor",N349&lt;4,"Average",N349&lt;4.5,"Good",N349&lt;=5,"Excellent")</f>
        <v>Very Poor</v>
      </c>
      <c r="P349" s="12">
        <v>1725.25</v>
      </c>
    </row>
    <row r="350" spans="1:16" x14ac:dyDescent="0.35">
      <c r="A350">
        <v>10349</v>
      </c>
      <c r="B350" s="15">
        <v>44910</v>
      </c>
      <c r="C350" s="7">
        <f t="shared" si="5"/>
        <v>2022</v>
      </c>
      <c r="D350">
        <v>1871</v>
      </c>
      <c r="E350" t="s">
        <v>21</v>
      </c>
      <c r="F350" t="s">
        <v>69</v>
      </c>
      <c r="G350" s="7">
        <v>4</v>
      </c>
      <c r="H350" s="3">
        <v>575.84</v>
      </c>
      <c r="I350">
        <v>0.28000000000000003</v>
      </c>
      <c r="J350" s="17" t="str" cm="1">
        <f t="array" ref="J350">_xlfn.IFS(I350&lt;=0.09,"&lt;0,1%",I350&lt;=0.19,"&lt;0,2%",I350&lt;=0.29,"&lt;0,3%",I350&lt;=39,"&lt;0,4%")</f>
        <v>&lt;0,3%</v>
      </c>
      <c r="K350" t="s">
        <v>15</v>
      </c>
      <c r="L350" s="7">
        <v>5</v>
      </c>
      <c r="M350" s="7" t="str" cm="1">
        <f t="array" ref="M350">_xlfn.IFS(L350&lt;1,"Very Fast",L350&lt;3,"Fast",L350&lt;5,"Normal",L350&lt;=7,"Slow",L350&gt;=8,"Very Slow")</f>
        <v>Slow</v>
      </c>
      <c r="N350" s="5">
        <v>3.6</v>
      </c>
      <c r="O350" t="str" cm="1">
        <f t="array" ref="O350">_xlfn.IFS(N350&lt;2,"Very Poor",N350&lt;3,"Poor",N350&lt;4,"Average",N350&lt;4.5,"Good",N350&lt;=5,"Excellent")</f>
        <v>Average</v>
      </c>
      <c r="P350" s="12">
        <v>1658.42</v>
      </c>
    </row>
    <row r="351" spans="1:16" x14ac:dyDescent="0.35">
      <c r="A351">
        <v>10350</v>
      </c>
      <c r="B351" s="15">
        <v>44911</v>
      </c>
      <c r="C351" s="7">
        <f t="shared" si="5"/>
        <v>2022</v>
      </c>
      <c r="D351">
        <v>1640</v>
      </c>
      <c r="E351" t="s">
        <v>14</v>
      </c>
      <c r="F351" t="s">
        <v>69</v>
      </c>
      <c r="G351" s="7">
        <v>3</v>
      </c>
      <c r="H351" s="3">
        <v>27.54</v>
      </c>
      <c r="I351">
        <v>0.23</v>
      </c>
      <c r="J351" s="17" t="str" cm="1">
        <f t="array" ref="J351">_xlfn.IFS(I351&lt;=0.09,"&lt;0,1%",I351&lt;=0.19,"&lt;0,2%",I351&lt;=0.29,"&lt;0,3%",I351&lt;=39,"&lt;0,4%")</f>
        <v>&lt;0,3%</v>
      </c>
      <c r="K351" t="s">
        <v>15</v>
      </c>
      <c r="L351" s="7">
        <v>1</v>
      </c>
      <c r="M351" s="7" t="str" cm="1">
        <f t="array" ref="M351">_xlfn.IFS(L351&lt;1,"Very Fast",L351&lt;3,"Fast",L351&lt;5,"Normal",L351&lt;=7,"Slow",L351&gt;=8,"Very Slow")</f>
        <v>Fast</v>
      </c>
      <c r="N351" s="5">
        <v>3.4</v>
      </c>
      <c r="O351" t="str" cm="1">
        <f t="array" ref="O351">_xlfn.IFS(N351&lt;2,"Very Poor",N351&lt;3,"Poor",N351&lt;4,"Average",N351&lt;4.5,"Good",N351&lt;=5,"Excellent")</f>
        <v>Average</v>
      </c>
      <c r="P351" s="12">
        <v>63.62</v>
      </c>
    </row>
    <row r="352" spans="1:16" x14ac:dyDescent="0.35">
      <c r="A352">
        <v>10351</v>
      </c>
      <c r="B352" s="15">
        <v>44912</v>
      </c>
      <c r="C352" s="7">
        <f t="shared" si="5"/>
        <v>2022</v>
      </c>
      <c r="D352">
        <v>1778</v>
      </c>
      <c r="E352" t="s">
        <v>18</v>
      </c>
      <c r="F352" t="s">
        <v>69</v>
      </c>
      <c r="G352" s="7">
        <v>2</v>
      </c>
      <c r="H352" s="3">
        <v>447.11</v>
      </c>
      <c r="I352">
        <v>0.18</v>
      </c>
      <c r="J352" s="17" t="str" cm="1">
        <f t="array" ref="J352">_xlfn.IFS(I352&lt;=0.09,"&lt;0,1%",I352&lt;=0.19,"&lt;0,2%",I352&lt;=0.29,"&lt;0,3%",I352&lt;=39,"&lt;0,4%")</f>
        <v>&lt;0,2%</v>
      </c>
      <c r="K352" t="s">
        <v>15</v>
      </c>
      <c r="L352" s="7">
        <v>4</v>
      </c>
      <c r="M352" s="7" t="str" cm="1">
        <f t="array" ref="M352">_xlfn.IFS(L352&lt;1,"Very Fast",L352&lt;3,"Fast",L352&lt;5,"Normal",L352&lt;=7,"Slow",L352&gt;=8,"Very Slow")</f>
        <v>Normal</v>
      </c>
      <c r="N352" s="5">
        <v>1.8</v>
      </c>
      <c r="O352" t="str" cm="1">
        <f t="array" ref="O352">_xlfn.IFS(N352&lt;2,"Very Poor",N352&lt;3,"Poor",N352&lt;4,"Average",N352&lt;4.5,"Good",N352&lt;=5,"Excellent")</f>
        <v>Very Poor</v>
      </c>
      <c r="P352" s="12">
        <v>733.26</v>
      </c>
    </row>
    <row r="353" spans="1:16" x14ac:dyDescent="0.35">
      <c r="A353">
        <v>10352</v>
      </c>
      <c r="B353" s="15">
        <v>44913</v>
      </c>
      <c r="C353" s="7">
        <f t="shared" si="5"/>
        <v>2022</v>
      </c>
      <c r="D353">
        <v>1987</v>
      </c>
      <c r="E353" t="s">
        <v>18</v>
      </c>
      <c r="F353" t="s">
        <v>68</v>
      </c>
      <c r="G353" s="7">
        <v>3</v>
      </c>
      <c r="H353" s="3">
        <v>575.89</v>
      </c>
      <c r="I353">
        <v>0.03</v>
      </c>
      <c r="J353" s="17" t="str" cm="1">
        <f t="array" ref="J353">_xlfn.IFS(I353&lt;=0.09,"&lt;0,1%",I353&lt;=0.19,"&lt;0,2%",I353&lt;=0.29,"&lt;0,3%",I353&lt;=39,"&lt;0,4%")</f>
        <v>&lt;0,1%</v>
      </c>
      <c r="K353" t="s">
        <v>17</v>
      </c>
      <c r="L353" s="7">
        <v>4</v>
      </c>
      <c r="M353" s="7" t="str" cm="1">
        <f t="array" ref="M353">_xlfn.IFS(L353&lt;1,"Very Fast",L353&lt;3,"Fast",L353&lt;5,"Normal",L353&lt;=7,"Slow",L353&gt;=8,"Very Slow")</f>
        <v>Normal</v>
      </c>
      <c r="N353" s="5">
        <v>4.3</v>
      </c>
      <c r="O353" t="str" cm="1">
        <f t="array" ref="O353">_xlfn.IFS(N353&lt;2,"Very Poor",N353&lt;3,"Poor",N353&lt;4,"Average",N353&lt;4.5,"Good",N353&lt;=5,"Excellent")</f>
        <v>Good</v>
      </c>
      <c r="P353" s="12">
        <v>1675.84</v>
      </c>
    </row>
    <row r="354" spans="1:16" x14ac:dyDescent="0.35">
      <c r="A354">
        <v>10353</v>
      </c>
      <c r="B354" s="15">
        <v>44914</v>
      </c>
      <c r="C354" s="7">
        <f t="shared" si="5"/>
        <v>2022</v>
      </c>
      <c r="D354">
        <v>1952</v>
      </c>
      <c r="E354" t="s">
        <v>21</v>
      </c>
      <c r="F354" t="s">
        <v>66</v>
      </c>
      <c r="G354" s="7">
        <v>5</v>
      </c>
      <c r="H354" s="3">
        <v>519.42999999999995</v>
      </c>
      <c r="I354">
        <v>0.22</v>
      </c>
      <c r="J354" s="17" t="str" cm="1">
        <f t="array" ref="J354">_xlfn.IFS(I354&lt;=0.09,"&lt;0,1%",I354&lt;=0.19,"&lt;0,2%",I354&lt;=0.29,"&lt;0,3%",I354&lt;=39,"&lt;0,4%")</f>
        <v>&lt;0,3%</v>
      </c>
      <c r="K354" t="s">
        <v>13</v>
      </c>
      <c r="L354" s="7">
        <v>9</v>
      </c>
      <c r="M354" s="7" t="str" cm="1">
        <f t="array" ref="M354">_xlfn.IFS(L354&lt;1,"Very Fast",L354&lt;3,"Fast",L354&lt;5,"Normal",L354&lt;=7,"Slow",L354&gt;=8,"Very Slow")</f>
        <v>Very Slow</v>
      </c>
      <c r="N354" s="5">
        <v>4.5</v>
      </c>
      <c r="O354" t="str" cm="1">
        <f t="array" ref="O354">_xlfn.IFS(N354&lt;2,"Very Poor",N354&lt;3,"Poor",N354&lt;4,"Average",N354&lt;4.5,"Good",N354&lt;=5,"Excellent")</f>
        <v>Excellent</v>
      </c>
      <c r="P354" s="12">
        <v>2025.78</v>
      </c>
    </row>
    <row r="355" spans="1:16" x14ac:dyDescent="0.35">
      <c r="A355">
        <v>10354</v>
      </c>
      <c r="B355" s="15">
        <v>44915</v>
      </c>
      <c r="C355" s="7">
        <f t="shared" si="5"/>
        <v>2022</v>
      </c>
      <c r="D355">
        <v>1472</v>
      </c>
      <c r="E355" t="s">
        <v>21</v>
      </c>
      <c r="F355" t="s">
        <v>68</v>
      </c>
      <c r="G355" s="7">
        <v>2</v>
      </c>
      <c r="H355" s="3">
        <v>113.22</v>
      </c>
      <c r="I355">
        <v>0.05</v>
      </c>
      <c r="J355" s="17" t="str" cm="1">
        <f t="array" ref="J355">_xlfn.IFS(I355&lt;=0.09,"&lt;0,1%",I355&lt;=0.19,"&lt;0,2%",I355&lt;=0.29,"&lt;0,3%",I355&lt;=39,"&lt;0,4%")</f>
        <v>&lt;0,1%</v>
      </c>
      <c r="K355" t="s">
        <v>17</v>
      </c>
      <c r="L355" s="7">
        <v>9</v>
      </c>
      <c r="M355" s="7" t="str" cm="1">
        <f t="array" ref="M355">_xlfn.IFS(L355&lt;1,"Very Fast",L355&lt;3,"Fast",L355&lt;5,"Normal",L355&lt;=7,"Slow",L355&gt;=8,"Very Slow")</f>
        <v>Very Slow</v>
      </c>
      <c r="N355" s="5">
        <v>1.8</v>
      </c>
      <c r="O355" t="str" cm="1">
        <f t="array" ref="O355">_xlfn.IFS(N355&lt;2,"Very Poor",N355&lt;3,"Poor",N355&lt;4,"Average",N355&lt;4.5,"Good",N355&lt;=5,"Excellent")</f>
        <v>Very Poor</v>
      </c>
      <c r="P355" s="12">
        <v>215.12</v>
      </c>
    </row>
    <row r="356" spans="1:16" x14ac:dyDescent="0.35">
      <c r="A356">
        <v>10355</v>
      </c>
      <c r="B356" s="15">
        <v>44916</v>
      </c>
      <c r="C356" s="7">
        <f t="shared" si="5"/>
        <v>2022</v>
      </c>
      <c r="D356">
        <v>1945</v>
      </c>
      <c r="E356" t="s">
        <v>18</v>
      </c>
      <c r="F356" t="s">
        <v>66</v>
      </c>
      <c r="G356" s="7">
        <v>5</v>
      </c>
      <c r="H356" s="3">
        <v>206.19</v>
      </c>
      <c r="I356">
        <v>0.15</v>
      </c>
      <c r="J356" s="17" t="str" cm="1">
        <f t="array" ref="J356">_xlfn.IFS(I356&lt;=0.09,"&lt;0,1%",I356&lt;=0.19,"&lt;0,2%",I356&lt;=0.29,"&lt;0,3%",I356&lt;=39,"&lt;0,4%")</f>
        <v>&lt;0,2%</v>
      </c>
      <c r="K356" t="s">
        <v>15</v>
      </c>
      <c r="L356" s="7">
        <v>11</v>
      </c>
      <c r="M356" s="7" t="str" cm="1">
        <f t="array" ref="M356">_xlfn.IFS(L356&lt;1,"Very Fast",L356&lt;3,"Fast",L356&lt;5,"Normal",L356&lt;=7,"Slow",L356&gt;=8,"Very Slow")</f>
        <v>Very Slow</v>
      </c>
      <c r="N356" s="5">
        <v>1.3</v>
      </c>
      <c r="O356" t="str" cm="1">
        <f t="array" ref="O356">_xlfn.IFS(N356&lt;2,"Very Poor",N356&lt;3,"Poor",N356&lt;4,"Average",N356&lt;4.5,"Good",N356&lt;=5,"Excellent")</f>
        <v>Very Poor</v>
      </c>
      <c r="P356" s="12">
        <v>876.31</v>
      </c>
    </row>
    <row r="357" spans="1:16" x14ac:dyDescent="0.35">
      <c r="A357">
        <v>10356</v>
      </c>
      <c r="B357" s="15">
        <v>44917</v>
      </c>
      <c r="C357" s="7">
        <f t="shared" si="5"/>
        <v>2022</v>
      </c>
      <c r="D357">
        <v>1150</v>
      </c>
      <c r="E357" t="s">
        <v>14</v>
      </c>
      <c r="F357" t="s">
        <v>69</v>
      </c>
      <c r="G357" s="7">
        <v>1</v>
      </c>
      <c r="H357" s="3">
        <v>115.88</v>
      </c>
      <c r="I357">
        <v>0.22</v>
      </c>
      <c r="J357" s="17" t="str" cm="1">
        <f t="array" ref="J357">_xlfn.IFS(I357&lt;=0.09,"&lt;0,1%",I357&lt;=0.19,"&lt;0,2%",I357&lt;=0.29,"&lt;0,3%",I357&lt;=39,"&lt;0,4%")</f>
        <v>&lt;0,3%</v>
      </c>
      <c r="K357" t="s">
        <v>17</v>
      </c>
      <c r="L357" s="7">
        <v>10</v>
      </c>
      <c r="M357" s="7" t="str" cm="1">
        <f t="array" ref="M357">_xlfn.IFS(L357&lt;1,"Very Fast",L357&lt;3,"Fast",L357&lt;5,"Normal",L357&lt;=7,"Slow",L357&gt;=8,"Very Slow")</f>
        <v>Very Slow</v>
      </c>
      <c r="N357" s="5">
        <v>3.4</v>
      </c>
      <c r="O357" t="str" cm="1">
        <f t="array" ref="O357">_xlfn.IFS(N357&lt;2,"Very Poor",N357&lt;3,"Poor",N357&lt;4,"Average",N357&lt;4.5,"Good",N357&lt;=5,"Excellent")</f>
        <v>Average</v>
      </c>
      <c r="P357" s="12">
        <v>90.39</v>
      </c>
    </row>
    <row r="358" spans="1:16" x14ac:dyDescent="0.35">
      <c r="A358">
        <v>10357</v>
      </c>
      <c r="B358" s="15">
        <v>44918</v>
      </c>
      <c r="C358" s="7">
        <f t="shared" si="5"/>
        <v>2022</v>
      </c>
      <c r="D358">
        <v>1414</v>
      </c>
      <c r="E358" t="s">
        <v>11</v>
      </c>
      <c r="F358" t="s">
        <v>69</v>
      </c>
      <c r="G358" s="7">
        <v>3</v>
      </c>
      <c r="H358" s="3">
        <v>366.77</v>
      </c>
      <c r="I358">
        <v>0.27</v>
      </c>
      <c r="J358" s="17" t="str" cm="1">
        <f t="array" ref="J358">_xlfn.IFS(I358&lt;=0.09,"&lt;0,1%",I358&lt;=0.19,"&lt;0,2%",I358&lt;=0.29,"&lt;0,3%",I358&lt;=39,"&lt;0,4%")</f>
        <v>&lt;0,3%</v>
      </c>
      <c r="K358" t="s">
        <v>17</v>
      </c>
      <c r="L358" s="7">
        <v>1</v>
      </c>
      <c r="M358" s="7" t="str" cm="1">
        <f t="array" ref="M358">_xlfn.IFS(L358&lt;1,"Very Fast",L358&lt;3,"Fast",L358&lt;5,"Normal",L358&lt;=7,"Slow",L358&gt;=8,"Very Slow")</f>
        <v>Fast</v>
      </c>
      <c r="N358" s="5">
        <v>2.9</v>
      </c>
      <c r="O358" t="str" cm="1">
        <f t="array" ref="O358">_xlfn.IFS(N358&lt;2,"Very Poor",N358&lt;3,"Poor",N358&lt;4,"Average",N358&lt;4.5,"Good",N358&lt;=5,"Excellent")</f>
        <v>Poor</v>
      </c>
      <c r="P358" s="12">
        <v>803.23</v>
      </c>
    </row>
    <row r="359" spans="1:16" x14ac:dyDescent="0.35">
      <c r="A359">
        <v>10358</v>
      </c>
      <c r="B359" s="15">
        <v>44919</v>
      </c>
      <c r="C359" s="7">
        <f t="shared" si="5"/>
        <v>2022</v>
      </c>
      <c r="D359">
        <v>1989</v>
      </c>
      <c r="E359" t="s">
        <v>21</v>
      </c>
      <c r="F359" t="s">
        <v>66</v>
      </c>
      <c r="G359" s="7">
        <v>4</v>
      </c>
      <c r="H359" s="3">
        <v>431.63</v>
      </c>
      <c r="I359">
        <v>0.24</v>
      </c>
      <c r="J359" s="17" t="str" cm="1">
        <f t="array" ref="J359">_xlfn.IFS(I359&lt;=0.09,"&lt;0,1%",I359&lt;=0.19,"&lt;0,2%",I359&lt;=0.29,"&lt;0,3%",I359&lt;=39,"&lt;0,4%")</f>
        <v>&lt;0,3%</v>
      </c>
      <c r="K359" t="s">
        <v>15</v>
      </c>
      <c r="L359" s="7">
        <v>8</v>
      </c>
      <c r="M359" s="7" t="str" cm="1">
        <f t="array" ref="M359">_xlfn.IFS(L359&lt;1,"Very Fast",L359&lt;3,"Fast",L359&lt;5,"Normal",L359&lt;=7,"Slow",L359&gt;=8,"Very Slow")</f>
        <v>Very Slow</v>
      </c>
      <c r="N359" s="5">
        <v>2.7</v>
      </c>
      <c r="O359" t="str" cm="1">
        <f t="array" ref="O359">_xlfn.IFS(N359&lt;2,"Very Poor",N359&lt;3,"Poor",N359&lt;4,"Average",N359&lt;4.5,"Good",N359&lt;=5,"Excellent")</f>
        <v>Poor</v>
      </c>
      <c r="P359" s="12">
        <v>1312.16</v>
      </c>
    </row>
    <row r="360" spans="1:16" x14ac:dyDescent="0.35">
      <c r="A360">
        <v>10359</v>
      </c>
      <c r="B360" s="15">
        <v>44920</v>
      </c>
      <c r="C360" s="7">
        <f t="shared" si="5"/>
        <v>2022</v>
      </c>
      <c r="D360">
        <v>1297</v>
      </c>
      <c r="E360" t="s">
        <v>11</v>
      </c>
      <c r="F360" t="s">
        <v>68</v>
      </c>
      <c r="G360" s="7">
        <v>2</v>
      </c>
      <c r="H360" s="3">
        <v>200.49</v>
      </c>
      <c r="I360">
        <v>0.24</v>
      </c>
      <c r="J360" s="17" t="str" cm="1">
        <f t="array" ref="J360">_xlfn.IFS(I360&lt;=0.09,"&lt;0,1%",I360&lt;=0.19,"&lt;0,2%",I360&lt;=0.29,"&lt;0,3%",I360&lt;=39,"&lt;0,4%")</f>
        <v>&lt;0,3%</v>
      </c>
      <c r="K360" t="s">
        <v>15</v>
      </c>
      <c r="L360" s="7">
        <v>4</v>
      </c>
      <c r="M360" s="7" t="str" cm="1">
        <f t="array" ref="M360">_xlfn.IFS(L360&lt;1,"Very Fast",L360&lt;3,"Fast",L360&lt;5,"Normal",L360&lt;=7,"Slow",L360&gt;=8,"Very Slow")</f>
        <v>Normal</v>
      </c>
      <c r="N360" s="5">
        <v>4</v>
      </c>
      <c r="O360" t="str" cm="1">
        <f t="array" ref="O360">_xlfn.IFS(N360&lt;2,"Very Poor",N360&lt;3,"Poor",N360&lt;4,"Average",N360&lt;4.5,"Good",N360&lt;=5,"Excellent")</f>
        <v>Good</v>
      </c>
      <c r="P360" s="12">
        <v>304.74</v>
      </c>
    </row>
    <row r="361" spans="1:16" x14ac:dyDescent="0.35">
      <c r="A361">
        <v>10360</v>
      </c>
      <c r="B361" s="15">
        <v>44921</v>
      </c>
      <c r="C361" s="7">
        <f t="shared" si="5"/>
        <v>2022</v>
      </c>
      <c r="D361">
        <v>1610</v>
      </c>
      <c r="E361" t="s">
        <v>21</v>
      </c>
      <c r="F361" t="s">
        <v>68</v>
      </c>
      <c r="G361" s="7">
        <v>3</v>
      </c>
      <c r="H361" s="3">
        <v>330.61</v>
      </c>
      <c r="I361">
        <v>0.05</v>
      </c>
      <c r="J361" s="17" t="str" cm="1">
        <f t="array" ref="J361">_xlfn.IFS(I361&lt;=0.09,"&lt;0,1%",I361&lt;=0.19,"&lt;0,2%",I361&lt;=0.29,"&lt;0,3%",I361&lt;=39,"&lt;0,4%")</f>
        <v>&lt;0,1%</v>
      </c>
      <c r="K361" t="s">
        <v>15</v>
      </c>
      <c r="L361" s="7">
        <v>4</v>
      </c>
      <c r="M361" s="7" t="str" cm="1">
        <f t="array" ref="M361">_xlfn.IFS(L361&lt;1,"Very Fast",L361&lt;3,"Fast",L361&lt;5,"Normal",L361&lt;=7,"Slow",L361&gt;=8,"Very Slow")</f>
        <v>Normal</v>
      </c>
      <c r="N361" s="5">
        <v>4.9000000000000004</v>
      </c>
      <c r="O361" t="str" cm="1">
        <f t="array" ref="O361">_xlfn.IFS(N361&lt;2,"Very Poor",N361&lt;3,"Poor",N361&lt;4,"Average",N361&lt;4.5,"Good",N361&lt;=5,"Excellent")</f>
        <v>Excellent</v>
      </c>
      <c r="P361" s="12">
        <v>942.24</v>
      </c>
    </row>
    <row r="362" spans="1:16" x14ac:dyDescent="0.35">
      <c r="A362">
        <v>10361</v>
      </c>
      <c r="B362" s="15">
        <v>44922</v>
      </c>
      <c r="C362" s="7">
        <f t="shared" si="5"/>
        <v>2022</v>
      </c>
      <c r="D362">
        <v>1262</v>
      </c>
      <c r="E362" t="s">
        <v>14</v>
      </c>
      <c r="F362" t="s">
        <v>66</v>
      </c>
      <c r="G362" s="7">
        <v>4</v>
      </c>
      <c r="H362" s="3">
        <v>419.19</v>
      </c>
      <c r="I362">
        <v>0.12</v>
      </c>
      <c r="J362" s="17" t="str" cm="1">
        <f t="array" ref="J362">_xlfn.IFS(I362&lt;=0.09,"&lt;0,1%",I362&lt;=0.19,"&lt;0,2%",I362&lt;=0.29,"&lt;0,3%",I362&lt;=39,"&lt;0,4%")</f>
        <v>&lt;0,2%</v>
      </c>
      <c r="K362" t="s">
        <v>17</v>
      </c>
      <c r="L362" s="7">
        <v>5</v>
      </c>
      <c r="M362" s="7" t="str" cm="1">
        <f t="array" ref="M362">_xlfn.IFS(L362&lt;1,"Very Fast",L362&lt;3,"Fast",L362&lt;5,"Normal",L362&lt;=7,"Slow",L362&gt;=8,"Very Slow")</f>
        <v>Slow</v>
      </c>
      <c r="N362" s="5">
        <v>2.9</v>
      </c>
      <c r="O362" t="str" cm="1">
        <f t="array" ref="O362">_xlfn.IFS(N362&lt;2,"Very Poor",N362&lt;3,"Poor",N362&lt;4,"Average",N362&lt;4.5,"Good",N362&lt;=5,"Excellent")</f>
        <v>Poor</v>
      </c>
      <c r="P362" s="12">
        <v>1475.55</v>
      </c>
    </row>
    <row r="363" spans="1:16" x14ac:dyDescent="0.35">
      <c r="A363">
        <v>10362</v>
      </c>
      <c r="B363" s="15">
        <v>44923</v>
      </c>
      <c r="C363" s="7">
        <f t="shared" si="5"/>
        <v>2022</v>
      </c>
      <c r="D363">
        <v>1763</v>
      </c>
      <c r="E363" t="s">
        <v>14</v>
      </c>
      <c r="F363" t="s">
        <v>69</v>
      </c>
      <c r="G363" s="7">
        <v>1</v>
      </c>
      <c r="H363" s="3">
        <v>261.48</v>
      </c>
      <c r="I363">
        <v>0.02</v>
      </c>
      <c r="J363" s="17" t="str" cm="1">
        <f t="array" ref="J363">_xlfn.IFS(I363&lt;=0.09,"&lt;0,1%",I363&lt;=0.19,"&lt;0,2%",I363&lt;=0.29,"&lt;0,3%",I363&lt;=39,"&lt;0,4%")</f>
        <v>&lt;0,1%</v>
      </c>
      <c r="K363" t="s">
        <v>17</v>
      </c>
      <c r="L363" s="7">
        <v>2</v>
      </c>
      <c r="M363" s="7" t="str" cm="1">
        <f t="array" ref="M363">_xlfn.IFS(L363&lt;1,"Very Fast",L363&lt;3,"Fast",L363&lt;5,"Normal",L363&lt;=7,"Slow",L363&gt;=8,"Very Slow")</f>
        <v>Fast</v>
      </c>
      <c r="N363" s="5">
        <v>1</v>
      </c>
      <c r="O363" t="str" cm="1">
        <f t="array" ref="O363">_xlfn.IFS(N363&lt;2,"Very Poor",N363&lt;3,"Poor",N363&lt;4,"Average",N363&lt;4.5,"Good",N363&lt;=5,"Excellent")</f>
        <v>Very Poor</v>
      </c>
      <c r="P363" s="12">
        <v>256.25</v>
      </c>
    </row>
    <row r="364" spans="1:16" x14ac:dyDescent="0.35">
      <c r="A364">
        <v>10363</v>
      </c>
      <c r="B364" s="15">
        <v>44924</v>
      </c>
      <c r="C364" s="7">
        <f t="shared" si="5"/>
        <v>2022</v>
      </c>
      <c r="D364">
        <v>1143</v>
      </c>
      <c r="E364" t="s">
        <v>21</v>
      </c>
      <c r="F364" t="s">
        <v>66</v>
      </c>
      <c r="G364" s="7">
        <v>2</v>
      </c>
      <c r="H364" s="3">
        <v>514.6</v>
      </c>
      <c r="I364">
        <v>0.25</v>
      </c>
      <c r="J364" s="17" t="str" cm="1">
        <f t="array" ref="J364">_xlfn.IFS(I364&lt;=0.09,"&lt;0,1%",I364&lt;=0.19,"&lt;0,2%",I364&lt;=0.29,"&lt;0,3%",I364&lt;=39,"&lt;0,4%")</f>
        <v>&lt;0,3%</v>
      </c>
      <c r="K364" t="s">
        <v>17</v>
      </c>
      <c r="L364" s="7">
        <v>1</v>
      </c>
      <c r="M364" s="7" t="str" cm="1">
        <f t="array" ref="M364">_xlfn.IFS(L364&lt;1,"Very Fast",L364&lt;3,"Fast",L364&lt;5,"Normal",L364&lt;=7,"Slow",L364&gt;=8,"Very Slow")</f>
        <v>Fast</v>
      </c>
      <c r="N364" s="5">
        <v>3.4</v>
      </c>
      <c r="O364" t="str" cm="1">
        <f t="array" ref="O364">_xlfn.IFS(N364&lt;2,"Very Poor",N364&lt;3,"Poor",N364&lt;4,"Average",N364&lt;4.5,"Good",N364&lt;=5,"Excellent")</f>
        <v>Average</v>
      </c>
      <c r="P364" s="12">
        <v>771.9</v>
      </c>
    </row>
    <row r="365" spans="1:16" x14ac:dyDescent="0.35">
      <c r="A365">
        <v>10364</v>
      </c>
      <c r="B365" s="15">
        <v>44925</v>
      </c>
      <c r="C365" s="7">
        <f t="shared" si="5"/>
        <v>2022</v>
      </c>
      <c r="D365">
        <v>1345</v>
      </c>
      <c r="E365" t="s">
        <v>18</v>
      </c>
      <c r="F365" t="s">
        <v>69</v>
      </c>
      <c r="G365" s="7">
        <v>5</v>
      </c>
      <c r="H365" s="3">
        <v>466.36</v>
      </c>
      <c r="I365">
        <v>0.33</v>
      </c>
      <c r="J365" s="17" t="str" cm="1">
        <f t="array" ref="J365">_xlfn.IFS(I365&lt;=0.09,"&lt;0,1%",I365&lt;=0.19,"&lt;0,2%",I365&lt;=0.29,"&lt;0,3%",I365&lt;=39,"&lt;0,4%")</f>
        <v>&lt;0,4%</v>
      </c>
      <c r="K365" t="s">
        <v>15</v>
      </c>
      <c r="L365" s="7">
        <v>5</v>
      </c>
      <c r="M365" s="7" t="str" cm="1">
        <f t="array" ref="M365">_xlfn.IFS(L365&lt;1,"Very Fast",L365&lt;3,"Fast",L365&lt;5,"Normal",L365&lt;=7,"Slow",L365&gt;=8,"Very Slow")</f>
        <v>Slow</v>
      </c>
      <c r="N365" s="5">
        <v>3.6</v>
      </c>
      <c r="O365" t="str" cm="1">
        <f t="array" ref="O365">_xlfn.IFS(N365&lt;2,"Very Poor",N365&lt;3,"Poor",N365&lt;4,"Average",N365&lt;4.5,"Good",N365&lt;=5,"Excellent")</f>
        <v>Average</v>
      </c>
      <c r="P365" s="12">
        <v>1562.31</v>
      </c>
    </row>
    <row r="366" spans="1:16" x14ac:dyDescent="0.35">
      <c r="A366">
        <v>10365</v>
      </c>
      <c r="B366" s="15">
        <v>44926</v>
      </c>
      <c r="C366" s="7">
        <f t="shared" si="5"/>
        <v>2022</v>
      </c>
      <c r="D366">
        <v>1623</v>
      </c>
      <c r="E366" t="s">
        <v>14</v>
      </c>
      <c r="F366" t="s">
        <v>66</v>
      </c>
      <c r="G366" s="7">
        <v>1</v>
      </c>
      <c r="H366" s="3">
        <v>52.83</v>
      </c>
      <c r="I366">
        <v>0.09</v>
      </c>
      <c r="J366" s="17" t="str" cm="1">
        <f t="array" ref="J366">_xlfn.IFS(I366&lt;=0.09,"&lt;0,1%",I366&lt;=0.19,"&lt;0,2%",I366&lt;=0.29,"&lt;0,3%",I366&lt;=39,"&lt;0,4%")</f>
        <v>&lt;0,1%</v>
      </c>
      <c r="K366" t="s">
        <v>15</v>
      </c>
      <c r="L366" s="7">
        <v>7</v>
      </c>
      <c r="M366" s="7" t="str" cm="1">
        <f t="array" ref="M366">_xlfn.IFS(L366&lt;1,"Very Fast",L366&lt;3,"Fast",L366&lt;5,"Normal",L366&lt;=7,"Slow",L366&gt;=8,"Very Slow")</f>
        <v>Slow</v>
      </c>
      <c r="N366" s="5">
        <v>4.3</v>
      </c>
      <c r="O366" t="str" cm="1">
        <f t="array" ref="O366">_xlfn.IFS(N366&lt;2,"Very Poor",N366&lt;3,"Poor",N366&lt;4,"Average",N366&lt;4.5,"Good",N366&lt;=5,"Excellent")</f>
        <v>Good</v>
      </c>
      <c r="P366" s="12">
        <v>48.08</v>
      </c>
    </row>
    <row r="367" spans="1:16" x14ac:dyDescent="0.35">
      <c r="A367">
        <v>10366</v>
      </c>
      <c r="B367" s="15">
        <v>44927</v>
      </c>
      <c r="C367" s="7">
        <f t="shared" si="5"/>
        <v>2023</v>
      </c>
      <c r="D367">
        <v>1571</v>
      </c>
      <c r="E367" t="s">
        <v>21</v>
      </c>
      <c r="F367" t="s">
        <v>69</v>
      </c>
      <c r="G367" s="7">
        <v>6</v>
      </c>
      <c r="H367" s="3">
        <v>378.36</v>
      </c>
      <c r="I367">
        <v>0.03</v>
      </c>
      <c r="J367" s="17" t="str" cm="1">
        <f t="array" ref="J367">_xlfn.IFS(I367&lt;=0.09,"&lt;0,1%",I367&lt;=0.19,"&lt;0,2%",I367&lt;=0.29,"&lt;0,3%",I367&lt;=39,"&lt;0,4%")</f>
        <v>&lt;0,1%</v>
      </c>
      <c r="K367" t="s">
        <v>13</v>
      </c>
      <c r="L367" s="7">
        <v>10</v>
      </c>
      <c r="M367" s="7" t="str" cm="1">
        <f t="array" ref="M367">_xlfn.IFS(L367&lt;1,"Very Fast",L367&lt;3,"Fast",L367&lt;5,"Normal",L367&lt;=7,"Slow",L367&gt;=8,"Very Slow")</f>
        <v>Very Slow</v>
      </c>
      <c r="N367" s="5">
        <v>1.8</v>
      </c>
      <c r="O367" t="str" cm="1">
        <f t="array" ref="O367">_xlfn.IFS(N367&lt;2,"Very Poor",N367&lt;3,"Poor",N367&lt;4,"Average",N367&lt;4.5,"Good",N367&lt;=5,"Excellent")</f>
        <v>Very Poor</v>
      </c>
      <c r="P367" s="12">
        <v>2202.06</v>
      </c>
    </row>
    <row r="368" spans="1:16" x14ac:dyDescent="0.35">
      <c r="A368">
        <v>10367</v>
      </c>
      <c r="B368" s="15">
        <v>44928</v>
      </c>
      <c r="C368" s="7">
        <f t="shared" si="5"/>
        <v>2023</v>
      </c>
      <c r="D368">
        <v>1880</v>
      </c>
      <c r="E368" t="s">
        <v>18</v>
      </c>
      <c r="F368" t="s">
        <v>66</v>
      </c>
      <c r="G368" s="7">
        <v>4</v>
      </c>
      <c r="H368" s="3">
        <v>152.66999999999999</v>
      </c>
      <c r="I368">
        <v>0.17</v>
      </c>
      <c r="J368" s="17" t="str" cm="1">
        <f t="array" ref="J368">_xlfn.IFS(I368&lt;=0.09,"&lt;0,1%",I368&lt;=0.19,"&lt;0,2%",I368&lt;=0.29,"&lt;0,3%",I368&lt;=39,"&lt;0,4%")</f>
        <v>&lt;0,2%</v>
      </c>
      <c r="K368" t="s">
        <v>15</v>
      </c>
      <c r="L368" s="7">
        <v>9</v>
      </c>
      <c r="M368" s="7" t="str" cm="1">
        <f t="array" ref="M368">_xlfn.IFS(L368&lt;1,"Very Fast",L368&lt;3,"Fast",L368&lt;5,"Normal",L368&lt;=7,"Slow",L368&gt;=8,"Very Slow")</f>
        <v>Very Slow</v>
      </c>
      <c r="N368" s="5">
        <v>3.1</v>
      </c>
      <c r="O368" t="str" cm="1">
        <f t="array" ref="O368">_xlfn.IFS(N368&lt;2,"Very Poor",N368&lt;3,"Poor",N368&lt;4,"Average",N368&lt;4.5,"Good",N368&lt;=5,"Excellent")</f>
        <v>Average</v>
      </c>
      <c r="P368" s="12">
        <v>506.86</v>
      </c>
    </row>
    <row r="369" spans="1:16" x14ac:dyDescent="0.35">
      <c r="A369">
        <v>10368</v>
      </c>
      <c r="B369" s="15">
        <v>44929</v>
      </c>
      <c r="C369" s="7">
        <f t="shared" si="5"/>
        <v>2023</v>
      </c>
      <c r="D369">
        <v>1001</v>
      </c>
      <c r="E369" t="s">
        <v>21</v>
      </c>
      <c r="F369" t="s">
        <v>69</v>
      </c>
      <c r="G369" s="7">
        <v>2</v>
      </c>
      <c r="H369" s="3">
        <v>341.15</v>
      </c>
      <c r="I369">
        <v>0.3</v>
      </c>
      <c r="J369" s="17" t="str" cm="1">
        <f t="array" ref="J369">_xlfn.IFS(I369&lt;=0.09,"&lt;0,1%",I369&lt;=0.19,"&lt;0,2%",I369&lt;=0.29,"&lt;0,3%",I369&lt;=39,"&lt;0,4%")</f>
        <v>&lt;0,4%</v>
      </c>
      <c r="K369" t="s">
        <v>13</v>
      </c>
      <c r="L369" s="7">
        <v>2</v>
      </c>
      <c r="M369" s="7" t="str" cm="1">
        <f t="array" ref="M369">_xlfn.IFS(L369&lt;1,"Very Fast",L369&lt;3,"Fast",L369&lt;5,"Normal",L369&lt;=7,"Slow",L369&gt;=8,"Very Slow")</f>
        <v>Fast</v>
      </c>
      <c r="N369" s="5">
        <v>2.8</v>
      </c>
      <c r="O369" t="str" cm="1">
        <f t="array" ref="O369">_xlfn.IFS(N369&lt;2,"Very Poor",N369&lt;3,"Poor",N369&lt;4,"Average",N369&lt;4.5,"Good",N369&lt;=5,"Excellent")</f>
        <v>Poor</v>
      </c>
      <c r="P369" s="12">
        <v>477.61</v>
      </c>
    </row>
    <row r="370" spans="1:16" x14ac:dyDescent="0.35">
      <c r="A370">
        <v>10369</v>
      </c>
      <c r="B370" s="15">
        <v>44930</v>
      </c>
      <c r="C370" s="7">
        <f t="shared" si="5"/>
        <v>2023</v>
      </c>
      <c r="D370">
        <v>1896</v>
      </c>
      <c r="E370" t="s">
        <v>14</v>
      </c>
      <c r="F370" t="s">
        <v>69</v>
      </c>
      <c r="G370" s="7">
        <v>2</v>
      </c>
      <c r="H370" s="3">
        <v>574.78</v>
      </c>
      <c r="I370">
        <v>0.19</v>
      </c>
      <c r="J370" s="17" t="str" cm="1">
        <f t="array" ref="J370">_xlfn.IFS(I370&lt;=0.09,"&lt;0,1%",I370&lt;=0.19,"&lt;0,2%",I370&lt;=0.29,"&lt;0,3%",I370&lt;=39,"&lt;0,4%")</f>
        <v>&lt;0,2%</v>
      </c>
      <c r="K370" t="s">
        <v>17</v>
      </c>
      <c r="L370" s="7">
        <v>8</v>
      </c>
      <c r="M370" s="7" t="str" cm="1">
        <f t="array" ref="M370">_xlfn.IFS(L370&lt;1,"Very Fast",L370&lt;3,"Fast",L370&lt;5,"Normal",L370&lt;=7,"Slow",L370&gt;=8,"Very Slow")</f>
        <v>Very Slow</v>
      </c>
      <c r="N370" s="5">
        <v>3.7</v>
      </c>
      <c r="O370" t="str" cm="1">
        <f t="array" ref="O370">_xlfn.IFS(N370&lt;2,"Very Poor",N370&lt;3,"Poor",N370&lt;4,"Average",N370&lt;4.5,"Good",N370&lt;=5,"Excellent")</f>
        <v>Average</v>
      </c>
      <c r="P370" s="12">
        <v>931.14</v>
      </c>
    </row>
    <row r="371" spans="1:16" x14ac:dyDescent="0.35">
      <c r="A371">
        <v>10370</v>
      </c>
      <c r="B371" s="15">
        <v>44931</v>
      </c>
      <c r="C371" s="7">
        <f t="shared" si="5"/>
        <v>2023</v>
      </c>
      <c r="D371">
        <v>1303</v>
      </c>
      <c r="E371" t="s">
        <v>11</v>
      </c>
      <c r="F371" t="s">
        <v>68</v>
      </c>
      <c r="G371" s="7">
        <v>7</v>
      </c>
      <c r="H371" s="3">
        <v>529.25</v>
      </c>
      <c r="I371">
        <v>0.02</v>
      </c>
      <c r="J371" s="17" t="str" cm="1">
        <f t="array" ref="J371">_xlfn.IFS(I371&lt;=0.09,"&lt;0,1%",I371&lt;=0.19,"&lt;0,2%",I371&lt;=0.29,"&lt;0,3%",I371&lt;=39,"&lt;0,4%")</f>
        <v>&lt;0,1%</v>
      </c>
      <c r="K371" t="s">
        <v>15</v>
      </c>
      <c r="L371" s="7">
        <v>7</v>
      </c>
      <c r="M371" s="7" t="str" cm="1">
        <f t="array" ref="M371">_xlfn.IFS(L371&lt;1,"Very Fast",L371&lt;3,"Fast",L371&lt;5,"Normal",L371&lt;=7,"Slow",L371&gt;=8,"Very Slow")</f>
        <v>Slow</v>
      </c>
      <c r="N371" s="5">
        <v>1.3</v>
      </c>
      <c r="O371" t="str" cm="1">
        <f t="array" ref="O371">_xlfn.IFS(N371&lt;2,"Very Poor",N371&lt;3,"Poor",N371&lt;4,"Average",N371&lt;4.5,"Good",N371&lt;=5,"Excellent")</f>
        <v>Very Poor</v>
      </c>
      <c r="P371" s="12">
        <v>3630.66</v>
      </c>
    </row>
    <row r="372" spans="1:16" x14ac:dyDescent="0.35">
      <c r="A372">
        <v>10371</v>
      </c>
      <c r="B372" s="15">
        <v>44932</v>
      </c>
      <c r="C372" s="7">
        <f t="shared" si="5"/>
        <v>2023</v>
      </c>
      <c r="D372">
        <v>1253</v>
      </c>
      <c r="E372" t="s">
        <v>18</v>
      </c>
      <c r="F372" t="s">
        <v>66</v>
      </c>
      <c r="G372" s="7">
        <v>7</v>
      </c>
      <c r="H372" s="3">
        <v>251.64</v>
      </c>
      <c r="I372">
        <v>0.34</v>
      </c>
      <c r="J372" s="17" t="str" cm="1">
        <f t="array" ref="J372">_xlfn.IFS(I372&lt;=0.09,"&lt;0,1%",I372&lt;=0.19,"&lt;0,2%",I372&lt;=0.29,"&lt;0,3%",I372&lt;=39,"&lt;0,4%")</f>
        <v>&lt;0,4%</v>
      </c>
      <c r="K372" t="s">
        <v>17</v>
      </c>
      <c r="L372" s="7">
        <v>2</v>
      </c>
      <c r="M372" s="7" t="str" cm="1">
        <f t="array" ref="M372">_xlfn.IFS(L372&lt;1,"Very Fast",L372&lt;3,"Fast",L372&lt;5,"Normal",L372&lt;=7,"Slow",L372&gt;=8,"Very Slow")</f>
        <v>Fast</v>
      </c>
      <c r="N372" s="5">
        <v>4.5</v>
      </c>
      <c r="O372" t="str" cm="1">
        <f t="array" ref="O372">_xlfn.IFS(N372&lt;2,"Very Poor",N372&lt;3,"Poor",N372&lt;4,"Average",N372&lt;4.5,"Good",N372&lt;=5,"Excellent")</f>
        <v>Excellent</v>
      </c>
      <c r="P372" s="12">
        <v>1162.58</v>
      </c>
    </row>
    <row r="373" spans="1:16" x14ac:dyDescent="0.35">
      <c r="A373">
        <v>10372</v>
      </c>
      <c r="B373" s="15">
        <v>44933</v>
      </c>
      <c r="C373" s="7">
        <f t="shared" si="5"/>
        <v>2023</v>
      </c>
      <c r="D373">
        <v>1651</v>
      </c>
      <c r="E373" t="s">
        <v>18</v>
      </c>
      <c r="F373" t="s">
        <v>68</v>
      </c>
      <c r="G373" s="7">
        <v>1</v>
      </c>
      <c r="H373" s="3">
        <v>185.54</v>
      </c>
      <c r="I373">
        <v>0.28999999999999998</v>
      </c>
      <c r="J373" s="17" t="str" cm="1">
        <f t="array" ref="J373">_xlfn.IFS(I373&lt;=0.09,"&lt;0,1%",I373&lt;=0.19,"&lt;0,2%",I373&lt;=0.29,"&lt;0,3%",I373&lt;=39,"&lt;0,4%")</f>
        <v>&lt;0,3%</v>
      </c>
      <c r="K373" t="s">
        <v>13</v>
      </c>
      <c r="L373" s="7">
        <v>5</v>
      </c>
      <c r="M373" s="7" t="str" cm="1">
        <f t="array" ref="M373">_xlfn.IFS(L373&lt;1,"Very Fast",L373&lt;3,"Fast",L373&lt;5,"Normal",L373&lt;=7,"Slow",L373&gt;=8,"Very Slow")</f>
        <v>Slow</v>
      </c>
      <c r="N373" s="5">
        <v>3</v>
      </c>
      <c r="O373" t="str" cm="1">
        <f t="array" ref="O373">_xlfn.IFS(N373&lt;2,"Very Poor",N373&lt;3,"Poor",N373&lt;4,"Average",N373&lt;4.5,"Good",N373&lt;=5,"Excellent")</f>
        <v>Average</v>
      </c>
      <c r="P373" s="12">
        <v>131.72999999999999</v>
      </c>
    </row>
    <row r="374" spans="1:16" x14ac:dyDescent="0.35">
      <c r="A374">
        <v>10373</v>
      </c>
      <c r="B374" s="15">
        <v>44934</v>
      </c>
      <c r="C374" s="7">
        <f t="shared" si="5"/>
        <v>2023</v>
      </c>
      <c r="D374">
        <v>1452</v>
      </c>
      <c r="E374" t="s">
        <v>14</v>
      </c>
      <c r="F374" t="s">
        <v>66</v>
      </c>
      <c r="G374" s="7">
        <v>2</v>
      </c>
      <c r="H374" s="3">
        <v>152.13</v>
      </c>
      <c r="I374">
        <v>0.05</v>
      </c>
      <c r="J374" s="17" t="str" cm="1">
        <f t="array" ref="J374">_xlfn.IFS(I374&lt;=0.09,"&lt;0,1%",I374&lt;=0.19,"&lt;0,2%",I374&lt;=0.29,"&lt;0,3%",I374&lt;=39,"&lt;0,4%")</f>
        <v>&lt;0,1%</v>
      </c>
      <c r="K374" t="s">
        <v>15</v>
      </c>
      <c r="L374" s="7">
        <v>7</v>
      </c>
      <c r="M374" s="7" t="str" cm="1">
        <f t="array" ref="M374">_xlfn.IFS(L374&lt;1,"Very Fast",L374&lt;3,"Fast",L374&lt;5,"Normal",L374&lt;=7,"Slow",L374&gt;=8,"Very Slow")</f>
        <v>Slow</v>
      </c>
      <c r="N374" s="5">
        <v>4.5</v>
      </c>
      <c r="O374" t="str" cm="1">
        <f t="array" ref="O374">_xlfn.IFS(N374&lt;2,"Very Poor",N374&lt;3,"Poor",N374&lt;4,"Average",N374&lt;4.5,"Good",N374&lt;=5,"Excellent")</f>
        <v>Excellent</v>
      </c>
      <c r="P374" s="12">
        <v>289.05</v>
      </c>
    </row>
    <row r="375" spans="1:16" x14ac:dyDescent="0.35">
      <c r="A375">
        <v>10374</v>
      </c>
      <c r="B375" s="15">
        <v>44935</v>
      </c>
      <c r="C375" s="7">
        <f t="shared" si="5"/>
        <v>2023</v>
      </c>
      <c r="D375">
        <v>1036</v>
      </c>
      <c r="E375" t="s">
        <v>18</v>
      </c>
      <c r="F375" t="s">
        <v>68</v>
      </c>
      <c r="G375" s="7">
        <v>4</v>
      </c>
      <c r="H375" s="3">
        <v>326.52</v>
      </c>
      <c r="I375">
        <v>0.32</v>
      </c>
      <c r="J375" s="17" t="str" cm="1">
        <f t="array" ref="J375">_xlfn.IFS(I375&lt;=0.09,"&lt;0,1%",I375&lt;=0.19,"&lt;0,2%",I375&lt;=0.29,"&lt;0,3%",I375&lt;=39,"&lt;0,4%")</f>
        <v>&lt;0,4%</v>
      </c>
      <c r="K375" t="s">
        <v>13</v>
      </c>
      <c r="L375" s="7">
        <v>3</v>
      </c>
      <c r="M375" s="7" t="str" cm="1">
        <f t="array" ref="M375">_xlfn.IFS(L375&lt;1,"Very Fast",L375&lt;3,"Fast",L375&lt;5,"Normal",L375&lt;=7,"Slow",L375&gt;=8,"Very Slow")</f>
        <v>Normal</v>
      </c>
      <c r="N375" s="5">
        <v>2.4</v>
      </c>
      <c r="O375" t="str" cm="1">
        <f t="array" ref="O375">_xlfn.IFS(N375&lt;2,"Very Poor",N375&lt;3,"Poor",N375&lt;4,"Average",N375&lt;4.5,"Good",N375&lt;=5,"Excellent")</f>
        <v>Poor</v>
      </c>
      <c r="P375" s="12">
        <v>888.13</v>
      </c>
    </row>
    <row r="376" spans="1:16" x14ac:dyDescent="0.35">
      <c r="A376">
        <v>10375</v>
      </c>
      <c r="B376" s="15">
        <v>44936</v>
      </c>
      <c r="C376" s="7">
        <f t="shared" si="5"/>
        <v>2023</v>
      </c>
      <c r="D376">
        <v>1159</v>
      </c>
      <c r="E376" t="s">
        <v>21</v>
      </c>
      <c r="F376" t="s">
        <v>68</v>
      </c>
      <c r="G376" s="7">
        <v>1</v>
      </c>
      <c r="H376" s="3">
        <v>81.84</v>
      </c>
      <c r="I376">
        <v>0.16</v>
      </c>
      <c r="J376" s="17" t="str" cm="1">
        <f t="array" ref="J376">_xlfn.IFS(I376&lt;=0.09,"&lt;0,1%",I376&lt;=0.19,"&lt;0,2%",I376&lt;=0.29,"&lt;0,3%",I376&lt;=39,"&lt;0,4%")</f>
        <v>&lt;0,2%</v>
      </c>
      <c r="K376" t="s">
        <v>15</v>
      </c>
      <c r="L376" s="7">
        <v>2</v>
      </c>
      <c r="M376" s="7" t="str" cm="1">
        <f t="array" ref="M376">_xlfn.IFS(L376&lt;1,"Very Fast",L376&lt;3,"Fast",L376&lt;5,"Normal",L376&lt;=7,"Slow",L376&gt;=8,"Very Slow")</f>
        <v>Fast</v>
      </c>
      <c r="N376" s="5">
        <v>3.6</v>
      </c>
      <c r="O376" t="str" cm="1">
        <f t="array" ref="O376">_xlfn.IFS(N376&lt;2,"Very Poor",N376&lt;3,"Poor",N376&lt;4,"Average",N376&lt;4.5,"Good",N376&lt;=5,"Excellent")</f>
        <v>Average</v>
      </c>
      <c r="P376" s="12">
        <v>68.75</v>
      </c>
    </row>
    <row r="377" spans="1:16" x14ac:dyDescent="0.35">
      <c r="A377">
        <v>10376</v>
      </c>
      <c r="B377" s="15">
        <v>44937</v>
      </c>
      <c r="C377" s="7">
        <f t="shared" si="5"/>
        <v>2023</v>
      </c>
      <c r="D377">
        <v>1008</v>
      </c>
      <c r="E377" t="s">
        <v>21</v>
      </c>
      <c r="F377" t="s">
        <v>66</v>
      </c>
      <c r="G377" s="7">
        <v>5</v>
      </c>
      <c r="H377" s="3">
        <v>336.33</v>
      </c>
      <c r="I377">
        <v>0.13</v>
      </c>
      <c r="J377" s="17" t="str" cm="1">
        <f t="array" ref="J377">_xlfn.IFS(I377&lt;=0.09,"&lt;0,1%",I377&lt;=0.19,"&lt;0,2%",I377&lt;=0.29,"&lt;0,3%",I377&lt;=39,"&lt;0,4%")</f>
        <v>&lt;0,2%</v>
      </c>
      <c r="K377" t="s">
        <v>17</v>
      </c>
      <c r="L377" s="7">
        <v>6</v>
      </c>
      <c r="M377" s="7" t="str" cm="1">
        <f t="array" ref="M377">_xlfn.IFS(L377&lt;1,"Very Fast",L377&lt;3,"Fast",L377&lt;5,"Normal",L377&lt;=7,"Slow",L377&gt;=8,"Very Slow")</f>
        <v>Slow</v>
      </c>
      <c r="N377" s="5">
        <v>4.8</v>
      </c>
      <c r="O377" t="str" cm="1">
        <f t="array" ref="O377">_xlfn.IFS(N377&lt;2,"Very Poor",N377&lt;3,"Poor",N377&lt;4,"Average",N377&lt;4.5,"Good",N377&lt;=5,"Excellent")</f>
        <v>Excellent</v>
      </c>
      <c r="P377" s="12">
        <v>1463.04</v>
      </c>
    </row>
    <row r="378" spans="1:16" x14ac:dyDescent="0.35">
      <c r="A378">
        <v>10377</v>
      </c>
      <c r="B378" s="15">
        <v>44938</v>
      </c>
      <c r="C378" s="7">
        <f t="shared" si="5"/>
        <v>2023</v>
      </c>
      <c r="D378">
        <v>1232</v>
      </c>
      <c r="E378" t="s">
        <v>18</v>
      </c>
      <c r="F378" t="s">
        <v>66</v>
      </c>
      <c r="G378" s="7">
        <v>1</v>
      </c>
      <c r="H378" s="3">
        <v>15.78</v>
      </c>
      <c r="I378">
        <v>0.16</v>
      </c>
      <c r="J378" s="17" t="str" cm="1">
        <f t="array" ref="J378">_xlfn.IFS(I378&lt;=0.09,"&lt;0,1%",I378&lt;=0.19,"&lt;0,2%",I378&lt;=0.29,"&lt;0,3%",I378&lt;=39,"&lt;0,4%")</f>
        <v>&lt;0,2%</v>
      </c>
      <c r="K378" t="s">
        <v>13</v>
      </c>
      <c r="L378" s="7">
        <v>10</v>
      </c>
      <c r="M378" s="7" t="str" cm="1">
        <f t="array" ref="M378">_xlfn.IFS(L378&lt;1,"Very Fast",L378&lt;3,"Fast",L378&lt;5,"Normal",L378&lt;=7,"Slow",L378&gt;=8,"Very Slow")</f>
        <v>Very Slow</v>
      </c>
      <c r="N378" s="5">
        <v>4.8</v>
      </c>
      <c r="O378" t="str" cm="1">
        <f t="array" ref="O378">_xlfn.IFS(N378&lt;2,"Very Poor",N378&lt;3,"Poor",N378&lt;4,"Average",N378&lt;4.5,"Good",N378&lt;=5,"Excellent")</f>
        <v>Excellent</v>
      </c>
      <c r="P378" s="12">
        <v>13.26</v>
      </c>
    </row>
    <row r="379" spans="1:16" x14ac:dyDescent="0.35">
      <c r="A379">
        <v>10378</v>
      </c>
      <c r="B379" s="15">
        <v>44939</v>
      </c>
      <c r="C379" s="7">
        <f t="shared" si="5"/>
        <v>2023</v>
      </c>
      <c r="D379">
        <v>1098</v>
      </c>
      <c r="E379" t="s">
        <v>14</v>
      </c>
      <c r="F379" t="s">
        <v>68</v>
      </c>
      <c r="G379" s="7">
        <v>1</v>
      </c>
      <c r="H379" s="3">
        <v>204.45</v>
      </c>
      <c r="I379">
        <v>0.28999999999999998</v>
      </c>
      <c r="J379" s="17" t="str" cm="1">
        <f t="array" ref="J379">_xlfn.IFS(I379&lt;=0.09,"&lt;0,1%",I379&lt;=0.19,"&lt;0,2%",I379&lt;=0.29,"&lt;0,3%",I379&lt;=39,"&lt;0,4%")</f>
        <v>&lt;0,3%</v>
      </c>
      <c r="K379" t="s">
        <v>13</v>
      </c>
      <c r="L379" s="7">
        <v>6</v>
      </c>
      <c r="M379" s="7" t="str" cm="1">
        <f t="array" ref="M379">_xlfn.IFS(L379&lt;1,"Very Fast",L379&lt;3,"Fast",L379&lt;5,"Normal",L379&lt;=7,"Slow",L379&gt;=8,"Very Slow")</f>
        <v>Slow</v>
      </c>
      <c r="N379" s="5">
        <v>4.8</v>
      </c>
      <c r="O379" t="str" cm="1">
        <f t="array" ref="O379">_xlfn.IFS(N379&lt;2,"Very Poor",N379&lt;3,"Poor",N379&lt;4,"Average",N379&lt;4.5,"Good",N379&lt;=5,"Excellent")</f>
        <v>Excellent</v>
      </c>
      <c r="P379" s="12">
        <v>145.16</v>
      </c>
    </row>
    <row r="380" spans="1:16" x14ac:dyDescent="0.35">
      <c r="A380">
        <v>10379</v>
      </c>
      <c r="B380" s="15">
        <v>44940</v>
      </c>
      <c r="C380" s="7">
        <f t="shared" si="5"/>
        <v>2023</v>
      </c>
      <c r="D380">
        <v>1658</v>
      </c>
      <c r="E380" t="s">
        <v>14</v>
      </c>
      <c r="F380" t="s">
        <v>68</v>
      </c>
      <c r="G380" s="7">
        <v>5</v>
      </c>
      <c r="H380" s="3">
        <v>143.66</v>
      </c>
      <c r="I380">
        <v>0.23</v>
      </c>
      <c r="J380" s="17" t="str" cm="1">
        <f t="array" ref="J380">_xlfn.IFS(I380&lt;=0.09,"&lt;0,1%",I380&lt;=0.19,"&lt;0,2%",I380&lt;=0.29,"&lt;0,3%",I380&lt;=39,"&lt;0,4%")</f>
        <v>&lt;0,3%</v>
      </c>
      <c r="K380" t="s">
        <v>17</v>
      </c>
      <c r="L380" s="7">
        <v>11</v>
      </c>
      <c r="M380" s="7" t="str" cm="1">
        <f t="array" ref="M380">_xlfn.IFS(L380&lt;1,"Very Fast",L380&lt;3,"Fast",L380&lt;5,"Normal",L380&lt;=7,"Slow",L380&gt;=8,"Very Slow")</f>
        <v>Very Slow</v>
      </c>
      <c r="N380" s="5">
        <v>1.2</v>
      </c>
      <c r="O380" t="str" cm="1">
        <f t="array" ref="O380">_xlfn.IFS(N380&lt;2,"Very Poor",N380&lt;3,"Poor",N380&lt;4,"Average",N380&lt;4.5,"Good",N380&lt;=5,"Excellent")</f>
        <v>Very Poor</v>
      </c>
      <c r="P380" s="12">
        <v>553.09</v>
      </c>
    </row>
    <row r="381" spans="1:16" x14ac:dyDescent="0.35">
      <c r="A381">
        <v>10380</v>
      </c>
      <c r="B381" s="15">
        <v>44941</v>
      </c>
      <c r="C381" s="7">
        <f t="shared" si="5"/>
        <v>2023</v>
      </c>
      <c r="D381">
        <v>1815</v>
      </c>
      <c r="E381" t="s">
        <v>14</v>
      </c>
      <c r="F381" t="s">
        <v>68</v>
      </c>
      <c r="G381" s="7">
        <v>6</v>
      </c>
      <c r="H381" s="3">
        <v>583.16</v>
      </c>
      <c r="I381">
        <v>0.02</v>
      </c>
      <c r="J381" s="17" t="str" cm="1">
        <f t="array" ref="J381">_xlfn.IFS(I381&lt;=0.09,"&lt;0,1%",I381&lt;=0.19,"&lt;0,2%",I381&lt;=0.29,"&lt;0,3%",I381&lt;=39,"&lt;0,4%")</f>
        <v>&lt;0,1%</v>
      </c>
      <c r="K381" t="s">
        <v>17</v>
      </c>
      <c r="L381" s="7">
        <v>4</v>
      </c>
      <c r="M381" s="7" t="str" cm="1">
        <f t="array" ref="M381">_xlfn.IFS(L381&lt;1,"Very Fast",L381&lt;3,"Fast",L381&lt;5,"Normal",L381&lt;=7,"Slow",L381&gt;=8,"Very Slow")</f>
        <v>Normal</v>
      </c>
      <c r="N381" s="5">
        <v>2.6</v>
      </c>
      <c r="O381" t="str" cm="1">
        <f t="array" ref="O381">_xlfn.IFS(N381&lt;2,"Very Poor",N381&lt;3,"Poor",N381&lt;4,"Average",N381&lt;4.5,"Good",N381&lt;=5,"Excellent")</f>
        <v>Poor</v>
      </c>
      <c r="P381" s="12">
        <v>3428.98</v>
      </c>
    </row>
    <row r="382" spans="1:16" x14ac:dyDescent="0.35">
      <c r="A382">
        <v>10381</v>
      </c>
      <c r="B382" s="15">
        <v>44942</v>
      </c>
      <c r="C382" s="7">
        <f t="shared" si="5"/>
        <v>2023</v>
      </c>
      <c r="D382">
        <v>1207</v>
      </c>
      <c r="E382" t="s">
        <v>11</v>
      </c>
      <c r="F382" t="s">
        <v>69</v>
      </c>
      <c r="G382" s="7">
        <v>7</v>
      </c>
      <c r="H382" s="3">
        <v>440.44</v>
      </c>
      <c r="I382">
        <v>0.34</v>
      </c>
      <c r="J382" s="17" t="str" cm="1">
        <f t="array" ref="J382">_xlfn.IFS(I382&lt;=0.09,"&lt;0,1%",I382&lt;=0.19,"&lt;0,2%",I382&lt;=0.29,"&lt;0,3%",I382&lt;=39,"&lt;0,4%")</f>
        <v>&lt;0,4%</v>
      </c>
      <c r="K382" t="s">
        <v>15</v>
      </c>
      <c r="L382" s="7">
        <v>1</v>
      </c>
      <c r="M382" s="7" t="str" cm="1">
        <f t="array" ref="M382">_xlfn.IFS(L382&lt;1,"Very Fast",L382&lt;3,"Fast",L382&lt;5,"Normal",L382&lt;=7,"Slow",L382&gt;=8,"Very Slow")</f>
        <v>Fast</v>
      </c>
      <c r="N382" s="5">
        <v>1.2</v>
      </c>
      <c r="O382" t="str" cm="1">
        <f t="array" ref="O382">_xlfn.IFS(N382&lt;2,"Very Poor",N382&lt;3,"Poor",N382&lt;4,"Average",N382&lt;4.5,"Good",N382&lt;=5,"Excellent")</f>
        <v>Very Poor</v>
      </c>
      <c r="P382" s="12">
        <v>2034.83</v>
      </c>
    </row>
    <row r="383" spans="1:16" x14ac:dyDescent="0.35">
      <c r="A383">
        <v>10382</v>
      </c>
      <c r="B383" s="15">
        <v>44943</v>
      </c>
      <c r="C383" s="7">
        <f t="shared" si="5"/>
        <v>2023</v>
      </c>
      <c r="D383">
        <v>1130</v>
      </c>
      <c r="E383" t="s">
        <v>21</v>
      </c>
      <c r="F383" t="s">
        <v>69</v>
      </c>
      <c r="G383" s="7">
        <v>4</v>
      </c>
      <c r="H383" s="3">
        <v>219.55</v>
      </c>
      <c r="I383">
        <v>0.05</v>
      </c>
      <c r="J383" s="17" t="str" cm="1">
        <f t="array" ref="J383">_xlfn.IFS(I383&lt;=0.09,"&lt;0,1%",I383&lt;=0.19,"&lt;0,2%",I383&lt;=0.29,"&lt;0,3%",I383&lt;=39,"&lt;0,4%")</f>
        <v>&lt;0,1%</v>
      </c>
      <c r="K383" t="s">
        <v>15</v>
      </c>
      <c r="L383" s="7">
        <v>5</v>
      </c>
      <c r="M383" s="7" t="str" cm="1">
        <f t="array" ref="M383">_xlfn.IFS(L383&lt;1,"Very Fast",L383&lt;3,"Fast",L383&lt;5,"Normal",L383&lt;=7,"Slow",L383&gt;=8,"Very Slow")</f>
        <v>Slow</v>
      </c>
      <c r="N383" s="5">
        <v>2.2000000000000002</v>
      </c>
      <c r="O383" t="str" cm="1">
        <f t="array" ref="O383">_xlfn.IFS(N383&lt;2,"Very Poor",N383&lt;3,"Poor",N383&lt;4,"Average",N383&lt;4.5,"Good",N383&lt;=5,"Excellent")</f>
        <v>Poor</v>
      </c>
      <c r="P383" s="12">
        <v>834.29</v>
      </c>
    </row>
    <row r="384" spans="1:16" x14ac:dyDescent="0.35">
      <c r="A384">
        <v>10383</v>
      </c>
      <c r="B384" s="15">
        <v>44944</v>
      </c>
      <c r="C384" s="7">
        <f t="shared" si="5"/>
        <v>2023</v>
      </c>
      <c r="D384">
        <v>1403</v>
      </c>
      <c r="E384" t="s">
        <v>21</v>
      </c>
      <c r="F384" t="s">
        <v>69</v>
      </c>
      <c r="G384" s="7">
        <v>6</v>
      </c>
      <c r="H384" s="3">
        <v>69.31</v>
      </c>
      <c r="I384">
        <v>0.26</v>
      </c>
      <c r="J384" s="17" t="str" cm="1">
        <f t="array" ref="J384">_xlfn.IFS(I384&lt;=0.09,"&lt;0,1%",I384&lt;=0.19,"&lt;0,2%",I384&lt;=0.29,"&lt;0,3%",I384&lt;=39,"&lt;0,4%")</f>
        <v>&lt;0,3%</v>
      </c>
      <c r="K384" t="s">
        <v>15</v>
      </c>
      <c r="L384" s="7">
        <v>1</v>
      </c>
      <c r="M384" s="7" t="str" cm="1">
        <f t="array" ref="M384">_xlfn.IFS(L384&lt;1,"Very Fast",L384&lt;3,"Fast",L384&lt;5,"Normal",L384&lt;=7,"Slow",L384&gt;=8,"Very Slow")</f>
        <v>Fast</v>
      </c>
      <c r="N384" s="5">
        <v>1.7</v>
      </c>
      <c r="O384" t="str" cm="1">
        <f t="array" ref="O384">_xlfn.IFS(N384&lt;2,"Very Poor",N384&lt;3,"Poor",N384&lt;4,"Average",N384&lt;4.5,"Good",N384&lt;=5,"Excellent")</f>
        <v>Very Poor</v>
      </c>
      <c r="P384" s="12">
        <v>307.74</v>
      </c>
    </row>
    <row r="385" spans="1:16" x14ac:dyDescent="0.35">
      <c r="A385">
        <v>10384</v>
      </c>
      <c r="B385" s="15">
        <v>44945</v>
      </c>
      <c r="C385" s="7">
        <f t="shared" si="5"/>
        <v>2023</v>
      </c>
      <c r="D385">
        <v>1151</v>
      </c>
      <c r="E385" t="s">
        <v>21</v>
      </c>
      <c r="F385" t="s">
        <v>69</v>
      </c>
      <c r="G385" s="7">
        <v>6</v>
      </c>
      <c r="H385" s="3">
        <v>317.33</v>
      </c>
      <c r="I385">
        <v>0.22</v>
      </c>
      <c r="J385" s="17" t="str" cm="1">
        <f t="array" ref="J385">_xlfn.IFS(I385&lt;=0.09,"&lt;0,1%",I385&lt;=0.19,"&lt;0,2%",I385&lt;=0.29,"&lt;0,3%",I385&lt;=39,"&lt;0,4%")</f>
        <v>&lt;0,3%</v>
      </c>
      <c r="K385" t="s">
        <v>15</v>
      </c>
      <c r="L385" s="7">
        <v>11</v>
      </c>
      <c r="M385" s="7" t="str" cm="1">
        <f t="array" ref="M385">_xlfn.IFS(L385&lt;1,"Very Fast",L385&lt;3,"Fast",L385&lt;5,"Normal",L385&lt;=7,"Slow",L385&gt;=8,"Very Slow")</f>
        <v>Very Slow</v>
      </c>
      <c r="N385" s="5">
        <v>3.5</v>
      </c>
      <c r="O385" t="str" cm="1">
        <f t="array" ref="O385">_xlfn.IFS(N385&lt;2,"Very Poor",N385&lt;3,"Poor",N385&lt;4,"Average",N385&lt;4.5,"Good",N385&lt;=5,"Excellent")</f>
        <v>Average</v>
      </c>
      <c r="P385" s="12">
        <v>1485.1</v>
      </c>
    </row>
    <row r="386" spans="1:16" x14ac:dyDescent="0.35">
      <c r="A386">
        <v>10385</v>
      </c>
      <c r="B386" s="15">
        <v>44946</v>
      </c>
      <c r="C386" s="7">
        <f t="shared" si="5"/>
        <v>2023</v>
      </c>
      <c r="D386">
        <v>1053</v>
      </c>
      <c r="E386" t="s">
        <v>14</v>
      </c>
      <c r="F386" t="s">
        <v>69</v>
      </c>
      <c r="G386" s="7">
        <v>6</v>
      </c>
      <c r="H386" s="3">
        <v>139.87</v>
      </c>
      <c r="I386">
        <v>7.0000000000000007E-2</v>
      </c>
      <c r="J386" s="17" t="str" cm="1">
        <f t="array" ref="J386">_xlfn.IFS(I386&lt;=0.09,"&lt;0,1%",I386&lt;=0.19,"&lt;0,2%",I386&lt;=0.29,"&lt;0,3%",I386&lt;=39,"&lt;0,4%")</f>
        <v>&lt;0,1%</v>
      </c>
      <c r="K386" t="s">
        <v>15</v>
      </c>
      <c r="L386" s="7">
        <v>11</v>
      </c>
      <c r="M386" s="7" t="str" cm="1">
        <f t="array" ref="M386">_xlfn.IFS(L386&lt;1,"Very Fast",L386&lt;3,"Fast",L386&lt;5,"Normal",L386&lt;=7,"Slow",L386&gt;=8,"Very Slow")</f>
        <v>Very Slow</v>
      </c>
      <c r="N386" s="5">
        <v>4.0999999999999996</v>
      </c>
      <c r="O386" t="str" cm="1">
        <f t="array" ref="O386">_xlfn.IFS(N386&lt;2,"Very Poor",N386&lt;3,"Poor",N386&lt;4,"Average",N386&lt;4.5,"Good",N386&lt;=5,"Excellent")</f>
        <v>Good</v>
      </c>
      <c r="P386" s="12">
        <v>780.47</v>
      </c>
    </row>
    <row r="387" spans="1:16" x14ac:dyDescent="0.35">
      <c r="A387">
        <v>10386</v>
      </c>
      <c r="B387" s="15">
        <v>44947</v>
      </c>
      <c r="C387" s="7">
        <f t="shared" ref="C387:C450" si="6">YEAR(B387)</f>
        <v>2023</v>
      </c>
      <c r="D387">
        <v>1119</v>
      </c>
      <c r="E387" t="s">
        <v>11</v>
      </c>
      <c r="F387" t="s">
        <v>66</v>
      </c>
      <c r="G387" s="7">
        <v>7</v>
      </c>
      <c r="H387" s="3">
        <v>328.81</v>
      </c>
      <c r="I387">
        <v>0.06</v>
      </c>
      <c r="J387" s="17" t="str" cm="1">
        <f t="array" ref="J387">_xlfn.IFS(I387&lt;=0.09,"&lt;0,1%",I387&lt;=0.19,"&lt;0,2%",I387&lt;=0.29,"&lt;0,3%",I387&lt;=39,"&lt;0,4%")</f>
        <v>&lt;0,1%</v>
      </c>
      <c r="K387" t="s">
        <v>15</v>
      </c>
      <c r="L387" s="7">
        <v>8</v>
      </c>
      <c r="M387" s="7" t="str" cm="1">
        <f t="array" ref="M387">_xlfn.IFS(L387&lt;1,"Very Fast",L387&lt;3,"Fast",L387&lt;5,"Normal",L387&lt;=7,"Slow",L387&gt;=8,"Very Slow")</f>
        <v>Very Slow</v>
      </c>
      <c r="N387" s="5">
        <v>3.1</v>
      </c>
      <c r="O387" t="str" cm="1">
        <f t="array" ref="O387">_xlfn.IFS(N387&lt;2,"Very Poor",N387&lt;3,"Poor",N387&lt;4,"Average",N387&lt;4.5,"Good",N387&lt;=5,"Excellent")</f>
        <v>Average</v>
      </c>
      <c r="P387" s="12">
        <v>2163.5700000000002</v>
      </c>
    </row>
    <row r="388" spans="1:16" x14ac:dyDescent="0.35">
      <c r="A388">
        <v>10387</v>
      </c>
      <c r="B388" s="15">
        <v>44948</v>
      </c>
      <c r="C388" s="7">
        <f t="shared" si="6"/>
        <v>2023</v>
      </c>
      <c r="D388">
        <v>1672</v>
      </c>
      <c r="E388" t="s">
        <v>21</v>
      </c>
      <c r="F388" t="s">
        <v>69</v>
      </c>
      <c r="G388" s="7">
        <v>3</v>
      </c>
      <c r="H388" s="3">
        <v>503.69</v>
      </c>
      <c r="I388">
        <v>0.3</v>
      </c>
      <c r="J388" s="17" t="str" cm="1">
        <f t="array" ref="J388">_xlfn.IFS(I388&lt;=0.09,"&lt;0,1%",I388&lt;=0.19,"&lt;0,2%",I388&lt;=0.29,"&lt;0,3%",I388&lt;=39,"&lt;0,4%")</f>
        <v>&lt;0,4%</v>
      </c>
      <c r="K388" t="s">
        <v>13</v>
      </c>
      <c r="L388" s="7">
        <v>2</v>
      </c>
      <c r="M388" s="7" t="str" cm="1">
        <f t="array" ref="M388">_xlfn.IFS(L388&lt;1,"Very Fast",L388&lt;3,"Fast",L388&lt;5,"Normal",L388&lt;=7,"Slow",L388&gt;=8,"Very Slow")</f>
        <v>Fast</v>
      </c>
      <c r="N388" s="5">
        <v>4.2</v>
      </c>
      <c r="O388" t="str" cm="1">
        <f t="array" ref="O388">_xlfn.IFS(N388&lt;2,"Very Poor",N388&lt;3,"Poor",N388&lt;4,"Average",N388&lt;4.5,"Good",N388&lt;=5,"Excellent")</f>
        <v>Good</v>
      </c>
      <c r="P388" s="12">
        <v>1057.75</v>
      </c>
    </row>
    <row r="389" spans="1:16" x14ac:dyDescent="0.35">
      <c r="A389">
        <v>10388</v>
      </c>
      <c r="B389" s="15">
        <v>44949</v>
      </c>
      <c r="C389" s="7">
        <f t="shared" si="6"/>
        <v>2023</v>
      </c>
      <c r="D389">
        <v>1919</v>
      </c>
      <c r="E389" t="s">
        <v>21</v>
      </c>
      <c r="F389" t="s">
        <v>69</v>
      </c>
      <c r="G389" s="7">
        <v>7</v>
      </c>
      <c r="H389" s="3">
        <v>375.24</v>
      </c>
      <c r="I389">
        <v>0.15</v>
      </c>
      <c r="J389" s="17" t="str" cm="1">
        <f t="array" ref="J389">_xlfn.IFS(I389&lt;=0.09,"&lt;0,1%",I389&lt;=0.19,"&lt;0,2%",I389&lt;=0.29,"&lt;0,3%",I389&lt;=39,"&lt;0,4%")</f>
        <v>&lt;0,2%</v>
      </c>
      <c r="K389" t="s">
        <v>17</v>
      </c>
      <c r="L389" s="7">
        <v>9</v>
      </c>
      <c r="M389" s="7" t="str" cm="1">
        <f t="array" ref="M389">_xlfn.IFS(L389&lt;1,"Very Fast",L389&lt;3,"Fast",L389&lt;5,"Normal",L389&lt;=7,"Slow",L389&gt;=8,"Very Slow")</f>
        <v>Very Slow</v>
      </c>
      <c r="N389" s="5">
        <v>1.1000000000000001</v>
      </c>
      <c r="O389" t="str" cm="1">
        <f t="array" ref="O389">_xlfn.IFS(N389&lt;2,"Very Poor",N389&lt;3,"Poor",N389&lt;4,"Average",N389&lt;4.5,"Good",N389&lt;=5,"Excellent")</f>
        <v>Very Poor</v>
      </c>
      <c r="P389" s="12">
        <v>2232.6799999999998</v>
      </c>
    </row>
    <row r="390" spans="1:16" x14ac:dyDescent="0.35">
      <c r="A390">
        <v>10389</v>
      </c>
      <c r="B390" s="15">
        <v>44950</v>
      </c>
      <c r="C390" s="7">
        <f t="shared" si="6"/>
        <v>2023</v>
      </c>
      <c r="D390">
        <v>1627</v>
      </c>
      <c r="E390" t="s">
        <v>11</v>
      </c>
      <c r="F390" t="s">
        <v>69</v>
      </c>
      <c r="G390" s="7">
        <v>6</v>
      </c>
      <c r="H390" s="3">
        <v>385.77</v>
      </c>
      <c r="I390">
        <v>0.23</v>
      </c>
      <c r="J390" s="17" t="str" cm="1">
        <f t="array" ref="J390">_xlfn.IFS(I390&lt;=0.09,"&lt;0,1%",I390&lt;=0.19,"&lt;0,2%",I390&lt;=0.29,"&lt;0,3%",I390&lt;=39,"&lt;0,4%")</f>
        <v>&lt;0,3%</v>
      </c>
      <c r="K390" t="s">
        <v>15</v>
      </c>
      <c r="L390" s="7">
        <v>9</v>
      </c>
      <c r="M390" s="7" t="str" cm="1">
        <f t="array" ref="M390">_xlfn.IFS(L390&lt;1,"Very Fast",L390&lt;3,"Fast",L390&lt;5,"Normal",L390&lt;=7,"Slow",L390&gt;=8,"Very Slow")</f>
        <v>Very Slow</v>
      </c>
      <c r="N390" s="5">
        <v>4.3</v>
      </c>
      <c r="O390" t="str" cm="1">
        <f t="array" ref="O390">_xlfn.IFS(N390&lt;2,"Very Poor",N390&lt;3,"Poor",N390&lt;4,"Average",N390&lt;4.5,"Good",N390&lt;=5,"Excellent")</f>
        <v>Good</v>
      </c>
      <c r="P390" s="12">
        <v>1782.26</v>
      </c>
    </row>
    <row r="391" spans="1:16" x14ac:dyDescent="0.35">
      <c r="A391">
        <v>10390</v>
      </c>
      <c r="B391" s="15">
        <v>44951</v>
      </c>
      <c r="C391" s="7">
        <f t="shared" si="6"/>
        <v>2023</v>
      </c>
      <c r="D391">
        <v>1586</v>
      </c>
      <c r="E391" t="s">
        <v>18</v>
      </c>
      <c r="F391" t="s">
        <v>66</v>
      </c>
      <c r="G391" s="7">
        <v>3</v>
      </c>
      <c r="H391" s="3">
        <v>331.5</v>
      </c>
      <c r="I391">
        <v>0.18</v>
      </c>
      <c r="J391" s="17" t="str" cm="1">
        <f t="array" ref="J391">_xlfn.IFS(I391&lt;=0.09,"&lt;0,1%",I391&lt;=0.19,"&lt;0,2%",I391&lt;=0.29,"&lt;0,3%",I391&lt;=39,"&lt;0,4%")</f>
        <v>&lt;0,2%</v>
      </c>
      <c r="K391" t="s">
        <v>13</v>
      </c>
      <c r="L391" s="7">
        <v>3</v>
      </c>
      <c r="M391" s="7" t="str" cm="1">
        <f t="array" ref="M391">_xlfn.IFS(L391&lt;1,"Very Fast",L391&lt;3,"Fast",L391&lt;5,"Normal",L391&lt;=7,"Slow",L391&gt;=8,"Very Slow")</f>
        <v>Normal</v>
      </c>
      <c r="N391" s="5">
        <v>1.7</v>
      </c>
      <c r="O391" t="str" cm="1">
        <f t="array" ref="O391">_xlfn.IFS(N391&lt;2,"Very Poor",N391&lt;3,"Poor",N391&lt;4,"Average",N391&lt;4.5,"Good",N391&lt;=5,"Excellent")</f>
        <v>Very Poor</v>
      </c>
      <c r="P391" s="12">
        <v>815.49</v>
      </c>
    </row>
    <row r="392" spans="1:16" x14ac:dyDescent="0.35">
      <c r="A392">
        <v>10391</v>
      </c>
      <c r="B392" s="15">
        <v>44952</v>
      </c>
      <c r="C392" s="7">
        <f t="shared" si="6"/>
        <v>2023</v>
      </c>
      <c r="D392">
        <v>1624</v>
      </c>
      <c r="E392" t="s">
        <v>21</v>
      </c>
      <c r="F392" t="s">
        <v>66</v>
      </c>
      <c r="G392" s="7">
        <v>5</v>
      </c>
      <c r="H392" s="3">
        <v>557.45000000000005</v>
      </c>
      <c r="I392">
        <v>0.25</v>
      </c>
      <c r="J392" s="17" t="str" cm="1">
        <f t="array" ref="J392">_xlfn.IFS(I392&lt;=0.09,"&lt;0,1%",I392&lt;=0.19,"&lt;0,2%",I392&lt;=0.29,"&lt;0,3%",I392&lt;=39,"&lt;0,4%")</f>
        <v>&lt;0,3%</v>
      </c>
      <c r="K392" t="s">
        <v>15</v>
      </c>
      <c r="L392" s="7">
        <v>6</v>
      </c>
      <c r="M392" s="7" t="str" cm="1">
        <f t="array" ref="M392">_xlfn.IFS(L392&lt;1,"Very Fast",L392&lt;3,"Fast",L392&lt;5,"Normal",L392&lt;=7,"Slow",L392&gt;=8,"Very Slow")</f>
        <v>Slow</v>
      </c>
      <c r="N392" s="5">
        <v>2.8</v>
      </c>
      <c r="O392" t="str" cm="1">
        <f t="array" ref="O392">_xlfn.IFS(N392&lt;2,"Very Poor",N392&lt;3,"Poor",N392&lt;4,"Average",N392&lt;4.5,"Good",N392&lt;=5,"Excellent")</f>
        <v>Poor</v>
      </c>
      <c r="P392" s="12">
        <v>2090.44</v>
      </c>
    </row>
    <row r="393" spans="1:16" x14ac:dyDescent="0.35">
      <c r="A393">
        <v>10392</v>
      </c>
      <c r="B393" s="15">
        <v>44953</v>
      </c>
      <c r="C393" s="7">
        <f t="shared" si="6"/>
        <v>2023</v>
      </c>
      <c r="D393">
        <v>1967</v>
      </c>
      <c r="E393" t="s">
        <v>18</v>
      </c>
      <c r="F393" t="s">
        <v>69</v>
      </c>
      <c r="G393" s="7">
        <v>7</v>
      </c>
      <c r="H393" s="3">
        <v>560.16</v>
      </c>
      <c r="I393">
        <v>0.17</v>
      </c>
      <c r="J393" s="17" t="str" cm="1">
        <f t="array" ref="J393">_xlfn.IFS(I393&lt;=0.09,"&lt;0,1%",I393&lt;=0.19,"&lt;0,2%",I393&lt;=0.29,"&lt;0,3%",I393&lt;=39,"&lt;0,4%")</f>
        <v>&lt;0,2%</v>
      </c>
      <c r="K393" t="s">
        <v>17</v>
      </c>
      <c r="L393" s="7">
        <v>9</v>
      </c>
      <c r="M393" s="7" t="str" cm="1">
        <f t="array" ref="M393">_xlfn.IFS(L393&lt;1,"Very Fast",L393&lt;3,"Fast",L393&lt;5,"Normal",L393&lt;=7,"Slow",L393&gt;=8,"Very Slow")</f>
        <v>Very Slow</v>
      </c>
      <c r="N393" s="5">
        <v>2.8</v>
      </c>
      <c r="O393" t="str" cm="1">
        <f t="array" ref="O393">_xlfn.IFS(N393&lt;2,"Very Poor",N393&lt;3,"Poor",N393&lt;4,"Average",N393&lt;4.5,"Good",N393&lt;=5,"Excellent")</f>
        <v>Poor</v>
      </c>
      <c r="P393" s="12">
        <v>3254.53</v>
      </c>
    </row>
    <row r="394" spans="1:16" x14ac:dyDescent="0.35">
      <c r="A394">
        <v>10393</v>
      </c>
      <c r="B394" s="15">
        <v>44954</v>
      </c>
      <c r="C394" s="7">
        <f t="shared" si="6"/>
        <v>2023</v>
      </c>
      <c r="D394">
        <v>1419</v>
      </c>
      <c r="E394" t="s">
        <v>18</v>
      </c>
      <c r="F394" t="s">
        <v>66</v>
      </c>
      <c r="G394" s="7">
        <v>4</v>
      </c>
      <c r="H394" s="3">
        <v>314.94</v>
      </c>
      <c r="I394">
        <v>0.1</v>
      </c>
      <c r="J394" s="17" t="str" cm="1">
        <f t="array" ref="J394">_xlfn.IFS(I394&lt;=0.09,"&lt;0,1%",I394&lt;=0.19,"&lt;0,2%",I394&lt;=0.29,"&lt;0,3%",I394&lt;=39,"&lt;0,4%")</f>
        <v>&lt;0,2%</v>
      </c>
      <c r="K394" t="s">
        <v>17</v>
      </c>
      <c r="L394" s="7">
        <v>7</v>
      </c>
      <c r="M394" s="7" t="str" cm="1">
        <f t="array" ref="M394">_xlfn.IFS(L394&lt;1,"Very Fast",L394&lt;3,"Fast",L394&lt;5,"Normal",L394&lt;=7,"Slow",L394&gt;=8,"Very Slow")</f>
        <v>Slow</v>
      </c>
      <c r="N394" s="5">
        <v>4.5</v>
      </c>
      <c r="O394" t="str" cm="1">
        <f t="array" ref="O394">_xlfn.IFS(N394&lt;2,"Very Poor",N394&lt;3,"Poor",N394&lt;4,"Average",N394&lt;4.5,"Good",N394&lt;=5,"Excellent")</f>
        <v>Excellent</v>
      </c>
      <c r="P394" s="12">
        <v>1133.78</v>
      </c>
    </row>
    <row r="395" spans="1:16" x14ac:dyDescent="0.35">
      <c r="A395">
        <v>10394</v>
      </c>
      <c r="B395" s="15">
        <v>44955</v>
      </c>
      <c r="C395" s="7">
        <f t="shared" si="6"/>
        <v>2023</v>
      </c>
      <c r="D395">
        <v>1421</v>
      </c>
      <c r="E395" t="s">
        <v>18</v>
      </c>
      <c r="F395" t="s">
        <v>68</v>
      </c>
      <c r="G395" s="7">
        <v>6</v>
      </c>
      <c r="H395" s="3">
        <v>193.87</v>
      </c>
      <c r="I395">
        <v>0.13</v>
      </c>
      <c r="J395" s="17" t="str" cm="1">
        <f t="array" ref="J395">_xlfn.IFS(I395&lt;=0.09,"&lt;0,1%",I395&lt;=0.19,"&lt;0,2%",I395&lt;=0.29,"&lt;0,3%",I395&lt;=39,"&lt;0,4%")</f>
        <v>&lt;0,2%</v>
      </c>
      <c r="K395" t="s">
        <v>15</v>
      </c>
      <c r="L395" s="7">
        <v>4</v>
      </c>
      <c r="M395" s="7" t="str" cm="1">
        <f t="array" ref="M395">_xlfn.IFS(L395&lt;1,"Very Fast",L395&lt;3,"Fast",L395&lt;5,"Normal",L395&lt;=7,"Slow",L395&gt;=8,"Very Slow")</f>
        <v>Normal</v>
      </c>
      <c r="N395" s="5">
        <v>4.9000000000000004</v>
      </c>
      <c r="O395" t="str" cm="1">
        <f t="array" ref="O395">_xlfn.IFS(N395&lt;2,"Very Poor",N395&lt;3,"Poor",N395&lt;4,"Average",N395&lt;4.5,"Good",N395&lt;=5,"Excellent")</f>
        <v>Excellent</v>
      </c>
      <c r="P395" s="12">
        <v>1012</v>
      </c>
    </row>
    <row r="396" spans="1:16" x14ac:dyDescent="0.35">
      <c r="A396">
        <v>10395</v>
      </c>
      <c r="B396" s="15">
        <v>44956</v>
      </c>
      <c r="C396" s="7">
        <f t="shared" si="6"/>
        <v>2023</v>
      </c>
      <c r="D396">
        <v>1103</v>
      </c>
      <c r="E396" t="s">
        <v>11</v>
      </c>
      <c r="F396" t="s">
        <v>69</v>
      </c>
      <c r="G396" s="7">
        <v>2</v>
      </c>
      <c r="H396" s="3">
        <v>283.86</v>
      </c>
      <c r="I396">
        <v>0.3</v>
      </c>
      <c r="J396" s="17" t="str" cm="1">
        <f t="array" ref="J396">_xlfn.IFS(I396&lt;=0.09,"&lt;0,1%",I396&lt;=0.19,"&lt;0,2%",I396&lt;=0.29,"&lt;0,3%",I396&lt;=39,"&lt;0,4%")</f>
        <v>&lt;0,4%</v>
      </c>
      <c r="K396" t="s">
        <v>17</v>
      </c>
      <c r="L396" s="7">
        <v>3</v>
      </c>
      <c r="M396" s="7" t="str" cm="1">
        <f t="array" ref="M396">_xlfn.IFS(L396&lt;1,"Very Fast",L396&lt;3,"Fast",L396&lt;5,"Normal",L396&lt;=7,"Slow",L396&gt;=8,"Very Slow")</f>
        <v>Normal</v>
      </c>
      <c r="N396" s="5">
        <v>2</v>
      </c>
      <c r="O396" t="str" cm="1">
        <f t="array" ref="O396">_xlfn.IFS(N396&lt;2,"Very Poor",N396&lt;3,"Poor",N396&lt;4,"Average",N396&lt;4.5,"Good",N396&lt;=5,"Excellent")</f>
        <v>Poor</v>
      </c>
      <c r="P396" s="12">
        <v>397.4</v>
      </c>
    </row>
    <row r="397" spans="1:16" x14ac:dyDescent="0.35">
      <c r="A397">
        <v>10396</v>
      </c>
      <c r="B397" s="15">
        <v>44957</v>
      </c>
      <c r="C397" s="7">
        <f t="shared" si="6"/>
        <v>2023</v>
      </c>
      <c r="D397">
        <v>1851</v>
      </c>
      <c r="E397" t="s">
        <v>11</v>
      </c>
      <c r="F397" t="s">
        <v>68</v>
      </c>
      <c r="G397" s="7">
        <v>5</v>
      </c>
      <c r="H397" s="3">
        <v>124.14</v>
      </c>
      <c r="I397">
        <v>0.16</v>
      </c>
      <c r="J397" s="17" t="str" cm="1">
        <f t="array" ref="J397">_xlfn.IFS(I397&lt;=0.09,"&lt;0,1%",I397&lt;=0.19,"&lt;0,2%",I397&lt;=0.29,"&lt;0,3%",I397&lt;=39,"&lt;0,4%")</f>
        <v>&lt;0,2%</v>
      </c>
      <c r="K397" t="s">
        <v>15</v>
      </c>
      <c r="L397" s="7">
        <v>2</v>
      </c>
      <c r="M397" s="7" t="str" cm="1">
        <f t="array" ref="M397">_xlfn.IFS(L397&lt;1,"Very Fast",L397&lt;3,"Fast",L397&lt;5,"Normal",L397&lt;=7,"Slow",L397&gt;=8,"Very Slow")</f>
        <v>Fast</v>
      </c>
      <c r="N397" s="5">
        <v>1.3</v>
      </c>
      <c r="O397" t="str" cm="1">
        <f t="array" ref="O397">_xlfn.IFS(N397&lt;2,"Very Poor",N397&lt;3,"Poor",N397&lt;4,"Average",N397&lt;4.5,"Good",N397&lt;=5,"Excellent")</f>
        <v>Very Poor</v>
      </c>
      <c r="P397" s="12">
        <v>521.39</v>
      </c>
    </row>
    <row r="398" spans="1:16" x14ac:dyDescent="0.35">
      <c r="A398">
        <v>10397</v>
      </c>
      <c r="B398" s="15">
        <v>44958</v>
      </c>
      <c r="C398" s="7">
        <f t="shared" si="6"/>
        <v>2023</v>
      </c>
      <c r="D398">
        <v>1253</v>
      </c>
      <c r="E398" t="s">
        <v>21</v>
      </c>
      <c r="F398" t="s">
        <v>69</v>
      </c>
      <c r="G398" s="7">
        <v>3</v>
      </c>
      <c r="H398" s="3">
        <v>387.26</v>
      </c>
      <c r="I398">
        <v>7.0000000000000007E-2</v>
      </c>
      <c r="J398" s="17" t="str" cm="1">
        <f t="array" ref="J398">_xlfn.IFS(I398&lt;=0.09,"&lt;0,1%",I398&lt;=0.19,"&lt;0,2%",I398&lt;=0.29,"&lt;0,3%",I398&lt;=39,"&lt;0,4%")</f>
        <v>&lt;0,1%</v>
      </c>
      <c r="K398" t="s">
        <v>15</v>
      </c>
      <c r="L398" s="7">
        <v>10</v>
      </c>
      <c r="M398" s="7" t="str" cm="1">
        <f t="array" ref="M398">_xlfn.IFS(L398&lt;1,"Very Fast",L398&lt;3,"Fast",L398&lt;5,"Normal",L398&lt;=7,"Slow",L398&gt;=8,"Very Slow")</f>
        <v>Very Slow</v>
      </c>
      <c r="N398" s="5">
        <v>3.6</v>
      </c>
      <c r="O398" t="str" cm="1">
        <f t="array" ref="O398">_xlfn.IFS(N398&lt;2,"Very Poor",N398&lt;3,"Poor",N398&lt;4,"Average",N398&lt;4.5,"Good",N398&lt;=5,"Excellent")</f>
        <v>Average</v>
      </c>
      <c r="P398" s="12">
        <v>1080.46</v>
      </c>
    </row>
    <row r="399" spans="1:16" x14ac:dyDescent="0.35">
      <c r="A399">
        <v>10398</v>
      </c>
      <c r="B399" s="15">
        <v>44959</v>
      </c>
      <c r="C399" s="7">
        <f t="shared" si="6"/>
        <v>2023</v>
      </c>
      <c r="D399">
        <v>1226</v>
      </c>
      <c r="E399" t="s">
        <v>21</v>
      </c>
      <c r="F399" t="s">
        <v>69</v>
      </c>
      <c r="G399" s="7">
        <v>7</v>
      </c>
      <c r="H399" s="3">
        <v>307.55</v>
      </c>
      <c r="I399">
        <v>0.33</v>
      </c>
      <c r="J399" s="17" t="str" cm="1">
        <f t="array" ref="J399">_xlfn.IFS(I399&lt;=0.09,"&lt;0,1%",I399&lt;=0.19,"&lt;0,2%",I399&lt;=0.29,"&lt;0,3%",I399&lt;=39,"&lt;0,4%")</f>
        <v>&lt;0,4%</v>
      </c>
      <c r="K399" t="s">
        <v>15</v>
      </c>
      <c r="L399" s="7">
        <v>10</v>
      </c>
      <c r="M399" s="7" t="str" cm="1">
        <f t="array" ref="M399">_xlfn.IFS(L399&lt;1,"Very Fast",L399&lt;3,"Fast",L399&lt;5,"Normal",L399&lt;=7,"Slow",L399&gt;=8,"Very Slow")</f>
        <v>Very Slow</v>
      </c>
      <c r="N399" s="5">
        <v>3</v>
      </c>
      <c r="O399" t="str" cm="1">
        <f t="array" ref="O399">_xlfn.IFS(N399&lt;2,"Very Poor",N399&lt;3,"Poor",N399&lt;4,"Average",N399&lt;4.5,"Good",N399&lt;=5,"Excellent")</f>
        <v>Average</v>
      </c>
      <c r="P399" s="12">
        <v>1442.41</v>
      </c>
    </row>
    <row r="400" spans="1:16" x14ac:dyDescent="0.35">
      <c r="A400">
        <v>10399</v>
      </c>
      <c r="B400" s="15">
        <v>44960</v>
      </c>
      <c r="C400" s="7">
        <f t="shared" si="6"/>
        <v>2023</v>
      </c>
      <c r="D400">
        <v>1111</v>
      </c>
      <c r="E400" t="s">
        <v>14</v>
      </c>
      <c r="F400" t="s">
        <v>66</v>
      </c>
      <c r="G400" s="7">
        <v>4</v>
      </c>
      <c r="H400" s="3">
        <v>75.430000000000007</v>
      </c>
      <c r="I400">
        <v>0.28000000000000003</v>
      </c>
      <c r="J400" s="17" t="str" cm="1">
        <f t="array" ref="J400">_xlfn.IFS(I400&lt;=0.09,"&lt;0,1%",I400&lt;=0.19,"&lt;0,2%",I400&lt;=0.29,"&lt;0,3%",I400&lt;=39,"&lt;0,4%")</f>
        <v>&lt;0,3%</v>
      </c>
      <c r="K400" t="s">
        <v>13</v>
      </c>
      <c r="L400" s="7">
        <v>1</v>
      </c>
      <c r="M400" s="7" t="str" cm="1">
        <f t="array" ref="M400">_xlfn.IFS(L400&lt;1,"Very Fast",L400&lt;3,"Fast",L400&lt;5,"Normal",L400&lt;=7,"Slow",L400&gt;=8,"Very Slow")</f>
        <v>Fast</v>
      </c>
      <c r="N400" s="5">
        <v>3.3</v>
      </c>
      <c r="O400" t="str" cm="1">
        <f t="array" ref="O400">_xlfn.IFS(N400&lt;2,"Very Poor",N400&lt;3,"Poor",N400&lt;4,"Average",N400&lt;4.5,"Good",N400&lt;=5,"Excellent")</f>
        <v>Average</v>
      </c>
      <c r="P400" s="12">
        <v>217.24</v>
      </c>
    </row>
    <row r="401" spans="1:16" x14ac:dyDescent="0.35">
      <c r="A401">
        <v>10400</v>
      </c>
      <c r="B401" s="15">
        <v>44961</v>
      </c>
      <c r="C401" s="7">
        <f t="shared" si="6"/>
        <v>2023</v>
      </c>
      <c r="D401">
        <v>1509</v>
      </c>
      <c r="E401" t="s">
        <v>11</v>
      </c>
      <c r="F401" t="s">
        <v>66</v>
      </c>
      <c r="G401" s="7">
        <v>1</v>
      </c>
      <c r="H401" s="3">
        <v>130.62</v>
      </c>
      <c r="I401">
        <v>0.02</v>
      </c>
      <c r="J401" s="17" t="str" cm="1">
        <f t="array" ref="J401">_xlfn.IFS(I401&lt;=0.09,"&lt;0,1%",I401&lt;=0.19,"&lt;0,2%",I401&lt;=0.29,"&lt;0,3%",I401&lt;=39,"&lt;0,4%")</f>
        <v>&lt;0,1%</v>
      </c>
      <c r="K401" t="s">
        <v>17</v>
      </c>
      <c r="L401" s="7">
        <v>11</v>
      </c>
      <c r="M401" s="7" t="str" cm="1">
        <f t="array" ref="M401">_xlfn.IFS(L401&lt;1,"Very Fast",L401&lt;3,"Fast",L401&lt;5,"Normal",L401&lt;=7,"Slow",L401&gt;=8,"Very Slow")</f>
        <v>Very Slow</v>
      </c>
      <c r="N401" s="5">
        <v>1.2</v>
      </c>
      <c r="O401" t="str" cm="1">
        <f t="array" ref="O401">_xlfn.IFS(N401&lt;2,"Very Poor",N401&lt;3,"Poor",N401&lt;4,"Average",N401&lt;4.5,"Good",N401&lt;=5,"Excellent")</f>
        <v>Very Poor</v>
      </c>
      <c r="P401" s="12">
        <v>128.01</v>
      </c>
    </row>
    <row r="402" spans="1:16" x14ac:dyDescent="0.35">
      <c r="A402">
        <v>10401</v>
      </c>
      <c r="B402" s="15">
        <v>44962</v>
      </c>
      <c r="C402" s="7">
        <f t="shared" si="6"/>
        <v>2023</v>
      </c>
      <c r="D402">
        <v>1472</v>
      </c>
      <c r="E402" t="s">
        <v>14</v>
      </c>
      <c r="F402" t="s">
        <v>69</v>
      </c>
      <c r="G402" s="7">
        <v>4</v>
      </c>
      <c r="H402" s="3">
        <v>295.58</v>
      </c>
      <c r="I402">
        <v>0.35</v>
      </c>
      <c r="J402" s="17" t="str" cm="1">
        <f t="array" ref="J402">_xlfn.IFS(I402&lt;=0.09,"&lt;0,1%",I402&lt;=0.19,"&lt;0,2%",I402&lt;=0.29,"&lt;0,3%",I402&lt;=39,"&lt;0,4%")</f>
        <v>&lt;0,4%</v>
      </c>
      <c r="K402" t="s">
        <v>17</v>
      </c>
      <c r="L402" s="7">
        <v>10</v>
      </c>
      <c r="M402" s="7" t="str" cm="1">
        <f t="array" ref="M402">_xlfn.IFS(L402&lt;1,"Very Fast",L402&lt;3,"Fast",L402&lt;5,"Normal",L402&lt;=7,"Slow",L402&gt;=8,"Very Slow")</f>
        <v>Very Slow</v>
      </c>
      <c r="N402" s="5">
        <v>4.0999999999999996</v>
      </c>
      <c r="O402" t="str" cm="1">
        <f t="array" ref="O402">_xlfn.IFS(N402&lt;2,"Very Poor",N402&lt;3,"Poor",N402&lt;4,"Average",N402&lt;4.5,"Good",N402&lt;=5,"Excellent")</f>
        <v>Good</v>
      </c>
      <c r="P402" s="12">
        <v>768.51</v>
      </c>
    </row>
    <row r="403" spans="1:16" x14ac:dyDescent="0.35">
      <c r="A403">
        <v>10402</v>
      </c>
      <c r="B403" s="15">
        <v>44963</v>
      </c>
      <c r="C403" s="7">
        <f t="shared" si="6"/>
        <v>2023</v>
      </c>
      <c r="D403">
        <v>1098</v>
      </c>
      <c r="E403" t="s">
        <v>14</v>
      </c>
      <c r="F403" t="s">
        <v>69</v>
      </c>
      <c r="G403" s="7">
        <v>4</v>
      </c>
      <c r="H403" s="3">
        <v>534.24</v>
      </c>
      <c r="I403">
        <v>0.24</v>
      </c>
      <c r="J403" s="17" t="str" cm="1">
        <f t="array" ref="J403">_xlfn.IFS(I403&lt;=0.09,"&lt;0,1%",I403&lt;=0.19,"&lt;0,2%",I403&lt;=0.29,"&lt;0,3%",I403&lt;=39,"&lt;0,4%")</f>
        <v>&lt;0,3%</v>
      </c>
      <c r="K403" t="s">
        <v>17</v>
      </c>
      <c r="L403" s="7">
        <v>11</v>
      </c>
      <c r="M403" s="7" t="str" cm="1">
        <f t="array" ref="M403">_xlfn.IFS(L403&lt;1,"Very Fast",L403&lt;3,"Fast",L403&lt;5,"Normal",L403&lt;=7,"Slow",L403&gt;=8,"Very Slow")</f>
        <v>Very Slow</v>
      </c>
      <c r="N403" s="5">
        <v>1.9</v>
      </c>
      <c r="O403" t="str" cm="1">
        <f t="array" ref="O403">_xlfn.IFS(N403&lt;2,"Very Poor",N403&lt;3,"Poor",N403&lt;4,"Average",N403&lt;4.5,"Good",N403&lt;=5,"Excellent")</f>
        <v>Very Poor</v>
      </c>
      <c r="P403" s="12">
        <v>1624.09</v>
      </c>
    </row>
    <row r="404" spans="1:16" x14ac:dyDescent="0.35">
      <c r="A404">
        <v>10403</v>
      </c>
      <c r="B404" s="15">
        <v>44964</v>
      </c>
      <c r="C404" s="7">
        <f t="shared" si="6"/>
        <v>2023</v>
      </c>
      <c r="D404">
        <v>1152</v>
      </c>
      <c r="E404" t="s">
        <v>18</v>
      </c>
      <c r="F404" t="s">
        <v>68</v>
      </c>
      <c r="G404" s="7">
        <v>6</v>
      </c>
      <c r="H404" s="3">
        <v>346.34</v>
      </c>
      <c r="I404">
        <v>0.06</v>
      </c>
      <c r="J404" s="17" t="str" cm="1">
        <f t="array" ref="J404">_xlfn.IFS(I404&lt;=0.09,"&lt;0,1%",I404&lt;=0.19,"&lt;0,2%",I404&lt;=0.29,"&lt;0,3%",I404&lt;=39,"&lt;0,4%")</f>
        <v>&lt;0,1%</v>
      </c>
      <c r="K404" t="s">
        <v>15</v>
      </c>
      <c r="L404" s="7">
        <v>1</v>
      </c>
      <c r="M404" s="7" t="str" cm="1">
        <f t="array" ref="M404">_xlfn.IFS(L404&lt;1,"Very Fast",L404&lt;3,"Fast",L404&lt;5,"Normal",L404&lt;=7,"Slow",L404&gt;=8,"Very Slow")</f>
        <v>Fast</v>
      </c>
      <c r="N404" s="5">
        <v>2.2999999999999998</v>
      </c>
      <c r="O404" t="str" cm="1">
        <f t="array" ref="O404">_xlfn.IFS(N404&lt;2,"Very Poor",N404&lt;3,"Poor",N404&lt;4,"Average",N404&lt;4.5,"Good",N404&lt;=5,"Excellent")</f>
        <v>Poor</v>
      </c>
      <c r="P404" s="12">
        <v>1953.36</v>
      </c>
    </row>
    <row r="405" spans="1:16" x14ac:dyDescent="0.35">
      <c r="A405">
        <v>10404</v>
      </c>
      <c r="B405" s="15">
        <v>44965</v>
      </c>
      <c r="C405" s="7">
        <f t="shared" si="6"/>
        <v>2023</v>
      </c>
      <c r="D405">
        <v>1860</v>
      </c>
      <c r="E405" t="s">
        <v>21</v>
      </c>
      <c r="F405" t="s">
        <v>68</v>
      </c>
      <c r="G405" s="7">
        <v>6</v>
      </c>
      <c r="H405" s="3">
        <v>413.7</v>
      </c>
      <c r="I405">
        <v>0.08</v>
      </c>
      <c r="J405" s="17" t="str" cm="1">
        <f t="array" ref="J405">_xlfn.IFS(I405&lt;=0.09,"&lt;0,1%",I405&lt;=0.19,"&lt;0,2%",I405&lt;=0.29,"&lt;0,3%",I405&lt;=39,"&lt;0,4%")</f>
        <v>&lt;0,1%</v>
      </c>
      <c r="K405" t="s">
        <v>17</v>
      </c>
      <c r="L405" s="7">
        <v>4</v>
      </c>
      <c r="M405" s="7" t="str" cm="1">
        <f t="array" ref="M405">_xlfn.IFS(L405&lt;1,"Very Fast",L405&lt;3,"Fast",L405&lt;5,"Normal",L405&lt;=7,"Slow",L405&gt;=8,"Very Slow")</f>
        <v>Normal</v>
      </c>
      <c r="N405" s="5">
        <v>1.9</v>
      </c>
      <c r="O405" t="str" cm="1">
        <f t="array" ref="O405">_xlfn.IFS(N405&lt;2,"Very Poor",N405&lt;3,"Poor",N405&lt;4,"Average",N405&lt;4.5,"Good",N405&lt;=5,"Excellent")</f>
        <v>Very Poor</v>
      </c>
      <c r="P405" s="12">
        <v>2283.62</v>
      </c>
    </row>
    <row r="406" spans="1:16" x14ac:dyDescent="0.35">
      <c r="A406">
        <v>10405</v>
      </c>
      <c r="B406" s="15">
        <v>44966</v>
      </c>
      <c r="C406" s="7">
        <f t="shared" si="6"/>
        <v>2023</v>
      </c>
      <c r="D406">
        <v>1913</v>
      </c>
      <c r="E406" t="s">
        <v>21</v>
      </c>
      <c r="F406" t="s">
        <v>66</v>
      </c>
      <c r="G406" s="7">
        <v>7</v>
      </c>
      <c r="H406" s="3">
        <v>213.33</v>
      </c>
      <c r="I406">
        <v>0.24</v>
      </c>
      <c r="J406" s="17" t="str" cm="1">
        <f t="array" ref="J406">_xlfn.IFS(I406&lt;=0.09,"&lt;0,1%",I406&lt;=0.19,"&lt;0,2%",I406&lt;=0.29,"&lt;0,3%",I406&lt;=39,"&lt;0,4%")</f>
        <v>&lt;0,3%</v>
      </c>
      <c r="K406" t="s">
        <v>15</v>
      </c>
      <c r="L406" s="7">
        <v>4</v>
      </c>
      <c r="M406" s="7" t="str" cm="1">
        <f t="array" ref="M406">_xlfn.IFS(L406&lt;1,"Very Fast",L406&lt;3,"Fast",L406&lt;5,"Normal",L406&lt;=7,"Slow",L406&gt;=8,"Very Slow")</f>
        <v>Normal</v>
      </c>
      <c r="N406" s="5">
        <v>4.8</v>
      </c>
      <c r="O406" t="str" cm="1">
        <f t="array" ref="O406">_xlfn.IFS(N406&lt;2,"Very Poor",N406&lt;3,"Poor",N406&lt;4,"Average",N406&lt;4.5,"Good",N406&lt;=5,"Excellent")</f>
        <v>Excellent</v>
      </c>
      <c r="P406" s="12">
        <v>1134.92</v>
      </c>
    </row>
    <row r="407" spans="1:16" x14ac:dyDescent="0.35">
      <c r="A407">
        <v>10406</v>
      </c>
      <c r="B407" s="15">
        <v>44967</v>
      </c>
      <c r="C407" s="7">
        <f t="shared" si="6"/>
        <v>2023</v>
      </c>
      <c r="D407">
        <v>1895</v>
      </c>
      <c r="E407" t="s">
        <v>14</v>
      </c>
      <c r="F407" t="s">
        <v>68</v>
      </c>
      <c r="G407" s="7">
        <v>7</v>
      </c>
      <c r="H407" s="3">
        <v>349.28</v>
      </c>
      <c r="I407">
        <v>0.27</v>
      </c>
      <c r="J407" s="17" t="str" cm="1">
        <f t="array" ref="J407">_xlfn.IFS(I407&lt;=0.09,"&lt;0,1%",I407&lt;=0.19,"&lt;0,2%",I407&lt;=0.29,"&lt;0,3%",I407&lt;=39,"&lt;0,4%")</f>
        <v>&lt;0,3%</v>
      </c>
      <c r="K407" t="s">
        <v>15</v>
      </c>
      <c r="L407" s="7">
        <v>9</v>
      </c>
      <c r="M407" s="7" t="str" cm="1">
        <f t="array" ref="M407">_xlfn.IFS(L407&lt;1,"Very Fast",L407&lt;3,"Fast",L407&lt;5,"Normal",L407&lt;=7,"Slow",L407&gt;=8,"Very Slow")</f>
        <v>Very Slow</v>
      </c>
      <c r="N407" s="5">
        <v>1.7</v>
      </c>
      <c r="O407" t="str" cm="1">
        <f t="array" ref="O407">_xlfn.IFS(N407&lt;2,"Very Poor",N407&lt;3,"Poor",N407&lt;4,"Average",N407&lt;4.5,"Good",N407&lt;=5,"Excellent")</f>
        <v>Very Poor</v>
      </c>
      <c r="P407" s="12">
        <v>1784.82</v>
      </c>
    </row>
    <row r="408" spans="1:16" x14ac:dyDescent="0.35">
      <c r="A408">
        <v>10407</v>
      </c>
      <c r="B408" s="15">
        <v>44968</v>
      </c>
      <c r="C408" s="7">
        <f t="shared" si="6"/>
        <v>2023</v>
      </c>
      <c r="D408">
        <v>1877</v>
      </c>
      <c r="E408" t="s">
        <v>18</v>
      </c>
      <c r="F408" t="s">
        <v>66</v>
      </c>
      <c r="G408" s="7">
        <v>3</v>
      </c>
      <c r="H408" s="3">
        <v>276.72000000000003</v>
      </c>
      <c r="I408">
        <v>0.08</v>
      </c>
      <c r="J408" s="17" t="str" cm="1">
        <f t="array" ref="J408">_xlfn.IFS(I408&lt;=0.09,"&lt;0,1%",I408&lt;=0.19,"&lt;0,2%",I408&lt;=0.29,"&lt;0,3%",I408&lt;=39,"&lt;0,4%")</f>
        <v>&lt;0,1%</v>
      </c>
      <c r="K408" t="s">
        <v>17</v>
      </c>
      <c r="L408" s="7">
        <v>10</v>
      </c>
      <c r="M408" s="7" t="str" cm="1">
        <f t="array" ref="M408">_xlfn.IFS(L408&lt;1,"Very Fast",L408&lt;3,"Fast",L408&lt;5,"Normal",L408&lt;=7,"Slow",L408&gt;=8,"Very Slow")</f>
        <v>Very Slow</v>
      </c>
      <c r="N408" s="5">
        <v>3.9</v>
      </c>
      <c r="O408" t="str" cm="1">
        <f t="array" ref="O408">_xlfn.IFS(N408&lt;2,"Very Poor",N408&lt;3,"Poor",N408&lt;4,"Average",N408&lt;4.5,"Good",N408&lt;=5,"Excellent")</f>
        <v>Average</v>
      </c>
      <c r="P408" s="12">
        <v>763.75</v>
      </c>
    </row>
    <row r="409" spans="1:16" x14ac:dyDescent="0.35">
      <c r="A409">
        <v>10408</v>
      </c>
      <c r="B409" s="15">
        <v>44969</v>
      </c>
      <c r="C409" s="7">
        <f t="shared" si="6"/>
        <v>2023</v>
      </c>
      <c r="D409">
        <v>1337</v>
      </c>
      <c r="E409" t="s">
        <v>21</v>
      </c>
      <c r="F409" t="s">
        <v>66</v>
      </c>
      <c r="G409" s="7">
        <v>7</v>
      </c>
      <c r="H409" s="3">
        <v>400.59</v>
      </c>
      <c r="I409">
        <v>0.09</v>
      </c>
      <c r="J409" s="17" t="str" cm="1">
        <f t="array" ref="J409">_xlfn.IFS(I409&lt;=0.09,"&lt;0,1%",I409&lt;=0.19,"&lt;0,2%",I409&lt;=0.29,"&lt;0,3%",I409&lt;=39,"&lt;0,4%")</f>
        <v>&lt;0,1%</v>
      </c>
      <c r="K409" t="s">
        <v>15</v>
      </c>
      <c r="L409" s="7">
        <v>1</v>
      </c>
      <c r="M409" s="7" t="str" cm="1">
        <f t="array" ref="M409">_xlfn.IFS(L409&lt;1,"Very Fast",L409&lt;3,"Fast",L409&lt;5,"Normal",L409&lt;=7,"Slow",L409&gt;=8,"Very Slow")</f>
        <v>Fast</v>
      </c>
      <c r="N409" s="5">
        <v>2</v>
      </c>
      <c r="O409" t="str" cm="1">
        <f t="array" ref="O409">_xlfn.IFS(N409&lt;2,"Very Poor",N409&lt;3,"Poor",N409&lt;4,"Average",N409&lt;4.5,"Good",N409&lt;=5,"Excellent")</f>
        <v>Poor</v>
      </c>
      <c r="P409" s="12">
        <v>2551.7600000000002</v>
      </c>
    </row>
    <row r="410" spans="1:16" x14ac:dyDescent="0.35">
      <c r="A410">
        <v>10409</v>
      </c>
      <c r="B410" s="15">
        <v>44970</v>
      </c>
      <c r="C410" s="7">
        <f t="shared" si="6"/>
        <v>2023</v>
      </c>
      <c r="D410">
        <v>1705</v>
      </c>
      <c r="E410" t="s">
        <v>18</v>
      </c>
      <c r="F410" t="s">
        <v>69</v>
      </c>
      <c r="G410" s="7">
        <v>3</v>
      </c>
      <c r="H410" s="3">
        <v>44.59</v>
      </c>
      <c r="I410">
        <v>0.11</v>
      </c>
      <c r="J410" s="17" t="str" cm="1">
        <f t="array" ref="J410">_xlfn.IFS(I410&lt;=0.09,"&lt;0,1%",I410&lt;=0.19,"&lt;0,2%",I410&lt;=0.29,"&lt;0,3%",I410&lt;=39,"&lt;0,4%")</f>
        <v>&lt;0,2%</v>
      </c>
      <c r="K410" t="s">
        <v>15</v>
      </c>
      <c r="L410" s="7">
        <v>11</v>
      </c>
      <c r="M410" s="7" t="str" cm="1">
        <f t="array" ref="M410">_xlfn.IFS(L410&lt;1,"Very Fast",L410&lt;3,"Fast",L410&lt;5,"Normal",L410&lt;=7,"Slow",L410&gt;=8,"Very Slow")</f>
        <v>Very Slow</v>
      </c>
      <c r="N410" s="5">
        <v>2.7</v>
      </c>
      <c r="O410" t="str" cm="1">
        <f t="array" ref="O410">_xlfn.IFS(N410&lt;2,"Very Poor",N410&lt;3,"Poor",N410&lt;4,"Average",N410&lt;4.5,"Good",N410&lt;=5,"Excellent")</f>
        <v>Poor</v>
      </c>
      <c r="P410" s="12">
        <v>119.06</v>
      </c>
    </row>
    <row r="411" spans="1:16" x14ac:dyDescent="0.35">
      <c r="A411">
        <v>10410</v>
      </c>
      <c r="B411" s="15">
        <v>44971</v>
      </c>
      <c r="C411" s="7">
        <f t="shared" si="6"/>
        <v>2023</v>
      </c>
      <c r="D411">
        <v>1821</v>
      </c>
      <c r="E411" t="s">
        <v>21</v>
      </c>
      <c r="F411" t="s">
        <v>66</v>
      </c>
      <c r="G411" s="7">
        <v>6</v>
      </c>
      <c r="H411" s="3">
        <v>303.58</v>
      </c>
      <c r="I411">
        <v>0.21</v>
      </c>
      <c r="J411" s="17" t="str" cm="1">
        <f t="array" ref="J411">_xlfn.IFS(I411&lt;=0.09,"&lt;0,1%",I411&lt;=0.19,"&lt;0,2%",I411&lt;=0.29,"&lt;0,3%",I411&lt;=39,"&lt;0,4%")</f>
        <v>&lt;0,3%</v>
      </c>
      <c r="K411" t="s">
        <v>13</v>
      </c>
      <c r="L411" s="7">
        <v>4</v>
      </c>
      <c r="M411" s="7" t="str" cm="1">
        <f t="array" ref="M411">_xlfn.IFS(L411&lt;1,"Very Fast",L411&lt;3,"Fast",L411&lt;5,"Normal",L411&lt;=7,"Slow",L411&gt;=8,"Very Slow")</f>
        <v>Normal</v>
      </c>
      <c r="N411" s="5">
        <v>5</v>
      </c>
      <c r="O411" t="str" cm="1">
        <f t="array" ref="O411">_xlfn.IFS(N411&lt;2,"Very Poor",N411&lt;3,"Poor",N411&lt;4,"Average",N411&lt;4.5,"Good",N411&lt;=5,"Excellent")</f>
        <v>Excellent</v>
      </c>
      <c r="P411" s="12">
        <v>1438.97</v>
      </c>
    </row>
    <row r="412" spans="1:16" x14ac:dyDescent="0.35">
      <c r="A412">
        <v>10411</v>
      </c>
      <c r="B412" s="15">
        <v>44972</v>
      </c>
      <c r="C412" s="7">
        <f t="shared" si="6"/>
        <v>2023</v>
      </c>
      <c r="D412">
        <v>1162</v>
      </c>
      <c r="E412" t="s">
        <v>11</v>
      </c>
      <c r="F412" t="s">
        <v>68</v>
      </c>
      <c r="G412" s="7">
        <v>6</v>
      </c>
      <c r="H412" s="3">
        <v>188.16</v>
      </c>
      <c r="I412">
        <v>0.06</v>
      </c>
      <c r="J412" s="17" t="str" cm="1">
        <f t="array" ref="J412">_xlfn.IFS(I412&lt;=0.09,"&lt;0,1%",I412&lt;=0.19,"&lt;0,2%",I412&lt;=0.29,"&lt;0,3%",I412&lt;=39,"&lt;0,4%")</f>
        <v>&lt;0,1%</v>
      </c>
      <c r="K412" t="s">
        <v>17</v>
      </c>
      <c r="L412" s="7">
        <v>3</v>
      </c>
      <c r="M412" s="7" t="str" cm="1">
        <f t="array" ref="M412">_xlfn.IFS(L412&lt;1,"Very Fast",L412&lt;3,"Fast",L412&lt;5,"Normal",L412&lt;=7,"Slow",L412&gt;=8,"Very Slow")</f>
        <v>Normal</v>
      </c>
      <c r="N412" s="5">
        <v>1.4</v>
      </c>
      <c r="O412" t="str" cm="1">
        <f t="array" ref="O412">_xlfn.IFS(N412&lt;2,"Very Poor",N412&lt;3,"Poor",N412&lt;4,"Average",N412&lt;4.5,"Good",N412&lt;=5,"Excellent")</f>
        <v>Very Poor</v>
      </c>
      <c r="P412" s="12">
        <v>1061.22</v>
      </c>
    </row>
    <row r="413" spans="1:16" x14ac:dyDescent="0.35">
      <c r="A413">
        <v>10412</v>
      </c>
      <c r="B413" s="15">
        <v>44973</v>
      </c>
      <c r="C413" s="7">
        <f t="shared" si="6"/>
        <v>2023</v>
      </c>
      <c r="D413">
        <v>1719</v>
      </c>
      <c r="E413" t="s">
        <v>14</v>
      </c>
      <c r="F413" t="s">
        <v>69</v>
      </c>
      <c r="G413" s="7">
        <v>2</v>
      </c>
      <c r="H413" s="3">
        <v>205.82</v>
      </c>
      <c r="I413">
        <v>0.04</v>
      </c>
      <c r="J413" s="17" t="str" cm="1">
        <f t="array" ref="J413">_xlfn.IFS(I413&lt;=0.09,"&lt;0,1%",I413&lt;=0.19,"&lt;0,2%",I413&lt;=0.29,"&lt;0,3%",I413&lt;=39,"&lt;0,4%")</f>
        <v>&lt;0,1%</v>
      </c>
      <c r="K413" t="s">
        <v>17</v>
      </c>
      <c r="L413" s="7">
        <v>9</v>
      </c>
      <c r="M413" s="7" t="str" cm="1">
        <f t="array" ref="M413">_xlfn.IFS(L413&lt;1,"Very Fast",L413&lt;3,"Fast",L413&lt;5,"Normal",L413&lt;=7,"Slow",L413&gt;=8,"Very Slow")</f>
        <v>Very Slow</v>
      </c>
      <c r="N413" s="5">
        <v>4.5</v>
      </c>
      <c r="O413" t="str" cm="1">
        <f t="array" ref="O413">_xlfn.IFS(N413&lt;2,"Very Poor",N413&lt;3,"Poor",N413&lt;4,"Average",N413&lt;4.5,"Good",N413&lt;=5,"Excellent")</f>
        <v>Excellent</v>
      </c>
      <c r="P413" s="12">
        <v>395.17</v>
      </c>
    </row>
    <row r="414" spans="1:16" x14ac:dyDescent="0.35">
      <c r="A414">
        <v>10413</v>
      </c>
      <c r="B414" s="15">
        <v>44974</v>
      </c>
      <c r="C414" s="7">
        <f t="shared" si="6"/>
        <v>2023</v>
      </c>
      <c r="D414">
        <v>1956</v>
      </c>
      <c r="E414" t="s">
        <v>18</v>
      </c>
      <c r="F414" t="s">
        <v>69</v>
      </c>
      <c r="G414" s="7">
        <v>2</v>
      </c>
      <c r="H414" s="3">
        <v>577.14</v>
      </c>
      <c r="I414">
        <v>0.24</v>
      </c>
      <c r="J414" s="17" t="str" cm="1">
        <f t="array" ref="J414">_xlfn.IFS(I414&lt;=0.09,"&lt;0,1%",I414&lt;=0.19,"&lt;0,2%",I414&lt;=0.29,"&lt;0,3%",I414&lt;=39,"&lt;0,4%")</f>
        <v>&lt;0,3%</v>
      </c>
      <c r="K414" t="s">
        <v>15</v>
      </c>
      <c r="L414" s="7">
        <v>5</v>
      </c>
      <c r="M414" s="7" t="str" cm="1">
        <f t="array" ref="M414">_xlfn.IFS(L414&lt;1,"Very Fast",L414&lt;3,"Fast",L414&lt;5,"Normal",L414&lt;=7,"Slow",L414&gt;=8,"Very Slow")</f>
        <v>Slow</v>
      </c>
      <c r="N414" s="5">
        <v>4.8</v>
      </c>
      <c r="O414" t="str" cm="1">
        <f t="array" ref="O414">_xlfn.IFS(N414&lt;2,"Very Poor",N414&lt;3,"Poor",N414&lt;4,"Average",N414&lt;4.5,"Good",N414&lt;=5,"Excellent")</f>
        <v>Excellent</v>
      </c>
      <c r="P414" s="12">
        <v>877.25</v>
      </c>
    </row>
    <row r="415" spans="1:16" x14ac:dyDescent="0.35">
      <c r="A415">
        <v>10414</v>
      </c>
      <c r="B415" s="15">
        <v>44975</v>
      </c>
      <c r="C415" s="7">
        <f t="shared" si="6"/>
        <v>2023</v>
      </c>
      <c r="D415">
        <v>1680</v>
      </c>
      <c r="E415" t="s">
        <v>21</v>
      </c>
      <c r="F415" t="s">
        <v>68</v>
      </c>
      <c r="G415" s="7">
        <v>5</v>
      </c>
      <c r="H415" s="3">
        <v>121.88</v>
      </c>
      <c r="I415">
        <v>0.27</v>
      </c>
      <c r="J415" s="17" t="str" cm="1">
        <f t="array" ref="J415">_xlfn.IFS(I415&lt;=0.09,"&lt;0,1%",I415&lt;=0.19,"&lt;0,2%",I415&lt;=0.29,"&lt;0,3%",I415&lt;=39,"&lt;0,4%")</f>
        <v>&lt;0,3%</v>
      </c>
      <c r="K415" t="s">
        <v>15</v>
      </c>
      <c r="L415" s="7">
        <v>9</v>
      </c>
      <c r="M415" s="7" t="str" cm="1">
        <f t="array" ref="M415">_xlfn.IFS(L415&lt;1,"Very Fast",L415&lt;3,"Fast",L415&lt;5,"Normal",L415&lt;=7,"Slow",L415&gt;=8,"Very Slow")</f>
        <v>Very Slow</v>
      </c>
      <c r="N415" s="5">
        <v>3.8</v>
      </c>
      <c r="O415" t="str" cm="1">
        <f t="array" ref="O415">_xlfn.IFS(N415&lt;2,"Very Poor",N415&lt;3,"Poor",N415&lt;4,"Average",N415&lt;4.5,"Good",N415&lt;=5,"Excellent")</f>
        <v>Average</v>
      </c>
      <c r="P415" s="12">
        <v>444.86</v>
      </c>
    </row>
    <row r="416" spans="1:16" x14ac:dyDescent="0.35">
      <c r="A416">
        <v>10415</v>
      </c>
      <c r="B416" s="15">
        <v>44976</v>
      </c>
      <c r="C416" s="7">
        <f t="shared" si="6"/>
        <v>2023</v>
      </c>
      <c r="D416">
        <v>1995</v>
      </c>
      <c r="E416" t="s">
        <v>21</v>
      </c>
      <c r="F416" t="s">
        <v>69</v>
      </c>
      <c r="G416" s="7">
        <v>6</v>
      </c>
      <c r="H416" s="3">
        <v>197.08</v>
      </c>
      <c r="I416">
        <v>0.18</v>
      </c>
      <c r="J416" s="17" t="str" cm="1">
        <f t="array" ref="J416">_xlfn.IFS(I416&lt;=0.09,"&lt;0,1%",I416&lt;=0.19,"&lt;0,2%",I416&lt;=0.29,"&lt;0,3%",I416&lt;=39,"&lt;0,4%")</f>
        <v>&lt;0,2%</v>
      </c>
      <c r="K416" t="s">
        <v>17</v>
      </c>
      <c r="L416" s="7">
        <v>10</v>
      </c>
      <c r="M416" s="7" t="str" cm="1">
        <f t="array" ref="M416">_xlfn.IFS(L416&lt;1,"Very Fast",L416&lt;3,"Fast",L416&lt;5,"Normal",L416&lt;=7,"Slow",L416&gt;=8,"Very Slow")</f>
        <v>Very Slow</v>
      </c>
      <c r="N416" s="5">
        <v>1</v>
      </c>
      <c r="O416" t="str" cm="1">
        <f t="array" ref="O416">_xlfn.IFS(N416&lt;2,"Very Poor",N416&lt;3,"Poor",N416&lt;4,"Average",N416&lt;4.5,"Good",N416&lt;=5,"Excellent")</f>
        <v>Very Poor</v>
      </c>
      <c r="P416" s="12">
        <v>969.63</v>
      </c>
    </row>
    <row r="417" spans="1:16" x14ac:dyDescent="0.35">
      <c r="A417">
        <v>10416</v>
      </c>
      <c r="B417" s="15">
        <v>44977</v>
      </c>
      <c r="C417" s="7">
        <f t="shared" si="6"/>
        <v>2023</v>
      </c>
      <c r="D417">
        <v>1160</v>
      </c>
      <c r="E417" t="s">
        <v>14</v>
      </c>
      <c r="F417" t="s">
        <v>66</v>
      </c>
      <c r="G417" s="7">
        <v>1</v>
      </c>
      <c r="H417" s="3">
        <v>313.29000000000002</v>
      </c>
      <c r="I417">
        <v>0.13</v>
      </c>
      <c r="J417" s="17" t="str" cm="1">
        <f t="array" ref="J417">_xlfn.IFS(I417&lt;=0.09,"&lt;0,1%",I417&lt;=0.19,"&lt;0,2%",I417&lt;=0.29,"&lt;0,3%",I417&lt;=39,"&lt;0,4%")</f>
        <v>&lt;0,2%</v>
      </c>
      <c r="K417" t="s">
        <v>17</v>
      </c>
      <c r="L417" s="7">
        <v>6</v>
      </c>
      <c r="M417" s="7" t="str" cm="1">
        <f t="array" ref="M417">_xlfn.IFS(L417&lt;1,"Very Fast",L417&lt;3,"Fast",L417&lt;5,"Normal",L417&lt;=7,"Slow",L417&gt;=8,"Very Slow")</f>
        <v>Slow</v>
      </c>
      <c r="N417" s="5">
        <v>4.3</v>
      </c>
      <c r="O417" t="str" cm="1">
        <f t="array" ref="O417">_xlfn.IFS(N417&lt;2,"Very Poor",N417&lt;3,"Poor",N417&lt;4,"Average",N417&lt;4.5,"Good",N417&lt;=5,"Excellent")</f>
        <v>Good</v>
      </c>
      <c r="P417" s="12">
        <v>272.56</v>
      </c>
    </row>
    <row r="418" spans="1:16" x14ac:dyDescent="0.35">
      <c r="A418">
        <v>10417</v>
      </c>
      <c r="B418" s="15">
        <v>44978</v>
      </c>
      <c r="C418" s="7">
        <f t="shared" si="6"/>
        <v>2023</v>
      </c>
      <c r="D418">
        <v>1579</v>
      </c>
      <c r="E418" t="s">
        <v>11</v>
      </c>
      <c r="F418" t="s">
        <v>69</v>
      </c>
      <c r="G418" s="7">
        <v>2</v>
      </c>
      <c r="H418" s="3">
        <v>519.87</v>
      </c>
      <c r="I418">
        <v>0.15</v>
      </c>
      <c r="J418" s="17" t="str" cm="1">
        <f t="array" ref="J418">_xlfn.IFS(I418&lt;=0.09,"&lt;0,1%",I418&lt;=0.19,"&lt;0,2%",I418&lt;=0.29,"&lt;0,3%",I418&lt;=39,"&lt;0,4%")</f>
        <v>&lt;0,2%</v>
      </c>
      <c r="K418" t="s">
        <v>17</v>
      </c>
      <c r="L418" s="7">
        <v>11</v>
      </c>
      <c r="M418" s="7" t="str" cm="1">
        <f t="array" ref="M418">_xlfn.IFS(L418&lt;1,"Very Fast",L418&lt;3,"Fast",L418&lt;5,"Normal",L418&lt;=7,"Slow",L418&gt;=8,"Very Slow")</f>
        <v>Very Slow</v>
      </c>
      <c r="N418" s="5">
        <v>4.5</v>
      </c>
      <c r="O418" t="str" cm="1">
        <f t="array" ref="O418">_xlfn.IFS(N418&lt;2,"Very Poor",N418&lt;3,"Poor",N418&lt;4,"Average",N418&lt;4.5,"Good",N418&lt;=5,"Excellent")</f>
        <v>Excellent</v>
      </c>
      <c r="P418" s="12">
        <v>883.78</v>
      </c>
    </row>
    <row r="419" spans="1:16" x14ac:dyDescent="0.35">
      <c r="A419">
        <v>10418</v>
      </c>
      <c r="B419" s="15">
        <v>44979</v>
      </c>
      <c r="C419" s="7">
        <f t="shared" si="6"/>
        <v>2023</v>
      </c>
      <c r="D419">
        <v>1800</v>
      </c>
      <c r="E419" t="s">
        <v>18</v>
      </c>
      <c r="F419" t="s">
        <v>68</v>
      </c>
      <c r="G419" s="7">
        <v>3</v>
      </c>
      <c r="H419" s="3">
        <v>258.75</v>
      </c>
      <c r="I419">
        <v>0.14000000000000001</v>
      </c>
      <c r="J419" s="17" t="str" cm="1">
        <f t="array" ref="J419">_xlfn.IFS(I419&lt;=0.09,"&lt;0,1%",I419&lt;=0.19,"&lt;0,2%",I419&lt;=0.29,"&lt;0,3%",I419&lt;=39,"&lt;0,4%")</f>
        <v>&lt;0,2%</v>
      </c>
      <c r="K419" t="s">
        <v>13</v>
      </c>
      <c r="L419" s="7">
        <v>9</v>
      </c>
      <c r="M419" s="7" t="str" cm="1">
        <f t="array" ref="M419">_xlfn.IFS(L419&lt;1,"Very Fast",L419&lt;3,"Fast",L419&lt;5,"Normal",L419&lt;=7,"Slow",L419&gt;=8,"Very Slow")</f>
        <v>Very Slow</v>
      </c>
      <c r="N419" s="5">
        <v>4.9000000000000004</v>
      </c>
      <c r="O419" t="str" cm="1">
        <f t="array" ref="O419">_xlfn.IFS(N419&lt;2,"Very Poor",N419&lt;3,"Poor",N419&lt;4,"Average",N419&lt;4.5,"Good",N419&lt;=5,"Excellent")</f>
        <v>Excellent</v>
      </c>
      <c r="P419" s="12">
        <v>667.58</v>
      </c>
    </row>
    <row r="420" spans="1:16" x14ac:dyDescent="0.35">
      <c r="A420">
        <v>10419</v>
      </c>
      <c r="B420" s="15">
        <v>44980</v>
      </c>
      <c r="C420" s="7">
        <f t="shared" si="6"/>
        <v>2023</v>
      </c>
      <c r="D420">
        <v>1397</v>
      </c>
      <c r="E420" t="s">
        <v>14</v>
      </c>
      <c r="F420" t="s">
        <v>69</v>
      </c>
      <c r="G420" s="7">
        <v>4</v>
      </c>
      <c r="H420" s="3">
        <v>450.16</v>
      </c>
      <c r="I420">
        <v>0.34</v>
      </c>
      <c r="J420" s="17" t="str" cm="1">
        <f t="array" ref="J420">_xlfn.IFS(I420&lt;=0.09,"&lt;0,1%",I420&lt;=0.19,"&lt;0,2%",I420&lt;=0.29,"&lt;0,3%",I420&lt;=39,"&lt;0,4%")</f>
        <v>&lt;0,4%</v>
      </c>
      <c r="K420" t="s">
        <v>13</v>
      </c>
      <c r="L420" s="7">
        <v>1</v>
      </c>
      <c r="M420" s="7" t="str" cm="1">
        <f t="array" ref="M420">_xlfn.IFS(L420&lt;1,"Very Fast",L420&lt;3,"Fast",L420&lt;5,"Normal",L420&lt;=7,"Slow",L420&gt;=8,"Very Slow")</f>
        <v>Fast</v>
      </c>
      <c r="N420" s="5">
        <v>4.4000000000000004</v>
      </c>
      <c r="O420" t="str" cm="1">
        <f t="array" ref="O420">_xlfn.IFS(N420&lt;2,"Very Poor",N420&lt;3,"Poor",N420&lt;4,"Average",N420&lt;4.5,"Good",N420&lt;=5,"Excellent")</f>
        <v>Good</v>
      </c>
      <c r="P420" s="12">
        <v>1188.42</v>
      </c>
    </row>
    <row r="421" spans="1:16" x14ac:dyDescent="0.35">
      <c r="A421">
        <v>10420</v>
      </c>
      <c r="B421" s="15">
        <v>44981</v>
      </c>
      <c r="C421" s="7">
        <f t="shared" si="6"/>
        <v>2023</v>
      </c>
      <c r="D421">
        <v>1276</v>
      </c>
      <c r="E421" t="s">
        <v>21</v>
      </c>
      <c r="F421" t="s">
        <v>66</v>
      </c>
      <c r="G421" s="7">
        <v>7</v>
      </c>
      <c r="H421" s="3">
        <v>515.98</v>
      </c>
      <c r="I421">
        <v>0.27</v>
      </c>
      <c r="J421" s="17" t="str" cm="1">
        <f t="array" ref="J421">_xlfn.IFS(I421&lt;=0.09,"&lt;0,1%",I421&lt;=0.19,"&lt;0,2%",I421&lt;=0.29,"&lt;0,3%",I421&lt;=39,"&lt;0,4%")</f>
        <v>&lt;0,3%</v>
      </c>
      <c r="K421" t="s">
        <v>15</v>
      </c>
      <c r="L421" s="7">
        <v>4</v>
      </c>
      <c r="M421" s="7" t="str" cm="1">
        <f t="array" ref="M421">_xlfn.IFS(L421&lt;1,"Very Fast",L421&lt;3,"Fast",L421&lt;5,"Normal",L421&lt;=7,"Slow",L421&gt;=8,"Very Slow")</f>
        <v>Normal</v>
      </c>
      <c r="N421" s="5">
        <v>2.8</v>
      </c>
      <c r="O421" t="str" cm="1">
        <f t="array" ref="O421">_xlfn.IFS(N421&lt;2,"Very Poor",N421&lt;3,"Poor",N421&lt;4,"Average",N421&lt;4.5,"Good",N421&lt;=5,"Excellent")</f>
        <v>Poor</v>
      </c>
      <c r="P421" s="12">
        <v>2636.66</v>
      </c>
    </row>
    <row r="422" spans="1:16" x14ac:dyDescent="0.35">
      <c r="A422">
        <v>10421</v>
      </c>
      <c r="B422" s="15">
        <v>44982</v>
      </c>
      <c r="C422" s="7">
        <f t="shared" si="6"/>
        <v>2023</v>
      </c>
      <c r="D422">
        <v>1815</v>
      </c>
      <c r="E422" t="s">
        <v>11</v>
      </c>
      <c r="F422" t="s">
        <v>66</v>
      </c>
      <c r="G422" s="7">
        <v>7</v>
      </c>
      <c r="H422" s="3">
        <v>196.36</v>
      </c>
      <c r="I422">
        <v>7.0000000000000007E-2</v>
      </c>
      <c r="J422" s="17" t="str" cm="1">
        <f t="array" ref="J422">_xlfn.IFS(I422&lt;=0.09,"&lt;0,1%",I422&lt;=0.19,"&lt;0,2%",I422&lt;=0.29,"&lt;0,3%",I422&lt;=39,"&lt;0,4%")</f>
        <v>&lt;0,1%</v>
      </c>
      <c r="K422" t="s">
        <v>13</v>
      </c>
      <c r="L422" s="7">
        <v>4</v>
      </c>
      <c r="M422" s="7" t="str" cm="1">
        <f t="array" ref="M422">_xlfn.IFS(L422&lt;1,"Very Fast",L422&lt;3,"Fast",L422&lt;5,"Normal",L422&lt;=7,"Slow",L422&gt;=8,"Very Slow")</f>
        <v>Normal</v>
      </c>
      <c r="N422" s="5">
        <v>3.8</v>
      </c>
      <c r="O422" t="str" cm="1">
        <f t="array" ref="O422">_xlfn.IFS(N422&lt;2,"Very Poor",N422&lt;3,"Poor",N422&lt;4,"Average",N422&lt;4.5,"Good",N422&lt;=5,"Excellent")</f>
        <v>Average</v>
      </c>
      <c r="P422" s="12">
        <v>1278.3</v>
      </c>
    </row>
    <row r="423" spans="1:16" x14ac:dyDescent="0.35">
      <c r="A423">
        <v>10422</v>
      </c>
      <c r="B423" s="15">
        <v>44983</v>
      </c>
      <c r="C423" s="7">
        <f t="shared" si="6"/>
        <v>2023</v>
      </c>
      <c r="D423">
        <v>1915</v>
      </c>
      <c r="E423" t="s">
        <v>18</v>
      </c>
      <c r="F423" t="s">
        <v>68</v>
      </c>
      <c r="G423" s="7">
        <v>5</v>
      </c>
      <c r="H423" s="3">
        <v>244.76</v>
      </c>
      <c r="I423">
        <v>0.13</v>
      </c>
      <c r="J423" s="17" t="str" cm="1">
        <f t="array" ref="J423">_xlfn.IFS(I423&lt;=0.09,"&lt;0,1%",I423&lt;=0.19,"&lt;0,2%",I423&lt;=0.29,"&lt;0,3%",I423&lt;=39,"&lt;0,4%")</f>
        <v>&lt;0,2%</v>
      </c>
      <c r="K423" t="s">
        <v>17</v>
      </c>
      <c r="L423" s="7">
        <v>10</v>
      </c>
      <c r="M423" s="7" t="str" cm="1">
        <f t="array" ref="M423">_xlfn.IFS(L423&lt;1,"Very Fast",L423&lt;3,"Fast",L423&lt;5,"Normal",L423&lt;=7,"Slow",L423&gt;=8,"Very Slow")</f>
        <v>Very Slow</v>
      </c>
      <c r="N423" s="5">
        <v>2.9</v>
      </c>
      <c r="O423" t="str" cm="1">
        <f t="array" ref="O423">_xlfn.IFS(N423&lt;2,"Very Poor",N423&lt;3,"Poor",N423&lt;4,"Average",N423&lt;4.5,"Good",N423&lt;=5,"Excellent")</f>
        <v>Poor</v>
      </c>
      <c r="P423" s="12">
        <v>1064.71</v>
      </c>
    </row>
    <row r="424" spans="1:16" x14ac:dyDescent="0.35">
      <c r="A424">
        <v>10423</v>
      </c>
      <c r="B424" s="15">
        <v>44984</v>
      </c>
      <c r="C424" s="7">
        <f t="shared" si="6"/>
        <v>2023</v>
      </c>
      <c r="D424">
        <v>1503</v>
      </c>
      <c r="E424" t="s">
        <v>21</v>
      </c>
      <c r="F424" t="s">
        <v>68</v>
      </c>
      <c r="G424" s="7">
        <v>2</v>
      </c>
      <c r="H424" s="3">
        <v>223.59</v>
      </c>
      <c r="I424">
        <v>0.19</v>
      </c>
      <c r="J424" s="17" t="str" cm="1">
        <f t="array" ref="J424">_xlfn.IFS(I424&lt;=0.09,"&lt;0,1%",I424&lt;=0.19,"&lt;0,2%",I424&lt;=0.29,"&lt;0,3%",I424&lt;=39,"&lt;0,4%")</f>
        <v>&lt;0,2%</v>
      </c>
      <c r="K424" t="s">
        <v>17</v>
      </c>
      <c r="L424" s="7">
        <v>10</v>
      </c>
      <c r="M424" s="7" t="str" cm="1">
        <f t="array" ref="M424">_xlfn.IFS(L424&lt;1,"Very Fast",L424&lt;3,"Fast",L424&lt;5,"Normal",L424&lt;=7,"Slow",L424&gt;=8,"Very Slow")</f>
        <v>Very Slow</v>
      </c>
      <c r="N424" s="5">
        <v>2.4</v>
      </c>
      <c r="O424" t="str" cm="1">
        <f t="array" ref="O424">_xlfn.IFS(N424&lt;2,"Very Poor",N424&lt;3,"Poor",N424&lt;4,"Average",N424&lt;4.5,"Good",N424&lt;=5,"Excellent")</f>
        <v>Poor</v>
      </c>
      <c r="P424" s="12">
        <v>362.22</v>
      </c>
    </row>
    <row r="425" spans="1:16" x14ac:dyDescent="0.35">
      <c r="A425">
        <v>10424</v>
      </c>
      <c r="B425" s="15">
        <v>44985</v>
      </c>
      <c r="C425" s="7">
        <f t="shared" si="6"/>
        <v>2023</v>
      </c>
      <c r="D425">
        <v>1895</v>
      </c>
      <c r="E425" t="s">
        <v>14</v>
      </c>
      <c r="F425" t="s">
        <v>68</v>
      </c>
      <c r="G425" s="7">
        <v>4</v>
      </c>
      <c r="H425" s="3">
        <v>502.22</v>
      </c>
      <c r="I425">
        <v>0.21</v>
      </c>
      <c r="J425" s="17" t="str" cm="1">
        <f t="array" ref="J425">_xlfn.IFS(I425&lt;=0.09,"&lt;0,1%",I425&lt;=0.19,"&lt;0,2%",I425&lt;=0.29,"&lt;0,3%",I425&lt;=39,"&lt;0,4%")</f>
        <v>&lt;0,3%</v>
      </c>
      <c r="K425" t="s">
        <v>15</v>
      </c>
      <c r="L425" s="7">
        <v>6</v>
      </c>
      <c r="M425" s="7" t="str" cm="1">
        <f t="array" ref="M425">_xlfn.IFS(L425&lt;1,"Very Fast",L425&lt;3,"Fast",L425&lt;5,"Normal",L425&lt;=7,"Slow",L425&gt;=8,"Very Slow")</f>
        <v>Slow</v>
      </c>
      <c r="N425" s="5">
        <v>3.5</v>
      </c>
      <c r="O425" t="str" cm="1">
        <f t="array" ref="O425">_xlfn.IFS(N425&lt;2,"Very Poor",N425&lt;3,"Poor",N425&lt;4,"Average",N425&lt;4.5,"Good",N425&lt;=5,"Excellent")</f>
        <v>Average</v>
      </c>
      <c r="P425" s="12">
        <v>1587.02</v>
      </c>
    </row>
    <row r="426" spans="1:16" x14ac:dyDescent="0.35">
      <c r="A426">
        <v>10425</v>
      </c>
      <c r="B426" s="15">
        <v>44986</v>
      </c>
      <c r="C426" s="7">
        <f t="shared" si="6"/>
        <v>2023</v>
      </c>
      <c r="D426">
        <v>1391</v>
      </c>
      <c r="E426" t="s">
        <v>14</v>
      </c>
      <c r="F426" t="s">
        <v>69</v>
      </c>
      <c r="G426" s="7">
        <v>4</v>
      </c>
      <c r="H426" s="3">
        <v>40.94</v>
      </c>
      <c r="I426">
        <v>0.16</v>
      </c>
      <c r="J426" s="17" t="str" cm="1">
        <f t="array" ref="J426">_xlfn.IFS(I426&lt;=0.09,"&lt;0,1%",I426&lt;=0.19,"&lt;0,2%",I426&lt;=0.29,"&lt;0,3%",I426&lt;=39,"&lt;0,4%")</f>
        <v>&lt;0,2%</v>
      </c>
      <c r="K426" t="s">
        <v>17</v>
      </c>
      <c r="L426" s="7">
        <v>10</v>
      </c>
      <c r="M426" s="7" t="str" cm="1">
        <f t="array" ref="M426">_xlfn.IFS(L426&lt;1,"Very Fast",L426&lt;3,"Fast",L426&lt;5,"Normal",L426&lt;=7,"Slow",L426&gt;=8,"Very Slow")</f>
        <v>Very Slow</v>
      </c>
      <c r="N426" s="5">
        <v>4.0999999999999996</v>
      </c>
      <c r="O426" t="str" cm="1">
        <f t="array" ref="O426">_xlfn.IFS(N426&lt;2,"Very Poor",N426&lt;3,"Poor",N426&lt;4,"Average",N426&lt;4.5,"Good",N426&lt;=5,"Excellent")</f>
        <v>Good</v>
      </c>
      <c r="P426" s="12">
        <v>137.56</v>
      </c>
    </row>
    <row r="427" spans="1:16" x14ac:dyDescent="0.35">
      <c r="A427">
        <v>10426</v>
      </c>
      <c r="B427" s="15">
        <v>44987</v>
      </c>
      <c r="C427" s="7">
        <f t="shared" si="6"/>
        <v>2023</v>
      </c>
      <c r="D427">
        <v>1134</v>
      </c>
      <c r="E427" t="s">
        <v>18</v>
      </c>
      <c r="F427" t="s">
        <v>69</v>
      </c>
      <c r="G427" s="7">
        <v>2</v>
      </c>
      <c r="H427" s="3">
        <v>195.43</v>
      </c>
      <c r="I427">
        <v>0.28000000000000003</v>
      </c>
      <c r="J427" s="17" t="str" cm="1">
        <f t="array" ref="J427">_xlfn.IFS(I427&lt;=0.09,"&lt;0,1%",I427&lt;=0.19,"&lt;0,2%",I427&lt;=0.29,"&lt;0,3%",I427&lt;=39,"&lt;0,4%")</f>
        <v>&lt;0,3%</v>
      </c>
      <c r="K427" t="s">
        <v>13</v>
      </c>
      <c r="L427" s="7">
        <v>1</v>
      </c>
      <c r="M427" s="7" t="str" cm="1">
        <f t="array" ref="M427">_xlfn.IFS(L427&lt;1,"Very Fast",L427&lt;3,"Fast",L427&lt;5,"Normal",L427&lt;=7,"Slow",L427&gt;=8,"Very Slow")</f>
        <v>Fast</v>
      </c>
      <c r="N427" s="5">
        <v>3.5</v>
      </c>
      <c r="O427" t="str" cm="1">
        <f t="array" ref="O427">_xlfn.IFS(N427&lt;2,"Very Poor",N427&lt;3,"Poor",N427&lt;4,"Average",N427&lt;4.5,"Good",N427&lt;=5,"Excellent")</f>
        <v>Average</v>
      </c>
      <c r="P427" s="12">
        <v>281.42</v>
      </c>
    </row>
    <row r="428" spans="1:16" x14ac:dyDescent="0.35">
      <c r="A428">
        <v>10427</v>
      </c>
      <c r="B428" s="15">
        <v>44988</v>
      </c>
      <c r="C428" s="7">
        <f t="shared" si="6"/>
        <v>2023</v>
      </c>
      <c r="D428">
        <v>1194</v>
      </c>
      <c r="E428" t="s">
        <v>11</v>
      </c>
      <c r="F428" t="s">
        <v>66</v>
      </c>
      <c r="G428" s="7">
        <v>1</v>
      </c>
      <c r="H428" s="3">
        <v>412.45</v>
      </c>
      <c r="I428">
        <v>0.27</v>
      </c>
      <c r="J428" s="17" t="str" cm="1">
        <f t="array" ref="J428">_xlfn.IFS(I428&lt;=0.09,"&lt;0,1%",I428&lt;=0.19,"&lt;0,2%",I428&lt;=0.29,"&lt;0,3%",I428&lt;=39,"&lt;0,4%")</f>
        <v>&lt;0,3%</v>
      </c>
      <c r="K428" t="s">
        <v>17</v>
      </c>
      <c r="L428" s="7">
        <v>10</v>
      </c>
      <c r="M428" s="7" t="str" cm="1">
        <f t="array" ref="M428">_xlfn.IFS(L428&lt;1,"Very Fast",L428&lt;3,"Fast",L428&lt;5,"Normal",L428&lt;=7,"Slow",L428&gt;=8,"Very Slow")</f>
        <v>Very Slow</v>
      </c>
      <c r="N428" s="5">
        <v>4.3</v>
      </c>
      <c r="O428" t="str" cm="1">
        <f t="array" ref="O428">_xlfn.IFS(N428&lt;2,"Very Poor",N428&lt;3,"Poor",N428&lt;4,"Average",N428&lt;4.5,"Good",N428&lt;=5,"Excellent")</f>
        <v>Good</v>
      </c>
      <c r="P428" s="12">
        <v>301.08999999999997</v>
      </c>
    </row>
    <row r="429" spans="1:16" x14ac:dyDescent="0.35">
      <c r="A429">
        <v>10428</v>
      </c>
      <c r="B429" s="15">
        <v>44989</v>
      </c>
      <c r="C429" s="7">
        <f t="shared" si="6"/>
        <v>2023</v>
      </c>
      <c r="D429">
        <v>1400</v>
      </c>
      <c r="E429" t="s">
        <v>18</v>
      </c>
      <c r="F429" t="s">
        <v>69</v>
      </c>
      <c r="G429" s="7">
        <v>1</v>
      </c>
      <c r="H429" s="3">
        <v>345.78</v>
      </c>
      <c r="I429">
        <v>0.18</v>
      </c>
      <c r="J429" s="17" t="str" cm="1">
        <f t="array" ref="J429">_xlfn.IFS(I429&lt;=0.09,"&lt;0,1%",I429&lt;=0.19,"&lt;0,2%",I429&lt;=0.29,"&lt;0,3%",I429&lt;=39,"&lt;0,4%")</f>
        <v>&lt;0,2%</v>
      </c>
      <c r="K429" t="s">
        <v>17</v>
      </c>
      <c r="L429" s="7">
        <v>5</v>
      </c>
      <c r="M429" s="7" t="str" cm="1">
        <f t="array" ref="M429">_xlfn.IFS(L429&lt;1,"Very Fast",L429&lt;3,"Fast",L429&lt;5,"Normal",L429&lt;=7,"Slow",L429&gt;=8,"Very Slow")</f>
        <v>Slow</v>
      </c>
      <c r="N429" s="5">
        <v>1.7</v>
      </c>
      <c r="O429" t="str" cm="1">
        <f t="array" ref="O429">_xlfn.IFS(N429&lt;2,"Very Poor",N429&lt;3,"Poor",N429&lt;4,"Average",N429&lt;4.5,"Good",N429&lt;=5,"Excellent")</f>
        <v>Very Poor</v>
      </c>
      <c r="P429" s="12">
        <v>283.54000000000002</v>
      </c>
    </row>
    <row r="430" spans="1:16" x14ac:dyDescent="0.35">
      <c r="A430">
        <v>10429</v>
      </c>
      <c r="B430" s="15">
        <v>44990</v>
      </c>
      <c r="C430" s="7">
        <f t="shared" si="6"/>
        <v>2023</v>
      </c>
      <c r="D430">
        <v>1639</v>
      </c>
      <c r="E430" t="s">
        <v>18</v>
      </c>
      <c r="F430" t="s">
        <v>69</v>
      </c>
      <c r="G430" s="7">
        <v>5</v>
      </c>
      <c r="H430" s="3">
        <v>270.23</v>
      </c>
      <c r="I430">
        <v>0.3</v>
      </c>
      <c r="J430" s="17" t="str" cm="1">
        <f t="array" ref="J430">_xlfn.IFS(I430&lt;=0.09,"&lt;0,1%",I430&lt;=0.19,"&lt;0,2%",I430&lt;=0.29,"&lt;0,3%",I430&lt;=39,"&lt;0,4%")</f>
        <v>&lt;0,4%</v>
      </c>
      <c r="K430" t="s">
        <v>15</v>
      </c>
      <c r="L430" s="7">
        <v>3</v>
      </c>
      <c r="M430" s="7" t="str" cm="1">
        <f t="array" ref="M430">_xlfn.IFS(L430&lt;1,"Very Fast",L430&lt;3,"Fast",L430&lt;5,"Normal",L430&lt;=7,"Slow",L430&gt;=8,"Very Slow")</f>
        <v>Normal</v>
      </c>
      <c r="N430" s="5">
        <v>2.5</v>
      </c>
      <c r="O430" t="str" cm="1">
        <f t="array" ref="O430">_xlfn.IFS(N430&lt;2,"Very Poor",N430&lt;3,"Poor",N430&lt;4,"Average",N430&lt;4.5,"Good",N430&lt;=5,"Excellent")</f>
        <v>Poor</v>
      </c>
      <c r="P430" s="12">
        <v>945.8</v>
      </c>
    </row>
    <row r="431" spans="1:16" x14ac:dyDescent="0.35">
      <c r="A431">
        <v>10430</v>
      </c>
      <c r="B431" s="15">
        <v>44991</v>
      </c>
      <c r="C431" s="7">
        <f t="shared" si="6"/>
        <v>2023</v>
      </c>
      <c r="D431">
        <v>1032</v>
      </c>
      <c r="E431" t="s">
        <v>18</v>
      </c>
      <c r="F431" t="s">
        <v>69</v>
      </c>
      <c r="G431" s="7">
        <v>1</v>
      </c>
      <c r="H431" s="3">
        <v>330.87</v>
      </c>
      <c r="I431">
        <v>0.26</v>
      </c>
      <c r="J431" s="17" t="str" cm="1">
        <f t="array" ref="J431">_xlfn.IFS(I431&lt;=0.09,"&lt;0,1%",I431&lt;=0.19,"&lt;0,2%",I431&lt;=0.29,"&lt;0,3%",I431&lt;=39,"&lt;0,4%")</f>
        <v>&lt;0,3%</v>
      </c>
      <c r="K431" t="s">
        <v>15</v>
      </c>
      <c r="L431" s="7">
        <v>1</v>
      </c>
      <c r="M431" s="7" t="str" cm="1">
        <f t="array" ref="M431">_xlfn.IFS(L431&lt;1,"Very Fast",L431&lt;3,"Fast",L431&lt;5,"Normal",L431&lt;=7,"Slow",L431&gt;=8,"Very Slow")</f>
        <v>Fast</v>
      </c>
      <c r="N431" s="5">
        <v>2.2999999999999998</v>
      </c>
      <c r="O431" t="str" cm="1">
        <f t="array" ref="O431">_xlfn.IFS(N431&lt;2,"Very Poor",N431&lt;3,"Poor",N431&lt;4,"Average",N431&lt;4.5,"Good",N431&lt;=5,"Excellent")</f>
        <v>Poor</v>
      </c>
      <c r="P431" s="12">
        <v>244.84</v>
      </c>
    </row>
    <row r="432" spans="1:16" x14ac:dyDescent="0.35">
      <c r="A432">
        <v>10431</v>
      </c>
      <c r="B432" s="15">
        <v>44992</v>
      </c>
      <c r="C432" s="7">
        <f t="shared" si="6"/>
        <v>2023</v>
      </c>
      <c r="D432">
        <v>1687</v>
      </c>
      <c r="E432" t="s">
        <v>11</v>
      </c>
      <c r="F432" t="s">
        <v>69</v>
      </c>
      <c r="G432" s="7">
        <v>5</v>
      </c>
      <c r="H432" s="3">
        <v>130.59</v>
      </c>
      <c r="I432">
        <v>0.27</v>
      </c>
      <c r="J432" s="17" t="str" cm="1">
        <f t="array" ref="J432">_xlfn.IFS(I432&lt;=0.09,"&lt;0,1%",I432&lt;=0.19,"&lt;0,2%",I432&lt;=0.29,"&lt;0,3%",I432&lt;=39,"&lt;0,4%")</f>
        <v>&lt;0,3%</v>
      </c>
      <c r="K432" t="s">
        <v>15</v>
      </c>
      <c r="L432" s="7">
        <v>6</v>
      </c>
      <c r="M432" s="7" t="str" cm="1">
        <f t="array" ref="M432">_xlfn.IFS(L432&lt;1,"Very Fast",L432&lt;3,"Fast",L432&lt;5,"Normal",L432&lt;=7,"Slow",L432&gt;=8,"Very Slow")</f>
        <v>Slow</v>
      </c>
      <c r="N432" s="5">
        <v>1.8</v>
      </c>
      <c r="O432" t="str" cm="1">
        <f t="array" ref="O432">_xlfn.IFS(N432&lt;2,"Very Poor",N432&lt;3,"Poor",N432&lt;4,"Average",N432&lt;4.5,"Good",N432&lt;=5,"Excellent")</f>
        <v>Very Poor</v>
      </c>
      <c r="P432" s="12">
        <v>476.65</v>
      </c>
    </row>
    <row r="433" spans="1:16" x14ac:dyDescent="0.35">
      <c r="A433">
        <v>10432</v>
      </c>
      <c r="B433" s="15">
        <v>44993</v>
      </c>
      <c r="C433" s="7">
        <f t="shared" si="6"/>
        <v>2023</v>
      </c>
      <c r="D433">
        <v>1459</v>
      </c>
      <c r="E433" t="s">
        <v>21</v>
      </c>
      <c r="F433" t="s">
        <v>69</v>
      </c>
      <c r="G433" s="7">
        <v>3</v>
      </c>
      <c r="H433" s="3">
        <v>266.97000000000003</v>
      </c>
      <c r="I433">
        <v>0.33</v>
      </c>
      <c r="J433" s="17" t="str" cm="1">
        <f t="array" ref="J433">_xlfn.IFS(I433&lt;=0.09,"&lt;0,1%",I433&lt;=0.19,"&lt;0,2%",I433&lt;=0.29,"&lt;0,3%",I433&lt;=39,"&lt;0,4%")</f>
        <v>&lt;0,4%</v>
      </c>
      <c r="K433" t="s">
        <v>15</v>
      </c>
      <c r="L433" s="7">
        <v>3</v>
      </c>
      <c r="M433" s="7" t="str" cm="1">
        <f t="array" ref="M433">_xlfn.IFS(L433&lt;1,"Very Fast",L433&lt;3,"Fast",L433&lt;5,"Normal",L433&lt;=7,"Slow",L433&gt;=8,"Very Slow")</f>
        <v>Normal</v>
      </c>
      <c r="N433" s="5">
        <v>2.8</v>
      </c>
      <c r="O433" t="str" cm="1">
        <f t="array" ref="O433">_xlfn.IFS(N433&lt;2,"Very Poor",N433&lt;3,"Poor",N433&lt;4,"Average",N433&lt;4.5,"Good",N433&lt;=5,"Excellent")</f>
        <v>Poor</v>
      </c>
      <c r="P433" s="12">
        <v>536.61</v>
      </c>
    </row>
    <row r="434" spans="1:16" x14ac:dyDescent="0.35">
      <c r="A434">
        <v>10433</v>
      </c>
      <c r="B434" s="15">
        <v>44994</v>
      </c>
      <c r="C434" s="7">
        <f t="shared" si="6"/>
        <v>2023</v>
      </c>
      <c r="D434">
        <v>1954</v>
      </c>
      <c r="E434" t="s">
        <v>21</v>
      </c>
      <c r="F434" t="s">
        <v>68</v>
      </c>
      <c r="G434" s="7">
        <v>2</v>
      </c>
      <c r="H434" s="3">
        <v>308.5</v>
      </c>
      <c r="I434">
        <v>0.09</v>
      </c>
      <c r="J434" s="17" t="str" cm="1">
        <f t="array" ref="J434">_xlfn.IFS(I434&lt;=0.09,"&lt;0,1%",I434&lt;=0.19,"&lt;0,2%",I434&lt;=0.29,"&lt;0,3%",I434&lt;=39,"&lt;0,4%")</f>
        <v>&lt;0,1%</v>
      </c>
      <c r="K434" t="s">
        <v>17</v>
      </c>
      <c r="L434" s="7">
        <v>4</v>
      </c>
      <c r="M434" s="7" t="str" cm="1">
        <f t="array" ref="M434">_xlfn.IFS(L434&lt;1,"Very Fast",L434&lt;3,"Fast",L434&lt;5,"Normal",L434&lt;=7,"Slow",L434&gt;=8,"Very Slow")</f>
        <v>Normal</v>
      </c>
      <c r="N434" s="5">
        <v>4.8</v>
      </c>
      <c r="O434" t="str" cm="1">
        <f t="array" ref="O434">_xlfn.IFS(N434&lt;2,"Very Poor",N434&lt;3,"Poor",N434&lt;4,"Average",N434&lt;4.5,"Good",N434&lt;=5,"Excellent")</f>
        <v>Excellent</v>
      </c>
      <c r="P434" s="12">
        <v>561.47</v>
      </c>
    </row>
    <row r="435" spans="1:16" x14ac:dyDescent="0.35">
      <c r="A435">
        <v>10434</v>
      </c>
      <c r="B435" s="15">
        <v>44995</v>
      </c>
      <c r="C435" s="7">
        <f t="shared" si="6"/>
        <v>2023</v>
      </c>
      <c r="D435">
        <v>1882</v>
      </c>
      <c r="E435" t="s">
        <v>18</v>
      </c>
      <c r="F435" t="s">
        <v>69</v>
      </c>
      <c r="G435" s="7">
        <v>4</v>
      </c>
      <c r="H435" s="3">
        <v>542.20000000000005</v>
      </c>
      <c r="I435">
        <v>0.09</v>
      </c>
      <c r="J435" s="17" t="str" cm="1">
        <f t="array" ref="J435">_xlfn.IFS(I435&lt;=0.09,"&lt;0,1%",I435&lt;=0.19,"&lt;0,2%",I435&lt;=0.29,"&lt;0,3%",I435&lt;=39,"&lt;0,4%")</f>
        <v>&lt;0,1%</v>
      </c>
      <c r="K435" t="s">
        <v>15</v>
      </c>
      <c r="L435" s="7">
        <v>9</v>
      </c>
      <c r="M435" s="7" t="str" cm="1">
        <f t="array" ref="M435">_xlfn.IFS(L435&lt;1,"Very Fast",L435&lt;3,"Fast",L435&lt;5,"Normal",L435&lt;=7,"Slow",L435&gt;=8,"Very Slow")</f>
        <v>Very Slow</v>
      </c>
      <c r="N435" s="5">
        <v>3.2</v>
      </c>
      <c r="O435" t="str" cm="1">
        <f t="array" ref="O435">_xlfn.IFS(N435&lt;2,"Very Poor",N435&lt;3,"Poor",N435&lt;4,"Average",N435&lt;4.5,"Good",N435&lt;=5,"Excellent")</f>
        <v>Average</v>
      </c>
      <c r="P435" s="12">
        <v>1973.61</v>
      </c>
    </row>
    <row r="436" spans="1:16" x14ac:dyDescent="0.35">
      <c r="A436">
        <v>10435</v>
      </c>
      <c r="B436" s="15">
        <v>44996</v>
      </c>
      <c r="C436" s="7">
        <f t="shared" si="6"/>
        <v>2023</v>
      </c>
      <c r="D436">
        <v>1469</v>
      </c>
      <c r="E436" t="s">
        <v>14</v>
      </c>
      <c r="F436" t="s">
        <v>69</v>
      </c>
      <c r="G436" s="7">
        <v>5</v>
      </c>
      <c r="H436" s="3">
        <v>167.59</v>
      </c>
      <c r="I436">
        <v>0.31</v>
      </c>
      <c r="J436" s="17" t="str" cm="1">
        <f t="array" ref="J436">_xlfn.IFS(I436&lt;=0.09,"&lt;0,1%",I436&lt;=0.19,"&lt;0,2%",I436&lt;=0.29,"&lt;0,3%",I436&lt;=39,"&lt;0,4%")</f>
        <v>&lt;0,4%</v>
      </c>
      <c r="K436" t="s">
        <v>17</v>
      </c>
      <c r="L436" s="7">
        <v>2</v>
      </c>
      <c r="M436" s="7" t="str" cm="1">
        <f t="array" ref="M436">_xlfn.IFS(L436&lt;1,"Very Fast",L436&lt;3,"Fast",L436&lt;5,"Normal",L436&lt;=7,"Slow",L436&gt;=8,"Very Slow")</f>
        <v>Fast</v>
      </c>
      <c r="N436" s="5">
        <v>2.1</v>
      </c>
      <c r="O436" t="str" cm="1">
        <f t="array" ref="O436">_xlfn.IFS(N436&lt;2,"Very Poor",N436&lt;3,"Poor",N436&lt;4,"Average",N436&lt;4.5,"Good",N436&lt;=5,"Excellent")</f>
        <v>Poor</v>
      </c>
      <c r="P436" s="12">
        <v>578.19000000000005</v>
      </c>
    </row>
    <row r="437" spans="1:16" x14ac:dyDescent="0.35">
      <c r="A437">
        <v>10436</v>
      </c>
      <c r="B437" s="15">
        <v>44997</v>
      </c>
      <c r="C437" s="7">
        <f t="shared" si="6"/>
        <v>2023</v>
      </c>
      <c r="D437">
        <v>1374</v>
      </c>
      <c r="E437" t="s">
        <v>14</v>
      </c>
      <c r="F437" t="s">
        <v>68</v>
      </c>
      <c r="G437" s="7">
        <v>7</v>
      </c>
      <c r="H437" s="3">
        <v>522.67999999999995</v>
      </c>
      <c r="I437">
        <v>0.27</v>
      </c>
      <c r="J437" s="17" t="str" cm="1">
        <f t="array" ref="J437">_xlfn.IFS(I437&lt;=0.09,"&lt;0,1%",I437&lt;=0.19,"&lt;0,2%",I437&lt;=0.29,"&lt;0,3%",I437&lt;=39,"&lt;0,4%")</f>
        <v>&lt;0,3%</v>
      </c>
      <c r="K437" t="s">
        <v>15</v>
      </c>
      <c r="L437" s="7">
        <v>1</v>
      </c>
      <c r="M437" s="7" t="str" cm="1">
        <f t="array" ref="M437">_xlfn.IFS(L437&lt;1,"Very Fast",L437&lt;3,"Fast",L437&lt;5,"Normal",L437&lt;=7,"Slow",L437&gt;=8,"Very Slow")</f>
        <v>Fast</v>
      </c>
      <c r="N437" s="5">
        <v>2.4</v>
      </c>
      <c r="O437" t="str" cm="1">
        <f t="array" ref="O437">_xlfn.IFS(N437&lt;2,"Very Poor",N437&lt;3,"Poor",N437&lt;4,"Average",N437&lt;4.5,"Good",N437&lt;=5,"Excellent")</f>
        <v>Poor</v>
      </c>
      <c r="P437" s="12">
        <v>2670.89</v>
      </c>
    </row>
    <row r="438" spans="1:16" x14ac:dyDescent="0.35">
      <c r="A438">
        <v>10437</v>
      </c>
      <c r="B438" s="15">
        <v>44998</v>
      </c>
      <c r="C438" s="7">
        <f t="shared" si="6"/>
        <v>2023</v>
      </c>
      <c r="D438">
        <v>1021</v>
      </c>
      <c r="E438" t="s">
        <v>21</v>
      </c>
      <c r="F438" t="s">
        <v>68</v>
      </c>
      <c r="G438" s="7">
        <v>1</v>
      </c>
      <c r="H438" s="3">
        <v>391.88</v>
      </c>
      <c r="I438">
        <v>0.32</v>
      </c>
      <c r="J438" s="17" t="str" cm="1">
        <f t="array" ref="J438">_xlfn.IFS(I438&lt;=0.09,"&lt;0,1%",I438&lt;=0.19,"&lt;0,2%",I438&lt;=0.29,"&lt;0,3%",I438&lt;=39,"&lt;0,4%")</f>
        <v>&lt;0,4%</v>
      </c>
      <c r="K438" t="s">
        <v>15</v>
      </c>
      <c r="L438" s="7">
        <v>10</v>
      </c>
      <c r="M438" s="7" t="str" cm="1">
        <f t="array" ref="M438">_xlfn.IFS(L438&lt;1,"Very Fast",L438&lt;3,"Fast",L438&lt;5,"Normal",L438&lt;=7,"Slow",L438&gt;=8,"Very Slow")</f>
        <v>Very Slow</v>
      </c>
      <c r="N438" s="5">
        <v>3.5</v>
      </c>
      <c r="O438" t="str" cm="1">
        <f t="array" ref="O438">_xlfn.IFS(N438&lt;2,"Very Poor",N438&lt;3,"Poor",N438&lt;4,"Average",N438&lt;4.5,"Good",N438&lt;=5,"Excellent")</f>
        <v>Average</v>
      </c>
      <c r="P438" s="12">
        <v>266.48</v>
      </c>
    </row>
    <row r="439" spans="1:16" x14ac:dyDescent="0.35">
      <c r="A439">
        <v>10438</v>
      </c>
      <c r="B439" s="15">
        <v>44999</v>
      </c>
      <c r="C439" s="7">
        <f t="shared" si="6"/>
        <v>2023</v>
      </c>
      <c r="D439">
        <v>1749</v>
      </c>
      <c r="E439" t="s">
        <v>11</v>
      </c>
      <c r="F439" t="s">
        <v>66</v>
      </c>
      <c r="G439" s="7">
        <v>7</v>
      </c>
      <c r="H439" s="3">
        <v>26.9</v>
      </c>
      <c r="I439">
        <v>0.02</v>
      </c>
      <c r="J439" s="17" t="str" cm="1">
        <f t="array" ref="J439">_xlfn.IFS(I439&lt;=0.09,"&lt;0,1%",I439&lt;=0.19,"&lt;0,2%",I439&lt;=0.29,"&lt;0,3%",I439&lt;=39,"&lt;0,4%")</f>
        <v>&lt;0,1%</v>
      </c>
      <c r="K439" t="s">
        <v>15</v>
      </c>
      <c r="L439" s="7">
        <v>6</v>
      </c>
      <c r="M439" s="7" t="str" cm="1">
        <f t="array" ref="M439">_xlfn.IFS(L439&lt;1,"Very Fast",L439&lt;3,"Fast",L439&lt;5,"Normal",L439&lt;=7,"Slow",L439&gt;=8,"Very Slow")</f>
        <v>Slow</v>
      </c>
      <c r="N439" s="5">
        <v>2.4</v>
      </c>
      <c r="O439" t="str" cm="1">
        <f t="array" ref="O439">_xlfn.IFS(N439&lt;2,"Very Poor",N439&lt;3,"Poor",N439&lt;4,"Average",N439&lt;4.5,"Good",N439&lt;=5,"Excellent")</f>
        <v>Poor</v>
      </c>
      <c r="P439" s="12">
        <v>184.53</v>
      </c>
    </row>
    <row r="440" spans="1:16" x14ac:dyDescent="0.35">
      <c r="A440">
        <v>10439</v>
      </c>
      <c r="B440" s="15">
        <v>45000</v>
      </c>
      <c r="C440" s="7">
        <f t="shared" si="6"/>
        <v>2023</v>
      </c>
      <c r="D440">
        <v>1669</v>
      </c>
      <c r="E440" t="s">
        <v>18</v>
      </c>
      <c r="F440" t="s">
        <v>66</v>
      </c>
      <c r="G440" s="7">
        <v>5</v>
      </c>
      <c r="H440" s="3">
        <v>438.91</v>
      </c>
      <c r="I440">
        <v>0.22</v>
      </c>
      <c r="J440" s="17" t="str" cm="1">
        <f t="array" ref="J440">_xlfn.IFS(I440&lt;=0.09,"&lt;0,1%",I440&lt;=0.19,"&lt;0,2%",I440&lt;=0.29,"&lt;0,3%",I440&lt;=39,"&lt;0,4%")</f>
        <v>&lt;0,3%</v>
      </c>
      <c r="K440" t="s">
        <v>13</v>
      </c>
      <c r="L440" s="7">
        <v>1</v>
      </c>
      <c r="M440" s="7" t="str" cm="1">
        <f t="array" ref="M440">_xlfn.IFS(L440&lt;1,"Very Fast",L440&lt;3,"Fast",L440&lt;5,"Normal",L440&lt;=7,"Slow",L440&gt;=8,"Very Slow")</f>
        <v>Fast</v>
      </c>
      <c r="N440" s="5">
        <v>3.2</v>
      </c>
      <c r="O440" t="str" cm="1">
        <f t="array" ref="O440">_xlfn.IFS(N440&lt;2,"Very Poor",N440&lt;3,"Poor",N440&lt;4,"Average",N440&lt;4.5,"Good",N440&lt;=5,"Excellent")</f>
        <v>Average</v>
      </c>
      <c r="P440" s="12">
        <v>1711.75</v>
      </c>
    </row>
    <row r="441" spans="1:16" x14ac:dyDescent="0.35">
      <c r="A441">
        <v>10440</v>
      </c>
      <c r="B441" s="15">
        <v>45001</v>
      </c>
      <c r="C441" s="7">
        <f t="shared" si="6"/>
        <v>2023</v>
      </c>
      <c r="D441">
        <v>1037</v>
      </c>
      <c r="E441" t="s">
        <v>21</v>
      </c>
      <c r="F441" t="s">
        <v>66</v>
      </c>
      <c r="G441" s="7">
        <v>6</v>
      </c>
      <c r="H441" s="3">
        <v>35.799999999999997</v>
      </c>
      <c r="I441">
        <v>0.05</v>
      </c>
      <c r="J441" s="17" t="str" cm="1">
        <f t="array" ref="J441">_xlfn.IFS(I441&lt;=0.09,"&lt;0,1%",I441&lt;=0.19,"&lt;0,2%",I441&lt;=0.29,"&lt;0,3%",I441&lt;=39,"&lt;0,4%")</f>
        <v>&lt;0,1%</v>
      </c>
      <c r="K441" t="s">
        <v>15</v>
      </c>
      <c r="L441" s="7">
        <v>1</v>
      </c>
      <c r="M441" s="7" t="str" cm="1">
        <f t="array" ref="M441">_xlfn.IFS(L441&lt;1,"Very Fast",L441&lt;3,"Fast",L441&lt;5,"Normal",L441&lt;=7,"Slow",L441&gt;=8,"Very Slow")</f>
        <v>Fast</v>
      </c>
      <c r="N441" s="5">
        <v>2.1</v>
      </c>
      <c r="O441" t="str" cm="1">
        <f t="array" ref="O441">_xlfn.IFS(N441&lt;2,"Very Poor",N441&lt;3,"Poor",N441&lt;4,"Average",N441&lt;4.5,"Good",N441&lt;=5,"Excellent")</f>
        <v>Poor</v>
      </c>
      <c r="P441" s="12">
        <v>204.06</v>
      </c>
    </row>
    <row r="442" spans="1:16" x14ac:dyDescent="0.35">
      <c r="A442">
        <v>10441</v>
      </c>
      <c r="B442" s="15">
        <v>45002</v>
      </c>
      <c r="C442" s="7">
        <f t="shared" si="6"/>
        <v>2023</v>
      </c>
      <c r="D442">
        <v>1229</v>
      </c>
      <c r="E442" t="s">
        <v>18</v>
      </c>
      <c r="F442" t="s">
        <v>66</v>
      </c>
      <c r="G442" s="7">
        <v>5</v>
      </c>
      <c r="H442" s="3">
        <v>598.47</v>
      </c>
      <c r="I442">
        <v>0.18</v>
      </c>
      <c r="J442" s="17" t="str" cm="1">
        <f t="array" ref="J442">_xlfn.IFS(I442&lt;=0.09,"&lt;0,1%",I442&lt;=0.19,"&lt;0,2%",I442&lt;=0.29,"&lt;0,3%",I442&lt;=39,"&lt;0,4%")</f>
        <v>&lt;0,2%</v>
      </c>
      <c r="K442" t="s">
        <v>15</v>
      </c>
      <c r="L442" s="7">
        <v>7</v>
      </c>
      <c r="M442" s="7" t="str" cm="1">
        <f t="array" ref="M442">_xlfn.IFS(L442&lt;1,"Very Fast",L442&lt;3,"Fast",L442&lt;5,"Normal",L442&lt;=7,"Slow",L442&gt;=8,"Very Slow")</f>
        <v>Slow</v>
      </c>
      <c r="N442" s="5">
        <v>2.4</v>
      </c>
      <c r="O442" t="str" cm="1">
        <f t="array" ref="O442">_xlfn.IFS(N442&lt;2,"Very Poor",N442&lt;3,"Poor",N442&lt;4,"Average",N442&lt;4.5,"Good",N442&lt;=5,"Excellent")</f>
        <v>Poor</v>
      </c>
      <c r="P442" s="12">
        <v>2453.73</v>
      </c>
    </row>
    <row r="443" spans="1:16" x14ac:dyDescent="0.35">
      <c r="A443">
        <v>10442</v>
      </c>
      <c r="B443" s="15">
        <v>45003</v>
      </c>
      <c r="C443" s="7">
        <f t="shared" si="6"/>
        <v>2023</v>
      </c>
      <c r="D443">
        <v>1364</v>
      </c>
      <c r="E443" t="s">
        <v>14</v>
      </c>
      <c r="F443" t="s">
        <v>69</v>
      </c>
      <c r="G443" s="7">
        <v>1</v>
      </c>
      <c r="H443" s="3">
        <v>525.49</v>
      </c>
      <c r="I443">
        <v>0.05</v>
      </c>
      <c r="J443" s="17" t="str" cm="1">
        <f t="array" ref="J443">_xlfn.IFS(I443&lt;=0.09,"&lt;0,1%",I443&lt;=0.19,"&lt;0,2%",I443&lt;=0.29,"&lt;0,3%",I443&lt;=39,"&lt;0,4%")</f>
        <v>&lt;0,1%</v>
      </c>
      <c r="K443" t="s">
        <v>13</v>
      </c>
      <c r="L443" s="7">
        <v>2</v>
      </c>
      <c r="M443" s="7" t="str" cm="1">
        <f t="array" ref="M443">_xlfn.IFS(L443&lt;1,"Very Fast",L443&lt;3,"Fast",L443&lt;5,"Normal",L443&lt;=7,"Slow",L443&gt;=8,"Very Slow")</f>
        <v>Fast</v>
      </c>
      <c r="N443" s="5">
        <v>3.8</v>
      </c>
      <c r="O443" t="str" cm="1">
        <f t="array" ref="O443">_xlfn.IFS(N443&lt;2,"Very Poor",N443&lt;3,"Poor",N443&lt;4,"Average",N443&lt;4.5,"Good",N443&lt;=5,"Excellent")</f>
        <v>Average</v>
      </c>
      <c r="P443" s="12">
        <v>499.22</v>
      </c>
    </row>
    <row r="444" spans="1:16" x14ac:dyDescent="0.35">
      <c r="A444">
        <v>10443</v>
      </c>
      <c r="B444" s="15">
        <v>45004</v>
      </c>
      <c r="C444" s="7">
        <f t="shared" si="6"/>
        <v>2023</v>
      </c>
      <c r="D444">
        <v>1562</v>
      </c>
      <c r="E444" t="s">
        <v>18</v>
      </c>
      <c r="F444" t="s">
        <v>69</v>
      </c>
      <c r="G444" s="7">
        <v>6</v>
      </c>
      <c r="H444" s="3">
        <v>188.95</v>
      </c>
      <c r="I444">
        <v>0.04</v>
      </c>
      <c r="J444" s="17" t="str" cm="1">
        <f t="array" ref="J444">_xlfn.IFS(I444&lt;=0.09,"&lt;0,1%",I444&lt;=0.19,"&lt;0,2%",I444&lt;=0.29,"&lt;0,3%",I444&lt;=39,"&lt;0,4%")</f>
        <v>&lt;0,1%</v>
      </c>
      <c r="K444" t="s">
        <v>13</v>
      </c>
      <c r="L444" s="7">
        <v>4</v>
      </c>
      <c r="M444" s="7" t="str" cm="1">
        <f t="array" ref="M444">_xlfn.IFS(L444&lt;1,"Very Fast",L444&lt;3,"Fast",L444&lt;5,"Normal",L444&lt;=7,"Slow",L444&gt;=8,"Very Slow")</f>
        <v>Normal</v>
      </c>
      <c r="N444" s="5">
        <v>3.3</v>
      </c>
      <c r="O444" t="str" cm="1">
        <f t="array" ref="O444">_xlfn.IFS(N444&lt;2,"Very Poor",N444&lt;3,"Poor",N444&lt;4,"Average",N444&lt;4.5,"Good",N444&lt;=5,"Excellent")</f>
        <v>Average</v>
      </c>
      <c r="P444" s="12">
        <v>1088.3499999999999</v>
      </c>
    </row>
    <row r="445" spans="1:16" x14ac:dyDescent="0.35">
      <c r="A445">
        <v>10444</v>
      </c>
      <c r="B445" s="15">
        <v>45005</v>
      </c>
      <c r="C445" s="7">
        <f t="shared" si="6"/>
        <v>2023</v>
      </c>
      <c r="D445">
        <v>1437</v>
      </c>
      <c r="E445" t="s">
        <v>18</v>
      </c>
      <c r="F445" t="s">
        <v>66</v>
      </c>
      <c r="G445" s="7">
        <v>6</v>
      </c>
      <c r="H445" s="3">
        <v>165.59</v>
      </c>
      <c r="I445">
        <v>0</v>
      </c>
      <c r="J445" s="17" t="str" cm="1">
        <f t="array" ref="J445">_xlfn.IFS(I445&lt;=0.09,"&lt;0,1%",I445&lt;=0.19,"&lt;0,2%",I445&lt;=0.29,"&lt;0,3%",I445&lt;=39,"&lt;0,4%")</f>
        <v>&lt;0,1%</v>
      </c>
      <c r="K445" t="s">
        <v>17</v>
      </c>
      <c r="L445" s="7">
        <v>4</v>
      </c>
      <c r="M445" s="7" t="str" cm="1">
        <f t="array" ref="M445">_xlfn.IFS(L445&lt;1,"Very Fast",L445&lt;3,"Fast",L445&lt;5,"Normal",L445&lt;=7,"Slow",L445&gt;=8,"Very Slow")</f>
        <v>Normal</v>
      </c>
      <c r="N445" s="5">
        <v>1.4</v>
      </c>
      <c r="O445" t="str" cm="1">
        <f t="array" ref="O445">_xlfn.IFS(N445&lt;2,"Very Poor",N445&lt;3,"Poor",N445&lt;4,"Average",N445&lt;4.5,"Good",N445&lt;=5,"Excellent")</f>
        <v>Very Poor</v>
      </c>
      <c r="P445" s="12">
        <v>993.54</v>
      </c>
    </row>
    <row r="446" spans="1:16" x14ac:dyDescent="0.35">
      <c r="A446">
        <v>10445</v>
      </c>
      <c r="B446" s="15">
        <v>45006</v>
      </c>
      <c r="C446" s="7">
        <f t="shared" si="6"/>
        <v>2023</v>
      </c>
      <c r="D446">
        <v>1775</v>
      </c>
      <c r="E446" t="s">
        <v>14</v>
      </c>
      <c r="F446" t="s">
        <v>69</v>
      </c>
      <c r="G446" s="7">
        <v>1</v>
      </c>
      <c r="H446" s="3">
        <v>238.14</v>
      </c>
      <c r="I446">
        <v>0.22</v>
      </c>
      <c r="J446" s="17" t="str" cm="1">
        <f t="array" ref="J446">_xlfn.IFS(I446&lt;=0.09,"&lt;0,1%",I446&lt;=0.19,"&lt;0,2%",I446&lt;=0.29,"&lt;0,3%",I446&lt;=39,"&lt;0,4%")</f>
        <v>&lt;0,3%</v>
      </c>
      <c r="K446" t="s">
        <v>15</v>
      </c>
      <c r="L446" s="7">
        <v>2</v>
      </c>
      <c r="M446" s="7" t="str" cm="1">
        <f t="array" ref="M446">_xlfn.IFS(L446&lt;1,"Very Fast",L446&lt;3,"Fast",L446&lt;5,"Normal",L446&lt;=7,"Slow",L446&gt;=8,"Very Slow")</f>
        <v>Fast</v>
      </c>
      <c r="N446" s="5">
        <v>4.9000000000000004</v>
      </c>
      <c r="O446" t="str" cm="1">
        <f t="array" ref="O446">_xlfn.IFS(N446&lt;2,"Very Poor",N446&lt;3,"Poor",N446&lt;4,"Average",N446&lt;4.5,"Good",N446&lt;=5,"Excellent")</f>
        <v>Excellent</v>
      </c>
      <c r="P446" s="12">
        <v>185.75</v>
      </c>
    </row>
    <row r="447" spans="1:16" x14ac:dyDescent="0.35">
      <c r="A447">
        <v>10446</v>
      </c>
      <c r="B447" s="15">
        <v>45007</v>
      </c>
      <c r="C447" s="7">
        <f t="shared" si="6"/>
        <v>2023</v>
      </c>
      <c r="D447">
        <v>1282</v>
      </c>
      <c r="E447" t="s">
        <v>14</v>
      </c>
      <c r="F447" t="s">
        <v>66</v>
      </c>
      <c r="G447" s="7">
        <v>6</v>
      </c>
      <c r="H447" s="3">
        <v>223.36</v>
      </c>
      <c r="I447">
        <v>0.13</v>
      </c>
      <c r="J447" s="17" t="str" cm="1">
        <f t="array" ref="J447">_xlfn.IFS(I447&lt;=0.09,"&lt;0,1%",I447&lt;=0.19,"&lt;0,2%",I447&lt;=0.29,"&lt;0,3%",I447&lt;=39,"&lt;0,4%")</f>
        <v>&lt;0,2%</v>
      </c>
      <c r="K447" t="s">
        <v>15</v>
      </c>
      <c r="L447" s="7">
        <v>6</v>
      </c>
      <c r="M447" s="7" t="str" cm="1">
        <f t="array" ref="M447">_xlfn.IFS(L447&lt;1,"Very Fast",L447&lt;3,"Fast",L447&lt;5,"Normal",L447&lt;=7,"Slow",L447&gt;=8,"Very Slow")</f>
        <v>Slow</v>
      </c>
      <c r="N447" s="5">
        <v>1.2</v>
      </c>
      <c r="O447" t="str" cm="1">
        <f t="array" ref="O447">_xlfn.IFS(N447&lt;2,"Very Poor",N447&lt;3,"Poor",N447&lt;4,"Average",N447&lt;4.5,"Good",N447&lt;=5,"Excellent")</f>
        <v>Very Poor</v>
      </c>
      <c r="P447" s="12">
        <v>1165.94</v>
      </c>
    </row>
    <row r="448" spans="1:16" x14ac:dyDescent="0.35">
      <c r="A448">
        <v>10447</v>
      </c>
      <c r="B448" s="15">
        <v>45008</v>
      </c>
      <c r="C448" s="7">
        <f t="shared" si="6"/>
        <v>2023</v>
      </c>
      <c r="D448">
        <v>1026</v>
      </c>
      <c r="E448" t="s">
        <v>18</v>
      </c>
      <c r="F448" t="s">
        <v>69</v>
      </c>
      <c r="G448" s="7">
        <v>2</v>
      </c>
      <c r="H448" s="3">
        <v>232.82</v>
      </c>
      <c r="I448">
        <v>0.04</v>
      </c>
      <c r="J448" s="17" t="str" cm="1">
        <f t="array" ref="J448">_xlfn.IFS(I448&lt;=0.09,"&lt;0,1%",I448&lt;=0.19,"&lt;0,2%",I448&lt;=0.29,"&lt;0,3%",I448&lt;=39,"&lt;0,4%")</f>
        <v>&lt;0,1%</v>
      </c>
      <c r="K448" t="s">
        <v>13</v>
      </c>
      <c r="L448" s="7">
        <v>10</v>
      </c>
      <c r="M448" s="7" t="str" cm="1">
        <f t="array" ref="M448">_xlfn.IFS(L448&lt;1,"Very Fast",L448&lt;3,"Fast",L448&lt;5,"Normal",L448&lt;=7,"Slow",L448&gt;=8,"Very Slow")</f>
        <v>Very Slow</v>
      </c>
      <c r="N448" s="5">
        <v>1.3</v>
      </c>
      <c r="O448" t="str" cm="1">
        <f t="array" ref="O448">_xlfn.IFS(N448&lt;2,"Very Poor",N448&lt;3,"Poor",N448&lt;4,"Average",N448&lt;4.5,"Good",N448&lt;=5,"Excellent")</f>
        <v>Very Poor</v>
      </c>
      <c r="P448" s="12">
        <v>447.01</v>
      </c>
    </row>
    <row r="449" spans="1:16" x14ac:dyDescent="0.35">
      <c r="A449">
        <v>10448</v>
      </c>
      <c r="B449" s="15">
        <v>45009</v>
      </c>
      <c r="C449" s="7">
        <f t="shared" si="6"/>
        <v>2023</v>
      </c>
      <c r="D449">
        <v>1225</v>
      </c>
      <c r="E449" t="s">
        <v>21</v>
      </c>
      <c r="F449" t="s">
        <v>68</v>
      </c>
      <c r="G449" s="7">
        <v>4</v>
      </c>
      <c r="H449" s="3">
        <v>201.19</v>
      </c>
      <c r="I449">
        <v>0.11</v>
      </c>
      <c r="J449" s="17" t="str" cm="1">
        <f t="array" ref="J449">_xlfn.IFS(I449&lt;=0.09,"&lt;0,1%",I449&lt;=0.19,"&lt;0,2%",I449&lt;=0.29,"&lt;0,3%",I449&lt;=39,"&lt;0,4%")</f>
        <v>&lt;0,2%</v>
      </c>
      <c r="K449" t="s">
        <v>13</v>
      </c>
      <c r="L449" s="7">
        <v>2</v>
      </c>
      <c r="M449" s="7" t="str" cm="1">
        <f t="array" ref="M449">_xlfn.IFS(L449&lt;1,"Very Fast",L449&lt;3,"Fast",L449&lt;5,"Normal",L449&lt;=7,"Slow",L449&gt;=8,"Very Slow")</f>
        <v>Fast</v>
      </c>
      <c r="N449" s="5">
        <v>3.8</v>
      </c>
      <c r="O449" t="str" cm="1">
        <f t="array" ref="O449">_xlfn.IFS(N449&lt;2,"Very Poor",N449&lt;3,"Poor",N449&lt;4,"Average",N449&lt;4.5,"Good",N449&lt;=5,"Excellent")</f>
        <v>Average</v>
      </c>
      <c r="P449" s="12">
        <v>716.24</v>
      </c>
    </row>
    <row r="450" spans="1:16" x14ac:dyDescent="0.35">
      <c r="A450">
        <v>10449</v>
      </c>
      <c r="B450" s="15">
        <v>45010</v>
      </c>
      <c r="C450" s="7">
        <f t="shared" si="6"/>
        <v>2023</v>
      </c>
      <c r="D450">
        <v>1276</v>
      </c>
      <c r="E450" t="s">
        <v>14</v>
      </c>
      <c r="F450" t="s">
        <v>69</v>
      </c>
      <c r="G450" s="7">
        <v>7</v>
      </c>
      <c r="H450" s="3">
        <v>378.36</v>
      </c>
      <c r="I450">
        <v>0.06</v>
      </c>
      <c r="J450" s="17" t="str" cm="1">
        <f t="array" ref="J450">_xlfn.IFS(I450&lt;=0.09,"&lt;0,1%",I450&lt;=0.19,"&lt;0,2%",I450&lt;=0.29,"&lt;0,3%",I450&lt;=39,"&lt;0,4%")</f>
        <v>&lt;0,1%</v>
      </c>
      <c r="K450" t="s">
        <v>17</v>
      </c>
      <c r="L450" s="7">
        <v>8</v>
      </c>
      <c r="M450" s="7" t="str" cm="1">
        <f t="array" ref="M450">_xlfn.IFS(L450&lt;1,"Very Fast",L450&lt;3,"Fast",L450&lt;5,"Normal",L450&lt;=7,"Slow",L450&gt;=8,"Very Slow")</f>
        <v>Very Slow</v>
      </c>
      <c r="N450" s="5">
        <v>3.8</v>
      </c>
      <c r="O450" t="str" cm="1">
        <f t="array" ref="O450">_xlfn.IFS(N450&lt;2,"Very Poor",N450&lt;3,"Poor",N450&lt;4,"Average",N450&lt;4.5,"Good",N450&lt;=5,"Excellent")</f>
        <v>Average</v>
      </c>
      <c r="P450" s="12">
        <v>2489.61</v>
      </c>
    </row>
    <row r="451" spans="1:16" x14ac:dyDescent="0.35">
      <c r="A451">
        <v>10450</v>
      </c>
      <c r="B451" s="15">
        <v>45011</v>
      </c>
      <c r="C451" s="7">
        <f t="shared" ref="C451:C514" si="7">YEAR(B451)</f>
        <v>2023</v>
      </c>
      <c r="D451">
        <v>1797</v>
      </c>
      <c r="E451" t="s">
        <v>18</v>
      </c>
      <c r="F451" t="s">
        <v>69</v>
      </c>
      <c r="G451" s="7">
        <v>2</v>
      </c>
      <c r="H451" s="3">
        <v>111.09</v>
      </c>
      <c r="I451">
        <v>0.33</v>
      </c>
      <c r="J451" s="17" t="str" cm="1">
        <f t="array" ref="J451">_xlfn.IFS(I451&lt;=0.09,"&lt;0,1%",I451&lt;=0.19,"&lt;0,2%",I451&lt;=0.29,"&lt;0,3%",I451&lt;=39,"&lt;0,4%")</f>
        <v>&lt;0,4%</v>
      </c>
      <c r="K451" t="s">
        <v>15</v>
      </c>
      <c r="L451" s="7">
        <v>4</v>
      </c>
      <c r="M451" s="7" t="str" cm="1">
        <f t="array" ref="M451">_xlfn.IFS(L451&lt;1,"Very Fast",L451&lt;3,"Fast",L451&lt;5,"Normal",L451&lt;=7,"Slow",L451&gt;=8,"Very Slow")</f>
        <v>Normal</v>
      </c>
      <c r="N451" s="5">
        <v>1.1000000000000001</v>
      </c>
      <c r="O451" t="str" cm="1">
        <f t="array" ref="O451">_xlfn.IFS(N451&lt;2,"Very Poor",N451&lt;3,"Poor",N451&lt;4,"Average",N451&lt;4.5,"Good",N451&lt;=5,"Excellent")</f>
        <v>Very Poor</v>
      </c>
      <c r="P451" s="12">
        <v>148.86000000000001</v>
      </c>
    </row>
    <row r="452" spans="1:16" x14ac:dyDescent="0.35">
      <c r="A452">
        <v>10451</v>
      </c>
      <c r="B452" s="15">
        <v>45012</v>
      </c>
      <c r="C452" s="7">
        <f t="shared" si="7"/>
        <v>2023</v>
      </c>
      <c r="D452">
        <v>1608</v>
      </c>
      <c r="E452" t="s">
        <v>21</v>
      </c>
      <c r="F452" t="s">
        <v>69</v>
      </c>
      <c r="G452" s="7">
        <v>2</v>
      </c>
      <c r="H452" s="3">
        <v>509.9</v>
      </c>
      <c r="I452">
        <v>0.11</v>
      </c>
      <c r="J452" s="17" t="str" cm="1">
        <f t="array" ref="J452">_xlfn.IFS(I452&lt;=0.09,"&lt;0,1%",I452&lt;=0.19,"&lt;0,2%",I452&lt;=0.29,"&lt;0,3%",I452&lt;=39,"&lt;0,4%")</f>
        <v>&lt;0,2%</v>
      </c>
      <c r="K452" t="s">
        <v>15</v>
      </c>
      <c r="L452" s="7">
        <v>1</v>
      </c>
      <c r="M452" s="7" t="str" cm="1">
        <f t="array" ref="M452">_xlfn.IFS(L452&lt;1,"Very Fast",L452&lt;3,"Fast",L452&lt;5,"Normal",L452&lt;=7,"Slow",L452&gt;=8,"Very Slow")</f>
        <v>Fast</v>
      </c>
      <c r="N452" s="5">
        <v>3.6</v>
      </c>
      <c r="O452" t="str" cm="1">
        <f t="array" ref="O452">_xlfn.IFS(N452&lt;2,"Very Poor",N452&lt;3,"Poor",N452&lt;4,"Average",N452&lt;4.5,"Good",N452&lt;=5,"Excellent")</f>
        <v>Average</v>
      </c>
      <c r="P452" s="12">
        <v>907.62</v>
      </c>
    </row>
    <row r="453" spans="1:16" x14ac:dyDescent="0.35">
      <c r="A453">
        <v>10452</v>
      </c>
      <c r="B453" s="15">
        <v>45013</v>
      </c>
      <c r="C453" s="7">
        <f t="shared" si="7"/>
        <v>2023</v>
      </c>
      <c r="D453">
        <v>1283</v>
      </c>
      <c r="E453" t="s">
        <v>18</v>
      </c>
      <c r="F453" t="s">
        <v>66</v>
      </c>
      <c r="G453" s="7">
        <v>1</v>
      </c>
      <c r="H453" s="3">
        <v>490.26</v>
      </c>
      <c r="I453">
        <v>0.12</v>
      </c>
      <c r="J453" s="17" t="str" cm="1">
        <f t="array" ref="J453">_xlfn.IFS(I453&lt;=0.09,"&lt;0,1%",I453&lt;=0.19,"&lt;0,2%",I453&lt;=0.29,"&lt;0,3%",I453&lt;=39,"&lt;0,4%")</f>
        <v>&lt;0,2%</v>
      </c>
      <c r="K453" t="s">
        <v>15</v>
      </c>
      <c r="L453" s="7">
        <v>7</v>
      </c>
      <c r="M453" s="7" t="str" cm="1">
        <f t="array" ref="M453">_xlfn.IFS(L453&lt;1,"Very Fast",L453&lt;3,"Fast",L453&lt;5,"Normal",L453&lt;=7,"Slow",L453&gt;=8,"Very Slow")</f>
        <v>Slow</v>
      </c>
      <c r="N453" s="5">
        <v>1.1000000000000001</v>
      </c>
      <c r="O453" t="str" cm="1">
        <f t="array" ref="O453">_xlfn.IFS(N453&lt;2,"Very Poor",N453&lt;3,"Poor",N453&lt;4,"Average",N453&lt;4.5,"Good",N453&lt;=5,"Excellent")</f>
        <v>Very Poor</v>
      </c>
      <c r="P453" s="12">
        <v>431.43</v>
      </c>
    </row>
    <row r="454" spans="1:16" x14ac:dyDescent="0.35">
      <c r="A454">
        <v>10453</v>
      </c>
      <c r="B454" s="15">
        <v>45014</v>
      </c>
      <c r="C454" s="7">
        <f t="shared" si="7"/>
        <v>2023</v>
      </c>
      <c r="D454">
        <v>1878</v>
      </c>
      <c r="E454" t="s">
        <v>14</v>
      </c>
      <c r="F454" t="s">
        <v>69</v>
      </c>
      <c r="G454" s="7">
        <v>1</v>
      </c>
      <c r="H454" s="3">
        <v>293.74</v>
      </c>
      <c r="I454">
        <v>0.28999999999999998</v>
      </c>
      <c r="J454" s="17" t="str" cm="1">
        <f t="array" ref="J454">_xlfn.IFS(I454&lt;=0.09,"&lt;0,1%",I454&lt;=0.19,"&lt;0,2%",I454&lt;=0.29,"&lt;0,3%",I454&lt;=39,"&lt;0,4%")</f>
        <v>&lt;0,3%</v>
      </c>
      <c r="K454" t="s">
        <v>17</v>
      </c>
      <c r="L454" s="7">
        <v>6</v>
      </c>
      <c r="M454" s="7" t="str" cm="1">
        <f t="array" ref="M454">_xlfn.IFS(L454&lt;1,"Very Fast",L454&lt;3,"Fast",L454&lt;5,"Normal",L454&lt;=7,"Slow",L454&gt;=8,"Very Slow")</f>
        <v>Slow</v>
      </c>
      <c r="N454" s="5">
        <v>4.8</v>
      </c>
      <c r="O454" t="str" cm="1">
        <f t="array" ref="O454">_xlfn.IFS(N454&lt;2,"Very Poor",N454&lt;3,"Poor",N454&lt;4,"Average",N454&lt;4.5,"Good",N454&lt;=5,"Excellent")</f>
        <v>Excellent</v>
      </c>
      <c r="P454" s="12">
        <v>208.56</v>
      </c>
    </row>
    <row r="455" spans="1:16" x14ac:dyDescent="0.35">
      <c r="A455">
        <v>10454</v>
      </c>
      <c r="B455" s="15">
        <v>45015</v>
      </c>
      <c r="C455" s="7">
        <f t="shared" si="7"/>
        <v>2023</v>
      </c>
      <c r="D455">
        <v>1959</v>
      </c>
      <c r="E455" t="s">
        <v>21</v>
      </c>
      <c r="F455" t="s">
        <v>69</v>
      </c>
      <c r="G455" s="7">
        <v>7</v>
      </c>
      <c r="H455" s="3">
        <v>513.85</v>
      </c>
      <c r="I455">
        <v>0.23</v>
      </c>
      <c r="J455" s="17" t="str" cm="1">
        <f t="array" ref="J455">_xlfn.IFS(I455&lt;=0.09,"&lt;0,1%",I455&lt;=0.19,"&lt;0,2%",I455&lt;=0.29,"&lt;0,3%",I455&lt;=39,"&lt;0,4%")</f>
        <v>&lt;0,3%</v>
      </c>
      <c r="K455" t="s">
        <v>15</v>
      </c>
      <c r="L455" s="7">
        <v>6</v>
      </c>
      <c r="M455" s="7" t="str" cm="1">
        <f t="array" ref="M455">_xlfn.IFS(L455&lt;1,"Very Fast",L455&lt;3,"Fast",L455&lt;5,"Normal",L455&lt;=7,"Slow",L455&gt;=8,"Very Slow")</f>
        <v>Slow</v>
      </c>
      <c r="N455" s="5">
        <v>3.8</v>
      </c>
      <c r="O455" t="str" cm="1">
        <f t="array" ref="O455">_xlfn.IFS(N455&lt;2,"Very Poor",N455&lt;3,"Poor",N455&lt;4,"Average",N455&lt;4.5,"Good",N455&lt;=5,"Excellent")</f>
        <v>Average</v>
      </c>
      <c r="P455" s="12">
        <v>2769.65</v>
      </c>
    </row>
    <row r="456" spans="1:16" x14ac:dyDescent="0.35">
      <c r="A456">
        <v>10455</v>
      </c>
      <c r="B456" s="15">
        <v>45016</v>
      </c>
      <c r="C456" s="7">
        <f t="shared" si="7"/>
        <v>2023</v>
      </c>
      <c r="D456">
        <v>1480</v>
      </c>
      <c r="E456" t="s">
        <v>18</v>
      </c>
      <c r="F456" t="s">
        <v>68</v>
      </c>
      <c r="G456" s="7">
        <v>4</v>
      </c>
      <c r="H456" s="3">
        <v>159.58000000000001</v>
      </c>
      <c r="I456">
        <v>0.25</v>
      </c>
      <c r="J456" s="17" t="str" cm="1">
        <f t="array" ref="J456">_xlfn.IFS(I456&lt;=0.09,"&lt;0,1%",I456&lt;=0.19,"&lt;0,2%",I456&lt;=0.29,"&lt;0,3%",I456&lt;=39,"&lt;0,4%")</f>
        <v>&lt;0,3%</v>
      </c>
      <c r="K456" t="s">
        <v>13</v>
      </c>
      <c r="L456" s="7">
        <v>11</v>
      </c>
      <c r="M456" s="7" t="str" cm="1">
        <f t="array" ref="M456">_xlfn.IFS(L456&lt;1,"Very Fast",L456&lt;3,"Fast",L456&lt;5,"Normal",L456&lt;=7,"Slow",L456&gt;=8,"Very Slow")</f>
        <v>Very Slow</v>
      </c>
      <c r="N456" s="5">
        <v>1.7</v>
      </c>
      <c r="O456" t="str" cm="1">
        <f t="array" ref="O456">_xlfn.IFS(N456&lt;2,"Very Poor",N456&lt;3,"Poor",N456&lt;4,"Average",N456&lt;4.5,"Good",N456&lt;=5,"Excellent")</f>
        <v>Very Poor</v>
      </c>
      <c r="P456" s="12">
        <v>478.74</v>
      </c>
    </row>
    <row r="457" spans="1:16" x14ac:dyDescent="0.35">
      <c r="A457">
        <v>10456</v>
      </c>
      <c r="B457" s="15">
        <v>45017</v>
      </c>
      <c r="C457" s="7">
        <f t="shared" si="7"/>
        <v>2023</v>
      </c>
      <c r="D457">
        <v>1452</v>
      </c>
      <c r="E457" t="s">
        <v>18</v>
      </c>
      <c r="F457" t="s">
        <v>68</v>
      </c>
      <c r="G457" s="7">
        <v>5</v>
      </c>
      <c r="H457" s="3">
        <v>25.28</v>
      </c>
      <c r="I457">
        <v>0.22</v>
      </c>
      <c r="J457" s="17" t="str" cm="1">
        <f t="array" ref="J457">_xlfn.IFS(I457&lt;=0.09,"&lt;0,1%",I457&lt;=0.19,"&lt;0,2%",I457&lt;=0.29,"&lt;0,3%",I457&lt;=39,"&lt;0,4%")</f>
        <v>&lt;0,3%</v>
      </c>
      <c r="K457" t="s">
        <v>15</v>
      </c>
      <c r="L457" s="7">
        <v>3</v>
      </c>
      <c r="M457" s="7" t="str" cm="1">
        <f t="array" ref="M457">_xlfn.IFS(L457&lt;1,"Very Fast",L457&lt;3,"Fast",L457&lt;5,"Normal",L457&lt;=7,"Slow",L457&gt;=8,"Very Slow")</f>
        <v>Normal</v>
      </c>
      <c r="N457" s="5">
        <v>1.6</v>
      </c>
      <c r="O457" t="str" cm="1">
        <f t="array" ref="O457">_xlfn.IFS(N457&lt;2,"Very Poor",N457&lt;3,"Poor",N457&lt;4,"Average",N457&lt;4.5,"Good",N457&lt;=5,"Excellent")</f>
        <v>Very Poor</v>
      </c>
      <c r="P457" s="12">
        <v>98.59</v>
      </c>
    </row>
    <row r="458" spans="1:16" x14ac:dyDescent="0.35">
      <c r="A458">
        <v>10457</v>
      </c>
      <c r="B458" s="15">
        <v>45018</v>
      </c>
      <c r="C458" s="7">
        <f t="shared" si="7"/>
        <v>2023</v>
      </c>
      <c r="D458">
        <v>1828</v>
      </c>
      <c r="E458" t="s">
        <v>14</v>
      </c>
      <c r="F458" t="s">
        <v>69</v>
      </c>
      <c r="G458" s="7">
        <v>2</v>
      </c>
      <c r="H458" s="3">
        <v>377.24</v>
      </c>
      <c r="I458">
        <v>0.33</v>
      </c>
      <c r="J458" s="17" t="str" cm="1">
        <f t="array" ref="J458">_xlfn.IFS(I458&lt;=0.09,"&lt;0,1%",I458&lt;=0.19,"&lt;0,2%",I458&lt;=0.29,"&lt;0,3%",I458&lt;=39,"&lt;0,4%")</f>
        <v>&lt;0,4%</v>
      </c>
      <c r="K458" t="s">
        <v>17</v>
      </c>
      <c r="L458" s="7">
        <v>10</v>
      </c>
      <c r="M458" s="7" t="str" cm="1">
        <f t="array" ref="M458">_xlfn.IFS(L458&lt;1,"Very Fast",L458&lt;3,"Fast",L458&lt;5,"Normal",L458&lt;=7,"Slow",L458&gt;=8,"Very Slow")</f>
        <v>Very Slow</v>
      </c>
      <c r="N458" s="5">
        <v>3.3</v>
      </c>
      <c r="O458" t="str" cm="1">
        <f t="array" ref="O458">_xlfn.IFS(N458&lt;2,"Very Poor",N458&lt;3,"Poor",N458&lt;4,"Average",N458&lt;4.5,"Good",N458&lt;=5,"Excellent")</f>
        <v>Average</v>
      </c>
      <c r="P458" s="12">
        <v>505.5</v>
      </c>
    </row>
    <row r="459" spans="1:16" x14ac:dyDescent="0.35">
      <c r="A459">
        <v>10458</v>
      </c>
      <c r="B459" s="15">
        <v>45019</v>
      </c>
      <c r="C459" s="7">
        <f t="shared" si="7"/>
        <v>2023</v>
      </c>
      <c r="D459">
        <v>1815</v>
      </c>
      <c r="E459" t="s">
        <v>11</v>
      </c>
      <c r="F459" t="s">
        <v>66</v>
      </c>
      <c r="G459" s="7">
        <v>6</v>
      </c>
      <c r="H459" s="3">
        <v>282.88</v>
      </c>
      <c r="I459">
        <v>7.0000000000000007E-2</v>
      </c>
      <c r="J459" s="17" t="str" cm="1">
        <f t="array" ref="J459">_xlfn.IFS(I459&lt;=0.09,"&lt;0,1%",I459&lt;=0.19,"&lt;0,2%",I459&lt;=0.29,"&lt;0,3%",I459&lt;=39,"&lt;0,4%")</f>
        <v>&lt;0,1%</v>
      </c>
      <c r="K459" t="s">
        <v>15</v>
      </c>
      <c r="L459" s="7">
        <v>7</v>
      </c>
      <c r="M459" s="7" t="str" cm="1">
        <f t="array" ref="M459">_xlfn.IFS(L459&lt;1,"Very Fast",L459&lt;3,"Fast",L459&lt;5,"Normal",L459&lt;=7,"Slow",L459&gt;=8,"Very Slow")</f>
        <v>Slow</v>
      </c>
      <c r="N459" s="5">
        <v>3.5</v>
      </c>
      <c r="O459" t="str" cm="1">
        <f t="array" ref="O459">_xlfn.IFS(N459&lt;2,"Very Poor",N459&lt;3,"Poor",N459&lt;4,"Average",N459&lt;4.5,"Good",N459&lt;=5,"Excellent")</f>
        <v>Average</v>
      </c>
      <c r="P459" s="12">
        <v>1578.47</v>
      </c>
    </row>
    <row r="460" spans="1:16" x14ac:dyDescent="0.35">
      <c r="A460">
        <v>10459</v>
      </c>
      <c r="B460" s="15">
        <v>45020</v>
      </c>
      <c r="C460" s="7">
        <f t="shared" si="7"/>
        <v>2023</v>
      </c>
      <c r="D460">
        <v>1658</v>
      </c>
      <c r="E460" t="s">
        <v>14</v>
      </c>
      <c r="F460" t="s">
        <v>69</v>
      </c>
      <c r="G460" s="7">
        <v>4</v>
      </c>
      <c r="H460" s="3">
        <v>346.79</v>
      </c>
      <c r="I460">
        <v>0.35</v>
      </c>
      <c r="J460" s="17" t="str" cm="1">
        <f t="array" ref="J460">_xlfn.IFS(I460&lt;=0.09,"&lt;0,1%",I460&lt;=0.19,"&lt;0,2%",I460&lt;=0.29,"&lt;0,3%",I460&lt;=39,"&lt;0,4%")</f>
        <v>&lt;0,4%</v>
      </c>
      <c r="K460" t="s">
        <v>17</v>
      </c>
      <c r="L460" s="7">
        <v>6</v>
      </c>
      <c r="M460" s="7" t="str" cm="1">
        <f t="array" ref="M460">_xlfn.IFS(L460&lt;1,"Very Fast",L460&lt;3,"Fast",L460&lt;5,"Normal",L460&lt;=7,"Slow",L460&gt;=8,"Very Slow")</f>
        <v>Slow</v>
      </c>
      <c r="N460" s="5">
        <v>4.3</v>
      </c>
      <c r="O460" t="str" cm="1">
        <f t="array" ref="O460">_xlfn.IFS(N460&lt;2,"Very Poor",N460&lt;3,"Poor",N460&lt;4,"Average",N460&lt;4.5,"Good",N460&lt;=5,"Excellent")</f>
        <v>Good</v>
      </c>
      <c r="P460" s="12">
        <v>901.65</v>
      </c>
    </row>
    <row r="461" spans="1:16" x14ac:dyDescent="0.35">
      <c r="A461">
        <v>10460</v>
      </c>
      <c r="B461" s="15">
        <v>45021</v>
      </c>
      <c r="C461" s="7">
        <f t="shared" si="7"/>
        <v>2023</v>
      </c>
      <c r="D461">
        <v>1515</v>
      </c>
      <c r="E461" t="s">
        <v>21</v>
      </c>
      <c r="F461" t="s">
        <v>69</v>
      </c>
      <c r="G461" s="7">
        <v>2</v>
      </c>
      <c r="H461" s="3">
        <v>541.11</v>
      </c>
      <c r="I461">
        <v>0.28999999999999998</v>
      </c>
      <c r="J461" s="17" t="str" cm="1">
        <f t="array" ref="J461">_xlfn.IFS(I461&lt;=0.09,"&lt;0,1%",I461&lt;=0.19,"&lt;0,2%",I461&lt;=0.29,"&lt;0,3%",I461&lt;=39,"&lt;0,4%")</f>
        <v>&lt;0,3%</v>
      </c>
      <c r="K461" t="s">
        <v>15</v>
      </c>
      <c r="L461" s="7">
        <v>10</v>
      </c>
      <c r="M461" s="7" t="str" cm="1">
        <f t="array" ref="M461">_xlfn.IFS(L461&lt;1,"Very Fast",L461&lt;3,"Fast",L461&lt;5,"Normal",L461&lt;=7,"Slow",L461&gt;=8,"Very Slow")</f>
        <v>Very Slow</v>
      </c>
      <c r="N461" s="5">
        <v>4.5999999999999996</v>
      </c>
      <c r="O461" t="str" cm="1">
        <f t="array" ref="O461">_xlfn.IFS(N461&lt;2,"Very Poor",N461&lt;3,"Poor",N461&lt;4,"Average",N461&lt;4.5,"Good",N461&lt;=5,"Excellent")</f>
        <v>Excellent</v>
      </c>
      <c r="P461" s="12">
        <v>768.38</v>
      </c>
    </row>
    <row r="462" spans="1:16" x14ac:dyDescent="0.35">
      <c r="A462">
        <v>10461</v>
      </c>
      <c r="B462" s="15">
        <v>45022</v>
      </c>
      <c r="C462" s="7">
        <f t="shared" si="7"/>
        <v>2023</v>
      </c>
      <c r="D462">
        <v>1546</v>
      </c>
      <c r="E462" t="s">
        <v>14</v>
      </c>
      <c r="F462" t="s">
        <v>68</v>
      </c>
      <c r="G462" s="7">
        <v>5</v>
      </c>
      <c r="H462" s="3">
        <v>582.41</v>
      </c>
      <c r="I462">
        <v>0.21</v>
      </c>
      <c r="J462" s="17" t="str" cm="1">
        <f t="array" ref="J462">_xlfn.IFS(I462&lt;=0.09,"&lt;0,1%",I462&lt;=0.19,"&lt;0,2%",I462&lt;=0.29,"&lt;0,3%",I462&lt;=39,"&lt;0,4%")</f>
        <v>&lt;0,3%</v>
      </c>
      <c r="K462" t="s">
        <v>17</v>
      </c>
      <c r="L462" s="7">
        <v>10</v>
      </c>
      <c r="M462" s="7" t="str" cm="1">
        <f t="array" ref="M462">_xlfn.IFS(L462&lt;1,"Very Fast",L462&lt;3,"Fast",L462&lt;5,"Normal",L462&lt;=7,"Slow",L462&gt;=8,"Very Slow")</f>
        <v>Very Slow</v>
      </c>
      <c r="N462" s="5">
        <v>2.6</v>
      </c>
      <c r="O462" t="str" cm="1">
        <f t="array" ref="O462">_xlfn.IFS(N462&lt;2,"Very Poor",N462&lt;3,"Poor",N462&lt;4,"Average",N462&lt;4.5,"Good",N462&lt;=5,"Excellent")</f>
        <v>Poor</v>
      </c>
      <c r="P462" s="12">
        <v>2300.52</v>
      </c>
    </row>
    <row r="463" spans="1:16" x14ac:dyDescent="0.35">
      <c r="A463">
        <v>10462</v>
      </c>
      <c r="B463" s="15">
        <v>45023</v>
      </c>
      <c r="C463" s="7">
        <f t="shared" si="7"/>
        <v>2023</v>
      </c>
      <c r="D463">
        <v>1191</v>
      </c>
      <c r="E463" t="s">
        <v>18</v>
      </c>
      <c r="F463" t="s">
        <v>66</v>
      </c>
      <c r="G463" s="7">
        <v>6</v>
      </c>
      <c r="H463" s="3">
        <v>386.16</v>
      </c>
      <c r="I463">
        <v>0.23</v>
      </c>
      <c r="J463" s="17" t="str" cm="1">
        <f t="array" ref="J463">_xlfn.IFS(I463&lt;=0.09,"&lt;0,1%",I463&lt;=0.19,"&lt;0,2%",I463&lt;=0.29,"&lt;0,3%",I463&lt;=39,"&lt;0,4%")</f>
        <v>&lt;0,3%</v>
      </c>
      <c r="K463" t="s">
        <v>17</v>
      </c>
      <c r="L463" s="7">
        <v>9</v>
      </c>
      <c r="M463" s="7" t="str" cm="1">
        <f t="array" ref="M463">_xlfn.IFS(L463&lt;1,"Very Fast",L463&lt;3,"Fast",L463&lt;5,"Normal",L463&lt;=7,"Slow",L463&gt;=8,"Very Slow")</f>
        <v>Very Slow</v>
      </c>
      <c r="N463" s="5">
        <v>4.4000000000000004</v>
      </c>
      <c r="O463" t="str" cm="1">
        <f t="array" ref="O463">_xlfn.IFS(N463&lt;2,"Very Poor",N463&lt;3,"Poor",N463&lt;4,"Average",N463&lt;4.5,"Good",N463&lt;=5,"Excellent")</f>
        <v>Good</v>
      </c>
      <c r="P463" s="12">
        <v>1784.06</v>
      </c>
    </row>
    <row r="464" spans="1:16" x14ac:dyDescent="0.35">
      <c r="A464">
        <v>10463</v>
      </c>
      <c r="B464" s="15">
        <v>45024</v>
      </c>
      <c r="C464" s="7">
        <f t="shared" si="7"/>
        <v>2023</v>
      </c>
      <c r="D464">
        <v>1048</v>
      </c>
      <c r="E464" t="s">
        <v>14</v>
      </c>
      <c r="F464" t="s">
        <v>69</v>
      </c>
      <c r="G464" s="7">
        <v>2</v>
      </c>
      <c r="H464" s="3">
        <v>461.97</v>
      </c>
      <c r="I464">
        <v>0.23</v>
      </c>
      <c r="J464" s="17" t="str" cm="1">
        <f t="array" ref="J464">_xlfn.IFS(I464&lt;=0.09,"&lt;0,1%",I464&lt;=0.19,"&lt;0,2%",I464&lt;=0.29,"&lt;0,3%",I464&lt;=39,"&lt;0,4%")</f>
        <v>&lt;0,3%</v>
      </c>
      <c r="K464" t="s">
        <v>15</v>
      </c>
      <c r="L464" s="7">
        <v>3</v>
      </c>
      <c r="M464" s="7" t="str" cm="1">
        <f t="array" ref="M464">_xlfn.IFS(L464&lt;1,"Very Fast",L464&lt;3,"Fast",L464&lt;5,"Normal",L464&lt;=7,"Slow",L464&gt;=8,"Very Slow")</f>
        <v>Normal</v>
      </c>
      <c r="N464" s="5">
        <v>3.2</v>
      </c>
      <c r="O464" t="str" cm="1">
        <f t="array" ref="O464">_xlfn.IFS(N464&lt;2,"Very Poor",N464&lt;3,"Poor",N464&lt;4,"Average",N464&lt;4.5,"Good",N464&lt;=5,"Excellent")</f>
        <v>Average</v>
      </c>
      <c r="P464" s="12">
        <v>711.43</v>
      </c>
    </row>
    <row r="465" spans="1:16" x14ac:dyDescent="0.35">
      <c r="A465">
        <v>10464</v>
      </c>
      <c r="B465" s="15">
        <v>45025</v>
      </c>
      <c r="C465" s="7">
        <f t="shared" si="7"/>
        <v>2023</v>
      </c>
      <c r="D465">
        <v>1511</v>
      </c>
      <c r="E465" t="s">
        <v>21</v>
      </c>
      <c r="F465" t="s">
        <v>69</v>
      </c>
      <c r="G465" s="7">
        <v>3</v>
      </c>
      <c r="H465" s="3">
        <v>64.03</v>
      </c>
      <c r="I465">
        <v>0.02</v>
      </c>
      <c r="J465" s="17" t="str" cm="1">
        <f t="array" ref="J465">_xlfn.IFS(I465&lt;=0.09,"&lt;0,1%",I465&lt;=0.19,"&lt;0,2%",I465&lt;=0.29,"&lt;0,3%",I465&lt;=39,"&lt;0,4%")</f>
        <v>&lt;0,1%</v>
      </c>
      <c r="K465" t="s">
        <v>13</v>
      </c>
      <c r="L465" s="7">
        <v>3</v>
      </c>
      <c r="M465" s="7" t="str" cm="1">
        <f t="array" ref="M465">_xlfn.IFS(L465&lt;1,"Very Fast",L465&lt;3,"Fast",L465&lt;5,"Normal",L465&lt;=7,"Slow",L465&gt;=8,"Very Slow")</f>
        <v>Normal</v>
      </c>
      <c r="N465" s="5">
        <v>2.9</v>
      </c>
      <c r="O465" t="str" cm="1">
        <f t="array" ref="O465">_xlfn.IFS(N465&lt;2,"Very Poor",N465&lt;3,"Poor",N465&lt;4,"Average",N465&lt;4.5,"Good",N465&lt;=5,"Excellent")</f>
        <v>Poor</v>
      </c>
      <c r="P465" s="12">
        <v>188.25</v>
      </c>
    </row>
    <row r="466" spans="1:16" x14ac:dyDescent="0.35">
      <c r="A466">
        <v>10465</v>
      </c>
      <c r="B466" s="15">
        <v>45026</v>
      </c>
      <c r="C466" s="7">
        <f t="shared" si="7"/>
        <v>2023</v>
      </c>
      <c r="D466">
        <v>1016</v>
      </c>
      <c r="E466" t="s">
        <v>18</v>
      </c>
      <c r="F466" t="s">
        <v>69</v>
      </c>
      <c r="G466" s="7">
        <v>7</v>
      </c>
      <c r="H466" s="3">
        <v>109.02</v>
      </c>
      <c r="I466">
        <v>0.08</v>
      </c>
      <c r="J466" s="17" t="str" cm="1">
        <f t="array" ref="J466">_xlfn.IFS(I466&lt;=0.09,"&lt;0,1%",I466&lt;=0.19,"&lt;0,2%",I466&lt;=0.29,"&lt;0,3%",I466&lt;=39,"&lt;0,4%")</f>
        <v>&lt;0,1%</v>
      </c>
      <c r="K466" t="s">
        <v>17</v>
      </c>
      <c r="L466" s="7">
        <v>4</v>
      </c>
      <c r="M466" s="7" t="str" cm="1">
        <f t="array" ref="M466">_xlfn.IFS(L466&lt;1,"Very Fast",L466&lt;3,"Fast",L466&lt;5,"Normal",L466&lt;=7,"Slow",L466&gt;=8,"Very Slow")</f>
        <v>Normal</v>
      </c>
      <c r="N466" s="5">
        <v>3.8</v>
      </c>
      <c r="O466" t="str" cm="1">
        <f t="array" ref="O466">_xlfn.IFS(N466&lt;2,"Very Poor",N466&lt;3,"Poor",N466&lt;4,"Average",N466&lt;4.5,"Good",N466&lt;=5,"Excellent")</f>
        <v>Average</v>
      </c>
      <c r="P466" s="12">
        <v>702.09</v>
      </c>
    </row>
    <row r="467" spans="1:16" x14ac:dyDescent="0.35">
      <c r="A467">
        <v>10466</v>
      </c>
      <c r="B467" s="15">
        <v>45027</v>
      </c>
      <c r="C467" s="7">
        <f t="shared" si="7"/>
        <v>2023</v>
      </c>
      <c r="D467">
        <v>1171</v>
      </c>
      <c r="E467" t="s">
        <v>18</v>
      </c>
      <c r="F467" t="s">
        <v>66</v>
      </c>
      <c r="G467" s="7">
        <v>4</v>
      </c>
      <c r="H467" s="3">
        <v>443.92</v>
      </c>
      <c r="I467">
        <v>0.34</v>
      </c>
      <c r="J467" s="17" t="str" cm="1">
        <f t="array" ref="J467">_xlfn.IFS(I467&lt;=0.09,"&lt;0,1%",I467&lt;=0.19,"&lt;0,2%",I467&lt;=0.29,"&lt;0,3%",I467&lt;=39,"&lt;0,4%")</f>
        <v>&lt;0,4%</v>
      </c>
      <c r="K467" t="s">
        <v>13</v>
      </c>
      <c r="L467" s="7">
        <v>3</v>
      </c>
      <c r="M467" s="7" t="str" cm="1">
        <f t="array" ref="M467">_xlfn.IFS(L467&lt;1,"Very Fast",L467&lt;3,"Fast",L467&lt;5,"Normal",L467&lt;=7,"Slow",L467&gt;=8,"Very Slow")</f>
        <v>Normal</v>
      </c>
      <c r="N467" s="5">
        <v>1.4</v>
      </c>
      <c r="O467" t="str" cm="1">
        <f t="array" ref="O467">_xlfn.IFS(N467&lt;2,"Very Poor",N467&lt;3,"Poor",N467&lt;4,"Average",N467&lt;4.5,"Good",N467&lt;=5,"Excellent")</f>
        <v>Very Poor</v>
      </c>
      <c r="P467" s="12">
        <v>1171.95</v>
      </c>
    </row>
    <row r="468" spans="1:16" x14ac:dyDescent="0.35">
      <c r="A468">
        <v>10467</v>
      </c>
      <c r="B468" s="15">
        <v>45028</v>
      </c>
      <c r="C468" s="7">
        <f t="shared" si="7"/>
        <v>2023</v>
      </c>
      <c r="D468">
        <v>1219</v>
      </c>
      <c r="E468" t="s">
        <v>18</v>
      </c>
      <c r="F468" t="s">
        <v>66</v>
      </c>
      <c r="G468" s="7">
        <v>7</v>
      </c>
      <c r="H468" s="3">
        <v>267.35000000000002</v>
      </c>
      <c r="I468">
        <v>0.19</v>
      </c>
      <c r="J468" s="17" t="str" cm="1">
        <f t="array" ref="J468">_xlfn.IFS(I468&lt;=0.09,"&lt;0,1%",I468&lt;=0.19,"&lt;0,2%",I468&lt;=0.29,"&lt;0,3%",I468&lt;=39,"&lt;0,4%")</f>
        <v>&lt;0,2%</v>
      </c>
      <c r="K468" t="s">
        <v>13</v>
      </c>
      <c r="L468" s="7">
        <v>4</v>
      </c>
      <c r="M468" s="7" t="str" cm="1">
        <f t="array" ref="M468">_xlfn.IFS(L468&lt;1,"Very Fast",L468&lt;3,"Fast",L468&lt;5,"Normal",L468&lt;=7,"Slow",L468&gt;=8,"Very Slow")</f>
        <v>Normal</v>
      </c>
      <c r="N468" s="5">
        <v>2.1</v>
      </c>
      <c r="O468" t="str" cm="1">
        <f t="array" ref="O468">_xlfn.IFS(N468&lt;2,"Very Poor",N468&lt;3,"Poor",N468&lt;4,"Average",N468&lt;4.5,"Good",N468&lt;=5,"Excellent")</f>
        <v>Poor</v>
      </c>
      <c r="P468" s="12">
        <v>1515.87</v>
      </c>
    </row>
    <row r="469" spans="1:16" x14ac:dyDescent="0.35">
      <c r="A469">
        <v>10468</v>
      </c>
      <c r="B469" s="15">
        <v>45029</v>
      </c>
      <c r="C469" s="7">
        <f t="shared" si="7"/>
        <v>2023</v>
      </c>
      <c r="D469">
        <v>1157</v>
      </c>
      <c r="E469" t="s">
        <v>14</v>
      </c>
      <c r="F469" t="s">
        <v>68</v>
      </c>
      <c r="G469" s="7">
        <v>1</v>
      </c>
      <c r="H469" s="3">
        <v>275.89</v>
      </c>
      <c r="I469">
        <v>0.13</v>
      </c>
      <c r="J469" s="17" t="str" cm="1">
        <f t="array" ref="J469">_xlfn.IFS(I469&lt;=0.09,"&lt;0,1%",I469&lt;=0.19,"&lt;0,2%",I469&lt;=0.29,"&lt;0,3%",I469&lt;=39,"&lt;0,4%")</f>
        <v>&lt;0,2%</v>
      </c>
      <c r="K469" t="s">
        <v>13</v>
      </c>
      <c r="L469" s="7">
        <v>6</v>
      </c>
      <c r="M469" s="7" t="str" cm="1">
        <f t="array" ref="M469">_xlfn.IFS(L469&lt;1,"Very Fast",L469&lt;3,"Fast",L469&lt;5,"Normal",L469&lt;=7,"Slow",L469&gt;=8,"Very Slow")</f>
        <v>Slow</v>
      </c>
      <c r="N469" s="5">
        <v>4.3</v>
      </c>
      <c r="O469" t="str" cm="1">
        <f t="array" ref="O469">_xlfn.IFS(N469&lt;2,"Very Poor",N469&lt;3,"Poor",N469&lt;4,"Average",N469&lt;4.5,"Good",N469&lt;=5,"Excellent")</f>
        <v>Good</v>
      </c>
      <c r="P469" s="12">
        <v>240.02</v>
      </c>
    </row>
    <row r="470" spans="1:16" x14ac:dyDescent="0.35">
      <c r="A470">
        <v>10469</v>
      </c>
      <c r="B470" s="15">
        <v>45030</v>
      </c>
      <c r="C470" s="7">
        <f t="shared" si="7"/>
        <v>2023</v>
      </c>
      <c r="D470">
        <v>1476</v>
      </c>
      <c r="E470" t="s">
        <v>11</v>
      </c>
      <c r="F470" t="s">
        <v>66</v>
      </c>
      <c r="G470" s="7">
        <v>2</v>
      </c>
      <c r="H470" s="3">
        <v>195.54</v>
      </c>
      <c r="I470">
        <v>0.27</v>
      </c>
      <c r="J470" s="17" t="str" cm="1">
        <f t="array" ref="J470">_xlfn.IFS(I470&lt;=0.09,"&lt;0,1%",I470&lt;=0.19,"&lt;0,2%",I470&lt;=0.29,"&lt;0,3%",I470&lt;=39,"&lt;0,4%")</f>
        <v>&lt;0,3%</v>
      </c>
      <c r="K470" t="s">
        <v>15</v>
      </c>
      <c r="L470" s="7">
        <v>1</v>
      </c>
      <c r="M470" s="7" t="str" cm="1">
        <f t="array" ref="M470">_xlfn.IFS(L470&lt;1,"Very Fast",L470&lt;3,"Fast",L470&lt;5,"Normal",L470&lt;=7,"Slow",L470&gt;=8,"Very Slow")</f>
        <v>Fast</v>
      </c>
      <c r="N470" s="5">
        <v>3</v>
      </c>
      <c r="O470" t="str" cm="1">
        <f t="array" ref="O470">_xlfn.IFS(N470&lt;2,"Very Poor",N470&lt;3,"Poor",N470&lt;4,"Average",N470&lt;4.5,"Good",N470&lt;=5,"Excellent")</f>
        <v>Average</v>
      </c>
      <c r="P470" s="12">
        <v>285.49</v>
      </c>
    </row>
    <row r="471" spans="1:16" x14ac:dyDescent="0.35">
      <c r="A471">
        <v>10470</v>
      </c>
      <c r="B471" s="15">
        <v>45031</v>
      </c>
      <c r="C471" s="7">
        <f t="shared" si="7"/>
        <v>2023</v>
      </c>
      <c r="D471">
        <v>1045</v>
      </c>
      <c r="E471" t="s">
        <v>18</v>
      </c>
      <c r="F471" t="s">
        <v>69</v>
      </c>
      <c r="G471" s="7">
        <v>6</v>
      </c>
      <c r="H471" s="3">
        <v>370.3</v>
      </c>
      <c r="I471">
        <v>0.18</v>
      </c>
      <c r="J471" s="17" t="str" cm="1">
        <f t="array" ref="J471">_xlfn.IFS(I471&lt;=0.09,"&lt;0,1%",I471&lt;=0.19,"&lt;0,2%",I471&lt;=0.29,"&lt;0,3%",I471&lt;=39,"&lt;0,4%")</f>
        <v>&lt;0,2%</v>
      </c>
      <c r="K471" t="s">
        <v>15</v>
      </c>
      <c r="L471" s="7">
        <v>2</v>
      </c>
      <c r="M471" s="7" t="str" cm="1">
        <f t="array" ref="M471">_xlfn.IFS(L471&lt;1,"Very Fast",L471&lt;3,"Fast",L471&lt;5,"Normal",L471&lt;=7,"Slow",L471&gt;=8,"Very Slow")</f>
        <v>Fast</v>
      </c>
      <c r="N471" s="5">
        <v>4.5999999999999996</v>
      </c>
      <c r="O471" t="str" cm="1">
        <f t="array" ref="O471">_xlfn.IFS(N471&lt;2,"Very Poor",N471&lt;3,"Poor",N471&lt;4,"Average",N471&lt;4.5,"Good",N471&lt;=5,"Excellent")</f>
        <v>Excellent</v>
      </c>
      <c r="P471" s="12">
        <v>1821.88</v>
      </c>
    </row>
    <row r="472" spans="1:16" x14ac:dyDescent="0.35">
      <c r="A472">
        <v>10471</v>
      </c>
      <c r="B472" s="15">
        <v>45032</v>
      </c>
      <c r="C472" s="7">
        <f t="shared" si="7"/>
        <v>2023</v>
      </c>
      <c r="D472">
        <v>1372</v>
      </c>
      <c r="E472" t="s">
        <v>14</v>
      </c>
      <c r="F472" t="s">
        <v>69</v>
      </c>
      <c r="G472" s="7">
        <v>6</v>
      </c>
      <c r="H472" s="3">
        <v>123.32</v>
      </c>
      <c r="I472">
        <v>0</v>
      </c>
      <c r="J472" s="17" t="str" cm="1">
        <f t="array" ref="J472">_xlfn.IFS(I472&lt;=0.09,"&lt;0,1%",I472&lt;=0.19,"&lt;0,2%",I472&lt;=0.29,"&lt;0,3%",I472&lt;=39,"&lt;0,4%")</f>
        <v>&lt;0,1%</v>
      </c>
      <c r="K472" t="s">
        <v>13</v>
      </c>
      <c r="L472" s="7">
        <v>10</v>
      </c>
      <c r="M472" s="7" t="str" cm="1">
        <f t="array" ref="M472">_xlfn.IFS(L472&lt;1,"Very Fast",L472&lt;3,"Fast",L472&lt;5,"Normal",L472&lt;=7,"Slow",L472&gt;=8,"Very Slow")</f>
        <v>Very Slow</v>
      </c>
      <c r="N472" s="5">
        <v>1.4</v>
      </c>
      <c r="O472" t="str" cm="1">
        <f t="array" ref="O472">_xlfn.IFS(N472&lt;2,"Very Poor",N472&lt;3,"Poor",N472&lt;4,"Average",N472&lt;4.5,"Good",N472&lt;=5,"Excellent")</f>
        <v>Very Poor</v>
      </c>
      <c r="P472" s="12">
        <v>739.92</v>
      </c>
    </row>
    <row r="473" spans="1:16" x14ac:dyDescent="0.35">
      <c r="A473">
        <v>10472</v>
      </c>
      <c r="B473" s="15">
        <v>45033</v>
      </c>
      <c r="C473" s="7">
        <f t="shared" si="7"/>
        <v>2023</v>
      </c>
      <c r="D473">
        <v>1517</v>
      </c>
      <c r="E473" t="s">
        <v>18</v>
      </c>
      <c r="F473" t="s">
        <v>66</v>
      </c>
      <c r="G473" s="7">
        <v>4</v>
      </c>
      <c r="H473" s="3">
        <v>381.75</v>
      </c>
      <c r="I473">
        <v>0.26</v>
      </c>
      <c r="J473" s="17" t="str" cm="1">
        <f t="array" ref="J473">_xlfn.IFS(I473&lt;=0.09,"&lt;0,1%",I473&lt;=0.19,"&lt;0,2%",I473&lt;=0.29,"&lt;0,3%",I473&lt;=39,"&lt;0,4%")</f>
        <v>&lt;0,3%</v>
      </c>
      <c r="K473" t="s">
        <v>17</v>
      </c>
      <c r="L473" s="7">
        <v>6</v>
      </c>
      <c r="M473" s="7" t="str" cm="1">
        <f t="array" ref="M473">_xlfn.IFS(L473&lt;1,"Very Fast",L473&lt;3,"Fast",L473&lt;5,"Normal",L473&lt;=7,"Slow",L473&gt;=8,"Very Slow")</f>
        <v>Slow</v>
      </c>
      <c r="N473" s="5">
        <v>2.2999999999999998</v>
      </c>
      <c r="O473" t="str" cm="1">
        <f t="array" ref="O473">_xlfn.IFS(N473&lt;2,"Very Poor",N473&lt;3,"Poor",N473&lt;4,"Average",N473&lt;4.5,"Good",N473&lt;=5,"Excellent")</f>
        <v>Poor</v>
      </c>
      <c r="P473" s="12">
        <v>1129.98</v>
      </c>
    </row>
    <row r="474" spans="1:16" x14ac:dyDescent="0.35">
      <c r="A474">
        <v>10473</v>
      </c>
      <c r="B474" s="15">
        <v>45034</v>
      </c>
      <c r="C474" s="7">
        <f t="shared" si="7"/>
        <v>2023</v>
      </c>
      <c r="D474">
        <v>1098</v>
      </c>
      <c r="E474" t="s">
        <v>11</v>
      </c>
      <c r="F474" t="s">
        <v>66</v>
      </c>
      <c r="G474" s="7">
        <v>4</v>
      </c>
      <c r="H474" s="3">
        <v>116.67</v>
      </c>
      <c r="I474">
        <v>0.26</v>
      </c>
      <c r="J474" s="17" t="str" cm="1">
        <f t="array" ref="J474">_xlfn.IFS(I474&lt;=0.09,"&lt;0,1%",I474&lt;=0.19,"&lt;0,2%",I474&lt;=0.29,"&lt;0,3%",I474&lt;=39,"&lt;0,4%")</f>
        <v>&lt;0,3%</v>
      </c>
      <c r="K474" t="s">
        <v>15</v>
      </c>
      <c r="L474" s="7">
        <v>6</v>
      </c>
      <c r="M474" s="7" t="str" cm="1">
        <f t="array" ref="M474">_xlfn.IFS(L474&lt;1,"Very Fast",L474&lt;3,"Fast",L474&lt;5,"Normal",L474&lt;=7,"Slow",L474&gt;=8,"Very Slow")</f>
        <v>Slow</v>
      </c>
      <c r="N474" s="5">
        <v>2.4</v>
      </c>
      <c r="O474" t="str" cm="1">
        <f t="array" ref="O474">_xlfn.IFS(N474&lt;2,"Very Poor",N474&lt;3,"Poor",N474&lt;4,"Average",N474&lt;4.5,"Good",N474&lt;=5,"Excellent")</f>
        <v>Poor</v>
      </c>
      <c r="P474" s="12">
        <v>345.34</v>
      </c>
    </row>
    <row r="475" spans="1:16" x14ac:dyDescent="0.35">
      <c r="A475">
        <v>10474</v>
      </c>
      <c r="B475" s="15">
        <v>45035</v>
      </c>
      <c r="C475" s="7">
        <f t="shared" si="7"/>
        <v>2023</v>
      </c>
      <c r="D475">
        <v>1891</v>
      </c>
      <c r="E475" t="s">
        <v>18</v>
      </c>
      <c r="F475" t="s">
        <v>69</v>
      </c>
      <c r="G475" s="7">
        <v>7</v>
      </c>
      <c r="H475" s="3">
        <v>52.34</v>
      </c>
      <c r="I475">
        <v>0.06</v>
      </c>
      <c r="J475" s="17" t="str" cm="1">
        <f t="array" ref="J475">_xlfn.IFS(I475&lt;=0.09,"&lt;0,1%",I475&lt;=0.19,"&lt;0,2%",I475&lt;=0.29,"&lt;0,3%",I475&lt;=39,"&lt;0,4%")</f>
        <v>&lt;0,1%</v>
      </c>
      <c r="K475" t="s">
        <v>17</v>
      </c>
      <c r="L475" s="7">
        <v>1</v>
      </c>
      <c r="M475" s="7" t="str" cm="1">
        <f t="array" ref="M475">_xlfn.IFS(L475&lt;1,"Very Fast",L475&lt;3,"Fast",L475&lt;5,"Normal",L475&lt;=7,"Slow",L475&gt;=8,"Very Slow")</f>
        <v>Fast</v>
      </c>
      <c r="N475" s="5">
        <v>2.7</v>
      </c>
      <c r="O475" t="str" cm="1">
        <f t="array" ref="O475">_xlfn.IFS(N475&lt;2,"Very Poor",N475&lt;3,"Poor",N475&lt;4,"Average",N475&lt;4.5,"Good",N475&lt;=5,"Excellent")</f>
        <v>Poor</v>
      </c>
      <c r="P475" s="12">
        <v>344.4</v>
      </c>
    </row>
    <row r="476" spans="1:16" x14ac:dyDescent="0.35">
      <c r="A476">
        <v>10475</v>
      </c>
      <c r="B476" s="15">
        <v>45036</v>
      </c>
      <c r="C476" s="7">
        <f t="shared" si="7"/>
        <v>2023</v>
      </c>
      <c r="D476">
        <v>1744</v>
      </c>
      <c r="E476" t="s">
        <v>14</v>
      </c>
      <c r="F476" t="s">
        <v>69</v>
      </c>
      <c r="G476" s="7">
        <v>6</v>
      </c>
      <c r="H476" s="3">
        <v>208.26</v>
      </c>
      <c r="I476">
        <v>0.33</v>
      </c>
      <c r="J476" s="17" t="str" cm="1">
        <f t="array" ref="J476">_xlfn.IFS(I476&lt;=0.09,"&lt;0,1%",I476&lt;=0.19,"&lt;0,2%",I476&lt;=0.29,"&lt;0,3%",I476&lt;=39,"&lt;0,4%")</f>
        <v>&lt;0,4%</v>
      </c>
      <c r="K476" t="s">
        <v>15</v>
      </c>
      <c r="L476" s="7">
        <v>6</v>
      </c>
      <c r="M476" s="7" t="str" cm="1">
        <f t="array" ref="M476">_xlfn.IFS(L476&lt;1,"Very Fast",L476&lt;3,"Fast",L476&lt;5,"Normal",L476&lt;=7,"Slow",L476&gt;=8,"Very Slow")</f>
        <v>Slow</v>
      </c>
      <c r="N476" s="5">
        <v>4.9000000000000004</v>
      </c>
      <c r="O476" t="str" cm="1">
        <f t="array" ref="O476">_xlfn.IFS(N476&lt;2,"Very Poor",N476&lt;3,"Poor",N476&lt;4,"Average",N476&lt;4.5,"Good",N476&lt;=5,"Excellent")</f>
        <v>Excellent</v>
      </c>
      <c r="P476" s="12">
        <v>837.21</v>
      </c>
    </row>
    <row r="477" spans="1:16" x14ac:dyDescent="0.35">
      <c r="A477">
        <v>10476</v>
      </c>
      <c r="B477" s="15">
        <v>45037</v>
      </c>
      <c r="C477" s="7">
        <f t="shared" si="7"/>
        <v>2023</v>
      </c>
      <c r="D477">
        <v>1036</v>
      </c>
      <c r="E477" t="s">
        <v>21</v>
      </c>
      <c r="F477" t="s">
        <v>69</v>
      </c>
      <c r="G477" s="7">
        <v>6</v>
      </c>
      <c r="H477" s="3">
        <v>150.22</v>
      </c>
      <c r="I477">
        <v>0.08</v>
      </c>
      <c r="J477" s="17" t="str" cm="1">
        <f t="array" ref="J477">_xlfn.IFS(I477&lt;=0.09,"&lt;0,1%",I477&lt;=0.19,"&lt;0,2%",I477&lt;=0.29,"&lt;0,3%",I477&lt;=39,"&lt;0,4%")</f>
        <v>&lt;0,1%</v>
      </c>
      <c r="K477" t="s">
        <v>17</v>
      </c>
      <c r="L477" s="7">
        <v>11</v>
      </c>
      <c r="M477" s="7" t="str" cm="1">
        <f t="array" ref="M477">_xlfn.IFS(L477&lt;1,"Very Fast",L477&lt;3,"Fast",L477&lt;5,"Normal",L477&lt;=7,"Slow",L477&gt;=8,"Very Slow")</f>
        <v>Very Slow</v>
      </c>
      <c r="N477" s="5">
        <v>2.2000000000000002</v>
      </c>
      <c r="O477" t="str" cm="1">
        <f t="array" ref="O477">_xlfn.IFS(N477&lt;2,"Very Poor",N477&lt;3,"Poor",N477&lt;4,"Average",N477&lt;4.5,"Good",N477&lt;=5,"Excellent")</f>
        <v>Poor</v>
      </c>
      <c r="P477" s="12">
        <v>829.21</v>
      </c>
    </row>
    <row r="478" spans="1:16" x14ac:dyDescent="0.35">
      <c r="A478">
        <v>10477</v>
      </c>
      <c r="B478" s="15">
        <v>45038</v>
      </c>
      <c r="C478" s="7">
        <f t="shared" si="7"/>
        <v>2023</v>
      </c>
      <c r="D478">
        <v>1279</v>
      </c>
      <c r="E478" t="s">
        <v>21</v>
      </c>
      <c r="F478" t="s">
        <v>68</v>
      </c>
      <c r="G478" s="7">
        <v>6</v>
      </c>
      <c r="H478" s="3">
        <v>535.05999999999995</v>
      </c>
      <c r="I478">
        <v>0.16</v>
      </c>
      <c r="J478" s="17" t="str" cm="1">
        <f t="array" ref="J478">_xlfn.IFS(I478&lt;=0.09,"&lt;0,1%",I478&lt;=0.19,"&lt;0,2%",I478&lt;=0.29,"&lt;0,3%",I478&lt;=39,"&lt;0,4%")</f>
        <v>&lt;0,2%</v>
      </c>
      <c r="K478" t="s">
        <v>13</v>
      </c>
      <c r="L478" s="7">
        <v>9</v>
      </c>
      <c r="M478" s="7" t="str" cm="1">
        <f t="array" ref="M478">_xlfn.IFS(L478&lt;1,"Very Fast",L478&lt;3,"Fast",L478&lt;5,"Normal",L478&lt;=7,"Slow",L478&gt;=8,"Very Slow")</f>
        <v>Very Slow</v>
      </c>
      <c r="N478" s="5">
        <v>3.1</v>
      </c>
      <c r="O478" t="str" cm="1">
        <f t="array" ref="O478">_xlfn.IFS(N478&lt;2,"Very Poor",N478&lt;3,"Poor",N478&lt;4,"Average",N478&lt;4.5,"Good",N478&lt;=5,"Excellent")</f>
        <v>Average</v>
      </c>
      <c r="P478" s="12">
        <v>2696.7</v>
      </c>
    </row>
    <row r="479" spans="1:16" x14ac:dyDescent="0.35">
      <c r="A479">
        <v>10478</v>
      </c>
      <c r="B479" s="15">
        <v>45039</v>
      </c>
      <c r="C479" s="7">
        <f t="shared" si="7"/>
        <v>2023</v>
      </c>
      <c r="D479">
        <v>1348</v>
      </c>
      <c r="E479" t="s">
        <v>14</v>
      </c>
      <c r="F479" t="s">
        <v>68</v>
      </c>
      <c r="G479" s="7">
        <v>2</v>
      </c>
      <c r="H479" s="3">
        <v>47.15</v>
      </c>
      <c r="I479">
        <v>0.04</v>
      </c>
      <c r="J479" s="17" t="str" cm="1">
        <f t="array" ref="J479">_xlfn.IFS(I479&lt;=0.09,"&lt;0,1%",I479&lt;=0.19,"&lt;0,2%",I479&lt;=0.29,"&lt;0,3%",I479&lt;=39,"&lt;0,4%")</f>
        <v>&lt;0,1%</v>
      </c>
      <c r="K479" t="s">
        <v>17</v>
      </c>
      <c r="L479" s="7">
        <v>8</v>
      </c>
      <c r="M479" s="7" t="str" cm="1">
        <f t="array" ref="M479">_xlfn.IFS(L479&lt;1,"Very Fast",L479&lt;3,"Fast",L479&lt;5,"Normal",L479&lt;=7,"Slow",L479&gt;=8,"Very Slow")</f>
        <v>Very Slow</v>
      </c>
      <c r="N479" s="5">
        <v>3.1</v>
      </c>
      <c r="O479" t="str" cm="1">
        <f t="array" ref="O479">_xlfn.IFS(N479&lt;2,"Very Poor",N479&lt;3,"Poor",N479&lt;4,"Average",N479&lt;4.5,"Good",N479&lt;=5,"Excellent")</f>
        <v>Average</v>
      </c>
      <c r="P479" s="12">
        <v>90.53</v>
      </c>
    </row>
    <row r="480" spans="1:16" x14ac:dyDescent="0.35">
      <c r="A480">
        <v>10479</v>
      </c>
      <c r="B480" s="15">
        <v>45040</v>
      </c>
      <c r="C480" s="7">
        <f t="shared" si="7"/>
        <v>2023</v>
      </c>
      <c r="D480">
        <v>1496</v>
      </c>
      <c r="E480" t="s">
        <v>18</v>
      </c>
      <c r="F480" t="s">
        <v>69</v>
      </c>
      <c r="G480" s="7">
        <v>6</v>
      </c>
      <c r="H480" s="3">
        <v>118.32</v>
      </c>
      <c r="I480">
        <v>0.21</v>
      </c>
      <c r="J480" s="17" t="str" cm="1">
        <f t="array" ref="J480">_xlfn.IFS(I480&lt;=0.09,"&lt;0,1%",I480&lt;=0.19,"&lt;0,2%",I480&lt;=0.29,"&lt;0,3%",I480&lt;=39,"&lt;0,4%")</f>
        <v>&lt;0,3%</v>
      </c>
      <c r="K480" t="s">
        <v>15</v>
      </c>
      <c r="L480" s="7">
        <v>10</v>
      </c>
      <c r="M480" s="7" t="str" cm="1">
        <f t="array" ref="M480">_xlfn.IFS(L480&lt;1,"Very Fast",L480&lt;3,"Fast",L480&lt;5,"Normal",L480&lt;=7,"Slow",L480&gt;=8,"Very Slow")</f>
        <v>Very Slow</v>
      </c>
      <c r="N480" s="5">
        <v>4.0999999999999996</v>
      </c>
      <c r="O480" t="str" cm="1">
        <f t="array" ref="O480">_xlfn.IFS(N480&lt;2,"Very Poor",N480&lt;3,"Poor",N480&lt;4,"Average",N480&lt;4.5,"Good",N480&lt;=5,"Excellent")</f>
        <v>Good</v>
      </c>
      <c r="P480" s="12">
        <v>560.84</v>
      </c>
    </row>
    <row r="481" spans="1:16" x14ac:dyDescent="0.35">
      <c r="A481">
        <v>10480</v>
      </c>
      <c r="B481" s="15">
        <v>45041</v>
      </c>
      <c r="C481" s="7">
        <f t="shared" si="7"/>
        <v>2023</v>
      </c>
      <c r="D481">
        <v>1301</v>
      </c>
      <c r="E481" t="s">
        <v>14</v>
      </c>
      <c r="F481" t="s">
        <v>69</v>
      </c>
      <c r="G481" s="7">
        <v>1</v>
      </c>
      <c r="H481" s="3">
        <v>336</v>
      </c>
      <c r="I481">
        <v>0.13</v>
      </c>
      <c r="J481" s="17" t="str" cm="1">
        <f t="array" ref="J481">_xlfn.IFS(I481&lt;=0.09,"&lt;0,1%",I481&lt;=0.19,"&lt;0,2%",I481&lt;=0.29,"&lt;0,3%",I481&lt;=39,"&lt;0,4%")</f>
        <v>&lt;0,2%</v>
      </c>
      <c r="K481" t="s">
        <v>15</v>
      </c>
      <c r="L481" s="7">
        <v>5</v>
      </c>
      <c r="M481" s="7" t="str" cm="1">
        <f t="array" ref="M481">_xlfn.IFS(L481&lt;1,"Very Fast",L481&lt;3,"Fast",L481&lt;5,"Normal",L481&lt;=7,"Slow",L481&gt;=8,"Very Slow")</f>
        <v>Slow</v>
      </c>
      <c r="N481" s="5">
        <v>3.1</v>
      </c>
      <c r="O481" t="str" cm="1">
        <f t="array" ref="O481">_xlfn.IFS(N481&lt;2,"Very Poor",N481&lt;3,"Poor",N481&lt;4,"Average",N481&lt;4.5,"Good",N481&lt;=5,"Excellent")</f>
        <v>Average</v>
      </c>
      <c r="P481" s="12">
        <v>292.32</v>
      </c>
    </row>
    <row r="482" spans="1:16" x14ac:dyDescent="0.35">
      <c r="A482">
        <v>10481</v>
      </c>
      <c r="B482" s="15">
        <v>45042</v>
      </c>
      <c r="C482" s="7">
        <f t="shared" si="7"/>
        <v>2023</v>
      </c>
      <c r="D482">
        <v>1180</v>
      </c>
      <c r="E482" t="s">
        <v>18</v>
      </c>
      <c r="F482" t="s">
        <v>69</v>
      </c>
      <c r="G482" s="7">
        <v>6</v>
      </c>
      <c r="H482" s="3">
        <v>296.42</v>
      </c>
      <c r="I482">
        <v>0.12</v>
      </c>
      <c r="J482" s="17" t="str" cm="1">
        <f t="array" ref="J482">_xlfn.IFS(I482&lt;=0.09,"&lt;0,1%",I482&lt;=0.19,"&lt;0,2%",I482&lt;=0.29,"&lt;0,3%",I482&lt;=39,"&lt;0,4%")</f>
        <v>&lt;0,2%</v>
      </c>
      <c r="K482" t="s">
        <v>15</v>
      </c>
      <c r="L482" s="7">
        <v>4</v>
      </c>
      <c r="M482" s="7" t="str" cm="1">
        <f t="array" ref="M482">_xlfn.IFS(L482&lt;1,"Very Fast",L482&lt;3,"Fast",L482&lt;5,"Normal",L482&lt;=7,"Slow",L482&gt;=8,"Very Slow")</f>
        <v>Normal</v>
      </c>
      <c r="N482" s="5">
        <v>3.4</v>
      </c>
      <c r="O482" t="str" cm="1">
        <f t="array" ref="O482">_xlfn.IFS(N482&lt;2,"Very Poor",N482&lt;3,"Poor",N482&lt;4,"Average",N482&lt;4.5,"Good",N482&lt;=5,"Excellent")</f>
        <v>Average</v>
      </c>
      <c r="P482" s="12">
        <v>1565.1</v>
      </c>
    </row>
    <row r="483" spans="1:16" x14ac:dyDescent="0.35">
      <c r="A483">
        <v>10482</v>
      </c>
      <c r="B483" s="15">
        <v>45043</v>
      </c>
      <c r="C483" s="7">
        <f t="shared" si="7"/>
        <v>2023</v>
      </c>
      <c r="D483">
        <v>1606</v>
      </c>
      <c r="E483" t="s">
        <v>18</v>
      </c>
      <c r="F483" t="s">
        <v>68</v>
      </c>
      <c r="G483" s="7">
        <v>1</v>
      </c>
      <c r="H483" s="3">
        <v>41.82</v>
      </c>
      <c r="I483">
        <v>0.28999999999999998</v>
      </c>
      <c r="J483" s="17" t="str" cm="1">
        <f t="array" ref="J483">_xlfn.IFS(I483&lt;=0.09,"&lt;0,1%",I483&lt;=0.19,"&lt;0,2%",I483&lt;=0.29,"&lt;0,3%",I483&lt;=39,"&lt;0,4%")</f>
        <v>&lt;0,3%</v>
      </c>
      <c r="K483" t="s">
        <v>17</v>
      </c>
      <c r="L483" s="7">
        <v>6</v>
      </c>
      <c r="M483" s="7" t="str" cm="1">
        <f t="array" ref="M483">_xlfn.IFS(L483&lt;1,"Very Fast",L483&lt;3,"Fast",L483&lt;5,"Normal",L483&lt;=7,"Slow",L483&gt;=8,"Very Slow")</f>
        <v>Slow</v>
      </c>
      <c r="N483" s="5">
        <v>4</v>
      </c>
      <c r="O483" t="str" cm="1">
        <f t="array" ref="O483">_xlfn.IFS(N483&lt;2,"Very Poor",N483&lt;3,"Poor",N483&lt;4,"Average",N483&lt;4.5,"Good",N483&lt;=5,"Excellent")</f>
        <v>Good</v>
      </c>
      <c r="P483" s="12">
        <v>29.69</v>
      </c>
    </row>
    <row r="484" spans="1:16" x14ac:dyDescent="0.35">
      <c r="A484">
        <v>10483</v>
      </c>
      <c r="B484" s="15">
        <v>45044</v>
      </c>
      <c r="C484" s="7">
        <f t="shared" si="7"/>
        <v>2023</v>
      </c>
      <c r="D484">
        <v>1098</v>
      </c>
      <c r="E484" t="s">
        <v>14</v>
      </c>
      <c r="F484" t="s">
        <v>66</v>
      </c>
      <c r="G484" s="7">
        <v>2</v>
      </c>
      <c r="H484" s="3">
        <v>19.239999999999998</v>
      </c>
      <c r="I484">
        <v>0</v>
      </c>
      <c r="J484" s="17" t="str" cm="1">
        <f t="array" ref="J484">_xlfn.IFS(I484&lt;=0.09,"&lt;0,1%",I484&lt;=0.19,"&lt;0,2%",I484&lt;=0.29,"&lt;0,3%",I484&lt;=39,"&lt;0,4%")</f>
        <v>&lt;0,1%</v>
      </c>
      <c r="K484" t="s">
        <v>15</v>
      </c>
      <c r="L484" s="7">
        <v>11</v>
      </c>
      <c r="M484" s="7" t="str" cm="1">
        <f t="array" ref="M484">_xlfn.IFS(L484&lt;1,"Very Fast",L484&lt;3,"Fast",L484&lt;5,"Normal",L484&lt;=7,"Slow",L484&gt;=8,"Very Slow")</f>
        <v>Very Slow</v>
      </c>
      <c r="N484" s="5">
        <v>1.4</v>
      </c>
      <c r="O484" t="str" cm="1">
        <f t="array" ref="O484">_xlfn.IFS(N484&lt;2,"Very Poor",N484&lt;3,"Poor",N484&lt;4,"Average",N484&lt;4.5,"Good",N484&lt;=5,"Excellent")</f>
        <v>Very Poor</v>
      </c>
      <c r="P484" s="12">
        <v>38.479999999999997</v>
      </c>
    </row>
    <row r="485" spans="1:16" x14ac:dyDescent="0.35">
      <c r="A485">
        <v>10484</v>
      </c>
      <c r="B485" s="15">
        <v>45045</v>
      </c>
      <c r="C485" s="7">
        <f t="shared" si="7"/>
        <v>2023</v>
      </c>
      <c r="D485">
        <v>1699</v>
      </c>
      <c r="E485" t="s">
        <v>18</v>
      </c>
      <c r="F485" t="s">
        <v>69</v>
      </c>
      <c r="G485" s="7">
        <v>4</v>
      </c>
      <c r="H485" s="3">
        <v>593.02</v>
      </c>
      <c r="I485">
        <v>0.28000000000000003</v>
      </c>
      <c r="J485" s="17" t="str" cm="1">
        <f t="array" ref="J485">_xlfn.IFS(I485&lt;=0.09,"&lt;0,1%",I485&lt;=0.19,"&lt;0,2%",I485&lt;=0.29,"&lt;0,3%",I485&lt;=39,"&lt;0,4%")</f>
        <v>&lt;0,3%</v>
      </c>
      <c r="K485" t="s">
        <v>17</v>
      </c>
      <c r="L485" s="7">
        <v>5</v>
      </c>
      <c r="M485" s="7" t="str" cm="1">
        <f t="array" ref="M485">_xlfn.IFS(L485&lt;1,"Very Fast",L485&lt;3,"Fast",L485&lt;5,"Normal",L485&lt;=7,"Slow",L485&gt;=8,"Very Slow")</f>
        <v>Slow</v>
      </c>
      <c r="N485" s="5">
        <v>4.9000000000000004</v>
      </c>
      <c r="O485" t="str" cm="1">
        <f t="array" ref="O485">_xlfn.IFS(N485&lt;2,"Very Poor",N485&lt;3,"Poor",N485&lt;4,"Average",N485&lt;4.5,"Good",N485&lt;=5,"Excellent")</f>
        <v>Excellent</v>
      </c>
      <c r="P485" s="12">
        <v>1707.9</v>
      </c>
    </row>
    <row r="486" spans="1:16" x14ac:dyDescent="0.35">
      <c r="A486">
        <v>10485</v>
      </c>
      <c r="B486" s="15">
        <v>45046</v>
      </c>
      <c r="C486" s="7">
        <f t="shared" si="7"/>
        <v>2023</v>
      </c>
      <c r="D486">
        <v>1992</v>
      </c>
      <c r="E486" t="s">
        <v>18</v>
      </c>
      <c r="F486" t="s">
        <v>66</v>
      </c>
      <c r="G486" s="7">
        <v>1</v>
      </c>
      <c r="H486" s="3">
        <v>400.42</v>
      </c>
      <c r="I486">
        <v>0.2</v>
      </c>
      <c r="J486" s="17" t="str" cm="1">
        <f t="array" ref="J486">_xlfn.IFS(I486&lt;=0.09,"&lt;0,1%",I486&lt;=0.19,"&lt;0,2%",I486&lt;=0.29,"&lt;0,3%",I486&lt;=39,"&lt;0,4%")</f>
        <v>&lt;0,3%</v>
      </c>
      <c r="K486" t="s">
        <v>17</v>
      </c>
      <c r="L486" s="7">
        <v>6</v>
      </c>
      <c r="M486" s="7" t="str" cm="1">
        <f t="array" ref="M486">_xlfn.IFS(L486&lt;1,"Very Fast",L486&lt;3,"Fast",L486&lt;5,"Normal",L486&lt;=7,"Slow",L486&gt;=8,"Very Slow")</f>
        <v>Slow</v>
      </c>
      <c r="N486" s="5">
        <v>4.4000000000000004</v>
      </c>
      <c r="O486" t="str" cm="1">
        <f t="array" ref="O486">_xlfn.IFS(N486&lt;2,"Very Poor",N486&lt;3,"Poor",N486&lt;4,"Average",N486&lt;4.5,"Good",N486&lt;=5,"Excellent")</f>
        <v>Good</v>
      </c>
      <c r="P486" s="12">
        <v>320.33999999999997</v>
      </c>
    </row>
    <row r="487" spans="1:16" x14ac:dyDescent="0.35">
      <c r="A487">
        <v>10486</v>
      </c>
      <c r="B487" s="15">
        <v>45047</v>
      </c>
      <c r="C487" s="7">
        <f t="shared" si="7"/>
        <v>2023</v>
      </c>
      <c r="D487">
        <v>1115</v>
      </c>
      <c r="E487" t="s">
        <v>21</v>
      </c>
      <c r="F487" t="s">
        <v>69</v>
      </c>
      <c r="G487" s="7">
        <v>2</v>
      </c>
      <c r="H487" s="3">
        <v>228.76</v>
      </c>
      <c r="I487">
        <v>0.35</v>
      </c>
      <c r="J487" s="17" t="str" cm="1">
        <f t="array" ref="J487">_xlfn.IFS(I487&lt;=0.09,"&lt;0,1%",I487&lt;=0.19,"&lt;0,2%",I487&lt;=0.29,"&lt;0,3%",I487&lt;=39,"&lt;0,4%")</f>
        <v>&lt;0,4%</v>
      </c>
      <c r="K487" t="s">
        <v>17</v>
      </c>
      <c r="L487" s="7">
        <v>10</v>
      </c>
      <c r="M487" s="7" t="str" cm="1">
        <f t="array" ref="M487">_xlfn.IFS(L487&lt;1,"Very Fast",L487&lt;3,"Fast",L487&lt;5,"Normal",L487&lt;=7,"Slow",L487&gt;=8,"Very Slow")</f>
        <v>Very Slow</v>
      </c>
      <c r="N487" s="5">
        <v>2.6</v>
      </c>
      <c r="O487" t="str" cm="1">
        <f t="array" ref="O487">_xlfn.IFS(N487&lt;2,"Very Poor",N487&lt;3,"Poor",N487&lt;4,"Average",N487&lt;4.5,"Good",N487&lt;=5,"Excellent")</f>
        <v>Poor</v>
      </c>
      <c r="P487" s="12">
        <v>297.39</v>
      </c>
    </row>
    <row r="488" spans="1:16" x14ac:dyDescent="0.35">
      <c r="A488">
        <v>10487</v>
      </c>
      <c r="B488" s="15">
        <v>45048</v>
      </c>
      <c r="C488" s="7">
        <f t="shared" si="7"/>
        <v>2023</v>
      </c>
      <c r="D488">
        <v>1190</v>
      </c>
      <c r="E488" t="s">
        <v>11</v>
      </c>
      <c r="F488" t="s">
        <v>69</v>
      </c>
      <c r="G488" s="7">
        <v>6</v>
      </c>
      <c r="H488" s="3">
        <v>290.2</v>
      </c>
      <c r="I488">
        <v>0.21</v>
      </c>
      <c r="J488" s="17" t="str" cm="1">
        <f t="array" ref="J488">_xlfn.IFS(I488&lt;=0.09,"&lt;0,1%",I488&lt;=0.19,"&lt;0,2%",I488&lt;=0.29,"&lt;0,3%",I488&lt;=39,"&lt;0,4%")</f>
        <v>&lt;0,3%</v>
      </c>
      <c r="K488" t="s">
        <v>13</v>
      </c>
      <c r="L488" s="7">
        <v>11</v>
      </c>
      <c r="M488" s="7" t="str" cm="1">
        <f t="array" ref="M488">_xlfn.IFS(L488&lt;1,"Very Fast",L488&lt;3,"Fast",L488&lt;5,"Normal",L488&lt;=7,"Slow",L488&gt;=8,"Very Slow")</f>
        <v>Very Slow</v>
      </c>
      <c r="N488" s="5">
        <v>3.9</v>
      </c>
      <c r="O488" t="str" cm="1">
        <f t="array" ref="O488">_xlfn.IFS(N488&lt;2,"Very Poor",N488&lt;3,"Poor",N488&lt;4,"Average",N488&lt;4.5,"Good",N488&lt;=5,"Excellent")</f>
        <v>Average</v>
      </c>
      <c r="P488" s="12">
        <v>1375.55</v>
      </c>
    </row>
    <row r="489" spans="1:16" x14ac:dyDescent="0.35">
      <c r="A489">
        <v>10488</v>
      </c>
      <c r="B489" s="15">
        <v>45049</v>
      </c>
      <c r="C489" s="7">
        <f t="shared" si="7"/>
        <v>2023</v>
      </c>
      <c r="D489">
        <v>1252</v>
      </c>
      <c r="E489" t="s">
        <v>14</v>
      </c>
      <c r="F489" t="s">
        <v>68</v>
      </c>
      <c r="G489" s="7">
        <v>2</v>
      </c>
      <c r="H489" s="3">
        <v>170.93</v>
      </c>
      <c r="I489">
        <v>0.02</v>
      </c>
      <c r="J489" s="17" t="str" cm="1">
        <f t="array" ref="J489">_xlfn.IFS(I489&lt;=0.09,"&lt;0,1%",I489&lt;=0.19,"&lt;0,2%",I489&lt;=0.29,"&lt;0,3%",I489&lt;=39,"&lt;0,4%")</f>
        <v>&lt;0,1%</v>
      </c>
      <c r="K489" t="s">
        <v>17</v>
      </c>
      <c r="L489" s="7">
        <v>3</v>
      </c>
      <c r="M489" s="7" t="str" cm="1">
        <f t="array" ref="M489">_xlfn.IFS(L489&lt;1,"Very Fast",L489&lt;3,"Fast",L489&lt;5,"Normal",L489&lt;=7,"Slow",L489&gt;=8,"Very Slow")</f>
        <v>Normal</v>
      </c>
      <c r="N489" s="5">
        <v>4</v>
      </c>
      <c r="O489" t="str" cm="1">
        <f t="array" ref="O489">_xlfn.IFS(N489&lt;2,"Very Poor",N489&lt;3,"Poor",N489&lt;4,"Average",N489&lt;4.5,"Good",N489&lt;=5,"Excellent")</f>
        <v>Good</v>
      </c>
      <c r="P489" s="12">
        <v>335.02</v>
      </c>
    </row>
    <row r="490" spans="1:16" x14ac:dyDescent="0.35">
      <c r="A490">
        <v>10489</v>
      </c>
      <c r="B490" s="15">
        <v>45050</v>
      </c>
      <c r="C490" s="7">
        <f t="shared" si="7"/>
        <v>2023</v>
      </c>
      <c r="D490">
        <v>1980</v>
      </c>
      <c r="E490" t="s">
        <v>18</v>
      </c>
      <c r="F490" t="s">
        <v>66</v>
      </c>
      <c r="G490" s="7">
        <v>6</v>
      </c>
      <c r="H490" s="3">
        <v>216.75</v>
      </c>
      <c r="I490">
        <v>0.02</v>
      </c>
      <c r="J490" s="17" t="str" cm="1">
        <f t="array" ref="J490">_xlfn.IFS(I490&lt;=0.09,"&lt;0,1%",I490&lt;=0.19,"&lt;0,2%",I490&lt;=0.29,"&lt;0,3%",I490&lt;=39,"&lt;0,4%")</f>
        <v>&lt;0,1%</v>
      </c>
      <c r="K490" t="s">
        <v>15</v>
      </c>
      <c r="L490" s="7">
        <v>7</v>
      </c>
      <c r="M490" s="7" t="str" cm="1">
        <f t="array" ref="M490">_xlfn.IFS(L490&lt;1,"Very Fast",L490&lt;3,"Fast",L490&lt;5,"Normal",L490&lt;=7,"Slow",L490&gt;=8,"Very Slow")</f>
        <v>Slow</v>
      </c>
      <c r="N490" s="5">
        <v>4.4000000000000004</v>
      </c>
      <c r="O490" t="str" cm="1">
        <f t="array" ref="O490">_xlfn.IFS(N490&lt;2,"Very Poor",N490&lt;3,"Poor",N490&lt;4,"Average",N490&lt;4.5,"Good",N490&lt;=5,"Excellent")</f>
        <v>Good</v>
      </c>
      <c r="P490" s="12">
        <v>1274.49</v>
      </c>
    </row>
    <row r="491" spans="1:16" x14ac:dyDescent="0.35">
      <c r="A491">
        <v>10490</v>
      </c>
      <c r="B491" s="15">
        <v>45051</v>
      </c>
      <c r="C491" s="7">
        <f t="shared" si="7"/>
        <v>2023</v>
      </c>
      <c r="D491">
        <v>1927</v>
      </c>
      <c r="E491" t="s">
        <v>18</v>
      </c>
      <c r="F491" t="s">
        <v>66</v>
      </c>
      <c r="G491" s="7">
        <v>7</v>
      </c>
      <c r="H491" s="3">
        <v>394.69</v>
      </c>
      <c r="I491">
        <v>0.31</v>
      </c>
      <c r="J491" s="17" t="str" cm="1">
        <f t="array" ref="J491">_xlfn.IFS(I491&lt;=0.09,"&lt;0,1%",I491&lt;=0.19,"&lt;0,2%",I491&lt;=0.29,"&lt;0,3%",I491&lt;=39,"&lt;0,4%")</f>
        <v>&lt;0,4%</v>
      </c>
      <c r="K491" t="s">
        <v>17</v>
      </c>
      <c r="L491" s="7">
        <v>8</v>
      </c>
      <c r="M491" s="7" t="str" cm="1">
        <f t="array" ref="M491">_xlfn.IFS(L491&lt;1,"Very Fast",L491&lt;3,"Fast",L491&lt;5,"Normal",L491&lt;=7,"Slow",L491&gt;=8,"Very Slow")</f>
        <v>Very Slow</v>
      </c>
      <c r="N491" s="5">
        <v>1.8</v>
      </c>
      <c r="O491" t="str" cm="1">
        <f t="array" ref="O491">_xlfn.IFS(N491&lt;2,"Very Poor",N491&lt;3,"Poor",N491&lt;4,"Average",N491&lt;4.5,"Good",N491&lt;=5,"Excellent")</f>
        <v>Very Poor</v>
      </c>
      <c r="P491" s="12">
        <v>1906.35</v>
      </c>
    </row>
    <row r="492" spans="1:16" x14ac:dyDescent="0.35">
      <c r="A492">
        <v>10491</v>
      </c>
      <c r="B492" s="15">
        <v>45052</v>
      </c>
      <c r="C492" s="7">
        <f t="shared" si="7"/>
        <v>2023</v>
      </c>
      <c r="D492">
        <v>1982</v>
      </c>
      <c r="E492" t="s">
        <v>11</v>
      </c>
      <c r="F492" t="s">
        <v>69</v>
      </c>
      <c r="G492" s="7">
        <v>2</v>
      </c>
      <c r="H492" s="3">
        <v>531.44000000000005</v>
      </c>
      <c r="I492">
        <v>0.28999999999999998</v>
      </c>
      <c r="J492" s="17" t="str" cm="1">
        <f t="array" ref="J492">_xlfn.IFS(I492&lt;=0.09,"&lt;0,1%",I492&lt;=0.19,"&lt;0,2%",I492&lt;=0.29,"&lt;0,3%",I492&lt;=39,"&lt;0,4%")</f>
        <v>&lt;0,3%</v>
      </c>
      <c r="K492" t="s">
        <v>17</v>
      </c>
      <c r="L492" s="7">
        <v>5</v>
      </c>
      <c r="M492" s="7" t="str" cm="1">
        <f t="array" ref="M492">_xlfn.IFS(L492&lt;1,"Very Fast",L492&lt;3,"Fast",L492&lt;5,"Normal",L492&lt;=7,"Slow",L492&gt;=8,"Very Slow")</f>
        <v>Slow</v>
      </c>
      <c r="N492" s="5">
        <v>3.8</v>
      </c>
      <c r="O492" t="str" cm="1">
        <f t="array" ref="O492">_xlfn.IFS(N492&lt;2,"Very Poor",N492&lt;3,"Poor",N492&lt;4,"Average",N492&lt;4.5,"Good",N492&lt;=5,"Excellent")</f>
        <v>Average</v>
      </c>
      <c r="P492" s="12">
        <v>754.64</v>
      </c>
    </row>
    <row r="493" spans="1:16" x14ac:dyDescent="0.35">
      <c r="A493">
        <v>10492</v>
      </c>
      <c r="B493" s="15">
        <v>45053</v>
      </c>
      <c r="C493" s="7">
        <f t="shared" si="7"/>
        <v>2023</v>
      </c>
      <c r="D493">
        <v>1160</v>
      </c>
      <c r="E493" t="s">
        <v>18</v>
      </c>
      <c r="F493" t="s">
        <v>69</v>
      </c>
      <c r="G493" s="7">
        <v>4</v>
      </c>
      <c r="H493" s="3">
        <v>122.72</v>
      </c>
      <c r="I493">
        <v>0.12</v>
      </c>
      <c r="J493" s="17" t="str" cm="1">
        <f t="array" ref="J493">_xlfn.IFS(I493&lt;=0.09,"&lt;0,1%",I493&lt;=0.19,"&lt;0,2%",I493&lt;=0.29,"&lt;0,3%",I493&lt;=39,"&lt;0,4%")</f>
        <v>&lt;0,2%</v>
      </c>
      <c r="K493" t="s">
        <v>15</v>
      </c>
      <c r="L493" s="7">
        <v>5</v>
      </c>
      <c r="M493" s="7" t="str" cm="1">
        <f t="array" ref="M493">_xlfn.IFS(L493&lt;1,"Very Fast",L493&lt;3,"Fast",L493&lt;5,"Normal",L493&lt;=7,"Slow",L493&gt;=8,"Very Slow")</f>
        <v>Slow</v>
      </c>
      <c r="N493" s="5">
        <v>1.1000000000000001</v>
      </c>
      <c r="O493" t="str" cm="1">
        <f t="array" ref="O493">_xlfn.IFS(N493&lt;2,"Very Poor",N493&lt;3,"Poor",N493&lt;4,"Average",N493&lt;4.5,"Good",N493&lt;=5,"Excellent")</f>
        <v>Very Poor</v>
      </c>
      <c r="P493" s="12">
        <v>431.97</v>
      </c>
    </row>
    <row r="494" spans="1:16" x14ac:dyDescent="0.35">
      <c r="A494">
        <v>10493</v>
      </c>
      <c r="B494" s="15">
        <v>45054</v>
      </c>
      <c r="C494" s="7">
        <f t="shared" si="7"/>
        <v>2023</v>
      </c>
      <c r="D494">
        <v>1255</v>
      </c>
      <c r="E494" t="s">
        <v>18</v>
      </c>
      <c r="F494" t="s">
        <v>66</v>
      </c>
      <c r="G494" s="7">
        <v>1</v>
      </c>
      <c r="H494" s="3">
        <v>506.61</v>
      </c>
      <c r="I494">
        <v>0.22</v>
      </c>
      <c r="J494" s="17" t="str" cm="1">
        <f t="array" ref="J494">_xlfn.IFS(I494&lt;=0.09,"&lt;0,1%",I494&lt;=0.19,"&lt;0,2%",I494&lt;=0.29,"&lt;0,3%",I494&lt;=39,"&lt;0,4%")</f>
        <v>&lt;0,3%</v>
      </c>
      <c r="K494" t="s">
        <v>17</v>
      </c>
      <c r="L494" s="7">
        <v>4</v>
      </c>
      <c r="M494" s="7" t="str" cm="1">
        <f t="array" ref="M494">_xlfn.IFS(L494&lt;1,"Very Fast",L494&lt;3,"Fast",L494&lt;5,"Normal",L494&lt;=7,"Slow",L494&gt;=8,"Very Slow")</f>
        <v>Normal</v>
      </c>
      <c r="N494" s="5">
        <v>1.5</v>
      </c>
      <c r="O494" t="str" cm="1">
        <f t="array" ref="O494">_xlfn.IFS(N494&lt;2,"Very Poor",N494&lt;3,"Poor",N494&lt;4,"Average",N494&lt;4.5,"Good",N494&lt;=5,"Excellent")</f>
        <v>Very Poor</v>
      </c>
      <c r="P494" s="12">
        <v>395.16</v>
      </c>
    </row>
    <row r="495" spans="1:16" x14ac:dyDescent="0.35">
      <c r="A495">
        <v>10494</v>
      </c>
      <c r="B495" s="15">
        <v>45055</v>
      </c>
      <c r="C495" s="7">
        <f t="shared" si="7"/>
        <v>2023</v>
      </c>
      <c r="D495">
        <v>1322</v>
      </c>
      <c r="E495" t="s">
        <v>14</v>
      </c>
      <c r="F495" t="s">
        <v>69</v>
      </c>
      <c r="G495" s="7">
        <v>7</v>
      </c>
      <c r="H495" s="3">
        <v>86.11</v>
      </c>
      <c r="I495">
        <v>0.17</v>
      </c>
      <c r="J495" s="17" t="str" cm="1">
        <f t="array" ref="J495">_xlfn.IFS(I495&lt;=0.09,"&lt;0,1%",I495&lt;=0.19,"&lt;0,2%",I495&lt;=0.29,"&lt;0,3%",I495&lt;=39,"&lt;0,4%")</f>
        <v>&lt;0,2%</v>
      </c>
      <c r="K495" t="s">
        <v>15</v>
      </c>
      <c r="L495" s="7">
        <v>10</v>
      </c>
      <c r="M495" s="7" t="str" cm="1">
        <f t="array" ref="M495">_xlfn.IFS(L495&lt;1,"Very Fast",L495&lt;3,"Fast",L495&lt;5,"Normal",L495&lt;=7,"Slow",L495&gt;=8,"Very Slow")</f>
        <v>Very Slow</v>
      </c>
      <c r="N495" s="5">
        <v>4.0999999999999996</v>
      </c>
      <c r="O495" t="str" cm="1">
        <f t="array" ref="O495">_xlfn.IFS(N495&lt;2,"Very Poor",N495&lt;3,"Poor",N495&lt;4,"Average",N495&lt;4.5,"Good",N495&lt;=5,"Excellent")</f>
        <v>Good</v>
      </c>
      <c r="P495" s="12">
        <v>500.3</v>
      </c>
    </row>
    <row r="496" spans="1:16" x14ac:dyDescent="0.35">
      <c r="A496">
        <v>10495</v>
      </c>
      <c r="B496" s="15">
        <v>45056</v>
      </c>
      <c r="C496" s="7">
        <f t="shared" si="7"/>
        <v>2023</v>
      </c>
      <c r="D496">
        <v>1127</v>
      </c>
      <c r="E496" t="s">
        <v>14</v>
      </c>
      <c r="F496" t="s">
        <v>69</v>
      </c>
      <c r="G496" s="7">
        <v>4</v>
      </c>
      <c r="H496" s="3">
        <v>140.77000000000001</v>
      </c>
      <c r="I496">
        <v>0.34</v>
      </c>
      <c r="J496" s="17" t="str" cm="1">
        <f t="array" ref="J496">_xlfn.IFS(I496&lt;=0.09,"&lt;0,1%",I496&lt;=0.19,"&lt;0,2%",I496&lt;=0.29,"&lt;0,3%",I496&lt;=39,"&lt;0,4%")</f>
        <v>&lt;0,4%</v>
      </c>
      <c r="K496" t="s">
        <v>15</v>
      </c>
      <c r="L496" s="7">
        <v>5</v>
      </c>
      <c r="M496" s="7" t="str" cm="1">
        <f t="array" ref="M496">_xlfn.IFS(L496&lt;1,"Very Fast",L496&lt;3,"Fast",L496&lt;5,"Normal",L496&lt;=7,"Slow",L496&gt;=8,"Very Slow")</f>
        <v>Slow</v>
      </c>
      <c r="N496" s="5">
        <v>4.3</v>
      </c>
      <c r="O496" t="str" cm="1">
        <f t="array" ref="O496">_xlfn.IFS(N496&lt;2,"Very Poor",N496&lt;3,"Poor",N496&lt;4,"Average",N496&lt;4.5,"Good",N496&lt;=5,"Excellent")</f>
        <v>Good</v>
      </c>
      <c r="P496" s="12">
        <v>371.63</v>
      </c>
    </row>
    <row r="497" spans="1:16" x14ac:dyDescent="0.35">
      <c r="A497">
        <v>10496</v>
      </c>
      <c r="B497" s="15">
        <v>45057</v>
      </c>
      <c r="C497" s="7">
        <f t="shared" si="7"/>
        <v>2023</v>
      </c>
      <c r="D497">
        <v>1017</v>
      </c>
      <c r="E497" t="s">
        <v>14</v>
      </c>
      <c r="F497" t="s">
        <v>68</v>
      </c>
      <c r="G497" s="7">
        <v>3</v>
      </c>
      <c r="H497" s="3">
        <v>36.75</v>
      </c>
      <c r="I497">
        <v>0.33</v>
      </c>
      <c r="J497" s="17" t="str" cm="1">
        <f t="array" ref="J497">_xlfn.IFS(I497&lt;=0.09,"&lt;0,1%",I497&lt;=0.19,"&lt;0,2%",I497&lt;=0.29,"&lt;0,3%",I497&lt;=39,"&lt;0,4%")</f>
        <v>&lt;0,4%</v>
      </c>
      <c r="K497" t="s">
        <v>13</v>
      </c>
      <c r="L497" s="7">
        <v>10</v>
      </c>
      <c r="M497" s="7" t="str" cm="1">
        <f t="array" ref="M497">_xlfn.IFS(L497&lt;1,"Very Fast",L497&lt;3,"Fast",L497&lt;5,"Normal",L497&lt;=7,"Slow",L497&gt;=8,"Very Slow")</f>
        <v>Very Slow</v>
      </c>
      <c r="N497" s="5">
        <v>3.4</v>
      </c>
      <c r="O497" t="str" cm="1">
        <f t="array" ref="O497">_xlfn.IFS(N497&lt;2,"Very Poor",N497&lt;3,"Poor",N497&lt;4,"Average",N497&lt;4.5,"Good",N497&lt;=5,"Excellent")</f>
        <v>Average</v>
      </c>
      <c r="P497" s="12">
        <v>73.87</v>
      </c>
    </row>
    <row r="498" spans="1:16" x14ac:dyDescent="0.35">
      <c r="A498">
        <v>10497</v>
      </c>
      <c r="B498" s="15">
        <v>45058</v>
      </c>
      <c r="C498" s="7">
        <f t="shared" si="7"/>
        <v>2023</v>
      </c>
      <c r="D498">
        <v>1792</v>
      </c>
      <c r="E498" t="s">
        <v>18</v>
      </c>
      <c r="F498" t="s">
        <v>66</v>
      </c>
      <c r="G498" s="7">
        <v>6</v>
      </c>
      <c r="H498" s="3">
        <v>97.37</v>
      </c>
      <c r="I498">
        <v>0.34</v>
      </c>
      <c r="J498" s="17" t="str" cm="1">
        <f t="array" ref="J498">_xlfn.IFS(I498&lt;=0.09,"&lt;0,1%",I498&lt;=0.19,"&lt;0,2%",I498&lt;=0.29,"&lt;0,3%",I498&lt;=39,"&lt;0,4%")</f>
        <v>&lt;0,4%</v>
      </c>
      <c r="K498" t="s">
        <v>13</v>
      </c>
      <c r="L498" s="7">
        <v>11</v>
      </c>
      <c r="M498" s="7" t="str" cm="1">
        <f t="array" ref="M498">_xlfn.IFS(L498&lt;1,"Very Fast",L498&lt;3,"Fast",L498&lt;5,"Normal",L498&lt;=7,"Slow",L498&gt;=8,"Very Slow")</f>
        <v>Very Slow</v>
      </c>
      <c r="N498" s="5">
        <v>3.3</v>
      </c>
      <c r="O498" t="str" cm="1">
        <f t="array" ref="O498">_xlfn.IFS(N498&lt;2,"Very Poor",N498&lt;3,"Poor",N498&lt;4,"Average",N498&lt;4.5,"Good",N498&lt;=5,"Excellent")</f>
        <v>Average</v>
      </c>
      <c r="P498" s="12">
        <v>385.59</v>
      </c>
    </row>
    <row r="499" spans="1:16" x14ac:dyDescent="0.35">
      <c r="A499">
        <v>10498</v>
      </c>
      <c r="B499" s="15">
        <v>45059</v>
      </c>
      <c r="C499" s="7">
        <f t="shared" si="7"/>
        <v>2023</v>
      </c>
      <c r="D499">
        <v>1734</v>
      </c>
      <c r="E499" t="s">
        <v>18</v>
      </c>
      <c r="F499" t="s">
        <v>69</v>
      </c>
      <c r="G499" s="7">
        <v>1</v>
      </c>
      <c r="H499" s="3">
        <v>551.62</v>
      </c>
      <c r="I499">
        <v>0.3</v>
      </c>
      <c r="J499" s="17" t="str" cm="1">
        <f t="array" ref="J499">_xlfn.IFS(I499&lt;=0.09,"&lt;0,1%",I499&lt;=0.19,"&lt;0,2%",I499&lt;=0.29,"&lt;0,3%",I499&lt;=39,"&lt;0,4%")</f>
        <v>&lt;0,4%</v>
      </c>
      <c r="K499" t="s">
        <v>17</v>
      </c>
      <c r="L499" s="7">
        <v>8</v>
      </c>
      <c r="M499" s="7" t="str" cm="1">
        <f t="array" ref="M499">_xlfn.IFS(L499&lt;1,"Very Fast",L499&lt;3,"Fast",L499&lt;5,"Normal",L499&lt;=7,"Slow",L499&gt;=8,"Very Slow")</f>
        <v>Very Slow</v>
      </c>
      <c r="N499" s="5">
        <v>4</v>
      </c>
      <c r="O499" t="str" cm="1">
        <f t="array" ref="O499">_xlfn.IFS(N499&lt;2,"Very Poor",N499&lt;3,"Poor",N499&lt;4,"Average",N499&lt;4.5,"Good",N499&lt;=5,"Excellent")</f>
        <v>Good</v>
      </c>
      <c r="P499" s="12">
        <v>386.13</v>
      </c>
    </row>
    <row r="500" spans="1:16" x14ac:dyDescent="0.35">
      <c r="A500">
        <v>10499</v>
      </c>
      <c r="B500" s="15">
        <v>45060</v>
      </c>
      <c r="C500" s="7">
        <f t="shared" si="7"/>
        <v>2023</v>
      </c>
      <c r="D500">
        <v>1565</v>
      </c>
      <c r="E500" t="s">
        <v>11</v>
      </c>
      <c r="F500" t="s">
        <v>66</v>
      </c>
      <c r="G500" s="7">
        <v>4</v>
      </c>
      <c r="H500" s="3">
        <v>283.77</v>
      </c>
      <c r="I500">
        <v>0.32</v>
      </c>
      <c r="J500" s="17" t="str" cm="1">
        <f t="array" ref="J500">_xlfn.IFS(I500&lt;=0.09,"&lt;0,1%",I500&lt;=0.19,"&lt;0,2%",I500&lt;=0.29,"&lt;0,3%",I500&lt;=39,"&lt;0,4%")</f>
        <v>&lt;0,4%</v>
      </c>
      <c r="K500" t="s">
        <v>17</v>
      </c>
      <c r="L500" s="7">
        <v>5</v>
      </c>
      <c r="M500" s="7" t="str" cm="1">
        <f t="array" ref="M500">_xlfn.IFS(L500&lt;1,"Very Fast",L500&lt;3,"Fast",L500&lt;5,"Normal",L500&lt;=7,"Slow",L500&gt;=8,"Very Slow")</f>
        <v>Slow</v>
      </c>
      <c r="N500" s="5">
        <v>4.5999999999999996</v>
      </c>
      <c r="O500" t="str" cm="1">
        <f t="array" ref="O500">_xlfn.IFS(N500&lt;2,"Very Poor",N500&lt;3,"Poor",N500&lt;4,"Average",N500&lt;4.5,"Good",N500&lt;=5,"Excellent")</f>
        <v>Excellent</v>
      </c>
      <c r="P500" s="12">
        <v>771.85</v>
      </c>
    </row>
    <row r="501" spans="1:16" x14ac:dyDescent="0.35">
      <c r="A501">
        <v>10500</v>
      </c>
      <c r="B501" s="15">
        <v>45061</v>
      </c>
      <c r="C501" s="7">
        <f t="shared" si="7"/>
        <v>2023</v>
      </c>
      <c r="D501">
        <v>1569</v>
      </c>
      <c r="E501" t="s">
        <v>18</v>
      </c>
      <c r="F501" t="s">
        <v>69</v>
      </c>
      <c r="G501" s="7">
        <v>1</v>
      </c>
      <c r="H501" s="3">
        <v>60.43</v>
      </c>
      <c r="I501">
        <v>0.08</v>
      </c>
      <c r="J501" s="17" t="str" cm="1">
        <f t="array" ref="J501">_xlfn.IFS(I501&lt;=0.09,"&lt;0,1%",I501&lt;=0.19,"&lt;0,2%",I501&lt;=0.29,"&lt;0,3%",I501&lt;=39,"&lt;0,4%")</f>
        <v>&lt;0,1%</v>
      </c>
      <c r="K501" t="s">
        <v>13</v>
      </c>
      <c r="L501" s="7">
        <v>9</v>
      </c>
      <c r="M501" s="7" t="str" cm="1">
        <f t="array" ref="M501">_xlfn.IFS(L501&lt;1,"Very Fast",L501&lt;3,"Fast",L501&lt;5,"Normal",L501&lt;=7,"Slow",L501&gt;=8,"Very Slow")</f>
        <v>Very Slow</v>
      </c>
      <c r="N501" s="5">
        <v>2.7</v>
      </c>
      <c r="O501" t="str" cm="1">
        <f t="array" ref="O501">_xlfn.IFS(N501&lt;2,"Very Poor",N501&lt;3,"Poor",N501&lt;4,"Average",N501&lt;4.5,"Good",N501&lt;=5,"Excellent")</f>
        <v>Poor</v>
      </c>
      <c r="P501" s="12">
        <v>55.6</v>
      </c>
    </row>
    <row r="502" spans="1:16" x14ac:dyDescent="0.35">
      <c r="A502">
        <v>10501</v>
      </c>
      <c r="B502" s="15">
        <v>45062</v>
      </c>
      <c r="C502" s="7">
        <f t="shared" si="7"/>
        <v>2023</v>
      </c>
      <c r="D502">
        <v>1322</v>
      </c>
      <c r="E502" t="s">
        <v>21</v>
      </c>
      <c r="F502" t="s">
        <v>69</v>
      </c>
      <c r="G502" s="7">
        <v>3</v>
      </c>
      <c r="H502" s="3">
        <v>576.44000000000005</v>
      </c>
      <c r="I502">
        <v>0.28999999999999998</v>
      </c>
      <c r="J502" s="17" t="str" cm="1">
        <f t="array" ref="J502">_xlfn.IFS(I502&lt;=0.09,"&lt;0,1%",I502&lt;=0.19,"&lt;0,2%",I502&lt;=0.29,"&lt;0,3%",I502&lt;=39,"&lt;0,4%")</f>
        <v>&lt;0,3%</v>
      </c>
      <c r="K502" t="s">
        <v>13</v>
      </c>
      <c r="L502" s="7">
        <v>1</v>
      </c>
      <c r="M502" s="7" t="str" cm="1">
        <f t="array" ref="M502">_xlfn.IFS(L502&lt;1,"Very Fast",L502&lt;3,"Fast",L502&lt;5,"Normal",L502&lt;=7,"Slow",L502&gt;=8,"Very Slow")</f>
        <v>Fast</v>
      </c>
      <c r="N502" s="5">
        <v>1.5</v>
      </c>
      <c r="O502" t="str" cm="1">
        <f t="array" ref="O502">_xlfn.IFS(N502&lt;2,"Very Poor",N502&lt;3,"Poor",N502&lt;4,"Average",N502&lt;4.5,"Good",N502&lt;=5,"Excellent")</f>
        <v>Very Poor</v>
      </c>
      <c r="P502" s="12">
        <v>1227.82</v>
      </c>
    </row>
    <row r="503" spans="1:16" x14ac:dyDescent="0.35">
      <c r="A503">
        <v>10502</v>
      </c>
      <c r="B503" s="15">
        <v>45063</v>
      </c>
      <c r="C503" s="7">
        <f t="shared" si="7"/>
        <v>2023</v>
      </c>
      <c r="D503">
        <v>1871</v>
      </c>
      <c r="E503" t="s">
        <v>21</v>
      </c>
      <c r="F503" t="s">
        <v>69</v>
      </c>
      <c r="G503" s="7">
        <v>5</v>
      </c>
      <c r="H503" s="3">
        <v>529.21</v>
      </c>
      <c r="I503">
        <v>0.25</v>
      </c>
      <c r="J503" s="17" t="str" cm="1">
        <f t="array" ref="J503">_xlfn.IFS(I503&lt;=0.09,"&lt;0,1%",I503&lt;=0.19,"&lt;0,2%",I503&lt;=0.29,"&lt;0,3%",I503&lt;=39,"&lt;0,4%")</f>
        <v>&lt;0,3%</v>
      </c>
      <c r="K503" t="s">
        <v>17</v>
      </c>
      <c r="L503" s="7">
        <v>7</v>
      </c>
      <c r="M503" s="7" t="str" cm="1">
        <f t="array" ref="M503">_xlfn.IFS(L503&lt;1,"Very Fast",L503&lt;3,"Fast",L503&lt;5,"Normal",L503&lt;=7,"Slow",L503&gt;=8,"Very Slow")</f>
        <v>Slow</v>
      </c>
      <c r="N503" s="5">
        <v>4.4000000000000004</v>
      </c>
      <c r="O503" t="str" cm="1">
        <f t="array" ref="O503">_xlfn.IFS(N503&lt;2,"Very Poor",N503&lt;3,"Poor",N503&lt;4,"Average",N503&lt;4.5,"Good",N503&lt;=5,"Excellent")</f>
        <v>Good</v>
      </c>
      <c r="P503" s="12">
        <v>1984.54</v>
      </c>
    </row>
    <row r="504" spans="1:16" x14ac:dyDescent="0.35">
      <c r="A504">
        <v>10503</v>
      </c>
      <c r="B504" s="15">
        <v>45064</v>
      </c>
      <c r="C504" s="7">
        <f t="shared" si="7"/>
        <v>2023</v>
      </c>
      <c r="D504">
        <v>1685</v>
      </c>
      <c r="E504" t="s">
        <v>14</v>
      </c>
      <c r="F504" t="s">
        <v>69</v>
      </c>
      <c r="G504" s="7">
        <v>6</v>
      </c>
      <c r="H504" s="3">
        <v>456.49</v>
      </c>
      <c r="I504">
        <v>0.34</v>
      </c>
      <c r="J504" s="17" t="str" cm="1">
        <f t="array" ref="J504">_xlfn.IFS(I504&lt;=0.09,"&lt;0,1%",I504&lt;=0.19,"&lt;0,2%",I504&lt;=0.29,"&lt;0,3%",I504&lt;=39,"&lt;0,4%")</f>
        <v>&lt;0,4%</v>
      </c>
      <c r="K504" t="s">
        <v>17</v>
      </c>
      <c r="L504" s="7">
        <v>5</v>
      </c>
      <c r="M504" s="7" t="str" cm="1">
        <f t="array" ref="M504">_xlfn.IFS(L504&lt;1,"Very Fast",L504&lt;3,"Fast",L504&lt;5,"Normal",L504&lt;=7,"Slow",L504&gt;=8,"Very Slow")</f>
        <v>Slow</v>
      </c>
      <c r="N504" s="5">
        <v>2.4</v>
      </c>
      <c r="O504" t="str" cm="1">
        <f t="array" ref="O504">_xlfn.IFS(N504&lt;2,"Very Poor",N504&lt;3,"Poor",N504&lt;4,"Average",N504&lt;4.5,"Good",N504&lt;=5,"Excellent")</f>
        <v>Poor</v>
      </c>
      <c r="P504" s="12">
        <v>1807.7</v>
      </c>
    </row>
    <row r="505" spans="1:16" x14ac:dyDescent="0.35">
      <c r="A505">
        <v>10504</v>
      </c>
      <c r="B505" s="15">
        <v>45065</v>
      </c>
      <c r="C505" s="7">
        <f t="shared" si="7"/>
        <v>2023</v>
      </c>
      <c r="D505">
        <v>1791</v>
      </c>
      <c r="E505" t="s">
        <v>18</v>
      </c>
      <c r="F505" t="s">
        <v>68</v>
      </c>
      <c r="G505" s="7">
        <v>6</v>
      </c>
      <c r="H505" s="3">
        <v>561.08000000000004</v>
      </c>
      <c r="I505">
        <v>0.2</v>
      </c>
      <c r="J505" s="17" t="str" cm="1">
        <f t="array" ref="J505">_xlfn.IFS(I505&lt;=0.09,"&lt;0,1%",I505&lt;=0.19,"&lt;0,2%",I505&lt;=0.29,"&lt;0,3%",I505&lt;=39,"&lt;0,4%")</f>
        <v>&lt;0,3%</v>
      </c>
      <c r="K505" t="s">
        <v>15</v>
      </c>
      <c r="L505" s="7">
        <v>4</v>
      </c>
      <c r="M505" s="7" t="str" cm="1">
        <f t="array" ref="M505">_xlfn.IFS(L505&lt;1,"Very Fast",L505&lt;3,"Fast",L505&lt;5,"Normal",L505&lt;=7,"Slow",L505&gt;=8,"Very Slow")</f>
        <v>Normal</v>
      </c>
      <c r="N505" s="5">
        <v>1.5</v>
      </c>
      <c r="O505" t="str" cm="1">
        <f t="array" ref="O505">_xlfn.IFS(N505&lt;2,"Very Poor",N505&lt;3,"Poor",N505&lt;4,"Average",N505&lt;4.5,"Good",N505&lt;=5,"Excellent")</f>
        <v>Very Poor</v>
      </c>
      <c r="P505" s="12">
        <v>2693.18</v>
      </c>
    </row>
    <row r="506" spans="1:16" x14ac:dyDescent="0.35">
      <c r="A506">
        <v>10505</v>
      </c>
      <c r="B506" s="15">
        <v>45066</v>
      </c>
      <c r="C506" s="7">
        <f t="shared" si="7"/>
        <v>2023</v>
      </c>
      <c r="D506">
        <v>1625</v>
      </c>
      <c r="E506" t="s">
        <v>18</v>
      </c>
      <c r="F506" t="s">
        <v>66</v>
      </c>
      <c r="G506" s="7">
        <v>2</v>
      </c>
      <c r="H506" s="3">
        <v>143.78</v>
      </c>
      <c r="I506">
        <v>0.03</v>
      </c>
      <c r="J506" s="17" t="str" cm="1">
        <f t="array" ref="J506">_xlfn.IFS(I506&lt;=0.09,"&lt;0,1%",I506&lt;=0.19,"&lt;0,2%",I506&lt;=0.29,"&lt;0,3%",I506&lt;=39,"&lt;0,4%")</f>
        <v>&lt;0,1%</v>
      </c>
      <c r="K506" t="s">
        <v>15</v>
      </c>
      <c r="L506" s="7">
        <v>3</v>
      </c>
      <c r="M506" s="7" t="str" cm="1">
        <f t="array" ref="M506">_xlfn.IFS(L506&lt;1,"Very Fast",L506&lt;3,"Fast",L506&lt;5,"Normal",L506&lt;=7,"Slow",L506&gt;=8,"Very Slow")</f>
        <v>Normal</v>
      </c>
      <c r="N506" s="5">
        <v>3.5</v>
      </c>
      <c r="O506" t="str" cm="1">
        <f t="array" ref="O506">_xlfn.IFS(N506&lt;2,"Very Poor",N506&lt;3,"Poor",N506&lt;4,"Average",N506&lt;4.5,"Good",N506&lt;=5,"Excellent")</f>
        <v>Average</v>
      </c>
      <c r="P506" s="12">
        <v>278.93</v>
      </c>
    </row>
    <row r="507" spans="1:16" x14ac:dyDescent="0.35">
      <c r="A507">
        <v>10506</v>
      </c>
      <c r="B507" s="15">
        <v>45067</v>
      </c>
      <c r="C507" s="7">
        <f t="shared" si="7"/>
        <v>2023</v>
      </c>
      <c r="D507">
        <v>1287</v>
      </c>
      <c r="E507" t="s">
        <v>14</v>
      </c>
      <c r="F507" t="s">
        <v>68</v>
      </c>
      <c r="G507" s="7">
        <v>6</v>
      </c>
      <c r="H507" s="3">
        <v>504.28</v>
      </c>
      <c r="I507">
        <v>0.21</v>
      </c>
      <c r="J507" s="17" t="str" cm="1">
        <f t="array" ref="J507">_xlfn.IFS(I507&lt;=0.09,"&lt;0,1%",I507&lt;=0.19,"&lt;0,2%",I507&lt;=0.29,"&lt;0,3%",I507&lt;=39,"&lt;0,4%")</f>
        <v>&lt;0,3%</v>
      </c>
      <c r="K507" t="s">
        <v>15</v>
      </c>
      <c r="L507" s="7">
        <v>10</v>
      </c>
      <c r="M507" s="7" t="str" cm="1">
        <f t="array" ref="M507">_xlfn.IFS(L507&lt;1,"Very Fast",L507&lt;3,"Fast",L507&lt;5,"Normal",L507&lt;=7,"Slow",L507&gt;=8,"Very Slow")</f>
        <v>Very Slow</v>
      </c>
      <c r="N507" s="5">
        <v>3.3</v>
      </c>
      <c r="O507" t="str" cm="1">
        <f t="array" ref="O507">_xlfn.IFS(N507&lt;2,"Very Poor",N507&lt;3,"Poor",N507&lt;4,"Average",N507&lt;4.5,"Good",N507&lt;=5,"Excellent")</f>
        <v>Average</v>
      </c>
      <c r="P507" s="12">
        <v>2390.29</v>
      </c>
    </row>
    <row r="508" spans="1:16" x14ac:dyDescent="0.35">
      <c r="A508">
        <v>10507</v>
      </c>
      <c r="B508" s="15">
        <v>45068</v>
      </c>
      <c r="C508" s="7">
        <f t="shared" si="7"/>
        <v>2023</v>
      </c>
      <c r="D508">
        <v>1942</v>
      </c>
      <c r="E508" t="s">
        <v>11</v>
      </c>
      <c r="F508" t="s">
        <v>69</v>
      </c>
      <c r="G508" s="7">
        <v>6</v>
      </c>
      <c r="H508" s="3">
        <v>418.64</v>
      </c>
      <c r="I508">
        <v>0.24</v>
      </c>
      <c r="J508" s="17" t="str" cm="1">
        <f t="array" ref="J508">_xlfn.IFS(I508&lt;=0.09,"&lt;0,1%",I508&lt;=0.19,"&lt;0,2%",I508&lt;=0.29,"&lt;0,3%",I508&lt;=39,"&lt;0,4%")</f>
        <v>&lt;0,3%</v>
      </c>
      <c r="K508" t="s">
        <v>17</v>
      </c>
      <c r="L508" s="7">
        <v>7</v>
      </c>
      <c r="M508" s="7" t="str" cm="1">
        <f t="array" ref="M508">_xlfn.IFS(L508&lt;1,"Very Fast",L508&lt;3,"Fast",L508&lt;5,"Normal",L508&lt;=7,"Slow",L508&gt;=8,"Very Slow")</f>
        <v>Slow</v>
      </c>
      <c r="N508" s="5">
        <v>2.9</v>
      </c>
      <c r="O508" t="str" cm="1">
        <f t="array" ref="O508">_xlfn.IFS(N508&lt;2,"Very Poor",N508&lt;3,"Poor",N508&lt;4,"Average",N508&lt;4.5,"Good",N508&lt;=5,"Excellent")</f>
        <v>Poor</v>
      </c>
      <c r="P508" s="12">
        <v>1909</v>
      </c>
    </row>
    <row r="509" spans="1:16" x14ac:dyDescent="0.35">
      <c r="A509">
        <v>10508</v>
      </c>
      <c r="B509" s="15">
        <v>45069</v>
      </c>
      <c r="C509" s="7">
        <f t="shared" si="7"/>
        <v>2023</v>
      </c>
      <c r="D509">
        <v>1853</v>
      </c>
      <c r="E509" t="s">
        <v>11</v>
      </c>
      <c r="F509" t="s">
        <v>69</v>
      </c>
      <c r="G509" s="7">
        <v>4</v>
      </c>
      <c r="H509" s="3">
        <v>523.80999999999995</v>
      </c>
      <c r="I509">
        <v>0.08</v>
      </c>
      <c r="J509" s="17" t="str" cm="1">
        <f t="array" ref="J509">_xlfn.IFS(I509&lt;=0.09,"&lt;0,1%",I509&lt;=0.19,"&lt;0,2%",I509&lt;=0.29,"&lt;0,3%",I509&lt;=39,"&lt;0,4%")</f>
        <v>&lt;0,1%</v>
      </c>
      <c r="K509" t="s">
        <v>13</v>
      </c>
      <c r="L509" s="7">
        <v>2</v>
      </c>
      <c r="M509" s="7" t="str" cm="1">
        <f t="array" ref="M509">_xlfn.IFS(L509&lt;1,"Very Fast",L509&lt;3,"Fast",L509&lt;5,"Normal",L509&lt;=7,"Slow",L509&gt;=8,"Very Slow")</f>
        <v>Fast</v>
      </c>
      <c r="N509" s="5">
        <v>4.4000000000000004</v>
      </c>
      <c r="O509" t="str" cm="1">
        <f t="array" ref="O509">_xlfn.IFS(N509&lt;2,"Very Poor",N509&lt;3,"Poor",N509&lt;4,"Average",N509&lt;4.5,"Good",N509&lt;=5,"Excellent")</f>
        <v>Good</v>
      </c>
      <c r="P509" s="12">
        <v>1927.62</v>
      </c>
    </row>
    <row r="510" spans="1:16" x14ac:dyDescent="0.35">
      <c r="A510">
        <v>10509</v>
      </c>
      <c r="B510" s="15">
        <v>45070</v>
      </c>
      <c r="C510" s="7">
        <f t="shared" si="7"/>
        <v>2023</v>
      </c>
      <c r="D510">
        <v>1662</v>
      </c>
      <c r="E510" t="s">
        <v>18</v>
      </c>
      <c r="F510" t="s">
        <v>68</v>
      </c>
      <c r="G510" s="7">
        <v>7</v>
      </c>
      <c r="H510" s="3">
        <v>481.19</v>
      </c>
      <c r="I510">
        <v>0.14000000000000001</v>
      </c>
      <c r="J510" s="17" t="str" cm="1">
        <f t="array" ref="J510">_xlfn.IFS(I510&lt;=0.09,"&lt;0,1%",I510&lt;=0.19,"&lt;0,2%",I510&lt;=0.29,"&lt;0,3%",I510&lt;=39,"&lt;0,4%")</f>
        <v>&lt;0,2%</v>
      </c>
      <c r="K510" t="s">
        <v>13</v>
      </c>
      <c r="L510" s="7">
        <v>5</v>
      </c>
      <c r="M510" s="7" t="str" cm="1">
        <f t="array" ref="M510">_xlfn.IFS(L510&lt;1,"Very Fast",L510&lt;3,"Fast",L510&lt;5,"Normal",L510&lt;=7,"Slow",L510&gt;=8,"Very Slow")</f>
        <v>Slow</v>
      </c>
      <c r="N510" s="5">
        <v>2.1</v>
      </c>
      <c r="O510" t="str" cm="1">
        <f t="array" ref="O510">_xlfn.IFS(N510&lt;2,"Very Poor",N510&lt;3,"Poor",N510&lt;4,"Average",N510&lt;4.5,"Good",N510&lt;=5,"Excellent")</f>
        <v>Poor</v>
      </c>
      <c r="P510" s="12">
        <v>2896.76</v>
      </c>
    </row>
    <row r="511" spans="1:16" x14ac:dyDescent="0.35">
      <c r="A511">
        <v>10510</v>
      </c>
      <c r="B511" s="15">
        <v>45071</v>
      </c>
      <c r="C511" s="7">
        <f t="shared" si="7"/>
        <v>2023</v>
      </c>
      <c r="D511">
        <v>1961</v>
      </c>
      <c r="E511" t="s">
        <v>18</v>
      </c>
      <c r="F511" t="s">
        <v>68</v>
      </c>
      <c r="G511" s="7">
        <v>6</v>
      </c>
      <c r="H511" s="3">
        <v>217.7</v>
      </c>
      <c r="I511">
        <v>0.21</v>
      </c>
      <c r="J511" s="17" t="str" cm="1">
        <f t="array" ref="J511">_xlfn.IFS(I511&lt;=0.09,"&lt;0,1%",I511&lt;=0.19,"&lt;0,2%",I511&lt;=0.29,"&lt;0,3%",I511&lt;=39,"&lt;0,4%")</f>
        <v>&lt;0,3%</v>
      </c>
      <c r="K511" t="s">
        <v>15</v>
      </c>
      <c r="L511" s="7">
        <v>2</v>
      </c>
      <c r="M511" s="7" t="str" cm="1">
        <f t="array" ref="M511">_xlfn.IFS(L511&lt;1,"Very Fast",L511&lt;3,"Fast",L511&lt;5,"Normal",L511&lt;=7,"Slow",L511&gt;=8,"Very Slow")</f>
        <v>Fast</v>
      </c>
      <c r="N511" s="5">
        <v>1.1000000000000001</v>
      </c>
      <c r="O511" t="str" cm="1">
        <f t="array" ref="O511">_xlfn.IFS(N511&lt;2,"Very Poor",N511&lt;3,"Poor",N511&lt;4,"Average",N511&lt;4.5,"Good",N511&lt;=5,"Excellent")</f>
        <v>Very Poor</v>
      </c>
      <c r="P511" s="12">
        <v>1031.9000000000001</v>
      </c>
    </row>
    <row r="512" spans="1:16" x14ac:dyDescent="0.35">
      <c r="A512">
        <v>10511</v>
      </c>
      <c r="B512" s="15">
        <v>45072</v>
      </c>
      <c r="C512" s="7">
        <f t="shared" si="7"/>
        <v>2023</v>
      </c>
      <c r="D512">
        <v>1638</v>
      </c>
      <c r="E512" t="s">
        <v>11</v>
      </c>
      <c r="F512" t="s">
        <v>66</v>
      </c>
      <c r="G512" s="7">
        <v>6</v>
      </c>
      <c r="H512" s="3">
        <v>468.02</v>
      </c>
      <c r="I512">
        <v>0.13</v>
      </c>
      <c r="J512" s="17" t="str" cm="1">
        <f t="array" ref="J512">_xlfn.IFS(I512&lt;=0.09,"&lt;0,1%",I512&lt;=0.19,"&lt;0,2%",I512&lt;=0.29,"&lt;0,3%",I512&lt;=39,"&lt;0,4%")</f>
        <v>&lt;0,2%</v>
      </c>
      <c r="K512" t="s">
        <v>17</v>
      </c>
      <c r="L512" s="7">
        <v>7</v>
      </c>
      <c r="M512" s="7" t="str" cm="1">
        <f t="array" ref="M512">_xlfn.IFS(L512&lt;1,"Very Fast",L512&lt;3,"Fast",L512&lt;5,"Normal",L512&lt;=7,"Slow",L512&gt;=8,"Very Slow")</f>
        <v>Slow</v>
      </c>
      <c r="N512" s="5">
        <v>2.2999999999999998</v>
      </c>
      <c r="O512" t="str" cm="1">
        <f t="array" ref="O512">_xlfn.IFS(N512&lt;2,"Very Poor",N512&lt;3,"Poor",N512&lt;4,"Average",N512&lt;4.5,"Good",N512&lt;=5,"Excellent")</f>
        <v>Poor</v>
      </c>
      <c r="P512" s="12">
        <v>2443.06</v>
      </c>
    </row>
    <row r="513" spans="1:16" x14ac:dyDescent="0.35">
      <c r="A513">
        <v>10512</v>
      </c>
      <c r="B513" s="15">
        <v>45073</v>
      </c>
      <c r="C513" s="7">
        <f t="shared" si="7"/>
        <v>2023</v>
      </c>
      <c r="D513">
        <v>1154</v>
      </c>
      <c r="E513" t="s">
        <v>21</v>
      </c>
      <c r="F513" t="s">
        <v>69</v>
      </c>
      <c r="G513" s="7">
        <v>3</v>
      </c>
      <c r="H513" s="3">
        <v>168.54</v>
      </c>
      <c r="I513">
        <v>0.13</v>
      </c>
      <c r="J513" s="17" t="str" cm="1">
        <f t="array" ref="J513">_xlfn.IFS(I513&lt;=0.09,"&lt;0,1%",I513&lt;=0.19,"&lt;0,2%",I513&lt;=0.29,"&lt;0,3%",I513&lt;=39,"&lt;0,4%")</f>
        <v>&lt;0,2%</v>
      </c>
      <c r="K513" t="s">
        <v>15</v>
      </c>
      <c r="L513" s="7">
        <v>6</v>
      </c>
      <c r="M513" s="7" t="str" cm="1">
        <f t="array" ref="M513">_xlfn.IFS(L513&lt;1,"Very Fast",L513&lt;3,"Fast",L513&lt;5,"Normal",L513&lt;=7,"Slow",L513&gt;=8,"Very Slow")</f>
        <v>Slow</v>
      </c>
      <c r="N513" s="5">
        <v>1</v>
      </c>
      <c r="O513" t="str" cm="1">
        <f t="array" ref="O513">_xlfn.IFS(N513&lt;2,"Very Poor",N513&lt;3,"Poor",N513&lt;4,"Average",N513&lt;4.5,"Good",N513&lt;=5,"Excellent")</f>
        <v>Very Poor</v>
      </c>
      <c r="P513" s="12">
        <v>439.89</v>
      </c>
    </row>
    <row r="514" spans="1:16" x14ac:dyDescent="0.35">
      <c r="A514">
        <v>10513</v>
      </c>
      <c r="B514" s="15">
        <v>45074</v>
      </c>
      <c r="C514" s="7">
        <f t="shared" si="7"/>
        <v>2023</v>
      </c>
      <c r="D514">
        <v>1489</v>
      </c>
      <c r="E514" t="s">
        <v>11</v>
      </c>
      <c r="F514" t="s">
        <v>68</v>
      </c>
      <c r="G514" s="7">
        <v>7</v>
      </c>
      <c r="H514" s="3">
        <v>207.23</v>
      </c>
      <c r="I514">
        <v>0.05</v>
      </c>
      <c r="J514" s="17" t="str" cm="1">
        <f t="array" ref="J514">_xlfn.IFS(I514&lt;=0.09,"&lt;0,1%",I514&lt;=0.19,"&lt;0,2%",I514&lt;=0.29,"&lt;0,3%",I514&lt;=39,"&lt;0,4%")</f>
        <v>&lt;0,1%</v>
      </c>
      <c r="K514" t="s">
        <v>15</v>
      </c>
      <c r="L514" s="7">
        <v>10</v>
      </c>
      <c r="M514" s="7" t="str" cm="1">
        <f t="array" ref="M514">_xlfn.IFS(L514&lt;1,"Very Fast",L514&lt;3,"Fast",L514&lt;5,"Normal",L514&lt;=7,"Slow",L514&gt;=8,"Very Slow")</f>
        <v>Very Slow</v>
      </c>
      <c r="N514" s="5">
        <v>3.2</v>
      </c>
      <c r="O514" t="str" cm="1">
        <f t="array" ref="O514">_xlfn.IFS(N514&lt;2,"Very Poor",N514&lt;3,"Poor",N514&lt;4,"Average",N514&lt;4.5,"Good",N514&lt;=5,"Excellent")</f>
        <v>Average</v>
      </c>
      <c r="P514" s="12">
        <v>1378.08</v>
      </c>
    </row>
    <row r="515" spans="1:16" x14ac:dyDescent="0.35">
      <c r="A515">
        <v>10514</v>
      </c>
      <c r="B515" s="15">
        <v>45075</v>
      </c>
      <c r="C515" s="7">
        <f t="shared" ref="C515:C578" si="8">YEAR(B515)</f>
        <v>2023</v>
      </c>
      <c r="D515">
        <v>1385</v>
      </c>
      <c r="E515" t="s">
        <v>18</v>
      </c>
      <c r="F515" t="s">
        <v>69</v>
      </c>
      <c r="G515" s="7">
        <v>3</v>
      </c>
      <c r="H515" s="3">
        <v>78.12</v>
      </c>
      <c r="I515">
        <v>0.33</v>
      </c>
      <c r="J515" s="17" t="str" cm="1">
        <f t="array" ref="J515">_xlfn.IFS(I515&lt;=0.09,"&lt;0,1%",I515&lt;=0.19,"&lt;0,2%",I515&lt;=0.29,"&lt;0,3%",I515&lt;=39,"&lt;0,4%")</f>
        <v>&lt;0,4%</v>
      </c>
      <c r="K515" t="s">
        <v>13</v>
      </c>
      <c r="L515" s="7">
        <v>7</v>
      </c>
      <c r="M515" s="7" t="str" cm="1">
        <f t="array" ref="M515">_xlfn.IFS(L515&lt;1,"Very Fast",L515&lt;3,"Fast",L515&lt;5,"Normal",L515&lt;=7,"Slow",L515&gt;=8,"Very Slow")</f>
        <v>Slow</v>
      </c>
      <c r="N515" s="5">
        <v>2.5</v>
      </c>
      <c r="O515" t="str" cm="1">
        <f t="array" ref="O515">_xlfn.IFS(N515&lt;2,"Very Poor",N515&lt;3,"Poor",N515&lt;4,"Average",N515&lt;4.5,"Good",N515&lt;=5,"Excellent")</f>
        <v>Poor</v>
      </c>
      <c r="P515" s="12">
        <v>157.02000000000001</v>
      </c>
    </row>
    <row r="516" spans="1:16" x14ac:dyDescent="0.35">
      <c r="A516">
        <v>10515</v>
      </c>
      <c r="B516" s="15">
        <v>45076</v>
      </c>
      <c r="C516" s="7">
        <f t="shared" si="8"/>
        <v>2023</v>
      </c>
      <c r="D516">
        <v>1985</v>
      </c>
      <c r="E516" t="s">
        <v>14</v>
      </c>
      <c r="F516" t="s">
        <v>69</v>
      </c>
      <c r="G516" s="7">
        <v>1</v>
      </c>
      <c r="H516" s="3">
        <v>562.02</v>
      </c>
      <c r="I516">
        <v>0.26</v>
      </c>
      <c r="J516" s="17" t="str" cm="1">
        <f t="array" ref="J516">_xlfn.IFS(I516&lt;=0.09,"&lt;0,1%",I516&lt;=0.19,"&lt;0,2%",I516&lt;=0.29,"&lt;0,3%",I516&lt;=39,"&lt;0,4%")</f>
        <v>&lt;0,3%</v>
      </c>
      <c r="K516" t="s">
        <v>17</v>
      </c>
      <c r="L516" s="7">
        <v>9</v>
      </c>
      <c r="M516" s="7" t="str" cm="1">
        <f t="array" ref="M516">_xlfn.IFS(L516&lt;1,"Very Fast",L516&lt;3,"Fast",L516&lt;5,"Normal",L516&lt;=7,"Slow",L516&gt;=8,"Very Slow")</f>
        <v>Very Slow</v>
      </c>
      <c r="N516" s="5">
        <v>4.3</v>
      </c>
      <c r="O516" t="str" cm="1">
        <f t="array" ref="O516">_xlfn.IFS(N516&lt;2,"Very Poor",N516&lt;3,"Poor",N516&lt;4,"Average",N516&lt;4.5,"Good",N516&lt;=5,"Excellent")</f>
        <v>Good</v>
      </c>
      <c r="P516" s="12">
        <v>415.89</v>
      </c>
    </row>
    <row r="517" spans="1:16" x14ac:dyDescent="0.35">
      <c r="A517">
        <v>10516</v>
      </c>
      <c r="B517" s="15">
        <v>45077</v>
      </c>
      <c r="C517" s="7">
        <f t="shared" si="8"/>
        <v>2023</v>
      </c>
      <c r="D517">
        <v>1784</v>
      </c>
      <c r="E517" t="s">
        <v>21</v>
      </c>
      <c r="F517" t="s">
        <v>69</v>
      </c>
      <c r="G517" s="7">
        <v>1</v>
      </c>
      <c r="H517" s="3">
        <v>185.24</v>
      </c>
      <c r="I517">
        <v>0</v>
      </c>
      <c r="J517" s="17" t="str" cm="1">
        <f t="array" ref="J517">_xlfn.IFS(I517&lt;=0.09,"&lt;0,1%",I517&lt;=0.19,"&lt;0,2%",I517&lt;=0.29,"&lt;0,3%",I517&lt;=39,"&lt;0,4%")</f>
        <v>&lt;0,1%</v>
      </c>
      <c r="K517" t="s">
        <v>17</v>
      </c>
      <c r="L517" s="7">
        <v>2</v>
      </c>
      <c r="M517" s="7" t="str" cm="1">
        <f t="array" ref="M517">_xlfn.IFS(L517&lt;1,"Very Fast",L517&lt;3,"Fast",L517&lt;5,"Normal",L517&lt;=7,"Slow",L517&gt;=8,"Very Slow")</f>
        <v>Fast</v>
      </c>
      <c r="N517" s="5">
        <v>4.2</v>
      </c>
      <c r="O517" t="str" cm="1">
        <f t="array" ref="O517">_xlfn.IFS(N517&lt;2,"Very Poor",N517&lt;3,"Poor",N517&lt;4,"Average",N517&lt;4.5,"Good",N517&lt;=5,"Excellent")</f>
        <v>Good</v>
      </c>
      <c r="P517" s="12">
        <v>185.24</v>
      </c>
    </row>
    <row r="518" spans="1:16" x14ac:dyDescent="0.35">
      <c r="A518">
        <v>10517</v>
      </c>
      <c r="B518" s="15">
        <v>45078</v>
      </c>
      <c r="C518" s="7">
        <f t="shared" si="8"/>
        <v>2023</v>
      </c>
      <c r="D518">
        <v>1103</v>
      </c>
      <c r="E518" t="s">
        <v>21</v>
      </c>
      <c r="F518" t="s">
        <v>66</v>
      </c>
      <c r="G518" s="7">
        <v>6</v>
      </c>
      <c r="H518" s="3">
        <v>319.56</v>
      </c>
      <c r="I518">
        <v>0.27</v>
      </c>
      <c r="J518" s="17" t="str" cm="1">
        <f t="array" ref="J518">_xlfn.IFS(I518&lt;=0.09,"&lt;0,1%",I518&lt;=0.19,"&lt;0,2%",I518&lt;=0.29,"&lt;0,3%",I518&lt;=39,"&lt;0,4%")</f>
        <v>&lt;0,3%</v>
      </c>
      <c r="K518" t="s">
        <v>15</v>
      </c>
      <c r="L518" s="7">
        <v>9</v>
      </c>
      <c r="M518" s="7" t="str" cm="1">
        <f t="array" ref="M518">_xlfn.IFS(L518&lt;1,"Very Fast",L518&lt;3,"Fast",L518&lt;5,"Normal",L518&lt;=7,"Slow",L518&gt;=8,"Very Slow")</f>
        <v>Very Slow</v>
      </c>
      <c r="N518" s="5">
        <v>2.7</v>
      </c>
      <c r="O518" t="str" cm="1">
        <f t="array" ref="O518">_xlfn.IFS(N518&lt;2,"Very Poor",N518&lt;3,"Poor",N518&lt;4,"Average",N518&lt;4.5,"Good",N518&lt;=5,"Excellent")</f>
        <v>Poor</v>
      </c>
      <c r="P518" s="12">
        <v>1399.67</v>
      </c>
    </row>
    <row r="519" spans="1:16" x14ac:dyDescent="0.35">
      <c r="A519">
        <v>10518</v>
      </c>
      <c r="B519" s="15">
        <v>45079</v>
      </c>
      <c r="C519" s="7">
        <f t="shared" si="8"/>
        <v>2023</v>
      </c>
      <c r="D519">
        <v>1928</v>
      </c>
      <c r="E519" t="s">
        <v>14</v>
      </c>
      <c r="F519" t="s">
        <v>69</v>
      </c>
      <c r="G519" s="7">
        <v>6</v>
      </c>
      <c r="H519" s="3">
        <v>243.93</v>
      </c>
      <c r="I519">
        <v>0.26</v>
      </c>
      <c r="J519" s="17" t="str" cm="1">
        <f t="array" ref="J519">_xlfn.IFS(I519&lt;=0.09,"&lt;0,1%",I519&lt;=0.19,"&lt;0,2%",I519&lt;=0.29,"&lt;0,3%",I519&lt;=39,"&lt;0,4%")</f>
        <v>&lt;0,3%</v>
      </c>
      <c r="K519" t="s">
        <v>15</v>
      </c>
      <c r="L519" s="7">
        <v>7</v>
      </c>
      <c r="M519" s="7" t="str" cm="1">
        <f t="array" ref="M519">_xlfn.IFS(L519&lt;1,"Very Fast",L519&lt;3,"Fast",L519&lt;5,"Normal",L519&lt;=7,"Slow",L519&gt;=8,"Very Slow")</f>
        <v>Slow</v>
      </c>
      <c r="N519" s="5">
        <v>1.9</v>
      </c>
      <c r="O519" t="str" cm="1">
        <f t="array" ref="O519">_xlfn.IFS(N519&lt;2,"Very Poor",N519&lt;3,"Poor",N519&lt;4,"Average",N519&lt;4.5,"Good",N519&lt;=5,"Excellent")</f>
        <v>Very Poor</v>
      </c>
      <c r="P519" s="12">
        <v>1083.05</v>
      </c>
    </row>
    <row r="520" spans="1:16" x14ac:dyDescent="0.35">
      <c r="A520">
        <v>10519</v>
      </c>
      <c r="B520" s="15">
        <v>45080</v>
      </c>
      <c r="C520" s="7">
        <f t="shared" si="8"/>
        <v>2023</v>
      </c>
      <c r="D520">
        <v>1392</v>
      </c>
      <c r="E520" t="s">
        <v>18</v>
      </c>
      <c r="F520" t="s">
        <v>66</v>
      </c>
      <c r="G520" s="7">
        <v>2</v>
      </c>
      <c r="H520" s="3">
        <v>576.55999999999995</v>
      </c>
      <c r="I520">
        <v>0</v>
      </c>
      <c r="J520" s="17" t="str" cm="1">
        <f t="array" ref="J520">_xlfn.IFS(I520&lt;=0.09,"&lt;0,1%",I520&lt;=0.19,"&lt;0,2%",I520&lt;=0.29,"&lt;0,3%",I520&lt;=39,"&lt;0,4%")</f>
        <v>&lt;0,1%</v>
      </c>
      <c r="K520" t="s">
        <v>17</v>
      </c>
      <c r="L520" s="7">
        <v>2</v>
      </c>
      <c r="M520" s="7" t="str" cm="1">
        <f t="array" ref="M520">_xlfn.IFS(L520&lt;1,"Very Fast",L520&lt;3,"Fast",L520&lt;5,"Normal",L520&lt;=7,"Slow",L520&gt;=8,"Very Slow")</f>
        <v>Fast</v>
      </c>
      <c r="N520" s="5">
        <v>2.7</v>
      </c>
      <c r="O520" t="str" cm="1">
        <f t="array" ref="O520">_xlfn.IFS(N520&lt;2,"Very Poor",N520&lt;3,"Poor",N520&lt;4,"Average",N520&lt;4.5,"Good",N520&lt;=5,"Excellent")</f>
        <v>Poor</v>
      </c>
      <c r="P520" s="12">
        <v>1153.1199999999999</v>
      </c>
    </row>
    <row r="521" spans="1:16" x14ac:dyDescent="0.35">
      <c r="A521">
        <v>10520</v>
      </c>
      <c r="B521" s="15">
        <v>45081</v>
      </c>
      <c r="C521" s="7">
        <f t="shared" si="8"/>
        <v>2023</v>
      </c>
      <c r="D521">
        <v>1810</v>
      </c>
      <c r="E521" t="s">
        <v>14</v>
      </c>
      <c r="F521" t="s">
        <v>69</v>
      </c>
      <c r="G521" s="7">
        <v>1</v>
      </c>
      <c r="H521" s="3">
        <v>211</v>
      </c>
      <c r="I521">
        <v>0.13</v>
      </c>
      <c r="J521" s="17" t="str" cm="1">
        <f t="array" ref="J521">_xlfn.IFS(I521&lt;=0.09,"&lt;0,1%",I521&lt;=0.19,"&lt;0,2%",I521&lt;=0.29,"&lt;0,3%",I521&lt;=39,"&lt;0,4%")</f>
        <v>&lt;0,2%</v>
      </c>
      <c r="K521" t="s">
        <v>15</v>
      </c>
      <c r="L521" s="7">
        <v>10</v>
      </c>
      <c r="M521" s="7" t="str" cm="1">
        <f t="array" ref="M521">_xlfn.IFS(L521&lt;1,"Very Fast",L521&lt;3,"Fast",L521&lt;5,"Normal",L521&lt;=7,"Slow",L521&gt;=8,"Very Slow")</f>
        <v>Very Slow</v>
      </c>
      <c r="N521" s="5">
        <v>3.6</v>
      </c>
      <c r="O521" t="str" cm="1">
        <f t="array" ref="O521">_xlfn.IFS(N521&lt;2,"Very Poor",N521&lt;3,"Poor",N521&lt;4,"Average",N521&lt;4.5,"Good",N521&lt;=5,"Excellent")</f>
        <v>Average</v>
      </c>
      <c r="P521" s="12">
        <v>183.57</v>
      </c>
    </row>
    <row r="522" spans="1:16" x14ac:dyDescent="0.35">
      <c r="A522">
        <v>10521</v>
      </c>
      <c r="B522" s="15">
        <v>45082</v>
      </c>
      <c r="C522" s="7">
        <f t="shared" si="8"/>
        <v>2023</v>
      </c>
      <c r="D522">
        <v>1245</v>
      </c>
      <c r="E522" t="s">
        <v>18</v>
      </c>
      <c r="F522" t="s">
        <v>66</v>
      </c>
      <c r="G522" s="7">
        <v>4</v>
      </c>
      <c r="H522" s="3">
        <v>470.45</v>
      </c>
      <c r="I522">
        <v>0.21</v>
      </c>
      <c r="J522" s="17" t="str" cm="1">
        <f t="array" ref="J522">_xlfn.IFS(I522&lt;=0.09,"&lt;0,1%",I522&lt;=0.19,"&lt;0,2%",I522&lt;=0.29,"&lt;0,3%",I522&lt;=39,"&lt;0,4%")</f>
        <v>&lt;0,3%</v>
      </c>
      <c r="K522" t="s">
        <v>15</v>
      </c>
      <c r="L522" s="7">
        <v>2</v>
      </c>
      <c r="M522" s="7" t="str" cm="1">
        <f t="array" ref="M522">_xlfn.IFS(L522&lt;1,"Very Fast",L522&lt;3,"Fast",L522&lt;5,"Normal",L522&lt;=7,"Slow",L522&gt;=8,"Very Slow")</f>
        <v>Fast</v>
      </c>
      <c r="N522" s="5">
        <v>1.8</v>
      </c>
      <c r="O522" t="str" cm="1">
        <f t="array" ref="O522">_xlfn.IFS(N522&lt;2,"Very Poor",N522&lt;3,"Poor",N522&lt;4,"Average",N522&lt;4.5,"Good",N522&lt;=5,"Excellent")</f>
        <v>Very Poor</v>
      </c>
      <c r="P522" s="12">
        <v>1486.62</v>
      </c>
    </row>
    <row r="523" spans="1:16" x14ac:dyDescent="0.35">
      <c r="A523">
        <v>10522</v>
      </c>
      <c r="B523" s="15">
        <v>45083</v>
      </c>
      <c r="C523" s="7">
        <f t="shared" si="8"/>
        <v>2023</v>
      </c>
      <c r="D523">
        <v>1175</v>
      </c>
      <c r="E523" t="s">
        <v>14</v>
      </c>
      <c r="F523" t="s">
        <v>69</v>
      </c>
      <c r="G523" s="7">
        <v>6</v>
      </c>
      <c r="H523" s="3">
        <v>515.41999999999996</v>
      </c>
      <c r="I523">
        <v>0.16</v>
      </c>
      <c r="J523" s="17" t="str" cm="1">
        <f t="array" ref="J523">_xlfn.IFS(I523&lt;=0.09,"&lt;0,1%",I523&lt;=0.19,"&lt;0,2%",I523&lt;=0.29,"&lt;0,3%",I523&lt;=39,"&lt;0,4%")</f>
        <v>&lt;0,2%</v>
      </c>
      <c r="K523" t="s">
        <v>15</v>
      </c>
      <c r="L523" s="7">
        <v>4</v>
      </c>
      <c r="M523" s="7" t="str" cm="1">
        <f t="array" ref="M523">_xlfn.IFS(L523&lt;1,"Very Fast",L523&lt;3,"Fast",L523&lt;5,"Normal",L523&lt;=7,"Slow",L523&gt;=8,"Very Slow")</f>
        <v>Normal</v>
      </c>
      <c r="N523" s="5">
        <v>4.0999999999999996</v>
      </c>
      <c r="O523" t="str" cm="1">
        <f t="array" ref="O523">_xlfn.IFS(N523&lt;2,"Very Poor",N523&lt;3,"Poor",N523&lt;4,"Average",N523&lt;4.5,"Good",N523&lt;=5,"Excellent")</f>
        <v>Good</v>
      </c>
      <c r="P523" s="12">
        <v>2597.7199999999998</v>
      </c>
    </row>
    <row r="524" spans="1:16" x14ac:dyDescent="0.35">
      <c r="A524">
        <v>10523</v>
      </c>
      <c r="B524" s="15">
        <v>45084</v>
      </c>
      <c r="C524" s="7">
        <f t="shared" si="8"/>
        <v>2023</v>
      </c>
      <c r="D524">
        <v>1038</v>
      </c>
      <c r="E524" t="s">
        <v>11</v>
      </c>
      <c r="F524" t="s">
        <v>69</v>
      </c>
      <c r="G524" s="7">
        <v>4</v>
      </c>
      <c r="H524" s="3">
        <v>269.83</v>
      </c>
      <c r="I524">
        <v>0.27</v>
      </c>
      <c r="J524" s="17" t="str" cm="1">
        <f t="array" ref="J524">_xlfn.IFS(I524&lt;=0.09,"&lt;0,1%",I524&lt;=0.19,"&lt;0,2%",I524&lt;=0.29,"&lt;0,3%",I524&lt;=39,"&lt;0,4%")</f>
        <v>&lt;0,3%</v>
      </c>
      <c r="K524" t="s">
        <v>17</v>
      </c>
      <c r="L524" s="7">
        <v>2</v>
      </c>
      <c r="M524" s="7" t="str" cm="1">
        <f t="array" ref="M524">_xlfn.IFS(L524&lt;1,"Very Fast",L524&lt;3,"Fast",L524&lt;5,"Normal",L524&lt;=7,"Slow",L524&gt;=8,"Very Slow")</f>
        <v>Fast</v>
      </c>
      <c r="N524" s="5">
        <v>2.2999999999999998</v>
      </c>
      <c r="O524" t="str" cm="1">
        <f t="array" ref="O524">_xlfn.IFS(N524&lt;2,"Very Poor",N524&lt;3,"Poor",N524&lt;4,"Average",N524&lt;4.5,"Good",N524&lt;=5,"Excellent")</f>
        <v>Poor</v>
      </c>
      <c r="P524" s="12">
        <v>787.9</v>
      </c>
    </row>
    <row r="525" spans="1:16" x14ac:dyDescent="0.35">
      <c r="A525">
        <v>10524</v>
      </c>
      <c r="B525" s="15">
        <v>45085</v>
      </c>
      <c r="C525" s="7">
        <f t="shared" si="8"/>
        <v>2023</v>
      </c>
      <c r="D525">
        <v>1476</v>
      </c>
      <c r="E525" t="s">
        <v>14</v>
      </c>
      <c r="F525" t="s">
        <v>69</v>
      </c>
      <c r="G525" s="7">
        <v>6</v>
      </c>
      <c r="H525" s="3">
        <v>236.23</v>
      </c>
      <c r="I525">
        <v>0.15</v>
      </c>
      <c r="J525" s="17" t="str" cm="1">
        <f t="array" ref="J525">_xlfn.IFS(I525&lt;=0.09,"&lt;0,1%",I525&lt;=0.19,"&lt;0,2%",I525&lt;=0.29,"&lt;0,3%",I525&lt;=39,"&lt;0,4%")</f>
        <v>&lt;0,2%</v>
      </c>
      <c r="K525" t="s">
        <v>13</v>
      </c>
      <c r="L525" s="7">
        <v>1</v>
      </c>
      <c r="M525" s="7" t="str" cm="1">
        <f t="array" ref="M525">_xlfn.IFS(L525&lt;1,"Very Fast",L525&lt;3,"Fast",L525&lt;5,"Normal",L525&lt;=7,"Slow",L525&gt;=8,"Very Slow")</f>
        <v>Fast</v>
      </c>
      <c r="N525" s="5">
        <v>4.7</v>
      </c>
      <c r="O525" t="str" cm="1">
        <f t="array" ref="O525">_xlfn.IFS(N525&lt;2,"Very Poor",N525&lt;3,"Poor",N525&lt;4,"Average",N525&lt;4.5,"Good",N525&lt;=5,"Excellent")</f>
        <v>Excellent</v>
      </c>
      <c r="P525" s="12">
        <v>1204.77</v>
      </c>
    </row>
    <row r="526" spans="1:16" x14ac:dyDescent="0.35">
      <c r="A526">
        <v>10525</v>
      </c>
      <c r="B526" s="15">
        <v>45086</v>
      </c>
      <c r="C526" s="7">
        <f t="shared" si="8"/>
        <v>2023</v>
      </c>
      <c r="D526">
        <v>1681</v>
      </c>
      <c r="E526" t="s">
        <v>21</v>
      </c>
      <c r="F526" t="s">
        <v>68</v>
      </c>
      <c r="G526" s="7">
        <v>4</v>
      </c>
      <c r="H526" s="3">
        <v>452.43</v>
      </c>
      <c r="I526">
        <v>0.05</v>
      </c>
      <c r="J526" s="17" t="str" cm="1">
        <f t="array" ref="J526">_xlfn.IFS(I526&lt;=0.09,"&lt;0,1%",I526&lt;=0.19,"&lt;0,2%",I526&lt;=0.29,"&lt;0,3%",I526&lt;=39,"&lt;0,4%")</f>
        <v>&lt;0,1%</v>
      </c>
      <c r="K526" t="s">
        <v>13</v>
      </c>
      <c r="L526" s="7">
        <v>6</v>
      </c>
      <c r="M526" s="7" t="str" cm="1">
        <f t="array" ref="M526">_xlfn.IFS(L526&lt;1,"Very Fast",L526&lt;3,"Fast",L526&lt;5,"Normal",L526&lt;=7,"Slow",L526&gt;=8,"Very Slow")</f>
        <v>Slow</v>
      </c>
      <c r="N526" s="5">
        <v>3</v>
      </c>
      <c r="O526" t="str" cm="1">
        <f t="array" ref="O526">_xlfn.IFS(N526&lt;2,"Very Poor",N526&lt;3,"Poor",N526&lt;4,"Average",N526&lt;4.5,"Good",N526&lt;=5,"Excellent")</f>
        <v>Average</v>
      </c>
      <c r="P526" s="12">
        <v>1719.23</v>
      </c>
    </row>
    <row r="527" spans="1:16" x14ac:dyDescent="0.35">
      <c r="A527">
        <v>10526</v>
      </c>
      <c r="B527" s="15">
        <v>45087</v>
      </c>
      <c r="C527" s="7">
        <f t="shared" si="8"/>
        <v>2023</v>
      </c>
      <c r="D527">
        <v>1758</v>
      </c>
      <c r="E527" t="s">
        <v>18</v>
      </c>
      <c r="F527" t="s">
        <v>69</v>
      </c>
      <c r="G527" s="7">
        <v>5</v>
      </c>
      <c r="H527" s="3">
        <v>549.04</v>
      </c>
      <c r="I527">
        <v>0.34</v>
      </c>
      <c r="J527" s="17" t="str" cm="1">
        <f t="array" ref="J527">_xlfn.IFS(I527&lt;=0.09,"&lt;0,1%",I527&lt;=0.19,"&lt;0,2%",I527&lt;=0.29,"&lt;0,3%",I527&lt;=39,"&lt;0,4%")</f>
        <v>&lt;0,4%</v>
      </c>
      <c r="K527" t="s">
        <v>13</v>
      </c>
      <c r="L527" s="7">
        <v>10</v>
      </c>
      <c r="M527" s="7" t="str" cm="1">
        <f t="array" ref="M527">_xlfn.IFS(L527&lt;1,"Very Fast",L527&lt;3,"Fast",L527&lt;5,"Normal",L527&lt;=7,"Slow",L527&gt;=8,"Very Slow")</f>
        <v>Very Slow</v>
      </c>
      <c r="N527" s="5">
        <v>4.4000000000000004</v>
      </c>
      <c r="O527" t="str" cm="1">
        <f t="array" ref="O527">_xlfn.IFS(N527&lt;2,"Very Poor",N527&lt;3,"Poor",N527&lt;4,"Average",N527&lt;4.5,"Good",N527&lt;=5,"Excellent")</f>
        <v>Good</v>
      </c>
      <c r="P527" s="12">
        <v>1811.83</v>
      </c>
    </row>
    <row r="528" spans="1:16" x14ac:dyDescent="0.35">
      <c r="A528">
        <v>10527</v>
      </c>
      <c r="B528" s="15">
        <v>45088</v>
      </c>
      <c r="C528" s="7">
        <f t="shared" si="8"/>
        <v>2023</v>
      </c>
      <c r="D528">
        <v>1537</v>
      </c>
      <c r="E528" t="s">
        <v>21</v>
      </c>
      <c r="F528" t="s">
        <v>69</v>
      </c>
      <c r="G528" s="7">
        <v>4</v>
      </c>
      <c r="H528" s="3">
        <v>456.64</v>
      </c>
      <c r="I528">
        <v>0.08</v>
      </c>
      <c r="J528" s="17" t="str" cm="1">
        <f t="array" ref="J528">_xlfn.IFS(I528&lt;=0.09,"&lt;0,1%",I528&lt;=0.19,"&lt;0,2%",I528&lt;=0.29,"&lt;0,3%",I528&lt;=39,"&lt;0,4%")</f>
        <v>&lt;0,1%</v>
      </c>
      <c r="K528" t="s">
        <v>13</v>
      </c>
      <c r="L528" s="7">
        <v>11</v>
      </c>
      <c r="M528" s="7" t="str" cm="1">
        <f t="array" ref="M528">_xlfn.IFS(L528&lt;1,"Very Fast",L528&lt;3,"Fast",L528&lt;5,"Normal",L528&lt;=7,"Slow",L528&gt;=8,"Very Slow")</f>
        <v>Very Slow</v>
      </c>
      <c r="N528" s="5">
        <v>3.5</v>
      </c>
      <c r="O528" t="str" cm="1">
        <f t="array" ref="O528">_xlfn.IFS(N528&lt;2,"Very Poor",N528&lt;3,"Poor",N528&lt;4,"Average",N528&lt;4.5,"Good",N528&lt;=5,"Excellent")</f>
        <v>Average</v>
      </c>
      <c r="P528" s="12">
        <v>1680.44</v>
      </c>
    </row>
    <row r="529" spans="1:16" x14ac:dyDescent="0.35">
      <c r="A529">
        <v>10528</v>
      </c>
      <c r="B529" s="15">
        <v>45089</v>
      </c>
      <c r="C529" s="7">
        <f t="shared" si="8"/>
        <v>2023</v>
      </c>
      <c r="D529">
        <v>1866</v>
      </c>
      <c r="E529" t="s">
        <v>11</v>
      </c>
      <c r="F529" t="s">
        <v>68</v>
      </c>
      <c r="G529" s="7">
        <v>7</v>
      </c>
      <c r="H529" s="3">
        <v>147.87</v>
      </c>
      <c r="I529">
        <v>0.25</v>
      </c>
      <c r="J529" s="17" t="str" cm="1">
        <f t="array" ref="J529">_xlfn.IFS(I529&lt;=0.09,"&lt;0,1%",I529&lt;=0.19,"&lt;0,2%",I529&lt;=0.29,"&lt;0,3%",I529&lt;=39,"&lt;0,4%")</f>
        <v>&lt;0,3%</v>
      </c>
      <c r="K529" t="s">
        <v>13</v>
      </c>
      <c r="L529" s="7">
        <v>5</v>
      </c>
      <c r="M529" s="7" t="str" cm="1">
        <f t="array" ref="M529">_xlfn.IFS(L529&lt;1,"Very Fast",L529&lt;3,"Fast",L529&lt;5,"Normal",L529&lt;=7,"Slow",L529&gt;=8,"Very Slow")</f>
        <v>Slow</v>
      </c>
      <c r="N529" s="5">
        <v>3.2</v>
      </c>
      <c r="O529" t="str" cm="1">
        <f t="array" ref="O529">_xlfn.IFS(N529&lt;2,"Very Poor",N529&lt;3,"Poor",N529&lt;4,"Average",N529&lt;4.5,"Good",N529&lt;=5,"Excellent")</f>
        <v>Average</v>
      </c>
      <c r="P529" s="12">
        <v>776.32</v>
      </c>
    </row>
    <row r="530" spans="1:16" x14ac:dyDescent="0.35">
      <c r="A530">
        <v>10529</v>
      </c>
      <c r="B530" s="15">
        <v>45090</v>
      </c>
      <c r="C530" s="7">
        <f t="shared" si="8"/>
        <v>2023</v>
      </c>
      <c r="D530">
        <v>1817</v>
      </c>
      <c r="E530" t="s">
        <v>18</v>
      </c>
      <c r="F530" t="s">
        <v>68</v>
      </c>
      <c r="G530" s="7">
        <v>1</v>
      </c>
      <c r="H530" s="3">
        <v>534.66</v>
      </c>
      <c r="I530">
        <v>0.05</v>
      </c>
      <c r="J530" s="17" t="str" cm="1">
        <f t="array" ref="J530">_xlfn.IFS(I530&lt;=0.09,"&lt;0,1%",I530&lt;=0.19,"&lt;0,2%",I530&lt;=0.29,"&lt;0,3%",I530&lt;=39,"&lt;0,4%")</f>
        <v>&lt;0,1%</v>
      </c>
      <c r="K530" t="s">
        <v>17</v>
      </c>
      <c r="L530" s="7">
        <v>3</v>
      </c>
      <c r="M530" s="7" t="str" cm="1">
        <f t="array" ref="M530">_xlfn.IFS(L530&lt;1,"Very Fast",L530&lt;3,"Fast",L530&lt;5,"Normal",L530&lt;=7,"Slow",L530&gt;=8,"Very Slow")</f>
        <v>Normal</v>
      </c>
      <c r="N530" s="5">
        <v>3.7</v>
      </c>
      <c r="O530" t="str" cm="1">
        <f t="array" ref="O530">_xlfn.IFS(N530&lt;2,"Very Poor",N530&lt;3,"Poor",N530&lt;4,"Average",N530&lt;4.5,"Good",N530&lt;=5,"Excellent")</f>
        <v>Average</v>
      </c>
      <c r="P530" s="12">
        <v>507.93</v>
      </c>
    </row>
    <row r="531" spans="1:16" x14ac:dyDescent="0.35">
      <c r="A531">
        <v>10530</v>
      </c>
      <c r="B531" s="15">
        <v>45091</v>
      </c>
      <c r="C531" s="7">
        <f t="shared" si="8"/>
        <v>2023</v>
      </c>
      <c r="D531">
        <v>1920</v>
      </c>
      <c r="E531" t="s">
        <v>18</v>
      </c>
      <c r="F531" t="s">
        <v>66</v>
      </c>
      <c r="G531" s="7">
        <v>6</v>
      </c>
      <c r="H531" s="3">
        <v>241.74</v>
      </c>
      <c r="I531">
        <v>0.12</v>
      </c>
      <c r="J531" s="17" t="str" cm="1">
        <f t="array" ref="J531">_xlfn.IFS(I531&lt;=0.09,"&lt;0,1%",I531&lt;=0.19,"&lt;0,2%",I531&lt;=0.29,"&lt;0,3%",I531&lt;=39,"&lt;0,4%")</f>
        <v>&lt;0,2%</v>
      </c>
      <c r="K531" t="s">
        <v>17</v>
      </c>
      <c r="L531" s="7">
        <v>11</v>
      </c>
      <c r="M531" s="7" t="str" cm="1">
        <f t="array" ref="M531">_xlfn.IFS(L531&lt;1,"Very Fast",L531&lt;3,"Fast",L531&lt;5,"Normal",L531&lt;=7,"Slow",L531&gt;=8,"Very Slow")</f>
        <v>Very Slow</v>
      </c>
      <c r="N531" s="5">
        <v>4.2</v>
      </c>
      <c r="O531" t="str" cm="1">
        <f t="array" ref="O531">_xlfn.IFS(N531&lt;2,"Very Poor",N531&lt;3,"Poor",N531&lt;4,"Average",N531&lt;4.5,"Good",N531&lt;=5,"Excellent")</f>
        <v>Good</v>
      </c>
      <c r="P531" s="12">
        <v>1276.3900000000001</v>
      </c>
    </row>
    <row r="532" spans="1:16" x14ac:dyDescent="0.35">
      <c r="A532">
        <v>10531</v>
      </c>
      <c r="B532" s="15">
        <v>45092</v>
      </c>
      <c r="C532" s="7">
        <f t="shared" si="8"/>
        <v>2023</v>
      </c>
      <c r="D532">
        <v>1407</v>
      </c>
      <c r="E532" t="s">
        <v>14</v>
      </c>
      <c r="F532" t="s">
        <v>69</v>
      </c>
      <c r="G532" s="7">
        <v>1</v>
      </c>
      <c r="H532" s="3">
        <v>352.09</v>
      </c>
      <c r="I532">
        <v>0.15</v>
      </c>
      <c r="J532" s="17" t="str" cm="1">
        <f t="array" ref="J532">_xlfn.IFS(I532&lt;=0.09,"&lt;0,1%",I532&lt;=0.19,"&lt;0,2%",I532&lt;=0.29,"&lt;0,3%",I532&lt;=39,"&lt;0,4%")</f>
        <v>&lt;0,2%</v>
      </c>
      <c r="K532" t="s">
        <v>15</v>
      </c>
      <c r="L532" s="7">
        <v>1</v>
      </c>
      <c r="M532" s="7" t="str" cm="1">
        <f t="array" ref="M532">_xlfn.IFS(L532&lt;1,"Very Fast",L532&lt;3,"Fast",L532&lt;5,"Normal",L532&lt;=7,"Slow",L532&gt;=8,"Very Slow")</f>
        <v>Fast</v>
      </c>
      <c r="N532" s="5">
        <v>3.6</v>
      </c>
      <c r="O532" t="str" cm="1">
        <f t="array" ref="O532">_xlfn.IFS(N532&lt;2,"Very Poor",N532&lt;3,"Poor",N532&lt;4,"Average",N532&lt;4.5,"Good",N532&lt;=5,"Excellent")</f>
        <v>Average</v>
      </c>
      <c r="P532" s="12">
        <v>299.27999999999997</v>
      </c>
    </row>
    <row r="533" spans="1:16" x14ac:dyDescent="0.35">
      <c r="A533">
        <v>10532</v>
      </c>
      <c r="B533" s="15">
        <v>45093</v>
      </c>
      <c r="C533" s="7">
        <f t="shared" si="8"/>
        <v>2023</v>
      </c>
      <c r="D533">
        <v>1524</v>
      </c>
      <c r="E533" t="s">
        <v>18</v>
      </c>
      <c r="F533" t="s">
        <v>69</v>
      </c>
      <c r="G533" s="7">
        <v>7</v>
      </c>
      <c r="H533" s="3">
        <v>501.39</v>
      </c>
      <c r="I533">
        <v>7.0000000000000007E-2</v>
      </c>
      <c r="J533" s="17" t="str" cm="1">
        <f t="array" ref="J533">_xlfn.IFS(I533&lt;=0.09,"&lt;0,1%",I533&lt;=0.19,"&lt;0,2%",I533&lt;=0.29,"&lt;0,3%",I533&lt;=39,"&lt;0,4%")</f>
        <v>&lt;0,1%</v>
      </c>
      <c r="K533" t="s">
        <v>13</v>
      </c>
      <c r="L533" s="7">
        <v>9</v>
      </c>
      <c r="M533" s="7" t="str" cm="1">
        <f t="array" ref="M533">_xlfn.IFS(L533&lt;1,"Very Fast",L533&lt;3,"Fast",L533&lt;5,"Normal",L533&lt;=7,"Slow",L533&gt;=8,"Very Slow")</f>
        <v>Very Slow</v>
      </c>
      <c r="N533" s="5">
        <v>4.2</v>
      </c>
      <c r="O533" t="str" cm="1">
        <f t="array" ref="O533">_xlfn.IFS(N533&lt;2,"Very Poor",N533&lt;3,"Poor",N533&lt;4,"Average",N533&lt;4.5,"Good",N533&lt;=5,"Excellent")</f>
        <v>Good</v>
      </c>
      <c r="P533" s="12">
        <v>3264.05</v>
      </c>
    </row>
    <row r="534" spans="1:16" x14ac:dyDescent="0.35">
      <c r="A534">
        <v>10533</v>
      </c>
      <c r="B534" s="15">
        <v>45094</v>
      </c>
      <c r="C534" s="7">
        <f t="shared" si="8"/>
        <v>2023</v>
      </c>
      <c r="D534">
        <v>1827</v>
      </c>
      <c r="E534" t="s">
        <v>21</v>
      </c>
      <c r="F534" t="s">
        <v>66</v>
      </c>
      <c r="G534" s="7">
        <v>7</v>
      </c>
      <c r="H534" s="3">
        <v>125.21</v>
      </c>
      <c r="I534">
        <v>0.16</v>
      </c>
      <c r="J534" s="17" t="str" cm="1">
        <f t="array" ref="J534">_xlfn.IFS(I534&lt;=0.09,"&lt;0,1%",I534&lt;=0.19,"&lt;0,2%",I534&lt;=0.29,"&lt;0,3%",I534&lt;=39,"&lt;0,4%")</f>
        <v>&lt;0,2%</v>
      </c>
      <c r="K534" t="s">
        <v>15</v>
      </c>
      <c r="L534" s="7">
        <v>8</v>
      </c>
      <c r="M534" s="7" t="str" cm="1">
        <f t="array" ref="M534">_xlfn.IFS(L534&lt;1,"Very Fast",L534&lt;3,"Fast",L534&lt;5,"Normal",L534&lt;=7,"Slow",L534&gt;=8,"Very Slow")</f>
        <v>Very Slow</v>
      </c>
      <c r="N534" s="5">
        <v>1.8</v>
      </c>
      <c r="O534" t="str" cm="1">
        <f t="array" ref="O534">_xlfn.IFS(N534&lt;2,"Very Poor",N534&lt;3,"Poor",N534&lt;4,"Average",N534&lt;4.5,"Good",N534&lt;=5,"Excellent")</f>
        <v>Very Poor</v>
      </c>
      <c r="P534" s="12">
        <v>736.23</v>
      </c>
    </row>
    <row r="535" spans="1:16" x14ac:dyDescent="0.35">
      <c r="A535">
        <v>10534</v>
      </c>
      <c r="B535" s="15">
        <v>45095</v>
      </c>
      <c r="C535" s="7">
        <f t="shared" si="8"/>
        <v>2023</v>
      </c>
      <c r="D535">
        <v>1505</v>
      </c>
      <c r="E535" t="s">
        <v>11</v>
      </c>
      <c r="F535" t="s">
        <v>69</v>
      </c>
      <c r="G535" s="7">
        <v>4</v>
      </c>
      <c r="H535" s="3">
        <v>473.94</v>
      </c>
      <c r="I535">
        <v>0.06</v>
      </c>
      <c r="J535" s="17" t="str" cm="1">
        <f t="array" ref="J535">_xlfn.IFS(I535&lt;=0.09,"&lt;0,1%",I535&lt;=0.19,"&lt;0,2%",I535&lt;=0.29,"&lt;0,3%",I535&lt;=39,"&lt;0,4%")</f>
        <v>&lt;0,1%</v>
      </c>
      <c r="K535" t="s">
        <v>15</v>
      </c>
      <c r="L535" s="7">
        <v>6</v>
      </c>
      <c r="M535" s="7" t="str" cm="1">
        <f t="array" ref="M535">_xlfn.IFS(L535&lt;1,"Very Fast",L535&lt;3,"Fast",L535&lt;5,"Normal",L535&lt;=7,"Slow",L535&gt;=8,"Very Slow")</f>
        <v>Slow</v>
      </c>
      <c r="N535" s="5">
        <v>2.1</v>
      </c>
      <c r="O535" t="str" cm="1">
        <f t="array" ref="O535">_xlfn.IFS(N535&lt;2,"Very Poor",N535&lt;3,"Poor",N535&lt;4,"Average",N535&lt;4.5,"Good",N535&lt;=5,"Excellent")</f>
        <v>Poor</v>
      </c>
      <c r="P535" s="12">
        <v>1782.01</v>
      </c>
    </row>
    <row r="536" spans="1:16" x14ac:dyDescent="0.35">
      <c r="A536">
        <v>10535</v>
      </c>
      <c r="B536" s="15">
        <v>45096</v>
      </c>
      <c r="C536" s="7">
        <f t="shared" si="8"/>
        <v>2023</v>
      </c>
      <c r="D536">
        <v>1902</v>
      </c>
      <c r="E536" t="s">
        <v>14</v>
      </c>
      <c r="F536" t="s">
        <v>66</v>
      </c>
      <c r="G536" s="7">
        <v>3</v>
      </c>
      <c r="H536" s="3">
        <v>363.76</v>
      </c>
      <c r="I536">
        <v>0.2</v>
      </c>
      <c r="J536" s="17" t="str" cm="1">
        <f t="array" ref="J536">_xlfn.IFS(I536&lt;=0.09,"&lt;0,1%",I536&lt;=0.19,"&lt;0,2%",I536&lt;=0.29,"&lt;0,3%",I536&lt;=39,"&lt;0,4%")</f>
        <v>&lt;0,3%</v>
      </c>
      <c r="K536" t="s">
        <v>13</v>
      </c>
      <c r="L536" s="7">
        <v>6</v>
      </c>
      <c r="M536" s="7" t="str" cm="1">
        <f t="array" ref="M536">_xlfn.IFS(L536&lt;1,"Very Fast",L536&lt;3,"Fast",L536&lt;5,"Normal",L536&lt;=7,"Slow",L536&gt;=8,"Very Slow")</f>
        <v>Slow</v>
      </c>
      <c r="N536" s="5">
        <v>1.9</v>
      </c>
      <c r="O536" t="str" cm="1">
        <f t="array" ref="O536">_xlfn.IFS(N536&lt;2,"Very Poor",N536&lt;3,"Poor",N536&lt;4,"Average",N536&lt;4.5,"Good",N536&lt;=5,"Excellent")</f>
        <v>Very Poor</v>
      </c>
      <c r="P536" s="12">
        <v>873.02</v>
      </c>
    </row>
    <row r="537" spans="1:16" x14ac:dyDescent="0.35">
      <c r="A537">
        <v>10536</v>
      </c>
      <c r="B537" s="15">
        <v>45097</v>
      </c>
      <c r="C537" s="7">
        <f t="shared" si="8"/>
        <v>2023</v>
      </c>
      <c r="D537">
        <v>1824</v>
      </c>
      <c r="E537" t="s">
        <v>18</v>
      </c>
      <c r="F537" t="s">
        <v>68</v>
      </c>
      <c r="G537" s="7">
        <v>3</v>
      </c>
      <c r="H537" s="3">
        <v>537.6</v>
      </c>
      <c r="I537">
        <v>0.23</v>
      </c>
      <c r="J537" s="17" t="str" cm="1">
        <f t="array" ref="J537">_xlfn.IFS(I537&lt;=0.09,"&lt;0,1%",I537&lt;=0.19,"&lt;0,2%",I537&lt;=0.29,"&lt;0,3%",I537&lt;=39,"&lt;0,4%")</f>
        <v>&lt;0,3%</v>
      </c>
      <c r="K537" t="s">
        <v>15</v>
      </c>
      <c r="L537" s="7">
        <v>4</v>
      </c>
      <c r="M537" s="7" t="str" cm="1">
        <f t="array" ref="M537">_xlfn.IFS(L537&lt;1,"Very Fast",L537&lt;3,"Fast",L537&lt;5,"Normal",L537&lt;=7,"Slow",L537&gt;=8,"Very Slow")</f>
        <v>Normal</v>
      </c>
      <c r="N537" s="5">
        <v>4.2</v>
      </c>
      <c r="O537" t="str" cm="1">
        <f t="array" ref="O537">_xlfn.IFS(N537&lt;2,"Very Poor",N537&lt;3,"Poor",N537&lt;4,"Average",N537&lt;4.5,"Good",N537&lt;=5,"Excellent")</f>
        <v>Good</v>
      </c>
      <c r="P537" s="12">
        <v>1241.8599999999999</v>
      </c>
    </row>
    <row r="538" spans="1:16" x14ac:dyDescent="0.35">
      <c r="A538">
        <v>10537</v>
      </c>
      <c r="B538" s="15">
        <v>45098</v>
      </c>
      <c r="C538" s="7">
        <f t="shared" si="8"/>
        <v>2023</v>
      </c>
      <c r="D538">
        <v>1035</v>
      </c>
      <c r="E538" t="s">
        <v>14</v>
      </c>
      <c r="F538" t="s">
        <v>68</v>
      </c>
      <c r="G538" s="7">
        <v>7</v>
      </c>
      <c r="H538" s="3">
        <v>115.6</v>
      </c>
      <c r="I538">
        <v>0.02</v>
      </c>
      <c r="J538" s="17" t="str" cm="1">
        <f t="array" ref="J538">_xlfn.IFS(I538&lt;=0.09,"&lt;0,1%",I538&lt;=0.19,"&lt;0,2%",I538&lt;=0.29,"&lt;0,3%",I538&lt;=39,"&lt;0,4%")</f>
        <v>&lt;0,1%</v>
      </c>
      <c r="K538" t="s">
        <v>13</v>
      </c>
      <c r="L538" s="7">
        <v>2</v>
      </c>
      <c r="M538" s="7" t="str" cm="1">
        <f t="array" ref="M538">_xlfn.IFS(L538&lt;1,"Very Fast",L538&lt;3,"Fast",L538&lt;5,"Normal",L538&lt;=7,"Slow",L538&gt;=8,"Very Slow")</f>
        <v>Fast</v>
      </c>
      <c r="N538" s="5">
        <v>1.3</v>
      </c>
      <c r="O538" t="str" cm="1">
        <f t="array" ref="O538">_xlfn.IFS(N538&lt;2,"Very Poor",N538&lt;3,"Poor",N538&lt;4,"Average",N538&lt;4.5,"Good",N538&lt;=5,"Excellent")</f>
        <v>Very Poor</v>
      </c>
      <c r="P538" s="12">
        <v>793.02</v>
      </c>
    </row>
    <row r="539" spans="1:16" x14ac:dyDescent="0.35">
      <c r="A539">
        <v>10538</v>
      </c>
      <c r="B539" s="15">
        <v>45099</v>
      </c>
      <c r="C539" s="7">
        <f t="shared" si="8"/>
        <v>2023</v>
      </c>
      <c r="D539">
        <v>1684</v>
      </c>
      <c r="E539" t="s">
        <v>21</v>
      </c>
      <c r="F539" t="s">
        <v>69</v>
      </c>
      <c r="G539" s="7">
        <v>3</v>
      </c>
      <c r="H539" s="3">
        <v>261.10000000000002</v>
      </c>
      <c r="I539">
        <v>0.3</v>
      </c>
      <c r="J539" s="17" t="str" cm="1">
        <f t="array" ref="J539">_xlfn.IFS(I539&lt;=0.09,"&lt;0,1%",I539&lt;=0.19,"&lt;0,2%",I539&lt;=0.29,"&lt;0,3%",I539&lt;=39,"&lt;0,4%")</f>
        <v>&lt;0,4%</v>
      </c>
      <c r="K539" t="s">
        <v>17</v>
      </c>
      <c r="L539" s="7">
        <v>4</v>
      </c>
      <c r="M539" s="7" t="str" cm="1">
        <f t="array" ref="M539">_xlfn.IFS(L539&lt;1,"Very Fast",L539&lt;3,"Fast",L539&lt;5,"Normal",L539&lt;=7,"Slow",L539&gt;=8,"Very Slow")</f>
        <v>Normal</v>
      </c>
      <c r="N539" s="5">
        <v>4.2</v>
      </c>
      <c r="O539" t="str" cm="1">
        <f t="array" ref="O539">_xlfn.IFS(N539&lt;2,"Very Poor",N539&lt;3,"Poor",N539&lt;4,"Average",N539&lt;4.5,"Good",N539&lt;=5,"Excellent")</f>
        <v>Good</v>
      </c>
      <c r="P539" s="12">
        <v>548.30999999999995</v>
      </c>
    </row>
    <row r="540" spans="1:16" x14ac:dyDescent="0.35">
      <c r="A540">
        <v>10539</v>
      </c>
      <c r="B540" s="15">
        <v>45100</v>
      </c>
      <c r="C540" s="7">
        <f t="shared" si="8"/>
        <v>2023</v>
      </c>
      <c r="D540">
        <v>1019</v>
      </c>
      <c r="E540" t="s">
        <v>18</v>
      </c>
      <c r="F540" t="s">
        <v>66</v>
      </c>
      <c r="G540" s="7">
        <v>6</v>
      </c>
      <c r="H540" s="3">
        <v>502.21</v>
      </c>
      <c r="I540">
        <v>0.06</v>
      </c>
      <c r="J540" s="17" t="str" cm="1">
        <f t="array" ref="J540">_xlfn.IFS(I540&lt;=0.09,"&lt;0,1%",I540&lt;=0.19,"&lt;0,2%",I540&lt;=0.29,"&lt;0,3%",I540&lt;=39,"&lt;0,4%")</f>
        <v>&lt;0,1%</v>
      </c>
      <c r="K540" t="s">
        <v>15</v>
      </c>
      <c r="L540" s="7">
        <v>2</v>
      </c>
      <c r="M540" s="7" t="str" cm="1">
        <f t="array" ref="M540">_xlfn.IFS(L540&lt;1,"Very Fast",L540&lt;3,"Fast",L540&lt;5,"Normal",L540&lt;=7,"Slow",L540&gt;=8,"Very Slow")</f>
        <v>Fast</v>
      </c>
      <c r="N540" s="5">
        <v>2.6</v>
      </c>
      <c r="O540" t="str" cm="1">
        <f t="array" ref="O540">_xlfn.IFS(N540&lt;2,"Very Poor",N540&lt;3,"Poor",N540&lt;4,"Average",N540&lt;4.5,"Good",N540&lt;=5,"Excellent")</f>
        <v>Poor</v>
      </c>
      <c r="P540" s="12">
        <v>2832.46</v>
      </c>
    </row>
    <row r="541" spans="1:16" x14ac:dyDescent="0.35">
      <c r="A541">
        <v>10540</v>
      </c>
      <c r="B541" s="15">
        <v>45101</v>
      </c>
      <c r="C541" s="7">
        <f t="shared" si="8"/>
        <v>2023</v>
      </c>
      <c r="D541">
        <v>1320</v>
      </c>
      <c r="E541" t="s">
        <v>14</v>
      </c>
      <c r="F541" t="s">
        <v>68</v>
      </c>
      <c r="G541" s="7">
        <v>2</v>
      </c>
      <c r="H541" s="3">
        <v>26.25</v>
      </c>
      <c r="I541">
        <v>0.08</v>
      </c>
      <c r="J541" s="17" t="str" cm="1">
        <f t="array" ref="J541">_xlfn.IFS(I541&lt;=0.09,"&lt;0,1%",I541&lt;=0.19,"&lt;0,2%",I541&lt;=0.29,"&lt;0,3%",I541&lt;=39,"&lt;0,4%")</f>
        <v>&lt;0,1%</v>
      </c>
      <c r="K541" t="s">
        <v>17</v>
      </c>
      <c r="L541" s="7">
        <v>7</v>
      </c>
      <c r="M541" s="7" t="str" cm="1">
        <f t="array" ref="M541">_xlfn.IFS(L541&lt;1,"Very Fast",L541&lt;3,"Fast",L541&lt;5,"Normal",L541&lt;=7,"Slow",L541&gt;=8,"Very Slow")</f>
        <v>Slow</v>
      </c>
      <c r="N541" s="5">
        <v>1.3</v>
      </c>
      <c r="O541" t="str" cm="1">
        <f t="array" ref="O541">_xlfn.IFS(N541&lt;2,"Very Poor",N541&lt;3,"Poor",N541&lt;4,"Average",N541&lt;4.5,"Good",N541&lt;=5,"Excellent")</f>
        <v>Very Poor</v>
      </c>
      <c r="P541" s="12">
        <v>48.3</v>
      </c>
    </row>
    <row r="542" spans="1:16" x14ac:dyDescent="0.35">
      <c r="A542">
        <v>10541</v>
      </c>
      <c r="B542" s="15">
        <v>45102</v>
      </c>
      <c r="C542" s="7">
        <f t="shared" si="8"/>
        <v>2023</v>
      </c>
      <c r="D542">
        <v>1775</v>
      </c>
      <c r="E542" t="s">
        <v>14</v>
      </c>
      <c r="F542" t="s">
        <v>68</v>
      </c>
      <c r="G542" s="7">
        <v>5</v>
      </c>
      <c r="H542" s="3">
        <v>80.64</v>
      </c>
      <c r="I542">
        <v>0.23</v>
      </c>
      <c r="J542" s="17" t="str" cm="1">
        <f t="array" ref="J542">_xlfn.IFS(I542&lt;=0.09,"&lt;0,1%",I542&lt;=0.19,"&lt;0,2%",I542&lt;=0.29,"&lt;0,3%",I542&lt;=39,"&lt;0,4%")</f>
        <v>&lt;0,3%</v>
      </c>
      <c r="K542" t="s">
        <v>13</v>
      </c>
      <c r="L542" s="7">
        <v>9</v>
      </c>
      <c r="M542" s="7" t="str" cm="1">
        <f t="array" ref="M542">_xlfn.IFS(L542&lt;1,"Very Fast",L542&lt;3,"Fast",L542&lt;5,"Normal",L542&lt;=7,"Slow",L542&gt;=8,"Very Slow")</f>
        <v>Very Slow</v>
      </c>
      <c r="N542" s="5">
        <v>2.7</v>
      </c>
      <c r="O542" t="str" cm="1">
        <f t="array" ref="O542">_xlfn.IFS(N542&lt;2,"Very Poor",N542&lt;3,"Poor",N542&lt;4,"Average",N542&lt;4.5,"Good",N542&lt;=5,"Excellent")</f>
        <v>Poor</v>
      </c>
      <c r="P542" s="12">
        <v>310.45999999999998</v>
      </c>
    </row>
    <row r="543" spans="1:16" x14ac:dyDescent="0.35">
      <c r="A543">
        <v>10542</v>
      </c>
      <c r="B543" s="15">
        <v>45103</v>
      </c>
      <c r="C543" s="7">
        <f t="shared" si="8"/>
        <v>2023</v>
      </c>
      <c r="D543">
        <v>1511</v>
      </c>
      <c r="E543" t="s">
        <v>14</v>
      </c>
      <c r="F543" t="s">
        <v>66</v>
      </c>
      <c r="G543" s="7">
        <v>4</v>
      </c>
      <c r="H543" s="3">
        <v>594.48</v>
      </c>
      <c r="I543">
        <v>0.16</v>
      </c>
      <c r="J543" s="17" t="str" cm="1">
        <f t="array" ref="J543">_xlfn.IFS(I543&lt;=0.09,"&lt;0,1%",I543&lt;=0.19,"&lt;0,2%",I543&lt;=0.29,"&lt;0,3%",I543&lt;=39,"&lt;0,4%")</f>
        <v>&lt;0,2%</v>
      </c>
      <c r="K543" t="s">
        <v>15</v>
      </c>
      <c r="L543" s="7">
        <v>2</v>
      </c>
      <c r="M543" s="7" t="str" cm="1">
        <f t="array" ref="M543">_xlfn.IFS(L543&lt;1,"Very Fast",L543&lt;3,"Fast",L543&lt;5,"Normal",L543&lt;=7,"Slow",L543&gt;=8,"Very Slow")</f>
        <v>Fast</v>
      </c>
      <c r="N543" s="5">
        <v>2.2000000000000002</v>
      </c>
      <c r="O543" t="str" cm="1">
        <f t="array" ref="O543">_xlfn.IFS(N543&lt;2,"Very Poor",N543&lt;3,"Poor",N543&lt;4,"Average",N543&lt;4.5,"Good",N543&lt;=5,"Excellent")</f>
        <v>Poor</v>
      </c>
      <c r="P543" s="12">
        <v>1997.45</v>
      </c>
    </row>
    <row r="544" spans="1:16" x14ac:dyDescent="0.35">
      <c r="A544">
        <v>10543</v>
      </c>
      <c r="B544" s="15">
        <v>45104</v>
      </c>
      <c r="C544" s="7">
        <f t="shared" si="8"/>
        <v>2023</v>
      </c>
      <c r="D544">
        <v>1399</v>
      </c>
      <c r="E544" t="s">
        <v>18</v>
      </c>
      <c r="F544" t="s">
        <v>68</v>
      </c>
      <c r="G544" s="7">
        <v>2</v>
      </c>
      <c r="H544" s="3">
        <v>179.03</v>
      </c>
      <c r="I544">
        <v>0.17</v>
      </c>
      <c r="J544" s="17" t="str" cm="1">
        <f t="array" ref="J544">_xlfn.IFS(I544&lt;=0.09,"&lt;0,1%",I544&lt;=0.19,"&lt;0,2%",I544&lt;=0.29,"&lt;0,3%",I544&lt;=39,"&lt;0,4%")</f>
        <v>&lt;0,2%</v>
      </c>
      <c r="K544" t="s">
        <v>17</v>
      </c>
      <c r="L544" s="7">
        <v>9</v>
      </c>
      <c r="M544" s="7" t="str" cm="1">
        <f t="array" ref="M544">_xlfn.IFS(L544&lt;1,"Very Fast",L544&lt;3,"Fast",L544&lt;5,"Normal",L544&lt;=7,"Slow",L544&gt;=8,"Very Slow")</f>
        <v>Very Slow</v>
      </c>
      <c r="N544" s="5">
        <v>3.4</v>
      </c>
      <c r="O544" t="str" cm="1">
        <f t="array" ref="O544">_xlfn.IFS(N544&lt;2,"Very Poor",N544&lt;3,"Poor",N544&lt;4,"Average",N544&lt;4.5,"Good",N544&lt;=5,"Excellent")</f>
        <v>Average</v>
      </c>
      <c r="P544" s="12">
        <v>297.19</v>
      </c>
    </row>
    <row r="545" spans="1:16" x14ac:dyDescent="0.35">
      <c r="A545">
        <v>10544</v>
      </c>
      <c r="B545" s="15">
        <v>45105</v>
      </c>
      <c r="C545" s="7">
        <f t="shared" si="8"/>
        <v>2023</v>
      </c>
      <c r="D545">
        <v>1653</v>
      </c>
      <c r="E545" t="s">
        <v>21</v>
      </c>
      <c r="F545" t="s">
        <v>69</v>
      </c>
      <c r="G545" s="7">
        <v>3</v>
      </c>
      <c r="H545" s="3">
        <v>585.69000000000005</v>
      </c>
      <c r="I545">
        <v>0.04</v>
      </c>
      <c r="J545" s="17" t="str" cm="1">
        <f t="array" ref="J545">_xlfn.IFS(I545&lt;=0.09,"&lt;0,1%",I545&lt;=0.19,"&lt;0,2%",I545&lt;=0.29,"&lt;0,3%",I545&lt;=39,"&lt;0,4%")</f>
        <v>&lt;0,1%</v>
      </c>
      <c r="K545" t="s">
        <v>13</v>
      </c>
      <c r="L545" s="7">
        <v>9</v>
      </c>
      <c r="M545" s="7" t="str" cm="1">
        <f t="array" ref="M545">_xlfn.IFS(L545&lt;1,"Very Fast",L545&lt;3,"Fast",L545&lt;5,"Normal",L545&lt;=7,"Slow",L545&gt;=8,"Very Slow")</f>
        <v>Very Slow</v>
      </c>
      <c r="N545" s="5">
        <v>2.9</v>
      </c>
      <c r="O545" t="str" cm="1">
        <f t="array" ref="O545">_xlfn.IFS(N545&lt;2,"Very Poor",N545&lt;3,"Poor",N545&lt;4,"Average",N545&lt;4.5,"Good",N545&lt;=5,"Excellent")</f>
        <v>Poor</v>
      </c>
      <c r="P545" s="12">
        <v>1686.79</v>
      </c>
    </row>
    <row r="546" spans="1:16" x14ac:dyDescent="0.35">
      <c r="A546">
        <v>10545</v>
      </c>
      <c r="B546" s="15">
        <v>45106</v>
      </c>
      <c r="C546" s="7">
        <f t="shared" si="8"/>
        <v>2023</v>
      </c>
      <c r="D546">
        <v>1971</v>
      </c>
      <c r="E546" t="s">
        <v>18</v>
      </c>
      <c r="F546" t="s">
        <v>68</v>
      </c>
      <c r="G546" s="7">
        <v>4</v>
      </c>
      <c r="H546" s="3">
        <v>121.78</v>
      </c>
      <c r="I546">
        <v>0.28000000000000003</v>
      </c>
      <c r="J546" s="17" t="str" cm="1">
        <f t="array" ref="J546">_xlfn.IFS(I546&lt;=0.09,"&lt;0,1%",I546&lt;=0.19,"&lt;0,2%",I546&lt;=0.29,"&lt;0,3%",I546&lt;=39,"&lt;0,4%")</f>
        <v>&lt;0,3%</v>
      </c>
      <c r="K546" t="s">
        <v>15</v>
      </c>
      <c r="L546" s="7">
        <v>8</v>
      </c>
      <c r="M546" s="7" t="str" cm="1">
        <f t="array" ref="M546">_xlfn.IFS(L546&lt;1,"Very Fast",L546&lt;3,"Fast",L546&lt;5,"Normal",L546&lt;=7,"Slow",L546&gt;=8,"Very Slow")</f>
        <v>Very Slow</v>
      </c>
      <c r="N546" s="5">
        <v>2.2000000000000002</v>
      </c>
      <c r="O546" t="str" cm="1">
        <f t="array" ref="O546">_xlfn.IFS(N546&lt;2,"Very Poor",N546&lt;3,"Poor",N546&lt;4,"Average",N546&lt;4.5,"Good",N546&lt;=5,"Excellent")</f>
        <v>Poor</v>
      </c>
      <c r="P546" s="12">
        <v>350.73</v>
      </c>
    </row>
    <row r="547" spans="1:16" x14ac:dyDescent="0.35">
      <c r="A547">
        <v>10546</v>
      </c>
      <c r="B547" s="15">
        <v>45107</v>
      </c>
      <c r="C547" s="7">
        <f t="shared" si="8"/>
        <v>2023</v>
      </c>
      <c r="D547">
        <v>1882</v>
      </c>
      <c r="E547" t="s">
        <v>18</v>
      </c>
      <c r="F547" t="s">
        <v>66</v>
      </c>
      <c r="G547" s="7">
        <v>2</v>
      </c>
      <c r="H547" s="3">
        <v>226.24</v>
      </c>
      <c r="I547">
        <v>0.22</v>
      </c>
      <c r="J547" s="17" t="str" cm="1">
        <f t="array" ref="J547">_xlfn.IFS(I547&lt;=0.09,"&lt;0,1%",I547&lt;=0.19,"&lt;0,2%",I547&lt;=0.29,"&lt;0,3%",I547&lt;=39,"&lt;0,4%")</f>
        <v>&lt;0,3%</v>
      </c>
      <c r="K547" t="s">
        <v>15</v>
      </c>
      <c r="L547" s="7">
        <v>1</v>
      </c>
      <c r="M547" s="7" t="str" cm="1">
        <f t="array" ref="M547">_xlfn.IFS(L547&lt;1,"Very Fast",L547&lt;3,"Fast",L547&lt;5,"Normal",L547&lt;=7,"Slow",L547&gt;=8,"Very Slow")</f>
        <v>Fast</v>
      </c>
      <c r="N547" s="5">
        <v>4.4000000000000004</v>
      </c>
      <c r="O547" t="str" cm="1">
        <f t="array" ref="O547">_xlfn.IFS(N547&lt;2,"Very Poor",N547&lt;3,"Poor",N547&lt;4,"Average",N547&lt;4.5,"Good",N547&lt;=5,"Excellent")</f>
        <v>Good</v>
      </c>
      <c r="P547" s="12">
        <v>352.93</v>
      </c>
    </row>
    <row r="548" spans="1:16" x14ac:dyDescent="0.35">
      <c r="A548">
        <v>10547</v>
      </c>
      <c r="B548" s="15">
        <v>45108</v>
      </c>
      <c r="C548" s="7">
        <f t="shared" si="8"/>
        <v>2023</v>
      </c>
      <c r="D548">
        <v>1470</v>
      </c>
      <c r="E548" t="s">
        <v>11</v>
      </c>
      <c r="F548" t="s">
        <v>69</v>
      </c>
      <c r="G548" s="7">
        <v>1</v>
      </c>
      <c r="H548" s="3">
        <v>455.43</v>
      </c>
      <c r="I548">
        <v>0.05</v>
      </c>
      <c r="J548" s="17" t="str" cm="1">
        <f t="array" ref="J548">_xlfn.IFS(I548&lt;=0.09,"&lt;0,1%",I548&lt;=0.19,"&lt;0,2%",I548&lt;=0.29,"&lt;0,3%",I548&lt;=39,"&lt;0,4%")</f>
        <v>&lt;0,1%</v>
      </c>
      <c r="K548" t="s">
        <v>15</v>
      </c>
      <c r="L548" s="7">
        <v>5</v>
      </c>
      <c r="M548" s="7" t="str" cm="1">
        <f t="array" ref="M548">_xlfn.IFS(L548&lt;1,"Very Fast",L548&lt;3,"Fast",L548&lt;5,"Normal",L548&lt;=7,"Slow",L548&gt;=8,"Very Slow")</f>
        <v>Slow</v>
      </c>
      <c r="N548" s="5">
        <v>2.6</v>
      </c>
      <c r="O548" t="str" cm="1">
        <f t="array" ref="O548">_xlfn.IFS(N548&lt;2,"Very Poor",N548&lt;3,"Poor",N548&lt;4,"Average",N548&lt;4.5,"Good",N548&lt;=5,"Excellent")</f>
        <v>Poor</v>
      </c>
      <c r="P548" s="12">
        <v>432.66</v>
      </c>
    </row>
    <row r="549" spans="1:16" x14ac:dyDescent="0.35">
      <c r="A549">
        <v>10548</v>
      </c>
      <c r="B549" s="15">
        <v>45109</v>
      </c>
      <c r="C549" s="7">
        <f t="shared" si="8"/>
        <v>2023</v>
      </c>
      <c r="D549">
        <v>1142</v>
      </c>
      <c r="E549" t="s">
        <v>21</v>
      </c>
      <c r="F549" t="s">
        <v>69</v>
      </c>
      <c r="G549" s="7">
        <v>3</v>
      </c>
      <c r="H549" s="3">
        <v>399.8</v>
      </c>
      <c r="I549">
        <v>0.13</v>
      </c>
      <c r="J549" s="17" t="str" cm="1">
        <f t="array" ref="J549">_xlfn.IFS(I549&lt;=0.09,"&lt;0,1%",I549&lt;=0.19,"&lt;0,2%",I549&lt;=0.29,"&lt;0,3%",I549&lt;=39,"&lt;0,4%")</f>
        <v>&lt;0,2%</v>
      </c>
      <c r="K549" t="s">
        <v>15</v>
      </c>
      <c r="L549" s="7">
        <v>10</v>
      </c>
      <c r="M549" s="7" t="str" cm="1">
        <f t="array" ref="M549">_xlfn.IFS(L549&lt;1,"Very Fast",L549&lt;3,"Fast",L549&lt;5,"Normal",L549&lt;=7,"Slow",L549&gt;=8,"Very Slow")</f>
        <v>Very Slow</v>
      </c>
      <c r="N549" s="5">
        <v>2.9</v>
      </c>
      <c r="O549" t="str" cm="1">
        <f t="array" ref="O549">_xlfn.IFS(N549&lt;2,"Very Poor",N549&lt;3,"Poor",N549&lt;4,"Average",N549&lt;4.5,"Good",N549&lt;=5,"Excellent")</f>
        <v>Poor</v>
      </c>
      <c r="P549" s="12">
        <v>1043.48</v>
      </c>
    </row>
    <row r="550" spans="1:16" x14ac:dyDescent="0.35">
      <c r="A550">
        <v>10549</v>
      </c>
      <c r="B550" s="15">
        <v>45110</v>
      </c>
      <c r="C550" s="7">
        <f t="shared" si="8"/>
        <v>2023</v>
      </c>
      <c r="D550">
        <v>1091</v>
      </c>
      <c r="E550" t="s">
        <v>18</v>
      </c>
      <c r="F550" t="s">
        <v>68</v>
      </c>
      <c r="G550" s="7">
        <v>2</v>
      </c>
      <c r="H550" s="3">
        <v>354.96</v>
      </c>
      <c r="I550">
        <v>0.28000000000000003</v>
      </c>
      <c r="J550" s="17" t="str" cm="1">
        <f t="array" ref="J550">_xlfn.IFS(I550&lt;=0.09,"&lt;0,1%",I550&lt;=0.19,"&lt;0,2%",I550&lt;=0.29,"&lt;0,3%",I550&lt;=39,"&lt;0,4%")</f>
        <v>&lt;0,3%</v>
      </c>
      <c r="K550" t="s">
        <v>15</v>
      </c>
      <c r="L550" s="7">
        <v>11</v>
      </c>
      <c r="M550" s="7" t="str" cm="1">
        <f t="array" ref="M550">_xlfn.IFS(L550&lt;1,"Very Fast",L550&lt;3,"Fast",L550&lt;5,"Normal",L550&lt;=7,"Slow",L550&gt;=8,"Very Slow")</f>
        <v>Very Slow</v>
      </c>
      <c r="N550" s="5">
        <v>4.4000000000000004</v>
      </c>
      <c r="O550" t="str" cm="1">
        <f t="array" ref="O550">_xlfn.IFS(N550&lt;2,"Very Poor",N550&lt;3,"Poor",N550&lt;4,"Average",N550&lt;4.5,"Good",N550&lt;=5,"Excellent")</f>
        <v>Good</v>
      </c>
      <c r="P550" s="12">
        <v>511.14</v>
      </c>
    </row>
    <row r="551" spans="1:16" x14ac:dyDescent="0.35">
      <c r="A551">
        <v>10550</v>
      </c>
      <c r="B551" s="15">
        <v>45111</v>
      </c>
      <c r="C551" s="7">
        <f t="shared" si="8"/>
        <v>2023</v>
      </c>
      <c r="D551">
        <v>1353</v>
      </c>
      <c r="E551" t="s">
        <v>18</v>
      </c>
      <c r="F551" t="s">
        <v>69</v>
      </c>
      <c r="G551" s="7">
        <v>6</v>
      </c>
      <c r="H551" s="3">
        <v>324.99</v>
      </c>
      <c r="I551">
        <v>0.2</v>
      </c>
      <c r="J551" s="17" t="str" cm="1">
        <f t="array" ref="J551">_xlfn.IFS(I551&lt;=0.09,"&lt;0,1%",I551&lt;=0.19,"&lt;0,2%",I551&lt;=0.29,"&lt;0,3%",I551&lt;=39,"&lt;0,4%")</f>
        <v>&lt;0,3%</v>
      </c>
      <c r="K551" t="s">
        <v>17</v>
      </c>
      <c r="L551" s="7">
        <v>4</v>
      </c>
      <c r="M551" s="7" t="str" cm="1">
        <f t="array" ref="M551">_xlfn.IFS(L551&lt;1,"Very Fast",L551&lt;3,"Fast",L551&lt;5,"Normal",L551&lt;=7,"Slow",L551&gt;=8,"Very Slow")</f>
        <v>Normal</v>
      </c>
      <c r="N551" s="5">
        <v>1.4</v>
      </c>
      <c r="O551" t="str" cm="1">
        <f t="array" ref="O551">_xlfn.IFS(N551&lt;2,"Very Poor",N551&lt;3,"Poor",N551&lt;4,"Average",N551&lt;4.5,"Good",N551&lt;=5,"Excellent")</f>
        <v>Very Poor</v>
      </c>
      <c r="P551" s="12">
        <v>1559.95</v>
      </c>
    </row>
    <row r="552" spans="1:16" x14ac:dyDescent="0.35">
      <c r="A552">
        <v>10551</v>
      </c>
      <c r="B552" s="15">
        <v>45112</v>
      </c>
      <c r="C552" s="7">
        <f t="shared" si="8"/>
        <v>2023</v>
      </c>
      <c r="D552">
        <v>1833</v>
      </c>
      <c r="E552" t="s">
        <v>18</v>
      </c>
      <c r="F552" t="s">
        <v>69</v>
      </c>
      <c r="G552" s="7">
        <v>1</v>
      </c>
      <c r="H552" s="3">
        <v>508.41</v>
      </c>
      <c r="I552">
        <v>0.04</v>
      </c>
      <c r="J552" s="17" t="str" cm="1">
        <f t="array" ref="J552">_xlfn.IFS(I552&lt;=0.09,"&lt;0,1%",I552&lt;=0.19,"&lt;0,2%",I552&lt;=0.29,"&lt;0,3%",I552&lt;=39,"&lt;0,4%")</f>
        <v>&lt;0,1%</v>
      </c>
      <c r="K552" t="s">
        <v>15</v>
      </c>
      <c r="L552" s="7">
        <v>7</v>
      </c>
      <c r="M552" s="7" t="str" cm="1">
        <f t="array" ref="M552">_xlfn.IFS(L552&lt;1,"Very Fast",L552&lt;3,"Fast",L552&lt;5,"Normal",L552&lt;=7,"Slow",L552&gt;=8,"Very Slow")</f>
        <v>Slow</v>
      </c>
      <c r="N552" s="5">
        <v>2.6</v>
      </c>
      <c r="O552" t="str" cm="1">
        <f t="array" ref="O552">_xlfn.IFS(N552&lt;2,"Very Poor",N552&lt;3,"Poor",N552&lt;4,"Average",N552&lt;4.5,"Good",N552&lt;=5,"Excellent")</f>
        <v>Poor</v>
      </c>
      <c r="P552" s="12">
        <v>488.07</v>
      </c>
    </row>
    <row r="553" spans="1:16" x14ac:dyDescent="0.35">
      <c r="A553">
        <v>10552</v>
      </c>
      <c r="B553" s="15">
        <v>45113</v>
      </c>
      <c r="C553" s="7">
        <f t="shared" si="8"/>
        <v>2023</v>
      </c>
      <c r="D553">
        <v>1799</v>
      </c>
      <c r="E553" t="s">
        <v>18</v>
      </c>
      <c r="F553" t="s">
        <v>66</v>
      </c>
      <c r="G553" s="7">
        <v>3</v>
      </c>
      <c r="H553" s="3">
        <v>152.44</v>
      </c>
      <c r="I553">
        <v>0.13</v>
      </c>
      <c r="J553" s="17" t="str" cm="1">
        <f t="array" ref="J553">_xlfn.IFS(I553&lt;=0.09,"&lt;0,1%",I553&lt;=0.19,"&lt;0,2%",I553&lt;=0.29,"&lt;0,3%",I553&lt;=39,"&lt;0,4%")</f>
        <v>&lt;0,2%</v>
      </c>
      <c r="K553" t="s">
        <v>13</v>
      </c>
      <c r="L553" s="7">
        <v>11</v>
      </c>
      <c r="M553" s="7" t="str" cm="1">
        <f t="array" ref="M553">_xlfn.IFS(L553&lt;1,"Very Fast",L553&lt;3,"Fast",L553&lt;5,"Normal",L553&lt;=7,"Slow",L553&gt;=8,"Very Slow")</f>
        <v>Very Slow</v>
      </c>
      <c r="N553" s="5">
        <v>2.6</v>
      </c>
      <c r="O553" t="str" cm="1">
        <f t="array" ref="O553">_xlfn.IFS(N553&lt;2,"Very Poor",N553&lt;3,"Poor",N553&lt;4,"Average",N553&lt;4.5,"Good",N553&lt;=5,"Excellent")</f>
        <v>Poor</v>
      </c>
      <c r="P553" s="12">
        <v>397.87</v>
      </c>
    </row>
    <row r="554" spans="1:16" x14ac:dyDescent="0.35">
      <c r="A554">
        <v>10553</v>
      </c>
      <c r="B554" s="15">
        <v>45114</v>
      </c>
      <c r="C554" s="7">
        <f t="shared" si="8"/>
        <v>2023</v>
      </c>
      <c r="D554">
        <v>1726</v>
      </c>
      <c r="E554" t="s">
        <v>18</v>
      </c>
      <c r="F554" t="s">
        <v>69</v>
      </c>
      <c r="G554" s="7">
        <v>5</v>
      </c>
      <c r="H554" s="3">
        <v>273.85000000000002</v>
      </c>
      <c r="I554">
        <v>0.08</v>
      </c>
      <c r="J554" s="17" t="str" cm="1">
        <f t="array" ref="J554">_xlfn.IFS(I554&lt;=0.09,"&lt;0,1%",I554&lt;=0.19,"&lt;0,2%",I554&lt;=0.29,"&lt;0,3%",I554&lt;=39,"&lt;0,4%")</f>
        <v>&lt;0,1%</v>
      </c>
      <c r="K554" t="s">
        <v>15</v>
      </c>
      <c r="L554" s="7">
        <v>8</v>
      </c>
      <c r="M554" s="7" t="str" cm="1">
        <f t="array" ref="M554">_xlfn.IFS(L554&lt;1,"Very Fast",L554&lt;3,"Fast",L554&lt;5,"Normal",L554&lt;=7,"Slow",L554&gt;=8,"Very Slow")</f>
        <v>Very Slow</v>
      </c>
      <c r="N554" s="5">
        <v>3</v>
      </c>
      <c r="O554" t="str" cm="1">
        <f t="array" ref="O554">_xlfn.IFS(N554&lt;2,"Very Poor",N554&lt;3,"Poor",N554&lt;4,"Average",N554&lt;4.5,"Good",N554&lt;=5,"Excellent")</f>
        <v>Average</v>
      </c>
      <c r="P554" s="12">
        <v>1259.71</v>
      </c>
    </row>
    <row r="555" spans="1:16" x14ac:dyDescent="0.35">
      <c r="A555">
        <v>10554</v>
      </c>
      <c r="B555" s="15">
        <v>45115</v>
      </c>
      <c r="C555" s="7">
        <f t="shared" si="8"/>
        <v>2023</v>
      </c>
      <c r="D555">
        <v>1958</v>
      </c>
      <c r="E555" t="s">
        <v>18</v>
      </c>
      <c r="F555" t="s">
        <v>69</v>
      </c>
      <c r="G555" s="7">
        <v>7</v>
      </c>
      <c r="H555" s="3">
        <v>105.94</v>
      </c>
      <c r="I555">
        <v>0.18</v>
      </c>
      <c r="J555" s="17" t="str" cm="1">
        <f t="array" ref="J555">_xlfn.IFS(I555&lt;=0.09,"&lt;0,1%",I555&lt;=0.19,"&lt;0,2%",I555&lt;=0.29,"&lt;0,3%",I555&lt;=39,"&lt;0,4%")</f>
        <v>&lt;0,2%</v>
      </c>
      <c r="K555" t="s">
        <v>17</v>
      </c>
      <c r="L555" s="7">
        <v>10</v>
      </c>
      <c r="M555" s="7" t="str" cm="1">
        <f t="array" ref="M555">_xlfn.IFS(L555&lt;1,"Very Fast",L555&lt;3,"Fast",L555&lt;5,"Normal",L555&lt;=7,"Slow",L555&gt;=8,"Very Slow")</f>
        <v>Very Slow</v>
      </c>
      <c r="N555" s="5">
        <v>1.4</v>
      </c>
      <c r="O555" t="str" cm="1">
        <f t="array" ref="O555">_xlfn.IFS(N555&lt;2,"Very Poor",N555&lt;3,"Poor",N555&lt;4,"Average",N555&lt;4.5,"Good",N555&lt;=5,"Excellent")</f>
        <v>Very Poor</v>
      </c>
      <c r="P555" s="12">
        <v>608.1</v>
      </c>
    </row>
    <row r="556" spans="1:16" x14ac:dyDescent="0.35">
      <c r="A556">
        <v>10555</v>
      </c>
      <c r="B556" s="15">
        <v>45116</v>
      </c>
      <c r="C556" s="7">
        <f t="shared" si="8"/>
        <v>2023</v>
      </c>
      <c r="D556">
        <v>1853</v>
      </c>
      <c r="E556" t="s">
        <v>14</v>
      </c>
      <c r="F556" t="s">
        <v>69</v>
      </c>
      <c r="G556" s="7">
        <v>3</v>
      </c>
      <c r="H556" s="3">
        <v>363.63</v>
      </c>
      <c r="I556">
        <v>0.3</v>
      </c>
      <c r="J556" s="17" t="str" cm="1">
        <f t="array" ref="J556">_xlfn.IFS(I556&lt;=0.09,"&lt;0,1%",I556&lt;=0.19,"&lt;0,2%",I556&lt;=0.29,"&lt;0,3%",I556&lt;=39,"&lt;0,4%")</f>
        <v>&lt;0,4%</v>
      </c>
      <c r="K556" t="s">
        <v>17</v>
      </c>
      <c r="L556" s="7">
        <v>11</v>
      </c>
      <c r="M556" s="7" t="str" cm="1">
        <f t="array" ref="M556">_xlfn.IFS(L556&lt;1,"Very Fast",L556&lt;3,"Fast",L556&lt;5,"Normal",L556&lt;=7,"Slow",L556&gt;=8,"Very Slow")</f>
        <v>Very Slow</v>
      </c>
      <c r="N556" s="5">
        <v>1.4</v>
      </c>
      <c r="O556" t="str" cm="1">
        <f t="array" ref="O556">_xlfn.IFS(N556&lt;2,"Very Poor",N556&lt;3,"Poor",N556&lt;4,"Average",N556&lt;4.5,"Good",N556&lt;=5,"Excellent")</f>
        <v>Very Poor</v>
      </c>
      <c r="P556" s="12">
        <v>763.62</v>
      </c>
    </row>
    <row r="557" spans="1:16" x14ac:dyDescent="0.35">
      <c r="A557">
        <v>10556</v>
      </c>
      <c r="B557" s="15">
        <v>45117</v>
      </c>
      <c r="C557" s="7">
        <f t="shared" si="8"/>
        <v>2023</v>
      </c>
      <c r="D557">
        <v>1050</v>
      </c>
      <c r="E557" t="s">
        <v>21</v>
      </c>
      <c r="F557" t="s">
        <v>68</v>
      </c>
      <c r="G557" s="7">
        <v>6</v>
      </c>
      <c r="H557" s="3">
        <v>161.57</v>
      </c>
      <c r="I557">
        <v>0.15</v>
      </c>
      <c r="J557" s="17" t="str" cm="1">
        <f t="array" ref="J557">_xlfn.IFS(I557&lt;=0.09,"&lt;0,1%",I557&lt;=0.19,"&lt;0,2%",I557&lt;=0.29,"&lt;0,3%",I557&lt;=39,"&lt;0,4%")</f>
        <v>&lt;0,2%</v>
      </c>
      <c r="K557" t="s">
        <v>13</v>
      </c>
      <c r="L557" s="7">
        <v>8</v>
      </c>
      <c r="M557" s="7" t="str" cm="1">
        <f t="array" ref="M557">_xlfn.IFS(L557&lt;1,"Very Fast",L557&lt;3,"Fast",L557&lt;5,"Normal",L557&lt;=7,"Slow",L557&gt;=8,"Very Slow")</f>
        <v>Very Slow</v>
      </c>
      <c r="N557" s="5">
        <v>2.7</v>
      </c>
      <c r="O557" t="str" cm="1">
        <f t="array" ref="O557">_xlfn.IFS(N557&lt;2,"Very Poor",N557&lt;3,"Poor",N557&lt;4,"Average",N557&lt;4.5,"Good",N557&lt;=5,"Excellent")</f>
        <v>Poor</v>
      </c>
      <c r="P557" s="12">
        <v>824.01</v>
      </c>
    </row>
    <row r="558" spans="1:16" x14ac:dyDescent="0.35">
      <c r="A558">
        <v>10557</v>
      </c>
      <c r="B558" s="15">
        <v>45118</v>
      </c>
      <c r="C558" s="7">
        <f t="shared" si="8"/>
        <v>2023</v>
      </c>
      <c r="D558">
        <v>1664</v>
      </c>
      <c r="E558" t="s">
        <v>14</v>
      </c>
      <c r="F558" t="s">
        <v>69</v>
      </c>
      <c r="G558" s="7">
        <v>5</v>
      </c>
      <c r="H558" s="3">
        <v>210.3</v>
      </c>
      <c r="I558">
        <v>0.15</v>
      </c>
      <c r="J558" s="17" t="str" cm="1">
        <f t="array" ref="J558">_xlfn.IFS(I558&lt;=0.09,"&lt;0,1%",I558&lt;=0.19,"&lt;0,2%",I558&lt;=0.29,"&lt;0,3%",I558&lt;=39,"&lt;0,4%")</f>
        <v>&lt;0,2%</v>
      </c>
      <c r="K558" t="s">
        <v>17</v>
      </c>
      <c r="L558" s="7">
        <v>2</v>
      </c>
      <c r="M558" s="7" t="str" cm="1">
        <f t="array" ref="M558">_xlfn.IFS(L558&lt;1,"Very Fast",L558&lt;3,"Fast",L558&lt;5,"Normal",L558&lt;=7,"Slow",L558&gt;=8,"Very Slow")</f>
        <v>Fast</v>
      </c>
      <c r="N558" s="5">
        <v>1.1000000000000001</v>
      </c>
      <c r="O558" t="str" cm="1">
        <f t="array" ref="O558">_xlfn.IFS(N558&lt;2,"Very Poor",N558&lt;3,"Poor",N558&lt;4,"Average",N558&lt;4.5,"Good",N558&lt;=5,"Excellent")</f>
        <v>Very Poor</v>
      </c>
      <c r="P558" s="12">
        <v>893.78</v>
      </c>
    </row>
    <row r="559" spans="1:16" x14ac:dyDescent="0.35">
      <c r="A559">
        <v>10558</v>
      </c>
      <c r="B559" s="15">
        <v>45119</v>
      </c>
      <c r="C559" s="7">
        <f t="shared" si="8"/>
        <v>2023</v>
      </c>
      <c r="D559">
        <v>1697</v>
      </c>
      <c r="E559" t="s">
        <v>21</v>
      </c>
      <c r="F559" t="s">
        <v>68</v>
      </c>
      <c r="G559" s="7">
        <v>5</v>
      </c>
      <c r="H559" s="3">
        <v>290.68</v>
      </c>
      <c r="I559">
        <v>0.32</v>
      </c>
      <c r="J559" s="17" t="str" cm="1">
        <f t="array" ref="J559">_xlfn.IFS(I559&lt;=0.09,"&lt;0,1%",I559&lt;=0.19,"&lt;0,2%",I559&lt;=0.29,"&lt;0,3%",I559&lt;=39,"&lt;0,4%")</f>
        <v>&lt;0,4%</v>
      </c>
      <c r="K559" t="s">
        <v>15</v>
      </c>
      <c r="L559" s="7">
        <v>3</v>
      </c>
      <c r="M559" s="7" t="str" cm="1">
        <f t="array" ref="M559">_xlfn.IFS(L559&lt;1,"Very Fast",L559&lt;3,"Fast",L559&lt;5,"Normal",L559&lt;=7,"Slow",L559&gt;=8,"Very Slow")</f>
        <v>Normal</v>
      </c>
      <c r="N559" s="5">
        <v>2</v>
      </c>
      <c r="O559" t="str" cm="1">
        <f t="array" ref="O559">_xlfn.IFS(N559&lt;2,"Very Poor",N559&lt;3,"Poor",N559&lt;4,"Average",N559&lt;4.5,"Good",N559&lt;=5,"Excellent")</f>
        <v>Poor</v>
      </c>
      <c r="P559" s="12">
        <v>988.31</v>
      </c>
    </row>
    <row r="560" spans="1:16" x14ac:dyDescent="0.35">
      <c r="A560">
        <v>10559</v>
      </c>
      <c r="B560" s="15">
        <v>45120</v>
      </c>
      <c r="C560" s="7">
        <f t="shared" si="8"/>
        <v>2023</v>
      </c>
      <c r="D560">
        <v>1574</v>
      </c>
      <c r="E560" t="s">
        <v>18</v>
      </c>
      <c r="F560" t="s">
        <v>69</v>
      </c>
      <c r="G560" s="7">
        <v>5</v>
      </c>
      <c r="H560" s="3">
        <v>30.66</v>
      </c>
      <c r="I560">
        <v>0.2</v>
      </c>
      <c r="J560" s="17" t="str" cm="1">
        <f t="array" ref="J560">_xlfn.IFS(I560&lt;=0.09,"&lt;0,1%",I560&lt;=0.19,"&lt;0,2%",I560&lt;=0.29,"&lt;0,3%",I560&lt;=39,"&lt;0,4%")</f>
        <v>&lt;0,3%</v>
      </c>
      <c r="K560" t="s">
        <v>13</v>
      </c>
      <c r="L560" s="7">
        <v>10</v>
      </c>
      <c r="M560" s="7" t="str" cm="1">
        <f t="array" ref="M560">_xlfn.IFS(L560&lt;1,"Very Fast",L560&lt;3,"Fast",L560&lt;5,"Normal",L560&lt;=7,"Slow",L560&gt;=8,"Very Slow")</f>
        <v>Very Slow</v>
      </c>
      <c r="N560" s="5">
        <v>1.8</v>
      </c>
      <c r="O560" t="str" cm="1">
        <f t="array" ref="O560">_xlfn.IFS(N560&lt;2,"Very Poor",N560&lt;3,"Poor",N560&lt;4,"Average",N560&lt;4.5,"Good",N560&lt;=5,"Excellent")</f>
        <v>Very Poor</v>
      </c>
      <c r="P560" s="12">
        <v>122.64</v>
      </c>
    </row>
    <row r="561" spans="1:16" x14ac:dyDescent="0.35">
      <c r="A561">
        <v>10560</v>
      </c>
      <c r="B561" s="15">
        <v>45121</v>
      </c>
      <c r="C561" s="7">
        <f t="shared" si="8"/>
        <v>2023</v>
      </c>
      <c r="D561">
        <v>1189</v>
      </c>
      <c r="E561" t="s">
        <v>11</v>
      </c>
      <c r="F561" t="s">
        <v>66</v>
      </c>
      <c r="G561" s="7">
        <v>4</v>
      </c>
      <c r="H561" s="3">
        <v>68.78</v>
      </c>
      <c r="I561">
        <v>0.2</v>
      </c>
      <c r="J561" s="17" t="str" cm="1">
        <f t="array" ref="J561">_xlfn.IFS(I561&lt;=0.09,"&lt;0,1%",I561&lt;=0.19,"&lt;0,2%",I561&lt;=0.29,"&lt;0,3%",I561&lt;=39,"&lt;0,4%")</f>
        <v>&lt;0,3%</v>
      </c>
      <c r="K561" t="s">
        <v>15</v>
      </c>
      <c r="L561" s="7">
        <v>10</v>
      </c>
      <c r="M561" s="7" t="str" cm="1">
        <f t="array" ref="M561">_xlfn.IFS(L561&lt;1,"Very Fast",L561&lt;3,"Fast",L561&lt;5,"Normal",L561&lt;=7,"Slow",L561&gt;=8,"Very Slow")</f>
        <v>Very Slow</v>
      </c>
      <c r="N561" s="5">
        <v>3</v>
      </c>
      <c r="O561" t="str" cm="1">
        <f t="array" ref="O561">_xlfn.IFS(N561&lt;2,"Very Poor",N561&lt;3,"Poor",N561&lt;4,"Average",N561&lt;4.5,"Good",N561&lt;=5,"Excellent")</f>
        <v>Average</v>
      </c>
      <c r="P561" s="12">
        <v>220.1</v>
      </c>
    </row>
    <row r="562" spans="1:16" x14ac:dyDescent="0.35">
      <c r="A562">
        <v>10561</v>
      </c>
      <c r="B562" s="15">
        <v>45122</v>
      </c>
      <c r="C562" s="7">
        <f t="shared" si="8"/>
        <v>2023</v>
      </c>
      <c r="D562">
        <v>1124</v>
      </c>
      <c r="E562" t="s">
        <v>21</v>
      </c>
      <c r="F562" t="s">
        <v>69</v>
      </c>
      <c r="G562" s="7">
        <v>4</v>
      </c>
      <c r="H562" s="3">
        <v>416.27</v>
      </c>
      <c r="I562">
        <v>0.09</v>
      </c>
      <c r="J562" s="17" t="str" cm="1">
        <f t="array" ref="J562">_xlfn.IFS(I562&lt;=0.09,"&lt;0,1%",I562&lt;=0.19,"&lt;0,2%",I562&lt;=0.29,"&lt;0,3%",I562&lt;=39,"&lt;0,4%")</f>
        <v>&lt;0,1%</v>
      </c>
      <c r="K562" t="s">
        <v>15</v>
      </c>
      <c r="L562" s="7">
        <v>7</v>
      </c>
      <c r="M562" s="7" t="str" cm="1">
        <f t="array" ref="M562">_xlfn.IFS(L562&lt;1,"Very Fast",L562&lt;3,"Fast",L562&lt;5,"Normal",L562&lt;=7,"Slow",L562&gt;=8,"Very Slow")</f>
        <v>Slow</v>
      </c>
      <c r="N562" s="5">
        <v>1</v>
      </c>
      <c r="O562" t="str" cm="1">
        <f t="array" ref="O562">_xlfn.IFS(N562&lt;2,"Very Poor",N562&lt;3,"Poor",N562&lt;4,"Average",N562&lt;4.5,"Good",N562&lt;=5,"Excellent")</f>
        <v>Very Poor</v>
      </c>
      <c r="P562" s="12">
        <v>1515.22</v>
      </c>
    </row>
    <row r="563" spans="1:16" x14ac:dyDescent="0.35">
      <c r="A563">
        <v>10562</v>
      </c>
      <c r="B563" s="15">
        <v>45123</v>
      </c>
      <c r="C563" s="7">
        <f t="shared" si="8"/>
        <v>2023</v>
      </c>
      <c r="D563">
        <v>1149</v>
      </c>
      <c r="E563" t="s">
        <v>21</v>
      </c>
      <c r="F563" t="s">
        <v>66</v>
      </c>
      <c r="G563" s="7">
        <v>7</v>
      </c>
      <c r="H563" s="3">
        <v>265.95</v>
      </c>
      <c r="I563">
        <v>0.21</v>
      </c>
      <c r="J563" s="17" t="str" cm="1">
        <f t="array" ref="J563">_xlfn.IFS(I563&lt;=0.09,"&lt;0,1%",I563&lt;=0.19,"&lt;0,2%",I563&lt;=0.29,"&lt;0,3%",I563&lt;=39,"&lt;0,4%")</f>
        <v>&lt;0,3%</v>
      </c>
      <c r="K563" t="s">
        <v>15</v>
      </c>
      <c r="L563" s="7">
        <v>4</v>
      </c>
      <c r="M563" s="7" t="str" cm="1">
        <f t="array" ref="M563">_xlfn.IFS(L563&lt;1,"Very Fast",L563&lt;3,"Fast",L563&lt;5,"Normal",L563&lt;=7,"Slow",L563&gt;=8,"Very Slow")</f>
        <v>Normal</v>
      </c>
      <c r="N563" s="5">
        <v>3.7</v>
      </c>
      <c r="O563" t="str" cm="1">
        <f t="array" ref="O563">_xlfn.IFS(N563&lt;2,"Very Poor",N563&lt;3,"Poor",N563&lt;4,"Average",N563&lt;4.5,"Good",N563&lt;=5,"Excellent")</f>
        <v>Average</v>
      </c>
      <c r="P563" s="12">
        <v>1470.7</v>
      </c>
    </row>
    <row r="564" spans="1:16" x14ac:dyDescent="0.35">
      <c r="A564">
        <v>10563</v>
      </c>
      <c r="B564" s="15">
        <v>45124</v>
      </c>
      <c r="C564" s="7">
        <f t="shared" si="8"/>
        <v>2023</v>
      </c>
      <c r="D564">
        <v>1313</v>
      </c>
      <c r="E564" t="s">
        <v>21</v>
      </c>
      <c r="F564" t="s">
        <v>68</v>
      </c>
      <c r="G564" s="7">
        <v>5</v>
      </c>
      <c r="H564" s="3">
        <v>520.9</v>
      </c>
      <c r="I564">
        <v>0.2</v>
      </c>
      <c r="J564" s="17" t="str" cm="1">
        <f t="array" ref="J564">_xlfn.IFS(I564&lt;=0.09,"&lt;0,1%",I564&lt;=0.19,"&lt;0,2%",I564&lt;=0.29,"&lt;0,3%",I564&lt;=39,"&lt;0,4%")</f>
        <v>&lt;0,3%</v>
      </c>
      <c r="K564" t="s">
        <v>17</v>
      </c>
      <c r="L564" s="7">
        <v>6</v>
      </c>
      <c r="M564" s="7" t="str" cm="1">
        <f t="array" ref="M564">_xlfn.IFS(L564&lt;1,"Very Fast",L564&lt;3,"Fast",L564&lt;5,"Normal",L564&lt;=7,"Slow",L564&gt;=8,"Very Slow")</f>
        <v>Slow</v>
      </c>
      <c r="N564" s="5">
        <v>4.4000000000000004</v>
      </c>
      <c r="O564" t="str" cm="1">
        <f t="array" ref="O564">_xlfn.IFS(N564&lt;2,"Very Poor",N564&lt;3,"Poor",N564&lt;4,"Average",N564&lt;4.5,"Good",N564&lt;=5,"Excellent")</f>
        <v>Good</v>
      </c>
      <c r="P564" s="12">
        <v>2083.6</v>
      </c>
    </row>
    <row r="565" spans="1:16" x14ac:dyDescent="0.35">
      <c r="A565">
        <v>10564</v>
      </c>
      <c r="B565" s="15">
        <v>45125</v>
      </c>
      <c r="C565" s="7">
        <f t="shared" si="8"/>
        <v>2023</v>
      </c>
      <c r="D565">
        <v>1569</v>
      </c>
      <c r="E565" t="s">
        <v>11</v>
      </c>
      <c r="F565" t="s">
        <v>68</v>
      </c>
      <c r="G565" s="7">
        <v>7</v>
      </c>
      <c r="H565" s="3">
        <v>421.38</v>
      </c>
      <c r="I565">
        <v>0.14000000000000001</v>
      </c>
      <c r="J565" s="17" t="str" cm="1">
        <f t="array" ref="J565">_xlfn.IFS(I565&lt;=0.09,"&lt;0,1%",I565&lt;=0.19,"&lt;0,2%",I565&lt;=0.29,"&lt;0,3%",I565&lt;=39,"&lt;0,4%")</f>
        <v>&lt;0,2%</v>
      </c>
      <c r="K565" t="s">
        <v>15</v>
      </c>
      <c r="L565" s="7">
        <v>8</v>
      </c>
      <c r="M565" s="7" t="str" cm="1">
        <f t="array" ref="M565">_xlfn.IFS(L565&lt;1,"Very Fast",L565&lt;3,"Fast",L565&lt;5,"Normal",L565&lt;=7,"Slow",L565&gt;=8,"Very Slow")</f>
        <v>Very Slow</v>
      </c>
      <c r="N565" s="5">
        <v>3.8</v>
      </c>
      <c r="O565" t="str" cm="1">
        <f t="array" ref="O565">_xlfn.IFS(N565&lt;2,"Very Poor",N565&lt;3,"Poor",N565&lt;4,"Average",N565&lt;4.5,"Good",N565&lt;=5,"Excellent")</f>
        <v>Average</v>
      </c>
      <c r="P565" s="12">
        <v>2536.71</v>
      </c>
    </row>
    <row r="566" spans="1:16" x14ac:dyDescent="0.35">
      <c r="A566">
        <v>10565</v>
      </c>
      <c r="B566" s="15">
        <v>45126</v>
      </c>
      <c r="C566" s="7">
        <f t="shared" si="8"/>
        <v>2023</v>
      </c>
      <c r="D566">
        <v>1341</v>
      </c>
      <c r="E566" t="s">
        <v>14</v>
      </c>
      <c r="F566" t="s">
        <v>66</v>
      </c>
      <c r="G566" s="7">
        <v>1</v>
      </c>
      <c r="H566" s="3">
        <v>19.739999999999998</v>
      </c>
      <c r="I566">
        <v>0.35</v>
      </c>
      <c r="J566" s="17" t="str" cm="1">
        <f t="array" ref="J566">_xlfn.IFS(I566&lt;=0.09,"&lt;0,1%",I566&lt;=0.19,"&lt;0,2%",I566&lt;=0.29,"&lt;0,3%",I566&lt;=39,"&lt;0,4%")</f>
        <v>&lt;0,4%</v>
      </c>
      <c r="K566" t="s">
        <v>17</v>
      </c>
      <c r="L566" s="7">
        <v>8</v>
      </c>
      <c r="M566" s="7" t="str" cm="1">
        <f t="array" ref="M566">_xlfn.IFS(L566&lt;1,"Very Fast",L566&lt;3,"Fast",L566&lt;5,"Normal",L566&lt;=7,"Slow",L566&gt;=8,"Very Slow")</f>
        <v>Very Slow</v>
      </c>
      <c r="N566" s="5">
        <v>4.3</v>
      </c>
      <c r="O566" t="str" cm="1">
        <f t="array" ref="O566">_xlfn.IFS(N566&lt;2,"Very Poor",N566&lt;3,"Poor",N566&lt;4,"Average",N566&lt;4.5,"Good",N566&lt;=5,"Excellent")</f>
        <v>Good</v>
      </c>
      <c r="P566" s="12">
        <v>12.83</v>
      </c>
    </row>
    <row r="567" spans="1:16" x14ac:dyDescent="0.35">
      <c r="A567">
        <v>10566</v>
      </c>
      <c r="B567" s="15">
        <v>45127</v>
      </c>
      <c r="C567" s="7">
        <f t="shared" si="8"/>
        <v>2023</v>
      </c>
      <c r="D567">
        <v>1304</v>
      </c>
      <c r="E567" t="s">
        <v>18</v>
      </c>
      <c r="F567" t="s">
        <v>69</v>
      </c>
      <c r="G567" s="7">
        <v>5</v>
      </c>
      <c r="H567" s="3">
        <v>375.78</v>
      </c>
      <c r="I567">
        <v>0.31</v>
      </c>
      <c r="J567" s="17" t="str" cm="1">
        <f t="array" ref="J567">_xlfn.IFS(I567&lt;=0.09,"&lt;0,1%",I567&lt;=0.19,"&lt;0,2%",I567&lt;=0.29,"&lt;0,3%",I567&lt;=39,"&lt;0,4%")</f>
        <v>&lt;0,4%</v>
      </c>
      <c r="K567" t="s">
        <v>17</v>
      </c>
      <c r="L567" s="7">
        <v>7</v>
      </c>
      <c r="M567" s="7" t="str" cm="1">
        <f t="array" ref="M567">_xlfn.IFS(L567&lt;1,"Very Fast",L567&lt;3,"Fast",L567&lt;5,"Normal",L567&lt;=7,"Slow",L567&gt;=8,"Very Slow")</f>
        <v>Slow</v>
      </c>
      <c r="N567" s="5">
        <v>3.6</v>
      </c>
      <c r="O567" t="str" cm="1">
        <f t="array" ref="O567">_xlfn.IFS(N567&lt;2,"Very Poor",N567&lt;3,"Poor",N567&lt;4,"Average",N567&lt;4.5,"Good",N567&lt;=5,"Excellent")</f>
        <v>Average</v>
      </c>
      <c r="P567" s="12">
        <v>1296.44</v>
      </c>
    </row>
    <row r="568" spans="1:16" x14ac:dyDescent="0.35">
      <c r="A568">
        <v>10567</v>
      </c>
      <c r="B568" s="15">
        <v>45128</v>
      </c>
      <c r="C568" s="7">
        <f t="shared" si="8"/>
        <v>2023</v>
      </c>
      <c r="D568">
        <v>1691</v>
      </c>
      <c r="E568" t="s">
        <v>14</v>
      </c>
      <c r="F568" t="s">
        <v>69</v>
      </c>
      <c r="G568" s="7">
        <v>2</v>
      </c>
      <c r="H568" s="3">
        <v>69.83</v>
      </c>
      <c r="I568">
        <v>0.26</v>
      </c>
      <c r="J568" s="17" t="str" cm="1">
        <f t="array" ref="J568">_xlfn.IFS(I568&lt;=0.09,"&lt;0,1%",I568&lt;=0.19,"&lt;0,2%",I568&lt;=0.29,"&lt;0,3%",I568&lt;=39,"&lt;0,4%")</f>
        <v>&lt;0,3%</v>
      </c>
      <c r="K568" t="s">
        <v>13</v>
      </c>
      <c r="L568" s="7">
        <v>2</v>
      </c>
      <c r="M568" s="7" t="str" cm="1">
        <f t="array" ref="M568">_xlfn.IFS(L568&lt;1,"Very Fast",L568&lt;3,"Fast",L568&lt;5,"Normal",L568&lt;=7,"Slow",L568&gt;=8,"Very Slow")</f>
        <v>Fast</v>
      </c>
      <c r="N568" s="5">
        <v>3</v>
      </c>
      <c r="O568" t="str" cm="1">
        <f t="array" ref="O568">_xlfn.IFS(N568&lt;2,"Very Poor",N568&lt;3,"Poor",N568&lt;4,"Average",N568&lt;4.5,"Good",N568&lt;=5,"Excellent")</f>
        <v>Average</v>
      </c>
      <c r="P568" s="12">
        <v>103.35</v>
      </c>
    </row>
    <row r="569" spans="1:16" x14ac:dyDescent="0.35">
      <c r="A569">
        <v>10568</v>
      </c>
      <c r="B569" s="15">
        <v>45129</v>
      </c>
      <c r="C569" s="7">
        <f t="shared" si="8"/>
        <v>2023</v>
      </c>
      <c r="D569">
        <v>1681</v>
      </c>
      <c r="E569" t="s">
        <v>21</v>
      </c>
      <c r="F569" t="s">
        <v>69</v>
      </c>
      <c r="G569" s="7">
        <v>5</v>
      </c>
      <c r="H569" s="3">
        <v>471.85</v>
      </c>
      <c r="I569">
        <v>0.19</v>
      </c>
      <c r="J569" s="17" t="str" cm="1">
        <f t="array" ref="J569">_xlfn.IFS(I569&lt;=0.09,"&lt;0,1%",I569&lt;=0.19,"&lt;0,2%",I569&lt;=0.29,"&lt;0,3%",I569&lt;=39,"&lt;0,4%")</f>
        <v>&lt;0,2%</v>
      </c>
      <c r="K569" t="s">
        <v>15</v>
      </c>
      <c r="L569" s="7">
        <v>2</v>
      </c>
      <c r="M569" s="7" t="str" cm="1">
        <f t="array" ref="M569">_xlfn.IFS(L569&lt;1,"Very Fast",L569&lt;3,"Fast",L569&lt;5,"Normal",L569&lt;=7,"Slow",L569&gt;=8,"Very Slow")</f>
        <v>Fast</v>
      </c>
      <c r="N569" s="5">
        <v>1.9</v>
      </c>
      <c r="O569" t="str" cm="1">
        <f t="array" ref="O569">_xlfn.IFS(N569&lt;2,"Very Poor",N569&lt;3,"Poor",N569&lt;4,"Average",N569&lt;4.5,"Good",N569&lt;=5,"Excellent")</f>
        <v>Very Poor</v>
      </c>
      <c r="P569" s="12">
        <v>1910.99</v>
      </c>
    </row>
    <row r="570" spans="1:16" x14ac:dyDescent="0.35">
      <c r="A570">
        <v>10569</v>
      </c>
      <c r="B570" s="15">
        <v>45130</v>
      </c>
      <c r="C570" s="7">
        <f t="shared" si="8"/>
        <v>2023</v>
      </c>
      <c r="D570">
        <v>1837</v>
      </c>
      <c r="E570" t="s">
        <v>21</v>
      </c>
      <c r="F570" t="s">
        <v>69</v>
      </c>
      <c r="G570" s="7">
        <v>4</v>
      </c>
      <c r="H570" s="3">
        <v>595.03</v>
      </c>
      <c r="I570">
        <v>0.16</v>
      </c>
      <c r="J570" s="17" t="str" cm="1">
        <f t="array" ref="J570">_xlfn.IFS(I570&lt;=0.09,"&lt;0,1%",I570&lt;=0.19,"&lt;0,2%",I570&lt;=0.29,"&lt;0,3%",I570&lt;=39,"&lt;0,4%")</f>
        <v>&lt;0,2%</v>
      </c>
      <c r="K570" t="s">
        <v>15</v>
      </c>
      <c r="L570" s="7">
        <v>3</v>
      </c>
      <c r="M570" s="7" t="str" cm="1">
        <f t="array" ref="M570">_xlfn.IFS(L570&lt;1,"Very Fast",L570&lt;3,"Fast",L570&lt;5,"Normal",L570&lt;=7,"Slow",L570&gt;=8,"Very Slow")</f>
        <v>Normal</v>
      </c>
      <c r="N570" s="5">
        <v>2.1</v>
      </c>
      <c r="O570" t="str" cm="1">
        <f t="array" ref="O570">_xlfn.IFS(N570&lt;2,"Very Poor",N570&lt;3,"Poor",N570&lt;4,"Average",N570&lt;4.5,"Good",N570&lt;=5,"Excellent")</f>
        <v>Poor</v>
      </c>
      <c r="P570" s="12">
        <v>1999.3</v>
      </c>
    </row>
    <row r="571" spans="1:16" x14ac:dyDescent="0.35">
      <c r="A571">
        <v>10570</v>
      </c>
      <c r="B571" s="15">
        <v>45131</v>
      </c>
      <c r="C571" s="7">
        <f t="shared" si="8"/>
        <v>2023</v>
      </c>
      <c r="D571">
        <v>1782</v>
      </c>
      <c r="E571" t="s">
        <v>14</v>
      </c>
      <c r="F571" t="s">
        <v>69</v>
      </c>
      <c r="G571" s="7">
        <v>4</v>
      </c>
      <c r="H571" s="3">
        <v>325.75</v>
      </c>
      <c r="I571">
        <v>0.06</v>
      </c>
      <c r="J571" s="17" t="str" cm="1">
        <f t="array" ref="J571">_xlfn.IFS(I571&lt;=0.09,"&lt;0,1%",I571&lt;=0.19,"&lt;0,2%",I571&lt;=0.29,"&lt;0,3%",I571&lt;=39,"&lt;0,4%")</f>
        <v>&lt;0,1%</v>
      </c>
      <c r="K571" t="s">
        <v>15</v>
      </c>
      <c r="L571" s="7">
        <v>4</v>
      </c>
      <c r="M571" s="7" t="str" cm="1">
        <f t="array" ref="M571">_xlfn.IFS(L571&lt;1,"Very Fast",L571&lt;3,"Fast",L571&lt;5,"Normal",L571&lt;=7,"Slow",L571&gt;=8,"Very Slow")</f>
        <v>Normal</v>
      </c>
      <c r="N571" s="5">
        <v>2.2999999999999998</v>
      </c>
      <c r="O571" t="str" cm="1">
        <f t="array" ref="O571">_xlfn.IFS(N571&lt;2,"Very Poor",N571&lt;3,"Poor",N571&lt;4,"Average",N571&lt;4.5,"Good",N571&lt;=5,"Excellent")</f>
        <v>Poor</v>
      </c>
      <c r="P571" s="12">
        <v>1224.82</v>
      </c>
    </row>
    <row r="572" spans="1:16" x14ac:dyDescent="0.35">
      <c r="A572">
        <v>10571</v>
      </c>
      <c r="B572" s="15">
        <v>45132</v>
      </c>
      <c r="C572" s="7">
        <f t="shared" si="8"/>
        <v>2023</v>
      </c>
      <c r="D572">
        <v>1053</v>
      </c>
      <c r="E572" t="s">
        <v>18</v>
      </c>
      <c r="F572" t="s">
        <v>69</v>
      </c>
      <c r="G572" s="7">
        <v>2</v>
      </c>
      <c r="H572" s="3">
        <v>414.43</v>
      </c>
      <c r="I572">
        <v>0.11</v>
      </c>
      <c r="J572" s="17" t="str" cm="1">
        <f t="array" ref="J572">_xlfn.IFS(I572&lt;=0.09,"&lt;0,1%",I572&lt;=0.19,"&lt;0,2%",I572&lt;=0.29,"&lt;0,3%",I572&lt;=39,"&lt;0,4%")</f>
        <v>&lt;0,2%</v>
      </c>
      <c r="K572" t="s">
        <v>15</v>
      </c>
      <c r="L572" s="7">
        <v>1</v>
      </c>
      <c r="M572" s="7" t="str" cm="1">
        <f t="array" ref="M572">_xlfn.IFS(L572&lt;1,"Very Fast",L572&lt;3,"Fast",L572&lt;5,"Normal",L572&lt;=7,"Slow",L572&gt;=8,"Very Slow")</f>
        <v>Fast</v>
      </c>
      <c r="N572" s="5">
        <v>1.2</v>
      </c>
      <c r="O572" t="str" cm="1">
        <f t="array" ref="O572">_xlfn.IFS(N572&lt;2,"Very Poor",N572&lt;3,"Poor",N572&lt;4,"Average",N572&lt;4.5,"Good",N572&lt;=5,"Excellent")</f>
        <v>Very Poor</v>
      </c>
      <c r="P572" s="12">
        <v>737.69</v>
      </c>
    </row>
    <row r="573" spans="1:16" x14ac:dyDescent="0.35">
      <c r="A573">
        <v>10572</v>
      </c>
      <c r="B573" s="15">
        <v>45133</v>
      </c>
      <c r="C573" s="7">
        <f t="shared" si="8"/>
        <v>2023</v>
      </c>
      <c r="D573">
        <v>1443</v>
      </c>
      <c r="E573" t="s">
        <v>14</v>
      </c>
      <c r="F573" t="s">
        <v>66</v>
      </c>
      <c r="G573" s="7">
        <v>2</v>
      </c>
      <c r="H573" s="3">
        <v>153.83000000000001</v>
      </c>
      <c r="I573">
        <v>0.27</v>
      </c>
      <c r="J573" s="17" t="str" cm="1">
        <f t="array" ref="J573">_xlfn.IFS(I573&lt;=0.09,"&lt;0,1%",I573&lt;=0.19,"&lt;0,2%",I573&lt;=0.29,"&lt;0,3%",I573&lt;=39,"&lt;0,4%")</f>
        <v>&lt;0,3%</v>
      </c>
      <c r="K573" t="s">
        <v>17</v>
      </c>
      <c r="L573" s="7">
        <v>5</v>
      </c>
      <c r="M573" s="7" t="str" cm="1">
        <f t="array" ref="M573">_xlfn.IFS(L573&lt;1,"Very Fast",L573&lt;3,"Fast",L573&lt;5,"Normal",L573&lt;=7,"Slow",L573&gt;=8,"Very Slow")</f>
        <v>Slow</v>
      </c>
      <c r="N573" s="5">
        <v>4.7</v>
      </c>
      <c r="O573" t="str" cm="1">
        <f t="array" ref="O573">_xlfn.IFS(N573&lt;2,"Very Poor",N573&lt;3,"Poor",N573&lt;4,"Average",N573&lt;4.5,"Good",N573&lt;=5,"Excellent")</f>
        <v>Excellent</v>
      </c>
      <c r="P573" s="12">
        <v>224.59</v>
      </c>
    </row>
    <row r="574" spans="1:16" x14ac:dyDescent="0.35">
      <c r="A574">
        <v>10573</v>
      </c>
      <c r="B574" s="15">
        <v>45134</v>
      </c>
      <c r="C574" s="7">
        <f t="shared" si="8"/>
        <v>2023</v>
      </c>
      <c r="D574">
        <v>1612</v>
      </c>
      <c r="E574" t="s">
        <v>11</v>
      </c>
      <c r="F574" t="s">
        <v>68</v>
      </c>
      <c r="G574" s="7">
        <v>3</v>
      </c>
      <c r="H574" s="3">
        <v>270.99</v>
      </c>
      <c r="I574">
        <v>0.16</v>
      </c>
      <c r="J574" s="17" t="str" cm="1">
        <f t="array" ref="J574">_xlfn.IFS(I574&lt;=0.09,"&lt;0,1%",I574&lt;=0.19,"&lt;0,2%",I574&lt;=0.29,"&lt;0,3%",I574&lt;=39,"&lt;0,4%")</f>
        <v>&lt;0,2%</v>
      </c>
      <c r="K574" t="s">
        <v>17</v>
      </c>
      <c r="L574" s="7">
        <v>7</v>
      </c>
      <c r="M574" s="7" t="str" cm="1">
        <f t="array" ref="M574">_xlfn.IFS(L574&lt;1,"Very Fast",L574&lt;3,"Fast",L574&lt;5,"Normal",L574&lt;=7,"Slow",L574&gt;=8,"Very Slow")</f>
        <v>Slow</v>
      </c>
      <c r="N574" s="5">
        <v>4.5999999999999996</v>
      </c>
      <c r="O574" t="str" cm="1">
        <f t="array" ref="O574">_xlfn.IFS(N574&lt;2,"Very Poor",N574&lt;3,"Poor",N574&lt;4,"Average",N574&lt;4.5,"Good",N574&lt;=5,"Excellent")</f>
        <v>Excellent</v>
      </c>
      <c r="P574" s="12">
        <v>682.89</v>
      </c>
    </row>
    <row r="575" spans="1:16" x14ac:dyDescent="0.35">
      <c r="A575">
        <v>10574</v>
      </c>
      <c r="B575" s="15">
        <v>45135</v>
      </c>
      <c r="C575" s="7">
        <f t="shared" si="8"/>
        <v>2023</v>
      </c>
      <c r="D575">
        <v>1992</v>
      </c>
      <c r="E575" t="s">
        <v>14</v>
      </c>
      <c r="F575" t="s">
        <v>68</v>
      </c>
      <c r="G575" s="7">
        <v>1</v>
      </c>
      <c r="H575" s="3">
        <v>515.82000000000005</v>
      </c>
      <c r="I575">
        <v>0.31</v>
      </c>
      <c r="J575" s="17" t="str" cm="1">
        <f t="array" ref="J575">_xlfn.IFS(I575&lt;=0.09,"&lt;0,1%",I575&lt;=0.19,"&lt;0,2%",I575&lt;=0.29,"&lt;0,3%",I575&lt;=39,"&lt;0,4%")</f>
        <v>&lt;0,4%</v>
      </c>
      <c r="K575" t="s">
        <v>17</v>
      </c>
      <c r="L575" s="7">
        <v>10</v>
      </c>
      <c r="M575" s="7" t="str" cm="1">
        <f t="array" ref="M575">_xlfn.IFS(L575&lt;1,"Very Fast",L575&lt;3,"Fast",L575&lt;5,"Normal",L575&lt;=7,"Slow",L575&gt;=8,"Very Slow")</f>
        <v>Very Slow</v>
      </c>
      <c r="N575" s="5">
        <v>1.4</v>
      </c>
      <c r="O575" t="str" cm="1">
        <f t="array" ref="O575">_xlfn.IFS(N575&lt;2,"Very Poor",N575&lt;3,"Poor",N575&lt;4,"Average",N575&lt;4.5,"Good",N575&lt;=5,"Excellent")</f>
        <v>Very Poor</v>
      </c>
      <c r="P575" s="12">
        <v>355.92</v>
      </c>
    </row>
    <row r="576" spans="1:16" x14ac:dyDescent="0.35">
      <c r="A576">
        <v>10575</v>
      </c>
      <c r="B576" s="15">
        <v>45136</v>
      </c>
      <c r="C576" s="7">
        <f t="shared" si="8"/>
        <v>2023</v>
      </c>
      <c r="D576">
        <v>1263</v>
      </c>
      <c r="E576" t="s">
        <v>14</v>
      </c>
      <c r="F576" t="s">
        <v>69</v>
      </c>
      <c r="G576" s="7">
        <v>1</v>
      </c>
      <c r="H576" s="3">
        <v>112.94</v>
      </c>
      <c r="I576">
        <v>0.05</v>
      </c>
      <c r="J576" s="17" t="str" cm="1">
        <f t="array" ref="J576">_xlfn.IFS(I576&lt;=0.09,"&lt;0,1%",I576&lt;=0.19,"&lt;0,2%",I576&lt;=0.29,"&lt;0,3%",I576&lt;=39,"&lt;0,4%")</f>
        <v>&lt;0,1%</v>
      </c>
      <c r="K576" t="s">
        <v>13</v>
      </c>
      <c r="L576" s="7">
        <v>11</v>
      </c>
      <c r="M576" s="7" t="str" cm="1">
        <f t="array" ref="M576">_xlfn.IFS(L576&lt;1,"Very Fast",L576&lt;3,"Fast",L576&lt;5,"Normal",L576&lt;=7,"Slow",L576&gt;=8,"Very Slow")</f>
        <v>Very Slow</v>
      </c>
      <c r="N576" s="5">
        <v>3.2</v>
      </c>
      <c r="O576" t="str" cm="1">
        <f t="array" ref="O576">_xlfn.IFS(N576&lt;2,"Very Poor",N576&lt;3,"Poor",N576&lt;4,"Average",N576&lt;4.5,"Good",N576&lt;=5,"Excellent")</f>
        <v>Average</v>
      </c>
      <c r="P576" s="12">
        <v>107.29</v>
      </c>
    </row>
    <row r="577" spans="1:16" x14ac:dyDescent="0.35">
      <c r="A577">
        <v>10576</v>
      </c>
      <c r="B577" s="15">
        <v>45137</v>
      </c>
      <c r="C577" s="7">
        <f t="shared" si="8"/>
        <v>2023</v>
      </c>
      <c r="D577">
        <v>1052</v>
      </c>
      <c r="E577" t="s">
        <v>18</v>
      </c>
      <c r="F577" t="s">
        <v>69</v>
      </c>
      <c r="G577" s="7">
        <v>1</v>
      </c>
      <c r="H577" s="3">
        <v>170.34</v>
      </c>
      <c r="I577">
        <v>0.18</v>
      </c>
      <c r="J577" s="17" t="str" cm="1">
        <f t="array" ref="J577">_xlfn.IFS(I577&lt;=0.09,"&lt;0,1%",I577&lt;=0.19,"&lt;0,2%",I577&lt;=0.29,"&lt;0,3%",I577&lt;=39,"&lt;0,4%")</f>
        <v>&lt;0,2%</v>
      </c>
      <c r="K577" t="s">
        <v>13</v>
      </c>
      <c r="L577" s="7">
        <v>5</v>
      </c>
      <c r="M577" s="7" t="str" cm="1">
        <f t="array" ref="M577">_xlfn.IFS(L577&lt;1,"Very Fast",L577&lt;3,"Fast",L577&lt;5,"Normal",L577&lt;=7,"Slow",L577&gt;=8,"Very Slow")</f>
        <v>Slow</v>
      </c>
      <c r="N577" s="5">
        <v>2.9</v>
      </c>
      <c r="O577" t="str" cm="1">
        <f t="array" ref="O577">_xlfn.IFS(N577&lt;2,"Very Poor",N577&lt;3,"Poor",N577&lt;4,"Average",N577&lt;4.5,"Good",N577&lt;=5,"Excellent")</f>
        <v>Poor</v>
      </c>
      <c r="P577" s="12">
        <v>139.68</v>
      </c>
    </row>
    <row r="578" spans="1:16" x14ac:dyDescent="0.35">
      <c r="A578">
        <v>10577</v>
      </c>
      <c r="B578" s="15">
        <v>45138</v>
      </c>
      <c r="C578" s="7">
        <f t="shared" si="8"/>
        <v>2023</v>
      </c>
      <c r="D578">
        <v>1571</v>
      </c>
      <c r="E578" t="s">
        <v>14</v>
      </c>
      <c r="F578" t="s">
        <v>66</v>
      </c>
      <c r="G578" s="7">
        <v>6</v>
      </c>
      <c r="H578" s="3">
        <v>275.58</v>
      </c>
      <c r="I578">
        <v>0.23</v>
      </c>
      <c r="J578" s="17" t="str" cm="1">
        <f t="array" ref="J578">_xlfn.IFS(I578&lt;=0.09,"&lt;0,1%",I578&lt;=0.19,"&lt;0,2%",I578&lt;=0.29,"&lt;0,3%",I578&lt;=39,"&lt;0,4%")</f>
        <v>&lt;0,3%</v>
      </c>
      <c r="K578" t="s">
        <v>15</v>
      </c>
      <c r="L578" s="7">
        <v>7</v>
      </c>
      <c r="M578" s="7" t="str" cm="1">
        <f t="array" ref="M578">_xlfn.IFS(L578&lt;1,"Very Fast",L578&lt;3,"Fast",L578&lt;5,"Normal",L578&lt;=7,"Slow",L578&gt;=8,"Very Slow")</f>
        <v>Slow</v>
      </c>
      <c r="N578" s="5">
        <v>3.7</v>
      </c>
      <c r="O578" t="str" cm="1">
        <f t="array" ref="O578">_xlfn.IFS(N578&lt;2,"Very Poor",N578&lt;3,"Poor",N578&lt;4,"Average",N578&lt;4.5,"Good",N578&lt;=5,"Excellent")</f>
        <v>Average</v>
      </c>
      <c r="P578" s="12">
        <v>1273.18</v>
      </c>
    </row>
    <row r="579" spans="1:16" x14ac:dyDescent="0.35">
      <c r="A579">
        <v>10578</v>
      </c>
      <c r="B579" s="15">
        <v>45139</v>
      </c>
      <c r="C579" s="7">
        <f t="shared" ref="C579:C642" si="9">YEAR(B579)</f>
        <v>2023</v>
      </c>
      <c r="D579">
        <v>1619</v>
      </c>
      <c r="E579" t="s">
        <v>11</v>
      </c>
      <c r="F579" t="s">
        <v>69</v>
      </c>
      <c r="G579" s="7">
        <v>4</v>
      </c>
      <c r="H579" s="3">
        <v>431.67</v>
      </c>
      <c r="I579">
        <v>0.18</v>
      </c>
      <c r="J579" s="17" t="str" cm="1">
        <f t="array" ref="J579">_xlfn.IFS(I579&lt;=0.09,"&lt;0,1%",I579&lt;=0.19,"&lt;0,2%",I579&lt;=0.29,"&lt;0,3%",I579&lt;=39,"&lt;0,4%")</f>
        <v>&lt;0,2%</v>
      </c>
      <c r="K579" t="s">
        <v>13</v>
      </c>
      <c r="L579" s="7">
        <v>5</v>
      </c>
      <c r="M579" s="7" t="str" cm="1">
        <f t="array" ref="M579">_xlfn.IFS(L579&lt;1,"Very Fast",L579&lt;3,"Fast",L579&lt;5,"Normal",L579&lt;=7,"Slow",L579&gt;=8,"Very Slow")</f>
        <v>Slow</v>
      </c>
      <c r="N579" s="5">
        <v>3.4</v>
      </c>
      <c r="O579" t="str" cm="1">
        <f t="array" ref="O579">_xlfn.IFS(N579&lt;2,"Very Poor",N579&lt;3,"Poor",N579&lt;4,"Average",N579&lt;4.5,"Good",N579&lt;=5,"Excellent")</f>
        <v>Average</v>
      </c>
      <c r="P579" s="12">
        <v>1415.88</v>
      </c>
    </row>
    <row r="580" spans="1:16" x14ac:dyDescent="0.35">
      <c r="A580">
        <v>10579</v>
      </c>
      <c r="B580" s="15">
        <v>45140</v>
      </c>
      <c r="C580" s="7">
        <f t="shared" si="9"/>
        <v>2023</v>
      </c>
      <c r="D580">
        <v>1004</v>
      </c>
      <c r="E580" t="s">
        <v>21</v>
      </c>
      <c r="F580" t="s">
        <v>66</v>
      </c>
      <c r="G580" s="7">
        <v>1</v>
      </c>
      <c r="H580" s="3">
        <v>234.89</v>
      </c>
      <c r="I580">
        <v>0.31</v>
      </c>
      <c r="J580" s="17" t="str" cm="1">
        <f t="array" ref="J580">_xlfn.IFS(I580&lt;=0.09,"&lt;0,1%",I580&lt;=0.19,"&lt;0,2%",I580&lt;=0.29,"&lt;0,3%",I580&lt;=39,"&lt;0,4%")</f>
        <v>&lt;0,4%</v>
      </c>
      <c r="K580" t="s">
        <v>15</v>
      </c>
      <c r="L580" s="7">
        <v>11</v>
      </c>
      <c r="M580" s="7" t="str" cm="1">
        <f t="array" ref="M580">_xlfn.IFS(L580&lt;1,"Very Fast",L580&lt;3,"Fast",L580&lt;5,"Normal",L580&lt;=7,"Slow",L580&gt;=8,"Very Slow")</f>
        <v>Very Slow</v>
      </c>
      <c r="N580" s="5">
        <v>1.5</v>
      </c>
      <c r="O580" t="str" cm="1">
        <f t="array" ref="O580">_xlfn.IFS(N580&lt;2,"Very Poor",N580&lt;3,"Poor",N580&lt;4,"Average",N580&lt;4.5,"Good",N580&lt;=5,"Excellent")</f>
        <v>Very Poor</v>
      </c>
      <c r="P580" s="12">
        <v>162.07</v>
      </c>
    </row>
    <row r="581" spans="1:16" x14ac:dyDescent="0.35">
      <c r="A581">
        <v>10580</v>
      </c>
      <c r="B581" s="15">
        <v>45141</v>
      </c>
      <c r="C581" s="7">
        <f t="shared" si="9"/>
        <v>2023</v>
      </c>
      <c r="D581">
        <v>1102</v>
      </c>
      <c r="E581" t="s">
        <v>21</v>
      </c>
      <c r="F581" t="s">
        <v>69</v>
      </c>
      <c r="G581" s="7">
        <v>3</v>
      </c>
      <c r="H581" s="3">
        <v>557.72</v>
      </c>
      <c r="I581">
        <v>0.35</v>
      </c>
      <c r="J581" s="17" t="str" cm="1">
        <f t="array" ref="J581">_xlfn.IFS(I581&lt;=0.09,"&lt;0,1%",I581&lt;=0.19,"&lt;0,2%",I581&lt;=0.29,"&lt;0,3%",I581&lt;=39,"&lt;0,4%")</f>
        <v>&lt;0,4%</v>
      </c>
      <c r="K581" t="s">
        <v>17</v>
      </c>
      <c r="L581" s="7">
        <v>10</v>
      </c>
      <c r="M581" s="7" t="str" cm="1">
        <f t="array" ref="M581">_xlfn.IFS(L581&lt;1,"Very Fast",L581&lt;3,"Fast",L581&lt;5,"Normal",L581&lt;=7,"Slow",L581&gt;=8,"Very Slow")</f>
        <v>Very Slow</v>
      </c>
      <c r="N581" s="5">
        <v>3.6</v>
      </c>
      <c r="O581" t="str" cm="1">
        <f t="array" ref="O581">_xlfn.IFS(N581&lt;2,"Very Poor",N581&lt;3,"Poor",N581&lt;4,"Average",N581&lt;4.5,"Good",N581&lt;=5,"Excellent")</f>
        <v>Average</v>
      </c>
      <c r="P581" s="12">
        <v>1087.55</v>
      </c>
    </row>
    <row r="582" spans="1:16" x14ac:dyDescent="0.35">
      <c r="A582">
        <v>10581</v>
      </c>
      <c r="B582" s="15">
        <v>45142</v>
      </c>
      <c r="C582" s="7">
        <f t="shared" si="9"/>
        <v>2023</v>
      </c>
      <c r="D582">
        <v>1195</v>
      </c>
      <c r="E582" t="s">
        <v>14</v>
      </c>
      <c r="F582" t="s">
        <v>69</v>
      </c>
      <c r="G582" s="7">
        <v>3</v>
      </c>
      <c r="H582" s="3">
        <v>70.260000000000005</v>
      </c>
      <c r="I582">
        <v>0.04</v>
      </c>
      <c r="J582" s="17" t="str" cm="1">
        <f t="array" ref="J582">_xlfn.IFS(I582&lt;=0.09,"&lt;0,1%",I582&lt;=0.19,"&lt;0,2%",I582&lt;=0.29,"&lt;0,3%",I582&lt;=39,"&lt;0,4%")</f>
        <v>&lt;0,1%</v>
      </c>
      <c r="K582" t="s">
        <v>17</v>
      </c>
      <c r="L582" s="7">
        <v>8</v>
      </c>
      <c r="M582" s="7" t="str" cm="1">
        <f t="array" ref="M582">_xlfn.IFS(L582&lt;1,"Very Fast",L582&lt;3,"Fast",L582&lt;5,"Normal",L582&lt;=7,"Slow",L582&gt;=8,"Very Slow")</f>
        <v>Very Slow</v>
      </c>
      <c r="N582" s="5">
        <v>3.4</v>
      </c>
      <c r="O582" t="str" cm="1">
        <f t="array" ref="O582">_xlfn.IFS(N582&lt;2,"Very Poor",N582&lt;3,"Poor",N582&lt;4,"Average",N582&lt;4.5,"Good",N582&lt;=5,"Excellent")</f>
        <v>Average</v>
      </c>
      <c r="P582" s="12">
        <v>202.35</v>
      </c>
    </row>
    <row r="583" spans="1:16" x14ac:dyDescent="0.35">
      <c r="A583">
        <v>10582</v>
      </c>
      <c r="B583" s="15">
        <v>45143</v>
      </c>
      <c r="C583" s="7">
        <f t="shared" si="9"/>
        <v>2023</v>
      </c>
      <c r="D583">
        <v>1773</v>
      </c>
      <c r="E583" t="s">
        <v>14</v>
      </c>
      <c r="F583" t="s">
        <v>69</v>
      </c>
      <c r="G583" s="7">
        <v>1</v>
      </c>
      <c r="H583" s="3">
        <v>231.92</v>
      </c>
      <c r="I583">
        <v>0.05</v>
      </c>
      <c r="J583" s="17" t="str" cm="1">
        <f t="array" ref="J583">_xlfn.IFS(I583&lt;=0.09,"&lt;0,1%",I583&lt;=0.19,"&lt;0,2%",I583&lt;=0.29,"&lt;0,3%",I583&lt;=39,"&lt;0,4%")</f>
        <v>&lt;0,1%</v>
      </c>
      <c r="K583" t="s">
        <v>13</v>
      </c>
      <c r="L583" s="7">
        <v>7</v>
      </c>
      <c r="M583" s="7" t="str" cm="1">
        <f t="array" ref="M583">_xlfn.IFS(L583&lt;1,"Very Fast",L583&lt;3,"Fast",L583&lt;5,"Normal",L583&lt;=7,"Slow",L583&gt;=8,"Very Slow")</f>
        <v>Slow</v>
      </c>
      <c r="N583" s="5">
        <v>3.1</v>
      </c>
      <c r="O583" t="str" cm="1">
        <f t="array" ref="O583">_xlfn.IFS(N583&lt;2,"Very Poor",N583&lt;3,"Poor",N583&lt;4,"Average",N583&lt;4.5,"Good",N583&lt;=5,"Excellent")</f>
        <v>Average</v>
      </c>
      <c r="P583" s="12">
        <v>220.32</v>
      </c>
    </row>
    <row r="584" spans="1:16" x14ac:dyDescent="0.35">
      <c r="A584">
        <v>10583</v>
      </c>
      <c r="B584" s="15">
        <v>45144</v>
      </c>
      <c r="C584" s="7">
        <f t="shared" si="9"/>
        <v>2023</v>
      </c>
      <c r="D584">
        <v>1876</v>
      </c>
      <c r="E584" t="s">
        <v>18</v>
      </c>
      <c r="F584" t="s">
        <v>68</v>
      </c>
      <c r="G584" s="7">
        <v>2</v>
      </c>
      <c r="H584" s="3">
        <v>429.74</v>
      </c>
      <c r="I584">
        <v>0.05</v>
      </c>
      <c r="J584" s="17" t="str" cm="1">
        <f t="array" ref="J584">_xlfn.IFS(I584&lt;=0.09,"&lt;0,1%",I584&lt;=0.19,"&lt;0,2%",I584&lt;=0.29,"&lt;0,3%",I584&lt;=39,"&lt;0,4%")</f>
        <v>&lt;0,1%</v>
      </c>
      <c r="K584" t="s">
        <v>17</v>
      </c>
      <c r="L584" s="7">
        <v>1</v>
      </c>
      <c r="M584" s="7" t="str" cm="1">
        <f t="array" ref="M584">_xlfn.IFS(L584&lt;1,"Very Fast",L584&lt;3,"Fast",L584&lt;5,"Normal",L584&lt;=7,"Slow",L584&gt;=8,"Very Slow")</f>
        <v>Fast</v>
      </c>
      <c r="N584" s="5">
        <v>2.6</v>
      </c>
      <c r="O584" t="str" cm="1">
        <f t="array" ref="O584">_xlfn.IFS(N584&lt;2,"Very Poor",N584&lt;3,"Poor",N584&lt;4,"Average",N584&lt;4.5,"Good",N584&lt;=5,"Excellent")</f>
        <v>Poor</v>
      </c>
      <c r="P584" s="12">
        <v>816.51</v>
      </c>
    </row>
    <row r="585" spans="1:16" x14ac:dyDescent="0.35">
      <c r="A585">
        <v>10584</v>
      </c>
      <c r="B585" s="15">
        <v>45145</v>
      </c>
      <c r="C585" s="7">
        <f t="shared" si="9"/>
        <v>2023</v>
      </c>
      <c r="D585">
        <v>1991</v>
      </c>
      <c r="E585" t="s">
        <v>21</v>
      </c>
      <c r="F585" t="s">
        <v>69</v>
      </c>
      <c r="G585" s="7">
        <v>3</v>
      </c>
      <c r="H585" s="3">
        <v>147.19999999999999</v>
      </c>
      <c r="I585">
        <v>0.24</v>
      </c>
      <c r="J585" s="17" t="str" cm="1">
        <f t="array" ref="J585">_xlfn.IFS(I585&lt;=0.09,"&lt;0,1%",I585&lt;=0.19,"&lt;0,2%",I585&lt;=0.29,"&lt;0,3%",I585&lt;=39,"&lt;0,4%")</f>
        <v>&lt;0,3%</v>
      </c>
      <c r="K585" t="s">
        <v>17</v>
      </c>
      <c r="L585" s="7">
        <v>11</v>
      </c>
      <c r="M585" s="7" t="str" cm="1">
        <f t="array" ref="M585">_xlfn.IFS(L585&lt;1,"Very Fast",L585&lt;3,"Fast",L585&lt;5,"Normal",L585&lt;=7,"Slow",L585&gt;=8,"Very Slow")</f>
        <v>Very Slow</v>
      </c>
      <c r="N585" s="5">
        <v>4.8</v>
      </c>
      <c r="O585" t="str" cm="1">
        <f t="array" ref="O585">_xlfn.IFS(N585&lt;2,"Very Poor",N585&lt;3,"Poor",N585&lt;4,"Average",N585&lt;4.5,"Good",N585&lt;=5,"Excellent")</f>
        <v>Excellent</v>
      </c>
      <c r="P585" s="12">
        <v>335.62</v>
      </c>
    </row>
    <row r="586" spans="1:16" x14ac:dyDescent="0.35">
      <c r="A586">
        <v>10585</v>
      </c>
      <c r="B586" s="15">
        <v>45146</v>
      </c>
      <c r="C586" s="7">
        <f t="shared" si="9"/>
        <v>2023</v>
      </c>
      <c r="D586">
        <v>1883</v>
      </c>
      <c r="E586" t="s">
        <v>14</v>
      </c>
      <c r="F586" t="s">
        <v>69</v>
      </c>
      <c r="G586" s="7">
        <v>7</v>
      </c>
      <c r="H586" s="3">
        <v>399</v>
      </c>
      <c r="I586">
        <v>0.13</v>
      </c>
      <c r="J586" s="17" t="str" cm="1">
        <f t="array" ref="J586">_xlfn.IFS(I586&lt;=0.09,"&lt;0,1%",I586&lt;=0.19,"&lt;0,2%",I586&lt;=0.29,"&lt;0,3%",I586&lt;=39,"&lt;0,4%")</f>
        <v>&lt;0,2%</v>
      </c>
      <c r="K586" t="s">
        <v>13</v>
      </c>
      <c r="L586" s="7">
        <v>1</v>
      </c>
      <c r="M586" s="7" t="str" cm="1">
        <f t="array" ref="M586">_xlfn.IFS(L586&lt;1,"Very Fast",L586&lt;3,"Fast",L586&lt;5,"Normal",L586&lt;=7,"Slow",L586&gt;=8,"Very Slow")</f>
        <v>Fast</v>
      </c>
      <c r="N586" s="5">
        <v>4.4000000000000004</v>
      </c>
      <c r="O586" t="str" cm="1">
        <f t="array" ref="O586">_xlfn.IFS(N586&lt;2,"Very Poor",N586&lt;3,"Poor",N586&lt;4,"Average",N586&lt;4.5,"Good",N586&lt;=5,"Excellent")</f>
        <v>Good</v>
      </c>
      <c r="P586" s="12">
        <v>2429.91</v>
      </c>
    </row>
    <row r="587" spans="1:16" x14ac:dyDescent="0.35">
      <c r="A587">
        <v>10586</v>
      </c>
      <c r="B587" s="15">
        <v>45147</v>
      </c>
      <c r="C587" s="7">
        <f t="shared" si="9"/>
        <v>2023</v>
      </c>
      <c r="D587">
        <v>1349</v>
      </c>
      <c r="E587" t="s">
        <v>14</v>
      </c>
      <c r="F587" t="s">
        <v>68</v>
      </c>
      <c r="G587" s="7">
        <v>2</v>
      </c>
      <c r="H587" s="3">
        <v>111.07</v>
      </c>
      <c r="I587">
        <v>0.26</v>
      </c>
      <c r="J587" s="17" t="str" cm="1">
        <f t="array" ref="J587">_xlfn.IFS(I587&lt;=0.09,"&lt;0,1%",I587&lt;=0.19,"&lt;0,2%",I587&lt;=0.29,"&lt;0,3%",I587&lt;=39,"&lt;0,4%")</f>
        <v>&lt;0,3%</v>
      </c>
      <c r="K587" t="s">
        <v>17</v>
      </c>
      <c r="L587" s="7">
        <v>5</v>
      </c>
      <c r="M587" s="7" t="str" cm="1">
        <f t="array" ref="M587">_xlfn.IFS(L587&lt;1,"Very Fast",L587&lt;3,"Fast",L587&lt;5,"Normal",L587&lt;=7,"Slow",L587&gt;=8,"Very Slow")</f>
        <v>Slow</v>
      </c>
      <c r="N587" s="5">
        <v>3.3</v>
      </c>
      <c r="O587" t="str" cm="1">
        <f t="array" ref="O587">_xlfn.IFS(N587&lt;2,"Very Poor",N587&lt;3,"Poor",N587&lt;4,"Average",N587&lt;4.5,"Good",N587&lt;=5,"Excellent")</f>
        <v>Average</v>
      </c>
      <c r="P587" s="12">
        <v>164.38</v>
      </c>
    </row>
    <row r="588" spans="1:16" x14ac:dyDescent="0.35">
      <c r="A588">
        <v>10587</v>
      </c>
      <c r="B588" s="15">
        <v>45148</v>
      </c>
      <c r="C588" s="7">
        <f t="shared" si="9"/>
        <v>2023</v>
      </c>
      <c r="D588">
        <v>1046</v>
      </c>
      <c r="E588" t="s">
        <v>14</v>
      </c>
      <c r="F588" t="s">
        <v>66</v>
      </c>
      <c r="G588" s="7">
        <v>7</v>
      </c>
      <c r="H588" s="3">
        <v>47.75</v>
      </c>
      <c r="I588">
        <v>0.14000000000000001</v>
      </c>
      <c r="J588" s="17" t="str" cm="1">
        <f t="array" ref="J588">_xlfn.IFS(I588&lt;=0.09,"&lt;0,1%",I588&lt;=0.19,"&lt;0,2%",I588&lt;=0.29,"&lt;0,3%",I588&lt;=39,"&lt;0,4%")</f>
        <v>&lt;0,2%</v>
      </c>
      <c r="K588" t="s">
        <v>17</v>
      </c>
      <c r="L588" s="7">
        <v>2</v>
      </c>
      <c r="M588" s="7" t="str" cm="1">
        <f t="array" ref="M588">_xlfn.IFS(L588&lt;1,"Very Fast",L588&lt;3,"Fast",L588&lt;5,"Normal",L588&lt;=7,"Slow",L588&gt;=8,"Very Slow")</f>
        <v>Fast</v>
      </c>
      <c r="N588" s="5">
        <v>1</v>
      </c>
      <c r="O588" t="str" cm="1">
        <f t="array" ref="O588">_xlfn.IFS(N588&lt;2,"Very Poor",N588&lt;3,"Poor",N588&lt;4,"Average",N588&lt;4.5,"Good",N588&lt;=5,"Excellent")</f>
        <v>Very Poor</v>
      </c>
      <c r="P588" s="12">
        <v>287.45999999999998</v>
      </c>
    </row>
    <row r="589" spans="1:16" x14ac:dyDescent="0.35">
      <c r="A589">
        <v>10588</v>
      </c>
      <c r="B589" s="15">
        <v>45149</v>
      </c>
      <c r="C589" s="7">
        <f t="shared" si="9"/>
        <v>2023</v>
      </c>
      <c r="D589">
        <v>1866</v>
      </c>
      <c r="E589" t="s">
        <v>11</v>
      </c>
      <c r="F589" t="s">
        <v>69</v>
      </c>
      <c r="G589" s="7">
        <v>4</v>
      </c>
      <c r="H589" s="3">
        <v>85.79</v>
      </c>
      <c r="I589">
        <v>0.22</v>
      </c>
      <c r="J589" s="17" t="str" cm="1">
        <f t="array" ref="J589">_xlfn.IFS(I589&lt;=0.09,"&lt;0,1%",I589&lt;=0.19,"&lt;0,2%",I589&lt;=0.29,"&lt;0,3%",I589&lt;=39,"&lt;0,4%")</f>
        <v>&lt;0,3%</v>
      </c>
      <c r="K589" t="s">
        <v>15</v>
      </c>
      <c r="L589" s="7">
        <v>9</v>
      </c>
      <c r="M589" s="7" t="str" cm="1">
        <f t="array" ref="M589">_xlfn.IFS(L589&lt;1,"Very Fast",L589&lt;3,"Fast",L589&lt;5,"Normal",L589&lt;=7,"Slow",L589&gt;=8,"Very Slow")</f>
        <v>Very Slow</v>
      </c>
      <c r="N589" s="5">
        <v>2.7</v>
      </c>
      <c r="O589" t="str" cm="1">
        <f t="array" ref="O589">_xlfn.IFS(N589&lt;2,"Very Poor",N589&lt;3,"Poor",N589&lt;4,"Average",N589&lt;4.5,"Good",N589&lt;=5,"Excellent")</f>
        <v>Poor</v>
      </c>
      <c r="P589" s="12">
        <v>267.66000000000003</v>
      </c>
    </row>
    <row r="590" spans="1:16" x14ac:dyDescent="0.35">
      <c r="A590">
        <v>10589</v>
      </c>
      <c r="B590" s="15">
        <v>45150</v>
      </c>
      <c r="C590" s="7">
        <f t="shared" si="9"/>
        <v>2023</v>
      </c>
      <c r="D590">
        <v>1822</v>
      </c>
      <c r="E590" t="s">
        <v>18</v>
      </c>
      <c r="F590" t="s">
        <v>69</v>
      </c>
      <c r="G590" s="7">
        <v>6</v>
      </c>
      <c r="H590" s="3">
        <v>559.04</v>
      </c>
      <c r="I590">
        <v>0.27</v>
      </c>
      <c r="J590" s="17" t="str" cm="1">
        <f t="array" ref="J590">_xlfn.IFS(I590&lt;=0.09,"&lt;0,1%",I590&lt;=0.19,"&lt;0,2%",I590&lt;=0.29,"&lt;0,3%",I590&lt;=39,"&lt;0,4%")</f>
        <v>&lt;0,3%</v>
      </c>
      <c r="K590" t="s">
        <v>15</v>
      </c>
      <c r="L590" s="7">
        <v>2</v>
      </c>
      <c r="M590" s="7" t="str" cm="1">
        <f t="array" ref="M590">_xlfn.IFS(L590&lt;1,"Very Fast",L590&lt;3,"Fast",L590&lt;5,"Normal",L590&lt;=7,"Slow",L590&gt;=8,"Very Slow")</f>
        <v>Fast</v>
      </c>
      <c r="N590" s="5">
        <v>3.8</v>
      </c>
      <c r="O590" t="str" cm="1">
        <f t="array" ref="O590">_xlfn.IFS(N590&lt;2,"Very Poor",N590&lt;3,"Poor",N590&lt;4,"Average",N590&lt;4.5,"Good",N590&lt;=5,"Excellent")</f>
        <v>Average</v>
      </c>
      <c r="P590" s="12">
        <v>2448.6</v>
      </c>
    </row>
    <row r="591" spans="1:16" x14ac:dyDescent="0.35">
      <c r="A591">
        <v>10590</v>
      </c>
      <c r="B591" s="15">
        <v>45151</v>
      </c>
      <c r="C591" s="7">
        <f t="shared" si="9"/>
        <v>2023</v>
      </c>
      <c r="D591">
        <v>1935</v>
      </c>
      <c r="E591" t="s">
        <v>21</v>
      </c>
      <c r="F591" t="s">
        <v>66</v>
      </c>
      <c r="G591" s="7">
        <v>3</v>
      </c>
      <c r="H591" s="3">
        <v>337.77</v>
      </c>
      <c r="I591">
        <v>0.19</v>
      </c>
      <c r="J591" s="17" t="str" cm="1">
        <f t="array" ref="J591">_xlfn.IFS(I591&lt;=0.09,"&lt;0,1%",I591&lt;=0.19,"&lt;0,2%",I591&lt;=0.29,"&lt;0,3%",I591&lt;=39,"&lt;0,4%")</f>
        <v>&lt;0,2%</v>
      </c>
      <c r="K591" t="s">
        <v>13</v>
      </c>
      <c r="L591" s="7">
        <v>9</v>
      </c>
      <c r="M591" s="7" t="str" cm="1">
        <f t="array" ref="M591">_xlfn.IFS(L591&lt;1,"Very Fast",L591&lt;3,"Fast",L591&lt;5,"Normal",L591&lt;=7,"Slow",L591&gt;=8,"Very Slow")</f>
        <v>Very Slow</v>
      </c>
      <c r="N591" s="5">
        <v>1.5</v>
      </c>
      <c r="O591" t="str" cm="1">
        <f t="array" ref="O591">_xlfn.IFS(N591&lt;2,"Very Poor",N591&lt;3,"Poor",N591&lt;4,"Average",N591&lt;4.5,"Good",N591&lt;=5,"Excellent")</f>
        <v>Very Poor</v>
      </c>
      <c r="P591" s="12">
        <v>820.78</v>
      </c>
    </row>
    <row r="592" spans="1:16" x14ac:dyDescent="0.35">
      <c r="A592">
        <v>10591</v>
      </c>
      <c r="B592" s="15">
        <v>45152</v>
      </c>
      <c r="C592" s="7">
        <f t="shared" si="9"/>
        <v>2023</v>
      </c>
      <c r="D592">
        <v>1819</v>
      </c>
      <c r="E592" t="s">
        <v>18</v>
      </c>
      <c r="F592" t="s">
        <v>68</v>
      </c>
      <c r="G592" s="7">
        <v>2</v>
      </c>
      <c r="H592" s="3">
        <v>480.86</v>
      </c>
      <c r="I592">
        <v>0.19</v>
      </c>
      <c r="J592" s="17" t="str" cm="1">
        <f t="array" ref="J592">_xlfn.IFS(I592&lt;=0.09,"&lt;0,1%",I592&lt;=0.19,"&lt;0,2%",I592&lt;=0.29,"&lt;0,3%",I592&lt;=39,"&lt;0,4%")</f>
        <v>&lt;0,2%</v>
      </c>
      <c r="K592" t="s">
        <v>17</v>
      </c>
      <c r="L592" s="7">
        <v>10</v>
      </c>
      <c r="M592" s="7" t="str" cm="1">
        <f t="array" ref="M592">_xlfn.IFS(L592&lt;1,"Very Fast",L592&lt;3,"Fast",L592&lt;5,"Normal",L592&lt;=7,"Slow",L592&gt;=8,"Very Slow")</f>
        <v>Very Slow</v>
      </c>
      <c r="N592" s="5">
        <v>2.6</v>
      </c>
      <c r="O592" t="str" cm="1">
        <f t="array" ref="O592">_xlfn.IFS(N592&lt;2,"Very Poor",N592&lt;3,"Poor",N592&lt;4,"Average",N592&lt;4.5,"Good",N592&lt;=5,"Excellent")</f>
        <v>Poor</v>
      </c>
      <c r="P592" s="12">
        <v>778.99</v>
      </c>
    </row>
    <row r="593" spans="1:16" x14ac:dyDescent="0.35">
      <c r="A593">
        <v>10592</v>
      </c>
      <c r="B593" s="15">
        <v>45153</v>
      </c>
      <c r="C593" s="7">
        <f t="shared" si="9"/>
        <v>2023</v>
      </c>
      <c r="D593">
        <v>1655</v>
      </c>
      <c r="E593" t="s">
        <v>14</v>
      </c>
      <c r="F593" t="s">
        <v>69</v>
      </c>
      <c r="G593" s="7">
        <v>7</v>
      </c>
      <c r="H593" s="3">
        <v>209.6</v>
      </c>
      <c r="I593">
        <v>0.03</v>
      </c>
      <c r="J593" s="17" t="str" cm="1">
        <f t="array" ref="J593">_xlfn.IFS(I593&lt;=0.09,"&lt;0,1%",I593&lt;=0.19,"&lt;0,2%",I593&lt;=0.29,"&lt;0,3%",I593&lt;=39,"&lt;0,4%")</f>
        <v>&lt;0,1%</v>
      </c>
      <c r="K593" t="s">
        <v>17</v>
      </c>
      <c r="L593" s="7">
        <v>2</v>
      </c>
      <c r="M593" s="7" t="str" cm="1">
        <f t="array" ref="M593">_xlfn.IFS(L593&lt;1,"Very Fast",L593&lt;3,"Fast",L593&lt;5,"Normal",L593&lt;=7,"Slow",L593&gt;=8,"Very Slow")</f>
        <v>Fast</v>
      </c>
      <c r="N593" s="5">
        <v>1.8</v>
      </c>
      <c r="O593" t="str" cm="1">
        <f t="array" ref="O593">_xlfn.IFS(N593&lt;2,"Very Poor",N593&lt;3,"Poor",N593&lt;4,"Average",N593&lt;4.5,"Good",N593&lt;=5,"Excellent")</f>
        <v>Very Poor</v>
      </c>
      <c r="P593" s="12">
        <v>1423.18</v>
      </c>
    </row>
    <row r="594" spans="1:16" x14ac:dyDescent="0.35">
      <c r="A594">
        <v>10593</v>
      </c>
      <c r="B594" s="15">
        <v>45154</v>
      </c>
      <c r="C594" s="7">
        <f t="shared" si="9"/>
        <v>2023</v>
      </c>
      <c r="D594">
        <v>1268</v>
      </c>
      <c r="E594" t="s">
        <v>18</v>
      </c>
      <c r="F594" t="s">
        <v>69</v>
      </c>
      <c r="G594" s="7">
        <v>1</v>
      </c>
      <c r="H594" s="3">
        <v>361.71</v>
      </c>
      <c r="I594">
        <v>0.14000000000000001</v>
      </c>
      <c r="J594" s="17" t="str" cm="1">
        <f t="array" ref="J594">_xlfn.IFS(I594&lt;=0.09,"&lt;0,1%",I594&lt;=0.19,"&lt;0,2%",I594&lt;=0.29,"&lt;0,3%",I594&lt;=39,"&lt;0,4%")</f>
        <v>&lt;0,2%</v>
      </c>
      <c r="K594" t="s">
        <v>15</v>
      </c>
      <c r="L594" s="7">
        <v>4</v>
      </c>
      <c r="M594" s="7" t="str" cm="1">
        <f t="array" ref="M594">_xlfn.IFS(L594&lt;1,"Very Fast",L594&lt;3,"Fast",L594&lt;5,"Normal",L594&lt;=7,"Slow",L594&gt;=8,"Very Slow")</f>
        <v>Normal</v>
      </c>
      <c r="N594" s="5">
        <v>2.4</v>
      </c>
      <c r="O594" t="str" cm="1">
        <f t="array" ref="O594">_xlfn.IFS(N594&lt;2,"Very Poor",N594&lt;3,"Poor",N594&lt;4,"Average",N594&lt;4.5,"Good",N594&lt;=5,"Excellent")</f>
        <v>Poor</v>
      </c>
      <c r="P594" s="12">
        <v>311.07</v>
      </c>
    </row>
    <row r="595" spans="1:16" x14ac:dyDescent="0.35">
      <c r="A595">
        <v>10594</v>
      </c>
      <c r="B595" s="15">
        <v>45155</v>
      </c>
      <c r="C595" s="7">
        <f t="shared" si="9"/>
        <v>2023</v>
      </c>
      <c r="D595">
        <v>1369</v>
      </c>
      <c r="E595" t="s">
        <v>18</v>
      </c>
      <c r="F595" t="s">
        <v>69</v>
      </c>
      <c r="G595" s="7">
        <v>7</v>
      </c>
      <c r="H595" s="3">
        <v>304.55</v>
      </c>
      <c r="I595">
        <v>0.19</v>
      </c>
      <c r="J595" s="17" t="str" cm="1">
        <f t="array" ref="J595">_xlfn.IFS(I595&lt;=0.09,"&lt;0,1%",I595&lt;=0.19,"&lt;0,2%",I595&lt;=0.29,"&lt;0,3%",I595&lt;=39,"&lt;0,4%")</f>
        <v>&lt;0,2%</v>
      </c>
      <c r="K595" t="s">
        <v>15</v>
      </c>
      <c r="L595" s="7">
        <v>3</v>
      </c>
      <c r="M595" s="7" t="str" cm="1">
        <f t="array" ref="M595">_xlfn.IFS(L595&lt;1,"Very Fast",L595&lt;3,"Fast",L595&lt;5,"Normal",L595&lt;=7,"Slow",L595&gt;=8,"Very Slow")</f>
        <v>Normal</v>
      </c>
      <c r="N595" s="5">
        <v>1.1000000000000001</v>
      </c>
      <c r="O595" t="str" cm="1">
        <f t="array" ref="O595">_xlfn.IFS(N595&lt;2,"Very Poor",N595&lt;3,"Poor",N595&lt;4,"Average",N595&lt;4.5,"Good",N595&lt;=5,"Excellent")</f>
        <v>Very Poor</v>
      </c>
      <c r="P595" s="12">
        <v>1726.8</v>
      </c>
    </row>
    <row r="596" spans="1:16" x14ac:dyDescent="0.35">
      <c r="A596">
        <v>10595</v>
      </c>
      <c r="B596" s="15">
        <v>45156</v>
      </c>
      <c r="C596" s="7">
        <f t="shared" si="9"/>
        <v>2023</v>
      </c>
      <c r="D596">
        <v>1635</v>
      </c>
      <c r="E596" t="s">
        <v>14</v>
      </c>
      <c r="F596" t="s">
        <v>68</v>
      </c>
      <c r="G596" s="7">
        <v>7</v>
      </c>
      <c r="H596" s="3">
        <v>568.26</v>
      </c>
      <c r="I596">
        <v>0.16</v>
      </c>
      <c r="J596" s="17" t="str" cm="1">
        <f t="array" ref="J596">_xlfn.IFS(I596&lt;=0.09,"&lt;0,1%",I596&lt;=0.19,"&lt;0,2%",I596&lt;=0.29,"&lt;0,3%",I596&lt;=39,"&lt;0,4%")</f>
        <v>&lt;0,2%</v>
      </c>
      <c r="K596" t="s">
        <v>15</v>
      </c>
      <c r="L596" s="7">
        <v>6</v>
      </c>
      <c r="M596" s="7" t="str" cm="1">
        <f t="array" ref="M596">_xlfn.IFS(L596&lt;1,"Very Fast",L596&lt;3,"Fast",L596&lt;5,"Normal",L596&lt;=7,"Slow",L596&gt;=8,"Very Slow")</f>
        <v>Slow</v>
      </c>
      <c r="N596" s="5">
        <v>1.5</v>
      </c>
      <c r="O596" t="str" cm="1">
        <f t="array" ref="O596">_xlfn.IFS(N596&lt;2,"Very Poor",N596&lt;3,"Poor",N596&lt;4,"Average",N596&lt;4.5,"Good",N596&lt;=5,"Excellent")</f>
        <v>Very Poor</v>
      </c>
      <c r="P596" s="12">
        <v>3341.37</v>
      </c>
    </row>
    <row r="597" spans="1:16" x14ac:dyDescent="0.35">
      <c r="A597">
        <v>10596</v>
      </c>
      <c r="B597" s="15">
        <v>45157</v>
      </c>
      <c r="C597" s="7">
        <f t="shared" si="9"/>
        <v>2023</v>
      </c>
      <c r="D597">
        <v>1105</v>
      </c>
      <c r="E597" t="s">
        <v>18</v>
      </c>
      <c r="F597" t="s">
        <v>68</v>
      </c>
      <c r="G597" s="7">
        <v>4</v>
      </c>
      <c r="H597" s="3">
        <v>452.33</v>
      </c>
      <c r="I597">
        <v>0.32</v>
      </c>
      <c r="J597" s="17" t="str" cm="1">
        <f t="array" ref="J597">_xlfn.IFS(I597&lt;=0.09,"&lt;0,1%",I597&lt;=0.19,"&lt;0,2%",I597&lt;=0.29,"&lt;0,3%",I597&lt;=39,"&lt;0,4%")</f>
        <v>&lt;0,4%</v>
      </c>
      <c r="K597" t="s">
        <v>17</v>
      </c>
      <c r="L597" s="7">
        <v>4</v>
      </c>
      <c r="M597" s="7" t="str" cm="1">
        <f t="array" ref="M597">_xlfn.IFS(L597&lt;1,"Very Fast",L597&lt;3,"Fast",L597&lt;5,"Normal",L597&lt;=7,"Slow",L597&gt;=8,"Very Slow")</f>
        <v>Normal</v>
      </c>
      <c r="N597" s="5">
        <v>2.8</v>
      </c>
      <c r="O597" t="str" cm="1">
        <f t="array" ref="O597">_xlfn.IFS(N597&lt;2,"Very Poor",N597&lt;3,"Poor",N597&lt;4,"Average",N597&lt;4.5,"Good",N597&lt;=5,"Excellent")</f>
        <v>Poor</v>
      </c>
      <c r="P597" s="12">
        <v>1230.3399999999999</v>
      </c>
    </row>
    <row r="598" spans="1:16" x14ac:dyDescent="0.35">
      <c r="A598">
        <v>10597</v>
      </c>
      <c r="B598" s="15">
        <v>45158</v>
      </c>
      <c r="C598" s="7">
        <f t="shared" si="9"/>
        <v>2023</v>
      </c>
      <c r="D598">
        <v>1669</v>
      </c>
      <c r="E598" t="s">
        <v>14</v>
      </c>
      <c r="F598" t="s">
        <v>68</v>
      </c>
      <c r="G598" s="7">
        <v>5</v>
      </c>
      <c r="H598" s="3">
        <v>442.37</v>
      </c>
      <c r="I598">
        <v>0.32</v>
      </c>
      <c r="J598" s="17" t="str" cm="1">
        <f t="array" ref="J598">_xlfn.IFS(I598&lt;=0.09,"&lt;0,1%",I598&lt;=0.19,"&lt;0,2%",I598&lt;=0.29,"&lt;0,3%",I598&lt;=39,"&lt;0,4%")</f>
        <v>&lt;0,4%</v>
      </c>
      <c r="K598" t="s">
        <v>15</v>
      </c>
      <c r="L598" s="7">
        <v>9</v>
      </c>
      <c r="M598" s="7" t="str" cm="1">
        <f t="array" ref="M598">_xlfn.IFS(L598&lt;1,"Very Fast",L598&lt;3,"Fast",L598&lt;5,"Normal",L598&lt;=7,"Slow",L598&gt;=8,"Very Slow")</f>
        <v>Very Slow</v>
      </c>
      <c r="N598" s="5">
        <v>4.5999999999999996</v>
      </c>
      <c r="O598" t="str" cm="1">
        <f t="array" ref="O598">_xlfn.IFS(N598&lt;2,"Very Poor",N598&lt;3,"Poor",N598&lt;4,"Average",N598&lt;4.5,"Good",N598&lt;=5,"Excellent")</f>
        <v>Excellent</v>
      </c>
      <c r="P598" s="12">
        <v>1504.06</v>
      </c>
    </row>
    <row r="599" spans="1:16" x14ac:dyDescent="0.35">
      <c r="A599">
        <v>10598</v>
      </c>
      <c r="B599" s="15">
        <v>45159</v>
      </c>
      <c r="C599" s="7">
        <f t="shared" si="9"/>
        <v>2023</v>
      </c>
      <c r="D599">
        <v>1658</v>
      </c>
      <c r="E599" t="s">
        <v>11</v>
      </c>
      <c r="F599" t="s">
        <v>69</v>
      </c>
      <c r="G599" s="7">
        <v>5</v>
      </c>
      <c r="H599" s="3">
        <v>42.12</v>
      </c>
      <c r="I599">
        <v>0.28999999999999998</v>
      </c>
      <c r="J599" s="17" t="str" cm="1">
        <f t="array" ref="J599">_xlfn.IFS(I599&lt;=0.09,"&lt;0,1%",I599&lt;=0.19,"&lt;0,2%",I599&lt;=0.29,"&lt;0,3%",I599&lt;=39,"&lt;0,4%")</f>
        <v>&lt;0,3%</v>
      </c>
      <c r="K599" t="s">
        <v>15</v>
      </c>
      <c r="L599" s="7">
        <v>9</v>
      </c>
      <c r="M599" s="7" t="str" cm="1">
        <f t="array" ref="M599">_xlfn.IFS(L599&lt;1,"Very Fast",L599&lt;3,"Fast",L599&lt;5,"Normal",L599&lt;=7,"Slow",L599&gt;=8,"Very Slow")</f>
        <v>Very Slow</v>
      </c>
      <c r="N599" s="5">
        <v>3</v>
      </c>
      <c r="O599" t="str" cm="1">
        <f t="array" ref="O599">_xlfn.IFS(N599&lt;2,"Very Poor",N599&lt;3,"Poor",N599&lt;4,"Average",N599&lt;4.5,"Good",N599&lt;=5,"Excellent")</f>
        <v>Average</v>
      </c>
      <c r="P599" s="12">
        <v>149.53</v>
      </c>
    </row>
    <row r="600" spans="1:16" x14ac:dyDescent="0.35">
      <c r="A600">
        <v>10599</v>
      </c>
      <c r="B600" s="15">
        <v>45160</v>
      </c>
      <c r="C600" s="7">
        <f t="shared" si="9"/>
        <v>2023</v>
      </c>
      <c r="D600">
        <v>1656</v>
      </c>
      <c r="E600" t="s">
        <v>18</v>
      </c>
      <c r="F600" t="s">
        <v>69</v>
      </c>
      <c r="G600" s="7">
        <v>1</v>
      </c>
      <c r="H600" s="3">
        <v>336.56</v>
      </c>
      <c r="I600">
        <v>0.13</v>
      </c>
      <c r="J600" s="17" t="str" cm="1">
        <f t="array" ref="J600">_xlfn.IFS(I600&lt;=0.09,"&lt;0,1%",I600&lt;=0.19,"&lt;0,2%",I600&lt;=0.29,"&lt;0,3%",I600&lt;=39,"&lt;0,4%")</f>
        <v>&lt;0,2%</v>
      </c>
      <c r="K600" t="s">
        <v>17</v>
      </c>
      <c r="L600" s="7">
        <v>10</v>
      </c>
      <c r="M600" s="7" t="str" cm="1">
        <f t="array" ref="M600">_xlfn.IFS(L600&lt;1,"Very Fast",L600&lt;3,"Fast",L600&lt;5,"Normal",L600&lt;=7,"Slow",L600&gt;=8,"Very Slow")</f>
        <v>Very Slow</v>
      </c>
      <c r="N600" s="5">
        <v>2.8</v>
      </c>
      <c r="O600" t="str" cm="1">
        <f t="array" ref="O600">_xlfn.IFS(N600&lt;2,"Very Poor",N600&lt;3,"Poor",N600&lt;4,"Average",N600&lt;4.5,"Good",N600&lt;=5,"Excellent")</f>
        <v>Poor</v>
      </c>
      <c r="P600" s="12">
        <v>292.81</v>
      </c>
    </row>
    <row r="601" spans="1:16" x14ac:dyDescent="0.35">
      <c r="A601">
        <v>10600</v>
      </c>
      <c r="B601" s="15">
        <v>45161</v>
      </c>
      <c r="C601" s="7">
        <f t="shared" si="9"/>
        <v>2023</v>
      </c>
      <c r="D601">
        <v>1119</v>
      </c>
      <c r="E601" t="s">
        <v>21</v>
      </c>
      <c r="F601" t="s">
        <v>66</v>
      </c>
      <c r="G601" s="7">
        <v>4</v>
      </c>
      <c r="H601" s="3">
        <v>288.19</v>
      </c>
      <c r="I601">
        <v>0.25</v>
      </c>
      <c r="J601" s="17" t="str" cm="1">
        <f t="array" ref="J601">_xlfn.IFS(I601&lt;=0.09,"&lt;0,1%",I601&lt;=0.19,"&lt;0,2%",I601&lt;=0.29,"&lt;0,3%",I601&lt;=39,"&lt;0,4%")</f>
        <v>&lt;0,3%</v>
      </c>
      <c r="K601" t="s">
        <v>17</v>
      </c>
      <c r="L601" s="7">
        <v>9</v>
      </c>
      <c r="M601" s="7" t="str" cm="1">
        <f t="array" ref="M601">_xlfn.IFS(L601&lt;1,"Very Fast",L601&lt;3,"Fast",L601&lt;5,"Normal",L601&lt;=7,"Slow",L601&gt;=8,"Very Slow")</f>
        <v>Very Slow</v>
      </c>
      <c r="N601" s="5">
        <v>4.2</v>
      </c>
      <c r="O601" t="str" cm="1">
        <f t="array" ref="O601">_xlfn.IFS(N601&lt;2,"Very Poor",N601&lt;3,"Poor",N601&lt;4,"Average",N601&lt;4.5,"Good",N601&lt;=5,"Excellent")</f>
        <v>Good</v>
      </c>
      <c r="P601" s="12">
        <v>864.57</v>
      </c>
    </row>
    <row r="602" spans="1:16" x14ac:dyDescent="0.35">
      <c r="A602">
        <v>10601</v>
      </c>
      <c r="B602" s="15">
        <v>45162</v>
      </c>
      <c r="C602" s="7">
        <f t="shared" si="9"/>
        <v>2023</v>
      </c>
      <c r="D602">
        <v>1830</v>
      </c>
      <c r="E602" t="s">
        <v>14</v>
      </c>
      <c r="F602" t="s">
        <v>69</v>
      </c>
      <c r="G602" s="7">
        <v>4</v>
      </c>
      <c r="H602" s="3">
        <v>557.79</v>
      </c>
      <c r="I602">
        <v>0.14000000000000001</v>
      </c>
      <c r="J602" s="17" t="str" cm="1">
        <f t="array" ref="J602">_xlfn.IFS(I602&lt;=0.09,"&lt;0,1%",I602&lt;=0.19,"&lt;0,2%",I602&lt;=0.29,"&lt;0,3%",I602&lt;=39,"&lt;0,4%")</f>
        <v>&lt;0,2%</v>
      </c>
      <c r="K602" t="s">
        <v>15</v>
      </c>
      <c r="L602" s="7">
        <v>3</v>
      </c>
      <c r="M602" s="7" t="str" cm="1">
        <f t="array" ref="M602">_xlfn.IFS(L602&lt;1,"Very Fast",L602&lt;3,"Fast",L602&lt;5,"Normal",L602&lt;=7,"Slow",L602&gt;=8,"Very Slow")</f>
        <v>Normal</v>
      </c>
      <c r="N602" s="5">
        <v>2.1</v>
      </c>
      <c r="O602" t="str" cm="1">
        <f t="array" ref="O602">_xlfn.IFS(N602&lt;2,"Very Poor",N602&lt;3,"Poor",N602&lt;4,"Average",N602&lt;4.5,"Good",N602&lt;=5,"Excellent")</f>
        <v>Poor</v>
      </c>
      <c r="P602" s="12">
        <v>1918.8</v>
      </c>
    </row>
    <row r="603" spans="1:16" x14ac:dyDescent="0.35">
      <c r="A603">
        <v>10602</v>
      </c>
      <c r="B603" s="15">
        <v>45163</v>
      </c>
      <c r="C603" s="7">
        <f t="shared" si="9"/>
        <v>2023</v>
      </c>
      <c r="D603">
        <v>1786</v>
      </c>
      <c r="E603" t="s">
        <v>21</v>
      </c>
      <c r="F603" t="s">
        <v>68</v>
      </c>
      <c r="G603" s="7">
        <v>4</v>
      </c>
      <c r="H603" s="3">
        <v>165.55</v>
      </c>
      <c r="I603">
        <v>0.08</v>
      </c>
      <c r="J603" s="17" t="str" cm="1">
        <f t="array" ref="J603">_xlfn.IFS(I603&lt;=0.09,"&lt;0,1%",I603&lt;=0.19,"&lt;0,2%",I603&lt;=0.29,"&lt;0,3%",I603&lt;=39,"&lt;0,4%")</f>
        <v>&lt;0,1%</v>
      </c>
      <c r="K603" t="s">
        <v>17</v>
      </c>
      <c r="L603" s="7">
        <v>3</v>
      </c>
      <c r="M603" s="7" t="str" cm="1">
        <f t="array" ref="M603">_xlfn.IFS(L603&lt;1,"Very Fast",L603&lt;3,"Fast",L603&lt;5,"Normal",L603&lt;=7,"Slow",L603&gt;=8,"Very Slow")</f>
        <v>Normal</v>
      </c>
      <c r="N603" s="5">
        <v>1.4</v>
      </c>
      <c r="O603" t="str" cm="1">
        <f t="array" ref="O603">_xlfn.IFS(N603&lt;2,"Very Poor",N603&lt;3,"Poor",N603&lt;4,"Average",N603&lt;4.5,"Good",N603&lt;=5,"Excellent")</f>
        <v>Very Poor</v>
      </c>
      <c r="P603" s="12">
        <v>609.22</v>
      </c>
    </row>
    <row r="604" spans="1:16" x14ac:dyDescent="0.35">
      <c r="A604">
        <v>10603</v>
      </c>
      <c r="B604" s="15">
        <v>45164</v>
      </c>
      <c r="C604" s="7">
        <f t="shared" si="9"/>
        <v>2023</v>
      </c>
      <c r="D604">
        <v>1603</v>
      </c>
      <c r="E604" t="s">
        <v>18</v>
      </c>
      <c r="F604" t="s">
        <v>69</v>
      </c>
      <c r="G604" s="7">
        <v>4</v>
      </c>
      <c r="H604" s="3">
        <v>172.85</v>
      </c>
      <c r="I604">
        <v>0.12</v>
      </c>
      <c r="J604" s="17" t="str" cm="1">
        <f t="array" ref="J604">_xlfn.IFS(I604&lt;=0.09,"&lt;0,1%",I604&lt;=0.19,"&lt;0,2%",I604&lt;=0.29,"&lt;0,3%",I604&lt;=39,"&lt;0,4%")</f>
        <v>&lt;0,2%</v>
      </c>
      <c r="K604" t="s">
        <v>13</v>
      </c>
      <c r="L604" s="7">
        <v>4</v>
      </c>
      <c r="M604" s="7" t="str" cm="1">
        <f t="array" ref="M604">_xlfn.IFS(L604&lt;1,"Very Fast",L604&lt;3,"Fast",L604&lt;5,"Normal",L604&lt;=7,"Slow",L604&gt;=8,"Very Slow")</f>
        <v>Normal</v>
      </c>
      <c r="N604" s="5">
        <v>1.8</v>
      </c>
      <c r="O604" t="str" cm="1">
        <f t="array" ref="O604">_xlfn.IFS(N604&lt;2,"Very Poor",N604&lt;3,"Poor",N604&lt;4,"Average",N604&lt;4.5,"Good",N604&lt;=5,"Excellent")</f>
        <v>Very Poor</v>
      </c>
      <c r="P604" s="12">
        <v>608.42999999999995</v>
      </c>
    </row>
    <row r="605" spans="1:16" x14ac:dyDescent="0.35">
      <c r="A605">
        <v>10604</v>
      </c>
      <c r="B605" s="15">
        <v>45165</v>
      </c>
      <c r="C605" s="7">
        <f t="shared" si="9"/>
        <v>2023</v>
      </c>
      <c r="D605">
        <v>1057</v>
      </c>
      <c r="E605" t="s">
        <v>18</v>
      </c>
      <c r="F605" t="s">
        <v>69</v>
      </c>
      <c r="G605" s="7">
        <v>5</v>
      </c>
      <c r="H605" s="3">
        <v>255.64</v>
      </c>
      <c r="I605">
        <v>0.02</v>
      </c>
      <c r="J605" s="17" t="str" cm="1">
        <f t="array" ref="J605">_xlfn.IFS(I605&lt;=0.09,"&lt;0,1%",I605&lt;=0.19,"&lt;0,2%",I605&lt;=0.29,"&lt;0,3%",I605&lt;=39,"&lt;0,4%")</f>
        <v>&lt;0,1%</v>
      </c>
      <c r="K605" t="s">
        <v>17</v>
      </c>
      <c r="L605" s="7">
        <v>9</v>
      </c>
      <c r="M605" s="7" t="str" cm="1">
        <f t="array" ref="M605">_xlfn.IFS(L605&lt;1,"Very Fast",L605&lt;3,"Fast",L605&lt;5,"Normal",L605&lt;=7,"Slow",L605&gt;=8,"Very Slow")</f>
        <v>Very Slow</v>
      </c>
      <c r="N605" s="5">
        <v>4.2</v>
      </c>
      <c r="O605" t="str" cm="1">
        <f t="array" ref="O605">_xlfn.IFS(N605&lt;2,"Very Poor",N605&lt;3,"Poor",N605&lt;4,"Average",N605&lt;4.5,"Good",N605&lt;=5,"Excellent")</f>
        <v>Good</v>
      </c>
      <c r="P605" s="12">
        <v>1252.6400000000001</v>
      </c>
    </row>
    <row r="606" spans="1:16" x14ac:dyDescent="0.35">
      <c r="A606">
        <v>10605</v>
      </c>
      <c r="B606" s="15">
        <v>45166</v>
      </c>
      <c r="C606" s="7">
        <f t="shared" si="9"/>
        <v>2023</v>
      </c>
      <c r="D606">
        <v>1950</v>
      </c>
      <c r="E606" t="s">
        <v>18</v>
      </c>
      <c r="F606" t="s">
        <v>69</v>
      </c>
      <c r="G606" s="7">
        <v>2</v>
      </c>
      <c r="H606" s="3">
        <v>157.37</v>
      </c>
      <c r="I606">
        <v>0.12</v>
      </c>
      <c r="J606" s="17" t="str" cm="1">
        <f t="array" ref="J606">_xlfn.IFS(I606&lt;=0.09,"&lt;0,1%",I606&lt;=0.19,"&lt;0,2%",I606&lt;=0.29,"&lt;0,3%",I606&lt;=39,"&lt;0,4%")</f>
        <v>&lt;0,2%</v>
      </c>
      <c r="K606" t="s">
        <v>13</v>
      </c>
      <c r="L606" s="7">
        <v>6</v>
      </c>
      <c r="M606" s="7" t="str" cm="1">
        <f t="array" ref="M606">_xlfn.IFS(L606&lt;1,"Very Fast",L606&lt;3,"Fast",L606&lt;5,"Normal",L606&lt;=7,"Slow",L606&gt;=8,"Very Slow")</f>
        <v>Slow</v>
      </c>
      <c r="N606" s="5">
        <v>3.7</v>
      </c>
      <c r="O606" t="str" cm="1">
        <f t="array" ref="O606">_xlfn.IFS(N606&lt;2,"Very Poor",N606&lt;3,"Poor",N606&lt;4,"Average",N606&lt;4.5,"Good",N606&lt;=5,"Excellent")</f>
        <v>Average</v>
      </c>
      <c r="P606" s="12">
        <v>276.97000000000003</v>
      </c>
    </row>
    <row r="607" spans="1:16" x14ac:dyDescent="0.35">
      <c r="A607">
        <v>10606</v>
      </c>
      <c r="B607" s="15">
        <v>45167</v>
      </c>
      <c r="C607" s="7">
        <f t="shared" si="9"/>
        <v>2023</v>
      </c>
      <c r="D607">
        <v>1345</v>
      </c>
      <c r="E607" t="s">
        <v>18</v>
      </c>
      <c r="F607" t="s">
        <v>69</v>
      </c>
      <c r="G607" s="7">
        <v>4</v>
      </c>
      <c r="H607" s="3">
        <v>90.57</v>
      </c>
      <c r="I607">
        <v>0.16</v>
      </c>
      <c r="J607" s="17" t="str" cm="1">
        <f t="array" ref="J607">_xlfn.IFS(I607&lt;=0.09,"&lt;0,1%",I607&lt;=0.19,"&lt;0,2%",I607&lt;=0.29,"&lt;0,3%",I607&lt;=39,"&lt;0,4%")</f>
        <v>&lt;0,2%</v>
      </c>
      <c r="K607" t="s">
        <v>13</v>
      </c>
      <c r="L607" s="7">
        <v>9</v>
      </c>
      <c r="M607" s="7" t="str" cm="1">
        <f t="array" ref="M607">_xlfn.IFS(L607&lt;1,"Very Fast",L607&lt;3,"Fast",L607&lt;5,"Normal",L607&lt;=7,"Slow",L607&gt;=8,"Very Slow")</f>
        <v>Very Slow</v>
      </c>
      <c r="N607" s="5">
        <v>1.4</v>
      </c>
      <c r="O607" t="str" cm="1">
        <f t="array" ref="O607">_xlfn.IFS(N607&lt;2,"Very Poor",N607&lt;3,"Poor",N607&lt;4,"Average",N607&lt;4.5,"Good",N607&lt;=5,"Excellent")</f>
        <v>Very Poor</v>
      </c>
      <c r="P607" s="12">
        <v>304.32</v>
      </c>
    </row>
    <row r="608" spans="1:16" x14ac:dyDescent="0.35">
      <c r="A608">
        <v>10607</v>
      </c>
      <c r="B608" s="15">
        <v>45168</v>
      </c>
      <c r="C608" s="7">
        <f t="shared" si="9"/>
        <v>2023</v>
      </c>
      <c r="D608">
        <v>1740</v>
      </c>
      <c r="E608" t="s">
        <v>18</v>
      </c>
      <c r="F608" t="s">
        <v>66</v>
      </c>
      <c r="G608" s="7">
        <v>2</v>
      </c>
      <c r="H608" s="3">
        <v>516.59</v>
      </c>
      <c r="I608">
        <v>0.33</v>
      </c>
      <c r="J608" s="17" t="str" cm="1">
        <f t="array" ref="J608">_xlfn.IFS(I608&lt;=0.09,"&lt;0,1%",I608&lt;=0.19,"&lt;0,2%",I608&lt;=0.29,"&lt;0,3%",I608&lt;=39,"&lt;0,4%")</f>
        <v>&lt;0,4%</v>
      </c>
      <c r="K608" t="s">
        <v>15</v>
      </c>
      <c r="L608" s="7">
        <v>8</v>
      </c>
      <c r="M608" s="7" t="str" cm="1">
        <f t="array" ref="M608">_xlfn.IFS(L608&lt;1,"Very Fast",L608&lt;3,"Fast",L608&lt;5,"Normal",L608&lt;=7,"Slow",L608&gt;=8,"Very Slow")</f>
        <v>Very Slow</v>
      </c>
      <c r="N608" s="5">
        <v>3.7</v>
      </c>
      <c r="O608" t="str" cm="1">
        <f t="array" ref="O608">_xlfn.IFS(N608&lt;2,"Very Poor",N608&lt;3,"Poor",N608&lt;4,"Average",N608&lt;4.5,"Good",N608&lt;=5,"Excellent")</f>
        <v>Average</v>
      </c>
      <c r="P608" s="12">
        <v>692.23</v>
      </c>
    </row>
    <row r="609" spans="1:16" x14ac:dyDescent="0.35">
      <c r="A609">
        <v>10608</v>
      </c>
      <c r="B609" s="15">
        <v>45169</v>
      </c>
      <c r="C609" s="7">
        <f t="shared" si="9"/>
        <v>2023</v>
      </c>
      <c r="D609">
        <v>1473</v>
      </c>
      <c r="E609" t="s">
        <v>21</v>
      </c>
      <c r="F609" t="s">
        <v>69</v>
      </c>
      <c r="G609" s="7">
        <v>7</v>
      </c>
      <c r="H609" s="3">
        <v>341.59</v>
      </c>
      <c r="I609">
        <v>0.11</v>
      </c>
      <c r="J609" s="17" t="str" cm="1">
        <f t="array" ref="J609">_xlfn.IFS(I609&lt;=0.09,"&lt;0,1%",I609&lt;=0.19,"&lt;0,2%",I609&lt;=0.29,"&lt;0,3%",I609&lt;=39,"&lt;0,4%")</f>
        <v>&lt;0,2%</v>
      </c>
      <c r="K609" t="s">
        <v>15</v>
      </c>
      <c r="L609" s="7">
        <v>7</v>
      </c>
      <c r="M609" s="7" t="str" cm="1">
        <f t="array" ref="M609">_xlfn.IFS(L609&lt;1,"Very Fast",L609&lt;3,"Fast",L609&lt;5,"Normal",L609&lt;=7,"Slow",L609&gt;=8,"Very Slow")</f>
        <v>Slow</v>
      </c>
      <c r="N609" s="5">
        <v>4.7</v>
      </c>
      <c r="O609" t="str" cm="1">
        <f t="array" ref="O609">_xlfn.IFS(N609&lt;2,"Very Poor",N609&lt;3,"Poor",N609&lt;4,"Average",N609&lt;4.5,"Good",N609&lt;=5,"Excellent")</f>
        <v>Excellent</v>
      </c>
      <c r="P609" s="12">
        <v>2128.11</v>
      </c>
    </row>
    <row r="610" spans="1:16" x14ac:dyDescent="0.35">
      <c r="A610">
        <v>10609</v>
      </c>
      <c r="B610" s="15">
        <v>45170</v>
      </c>
      <c r="C610" s="7">
        <f t="shared" si="9"/>
        <v>2023</v>
      </c>
      <c r="D610">
        <v>1116</v>
      </c>
      <c r="E610" t="s">
        <v>11</v>
      </c>
      <c r="F610" t="s">
        <v>69</v>
      </c>
      <c r="G610" s="7">
        <v>7</v>
      </c>
      <c r="H610" s="3">
        <v>518.9</v>
      </c>
      <c r="I610">
        <v>0.32</v>
      </c>
      <c r="J610" s="17" t="str" cm="1">
        <f t="array" ref="J610">_xlfn.IFS(I610&lt;=0.09,"&lt;0,1%",I610&lt;=0.19,"&lt;0,2%",I610&lt;=0.29,"&lt;0,3%",I610&lt;=39,"&lt;0,4%")</f>
        <v>&lt;0,4%</v>
      </c>
      <c r="K610" t="s">
        <v>17</v>
      </c>
      <c r="L610" s="7">
        <v>5</v>
      </c>
      <c r="M610" s="7" t="str" cm="1">
        <f t="array" ref="M610">_xlfn.IFS(L610&lt;1,"Very Fast",L610&lt;3,"Fast",L610&lt;5,"Normal",L610&lt;=7,"Slow",L610&gt;=8,"Very Slow")</f>
        <v>Slow</v>
      </c>
      <c r="N610" s="5">
        <v>1.2</v>
      </c>
      <c r="O610" t="str" cm="1">
        <f t="array" ref="O610">_xlfn.IFS(N610&lt;2,"Very Poor",N610&lt;3,"Poor",N610&lt;4,"Average",N610&lt;4.5,"Good",N610&lt;=5,"Excellent")</f>
        <v>Very Poor</v>
      </c>
      <c r="P610" s="12">
        <v>2469.96</v>
      </c>
    </row>
    <row r="611" spans="1:16" x14ac:dyDescent="0.35">
      <c r="A611">
        <v>10610</v>
      </c>
      <c r="B611" s="15">
        <v>45171</v>
      </c>
      <c r="C611" s="7">
        <f t="shared" si="9"/>
        <v>2023</v>
      </c>
      <c r="D611">
        <v>1829</v>
      </c>
      <c r="E611" t="s">
        <v>21</v>
      </c>
      <c r="F611" t="s">
        <v>66</v>
      </c>
      <c r="G611" s="7">
        <v>4</v>
      </c>
      <c r="H611" s="3">
        <v>501.21</v>
      </c>
      <c r="I611">
        <v>0.08</v>
      </c>
      <c r="J611" s="17" t="str" cm="1">
        <f t="array" ref="J611">_xlfn.IFS(I611&lt;=0.09,"&lt;0,1%",I611&lt;=0.19,"&lt;0,2%",I611&lt;=0.29,"&lt;0,3%",I611&lt;=39,"&lt;0,4%")</f>
        <v>&lt;0,1%</v>
      </c>
      <c r="K611" t="s">
        <v>17</v>
      </c>
      <c r="L611" s="7">
        <v>9</v>
      </c>
      <c r="M611" s="7" t="str" cm="1">
        <f t="array" ref="M611">_xlfn.IFS(L611&lt;1,"Very Fast",L611&lt;3,"Fast",L611&lt;5,"Normal",L611&lt;=7,"Slow",L611&gt;=8,"Very Slow")</f>
        <v>Very Slow</v>
      </c>
      <c r="N611" s="5">
        <v>3.5</v>
      </c>
      <c r="O611" t="str" cm="1">
        <f t="array" ref="O611">_xlfn.IFS(N611&lt;2,"Very Poor",N611&lt;3,"Poor",N611&lt;4,"Average",N611&lt;4.5,"Good",N611&lt;=5,"Excellent")</f>
        <v>Average</v>
      </c>
      <c r="P611" s="12">
        <v>1844.45</v>
      </c>
    </row>
    <row r="612" spans="1:16" x14ac:dyDescent="0.35">
      <c r="A612">
        <v>10611</v>
      </c>
      <c r="B612" s="15">
        <v>45172</v>
      </c>
      <c r="C612" s="7">
        <f t="shared" si="9"/>
        <v>2023</v>
      </c>
      <c r="D612">
        <v>1790</v>
      </c>
      <c r="E612" t="s">
        <v>21</v>
      </c>
      <c r="F612" t="s">
        <v>68</v>
      </c>
      <c r="G612" s="7">
        <v>3</v>
      </c>
      <c r="H612" s="3">
        <v>179.99</v>
      </c>
      <c r="I612">
        <v>7.0000000000000007E-2</v>
      </c>
      <c r="J612" s="17" t="str" cm="1">
        <f t="array" ref="J612">_xlfn.IFS(I612&lt;=0.09,"&lt;0,1%",I612&lt;=0.19,"&lt;0,2%",I612&lt;=0.29,"&lt;0,3%",I612&lt;=39,"&lt;0,4%")</f>
        <v>&lt;0,1%</v>
      </c>
      <c r="K612" t="s">
        <v>15</v>
      </c>
      <c r="L612" s="7">
        <v>4</v>
      </c>
      <c r="M612" s="7" t="str" cm="1">
        <f t="array" ref="M612">_xlfn.IFS(L612&lt;1,"Very Fast",L612&lt;3,"Fast",L612&lt;5,"Normal",L612&lt;=7,"Slow",L612&gt;=8,"Very Slow")</f>
        <v>Normal</v>
      </c>
      <c r="N612" s="5">
        <v>2.5</v>
      </c>
      <c r="O612" t="str" cm="1">
        <f t="array" ref="O612">_xlfn.IFS(N612&lt;2,"Very Poor",N612&lt;3,"Poor",N612&lt;4,"Average",N612&lt;4.5,"Good",N612&lt;=5,"Excellent")</f>
        <v>Poor</v>
      </c>
      <c r="P612" s="12">
        <v>502.17</v>
      </c>
    </row>
    <row r="613" spans="1:16" x14ac:dyDescent="0.35">
      <c r="A613">
        <v>10612</v>
      </c>
      <c r="B613" s="15">
        <v>45173</v>
      </c>
      <c r="C613" s="7">
        <f t="shared" si="9"/>
        <v>2023</v>
      </c>
      <c r="D613">
        <v>1126</v>
      </c>
      <c r="E613" t="s">
        <v>18</v>
      </c>
      <c r="F613" t="s">
        <v>69</v>
      </c>
      <c r="G613" s="7">
        <v>6</v>
      </c>
      <c r="H613" s="3">
        <v>335.43</v>
      </c>
      <c r="I613">
        <v>0.18</v>
      </c>
      <c r="J613" s="17" t="str" cm="1">
        <f t="array" ref="J613">_xlfn.IFS(I613&lt;=0.09,"&lt;0,1%",I613&lt;=0.19,"&lt;0,2%",I613&lt;=0.29,"&lt;0,3%",I613&lt;=39,"&lt;0,4%")</f>
        <v>&lt;0,2%</v>
      </c>
      <c r="K613" t="s">
        <v>15</v>
      </c>
      <c r="L613" s="7">
        <v>4</v>
      </c>
      <c r="M613" s="7" t="str" cm="1">
        <f t="array" ref="M613">_xlfn.IFS(L613&lt;1,"Very Fast",L613&lt;3,"Fast",L613&lt;5,"Normal",L613&lt;=7,"Slow",L613&gt;=8,"Very Slow")</f>
        <v>Normal</v>
      </c>
      <c r="N613" s="5">
        <v>3</v>
      </c>
      <c r="O613" t="str" cm="1">
        <f t="array" ref="O613">_xlfn.IFS(N613&lt;2,"Very Poor",N613&lt;3,"Poor",N613&lt;4,"Average",N613&lt;4.5,"Good",N613&lt;=5,"Excellent")</f>
        <v>Average</v>
      </c>
      <c r="P613" s="12">
        <v>1650.32</v>
      </c>
    </row>
    <row r="614" spans="1:16" x14ac:dyDescent="0.35">
      <c r="A614">
        <v>10613</v>
      </c>
      <c r="B614" s="15">
        <v>45174</v>
      </c>
      <c r="C614" s="7">
        <f t="shared" si="9"/>
        <v>2023</v>
      </c>
      <c r="D614">
        <v>1392</v>
      </c>
      <c r="E614" t="s">
        <v>18</v>
      </c>
      <c r="F614" t="s">
        <v>68</v>
      </c>
      <c r="G614" s="7">
        <v>3</v>
      </c>
      <c r="H614" s="3">
        <v>63.68</v>
      </c>
      <c r="I614">
        <v>0.24</v>
      </c>
      <c r="J614" s="17" t="str" cm="1">
        <f t="array" ref="J614">_xlfn.IFS(I614&lt;=0.09,"&lt;0,1%",I614&lt;=0.19,"&lt;0,2%",I614&lt;=0.29,"&lt;0,3%",I614&lt;=39,"&lt;0,4%")</f>
        <v>&lt;0,3%</v>
      </c>
      <c r="K614" t="s">
        <v>17</v>
      </c>
      <c r="L614" s="7">
        <v>8</v>
      </c>
      <c r="M614" s="7" t="str" cm="1">
        <f t="array" ref="M614">_xlfn.IFS(L614&lt;1,"Very Fast",L614&lt;3,"Fast",L614&lt;5,"Normal",L614&lt;=7,"Slow",L614&gt;=8,"Very Slow")</f>
        <v>Very Slow</v>
      </c>
      <c r="N614" s="5">
        <v>3.1</v>
      </c>
      <c r="O614" t="str" cm="1">
        <f t="array" ref="O614">_xlfn.IFS(N614&lt;2,"Very Poor",N614&lt;3,"Poor",N614&lt;4,"Average",N614&lt;4.5,"Good",N614&lt;=5,"Excellent")</f>
        <v>Average</v>
      </c>
      <c r="P614" s="12">
        <v>145.19</v>
      </c>
    </row>
    <row r="615" spans="1:16" x14ac:dyDescent="0.35">
      <c r="A615">
        <v>10614</v>
      </c>
      <c r="B615" s="15">
        <v>45175</v>
      </c>
      <c r="C615" s="7">
        <f t="shared" si="9"/>
        <v>2023</v>
      </c>
      <c r="D615">
        <v>1907</v>
      </c>
      <c r="E615" t="s">
        <v>18</v>
      </c>
      <c r="F615" t="s">
        <v>66</v>
      </c>
      <c r="G615" s="7">
        <v>7</v>
      </c>
      <c r="H615" s="3">
        <v>550.41999999999996</v>
      </c>
      <c r="I615">
        <v>0.02</v>
      </c>
      <c r="J615" s="17" t="str" cm="1">
        <f t="array" ref="J615">_xlfn.IFS(I615&lt;=0.09,"&lt;0,1%",I615&lt;=0.19,"&lt;0,2%",I615&lt;=0.29,"&lt;0,3%",I615&lt;=39,"&lt;0,4%")</f>
        <v>&lt;0,1%</v>
      </c>
      <c r="K615" t="s">
        <v>15</v>
      </c>
      <c r="L615" s="7">
        <v>4</v>
      </c>
      <c r="M615" s="7" t="str" cm="1">
        <f t="array" ref="M615">_xlfn.IFS(L615&lt;1,"Very Fast",L615&lt;3,"Fast",L615&lt;5,"Normal",L615&lt;=7,"Slow",L615&gt;=8,"Very Slow")</f>
        <v>Normal</v>
      </c>
      <c r="N615" s="5">
        <v>4.0999999999999996</v>
      </c>
      <c r="O615" t="str" cm="1">
        <f t="array" ref="O615">_xlfn.IFS(N615&lt;2,"Very Poor",N615&lt;3,"Poor",N615&lt;4,"Average",N615&lt;4.5,"Good",N615&lt;=5,"Excellent")</f>
        <v>Good</v>
      </c>
      <c r="P615" s="12">
        <v>3775.88</v>
      </c>
    </row>
    <row r="616" spans="1:16" x14ac:dyDescent="0.35">
      <c r="A616">
        <v>10615</v>
      </c>
      <c r="B616" s="15">
        <v>45176</v>
      </c>
      <c r="C616" s="7">
        <f t="shared" si="9"/>
        <v>2023</v>
      </c>
      <c r="D616">
        <v>1640</v>
      </c>
      <c r="E616" t="s">
        <v>18</v>
      </c>
      <c r="F616" t="s">
        <v>68</v>
      </c>
      <c r="G616" s="7">
        <v>6</v>
      </c>
      <c r="H616" s="3">
        <v>251.49</v>
      </c>
      <c r="I616">
        <v>0.08</v>
      </c>
      <c r="J616" s="17" t="str" cm="1">
        <f t="array" ref="J616">_xlfn.IFS(I616&lt;=0.09,"&lt;0,1%",I616&lt;=0.19,"&lt;0,2%",I616&lt;=0.29,"&lt;0,3%",I616&lt;=39,"&lt;0,4%")</f>
        <v>&lt;0,1%</v>
      </c>
      <c r="K616" t="s">
        <v>13</v>
      </c>
      <c r="L616" s="7">
        <v>7</v>
      </c>
      <c r="M616" s="7" t="str" cm="1">
        <f t="array" ref="M616">_xlfn.IFS(L616&lt;1,"Very Fast",L616&lt;3,"Fast",L616&lt;5,"Normal",L616&lt;=7,"Slow",L616&gt;=8,"Very Slow")</f>
        <v>Slow</v>
      </c>
      <c r="N616" s="5">
        <v>3.2</v>
      </c>
      <c r="O616" t="str" cm="1">
        <f t="array" ref="O616">_xlfn.IFS(N616&lt;2,"Very Poor",N616&lt;3,"Poor",N616&lt;4,"Average",N616&lt;4.5,"Good",N616&lt;=5,"Excellent")</f>
        <v>Average</v>
      </c>
      <c r="P616" s="12">
        <v>1388.22</v>
      </c>
    </row>
    <row r="617" spans="1:16" x14ac:dyDescent="0.35">
      <c r="A617">
        <v>10616</v>
      </c>
      <c r="B617" s="15">
        <v>45177</v>
      </c>
      <c r="C617" s="7">
        <f t="shared" si="9"/>
        <v>2023</v>
      </c>
      <c r="D617">
        <v>1057</v>
      </c>
      <c r="E617" t="s">
        <v>14</v>
      </c>
      <c r="F617" t="s">
        <v>69</v>
      </c>
      <c r="G617" s="7">
        <v>3</v>
      </c>
      <c r="H617" s="3">
        <v>245.3</v>
      </c>
      <c r="I617">
        <v>0.16</v>
      </c>
      <c r="J617" s="17" t="str" cm="1">
        <f t="array" ref="J617">_xlfn.IFS(I617&lt;=0.09,"&lt;0,1%",I617&lt;=0.19,"&lt;0,2%",I617&lt;=0.29,"&lt;0,3%",I617&lt;=39,"&lt;0,4%")</f>
        <v>&lt;0,2%</v>
      </c>
      <c r="K617" t="s">
        <v>15</v>
      </c>
      <c r="L617" s="7">
        <v>4</v>
      </c>
      <c r="M617" s="7" t="str" cm="1">
        <f t="array" ref="M617">_xlfn.IFS(L617&lt;1,"Very Fast",L617&lt;3,"Fast",L617&lt;5,"Normal",L617&lt;=7,"Slow",L617&gt;=8,"Very Slow")</f>
        <v>Normal</v>
      </c>
      <c r="N617" s="5">
        <v>3.4</v>
      </c>
      <c r="O617" t="str" cm="1">
        <f t="array" ref="O617">_xlfn.IFS(N617&lt;2,"Very Poor",N617&lt;3,"Poor",N617&lt;4,"Average",N617&lt;4.5,"Good",N617&lt;=5,"Excellent")</f>
        <v>Average</v>
      </c>
      <c r="P617" s="12">
        <v>618.16</v>
      </c>
    </row>
    <row r="618" spans="1:16" x14ac:dyDescent="0.35">
      <c r="A618">
        <v>10617</v>
      </c>
      <c r="B618" s="15">
        <v>45178</v>
      </c>
      <c r="C618" s="7">
        <f t="shared" si="9"/>
        <v>2023</v>
      </c>
      <c r="D618">
        <v>1633</v>
      </c>
      <c r="E618" t="s">
        <v>14</v>
      </c>
      <c r="F618" t="s">
        <v>69</v>
      </c>
      <c r="G618" s="7">
        <v>4</v>
      </c>
      <c r="H618" s="3">
        <v>192.11</v>
      </c>
      <c r="I618">
        <v>0.12</v>
      </c>
      <c r="J618" s="17" t="str" cm="1">
        <f t="array" ref="J618">_xlfn.IFS(I618&lt;=0.09,"&lt;0,1%",I618&lt;=0.19,"&lt;0,2%",I618&lt;=0.29,"&lt;0,3%",I618&lt;=39,"&lt;0,4%")</f>
        <v>&lt;0,2%</v>
      </c>
      <c r="K618" t="s">
        <v>13</v>
      </c>
      <c r="L618" s="7">
        <v>11</v>
      </c>
      <c r="M618" s="7" t="str" cm="1">
        <f t="array" ref="M618">_xlfn.IFS(L618&lt;1,"Very Fast",L618&lt;3,"Fast",L618&lt;5,"Normal",L618&lt;=7,"Slow",L618&gt;=8,"Very Slow")</f>
        <v>Very Slow</v>
      </c>
      <c r="N618" s="5">
        <v>2.2999999999999998</v>
      </c>
      <c r="O618" t="str" cm="1">
        <f t="array" ref="O618">_xlfn.IFS(N618&lt;2,"Very Poor",N618&lt;3,"Poor",N618&lt;4,"Average",N618&lt;4.5,"Good",N618&lt;=5,"Excellent")</f>
        <v>Poor</v>
      </c>
      <c r="P618" s="12">
        <v>676.23</v>
      </c>
    </row>
    <row r="619" spans="1:16" x14ac:dyDescent="0.35">
      <c r="A619">
        <v>10618</v>
      </c>
      <c r="B619" s="15">
        <v>45179</v>
      </c>
      <c r="C619" s="7">
        <f t="shared" si="9"/>
        <v>2023</v>
      </c>
      <c r="D619">
        <v>1512</v>
      </c>
      <c r="E619" t="s">
        <v>14</v>
      </c>
      <c r="F619" t="s">
        <v>68</v>
      </c>
      <c r="G619" s="7">
        <v>2</v>
      </c>
      <c r="H619" s="3">
        <v>284.49</v>
      </c>
      <c r="I619">
        <v>0.25</v>
      </c>
      <c r="J619" s="17" t="str" cm="1">
        <f t="array" ref="J619">_xlfn.IFS(I619&lt;=0.09,"&lt;0,1%",I619&lt;=0.19,"&lt;0,2%",I619&lt;=0.29,"&lt;0,3%",I619&lt;=39,"&lt;0,4%")</f>
        <v>&lt;0,3%</v>
      </c>
      <c r="K619" t="s">
        <v>15</v>
      </c>
      <c r="L619" s="7">
        <v>1</v>
      </c>
      <c r="M619" s="7" t="str" cm="1">
        <f t="array" ref="M619">_xlfn.IFS(L619&lt;1,"Very Fast",L619&lt;3,"Fast",L619&lt;5,"Normal",L619&lt;=7,"Slow",L619&gt;=8,"Very Slow")</f>
        <v>Fast</v>
      </c>
      <c r="N619" s="5">
        <v>1.5</v>
      </c>
      <c r="O619" t="str" cm="1">
        <f t="array" ref="O619">_xlfn.IFS(N619&lt;2,"Very Poor",N619&lt;3,"Poor",N619&lt;4,"Average",N619&lt;4.5,"Good",N619&lt;=5,"Excellent")</f>
        <v>Very Poor</v>
      </c>
      <c r="P619" s="12">
        <v>426.74</v>
      </c>
    </row>
    <row r="620" spans="1:16" x14ac:dyDescent="0.35">
      <c r="A620">
        <v>10619</v>
      </c>
      <c r="B620" s="15">
        <v>45180</v>
      </c>
      <c r="C620" s="7">
        <f t="shared" si="9"/>
        <v>2023</v>
      </c>
      <c r="D620">
        <v>1750</v>
      </c>
      <c r="E620" t="s">
        <v>14</v>
      </c>
      <c r="F620" t="s">
        <v>69</v>
      </c>
      <c r="G620" s="7">
        <v>6</v>
      </c>
      <c r="H620" s="3">
        <v>162.28</v>
      </c>
      <c r="I620">
        <v>0.18</v>
      </c>
      <c r="J620" s="17" t="str" cm="1">
        <f t="array" ref="J620">_xlfn.IFS(I620&lt;=0.09,"&lt;0,1%",I620&lt;=0.19,"&lt;0,2%",I620&lt;=0.29,"&lt;0,3%",I620&lt;=39,"&lt;0,4%")</f>
        <v>&lt;0,2%</v>
      </c>
      <c r="K620" t="s">
        <v>15</v>
      </c>
      <c r="L620" s="7">
        <v>10</v>
      </c>
      <c r="M620" s="7" t="str" cm="1">
        <f t="array" ref="M620">_xlfn.IFS(L620&lt;1,"Very Fast",L620&lt;3,"Fast",L620&lt;5,"Normal",L620&lt;=7,"Slow",L620&gt;=8,"Very Slow")</f>
        <v>Very Slow</v>
      </c>
      <c r="N620" s="5">
        <v>3.7</v>
      </c>
      <c r="O620" t="str" cm="1">
        <f t="array" ref="O620">_xlfn.IFS(N620&lt;2,"Very Poor",N620&lt;3,"Poor",N620&lt;4,"Average",N620&lt;4.5,"Good",N620&lt;=5,"Excellent")</f>
        <v>Average</v>
      </c>
      <c r="P620" s="12">
        <v>798.42</v>
      </c>
    </row>
    <row r="621" spans="1:16" x14ac:dyDescent="0.35">
      <c r="A621">
        <v>10620</v>
      </c>
      <c r="B621" s="15">
        <v>45181</v>
      </c>
      <c r="C621" s="7">
        <f t="shared" si="9"/>
        <v>2023</v>
      </c>
      <c r="D621">
        <v>1801</v>
      </c>
      <c r="E621" t="s">
        <v>21</v>
      </c>
      <c r="F621" t="s">
        <v>66</v>
      </c>
      <c r="G621" s="7">
        <v>5</v>
      </c>
      <c r="H621" s="3">
        <v>234.29</v>
      </c>
      <c r="I621">
        <v>0.06</v>
      </c>
      <c r="J621" s="17" t="str" cm="1">
        <f t="array" ref="J621">_xlfn.IFS(I621&lt;=0.09,"&lt;0,1%",I621&lt;=0.19,"&lt;0,2%",I621&lt;=0.29,"&lt;0,3%",I621&lt;=39,"&lt;0,4%")</f>
        <v>&lt;0,1%</v>
      </c>
      <c r="K621" t="s">
        <v>15</v>
      </c>
      <c r="L621" s="7">
        <v>9</v>
      </c>
      <c r="M621" s="7" t="str" cm="1">
        <f t="array" ref="M621">_xlfn.IFS(L621&lt;1,"Very Fast",L621&lt;3,"Fast",L621&lt;5,"Normal",L621&lt;=7,"Slow",L621&gt;=8,"Very Slow")</f>
        <v>Very Slow</v>
      </c>
      <c r="N621" s="5">
        <v>1</v>
      </c>
      <c r="O621" t="str" cm="1">
        <f t="array" ref="O621">_xlfn.IFS(N621&lt;2,"Very Poor",N621&lt;3,"Poor",N621&lt;4,"Average",N621&lt;4.5,"Good",N621&lt;=5,"Excellent")</f>
        <v>Very Poor</v>
      </c>
      <c r="P621" s="12">
        <v>1101.1600000000001</v>
      </c>
    </row>
    <row r="622" spans="1:16" x14ac:dyDescent="0.35">
      <c r="A622">
        <v>10621</v>
      </c>
      <c r="B622" s="15">
        <v>45182</v>
      </c>
      <c r="C622" s="7">
        <f t="shared" si="9"/>
        <v>2023</v>
      </c>
      <c r="D622">
        <v>1095</v>
      </c>
      <c r="E622" t="s">
        <v>21</v>
      </c>
      <c r="F622" t="s">
        <v>69</v>
      </c>
      <c r="G622" s="7">
        <v>1</v>
      </c>
      <c r="H622" s="3">
        <v>482.97</v>
      </c>
      <c r="I622">
        <v>0.31</v>
      </c>
      <c r="J622" s="17" t="str" cm="1">
        <f t="array" ref="J622">_xlfn.IFS(I622&lt;=0.09,"&lt;0,1%",I622&lt;=0.19,"&lt;0,2%",I622&lt;=0.29,"&lt;0,3%",I622&lt;=39,"&lt;0,4%")</f>
        <v>&lt;0,4%</v>
      </c>
      <c r="K622" t="s">
        <v>13</v>
      </c>
      <c r="L622" s="7">
        <v>4</v>
      </c>
      <c r="M622" s="7" t="str" cm="1">
        <f t="array" ref="M622">_xlfn.IFS(L622&lt;1,"Very Fast",L622&lt;3,"Fast",L622&lt;5,"Normal",L622&lt;=7,"Slow",L622&gt;=8,"Very Slow")</f>
        <v>Normal</v>
      </c>
      <c r="N622" s="5">
        <v>2.2999999999999998</v>
      </c>
      <c r="O622" t="str" cm="1">
        <f t="array" ref="O622">_xlfn.IFS(N622&lt;2,"Very Poor",N622&lt;3,"Poor",N622&lt;4,"Average",N622&lt;4.5,"Good",N622&lt;=5,"Excellent")</f>
        <v>Poor</v>
      </c>
      <c r="P622" s="12">
        <v>333.25</v>
      </c>
    </row>
    <row r="623" spans="1:16" x14ac:dyDescent="0.35">
      <c r="A623">
        <v>10622</v>
      </c>
      <c r="B623" s="15">
        <v>45183</v>
      </c>
      <c r="C623" s="7">
        <f t="shared" si="9"/>
        <v>2023</v>
      </c>
      <c r="D623">
        <v>1637</v>
      </c>
      <c r="E623" t="s">
        <v>18</v>
      </c>
      <c r="F623" t="s">
        <v>68</v>
      </c>
      <c r="G623" s="7">
        <v>6</v>
      </c>
      <c r="H623" s="3">
        <v>503.04</v>
      </c>
      <c r="I623">
        <v>0.1</v>
      </c>
      <c r="J623" s="17" t="str" cm="1">
        <f t="array" ref="J623">_xlfn.IFS(I623&lt;=0.09,"&lt;0,1%",I623&lt;=0.19,"&lt;0,2%",I623&lt;=0.29,"&lt;0,3%",I623&lt;=39,"&lt;0,4%")</f>
        <v>&lt;0,2%</v>
      </c>
      <c r="K623" t="s">
        <v>15</v>
      </c>
      <c r="L623" s="7">
        <v>3</v>
      </c>
      <c r="M623" s="7" t="str" cm="1">
        <f t="array" ref="M623">_xlfn.IFS(L623&lt;1,"Very Fast",L623&lt;3,"Fast",L623&lt;5,"Normal",L623&lt;=7,"Slow",L623&gt;=8,"Very Slow")</f>
        <v>Normal</v>
      </c>
      <c r="N623" s="5">
        <v>1.9</v>
      </c>
      <c r="O623" t="str" cm="1">
        <f t="array" ref="O623">_xlfn.IFS(N623&lt;2,"Very Poor",N623&lt;3,"Poor",N623&lt;4,"Average",N623&lt;4.5,"Good",N623&lt;=5,"Excellent")</f>
        <v>Very Poor</v>
      </c>
      <c r="P623" s="12">
        <v>2716.42</v>
      </c>
    </row>
    <row r="624" spans="1:16" x14ac:dyDescent="0.35">
      <c r="A624">
        <v>10623</v>
      </c>
      <c r="B624" s="15">
        <v>45184</v>
      </c>
      <c r="C624" s="7">
        <f t="shared" si="9"/>
        <v>2023</v>
      </c>
      <c r="D624">
        <v>1117</v>
      </c>
      <c r="E624" t="s">
        <v>11</v>
      </c>
      <c r="F624" t="s">
        <v>68</v>
      </c>
      <c r="G624" s="7">
        <v>6</v>
      </c>
      <c r="H624" s="3">
        <v>192.95</v>
      </c>
      <c r="I624">
        <v>0.26</v>
      </c>
      <c r="J624" s="17" t="str" cm="1">
        <f t="array" ref="J624">_xlfn.IFS(I624&lt;=0.09,"&lt;0,1%",I624&lt;=0.19,"&lt;0,2%",I624&lt;=0.29,"&lt;0,3%",I624&lt;=39,"&lt;0,4%")</f>
        <v>&lt;0,3%</v>
      </c>
      <c r="K624" t="s">
        <v>17</v>
      </c>
      <c r="L624" s="7">
        <v>3</v>
      </c>
      <c r="M624" s="7" t="str" cm="1">
        <f t="array" ref="M624">_xlfn.IFS(L624&lt;1,"Very Fast",L624&lt;3,"Fast",L624&lt;5,"Normal",L624&lt;=7,"Slow",L624&gt;=8,"Very Slow")</f>
        <v>Normal</v>
      </c>
      <c r="N624" s="5">
        <v>2.6</v>
      </c>
      <c r="O624" t="str" cm="1">
        <f t="array" ref="O624">_xlfn.IFS(N624&lt;2,"Very Poor",N624&lt;3,"Poor",N624&lt;4,"Average",N624&lt;4.5,"Good",N624&lt;=5,"Excellent")</f>
        <v>Poor</v>
      </c>
      <c r="P624" s="12">
        <v>856.7</v>
      </c>
    </row>
    <row r="625" spans="1:16" x14ac:dyDescent="0.35">
      <c r="A625">
        <v>10624</v>
      </c>
      <c r="B625" s="15">
        <v>45185</v>
      </c>
      <c r="C625" s="7">
        <f t="shared" si="9"/>
        <v>2023</v>
      </c>
      <c r="D625">
        <v>1559</v>
      </c>
      <c r="E625" t="s">
        <v>11</v>
      </c>
      <c r="F625" t="s">
        <v>68</v>
      </c>
      <c r="G625" s="7">
        <v>5</v>
      </c>
      <c r="H625" s="3">
        <v>289.37</v>
      </c>
      <c r="I625">
        <v>0.27</v>
      </c>
      <c r="J625" s="17" t="str" cm="1">
        <f t="array" ref="J625">_xlfn.IFS(I625&lt;=0.09,"&lt;0,1%",I625&lt;=0.19,"&lt;0,2%",I625&lt;=0.29,"&lt;0,3%",I625&lt;=39,"&lt;0,4%")</f>
        <v>&lt;0,3%</v>
      </c>
      <c r="K625" t="s">
        <v>13</v>
      </c>
      <c r="L625" s="7">
        <v>9</v>
      </c>
      <c r="M625" s="7" t="str" cm="1">
        <f t="array" ref="M625">_xlfn.IFS(L625&lt;1,"Very Fast",L625&lt;3,"Fast",L625&lt;5,"Normal",L625&lt;=7,"Slow",L625&gt;=8,"Very Slow")</f>
        <v>Very Slow</v>
      </c>
      <c r="N625" s="5">
        <v>2.2000000000000002</v>
      </c>
      <c r="O625" t="str" cm="1">
        <f t="array" ref="O625">_xlfn.IFS(N625&lt;2,"Very Poor",N625&lt;3,"Poor",N625&lt;4,"Average",N625&lt;4.5,"Good",N625&lt;=5,"Excellent")</f>
        <v>Poor</v>
      </c>
      <c r="P625" s="12">
        <v>1056.2</v>
      </c>
    </row>
    <row r="626" spans="1:16" x14ac:dyDescent="0.35">
      <c r="A626">
        <v>10625</v>
      </c>
      <c r="B626" s="15">
        <v>45186</v>
      </c>
      <c r="C626" s="7">
        <f t="shared" si="9"/>
        <v>2023</v>
      </c>
      <c r="D626">
        <v>1600</v>
      </c>
      <c r="E626" t="s">
        <v>18</v>
      </c>
      <c r="F626" t="s">
        <v>69</v>
      </c>
      <c r="G626" s="7">
        <v>4</v>
      </c>
      <c r="H626" s="3">
        <v>526.17999999999995</v>
      </c>
      <c r="I626">
        <v>0.34</v>
      </c>
      <c r="J626" s="17" t="str" cm="1">
        <f t="array" ref="J626">_xlfn.IFS(I626&lt;=0.09,"&lt;0,1%",I626&lt;=0.19,"&lt;0,2%",I626&lt;=0.29,"&lt;0,3%",I626&lt;=39,"&lt;0,4%")</f>
        <v>&lt;0,4%</v>
      </c>
      <c r="K626" t="s">
        <v>17</v>
      </c>
      <c r="L626" s="7">
        <v>8</v>
      </c>
      <c r="M626" s="7" t="str" cm="1">
        <f t="array" ref="M626">_xlfn.IFS(L626&lt;1,"Very Fast",L626&lt;3,"Fast",L626&lt;5,"Normal",L626&lt;=7,"Slow",L626&gt;=8,"Very Slow")</f>
        <v>Very Slow</v>
      </c>
      <c r="N626" s="5">
        <v>3.8</v>
      </c>
      <c r="O626" t="str" cm="1">
        <f t="array" ref="O626">_xlfn.IFS(N626&lt;2,"Very Poor",N626&lt;3,"Poor",N626&lt;4,"Average",N626&lt;4.5,"Good",N626&lt;=5,"Excellent")</f>
        <v>Average</v>
      </c>
      <c r="P626" s="12">
        <v>1389.12</v>
      </c>
    </row>
    <row r="627" spans="1:16" x14ac:dyDescent="0.35">
      <c r="A627">
        <v>10626</v>
      </c>
      <c r="B627" s="15">
        <v>45187</v>
      </c>
      <c r="C627" s="7">
        <f t="shared" si="9"/>
        <v>2023</v>
      </c>
      <c r="D627">
        <v>1487</v>
      </c>
      <c r="E627" t="s">
        <v>14</v>
      </c>
      <c r="F627" t="s">
        <v>68</v>
      </c>
      <c r="G627" s="7">
        <v>3</v>
      </c>
      <c r="H627" s="3">
        <v>45.81</v>
      </c>
      <c r="I627">
        <v>0.17</v>
      </c>
      <c r="J627" s="17" t="str" cm="1">
        <f t="array" ref="J627">_xlfn.IFS(I627&lt;=0.09,"&lt;0,1%",I627&lt;=0.19,"&lt;0,2%",I627&lt;=0.29,"&lt;0,3%",I627&lt;=39,"&lt;0,4%")</f>
        <v>&lt;0,2%</v>
      </c>
      <c r="K627" t="s">
        <v>15</v>
      </c>
      <c r="L627" s="7">
        <v>10</v>
      </c>
      <c r="M627" s="7" t="str" cm="1">
        <f t="array" ref="M627">_xlfn.IFS(L627&lt;1,"Very Fast",L627&lt;3,"Fast",L627&lt;5,"Normal",L627&lt;=7,"Slow",L627&gt;=8,"Very Slow")</f>
        <v>Very Slow</v>
      </c>
      <c r="N627" s="5">
        <v>2</v>
      </c>
      <c r="O627" t="str" cm="1">
        <f t="array" ref="O627">_xlfn.IFS(N627&lt;2,"Very Poor",N627&lt;3,"Poor",N627&lt;4,"Average",N627&lt;4.5,"Good",N627&lt;=5,"Excellent")</f>
        <v>Poor</v>
      </c>
      <c r="P627" s="12">
        <v>114.07</v>
      </c>
    </row>
    <row r="628" spans="1:16" x14ac:dyDescent="0.35">
      <c r="A628">
        <v>10627</v>
      </c>
      <c r="B628" s="15">
        <v>45188</v>
      </c>
      <c r="C628" s="7">
        <f t="shared" si="9"/>
        <v>2023</v>
      </c>
      <c r="D628">
        <v>1236</v>
      </c>
      <c r="E628" t="s">
        <v>14</v>
      </c>
      <c r="F628" t="s">
        <v>66</v>
      </c>
      <c r="G628" s="7">
        <v>3</v>
      </c>
      <c r="H628" s="3">
        <v>535.15</v>
      </c>
      <c r="I628">
        <v>0.22</v>
      </c>
      <c r="J628" s="17" t="str" cm="1">
        <f t="array" ref="J628">_xlfn.IFS(I628&lt;=0.09,"&lt;0,1%",I628&lt;=0.19,"&lt;0,2%",I628&lt;=0.29,"&lt;0,3%",I628&lt;=39,"&lt;0,4%")</f>
        <v>&lt;0,3%</v>
      </c>
      <c r="K628" t="s">
        <v>13</v>
      </c>
      <c r="L628" s="7">
        <v>7</v>
      </c>
      <c r="M628" s="7" t="str" cm="1">
        <f t="array" ref="M628">_xlfn.IFS(L628&lt;1,"Very Fast",L628&lt;3,"Fast",L628&lt;5,"Normal",L628&lt;=7,"Slow",L628&gt;=8,"Very Slow")</f>
        <v>Slow</v>
      </c>
      <c r="N628" s="5">
        <v>3.2</v>
      </c>
      <c r="O628" t="str" cm="1">
        <f t="array" ref="O628">_xlfn.IFS(N628&lt;2,"Very Poor",N628&lt;3,"Poor",N628&lt;4,"Average",N628&lt;4.5,"Good",N628&lt;=5,"Excellent")</f>
        <v>Average</v>
      </c>
      <c r="P628" s="12">
        <v>1252.25</v>
      </c>
    </row>
    <row r="629" spans="1:16" x14ac:dyDescent="0.35">
      <c r="A629">
        <v>10628</v>
      </c>
      <c r="B629" s="15">
        <v>45189</v>
      </c>
      <c r="C629" s="7">
        <f t="shared" si="9"/>
        <v>2023</v>
      </c>
      <c r="D629">
        <v>1884</v>
      </c>
      <c r="E629" t="s">
        <v>11</v>
      </c>
      <c r="F629" t="s">
        <v>69</v>
      </c>
      <c r="G629" s="7">
        <v>7</v>
      </c>
      <c r="H629" s="3">
        <v>143.22</v>
      </c>
      <c r="I629">
        <v>0.12</v>
      </c>
      <c r="J629" s="17" t="str" cm="1">
        <f t="array" ref="J629">_xlfn.IFS(I629&lt;=0.09,"&lt;0,1%",I629&lt;=0.19,"&lt;0,2%",I629&lt;=0.29,"&lt;0,3%",I629&lt;=39,"&lt;0,4%")</f>
        <v>&lt;0,2%</v>
      </c>
      <c r="K629" t="s">
        <v>13</v>
      </c>
      <c r="L629" s="7">
        <v>7</v>
      </c>
      <c r="M629" s="7" t="str" cm="1">
        <f t="array" ref="M629">_xlfn.IFS(L629&lt;1,"Very Fast",L629&lt;3,"Fast",L629&lt;5,"Normal",L629&lt;=7,"Slow",L629&gt;=8,"Very Slow")</f>
        <v>Slow</v>
      </c>
      <c r="N629" s="5">
        <v>2.8</v>
      </c>
      <c r="O629" t="str" cm="1">
        <f t="array" ref="O629">_xlfn.IFS(N629&lt;2,"Very Poor",N629&lt;3,"Poor",N629&lt;4,"Average",N629&lt;4.5,"Good",N629&lt;=5,"Excellent")</f>
        <v>Poor</v>
      </c>
      <c r="P629" s="12">
        <v>882.24</v>
      </c>
    </row>
    <row r="630" spans="1:16" x14ac:dyDescent="0.35">
      <c r="A630">
        <v>10629</v>
      </c>
      <c r="B630" s="15">
        <v>45190</v>
      </c>
      <c r="C630" s="7">
        <f t="shared" si="9"/>
        <v>2023</v>
      </c>
      <c r="D630">
        <v>1896</v>
      </c>
      <c r="E630" t="s">
        <v>11</v>
      </c>
      <c r="F630" t="s">
        <v>69</v>
      </c>
      <c r="G630" s="7">
        <v>2</v>
      </c>
      <c r="H630" s="3">
        <v>411.95</v>
      </c>
      <c r="I630">
        <v>0.24</v>
      </c>
      <c r="J630" s="17" t="str" cm="1">
        <f t="array" ref="J630">_xlfn.IFS(I630&lt;=0.09,"&lt;0,1%",I630&lt;=0.19,"&lt;0,2%",I630&lt;=0.29,"&lt;0,3%",I630&lt;=39,"&lt;0,4%")</f>
        <v>&lt;0,3%</v>
      </c>
      <c r="K630" t="s">
        <v>15</v>
      </c>
      <c r="L630" s="7">
        <v>4</v>
      </c>
      <c r="M630" s="7" t="str" cm="1">
        <f t="array" ref="M630">_xlfn.IFS(L630&lt;1,"Very Fast",L630&lt;3,"Fast",L630&lt;5,"Normal",L630&lt;=7,"Slow",L630&gt;=8,"Very Slow")</f>
        <v>Normal</v>
      </c>
      <c r="N630" s="5">
        <v>4.2</v>
      </c>
      <c r="O630" t="str" cm="1">
        <f t="array" ref="O630">_xlfn.IFS(N630&lt;2,"Very Poor",N630&lt;3,"Poor",N630&lt;4,"Average",N630&lt;4.5,"Good",N630&lt;=5,"Excellent")</f>
        <v>Good</v>
      </c>
      <c r="P630" s="12">
        <v>626.16</v>
      </c>
    </row>
    <row r="631" spans="1:16" x14ac:dyDescent="0.35">
      <c r="A631">
        <v>10630</v>
      </c>
      <c r="B631" s="15">
        <v>45191</v>
      </c>
      <c r="C631" s="7">
        <f t="shared" si="9"/>
        <v>2023</v>
      </c>
      <c r="D631">
        <v>1271</v>
      </c>
      <c r="E631" t="s">
        <v>18</v>
      </c>
      <c r="F631" t="s">
        <v>69</v>
      </c>
      <c r="G631" s="7">
        <v>4</v>
      </c>
      <c r="H631" s="3">
        <v>355.79</v>
      </c>
      <c r="I631">
        <v>0.16</v>
      </c>
      <c r="J631" s="17" t="str" cm="1">
        <f t="array" ref="J631">_xlfn.IFS(I631&lt;=0.09,"&lt;0,1%",I631&lt;=0.19,"&lt;0,2%",I631&lt;=0.29,"&lt;0,3%",I631&lt;=39,"&lt;0,4%")</f>
        <v>&lt;0,2%</v>
      </c>
      <c r="K631" t="s">
        <v>17</v>
      </c>
      <c r="L631" s="7">
        <v>3</v>
      </c>
      <c r="M631" s="7" t="str" cm="1">
        <f t="array" ref="M631">_xlfn.IFS(L631&lt;1,"Very Fast",L631&lt;3,"Fast",L631&lt;5,"Normal",L631&lt;=7,"Slow",L631&gt;=8,"Very Slow")</f>
        <v>Normal</v>
      </c>
      <c r="N631" s="5">
        <v>2.7</v>
      </c>
      <c r="O631" t="str" cm="1">
        <f t="array" ref="O631">_xlfn.IFS(N631&lt;2,"Very Poor",N631&lt;3,"Poor",N631&lt;4,"Average",N631&lt;4.5,"Good",N631&lt;=5,"Excellent")</f>
        <v>Poor</v>
      </c>
      <c r="P631" s="12">
        <v>1195.45</v>
      </c>
    </row>
    <row r="632" spans="1:16" x14ac:dyDescent="0.35">
      <c r="A632">
        <v>10631</v>
      </c>
      <c r="B632" s="15">
        <v>45192</v>
      </c>
      <c r="C632" s="7">
        <f t="shared" si="9"/>
        <v>2023</v>
      </c>
      <c r="D632">
        <v>1188</v>
      </c>
      <c r="E632" t="s">
        <v>14</v>
      </c>
      <c r="F632" t="s">
        <v>69</v>
      </c>
      <c r="G632" s="7">
        <v>5</v>
      </c>
      <c r="H632" s="3">
        <v>338.47</v>
      </c>
      <c r="I632">
        <v>0.15</v>
      </c>
      <c r="J632" s="17" t="str" cm="1">
        <f t="array" ref="J632">_xlfn.IFS(I632&lt;=0.09,"&lt;0,1%",I632&lt;=0.19,"&lt;0,2%",I632&lt;=0.29,"&lt;0,3%",I632&lt;=39,"&lt;0,4%")</f>
        <v>&lt;0,2%</v>
      </c>
      <c r="K632" t="s">
        <v>13</v>
      </c>
      <c r="L632" s="7">
        <v>4</v>
      </c>
      <c r="M632" s="7" t="str" cm="1">
        <f t="array" ref="M632">_xlfn.IFS(L632&lt;1,"Very Fast",L632&lt;3,"Fast",L632&lt;5,"Normal",L632&lt;=7,"Slow",L632&gt;=8,"Very Slow")</f>
        <v>Normal</v>
      </c>
      <c r="N632" s="5">
        <v>4.5</v>
      </c>
      <c r="O632" t="str" cm="1">
        <f t="array" ref="O632">_xlfn.IFS(N632&lt;2,"Very Poor",N632&lt;3,"Poor",N632&lt;4,"Average",N632&lt;4.5,"Good",N632&lt;=5,"Excellent")</f>
        <v>Excellent</v>
      </c>
      <c r="P632" s="12">
        <v>1438.5</v>
      </c>
    </row>
    <row r="633" spans="1:16" x14ac:dyDescent="0.35">
      <c r="A633">
        <v>10632</v>
      </c>
      <c r="B633" s="15">
        <v>45193</v>
      </c>
      <c r="C633" s="7">
        <f t="shared" si="9"/>
        <v>2023</v>
      </c>
      <c r="D633">
        <v>1998</v>
      </c>
      <c r="E633" t="s">
        <v>14</v>
      </c>
      <c r="F633" t="s">
        <v>66</v>
      </c>
      <c r="G633" s="7">
        <v>4</v>
      </c>
      <c r="H633" s="3">
        <v>517.73</v>
      </c>
      <c r="I633">
        <v>0.3</v>
      </c>
      <c r="J633" s="17" t="str" cm="1">
        <f t="array" ref="J633">_xlfn.IFS(I633&lt;=0.09,"&lt;0,1%",I633&lt;=0.19,"&lt;0,2%",I633&lt;=0.29,"&lt;0,3%",I633&lt;=39,"&lt;0,4%")</f>
        <v>&lt;0,4%</v>
      </c>
      <c r="K633" t="s">
        <v>13</v>
      </c>
      <c r="L633" s="7">
        <v>6</v>
      </c>
      <c r="M633" s="7" t="str" cm="1">
        <f t="array" ref="M633">_xlfn.IFS(L633&lt;1,"Very Fast",L633&lt;3,"Fast",L633&lt;5,"Normal",L633&lt;=7,"Slow",L633&gt;=8,"Very Slow")</f>
        <v>Slow</v>
      </c>
      <c r="N633" s="5">
        <v>1</v>
      </c>
      <c r="O633" t="str" cm="1">
        <f t="array" ref="O633">_xlfn.IFS(N633&lt;2,"Very Poor",N633&lt;3,"Poor",N633&lt;4,"Average",N633&lt;4.5,"Good",N633&lt;=5,"Excellent")</f>
        <v>Very Poor</v>
      </c>
      <c r="P633" s="12">
        <v>1449.64</v>
      </c>
    </row>
    <row r="634" spans="1:16" x14ac:dyDescent="0.35">
      <c r="A634">
        <v>10633</v>
      </c>
      <c r="B634" s="15">
        <v>45194</v>
      </c>
      <c r="C634" s="7">
        <f t="shared" si="9"/>
        <v>2023</v>
      </c>
      <c r="D634">
        <v>1703</v>
      </c>
      <c r="E634" t="s">
        <v>14</v>
      </c>
      <c r="F634" t="s">
        <v>68</v>
      </c>
      <c r="G634" s="7">
        <v>4</v>
      </c>
      <c r="H634" s="3">
        <v>74.42</v>
      </c>
      <c r="I634">
        <v>0.02</v>
      </c>
      <c r="J634" s="17" t="str" cm="1">
        <f t="array" ref="J634">_xlfn.IFS(I634&lt;=0.09,"&lt;0,1%",I634&lt;=0.19,"&lt;0,2%",I634&lt;=0.29,"&lt;0,3%",I634&lt;=39,"&lt;0,4%")</f>
        <v>&lt;0,1%</v>
      </c>
      <c r="K634" t="s">
        <v>15</v>
      </c>
      <c r="L634" s="7">
        <v>4</v>
      </c>
      <c r="M634" s="7" t="str" cm="1">
        <f t="array" ref="M634">_xlfn.IFS(L634&lt;1,"Very Fast",L634&lt;3,"Fast",L634&lt;5,"Normal",L634&lt;=7,"Slow",L634&gt;=8,"Very Slow")</f>
        <v>Normal</v>
      </c>
      <c r="N634" s="5">
        <v>3.4</v>
      </c>
      <c r="O634" t="str" cm="1">
        <f t="array" ref="O634">_xlfn.IFS(N634&lt;2,"Very Poor",N634&lt;3,"Poor",N634&lt;4,"Average",N634&lt;4.5,"Good",N634&lt;=5,"Excellent")</f>
        <v>Average</v>
      </c>
      <c r="P634" s="12">
        <v>291.73</v>
      </c>
    </row>
    <row r="635" spans="1:16" x14ac:dyDescent="0.35">
      <c r="A635">
        <v>10634</v>
      </c>
      <c r="B635" s="15">
        <v>45195</v>
      </c>
      <c r="C635" s="7">
        <f t="shared" si="9"/>
        <v>2023</v>
      </c>
      <c r="D635">
        <v>1446</v>
      </c>
      <c r="E635" t="s">
        <v>18</v>
      </c>
      <c r="F635" t="s">
        <v>69</v>
      </c>
      <c r="G635" s="7">
        <v>3</v>
      </c>
      <c r="H635" s="3">
        <v>218.01</v>
      </c>
      <c r="I635">
        <v>0.31</v>
      </c>
      <c r="J635" s="17" t="str" cm="1">
        <f t="array" ref="J635">_xlfn.IFS(I635&lt;=0.09,"&lt;0,1%",I635&lt;=0.19,"&lt;0,2%",I635&lt;=0.29,"&lt;0,3%",I635&lt;=39,"&lt;0,4%")</f>
        <v>&lt;0,4%</v>
      </c>
      <c r="K635" t="s">
        <v>13</v>
      </c>
      <c r="L635" s="7">
        <v>4</v>
      </c>
      <c r="M635" s="7" t="str" cm="1">
        <f t="array" ref="M635">_xlfn.IFS(L635&lt;1,"Very Fast",L635&lt;3,"Fast",L635&lt;5,"Normal",L635&lt;=7,"Slow",L635&gt;=8,"Very Slow")</f>
        <v>Normal</v>
      </c>
      <c r="N635" s="5">
        <v>1</v>
      </c>
      <c r="O635" t="str" cm="1">
        <f t="array" ref="O635">_xlfn.IFS(N635&lt;2,"Very Poor",N635&lt;3,"Poor",N635&lt;4,"Average",N635&lt;4.5,"Good",N635&lt;=5,"Excellent")</f>
        <v>Very Poor</v>
      </c>
      <c r="P635" s="12">
        <v>451.28</v>
      </c>
    </row>
    <row r="636" spans="1:16" x14ac:dyDescent="0.35">
      <c r="A636">
        <v>10635</v>
      </c>
      <c r="B636" s="15">
        <v>45196</v>
      </c>
      <c r="C636" s="7">
        <f t="shared" si="9"/>
        <v>2023</v>
      </c>
      <c r="D636">
        <v>1580</v>
      </c>
      <c r="E636" t="s">
        <v>11</v>
      </c>
      <c r="F636" t="s">
        <v>69</v>
      </c>
      <c r="G636" s="7">
        <v>5</v>
      </c>
      <c r="H636" s="3">
        <v>329.88</v>
      </c>
      <c r="I636">
        <v>0.3</v>
      </c>
      <c r="J636" s="17" t="str" cm="1">
        <f t="array" ref="J636">_xlfn.IFS(I636&lt;=0.09,"&lt;0,1%",I636&lt;=0.19,"&lt;0,2%",I636&lt;=0.29,"&lt;0,3%",I636&lt;=39,"&lt;0,4%")</f>
        <v>&lt;0,4%</v>
      </c>
      <c r="K636" t="s">
        <v>15</v>
      </c>
      <c r="L636" s="7">
        <v>2</v>
      </c>
      <c r="M636" s="7" t="str" cm="1">
        <f t="array" ref="M636">_xlfn.IFS(L636&lt;1,"Very Fast",L636&lt;3,"Fast",L636&lt;5,"Normal",L636&lt;=7,"Slow",L636&gt;=8,"Very Slow")</f>
        <v>Fast</v>
      </c>
      <c r="N636" s="5">
        <v>3.9</v>
      </c>
      <c r="O636" t="str" cm="1">
        <f t="array" ref="O636">_xlfn.IFS(N636&lt;2,"Very Poor",N636&lt;3,"Poor",N636&lt;4,"Average",N636&lt;4.5,"Good",N636&lt;=5,"Excellent")</f>
        <v>Average</v>
      </c>
      <c r="P636" s="12">
        <v>1154.58</v>
      </c>
    </row>
    <row r="637" spans="1:16" x14ac:dyDescent="0.35">
      <c r="A637">
        <v>10636</v>
      </c>
      <c r="B637" s="15">
        <v>45197</v>
      </c>
      <c r="C637" s="7">
        <f t="shared" si="9"/>
        <v>2023</v>
      </c>
      <c r="D637">
        <v>1789</v>
      </c>
      <c r="E637" t="s">
        <v>21</v>
      </c>
      <c r="F637" t="s">
        <v>69</v>
      </c>
      <c r="G637" s="7">
        <v>1</v>
      </c>
      <c r="H637" s="3">
        <v>489.6</v>
      </c>
      <c r="I637">
        <v>0.18</v>
      </c>
      <c r="J637" s="17" t="str" cm="1">
        <f t="array" ref="J637">_xlfn.IFS(I637&lt;=0.09,"&lt;0,1%",I637&lt;=0.19,"&lt;0,2%",I637&lt;=0.29,"&lt;0,3%",I637&lt;=39,"&lt;0,4%")</f>
        <v>&lt;0,2%</v>
      </c>
      <c r="K637" t="s">
        <v>15</v>
      </c>
      <c r="L637" s="7">
        <v>7</v>
      </c>
      <c r="M637" s="7" t="str" cm="1">
        <f t="array" ref="M637">_xlfn.IFS(L637&lt;1,"Very Fast",L637&lt;3,"Fast",L637&lt;5,"Normal",L637&lt;=7,"Slow",L637&gt;=8,"Very Slow")</f>
        <v>Slow</v>
      </c>
      <c r="N637" s="5">
        <v>1.9</v>
      </c>
      <c r="O637" t="str" cm="1">
        <f t="array" ref="O637">_xlfn.IFS(N637&lt;2,"Very Poor",N637&lt;3,"Poor",N637&lt;4,"Average",N637&lt;4.5,"Good",N637&lt;=5,"Excellent")</f>
        <v>Very Poor</v>
      </c>
      <c r="P637" s="12">
        <v>401.47</v>
      </c>
    </row>
    <row r="638" spans="1:16" x14ac:dyDescent="0.35">
      <c r="A638">
        <v>10637</v>
      </c>
      <c r="B638" s="15">
        <v>45198</v>
      </c>
      <c r="C638" s="7">
        <f t="shared" si="9"/>
        <v>2023</v>
      </c>
      <c r="D638">
        <v>1860</v>
      </c>
      <c r="E638" t="s">
        <v>21</v>
      </c>
      <c r="F638" t="s">
        <v>69</v>
      </c>
      <c r="G638" s="7">
        <v>6</v>
      </c>
      <c r="H638" s="3">
        <v>141.62</v>
      </c>
      <c r="I638">
        <v>0.17</v>
      </c>
      <c r="J638" s="17" t="str" cm="1">
        <f t="array" ref="J638">_xlfn.IFS(I638&lt;=0.09,"&lt;0,1%",I638&lt;=0.19,"&lt;0,2%",I638&lt;=0.29,"&lt;0,3%",I638&lt;=39,"&lt;0,4%")</f>
        <v>&lt;0,2%</v>
      </c>
      <c r="K638" t="s">
        <v>15</v>
      </c>
      <c r="L638" s="7">
        <v>6</v>
      </c>
      <c r="M638" s="7" t="str" cm="1">
        <f t="array" ref="M638">_xlfn.IFS(L638&lt;1,"Very Fast",L638&lt;3,"Fast",L638&lt;5,"Normal",L638&lt;=7,"Slow",L638&gt;=8,"Very Slow")</f>
        <v>Slow</v>
      </c>
      <c r="N638" s="5">
        <v>2.5</v>
      </c>
      <c r="O638" t="str" cm="1">
        <f t="array" ref="O638">_xlfn.IFS(N638&lt;2,"Very Poor",N638&lt;3,"Poor",N638&lt;4,"Average",N638&lt;4.5,"Good",N638&lt;=5,"Excellent")</f>
        <v>Poor</v>
      </c>
      <c r="P638" s="12">
        <v>705.27</v>
      </c>
    </row>
    <row r="639" spans="1:16" x14ac:dyDescent="0.35">
      <c r="A639">
        <v>10638</v>
      </c>
      <c r="B639" s="15">
        <v>45199</v>
      </c>
      <c r="C639" s="7">
        <f t="shared" si="9"/>
        <v>2023</v>
      </c>
      <c r="D639">
        <v>1246</v>
      </c>
      <c r="E639" t="s">
        <v>11</v>
      </c>
      <c r="F639" t="s">
        <v>68</v>
      </c>
      <c r="G639" s="7">
        <v>3</v>
      </c>
      <c r="H639" s="3">
        <v>484.71</v>
      </c>
      <c r="I639">
        <v>0.13</v>
      </c>
      <c r="J639" s="17" t="str" cm="1">
        <f t="array" ref="J639">_xlfn.IFS(I639&lt;=0.09,"&lt;0,1%",I639&lt;=0.19,"&lt;0,2%",I639&lt;=0.29,"&lt;0,3%",I639&lt;=39,"&lt;0,4%")</f>
        <v>&lt;0,2%</v>
      </c>
      <c r="K639" t="s">
        <v>15</v>
      </c>
      <c r="L639" s="7">
        <v>2</v>
      </c>
      <c r="M639" s="7" t="str" cm="1">
        <f t="array" ref="M639">_xlfn.IFS(L639&lt;1,"Very Fast",L639&lt;3,"Fast",L639&lt;5,"Normal",L639&lt;=7,"Slow",L639&gt;=8,"Very Slow")</f>
        <v>Fast</v>
      </c>
      <c r="N639" s="5">
        <v>2.5</v>
      </c>
      <c r="O639" t="str" cm="1">
        <f t="array" ref="O639">_xlfn.IFS(N639&lt;2,"Very Poor",N639&lt;3,"Poor",N639&lt;4,"Average",N639&lt;4.5,"Good",N639&lt;=5,"Excellent")</f>
        <v>Poor</v>
      </c>
      <c r="P639" s="12">
        <v>1265.0899999999999</v>
      </c>
    </row>
    <row r="640" spans="1:16" x14ac:dyDescent="0.35">
      <c r="A640">
        <v>10639</v>
      </c>
      <c r="B640" s="15">
        <v>45200</v>
      </c>
      <c r="C640" s="7">
        <f t="shared" si="9"/>
        <v>2023</v>
      </c>
      <c r="D640">
        <v>1962</v>
      </c>
      <c r="E640" t="s">
        <v>21</v>
      </c>
      <c r="F640" t="s">
        <v>69</v>
      </c>
      <c r="G640" s="7">
        <v>5</v>
      </c>
      <c r="H640" s="3">
        <v>248.79</v>
      </c>
      <c r="I640">
        <v>0.35</v>
      </c>
      <c r="J640" s="17" t="str" cm="1">
        <f t="array" ref="J640">_xlfn.IFS(I640&lt;=0.09,"&lt;0,1%",I640&lt;=0.19,"&lt;0,2%",I640&lt;=0.29,"&lt;0,3%",I640&lt;=39,"&lt;0,4%")</f>
        <v>&lt;0,4%</v>
      </c>
      <c r="K640" t="s">
        <v>17</v>
      </c>
      <c r="L640" s="7">
        <v>5</v>
      </c>
      <c r="M640" s="7" t="str" cm="1">
        <f t="array" ref="M640">_xlfn.IFS(L640&lt;1,"Very Fast",L640&lt;3,"Fast",L640&lt;5,"Normal",L640&lt;=7,"Slow",L640&gt;=8,"Very Slow")</f>
        <v>Slow</v>
      </c>
      <c r="N640" s="5">
        <v>4.4000000000000004</v>
      </c>
      <c r="O640" t="str" cm="1">
        <f t="array" ref="O640">_xlfn.IFS(N640&lt;2,"Very Poor",N640&lt;3,"Poor",N640&lt;4,"Average",N640&lt;4.5,"Good",N640&lt;=5,"Excellent")</f>
        <v>Good</v>
      </c>
      <c r="P640" s="12">
        <v>808.57</v>
      </c>
    </row>
    <row r="641" spans="1:16" x14ac:dyDescent="0.35">
      <c r="A641">
        <v>10640</v>
      </c>
      <c r="B641" s="15">
        <v>45201</v>
      </c>
      <c r="C641" s="7">
        <f t="shared" si="9"/>
        <v>2023</v>
      </c>
      <c r="D641">
        <v>1075</v>
      </c>
      <c r="E641" t="s">
        <v>14</v>
      </c>
      <c r="F641" t="s">
        <v>66</v>
      </c>
      <c r="G641" s="7">
        <v>2</v>
      </c>
      <c r="H641" s="3">
        <v>125.51</v>
      </c>
      <c r="I641">
        <v>0.04</v>
      </c>
      <c r="J641" s="17" t="str" cm="1">
        <f t="array" ref="J641">_xlfn.IFS(I641&lt;=0.09,"&lt;0,1%",I641&lt;=0.19,"&lt;0,2%",I641&lt;=0.29,"&lt;0,3%",I641&lt;=39,"&lt;0,4%")</f>
        <v>&lt;0,1%</v>
      </c>
      <c r="K641" t="s">
        <v>17</v>
      </c>
      <c r="L641" s="7">
        <v>6</v>
      </c>
      <c r="M641" s="7" t="str" cm="1">
        <f t="array" ref="M641">_xlfn.IFS(L641&lt;1,"Very Fast",L641&lt;3,"Fast",L641&lt;5,"Normal",L641&lt;=7,"Slow",L641&gt;=8,"Very Slow")</f>
        <v>Slow</v>
      </c>
      <c r="N641" s="5">
        <v>1.4</v>
      </c>
      <c r="O641" t="str" cm="1">
        <f t="array" ref="O641">_xlfn.IFS(N641&lt;2,"Very Poor",N641&lt;3,"Poor",N641&lt;4,"Average",N641&lt;4.5,"Good",N641&lt;=5,"Excellent")</f>
        <v>Very Poor</v>
      </c>
      <c r="P641" s="12">
        <v>240.98</v>
      </c>
    </row>
    <row r="642" spans="1:16" x14ac:dyDescent="0.35">
      <c r="A642">
        <v>10641</v>
      </c>
      <c r="B642" s="15">
        <v>45202</v>
      </c>
      <c r="C642" s="7">
        <f t="shared" si="9"/>
        <v>2023</v>
      </c>
      <c r="D642">
        <v>1153</v>
      </c>
      <c r="E642" t="s">
        <v>14</v>
      </c>
      <c r="F642" t="s">
        <v>69</v>
      </c>
      <c r="G642" s="7">
        <v>6</v>
      </c>
      <c r="H642" s="3">
        <v>459.01</v>
      </c>
      <c r="I642">
        <v>0.21</v>
      </c>
      <c r="J642" s="17" t="str" cm="1">
        <f t="array" ref="J642">_xlfn.IFS(I642&lt;=0.09,"&lt;0,1%",I642&lt;=0.19,"&lt;0,2%",I642&lt;=0.29,"&lt;0,3%",I642&lt;=39,"&lt;0,4%")</f>
        <v>&lt;0,3%</v>
      </c>
      <c r="K642" t="s">
        <v>15</v>
      </c>
      <c r="L642" s="7">
        <v>5</v>
      </c>
      <c r="M642" s="7" t="str" cm="1">
        <f t="array" ref="M642">_xlfn.IFS(L642&lt;1,"Very Fast",L642&lt;3,"Fast",L642&lt;5,"Normal",L642&lt;=7,"Slow",L642&gt;=8,"Very Slow")</f>
        <v>Slow</v>
      </c>
      <c r="N642" s="5">
        <v>3.7</v>
      </c>
      <c r="O642" t="str" cm="1">
        <f t="array" ref="O642">_xlfn.IFS(N642&lt;2,"Very Poor",N642&lt;3,"Poor",N642&lt;4,"Average",N642&lt;4.5,"Good",N642&lt;=5,"Excellent")</f>
        <v>Average</v>
      </c>
      <c r="P642" s="12">
        <v>2175.71</v>
      </c>
    </row>
    <row r="643" spans="1:16" x14ac:dyDescent="0.35">
      <c r="A643">
        <v>10642</v>
      </c>
      <c r="B643" s="15">
        <v>45203</v>
      </c>
      <c r="C643" s="7">
        <f t="shared" ref="C643:C706" si="10">YEAR(B643)</f>
        <v>2023</v>
      </c>
      <c r="D643">
        <v>1655</v>
      </c>
      <c r="E643" t="s">
        <v>18</v>
      </c>
      <c r="F643" t="s">
        <v>68</v>
      </c>
      <c r="G643" s="7">
        <v>6</v>
      </c>
      <c r="H643" s="3">
        <v>68.180000000000007</v>
      </c>
      <c r="I643">
        <v>0.24</v>
      </c>
      <c r="J643" s="17" t="str" cm="1">
        <f t="array" ref="J643">_xlfn.IFS(I643&lt;=0.09,"&lt;0,1%",I643&lt;=0.19,"&lt;0,2%",I643&lt;=0.29,"&lt;0,3%",I643&lt;=39,"&lt;0,4%")</f>
        <v>&lt;0,3%</v>
      </c>
      <c r="K643" t="s">
        <v>15</v>
      </c>
      <c r="L643" s="7">
        <v>4</v>
      </c>
      <c r="M643" s="7" t="str" cm="1">
        <f t="array" ref="M643">_xlfn.IFS(L643&lt;1,"Very Fast",L643&lt;3,"Fast",L643&lt;5,"Normal",L643&lt;=7,"Slow",L643&gt;=8,"Very Slow")</f>
        <v>Normal</v>
      </c>
      <c r="N643" s="5">
        <v>4.9000000000000004</v>
      </c>
      <c r="O643" t="str" cm="1">
        <f t="array" ref="O643">_xlfn.IFS(N643&lt;2,"Very Poor",N643&lt;3,"Poor",N643&lt;4,"Average",N643&lt;4.5,"Good",N643&lt;=5,"Excellent")</f>
        <v>Excellent</v>
      </c>
      <c r="P643" s="12">
        <v>310.89999999999998</v>
      </c>
    </row>
    <row r="644" spans="1:16" x14ac:dyDescent="0.35">
      <c r="A644">
        <v>10643</v>
      </c>
      <c r="B644" s="15">
        <v>45204</v>
      </c>
      <c r="C644" s="7">
        <f t="shared" si="10"/>
        <v>2023</v>
      </c>
      <c r="D644">
        <v>1434</v>
      </c>
      <c r="E644" t="s">
        <v>21</v>
      </c>
      <c r="F644" t="s">
        <v>69</v>
      </c>
      <c r="G644" s="7">
        <v>3</v>
      </c>
      <c r="H644" s="3">
        <v>316.14</v>
      </c>
      <c r="I644">
        <v>0.33</v>
      </c>
      <c r="J644" s="17" t="str" cm="1">
        <f t="array" ref="J644">_xlfn.IFS(I644&lt;=0.09,"&lt;0,1%",I644&lt;=0.19,"&lt;0,2%",I644&lt;=0.29,"&lt;0,3%",I644&lt;=39,"&lt;0,4%")</f>
        <v>&lt;0,4%</v>
      </c>
      <c r="K644" t="s">
        <v>15</v>
      </c>
      <c r="L644" s="7">
        <v>11</v>
      </c>
      <c r="M644" s="7" t="str" cm="1">
        <f t="array" ref="M644">_xlfn.IFS(L644&lt;1,"Very Fast",L644&lt;3,"Fast",L644&lt;5,"Normal",L644&lt;=7,"Slow",L644&gt;=8,"Very Slow")</f>
        <v>Very Slow</v>
      </c>
      <c r="N644" s="5">
        <v>1.1000000000000001</v>
      </c>
      <c r="O644" t="str" cm="1">
        <f t="array" ref="O644">_xlfn.IFS(N644&lt;2,"Very Poor",N644&lt;3,"Poor",N644&lt;4,"Average",N644&lt;4.5,"Good",N644&lt;=5,"Excellent")</f>
        <v>Very Poor</v>
      </c>
      <c r="P644" s="12">
        <v>635.44000000000005</v>
      </c>
    </row>
    <row r="645" spans="1:16" x14ac:dyDescent="0.35">
      <c r="A645">
        <v>10644</v>
      </c>
      <c r="B645" s="15">
        <v>45205</v>
      </c>
      <c r="C645" s="7">
        <f t="shared" si="10"/>
        <v>2023</v>
      </c>
      <c r="D645">
        <v>1996</v>
      </c>
      <c r="E645" t="s">
        <v>18</v>
      </c>
      <c r="F645" t="s">
        <v>66</v>
      </c>
      <c r="G645" s="7">
        <v>7</v>
      </c>
      <c r="H645" s="3">
        <v>52.37</v>
      </c>
      <c r="I645">
        <v>0.27</v>
      </c>
      <c r="J645" s="17" t="str" cm="1">
        <f t="array" ref="J645">_xlfn.IFS(I645&lt;=0.09,"&lt;0,1%",I645&lt;=0.19,"&lt;0,2%",I645&lt;=0.29,"&lt;0,3%",I645&lt;=39,"&lt;0,4%")</f>
        <v>&lt;0,3%</v>
      </c>
      <c r="K645" t="s">
        <v>13</v>
      </c>
      <c r="L645" s="7">
        <v>11</v>
      </c>
      <c r="M645" s="7" t="str" cm="1">
        <f t="array" ref="M645">_xlfn.IFS(L645&lt;1,"Very Fast",L645&lt;3,"Fast",L645&lt;5,"Normal",L645&lt;=7,"Slow",L645&gt;=8,"Very Slow")</f>
        <v>Very Slow</v>
      </c>
      <c r="N645" s="5">
        <v>4.9000000000000004</v>
      </c>
      <c r="O645" t="str" cm="1">
        <f t="array" ref="O645">_xlfn.IFS(N645&lt;2,"Very Poor",N645&lt;3,"Poor",N645&lt;4,"Average",N645&lt;4.5,"Good",N645&lt;=5,"Excellent")</f>
        <v>Excellent</v>
      </c>
      <c r="P645" s="12">
        <v>267.61</v>
      </c>
    </row>
    <row r="646" spans="1:16" x14ac:dyDescent="0.35">
      <c r="A646">
        <v>10645</v>
      </c>
      <c r="B646" s="15">
        <v>45206</v>
      </c>
      <c r="C646" s="7">
        <f t="shared" si="10"/>
        <v>2023</v>
      </c>
      <c r="D646">
        <v>1085</v>
      </c>
      <c r="E646" t="s">
        <v>21</v>
      </c>
      <c r="F646" t="s">
        <v>66</v>
      </c>
      <c r="G646" s="7">
        <v>2</v>
      </c>
      <c r="H646" s="3">
        <v>223.5</v>
      </c>
      <c r="I646">
        <v>0.23</v>
      </c>
      <c r="J646" s="17" t="str" cm="1">
        <f t="array" ref="J646">_xlfn.IFS(I646&lt;=0.09,"&lt;0,1%",I646&lt;=0.19,"&lt;0,2%",I646&lt;=0.29,"&lt;0,3%",I646&lt;=39,"&lt;0,4%")</f>
        <v>&lt;0,3%</v>
      </c>
      <c r="K646" t="s">
        <v>13</v>
      </c>
      <c r="L646" s="7">
        <v>9</v>
      </c>
      <c r="M646" s="7" t="str" cm="1">
        <f t="array" ref="M646">_xlfn.IFS(L646&lt;1,"Very Fast",L646&lt;3,"Fast",L646&lt;5,"Normal",L646&lt;=7,"Slow",L646&gt;=8,"Very Slow")</f>
        <v>Very Slow</v>
      </c>
      <c r="N646" s="5">
        <v>1.1000000000000001</v>
      </c>
      <c r="O646" t="str" cm="1">
        <f t="array" ref="O646">_xlfn.IFS(N646&lt;2,"Very Poor",N646&lt;3,"Poor",N646&lt;4,"Average",N646&lt;4.5,"Good",N646&lt;=5,"Excellent")</f>
        <v>Very Poor</v>
      </c>
      <c r="P646" s="12">
        <v>344.19</v>
      </c>
    </row>
    <row r="647" spans="1:16" x14ac:dyDescent="0.35">
      <c r="A647">
        <v>10646</v>
      </c>
      <c r="B647" s="15">
        <v>45207</v>
      </c>
      <c r="C647" s="7">
        <f t="shared" si="10"/>
        <v>2023</v>
      </c>
      <c r="D647">
        <v>1696</v>
      </c>
      <c r="E647" t="s">
        <v>18</v>
      </c>
      <c r="F647" t="s">
        <v>69</v>
      </c>
      <c r="G647" s="7">
        <v>3</v>
      </c>
      <c r="H647" s="3">
        <v>366.63</v>
      </c>
      <c r="I647">
        <v>0.04</v>
      </c>
      <c r="J647" s="17" t="str" cm="1">
        <f t="array" ref="J647">_xlfn.IFS(I647&lt;=0.09,"&lt;0,1%",I647&lt;=0.19,"&lt;0,2%",I647&lt;=0.29,"&lt;0,3%",I647&lt;=39,"&lt;0,4%")</f>
        <v>&lt;0,1%</v>
      </c>
      <c r="K647" t="s">
        <v>15</v>
      </c>
      <c r="L647" s="7">
        <v>3</v>
      </c>
      <c r="M647" s="7" t="str" cm="1">
        <f t="array" ref="M647">_xlfn.IFS(L647&lt;1,"Very Fast",L647&lt;3,"Fast",L647&lt;5,"Normal",L647&lt;=7,"Slow",L647&gt;=8,"Very Slow")</f>
        <v>Normal</v>
      </c>
      <c r="N647" s="5">
        <v>4.4000000000000004</v>
      </c>
      <c r="O647" t="str" cm="1">
        <f t="array" ref="O647">_xlfn.IFS(N647&lt;2,"Very Poor",N647&lt;3,"Poor",N647&lt;4,"Average",N647&lt;4.5,"Good",N647&lt;=5,"Excellent")</f>
        <v>Good</v>
      </c>
      <c r="P647" s="12">
        <v>1055.8900000000001</v>
      </c>
    </row>
    <row r="648" spans="1:16" x14ac:dyDescent="0.35">
      <c r="A648">
        <v>10647</v>
      </c>
      <c r="B648" s="15">
        <v>45208</v>
      </c>
      <c r="C648" s="7">
        <f t="shared" si="10"/>
        <v>2023</v>
      </c>
      <c r="D648">
        <v>1284</v>
      </c>
      <c r="E648" t="s">
        <v>18</v>
      </c>
      <c r="F648" t="s">
        <v>69</v>
      </c>
      <c r="G648" s="7">
        <v>4</v>
      </c>
      <c r="H648" s="3">
        <v>340.33</v>
      </c>
      <c r="I648">
        <v>0.13</v>
      </c>
      <c r="J648" s="17" t="str" cm="1">
        <f t="array" ref="J648">_xlfn.IFS(I648&lt;=0.09,"&lt;0,1%",I648&lt;=0.19,"&lt;0,2%",I648&lt;=0.29,"&lt;0,3%",I648&lt;=39,"&lt;0,4%")</f>
        <v>&lt;0,2%</v>
      </c>
      <c r="K648" t="s">
        <v>13</v>
      </c>
      <c r="L648" s="7">
        <v>11</v>
      </c>
      <c r="M648" s="7" t="str" cm="1">
        <f t="array" ref="M648">_xlfn.IFS(L648&lt;1,"Very Fast",L648&lt;3,"Fast",L648&lt;5,"Normal",L648&lt;=7,"Slow",L648&gt;=8,"Very Slow")</f>
        <v>Very Slow</v>
      </c>
      <c r="N648" s="5">
        <v>4.8</v>
      </c>
      <c r="O648" t="str" cm="1">
        <f t="array" ref="O648">_xlfn.IFS(N648&lt;2,"Very Poor",N648&lt;3,"Poor",N648&lt;4,"Average",N648&lt;4.5,"Good",N648&lt;=5,"Excellent")</f>
        <v>Excellent</v>
      </c>
      <c r="P648" s="12">
        <v>1184.3499999999999</v>
      </c>
    </row>
    <row r="649" spans="1:16" x14ac:dyDescent="0.35">
      <c r="A649">
        <v>10648</v>
      </c>
      <c r="B649" s="15">
        <v>45209</v>
      </c>
      <c r="C649" s="7">
        <f t="shared" si="10"/>
        <v>2023</v>
      </c>
      <c r="D649">
        <v>1973</v>
      </c>
      <c r="E649" t="s">
        <v>18</v>
      </c>
      <c r="F649" t="s">
        <v>69</v>
      </c>
      <c r="G649" s="7">
        <v>7</v>
      </c>
      <c r="H649" s="3">
        <v>251.72</v>
      </c>
      <c r="I649">
        <v>0.05</v>
      </c>
      <c r="J649" s="17" t="str" cm="1">
        <f t="array" ref="J649">_xlfn.IFS(I649&lt;=0.09,"&lt;0,1%",I649&lt;=0.19,"&lt;0,2%",I649&lt;=0.29,"&lt;0,3%",I649&lt;=39,"&lt;0,4%")</f>
        <v>&lt;0,1%</v>
      </c>
      <c r="K649" t="s">
        <v>15</v>
      </c>
      <c r="L649" s="7">
        <v>2</v>
      </c>
      <c r="M649" s="7" t="str" cm="1">
        <f t="array" ref="M649">_xlfn.IFS(L649&lt;1,"Very Fast",L649&lt;3,"Fast",L649&lt;5,"Normal",L649&lt;=7,"Slow",L649&gt;=8,"Very Slow")</f>
        <v>Fast</v>
      </c>
      <c r="N649" s="5">
        <v>5</v>
      </c>
      <c r="O649" t="str" cm="1">
        <f t="array" ref="O649">_xlfn.IFS(N649&lt;2,"Very Poor",N649&lt;3,"Poor",N649&lt;4,"Average",N649&lt;4.5,"Good",N649&lt;=5,"Excellent")</f>
        <v>Excellent</v>
      </c>
      <c r="P649" s="12">
        <v>1673.94</v>
      </c>
    </row>
    <row r="650" spans="1:16" x14ac:dyDescent="0.35">
      <c r="A650">
        <v>10649</v>
      </c>
      <c r="B650" s="15">
        <v>45210</v>
      </c>
      <c r="C650" s="7">
        <f t="shared" si="10"/>
        <v>2023</v>
      </c>
      <c r="D650">
        <v>1219</v>
      </c>
      <c r="E650" t="s">
        <v>18</v>
      </c>
      <c r="F650" t="s">
        <v>69</v>
      </c>
      <c r="G650" s="7">
        <v>5</v>
      </c>
      <c r="H650" s="3">
        <v>265.99</v>
      </c>
      <c r="I650">
        <v>0.31</v>
      </c>
      <c r="J650" s="17" t="str" cm="1">
        <f t="array" ref="J650">_xlfn.IFS(I650&lt;=0.09,"&lt;0,1%",I650&lt;=0.19,"&lt;0,2%",I650&lt;=0.29,"&lt;0,3%",I650&lt;=39,"&lt;0,4%")</f>
        <v>&lt;0,4%</v>
      </c>
      <c r="K650" t="s">
        <v>17</v>
      </c>
      <c r="L650" s="7">
        <v>9</v>
      </c>
      <c r="M650" s="7" t="str" cm="1">
        <f t="array" ref="M650">_xlfn.IFS(L650&lt;1,"Very Fast",L650&lt;3,"Fast",L650&lt;5,"Normal",L650&lt;=7,"Slow",L650&gt;=8,"Very Slow")</f>
        <v>Very Slow</v>
      </c>
      <c r="N650" s="5">
        <v>2.8</v>
      </c>
      <c r="O650" t="str" cm="1">
        <f t="array" ref="O650">_xlfn.IFS(N650&lt;2,"Very Poor",N650&lt;3,"Poor",N650&lt;4,"Average",N650&lt;4.5,"Good",N650&lt;=5,"Excellent")</f>
        <v>Poor</v>
      </c>
      <c r="P650" s="12">
        <v>917.67</v>
      </c>
    </row>
    <row r="651" spans="1:16" x14ac:dyDescent="0.35">
      <c r="A651">
        <v>10650</v>
      </c>
      <c r="B651" s="15">
        <v>45211</v>
      </c>
      <c r="C651" s="7">
        <f t="shared" si="10"/>
        <v>2023</v>
      </c>
      <c r="D651">
        <v>1068</v>
      </c>
      <c r="E651" t="s">
        <v>21</v>
      </c>
      <c r="F651" t="s">
        <v>66</v>
      </c>
      <c r="G651" s="7">
        <v>2</v>
      </c>
      <c r="H651" s="3">
        <v>147.66</v>
      </c>
      <c r="I651">
        <v>0.26</v>
      </c>
      <c r="J651" s="17" t="str" cm="1">
        <f t="array" ref="J651">_xlfn.IFS(I651&lt;=0.09,"&lt;0,1%",I651&lt;=0.19,"&lt;0,2%",I651&lt;=0.29,"&lt;0,3%",I651&lt;=39,"&lt;0,4%")</f>
        <v>&lt;0,3%</v>
      </c>
      <c r="K651" t="s">
        <v>13</v>
      </c>
      <c r="L651" s="7">
        <v>8</v>
      </c>
      <c r="M651" s="7" t="str" cm="1">
        <f t="array" ref="M651">_xlfn.IFS(L651&lt;1,"Very Fast",L651&lt;3,"Fast",L651&lt;5,"Normal",L651&lt;=7,"Slow",L651&gt;=8,"Very Slow")</f>
        <v>Very Slow</v>
      </c>
      <c r="N651" s="5">
        <v>4.5</v>
      </c>
      <c r="O651" t="str" cm="1">
        <f t="array" ref="O651">_xlfn.IFS(N651&lt;2,"Very Poor",N651&lt;3,"Poor",N651&lt;4,"Average",N651&lt;4.5,"Good",N651&lt;=5,"Excellent")</f>
        <v>Excellent</v>
      </c>
      <c r="P651" s="12">
        <v>218.54</v>
      </c>
    </row>
    <row r="652" spans="1:16" x14ac:dyDescent="0.35">
      <c r="A652">
        <v>10651</v>
      </c>
      <c r="B652" s="15">
        <v>45212</v>
      </c>
      <c r="C652" s="7">
        <f t="shared" si="10"/>
        <v>2023</v>
      </c>
      <c r="D652">
        <v>1046</v>
      </c>
      <c r="E652" t="s">
        <v>21</v>
      </c>
      <c r="F652" t="s">
        <v>68</v>
      </c>
      <c r="G652" s="7">
        <v>6</v>
      </c>
      <c r="H652" s="3">
        <v>281.69</v>
      </c>
      <c r="I652">
        <v>0.27</v>
      </c>
      <c r="J652" s="17" t="str" cm="1">
        <f t="array" ref="J652">_xlfn.IFS(I652&lt;=0.09,"&lt;0,1%",I652&lt;=0.19,"&lt;0,2%",I652&lt;=0.29,"&lt;0,3%",I652&lt;=39,"&lt;0,4%")</f>
        <v>&lt;0,3%</v>
      </c>
      <c r="K652" t="s">
        <v>15</v>
      </c>
      <c r="L652" s="7">
        <v>9</v>
      </c>
      <c r="M652" s="7" t="str" cm="1">
        <f t="array" ref="M652">_xlfn.IFS(L652&lt;1,"Very Fast",L652&lt;3,"Fast",L652&lt;5,"Normal",L652&lt;=7,"Slow",L652&gt;=8,"Very Slow")</f>
        <v>Very Slow</v>
      </c>
      <c r="N652" s="5">
        <v>1.5</v>
      </c>
      <c r="O652" t="str" cm="1">
        <f t="array" ref="O652">_xlfn.IFS(N652&lt;2,"Very Poor",N652&lt;3,"Poor",N652&lt;4,"Average",N652&lt;4.5,"Good",N652&lt;=5,"Excellent")</f>
        <v>Very Poor</v>
      </c>
      <c r="P652" s="12">
        <v>1233.8</v>
      </c>
    </row>
    <row r="653" spans="1:16" x14ac:dyDescent="0.35">
      <c r="A653">
        <v>10652</v>
      </c>
      <c r="B653" s="15">
        <v>45213</v>
      </c>
      <c r="C653" s="7">
        <f t="shared" si="10"/>
        <v>2023</v>
      </c>
      <c r="D653">
        <v>1093</v>
      </c>
      <c r="E653" t="s">
        <v>14</v>
      </c>
      <c r="F653" t="s">
        <v>69</v>
      </c>
      <c r="G653" s="7">
        <v>3</v>
      </c>
      <c r="H653" s="3">
        <v>572.65</v>
      </c>
      <c r="I653">
        <v>0.23</v>
      </c>
      <c r="J653" s="17" t="str" cm="1">
        <f t="array" ref="J653">_xlfn.IFS(I653&lt;=0.09,"&lt;0,1%",I653&lt;=0.19,"&lt;0,2%",I653&lt;=0.29,"&lt;0,3%",I653&lt;=39,"&lt;0,4%")</f>
        <v>&lt;0,3%</v>
      </c>
      <c r="K653" t="s">
        <v>17</v>
      </c>
      <c r="L653" s="7">
        <v>10</v>
      </c>
      <c r="M653" s="7" t="str" cm="1">
        <f t="array" ref="M653">_xlfn.IFS(L653&lt;1,"Very Fast",L653&lt;3,"Fast",L653&lt;5,"Normal",L653&lt;=7,"Slow",L653&gt;=8,"Very Slow")</f>
        <v>Very Slow</v>
      </c>
      <c r="N653" s="5">
        <v>2.7</v>
      </c>
      <c r="O653" t="str" cm="1">
        <f t="array" ref="O653">_xlfn.IFS(N653&lt;2,"Very Poor",N653&lt;3,"Poor",N653&lt;4,"Average",N653&lt;4.5,"Good",N653&lt;=5,"Excellent")</f>
        <v>Poor</v>
      </c>
      <c r="P653" s="12">
        <v>1322.82</v>
      </c>
    </row>
    <row r="654" spans="1:16" x14ac:dyDescent="0.35">
      <c r="A654">
        <v>10653</v>
      </c>
      <c r="B654" s="15">
        <v>45214</v>
      </c>
      <c r="C654" s="7">
        <f t="shared" si="10"/>
        <v>2023</v>
      </c>
      <c r="D654">
        <v>1749</v>
      </c>
      <c r="E654" t="s">
        <v>18</v>
      </c>
      <c r="F654" t="s">
        <v>69</v>
      </c>
      <c r="G654" s="7">
        <v>6</v>
      </c>
      <c r="H654" s="3">
        <v>512.51</v>
      </c>
      <c r="I654">
        <v>0.18</v>
      </c>
      <c r="J654" s="17" t="str" cm="1">
        <f t="array" ref="J654">_xlfn.IFS(I654&lt;=0.09,"&lt;0,1%",I654&lt;=0.19,"&lt;0,2%",I654&lt;=0.29,"&lt;0,3%",I654&lt;=39,"&lt;0,4%")</f>
        <v>&lt;0,2%</v>
      </c>
      <c r="K654" t="s">
        <v>15</v>
      </c>
      <c r="L654" s="7">
        <v>11</v>
      </c>
      <c r="M654" s="7" t="str" cm="1">
        <f t="array" ref="M654">_xlfn.IFS(L654&lt;1,"Very Fast",L654&lt;3,"Fast",L654&lt;5,"Normal",L654&lt;=7,"Slow",L654&gt;=8,"Very Slow")</f>
        <v>Very Slow</v>
      </c>
      <c r="N654" s="5">
        <v>2.2000000000000002</v>
      </c>
      <c r="O654" t="str" cm="1">
        <f t="array" ref="O654">_xlfn.IFS(N654&lt;2,"Very Poor",N654&lt;3,"Poor",N654&lt;4,"Average",N654&lt;4.5,"Good",N654&lt;=5,"Excellent")</f>
        <v>Poor</v>
      </c>
      <c r="P654" s="12">
        <v>2521.5500000000002</v>
      </c>
    </row>
    <row r="655" spans="1:16" x14ac:dyDescent="0.35">
      <c r="A655">
        <v>10654</v>
      </c>
      <c r="B655" s="15">
        <v>45215</v>
      </c>
      <c r="C655" s="7">
        <f t="shared" si="10"/>
        <v>2023</v>
      </c>
      <c r="D655">
        <v>1957</v>
      </c>
      <c r="E655" t="s">
        <v>18</v>
      </c>
      <c r="F655" t="s">
        <v>69</v>
      </c>
      <c r="G655" s="7">
        <v>2</v>
      </c>
      <c r="H655" s="3">
        <v>99.96</v>
      </c>
      <c r="I655">
        <v>0.05</v>
      </c>
      <c r="J655" s="17" t="str" cm="1">
        <f t="array" ref="J655">_xlfn.IFS(I655&lt;=0.09,"&lt;0,1%",I655&lt;=0.19,"&lt;0,2%",I655&lt;=0.29,"&lt;0,3%",I655&lt;=39,"&lt;0,4%")</f>
        <v>&lt;0,1%</v>
      </c>
      <c r="K655" t="s">
        <v>15</v>
      </c>
      <c r="L655" s="7">
        <v>3</v>
      </c>
      <c r="M655" s="7" t="str" cm="1">
        <f t="array" ref="M655">_xlfn.IFS(L655&lt;1,"Very Fast",L655&lt;3,"Fast",L655&lt;5,"Normal",L655&lt;=7,"Slow",L655&gt;=8,"Very Slow")</f>
        <v>Normal</v>
      </c>
      <c r="N655" s="5">
        <v>2.6</v>
      </c>
      <c r="O655" t="str" cm="1">
        <f t="array" ref="O655">_xlfn.IFS(N655&lt;2,"Very Poor",N655&lt;3,"Poor",N655&lt;4,"Average",N655&lt;4.5,"Good",N655&lt;=5,"Excellent")</f>
        <v>Poor</v>
      </c>
      <c r="P655" s="12">
        <v>189.92</v>
      </c>
    </row>
    <row r="656" spans="1:16" x14ac:dyDescent="0.35">
      <c r="A656">
        <v>10655</v>
      </c>
      <c r="B656" s="15">
        <v>45216</v>
      </c>
      <c r="C656" s="7">
        <f t="shared" si="10"/>
        <v>2023</v>
      </c>
      <c r="D656">
        <v>1452</v>
      </c>
      <c r="E656" t="s">
        <v>18</v>
      </c>
      <c r="F656" t="s">
        <v>66</v>
      </c>
      <c r="G656" s="7">
        <v>6</v>
      </c>
      <c r="H656" s="3">
        <v>32.42</v>
      </c>
      <c r="I656">
        <v>0.12</v>
      </c>
      <c r="J656" s="17" t="str" cm="1">
        <f t="array" ref="J656">_xlfn.IFS(I656&lt;=0.09,"&lt;0,1%",I656&lt;=0.19,"&lt;0,2%",I656&lt;=0.29,"&lt;0,3%",I656&lt;=39,"&lt;0,4%")</f>
        <v>&lt;0,2%</v>
      </c>
      <c r="K656" t="s">
        <v>17</v>
      </c>
      <c r="L656" s="7">
        <v>1</v>
      </c>
      <c r="M656" s="7" t="str" cm="1">
        <f t="array" ref="M656">_xlfn.IFS(L656&lt;1,"Very Fast",L656&lt;3,"Fast",L656&lt;5,"Normal",L656&lt;=7,"Slow",L656&gt;=8,"Very Slow")</f>
        <v>Fast</v>
      </c>
      <c r="N656" s="5">
        <v>3.8</v>
      </c>
      <c r="O656" t="str" cm="1">
        <f t="array" ref="O656">_xlfn.IFS(N656&lt;2,"Very Poor",N656&lt;3,"Poor",N656&lt;4,"Average",N656&lt;4.5,"Good",N656&lt;=5,"Excellent")</f>
        <v>Average</v>
      </c>
      <c r="P656" s="12">
        <v>171.18</v>
      </c>
    </row>
    <row r="657" spans="1:16" x14ac:dyDescent="0.35">
      <c r="A657">
        <v>10656</v>
      </c>
      <c r="B657" s="15">
        <v>45217</v>
      </c>
      <c r="C657" s="7">
        <f t="shared" si="10"/>
        <v>2023</v>
      </c>
      <c r="D657">
        <v>1203</v>
      </c>
      <c r="E657" t="s">
        <v>18</v>
      </c>
      <c r="F657" t="s">
        <v>68</v>
      </c>
      <c r="G657" s="7">
        <v>3</v>
      </c>
      <c r="H657" s="3">
        <v>561.11</v>
      </c>
      <c r="I657">
        <v>0.05</v>
      </c>
      <c r="J657" s="17" t="str" cm="1">
        <f t="array" ref="J657">_xlfn.IFS(I657&lt;=0.09,"&lt;0,1%",I657&lt;=0.19,"&lt;0,2%",I657&lt;=0.29,"&lt;0,3%",I657&lt;=39,"&lt;0,4%")</f>
        <v>&lt;0,1%</v>
      </c>
      <c r="K657" t="s">
        <v>13</v>
      </c>
      <c r="L657" s="7">
        <v>11</v>
      </c>
      <c r="M657" s="7" t="str" cm="1">
        <f t="array" ref="M657">_xlfn.IFS(L657&lt;1,"Very Fast",L657&lt;3,"Fast",L657&lt;5,"Normal",L657&lt;=7,"Slow",L657&gt;=8,"Very Slow")</f>
        <v>Very Slow</v>
      </c>
      <c r="N657" s="5">
        <v>1.3</v>
      </c>
      <c r="O657" t="str" cm="1">
        <f t="array" ref="O657">_xlfn.IFS(N657&lt;2,"Very Poor",N657&lt;3,"Poor",N657&lt;4,"Average",N657&lt;4.5,"Good",N657&lt;=5,"Excellent")</f>
        <v>Very Poor</v>
      </c>
      <c r="P657" s="12">
        <v>1599.16</v>
      </c>
    </row>
    <row r="658" spans="1:16" x14ac:dyDescent="0.35">
      <c r="A658">
        <v>10657</v>
      </c>
      <c r="B658" s="15">
        <v>45218</v>
      </c>
      <c r="C658" s="7">
        <f t="shared" si="10"/>
        <v>2023</v>
      </c>
      <c r="D658">
        <v>1911</v>
      </c>
      <c r="E658" t="s">
        <v>11</v>
      </c>
      <c r="F658" t="s">
        <v>66</v>
      </c>
      <c r="G658" s="7">
        <v>7</v>
      </c>
      <c r="H658" s="3">
        <v>323.14999999999998</v>
      </c>
      <c r="I658">
        <v>0.25</v>
      </c>
      <c r="J658" s="17" t="str" cm="1">
        <f t="array" ref="J658">_xlfn.IFS(I658&lt;=0.09,"&lt;0,1%",I658&lt;=0.19,"&lt;0,2%",I658&lt;=0.29,"&lt;0,3%",I658&lt;=39,"&lt;0,4%")</f>
        <v>&lt;0,3%</v>
      </c>
      <c r="K658" t="s">
        <v>17</v>
      </c>
      <c r="L658" s="7">
        <v>1</v>
      </c>
      <c r="M658" s="7" t="str" cm="1">
        <f t="array" ref="M658">_xlfn.IFS(L658&lt;1,"Very Fast",L658&lt;3,"Fast",L658&lt;5,"Normal",L658&lt;=7,"Slow",L658&gt;=8,"Very Slow")</f>
        <v>Fast</v>
      </c>
      <c r="N658" s="5">
        <v>5</v>
      </c>
      <c r="O658" t="str" cm="1">
        <f t="array" ref="O658">_xlfn.IFS(N658&lt;2,"Very Poor",N658&lt;3,"Poor",N658&lt;4,"Average",N658&lt;4.5,"Good",N658&lt;=5,"Excellent")</f>
        <v>Excellent</v>
      </c>
      <c r="P658" s="12">
        <v>1696.54</v>
      </c>
    </row>
    <row r="659" spans="1:16" x14ac:dyDescent="0.35">
      <c r="A659">
        <v>10658</v>
      </c>
      <c r="B659" s="15">
        <v>45219</v>
      </c>
      <c r="C659" s="7">
        <f t="shared" si="10"/>
        <v>2023</v>
      </c>
      <c r="D659">
        <v>1217</v>
      </c>
      <c r="E659" t="s">
        <v>18</v>
      </c>
      <c r="F659" t="s">
        <v>69</v>
      </c>
      <c r="G659" s="7">
        <v>3</v>
      </c>
      <c r="H659" s="3">
        <v>329.64</v>
      </c>
      <c r="I659">
        <v>0.06</v>
      </c>
      <c r="J659" s="17" t="str" cm="1">
        <f t="array" ref="J659">_xlfn.IFS(I659&lt;=0.09,"&lt;0,1%",I659&lt;=0.19,"&lt;0,2%",I659&lt;=0.29,"&lt;0,3%",I659&lt;=39,"&lt;0,4%")</f>
        <v>&lt;0,1%</v>
      </c>
      <c r="K659" t="s">
        <v>13</v>
      </c>
      <c r="L659" s="7">
        <v>3</v>
      </c>
      <c r="M659" s="7" t="str" cm="1">
        <f t="array" ref="M659">_xlfn.IFS(L659&lt;1,"Very Fast",L659&lt;3,"Fast",L659&lt;5,"Normal",L659&lt;=7,"Slow",L659&gt;=8,"Very Slow")</f>
        <v>Normal</v>
      </c>
      <c r="N659" s="5">
        <v>3.5</v>
      </c>
      <c r="O659" t="str" cm="1">
        <f t="array" ref="O659">_xlfn.IFS(N659&lt;2,"Very Poor",N659&lt;3,"Poor",N659&lt;4,"Average",N659&lt;4.5,"Good",N659&lt;=5,"Excellent")</f>
        <v>Average</v>
      </c>
      <c r="P659" s="12">
        <v>929.58</v>
      </c>
    </row>
    <row r="660" spans="1:16" x14ac:dyDescent="0.35">
      <c r="A660">
        <v>10659</v>
      </c>
      <c r="B660" s="15">
        <v>45220</v>
      </c>
      <c r="C660" s="7">
        <f t="shared" si="10"/>
        <v>2023</v>
      </c>
      <c r="D660">
        <v>1473</v>
      </c>
      <c r="E660" t="s">
        <v>14</v>
      </c>
      <c r="F660" t="s">
        <v>69</v>
      </c>
      <c r="G660" s="7">
        <v>1</v>
      </c>
      <c r="H660" s="3">
        <v>471.72</v>
      </c>
      <c r="I660">
        <v>0.25</v>
      </c>
      <c r="J660" s="17" t="str" cm="1">
        <f t="array" ref="J660">_xlfn.IFS(I660&lt;=0.09,"&lt;0,1%",I660&lt;=0.19,"&lt;0,2%",I660&lt;=0.29,"&lt;0,3%",I660&lt;=39,"&lt;0,4%")</f>
        <v>&lt;0,3%</v>
      </c>
      <c r="K660" t="s">
        <v>13</v>
      </c>
      <c r="L660" s="7">
        <v>4</v>
      </c>
      <c r="M660" s="7" t="str" cm="1">
        <f t="array" ref="M660">_xlfn.IFS(L660&lt;1,"Very Fast",L660&lt;3,"Fast",L660&lt;5,"Normal",L660&lt;=7,"Slow",L660&gt;=8,"Very Slow")</f>
        <v>Normal</v>
      </c>
      <c r="N660" s="5">
        <v>4.5</v>
      </c>
      <c r="O660" t="str" cm="1">
        <f t="array" ref="O660">_xlfn.IFS(N660&lt;2,"Very Poor",N660&lt;3,"Poor",N660&lt;4,"Average",N660&lt;4.5,"Good",N660&lt;=5,"Excellent")</f>
        <v>Excellent</v>
      </c>
      <c r="P660" s="12">
        <v>353.79</v>
      </c>
    </row>
    <row r="661" spans="1:16" x14ac:dyDescent="0.35">
      <c r="A661">
        <v>10660</v>
      </c>
      <c r="B661" s="15">
        <v>45221</v>
      </c>
      <c r="C661" s="7">
        <f t="shared" si="10"/>
        <v>2023</v>
      </c>
      <c r="D661">
        <v>1431</v>
      </c>
      <c r="E661" t="s">
        <v>18</v>
      </c>
      <c r="F661" t="s">
        <v>66</v>
      </c>
      <c r="G661" s="7">
        <v>6</v>
      </c>
      <c r="H661" s="3">
        <v>199.09</v>
      </c>
      <c r="I661">
        <v>0.24</v>
      </c>
      <c r="J661" s="17" t="str" cm="1">
        <f t="array" ref="J661">_xlfn.IFS(I661&lt;=0.09,"&lt;0,1%",I661&lt;=0.19,"&lt;0,2%",I661&lt;=0.29,"&lt;0,3%",I661&lt;=39,"&lt;0,4%")</f>
        <v>&lt;0,3%</v>
      </c>
      <c r="K661" t="s">
        <v>15</v>
      </c>
      <c r="L661" s="7">
        <v>2</v>
      </c>
      <c r="M661" s="7" t="str" cm="1">
        <f t="array" ref="M661">_xlfn.IFS(L661&lt;1,"Very Fast",L661&lt;3,"Fast",L661&lt;5,"Normal",L661&lt;=7,"Slow",L661&gt;=8,"Very Slow")</f>
        <v>Fast</v>
      </c>
      <c r="N661" s="5">
        <v>4.3</v>
      </c>
      <c r="O661" t="str" cm="1">
        <f t="array" ref="O661">_xlfn.IFS(N661&lt;2,"Very Poor",N661&lt;3,"Poor",N661&lt;4,"Average",N661&lt;4.5,"Good",N661&lt;=5,"Excellent")</f>
        <v>Good</v>
      </c>
      <c r="P661" s="12">
        <v>907.85</v>
      </c>
    </row>
    <row r="662" spans="1:16" x14ac:dyDescent="0.35">
      <c r="A662">
        <v>10661</v>
      </c>
      <c r="B662" s="15">
        <v>45222</v>
      </c>
      <c r="C662" s="7">
        <f t="shared" si="10"/>
        <v>2023</v>
      </c>
      <c r="D662">
        <v>1340</v>
      </c>
      <c r="E662" t="s">
        <v>18</v>
      </c>
      <c r="F662" t="s">
        <v>69</v>
      </c>
      <c r="G662" s="7">
        <v>1</v>
      </c>
      <c r="H662" s="3">
        <v>296.92</v>
      </c>
      <c r="I662">
        <v>0.16</v>
      </c>
      <c r="J662" s="17" t="str" cm="1">
        <f t="array" ref="J662">_xlfn.IFS(I662&lt;=0.09,"&lt;0,1%",I662&lt;=0.19,"&lt;0,2%",I662&lt;=0.29,"&lt;0,3%",I662&lt;=39,"&lt;0,4%")</f>
        <v>&lt;0,2%</v>
      </c>
      <c r="K662" t="s">
        <v>15</v>
      </c>
      <c r="L662" s="7">
        <v>8</v>
      </c>
      <c r="M662" s="7" t="str" cm="1">
        <f t="array" ref="M662">_xlfn.IFS(L662&lt;1,"Very Fast",L662&lt;3,"Fast",L662&lt;5,"Normal",L662&lt;=7,"Slow",L662&gt;=8,"Very Slow")</f>
        <v>Very Slow</v>
      </c>
      <c r="N662" s="5">
        <v>4.0999999999999996</v>
      </c>
      <c r="O662" t="str" cm="1">
        <f t="array" ref="O662">_xlfn.IFS(N662&lt;2,"Very Poor",N662&lt;3,"Poor",N662&lt;4,"Average",N662&lt;4.5,"Good",N662&lt;=5,"Excellent")</f>
        <v>Good</v>
      </c>
      <c r="P662" s="12">
        <v>249.41</v>
      </c>
    </row>
    <row r="663" spans="1:16" x14ac:dyDescent="0.35">
      <c r="A663">
        <v>10662</v>
      </c>
      <c r="B663" s="15">
        <v>45223</v>
      </c>
      <c r="C663" s="7">
        <f t="shared" si="10"/>
        <v>2023</v>
      </c>
      <c r="D663">
        <v>1550</v>
      </c>
      <c r="E663" t="s">
        <v>14</v>
      </c>
      <c r="F663" t="s">
        <v>69</v>
      </c>
      <c r="G663" s="7">
        <v>7</v>
      </c>
      <c r="H663" s="3">
        <v>581.66999999999996</v>
      </c>
      <c r="I663">
        <v>0.05</v>
      </c>
      <c r="J663" s="17" t="str" cm="1">
        <f t="array" ref="J663">_xlfn.IFS(I663&lt;=0.09,"&lt;0,1%",I663&lt;=0.19,"&lt;0,2%",I663&lt;=0.29,"&lt;0,3%",I663&lt;=39,"&lt;0,4%")</f>
        <v>&lt;0,1%</v>
      </c>
      <c r="K663" t="s">
        <v>17</v>
      </c>
      <c r="L663" s="7">
        <v>3</v>
      </c>
      <c r="M663" s="7" t="str" cm="1">
        <f t="array" ref="M663">_xlfn.IFS(L663&lt;1,"Very Fast",L663&lt;3,"Fast",L663&lt;5,"Normal",L663&lt;=7,"Slow",L663&gt;=8,"Very Slow")</f>
        <v>Normal</v>
      </c>
      <c r="N663" s="5">
        <v>1.2</v>
      </c>
      <c r="O663" t="str" cm="1">
        <f t="array" ref="O663">_xlfn.IFS(N663&lt;2,"Very Poor",N663&lt;3,"Poor",N663&lt;4,"Average",N663&lt;4.5,"Good",N663&lt;=5,"Excellent")</f>
        <v>Very Poor</v>
      </c>
      <c r="P663" s="12">
        <v>3868.11</v>
      </c>
    </row>
    <row r="664" spans="1:16" x14ac:dyDescent="0.35">
      <c r="A664">
        <v>10663</v>
      </c>
      <c r="B664" s="15">
        <v>45224</v>
      </c>
      <c r="C664" s="7">
        <f t="shared" si="10"/>
        <v>2023</v>
      </c>
      <c r="D664">
        <v>1611</v>
      </c>
      <c r="E664" t="s">
        <v>14</v>
      </c>
      <c r="F664" t="s">
        <v>68</v>
      </c>
      <c r="G664" s="7">
        <v>1</v>
      </c>
      <c r="H664" s="3">
        <v>408.21</v>
      </c>
      <c r="I664">
        <v>0.11</v>
      </c>
      <c r="J664" s="17" t="str" cm="1">
        <f t="array" ref="J664">_xlfn.IFS(I664&lt;=0.09,"&lt;0,1%",I664&lt;=0.19,"&lt;0,2%",I664&lt;=0.29,"&lt;0,3%",I664&lt;=39,"&lt;0,4%")</f>
        <v>&lt;0,2%</v>
      </c>
      <c r="K664" t="s">
        <v>17</v>
      </c>
      <c r="L664" s="7">
        <v>4</v>
      </c>
      <c r="M664" s="7" t="str" cm="1">
        <f t="array" ref="M664">_xlfn.IFS(L664&lt;1,"Very Fast",L664&lt;3,"Fast",L664&lt;5,"Normal",L664&lt;=7,"Slow",L664&gt;=8,"Very Slow")</f>
        <v>Normal</v>
      </c>
      <c r="N664" s="5">
        <v>3.1</v>
      </c>
      <c r="O664" t="str" cm="1">
        <f t="array" ref="O664">_xlfn.IFS(N664&lt;2,"Very Poor",N664&lt;3,"Poor",N664&lt;4,"Average",N664&lt;4.5,"Good",N664&lt;=5,"Excellent")</f>
        <v>Average</v>
      </c>
      <c r="P664" s="12">
        <v>363.31</v>
      </c>
    </row>
    <row r="665" spans="1:16" x14ac:dyDescent="0.35">
      <c r="A665">
        <v>10664</v>
      </c>
      <c r="B665" s="15">
        <v>45225</v>
      </c>
      <c r="C665" s="7">
        <f t="shared" si="10"/>
        <v>2023</v>
      </c>
      <c r="D665">
        <v>1288</v>
      </c>
      <c r="E665" t="s">
        <v>18</v>
      </c>
      <c r="F665" t="s">
        <v>66</v>
      </c>
      <c r="G665" s="7">
        <v>6</v>
      </c>
      <c r="H665" s="3">
        <v>104.94</v>
      </c>
      <c r="I665">
        <v>0.11</v>
      </c>
      <c r="J665" s="17" t="str" cm="1">
        <f t="array" ref="J665">_xlfn.IFS(I665&lt;=0.09,"&lt;0,1%",I665&lt;=0.19,"&lt;0,2%",I665&lt;=0.29,"&lt;0,3%",I665&lt;=39,"&lt;0,4%")</f>
        <v>&lt;0,2%</v>
      </c>
      <c r="K665" t="s">
        <v>15</v>
      </c>
      <c r="L665" s="7">
        <v>6</v>
      </c>
      <c r="M665" s="7" t="str" cm="1">
        <f t="array" ref="M665">_xlfn.IFS(L665&lt;1,"Very Fast",L665&lt;3,"Fast",L665&lt;5,"Normal",L665&lt;=7,"Slow",L665&gt;=8,"Very Slow")</f>
        <v>Slow</v>
      </c>
      <c r="N665" s="5">
        <v>2.2999999999999998</v>
      </c>
      <c r="O665" t="str" cm="1">
        <f t="array" ref="O665">_xlfn.IFS(N665&lt;2,"Very Poor",N665&lt;3,"Poor",N665&lt;4,"Average",N665&lt;4.5,"Good",N665&lt;=5,"Excellent")</f>
        <v>Poor</v>
      </c>
      <c r="P665" s="12">
        <v>560.38</v>
      </c>
    </row>
    <row r="666" spans="1:16" x14ac:dyDescent="0.35">
      <c r="A666">
        <v>10665</v>
      </c>
      <c r="B666" s="15">
        <v>45226</v>
      </c>
      <c r="C666" s="7">
        <f t="shared" si="10"/>
        <v>2023</v>
      </c>
      <c r="D666">
        <v>1253</v>
      </c>
      <c r="E666" t="s">
        <v>18</v>
      </c>
      <c r="F666" t="s">
        <v>69</v>
      </c>
      <c r="G666" s="7">
        <v>2</v>
      </c>
      <c r="H666" s="3">
        <v>92.94</v>
      </c>
      <c r="I666">
        <v>0.25</v>
      </c>
      <c r="J666" s="17" t="str" cm="1">
        <f t="array" ref="J666">_xlfn.IFS(I666&lt;=0.09,"&lt;0,1%",I666&lt;=0.19,"&lt;0,2%",I666&lt;=0.29,"&lt;0,3%",I666&lt;=39,"&lt;0,4%")</f>
        <v>&lt;0,3%</v>
      </c>
      <c r="K666" t="s">
        <v>13</v>
      </c>
      <c r="L666" s="7">
        <v>10</v>
      </c>
      <c r="M666" s="7" t="str" cm="1">
        <f t="array" ref="M666">_xlfn.IFS(L666&lt;1,"Very Fast",L666&lt;3,"Fast",L666&lt;5,"Normal",L666&lt;=7,"Slow",L666&gt;=8,"Very Slow")</f>
        <v>Very Slow</v>
      </c>
      <c r="N666" s="5">
        <v>1.5</v>
      </c>
      <c r="O666" t="str" cm="1">
        <f t="array" ref="O666">_xlfn.IFS(N666&lt;2,"Very Poor",N666&lt;3,"Poor",N666&lt;4,"Average",N666&lt;4.5,"Good",N666&lt;=5,"Excellent")</f>
        <v>Very Poor</v>
      </c>
      <c r="P666" s="12">
        <v>139.41</v>
      </c>
    </row>
    <row r="667" spans="1:16" x14ac:dyDescent="0.35">
      <c r="A667">
        <v>10666</v>
      </c>
      <c r="B667" s="15">
        <v>45227</v>
      </c>
      <c r="C667" s="7">
        <f t="shared" si="10"/>
        <v>2023</v>
      </c>
      <c r="D667">
        <v>1733</v>
      </c>
      <c r="E667" t="s">
        <v>14</v>
      </c>
      <c r="F667" t="s">
        <v>69</v>
      </c>
      <c r="G667" s="7">
        <v>4</v>
      </c>
      <c r="H667" s="3">
        <v>134.49</v>
      </c>
      <c r="I667">
        <v>0.04</v>
      </c>
      <c r="J667" s="17" t="str" cm="1">
        <f t="array" ref="J667">_xlfn.IFS(I667&lt;=0.09,"&lt;0,1%",I667&lt;=0.19,"&lt;0,2%",I667&lt;=0.29,"&lt;0,3%",I667&lt;=39,"&lt;0,4%")</f>
        <v>&lt;0,1%</v>
      </c>
      <c r="K667" t="s">
        <v>17</v>
      </c>
      <c r="L667" s="7">
        <v>6</v>
      </c>
      <c r="M667" s="7" t="str" cm="1">
        <f t="array" ref="M667">_xlfn.IFS(L667&lt;1,"Very Fast",L667&lt;3,"Fast",L667&lt;5,"Normal",L667&lt;=7,"Slow",L667&gt;=8,"Very Slow")</f>
        <v>Slow</v>
      </c>
      <c r="N667" s="5">
        <v>2.4</v>
      </c>
      <c r="O667" t="str" cm="1">
        <f t="array" ref="O667">_xlfn.IFS(N667&lt;2,"Very Poor",N667&lt;3,"Poor",N667&lt;4,"Average",N667&lt;4.5,"Good",N667&lt;=5,"Excellent")</f>
        <v>Poor</v>
      </c>
      <c r="P667" s="12">
        <v>516.44000000000005</v>
      </c>
    </row>
    <row r="668" spans="1:16" x14ac:dyDescent="0.35">
      <c r="A668">
        <v>10667</v>
      </c>
      <c r="B668" s="15">
        <v>45228</v>
      </c>
      <c r="C668" s="7">
        <f t="shared" si="10"/>
        <v>2023</v>
      </c>
      <c r="D668">
        <v>1356</v>
      </c>
      <c r="E668" t="s">
        <v>18</v>
      </c>
      <c r="F668" t="s">
        <v>69</v>
      </c>
      <c r="G668" s="7">
        <v>7</v>
      </c>
      <c r="H668" s="3">
        <v>463.53</v>
      </c>
      <c r="I668">
        <v>0.28999999999999998</v>
      </c>
      <c r="J668" s="17" t="str" cm="1">
        <f t="array" ref="J668">_xlfn.IFS(I668&lt;=0.09,"&lt;0,1%",I668&lt;=0.19,"&lt;0,2%",I668&lt;=0.29,"&lt;0,3%",I668&lt;=39,"&lt;0,4%")</f>
        <v>&lt;0,3%</v>
      </c>
      <c r="K668" t="s">
        <v>15</v>
      </c>
      <c r="L668" s="7">
        <v>2</v>
      </c>
      <c r="M668" s="7" t="str" cm="1">
        <f t="array" ref="M668">_xlfn.IFS(L668&lt;1,"Very Fast",L668&lt;3,"Fast",L668&lt;5,"Normal",L668&lt;=7,"Slow",L668&gt;=8,"Very Slow")</f>
        <v>Fast</v>
      </c>
      <c r="N668" s="5">
        <v>3.6</v>
      </c>
      <c r="O668" t="str" cm="1">
        <f t="array" ref="O668">_xlfn.IFS(N668&lt;2,"Very Poor",N668&lt;3,"Poor",N668&lt;4,"Average",N668&lt;4.5,"Good",N668&lt;=5,"Excellent")</f>
        <v>Average</v>
      </c>
      <c r="P668" s="12">
        <v>2303.7399999999998</v>
      </c>
    </row>
    <row r="669" spans="1:16" x14ac:dyDescent="0.35">
      <c r="A669">
        <v>10668</v>
      </c>
      <c r="B669" s="15">
        <v>45229</v>
      </c>
      <c r="C669" s="7">
        <f t="shared" si="10"/>
        <v>2023</v>
      </c>
      <c r="D669">
        <v>1022</v>
      </c>
      <c r="E669" t="s">
        <v>18</v>
      </c>
      <c r="F669" t="s">
        <v>69</v>
      </c>
      <c r="G669" s="7">
        <v>3</v>
      </c>
      <c r="H669" s="3">
        <v>187.8</v>
      </c>
      <c r="I669">
        <v>0.27</v>
      </c>
      <c r="J669" s="17" t="str" cm="1">
        <f t="array" ref="J669">_xlfn.IFS(I669&lt;=0.09,"&lt;0,1%",I669&lt;=0.19,"&lt;0,2%",I669&lt;=0.29,"&lt;0,3%",I669&lt;=39,"&lt;0,4%")</f>
        <v>&lt;0,3%</v>
      </c>
      <c r="K669" t="s">
        <v>17</v>
      </c>
      <c r="L669" s="7">
        <v>6</v>
      </c>
      <c r="M669" s="7" t="str" cm="1">
        <f t="array" ref="M669">_xlfn.IFS(L669&lt;1,"Very Fast",L669&lt;3,"Fast",L669&lt;5,"Normal",L669&lt;=7,"Slow",L669&gt;=8,"Very Slow")</f>
        <v>Slow</v>
      </c>
      <c r="N669" s="5">
        <v>1.9</v>
      </c>
      <c r="O669" t="str" cm="1">
        <f t="array" ref="O669">_xlfn.IFS(N669&lt;2,"Very Poor",N669&lt;3,"Poor",N669&lt;4,"Average",N669&lt;4.5,"Good",N669&lt;=5,"Excellent")</f>
        <v>Very Poor</v>
      </c>
      <c r="P669" s="12">
        <v>411.28</v>
      </c>
    </row>
    <row r="670" spans="1:16" x14ac:dyDescent="0.35">
      <c r="A670">
        <v>10669</v>
      </c>
      <c r="B670" s="15">
        <v>45230</v>
      </c>
      <c r="C670" s="7">
        <f t="shared" si="10"/>
        <v>2023</v>
      </c>
      <c r="D670">
        <v>1761</v>
      </c>
      <c r="E670" t="s">
        <v>11</v>
      </c>
      <c r="F670" t="s">
        <v>66</v>
      </c>
      <c r="G670" s="7">
        <v>5</v>
      </c>
      <c r="H670" s="3">
        <v>27.51</v>
      </c>
      <c r="I670">
        <v>7.0000000000000007E-2</v>
      </c>
      <c r="J670" s="17" t="str" cm="1">
        <f t="array" ref="J670">_xlfn.IFS(I670&lt;=0.09,"&lt;0,1%",I670&lt;=0.19,"&lt;0,2%",I670&lt;=0.29,"&lt;0,3%",I670&lt;=39,"&lt;0,4%")</f>
        <v>&lt;0,1%</v>
      </c>
      <c r="K670" t="s">
        <v>15</v>
      </c>
      <c r="L670" s="7">
        <v>4</v>
      </c>
      <c r="M670" s="7" t="str" cm="1">
        <f t="array" ref="M670">_xlfn.IFS(L670&lt;1,"Very Fast",L670&lt;3,"Fast",L670&lt;5,"Normal",L670&lt;=7,"Slow",L670&gt;=8,"Very Slow")</f>
        <v>Normal</v>
      </c>
      <c r="N670" s="5">
        <v>2.8</v>
      </c>
      <c r="O670" t="str" cm="1">
        <f t="array" ref="O670">_xlfn.IFS(N670&lt;2,"Very Poor",N670&lt;3,"Poor",N670&lt;4,"Average",N670&lt;4.5,"Good",N670&lt;=5,"Excellent")</f>
        <v>Poor</v>
      </c>
      <c r="P670" s="12">
        <v>127.92</v>
      </c>
    </row>
    <row r="671" spans="1:16" x14ac:dyDescent="0.35">
      <c r="A671">
        <v>10670</v>
      </c>
      <c r="B671" s="15">
        <v>45231</v>
      </c>
      <c r="C671" s="7">
        <f t="shared" si="10"/>
        <v>2023</v>
      </c>
      <c r="D671">
        <v>1521</v>
      </c>
      <c r="E671" t="s">
        <v>14</v>
      </c>
      <c r="F671" t="s">
        <v>69</v>
      </c>
      <c r="G671" s="7">
        <v>7</v>
      </c>
      <c r="H671" s="3">
        <v>567.34</v>
      </c>
      <c r="I671">
        <v>0.25</v>
      </c>
      <c r="J671" s="17" t="str" cm="1">
        <f t="array" ref="J671">_xlfn.IFS(I671&lt;=0.09,"&lt;0,1%",I671&lt;=0.19,"&lt;0,2%",I671&lt;=0.29,"&lt;0,3%",I671&lt;=39,"&lt;0,4%")</f>
        <v>&lt;0,3%</v>
      </c>
      <c r="K671" t="s">
        <v>17</v>
      </c>
      <c r="L671" s="7">
        <v>5</v>
      </c>
      <c r="M671" s="7" t="str" cm="1">
        <f t="array" ref="M671">_xlfn.IFS(L671&lt;1,"Very Fast",L671&lt;3,"Fast",L671&lt;5,"Normal",L671&lt;=7,"Slow",L671&gt;=8,"Very Slow")</f>
        <v>Slow</v>
      </c>
      <c r="N671" s="5">
        <v>2.6</v>
      </c>
      <c r="O671" t="str" cm="1">
        <f t="array" ref="O671">_xlfn.IFS(N671&lt;2,"Very Poor",N671&lt;3,"Poor",N671&lt;4,"Average",N671&lt;4.5,"Good",N671&lt;=5,"Excellent")</f>
        <v>Poor</v>
      </c>
      <c r="P671" s="12">
        <v>2978.54</v>
      </c>
    </row>
    <row r="672" spans="1:16" x14ac:dyDescent="0.35">
      <c r="A672">
        <v>10671</v>
      </c>
      <c r="B672" s="15">
        <v>45232</v>
      </c>
      <c r="C672" s="7">
        <f t="shared" si="10"/>
        <v>2023</v>
      </c>
      <c r="D672">
        <v>1757</v>
      </c>
      <c r="E672" t="s">
        <v>14</v>
      </c>
      <c r="F672" t="s">
        <v>69</v>
      </c>
      <c r="G672" s="7">
        <v>1</v>
      </c>
      <c r="H672" s="3">
        <v>114.28</v>
      </c>
      <c r="I672">
        <v>0.23</v>
      </c>
      <c r="J672" s="17" t="str" cm="1">
        <f t="array" ref="J672">_xlfn.IFS(I672&lt;=0.09,"&lt;0,1%",I672&lt;=0.19,"&lt;0,2%",I672&lt;=0.29,"&lt;0,3%",I672&lt;=39,"&lt;0,4%")</f>
        <v>&lt;0,3%</v>
      </c>
      <c r="K672" t="s">
        <v>13</v>
      </c>
      <c r="L672" s="7">
        <v>7</v>
      </c>
      <c r="M672" s="7" t="str" cm="1">
        <f t="array" ref="M672">_xlfn.IFS(L672&lt;1,"Very Fast",L672&lt;3,"Fast",L672&lt;5,"Normal",L672&lt;=7,"Slow",L672&gt;=8,"Very Slow")</f>
        <v>Slow</v>
      </c>
      <c r="N672" s="5">
        <v>1.2</v>
      </c>
      <c r="O672" t="str" cm="1">
        <f t="array" ref="O672">_xlfn.IFS(N672&lt;2,"Very Poor",N672&lt;3,"Poor",N672&lt;4,"Average",N672&lt;4.5,"Good",N672&lt;=5,"Excellent")</f>
        <v>Very Poor</v>
      </c>
      <c r="P672" s="12">
        <v>88</v>
      </c>
    </row>
    <row r="673" spans="1:16" x14ac:dyDescent="0.35">
      <c r="A673">
        <v>10672</v>
      </c>
      <c r="B673" s="15">
        <v>45233</v>
      </c>
      <c r="C673" s="7">
        <f t="shared" si="10"/>
        <v>2023</v>
      </c>
      <c r="D673">
        <v>1836</v>
      </c>
      <c r="E673" t="s">
        <v>14</v>
      </c>
      <c r="F673" t="s">
        <v>66</v>
      </c>
      <c r="G673" s="7">
        <v>2</v>
      </c>
      <c r="H673" s="3">
        <v>20.59</v>
      </c>
      <c r="I673">
        <v>0.26</v>
      </c>
      <c r="J673" s="17" t="str" cm="1">
        <f t="array" ref="J673">_xlfn.IFS(I673&lt;=0.09,"&lt;0,1%",I673&lt;=0.19,"&lt;0,2%",I673&lt;=0.29,"&lt;0,3%",I673&lt;=39,"&lt;0,4%")</f>
        <v>&lt;0,3%</v>
      </c>
      <c r="K673" t="s">
        <v>13</v>
      </c>
      <c r="L673" s="7">
        <v>7</v>
      </c>
      <c r="M673" s="7" t="str" cm="1">
        <f t="array" ref="M673">_xlfn.IFS(L673&lt;1,"Very Fast",L673&lt;3,"Fast",L673&lt;5,"Normal",L673&lt;=7,"Slow",L673&gt;=8,"Very Slow")</f>
        <v>Slow</v>
      </c>
      <c r="N673" s="5">
        <v>3.5</v>
      </c>
      <c r="O673" t="str" cm="1">
        <f t="array" ref="O673">_xlfn.IFS(N673&lt;2,"Very Poor",N673&lt;3,"Poor",N673&lt;4,"Average",N673&lt;4.5,"Good",N673&lt;=5,"Excellent")</f>
        <v>Average</v>
      </c>
      <c r="P673" s="12">
        <v>30.47</v>
      </c>
    </row>
    <row r="674" spans="1:16" x14ac:dyDescent="0.35">
      <c r="A674">
        <v>10673</v>
      </c>
      <c r="B674" s="15">
        <v>45234</v>
      </c>
      <c r="C674" s="7">
        <f t="shared" si="10"/>
        <v>2023</v>
      </c>
      <c r="D674">
        <v>1099</v>
      </c>
      <c r="E674" t="s">
        <v>14</v>
      </c>
      <c r="F674" t="s">
        <v>69</v>
      </c>
      <c r="G674" s="7">
        <v>6</v>
      </c>
      <c r="H674" s="3">
        <v>153.72</v>
      </c>
      <c r="I674">
        <v>7.0000000000000007E-2</v>
      </c>
      <c r="J674" s="17" t="str" cm="1">
        <f t="array" ref="J674">_xlfn.IFS(I674&lt;=0.09,"&lt;0,1%",I674&lt;=0.19,"&lt;0,2%",I674&lt;=0.29,"&lt;0,3%",I674&lt;=39,"&lt;0,4%")</f>
        <v>&lt;0,1%</v>
      </c>
      <c r="K674" t="s">
        <v>15</v>
      </c>
      <c r="L674" s="7">
        <v>6</v>
      </c>
      <c r="M674" s="7" t="str" cm="1">
        <f t="array" ref="M674">_xlfn.IFS(L674&lt;1,"Very Fast",L674&lt;3,"Fast",L674&lt;5,"Normal",L674&lt;=7,"Slow",L674&gt;=8,"Very Slow")</f>
        <v>Slow</v>
      </c>
      <c r="N674" s="5">
        <v>3.5</v>
      </c>
      <c r="O674" t="str" cm="1">
        <f t="array" ref="O674">_xlfn.IFS(N674&lt;2,"Very Poor",N674&lt;3,"Poor",N674&lt;4,"Average",N674&lt;4.5,"Good",N674&lt;=5,"Excellent")</f>
        <v>Average</v>
      </c>
      <c r="P674" s="12">
        <v>857.76</v>
      </c>
    </row>
    <row r="675" spans="1:16" x14ac:dyDescent="0.35">
      <c r="A675">
        <v>10674</v>
      </c>
      <c r="B675" s="15">
        <v>45235</v>
      </c>
      <c r="C675" s="7">
        <f t="shared" si="10"/>
        <v>2023</v>
      </c>
      <c r="D675">
        <v>1801</v>
      </c>
      <c r="E675" t="s">
        <v>14</v>
      </c>
      <c r="F675" t="s">
        <v>66</v>
      </c>
      <c r="G675" s="7">
        <v>2</v>
      </c>
      <c r="H675" s="3">
        <v>152.49</v>
      </c>
      <c r="I675">
        <v>0.06</v>
      </c>
      <c r="J675" s="17" t="str" cm="1">
        <f t="array" ref="J675">_xlfn.IFS(I675&lt;=0.09,"&lt;0,1%",I675&lt;=0.19,"&lt;0,2%",I675&lt;=0.29,"&lt;0,3%",I675&lt;=39,"&lt;0,4%")</f>
        <v>&lt;0,1%</v>
      </c>
      <c r="K675" t="s">
        <v>17</v>
      </c>
      <c r="L675" s="7">
        <v>10</v>
      </c>
      <c r="M675" s="7" t="str" cm="1">
        <f t="array" ref="M675">_xlfn.IFS(L675&lt;1,"Very Fast",L675&lt;3,"Fast",L675&lt;5,"Normal",L675&lt;=7,"Slow",L675&gt;=8,"Very Slow")</f>
        <v>Very Slow</v>
      </c>
      <c r="N675" s="5">
        <v>4.9000000000000004</v>
      </c>
      <c r="O675" t="str" cm="1">
        <f t="array" ref="O675">_xlfn.IFS(N675&lt;2,"Very Poor",N675&lt;3,"Poor",N675&lt;4,"Average",N675&lt;4.5,"Good",N675&lt;=5,"Excellent")</f>
        <v>Excellent</v>
      </c>
      <c r="P675" s="12">
        <v>286.68</v>
      </c>
    </row>
    <row r="676" spans="1:16" x14ac:dyDescent="0.35">
      <c r="A676">
        <v>10675</v>
      </c>
      <c r="B676" s="15">
        <v>45236</v>
      </c>
      <c r="C676" s="7">
        <f t="shared" si="10"/>
        <v>2023</v>
      </c>
      <c r="D676">
        <v>1179</v>
      </c>
      <c r="E676" t="s">
        <v>21</v>
      </c>
      <c r="F676" t="s">
        <v>69</v>
      </c>
      <c r="G676" s="7">
        <v>2</v>
      </c>
      <c r="H676" s="3">
        <v>261.87</v>
      </c>
      <c r="I676">
        <v>0.08</v>
      </c>
      <c r="J676" s="17" t="str" cm="1">
        <f t="array" ref="J676">_xlfn.IFS(I676&lt;=0.09,"&lt;0,1%",I676&lt;=0.19,"&lt;0,2%",I676&lt;=0.29,"&lt;0,3%",I676&lt;=39,"&lt;0,4%")</f>
        <v>&lt;0,1%</v>
      </c>
      <c r="K676" t="s">
        <v>17</v>
      </c>
      <c r="L676" s="7">
        <v>6</v>
      </c>
      <c r="M676" s="7" t="str" cm="1">
        <f t="array" ref="M676">_xlfn.IFS(L676&lt;1,"Very Fast",L676&lt;3,"Fast",L676&lt;5,"Normal",L676&lt;=7,"Slow",L676&gt;=8,"Very Slow")</f>
        <v>Slow</v>
      </c>
      <c r="N676" s="5">
        <v>2.2000000000000002</v>
      </c>
      <c r="O676" t="str" cm="1">
        <f t="array" ref="O676">_xlfn.IFS(N676&lt;2,"Very Poor",N676&lt;3,"Poor",N676&lt;4,"Average",N676&lt;4.5,"Good",N676&lt;=5,"Excellent")</f>
        <v>Poor</v>
      </c>
      <c r="P676" s="12">
        <v>481.84</v>
      </c>
    </row>
    <row r="677" spans="1:16" x14ac:dyDescent="0.35">
      <c r="A677">
        <v>10676</v>
      </c>
      <c r="B677" s="15">
        <v>45237</v>
      </c>
      <c r="C677" s="7">
        <f t="shared" si="10"/>
        <v>2023</v>
      </c>
      <c r="D677">
        <v>1222</v>
      </c>
      <c r="E677" t="s">
        <v>21</v>
      </c>
      <c r="F677" t="s">
        <v>69</v>
      </c>
      <c r="G677" s="7">
        <v>6</v>
      </c>
      <c r="H677" s="3">
        <v>553.42999999999995</v>
      </c>
      <c r="I677">
        <v>0.13</v>
      </c>
      <c r="J677" s="17" t="str" cm="1">
        <f t="array" ref="J677">_xlfn.IFS(I677&lt;=0.09,"&lt;0,1%",I677&lt;=0.19,"&lt;0,2%",I677&lt;=0.29,"&lt;0,3%",I677&lt;=39,"&lt;0,4%")</f>
        <v>&lt;0,2%</v>
      </c>
      <c r="K677" t="s">
        <v>15</v>
      </c>
      <c r="L677" s="7">
        <v>6</v>
      </c>
      <c r="M677" s="7" t="str" cm="1">
        <f t="array" ref="M677">_xlfn.IFS(L677&lt;1,"Very Fast",L677&lt;3,"Fast",L677&lt;5,"Normal",L677&lt;=7,"Slow",L677&gt;=8,"Very Slow")</f>
        <v>Slow</v>
      </c>
      <c r="N677" s="5">
        <v>2.7</v>
      </c>
      <c r="O677" t="str" cm="1">
        <f t="array" ref="O677">_xlfn.IFS(N677&lt;2,"Very Poor",N677&lt;3,"Poor",N677&lt;4,"Average",N677&lt;4.5,"Good",N677&lt;=5,"Excellent")</f>
        <v>Poor</v>
      </c>
      <c r="P677" s="12">
        <v>2888.9</v>
      </c>
    </row>
    <row r="678" spans="1:16" x14ac:dyDescent="0.35">
      <c r="A678">
        <v>10677</v>
      </c>
      <c r="B678" s="15">
        <v>45238</v>
      </c>
      <c r="C678" s="7">
        <f t="shared" si="10"/>
        <v>2023</v>
      </c>
      <c r="D678">
        <v>1905</v>
      </c>
      <c r="E678" t="s">
        <v>18</v>
      </c>
      <c r="F678" t="s">
        <v>66</v>
      </c>
      <c r="G678" s="7">
        <v>5</v>
      </c>
      <c r="H678" s="3">
        <v>529.32000000000005</v>
      </c>
      <c r="I678">
        <v>0.28000000000000003</v>
      </c>
      <c r="J678" s="17" t="str" cm="1">
        <f t="array" ref="J678">_xlfn.IFS(I678&lt;=0.09,"&lt;0,1%",I678&lt;=0.19,"&lt;0,2%",I678&lt;=0.29,"&lt;0,3%",I678&lt;=39,"&lt;0,4%")</f>
        <v>&lt;0,3%</v>
      </c>
      <c r="K678" t="s">
        <v>15</v>
      </c>
      <c r="L678" s="7">
        <v>4</v>
      </c>
      <c r="M678" s="7" t="str" cm="1">
        <f t="array" ref="M678">_xlfn.IFS(L678&lt;1,"Very Fast",L678&lt;3,"Fast",L678&lt;5,"Normal",L678&lt;=7,"Slow",L678&gt;=8,"Very Slow")</f>
        <v>Normal</v>
      </c>
      <c r="N678" s="5">
        <v>2.6</v>
      </c>
      <c r="O678" t="str" cm="1">
        <f t="array" ref="O678">_xlfn.IFS(N678&lt;2,"Very Poor",N678&lt;3,"Poor",N678&lt;4,"Average",N678&lt;4.5,"Good",N678&lt;=5,"Excellent")</f>
        <v>Poor</v>
      </c>
      <c r="P678" s="12">
        <v>1905.55</v>
      </c>
    </row>
    <row r="679" spans="1:16" x14ac:dyDescent="0.35">
      <c r="A679">
        <v>10678</v>
      </c>
      <c r="B679" s="15">
        <v>45239</v>
      </c>
      <c r="C679" s="7">
        <f t="shared" si="10"/>
        <v>2023</v>
      </c>
      <c r="D679">
        <v>1761</v>
      </c>
      <c r="E679" t="s">
        <v>14</v>
      </c>
      <c r="F679" t="s">
        <v>69</v>
      </c>
      <c r="G679" s="7">
        <v>6</v>
      </c>
      <c r="H679" s="3">
        <v>282.27999999999997</v>
      </c>
      <c r="I679">
        <v>0.26</v>
      </c>
      <c r="J679" s="17" t="str" cm="1">
        <f t="array" ref="J679">_xlfn.IFS(I679&lt;=0.09,"&lt;0,1%",I679&lt;=0.19,"&lt;0,2%",I679&lt;=0.29,"&lt;0,3%",I679&lt;=39,"&lt;0,4%")</f>
        <v>&lt;0,3%</v>
      </c>
      <c r="K679" t="s">
        <v>17</v>
      </c>
      <c r="L679" s="7">
        <v>3</v>
      </c>
      <c r="M679" s="7" t="str" cm="1">
        <f t="array" ref="M679">_xlfn.IFS(L679&lt;1,"Very Fast",L679&lt;3,"Fast",L679&lt;5,"Normal",L679&lt;=7,"Slow",L679&gt;=8,"Very Slow")</f>
        <v>Normal</v>
      </c>
      <c r="N679" s="5">
        <v>4.7</v>
      </c>
      <c r="O679" t="str" cm="1">
        <f t="array" ref="O679">_xlfn.IFS(N679&lt;2,"Very Poor",N679&lt;3,"Poor",N679&lt;4,"Average",N679&lt;4.5,"Good",N679&lt;=5,"Excellent")</f>
        <v>Excellent</v>
      </c>
      <c r="P679" s="12">
        <v>1253.32</v>
      </c>
    </row>
    <row r="680" spans="1:16" x14ac:dyDescent="0.35">
      <c r="A680">
        <v>10679</v>
      </c>
      <c r="B680" s="15">
        <v>45240</v>
      </c>
      <c r="C680" s="7">
        <f t="shared" si="10"/>
        <v>2023</v>
      </c>
      <c r="D680">
        <v>1658</v>
      </c>
      <c r="E680" t="s">
        <v>14</v>
      </c>
      <c r="F680" t="s">
        <v>69</v>
      </c>
      <c r="G680" s="7">
        <v>5</v>
      </c>
      <c r="H680" s="3">
        <v>255.38</v>
      </c>
      <c r="I680">
        <v>0.32</v>
      </c>
      <c r="J680" s="17" t="str" cm="1">
        <f t="array" ref="J680">_xlfn.IFS(I680&lt;=0.09,"&lt;0,1%",I680&lt;=0.19,"&lt;0,2%",I680&lt;=0.29,"&lt;0,3%",I680&lt;=39,"&lt;0,4%")</f>
        <v>&lt;0,4%</v>
      </c>
      <c r="K680" t="s">
        <v>17</v>
      </c>
      <c r="L680" s="7">
        <v>1</v>
      </c>
      <c r="M680" s="7" t="str" cm="1">
        <f t="array" ref="M680">_xlfn.IFS(L680&lt;1,"Very Fast",L680&lt;3,"Fast",L680&lt;5,"Normal",L680&lt;=7,"Slow",L680&gt;=8,"Very Slow")</f>
        <v>Fast</v>
      </c>
      <c r="N680" s="5">
        <v>2.6</v>
      </c>
      <c r="O680" t="str" cm="1">
        <f t="array" ref="O680">_xlfn.IFS(N680&lt;2,"Very Poor",N680&lt;3,"Poor",N680&lt;4,"Average",N680&lt;4.5,"Good",N680&lt;=5,"Excellent")</f>
        <v>Poor</v>
      </c>
      <c r="P680" s="12">
        <v>868.29</v>
      </c>
    </row>
    <row r="681" spans="1:16" x14ac:dyDescent="0.35">
      <c r="A681">
        <v>10680</v>
      </c>
      <c r="B681" s="15">
        <v>45241</v>
      </c>
      <c r="C681" s="7">
        <f t="shared" si="10"/>
        <v>2023</v>
      </c>
      <c r="D681">
        <v>1441</v>
      </c>
      <c r="E681" t="s">
        <v>11</v>
      </c>
      <c r="F681" t="s">
        <v>69</v>
      </c>
      <c r="G681" s="7">
        <v>6</v>
      </c>
      <c r="H681" s="3">
        <v>339.68</v>
      </c>
      <c r="I681">
        <v>0.02</v>
      </c>
      <c r="J681" s="17" t="str" cm="1">
        <f t="array" ref="J681">_xlfn.IFS(I681&lt;=0.09,"&lt;0,1%",I681&lt;=0.19,"&lt;0,2%",I681&lt;=0.29,"&lt;0,3%",I681&lt;=39,"&lt;0,4%")</f>
        <v>&lt;0,1%</v>
      </c>
      <c r="K681" t="s">
        <v>15</v>
      </c>
      <c r="L681" s="7">
        <v>3</v>
      </c>
      <c r="M681" s="7" t="str" cm="1">
        <f t="array" ref="M681">_xlfn.IFS(L681&lt;1,"Very Fast",L681&lt;3,"Fast",L681&lt;5,"Normal",L681&lt;=7,"Slow",L681&gt;=8,"Very Slow")</f>
        <v>Normal</v>
      </c>
      <c r="N681" s="5">
        <v>2.8</v>
      </c>
      <c r="O681" t="str" cm="1">
        <f t="array" ref="O681">_xlfn.IFS(N681&lt;2,"Very Poor",N681&lt;3,"Poor",N681&lt;4,"Average",N681&lt;4.5,"Good",N681&lt;=5,"Excellent")</f>
        <v>Poor</v>
      </c>
      <c r="P681" s="12">
        <v>1997.32</v>
      </c>
    </row>
    <row r="682" spans="1:16" x14ac:dyDescent="0.35">
      <c r="A682">
        <v>10681</v>
      </c>
      <c r="B682" s="15">
        <v>45242</v>
      </c>
      <c r="C682" s="7">
        <f t="shared" si="10"/>
        <v>2023</v>
      </c>
      <c r="D682">
        <v>1607</v>
      </c>
      <c r="E682" t="s">
        <v>14</v>
      </c>
      <c r="F682" t="s">
        <v>69</v>
      </c>
      <c r="G682" s="7">
        <v>1</v>
      </c>
      <c r="H682" s="3">
        <v>157.41999999999999</v>
      </c>
      <c r="I682">
        <v>0</v>
      </c>
      <c r="J682" s="17" t="str" cm="1">
        <f t="array" ref="J682">_xlfn.IFS(I682&lt;=0.09,"&lt;0,1%",I682&lt;=0.19,"&lt;0,2%",I682&lt;=0.29,"&lt;0,3%",I682&lt;=39,"&lt;0,4%")</f>
        <v>&lt;0,1%</v>
      </c>
      <c r="K682" t="s">
        <v>15</v>
      </c>
      <c r="L682" s="7">
        <v>3</v>
      </c>
      <c r="M682" s="7" t="str" cm="1">
        <f t="array" ref="M682">_xlfn.IFS(L682&lt;1,"Very Fast",L682&lt;3,"Fast",L682&lt;5,"Normal",L682&lt;=7,"Slow",L682&gt;=8,"Very Slow")</f>
        <v>Normal</v>
      </c>
      <c r="N682" s="5">
        <v>2</v>
      </c>
      <c r="O682" t="str" cm="1">
        <f t="array" ref="O682">_xlfn.IFS(N682&lt;2,"Very Poor",N682&lt;3,"Poor",N682&lt;4,"Average",N682&lt;4.5,"Good",N682&lt;=5,"Excellent")</f>
        <v>Poor</v>
      </c>
      <c r="P682" s="12">
        <v>157.41999999999999</v>
      </c>
    </row>
    <row r="683" spans="1:16" x14ac:dyDescent="0.35">
      <c r="A683">
        <v>10682</v>
      </c>
      <c r="B683" s="15">
        <v>45243</v>
      </c>
      <c r="C683" s="7">
        <f t="shared" si="10"/>
        <v>2023</v>
      </c>
      <c r="D683">
        <v>1768</v>
      </c>
      <c r="E683" t="s">
        <v>14</v>
      </c>
      <c r="F683" t="s">
        <v>69</v>
      </c>
      <c r="G683" s="7">
        <v>5</v>
      </c>
      <c r="H683" s="3">
        <v>45.53</v>
      </c>
      <c r="I683">
        <v>0.24</v>
      </c>
      <c r="J683" s="17" t="str" cm="1">
        <f t="array" ref="J683">_xlfn.IFS(I683&lt;=0.09,"&lt;0,1%",I683&lt;=0.19,"&lt;0,2%",I683&lt;=0.29,"&lt;0,3%",I683&lt;=39,"&lt;0,4%")</f>
        <v>&lt;0,3%</v>
      </c>
      <c r="K683" t="s">
        <v>15</v>
      </c>
      <c r="L683" s="7">
        <v>9</v>
      </c>
      <c r="M683" s="7" t="str" cm="1">
        <f t="array" ref="M683">_xlfn.IFS(L683&lt;1,"Very Fast",L683&lt;3,"Fast",L683&lt;5,"Normal",L683&lt;=7,"Slow",L683&gt;=8,"Very Slow")</f>
        <v>Very Slow</v>
      </c>
      <c r="N683" s="5">
        <v>1</v>
      </c>
      <c r="O683" t="str" cm="1">
        <f t="array" ref="O683">_xlfn.IFS(N683&lt;2,"Very Poor",N683&lt;3,"Poor",N683&lt;4,"Average",N683&lt;4.5,"Good",N683&lt;=5,"Excellent")</f>
        <v>Very Poor</v>
      </c>
      <c r="P683" s="12">
        <v>173.01</v>
      </c>
    </row>
    <row r="684" spans="1:16" x14ac:dyDescent="0.35">
      <c r="A684">
        <v>10683</v>
      </c>
      <c r="B684" s="15">
        <v>45244</v>
      </c>
      <c r="C684" s="7">
        <f t="shared" si="10"/>
        <v>2023</v>
      </c>
      <c r="D684">
        <v>1324</v>
      </c>
      <c r="E684" t="s">
        <v>18</v>
      </c>
      <c r="F684" t="s">
        <v>69</v>
      </c>
      <c r="G684" s="7">
        <v>1</v>
      </c>
      <c r="H684" s="3">
        <v>564.45000000000005</v>
      </c>
      <c r="I684">
        <v>0.1</v>
      </c>
      <c r="J684" s="17" t="str" cm="1">
        <f t="array" ref="J684">_xlfn.IFS(I684&lt;=0.09,"&lt;0,1%",I684&lt;=0.19,"&lt;0,2%",I684&lt;=0.29,"&lt;0,3%",I684&lt;=39,"&lt;0,4%")</f>
        <v>&lt;0,2%</v>
      </c>
      <c r="K684" t="s">
        <v>15</v>
      </c>
      <c r="L684" s="7">
        <v>3</v>
      </c>
      <c r="M684" s="7" t="str" cm="1">
        <f t="array" ref="M684">_xlfn.IFS(L684&lt;1,"Very Fast",L684&lt;3,"Fast",L684&lt;5,"Normal",L684&lt;=7,"Slow",L684&gt;=8,"Very Slow")</f>
        <v>Normal</v>
      </c>
      <c r="N684" s="5">
        <v>1.4</v>
      </c>
      <c r="O684" t="str" cm="1">
        <f t="array" ref="O684">_xlfn.IFS(N684&lt;2,"Very Poor",N684&lt;3,"Poor",N684&lt;4,"Average",N684&lt;4.5,"Good",N684&lt;=5,"Excellent")</f>
        <v>Very Poor</v>
      </c>
      <c r="P684" s="12">
        <v>508.01</v>
      </c>
    </row>
    <row r="685" spans="1:16" x14ac:dyDescent="0.35">
      <c r="A685">
        <v>10684</v>
      </c>
      <c r="B685" s="15">
        <v>45245</v>
      </c>
      <c r="C685" s="7">
        <f t="shared" si="10"/>
        <v>2023</v>
      </c>
      <c r="D685">
        <v>1515</v>
      </c>
      <c r="E685" t="s">
        <v>14</v>
      </c>
      <c r="F685" t="s">
        <v>69</v>
      </c>
      <c r="G685" s="7">
        <v>7</v>
      </c>
      <c r="H685" s="3">
        <v>124.22</v>
      </c>
      <c r="I685">
        <v>0.12</v>
      </c>
      <c r="J685" s="17" t="str" cm="1">
        <f t="array" ref="J685">_xlfn.IFS(I685&lt;=0.09,"&lt;0,1%",I685&lt;=0.19,"&lt;0,2%",I685&lt;=0.29,"&lt;0,3%",I685&lt;=39,"&lt;0,4%")</f>
        <v>&lt;0,2%</v>
      </c>
      <c r="K685" t="s">
        <v>17</v>
      </c>
      <c r="L685" s="7">
        <v>8</v>
      </c>
      <c r="M685" s="7" t="str" cm="1">
        <f t="array" ref="M685">_xlfn.IFS(L685&lt;1,"Very Fast",L685&lt;3,"Fast",L685&lt;5,"Normal",L685&lt;=7,"Slow",L685&gt;=8,"Very Slow")</f>
        <v>Very Slow</v>
      </c>
      <c r="N685" s="5">
        <v>3.8</v>
      </c>
      <c r="O685" t="str" cm="1">
        <f t="array" ref="O685">_xlfn.IFS(N685&lt;2,"Very Poor",N685&lt;3,"Poor",N685&lt;4,"Average",N685&lt;4.5,"Good",N685&lt;=5,"Excellent")</f>
        <v>Average</v>
      </c>
      <c r="P685" s="12">
        <v>765.2</v>
      </c>
    </row>
    <row r="686" spans="1:16" x14ac:dyDescent="0.35">
      <c r="A686">
        <v>10685</v>
      </c>
      <c r="B686" s="15">
        <v>45246</v>
      </c>
      <c r="C686" s="7">
        <f t="shared" si="10"/>
        <v>2023</v>
      </c>
      <c r="D686">
        <v>1015</v>
      </c>
      <c r="E686" t="s">
        <v>18</v>
      </c>
      <c r="F686" t="s">
        <v>68</v>
      </c>
      <c r="G686" s="7">
        <v>5</v>
      </c>
      <c r="H686" s="3">
        <v>131.06</v>
      </c>
      <c r="I686">
        <v>0.19</v>
      </c>
      <c r="J686" s="17" t="str" cm="1">
        <f t="array" ref="J686">_xlfn.IFS(I686&lt;=0.09,"&lt;0,1%",I686&lt;=0.19,"&lt;0,2%",I686&lt;=0.29,"&lt;0,3%",I686&lt;=39,"&lt;0,4%")</f>
        <v>&lt;0,2%</v>
      </c>
      <c r="K686" t="s">
        <v>15</v>
      </c>
      <c r="L686" s="7">
        <v>8</v>
      </c>
      <c r="M686" s="7" t="str" cm="1">
        <f t="array" ref="M686">_xlfn.IFS(L686&lt;1,"Very Fast",L686&lt;3,"Fast",L686&lt;5,"Normal",L686&lt;=7,"Slow",L686&gt;=8,"Very Slow")</f>
        <v>Very Slow</v>
      </c>
      <c r="N686" s="5">
        <v>3.7</v>
      </c>
      <c r="O686" t="str" cm="1">
        <f t="array" ref="O686">_xlfn.IFS(N686&lt;2,"Very Poor",N686&lt;3,"Poor",N686&lt;4,"Average",N686&lt;4.5,"Good",N686&lt;=5,"Excellent")</f>
        <v>Average</v>
      </c>
      <c r="P686" s="12">
        <v>530.79</v>
      </c>
    </row>
    <row r="687" spans="1:16" x14ac:dyDescent="0.35">
      <c r="A687">
        <v>10686</v>
      </c>
      <c r="B687" s="15">
        <v>45247</v>
      </c>
      <c r="C687" s="7">
        <f t="shared" si="10"/>
        <v>2023</v>
      </c>
      <c r="D687">
        <v>1791</v>
      </c>
      <c r="E687" t="s">
        <v>18</v>
      </c>
      <c r="F687" t="s">
        <v>69</v>
      </c>
      <c r="G687" s="7">
        <v>5</v>
      </c>
      <c r="H687" s="3">
        <v>291.39</v>
      </c>
      <c r="I687">
        <v>0.04</v>
      </c>
      <c r="J687" s="17" t="str" cm="1">
        <f t="array" ref="J687">_xlfn.IFS(I687&lt;=0.09,"&lt;0,1%",I687&lt;=0.19,"&lt;0,2%",I687&lt;=0.29,"&lt;0,3%",I687&lt;=39,"&lt;0,4%")</f>
        <v>&lt;0,1%</v>
      </c>
      <c r="K687" t="s">
        <v>15</v>
      </c>
      <c r="L687" s="7">
        <v>3</v>
      </c>
      <c r="M687" s="7" t="str" cm="1">
        <f t="array" ref="M687">_xlfn.IFS(L687&lt;1,"Very Fast",L687&lt;3,"Fast",L687&lt;5,"Normal",L687&lt;=7,"Slow",L687&gt;=8,"Very Slow")</f>
        <v>Normal</v>
      </c>
      <c r="N687" s="5">
        <v>2.2999999999999998</v>
      </c>
      <c r="O687" t="str" cm="1">
        <f t="array" ref="O687">_xlfn.IFS(N687&lt;2,"Very Poor",N687&lt;3,"Poor",N687&lt;4,"Average",N687&lt;4.5,"Good",N687&lt;=5,"Excellent")</f>
        <v>Poor</v>
      </c>
      <c r="P687" s="12">
        <v>1398.67</v>
      </c>
    </row>
    <row r="688" spans="1:16" x14ac:dyDescent="0.35">
      <c r="A688">
        <v>10687</v>
      </c>
      <c r="B688" s="15">
        <v>45248</v>
      </c>
      <c r="C688" s="7">
        <f t="shared" si="10"/>
        <v>2023</v>
      </c>
      <c r="D688">
        <v>1335</v>
      </c>
      <c r="E688" t="s">
        <v>18</v>
      </c>
      <c r="F688" t="s">
        <v>69</v>
      </c>
      <c r="G688" s="7">
        <v>6</v>
      </c>
      <c r="H688" s="3">
        <v>302.58999999999997</v>
      </c>
      <c r="I688">
        <v>0.22</v>
      </c>
      <c r="J688" s="17" t="str" cm="1">
        <f t="array" ref="J688">_xlfn.IFS(I688&lt;=0.09,"&lt;0,1%",I688&lt;=0.19,"&lt;0,2%",I688&lt;=0.29,"&lt;0,3%",I688&lt;=39,"&lt;0,4%")</f>
        <v>&lt;0,3%</v>
      </c>
      <c r="K688" t="s">
        <v>13</v>
      </c>
      <c r="L688" s="7">
        <v>10</v>
      </c>
      <c r="M688" s="7" t="str" cm="1">
        <f t="array" ref="M688">_xlfn.IFS(L688&lt;1,"Very Fast",L688&lt;3,"Fast",L688&lt;5,"Normal",L688&lt;=7,"Slow",L688&gt;=8,"Very Slow")</f>
        <v>Very Slow</v>
      </c>
      <c r="N688" s="5">
        <v>2.9</v>
      </c>
      <c r="O688" t="str" cm="1">
        <f t="array" ref="O688">_xlfn.IFS(N688&lt;2,"Very Poor",N688&lt;3,"Poor",N688&lt;4,"Average",N688&lt;4.5,"Good",N688&lt;=5,"Excellent")</f>
        <v>Poor</v>
      </c>
      <c r="P688" s="12">
        <v>1416.12</v>
      </c>
    </row>
    <row r="689" spans="1:16" x14ac:dyDescent="0.35">
      <c r="A689">
        <v>10688</v>
      </c>
      <c r="B689" s="15">
        <v>45249</v>
      </c>
      <c r="C689" s="7">
        <f t="shared" si="10"/>
        <v>2023</v>
      </c>
      <c r="D689">
        <v>1758</v>
      </c>
      <c r="E689" t="s">
        <v>21</v>
      </c>
      <c r="F689" t="s">
        <v>69</v>
      </c>
      <c r="G689" s="7">
        <v>5</v>
      </c>
      <c r="H689" s="3">
        <v>25.78</v>
      </c>
      <c r="I689">
        <v>0.11</v>
      </c>
      <c r="J689" s="17" t="str" cm="1">
        <f t="array" ref="J689">_xlfn.IFS(I689&lt;=0.09,"&lt;0,1%",I689&lt;=0.19,"&lt;0,2%",I689&lt;=0.29,"&lt;0,3%",I689&lt;=39,"&lt;0,4%")</f>
        <v>&lt;0,2%</v>
      </c>
      <c r="K689" t="s">
        <v>15</v>
      </c>
      <c r="L689" s="7">
        <v>10</v>
      </c>
      <c r="M689" s="7" t="str" cm="1">
        <f t="array" ref="M689">_xlfn.IFS(L689&lt;1,"Very Fast",L689&lt;3,"Fast",L689&lt;5,"Normal",L689&lt;=7,"Slow",L689&gt;=8,"Very Slow")</f>
        <v>Very Slow</v>
      </c>
      <c r="N689" s="5">
        <v>2.2000000000000002</v>
      </c>
      <c r="O689" t="str" cm="1">
        <f t="array" ref="O689">_xlfn.IFS(N689&lt;2,"Very Poor",N689&lt;3,"Poor",N689&lt;4,"Average",N689&lt;4.5,"Good",N689&lt;=5,"Excellent")</f>
        <v>Poor</v>
      </c>
      <c r="P689" s="12">
        <v>114.72</v>
      </c>
    </row>
    <row r="690" spans="1:16" x14ac:dyDescent="0.35">
      <c r="A690">
        <v>10689</v>
      </c>
      <c r="B690" s="15">
        <v>45250</v>
      </c>
      <c r="C690" s="7">
        <f t="shared" si="10"/>
        <v>2023</v>
      </c>
      <c r="D690">
        <v>1257</v>
      </c>
      <c r="E690" t="s">
        <v>18</v>
      </c>
      <c r="F690" t="s">
        <v>66</v>
      </c>
      <c r="G690" s="7">
        <v>1</v>
      </c>
      <c r="H690" s="3">
        <v>101.55</v>
      </c>
      <c r="I690">
        <v>0.22</v>
      </c>
      <c r="J690" s="17" t="str" cm="1">
        <f t="array" ref="J690">_xlfn.IFS(I690&lt;=0.09,"&lt;0,1%",I690&lt;=0.19,"&lt;0,2%",I690&lt;=0.29,"&lt;0,3%",I690&lt;=39,"&lt;0,4%")</f>
        <v>&lt;0,3%</v>
      </c>
      <c r="K690" t="s">
        <v>17</v>
      </c>
      <c r="L690" s="7">
        <v>6</v>
      </c>
      <c r="M690" s="7" t="str" cm="1">
        <f t="array" ref="M690">_xlfn.IFS(L690&lt;1,"Very Fast",L690&lt;3,"Fast",L690&lt;5,"Normal",L690&lt;=7,"Slow",L690&gt;=8,"Very Slow")</f>
        <v>Slow</v>
      </c>
      <c r="N690" s="5">
        <v>3.9</v>
      </c>
      <c r="O690" t="str" cm="1">
        <f t="array" ref="O690">_xlfn.IFS(N690&lt;2,"Very Poor",N690&lt;3,"Poor",N690&lt;4,"Average",N690&lt;4.5,"Good",N690&lt;=5,"Excellent")</f>
        <v>Average</v>
      </c>
      <c r="P690" s="12">
        <v>79.209999999999994</v>
      </c>
    </row>
    <row r="691" spans="1:16" x14ac:dyDescent="0.35">
      <c r="A691">
        <v>10690</v>
      </c>
      <c r="B691" s="15">
        <v>45251</v>
      </c>
      <c r="C691" s="7">
        <f t="shared" si="10"/>
        <v>2023</v>
      </c>
      <c r="D691">
        <v>1496</v>
      </c>
      <c r="E691" t="s">
        <v>14</v>
      </c>
      <c r="F691" t="s">
        <v>69</v>
      </c>
      <c r="G691" s="7">
        <v>7</v>
      </c>
      <c r="H691" s="3">
        <v>236.22</v>
      </c>
      <c r="I691">
        <v>0.28999999999999998</v>
      </c>
      <c r="J691" s="17" t="str" cm="1">
        <f t="array" ref="J691">_xlfn.IFS(I691&lt;=0.09,"&lt;0,1%",I691&lt;=0.19,"&lt;0,2%",I691&lt;=0.29,"&lt;0,3%",I691&lt;=39,"&lt;0,4%")</f>
        <v>&lt;0,3%</v>
      </c>
      <c r="K691" t="s">
        <v>13</v>
      </c>
      <c r="L691" s="7">
        <v>8</v>
      </c>
      <c r="M691" s="7" t="str" cm="1">
        <f t="array" ref="M691">_xlfn.IFS(L691&lt;1,"Very Fast",L691&lt;3,"Fast",L691&lt;5,"Normal",L691&lt;=7,"Slow",L691&gt;=8,"Very Slow")</f>
        <v>Very Slow</v>
      </c>
      <c r="N691" s="5">
        <v>4.4000000000000004</v>
      </c>
      <c r="O691" t="str" cm="1">
        <f t="array" ref="O691">_xlfn.IFS(N691&lt;2,"Very Poor",N691&lt;3,"Poor",N691&lt;4,"Average",N691&lt;4.5,"Good",N691&lt;=5,"Excellent")</f>
        <v>Good</v>
      </c>
      <c r="P691" s="12">
        <v>1174.01</v>
      </c>
    </row>
    <row r="692" spans="1:16" x14ac:dyDescent="0.35">
      <c r="A692">
        <v>10691</v>
      </c>
      <c r="B692" s="15">
        <v>45252</v>
      </c>
      <c r="C692" s="7">
        <f t="shared" si="10"/>
        <v>2023</v>
      </c>
      <c r="D692">
        <v>1987</v>
      </c>
      <c r="E692" t="s">
        <v>11</v>
      </c>
      <c r="F692" t="s">
        <v>66</v>
      </c>
      <c r="G692" s="7">
        <v>6</v>
      </c>
      <c r="H692" s="3">
        <v>414.98</v>
      </c>
      <c r="I692">
        <v>0.06</v>
      </c>
      <c r="J692" s="17" t="str" cm="1">
        <f t="array" ref="J692">_xlfn.IFS(I692&lt;=0.09,"&lt;0,1%",I692&lt;=0.19,"&lt;0,2%",I692&lt;=0.29,"&lt;0,3%",I692&lt;=39,"&lt;0,4%")</f>
        <v>&lt;0,1%</v>
      </c>
      <c r="K692" t="s">
        <v>17</v>
      </c>
      <c r="L692" s="7">
        <v>8</v>
      </c>
      <c r="M692" s="7" t="str" cm="1">
        <f t="array" ref="M692">_xlfn.IFS(L692&lt;1,"Very Fast",L692&lt;3,"Fast",L692&lt;5,"Normal",L692&lt;=7,"Slow",L692&gt;=8,"Very Slow")</f>
        <v>Very Slow</v>
      </c>
      <c r="N692" s="5">
        <v>4.5999999999999996</v>
      </c>
      <c r="O692" t="str" cm="1">
        <f t="array" ref="O692">_xlfn.IFS(N692&lt;2,"Very Poor",N692&lt;3,"Poor",N692&lt;4,"Average",N692&lt;4.5,"Good",N692&lt;=5,"Excellent")</f>
        <v>Excellent</v>
      </c>
      <c r="P692" s="12">
        <v>2340.4899999999998</v>
      </c>
    </row>
    <row r="693" spans="1:16" x14ac:dyDescent="0.35">
      <c r="A693">
        <v>10692</v>
      </c>
      <c r="B693" s="15">
        <v>45253</v>
      </c>
      <c r="C693" s="7">
        <f t="shared" si="10"/>
        <v>2023</v>
      </c>
      <c r="D693">
        <v>1895</v>
      </c>
      <c r="E693" t="s">
        <v>18</v>
      </c>
      <c r="F693" t="s">
        <v>66</v>
      </c>
      <c r="G693" s="7">
        <v>3</v>
      </c>
      <c r="H693" s="3">
        <v>148.62</v>
      </c>
      <c r="I693">
        <v>0.33</v>
      </c>
      <c r="J693" s="17" t="str" cm="1">
        <f t="array" ref="J693">_xlfn.IFS(I693&lt;=0.09,"&lt;0,1%",I693&lt;=0.19,"&lt;0,2%",I693&lt;=0.29,"&lt;0,3%",I693&lt;=39,"&lt;0,4%")</f>
        <v>&lt;0,4%</v>
      </c>
      <c r="K693" t="s">
        <v>17</v>
      </c>
      <c r="L693" s="7">
        <v>10</v>
      </c>
      <c r="M693" s="7" t="str" cm="1">
        <f t="array" ref="M693">_xlfn.IFS(L693&lt;1,"Very Fast",L693&lt;3,"Fast",L693&lt;5,"Normal",L693&lt;=7,"Slow",L693&gt;=8,"Very Slow")</f>
        <v>Very Slow</v>
      </c>
      <c r="N693" s="5">
        <v>1.7</v>
      </c>
      <c r="O693" t="str" cm="1">
        <f t="array" ref="O693">_xlfn.IFS(N693&lt;2,"Very Poor",N693&lt;3,"Poor",N693&lt;4,"Average",N693&lt;4.5,"Good",N693&lt;=5,"Excellent")</f>
        <v>Very Poor</v>
      </c>
      <c r="P693" s="12">
        <v>298.73</v>
      </c>
    </row>
    <row r="694" spans="1:16" x14ac:dyDescent="0.35">
      <c r="A694">
        <v>10693</v>
      </c>
      <c r="B694" s="15">
        <v>45254</v>
      </c>
      <c r="C694" s="7">
        <f t="shared" si="10"/>
        <v>2023</v>
      </c>
      <c r="D694">
        <v>1159</v>
      </c>
      <c r="E694" t="s">
        <v>14</v>
      </c>
      <c r="F694" t="s">
        <v>69</v>
      </c>
      <c r="G694" s="7">
        <v>7</v>
      </c>
      <c r="H694" s="3">
        <v>262.45999999999998</v>
      </c>
      <c r="I694">
        <v>0.19</v>
      </c>
      <c r="J694" s="17" t="str" cm="1">
        <f t="array" ref="J694">_xlfn.IFS(I694&lt;=0.09,"&lt;0,1%",I694&lt;=0.19,"&lt;0,2%",I694&lt;=0.29,"&lt;0,3%",I694&lt;=39,"&lt;0,4%")</f>
        <v>&lt;0,2%</v>
      </c>
      <c r="K694" t="s">
        <v>15</v>
      </c>
      <c r="L694" s="7">
        <v>10</v>
      </c>
      <c r="M694" s="7" t="str" cm="1">
        <f t="array" ref="M694">_xlfn.IFS(L694&lt;1,"Very Fast",L694&lt;3,"Fast",L694&lt;5,"Normal",L694&lt;=7,"Slow",L694&gt;=8,"Very Slow")</f>
        <v>Very Slow</v>
      </c>
      <c r="N694" s="5">
        <v>3.8</v>
      </c>
      <c r="O694" t="str" cm="1">
        <f t="array" ref="O694">_xlfn.IFS(N694&lt;2,"Very Poor",N694&lt;3,"Poor",N694&lt;4,"Average",N694&lt;4.5,"Good",N694&lt;=5,"Excellent")</f>
        <v>Average</v>
      </c>
      <c r="P694" s="12">
        <v>1488.15</v>
      </c>
    </row>
    <row r="695" spans="1:16" x14ac:dyDescent="0.35">
      <c r="A695">
        <v>10694</v>
      </c>
      <c r="B695" s="15">
        <v>45255</v>
      </c>
      <c r="C695" s="7">
        <f t="shared" si="10"/>
        <v>2023</v>
      </c>
      <c r="D695">
        <v>1474</v>
      </c>
      <c r="E695" t="s">
        <v>14</v>
      </c>
      <c r="F695" t="s">
        <v>66</v>
      </c>
      <c r="G695" s="7">
        <v>7</v>
      </c>
      <c r="H695" s="3">
        <v>341.05</v>
      </c>
      <c r="I695">
        <v>0.32</v>
      </c>
      <c r="J695" s="17" t="str" cm="1">
        <f t="array" ref="J695">_xlfn.IFS(I695&lt;=0.09,"&lt;0,1%",I695&lt;=0.19,"&lt;0,2%",I695&lt;=0.29,"&lt;0,3%",I695&lt;=39,"&lt;0,4%")</f>
        <v>&lt;0,4%</v>
      </c>
      <c r="K695" t="s">
        <v>15</v>
      </c>
      <c r="L695" s="7">
        <v>9</v>
      </c>
      <c r="M695" s="7" t="str" cm="1">
        <f t="array" ref="M695">_xlfn.IFS(L695&lt;1,"Very Fast",L695&lt;3,"Fast",L695&lt;5,"Normal",L695&lt;=7,"Slow",L695&gt;=8,"Very Slow")</f>
        <v>Very Slow</v>
      </c>
      <c r="N695" s="5">
        <v>4.9000000000000004</v>
      </c>
      <c r="O695" t="str" cm="1">
        <f t="array" ref="O695">_xlfn.IFS(N695&lt;2,"Very Poor",N695&lt;3,"Poor",N695&lt;4,"Average",N695&lt;4.5,"Good",N695&lt;=5,"Excellent")</f>
        <v>Excellent</v>
      </c>
      <c r="P695" s="12">
        <v>1623.4</v>
      </c>
    </row>
    <row r="696" spans="1:16" x14ac:dyDescent="0.35">
      <c r="A696">
        <v>10695</v>
      </c>
      <c r="B696" s="15">
        <v>45256</v>
      </c>
      <c r="C696" s="7">
        <f t="shared" si="10"/>
        <v>2023</v>
      </c>
      <c r="D696">
        <v>1851</v>
      </c>
      <c r="E696" t="s">
        <v>18</v>
      </c>
      <c r="F696" t="s">
        <v>66</v>
      </c>
      <c r="G696" s="7">
        <v>1</v>
      </c>
      <c r="H696" s="3">
        <v>534.83000000000004</v>
      </c>
      <c r="I696">
        <v>7.0000000000000007E-2</v>
      </c>
      <c r="J696" s="17" t="str" cm="1">
        <f t="array" ref="J696">_xlfn.IFS(I696&lt;=0.09,"&lt;0,1%",I696&lt;=0.19,"&lt;0,2%",I696&lt;=0.29,"&lt;0,3%",I696&lt;=39,"&lt;0,4%")</f>
        <v>&lt;0,1%</v>
      </c>
      <c r="K696" t="s">
        <v>17</v>
      </c>
      <c r="L696" s="7">
        <v>9</v>
      </c>
      <c r="M696" s="7" t="str" cm="1">
        <f t="array" ref="M696">_xlfn.IFS(L696&lt;1,"Very Fast",L696&lt;3,"Fast",L696&lt;5,"Normal",L696&lt;=7,"Slow",L696&gt;=8,"Very Slow")</f>
        <v>Very Slow</v>
      </c>
      <c r="N696" s="5">
        <v>3.6</v>
      </c>
      <c r="O696" t="str" cm="1">
        <f t="array" ref="O696">_xlfn.IFS(N696&lt;2,"Very Poor",N696&lt;3,"Poor",N696&lt;4,"Average",N696&lt;4.5,"Good",N696&lt;=5,"Excellent")</f>
        <v>Average</v>
      </c>
      <c r="P696" s="12">
        <v>497.39</v>
      </c>
    </row>
    <row r="697" spans="1:16" x14ac:dyDescent="0.35">
      <c r="A697">
        <v>10696</v>
      </c>
      <c r="B697" s="15">
        <v>45257</v>
      </c>
      <c r="C697" s="7">
        <f t="shared" si="10"/>
        <v>2023</v>
      </c>
      <c r="D697">
        <v>1663</v>
      </c>
      <c r="E697" t="s">
        <v>21</v>
      </c>
      <c r="F697" t="s">
        <v>68</v>
      </c>
      <c r="G697" s="7">
        <v>7</v>
      </c>
      <c r="H697" s="3">
        <v>205.75</v>
      </c>
      <c r="I697">
        <v>0.21</v>
      </c>
      <c r="J697" s="17" t="str" cm="1">
        <f t="array" ref="J697">_xlfn.IFS(I697&lt;=0.09,"&lt;0,1%",I697&lt;=0.19,"&lt;0,2%",I697&lt;=0.29,"&lt;0,3%",I697&lt;=39,"&lt;0,4%")</f>
        <v>&lt;0,3%</v>
      </c>
      <c r="K697" t="s">
        <v>17</v>
      </c>
      <c r="L697" s="7">
        <v>8</v>
      </c>
      <c r="M697" s="7" t="str" cm="1">
        <f t="array" ref="M697">_xlfn.IFS(L697&lt;1,"Very Fast",L697&lt;3,"Fast",L697&lt;5,"Normal",L697&lt;=7,"Slow",L697&gt;=8,"Very Slow")</f>
        <v>Very Slow</v>
      </c>
      <c r="N697" s="5">
        <v>2.4</v>
      </c>
      <c r="O697" t="str" cm="1">
        <f t="array" ref="O697">_xlfn.IFS(N697&lt;2,"Very Poor",N697&lt;3,"Poor",N697&lt;4,"Average",N697&lt;4.5,"Good",N697&lt;=5,"Excellent")</f>
        <v>Poor</v>
      </c>
      <c r="P697" s="12">
        <v>1137.8</v>
      </c>
    </row>
    <row r="698" spans="1:16" x14ac:dyDescent="0.35">
      <c r="A698">
        <v>10697</v>
      </c>
      <c r="B698" s="15">
        <v>45258</v>
      </c>
      <c r="C698" s="7">
        <f t="shared" si="10"/>
        <v>2023</v>
      </c>
      <c r="D698">
        <v>1907</v>
      </c>
      <c r="E698" t="s">
        <v>18</v>
      </c>
      <c r="F698" t="s">
        <v>69</v>
      </c>
      <c r="G698" s="7">
        <v>3</v>
      </c>
      <c r="H698" s="3">
        <v>93.13</v>
      </c>
      <c r="I698">
        <v>0.14000000000000001</v>
      </c>
      <c r="J698" s="17" t="str" cm="1">
        <f t="array" ref="J698">_xlfn.IFS(I698&lt;=0.09,"&lt;0,1%",I698&lt;=0.19,"&lt;0,2%",I698&lt;=0.29,"&lt;0,3%",I698&lt;=39,"&lt;0,4%")</f>
        <v>&lt;0,2%</v>
      </c>
      <c r="K698" t="s">
        <v>15</v>
      </c>
      <c r="L698" s="7">
        <v>7</v>
      </c>
      <c r="M698" s="7" t="str" cm="1">
        <f t="array" ref="M698">_xlfn.IFS(L698&lt;1,"Very Fast",L698&lt;3,"Fast",L698&lt;5,"Normal",L698&lt;=7,"Slow",L698&gt;=8,"Very Slow")</f>
        <v>Slow</v>
      </c>
      <c r="N698" s="5">
        <v>3.5</v>
      </c>
      <c r="O698" t="str" cm="1">
        <f t="array" ref="O698">_xlfn.IFS(N698&lt;2,"Very Poor",N698&lt;3,"Poor",N698&lt;4,"Average",N698&lt;4.5,"Good",N698&lt;=5,"Excellent")</f>
        <v>Average</v>
      </c>
      <c r="P698" s="12">
        <v>240.28</v>
      </c>
    </row>
    <row r="699" spans="1:16" x14ac:dyDescent="0.35">
      <c r="A699">
        <v>10698</v>
      </c>
      <c r="B699" s="15">
        <v>45259</v>
      </c>
      <c r="C699" s="7">
        <f t="shared" si="10"/>
        <v>2023</v>
      </c>
      <c r="D699">
        <v>1689</v>
      </c>
      <c r="E699" t="s">
        <v>14</v>
      </c>
      <c r="F699" t="s">
        <v>66</v>
      </c>
      <c r="G699" s="7">
        <v>2</v>
      </c>
      <c r="H699" s="3">
        <v>301.22000000000003</v>
      </c>
      <c r="I699">
        <v>0.27</v>
      </c>
      <c r="J699" s="17" t="str" cm="1">
        <f t="array" ref="J699">_xlfn.IFS(I699&lt;=0.09,"&lt;0,1%",I699&lt;=0.19,"&lt;0,2%",I699&lt;=0.29,"&lt;0,3%",I699&lt;=39,"&lt;0,4%")</f>
        <v>&lt;0,3%</v>
      </c>
      <c r="K699" t="s">
        <v>17</v>
      </c>
      <c r="L699" s="7">
        <v>10</v>
      </c>
      <c r="M699" s="7" t="str" cm="1">
        <f t="array" ref="M699">_xlfn.IFS(L699&lt;1,"Very Fast",L699&lt;3,"Fast",L699&lt;5,"Normal",L699&lt;=7,"Slow",L699&gt;=8,"Very Slow")</f>
        <v>Very Slow</v>
      </c>
      <c r="N699" s="5">
        <v>3.8</v>
      </c>
      <c r="O699" t="str" cm="1">
        <f t="array" ref="O699">_xlfn.IFS(N699&lt;2,"Very Poor",N699&lt;3,"Poor",N699&lt;4,"Average",N699&lt;4.5,"Good",N699&lt;=5,"Excellent")</f>
        <v>Average</v>
      </c>
      <c r="P699" s="12">
        <v>439.78</v>
      </c>
    </row>
    <row r="700" spans="1:16" x14ac:dyDescent="0.35">
      <c r="A700">
        <v>10699</v>
      </c>
      <c r="B700" s="15">
        <v>45260</v>
      </c>
      <c r="C700" s="7">
        <f t="shared" si="10"/>
        <v>2023</v>
      </c>
      <c r="D700">
        <v>1674</v>
      </c>
      <c r="E700" t="s">
        <v>14</v>
      </c>
      <c r="F700" t="s">
        <v>69</v>
      </c>
      <c r="G700" s="7">
        <v>6</v>
      </c>
      <c r="H700" s="3">
        <v>451.83</v>
      </c>
      <c r="I700">
        <v>0.21</v>
      </c>
      <c r="J700" s="17" t="str" cm="1">
        <f t="array" ref="J700">_xlfn.IFS(I700&lt;=0.09,"&lt;0,1%",I700&lt;=0.19,"&lt;0,2%",I700&lt;=0.29,"&lt;0,3%",I700&lt;=39,"&lt;0,4%")</f>
        <v>&lt;0,3%</v>
      </c>
      <c r="K700" t="s">
        <v>13</v>
      </c>
      <c r="L700" s="7">
        <v>3</v>
      </c>
      <c r="M700" s="7" t="str" cm="1">
        <f t="array" ref="M700">_xlfn.IFS(L700&lt;1,"Very Fast",L700&lt;3,"Fast",L700&lt;5,"Normal",L700&lt;=7,"Slow",L700&gt;=8,"Very Slow")</f>
        <v>Normal</v>
      </c>
      <c r="N700" s="5">
        <v>2.6</v>
      </c>
      <c r="O700" t="str" cm="1">
        <f t="array" ref="O700">_xlfn.IFS(N700&lt;2,"Very Poor",N700&lt;3,"Poor",N700&lt;4,"Average",N700&lt;4.5,"Good",N700&lt;=5,"Excellent")</f>
        <v>Poor</v>
      </c>
      <c r="P700" s="12">
        <v>2141.67</v>
      </c>
    </row>
    <row r="701" spans="1:16" x14ac:dyDescent="0.35">
      <c r="A701">
        <v>10700</v>
      </c>
      <c r="B701" s="15">
        <v>45261</v>
      </c>
      <c r="C701" s="7">
        <f t="shared" si="10"/>
        <v>2023</v>
      </c>
      <c r="D701">
        <v>1379</v>
      </c>
      <c r="E701" t="s">
        <v>14</v>
      </c>
      <c r="F701" t="s">
        <v>66</v>
      </c>
      <c r="G701" s="7">
        <v>2</v>
      </c>
      <c r="H701" s="3">
        <v>79.27</v>
      </c>
      <c r="I701">
        <v>0.17</v>
      </c>
      <c r="J701" s="17" t="str" cm="1">
        <f t="array" ref="J701">_xlfn.IFS(I701&lt;=0.09,"&lt;0,1%",I701&lt;=0.19,"&lt;0,2%",I701&lt;=0.29,"&lt;0,3%",I701&lt;=39,"&lt;0,4%")</f>
        <v>&lt;0,2%</v>
      </c>
      <c r="K701" t="s">
        <v>15</v>
      </c>
      <c r="L701" s="7">
        <v>7</v>
      </c>
      <c r="M701" s="7" t="str" cm="1">
        <f t="array" ref="M701">_xlfn.IFS(L701&lt;1,"Very Fast",L701&lt;3,"Fast",L701&lt;5,"Normal",L701&lt;=7,"Slow",L701&gt;=8,"Very Slow")</f>
        <v>Slow</v>
      </c>
      <c r="N701" s="5">
        <v>1.4</v>
      </c>
      <c r="O701" t="str" cm="1">
        <f t="array" ref="O701">_xlfn.IFS(N701&lt;2,"Very Poor",N701&lt;3,"Poor",N701&lt;4,"Average",N701&lt;4.5,"Good",N701&lt;=5,"Excellent")</f>
        <v>Very Poor</v>
      </c>
      <c r="P701" s="12">
        <v>131.59</v>
      </c>
    </row>
    <row r="702" spans="1:16" x14ac:dyDescent="0.35">
      <c r="A702">
        <v>10701</v>
      </c>
      <c r="B702" s="15">
        <v>45262</v>
      </c>
      <c r="C702" s="7">
        <f t="shared" si="10"/>
        <v>2023</v>
      </c>
      <c r="D702">
        <v>1544</v>
      </c>
      <c r="E702" t="s">
        <v>21</v>
      </c>
      <c r="F702" t="s">
        <v>69</v>
      </c>
      <c r="G702" s="7">
        <v>6</v>
      </c>
      <c r="H702" s="3">
        <v>263.44</v>
      </c>
      <c r="I702">
        <v>0.32</v>
      </c>
      <c r="J702" s="17" t="str" cm="1">
        <f t="array" ref="J702">_xlfn.IFS(I702&lt;=0.09,"&lt;0,1%",I702&lt;=0.19,"&lt;0,2%",I702&lt;=0.29,"&lt;0,3%",I702&lt;=39,"&lt;0,4%")</f>
        <v>&lt;0,4%</v>
      </c>
      <c r="K702" t="s">
        <v>17</v>
      </c>
      <c r="L702" s="7">
        <v>4</v>
      </c>
      <c r="M702" s="7" t="str" cm="1">
        <f t="array" ref="M702">_xlfn.IFS(L702&lt;1,"Very Fast",L702&lt;3,"Fast",L702&lt;5,"Normal",L702&lt;=7,"Slow",L702&gt;=8,"Very Slow")</f>
        <v>Normal</v>
      </c>
      <c r="N702" s="5">
        <v>3.4</v>
      </c>
      <c r="O702" t="str" cm="1">
        <f t="array" ref="O702">_xlfn.IFS(N702&lt;2,"Very Poor",N702&lt;3,"Poor",N702&lt;4,"Average",N702&lt;4.5,"Good",N702&lt;=5,"Excellent")</f>
        <v>Average</v>
      </c>
      <c r="P702" s="12">
        <v>1074.8399999999999</v>
      </c>
    </row>
    <row r="703" spans="1:16" x14ac:dyDescent="0.35">
      <c r="A703">
        <v>10702</v>
      </c>
      <c r="B703" s="15">
        <v>45263</v>
      </c>
      <c r="C703" s="7">
        <f t="shared" si="10"/>
        <v>2023</v>
      </c>
      <c r="D703">
        <v>1928</v>
      </c>
      <c r="E703" t="s">
        <v>18</v>
      </c>
      <c r="F703" t="s">
        <v>68</v>
      </c>
      <c r="G703" s="7">
        <v>7</v>
      </c>
      <c r="H703" s="3">
        <v>25.4</v>
      </c>
      <c r="I703">
        <v>0.13</v>
      </c>
      <c r="J703" s="17" t="str" cm="1">
        <f t="array" ref="J703">_xlfn.IFS(I703&lt;=0.09,"&lt;0,1%",I703&lt;=0.19,"&lt;0,2%",I703&lt;=0.29,"&lt;0,3%",I703&lt;=39,"&lt;0,4%")</f>
        <v>&lt;0,2%</v>
      </c>
      <c r="K703" t="s">
        <v>17</v>
      </c>
      <c r="L703" s="7">
        <v>2</v>
      </c>
      <c r="M703" s="7" t="str" cm="1">
        <f t="array" ref="M703">_xlfn.IFS(L703&lt;1,"Very Fast",L703&lt;3,"Fast",L703&lt;5,"Normal",L703&lt;=7,"Slow",L703&gt;=8,"Very Slow")</f>
        <v>Fast</v>
      </c>
      <c r="N703" s="5">
        <v>4.2</v>
      </c>
      <c r="O703" t="str" cm="1">
        <f t="array" ref="O703">_xlfn.IFS(N703&lt;2,"Very Poor",N703&lt;3,"Poor",N703&lt;4,"Average",N703&lt;4.5,"Good",N703&lt;=5,"Excellent")</f>
        <v>Good</v>
      </c>
      <c r="P703" s="12">
        <v>154.69</v>
      </c>
    </row>
    <row r="704" spans="1:16" x14ac:dyDescent="0.35">
      <c r="A704">
        <v>10703</v>
      </c>
      <c r="B704" s="15">
        <v>45264</v>
      </c>
      <c r="C704" s="7">
        <f t="shared" si="10"/>
        <v>2023</v>
      </c>
      <c r="D704">
        <v>1956</v>
      </c>
      <c r="E704" t="s">
        <v>18</v>
      </c>
      <c r="F704" t="s">
        <v>66</v>
      </c>
      <c r="G704" s="7">
        <v>6</v>
      </c>
      <c r="H704" s="3">
        <v>34.630000000000003</v>
      </c>
      <c r="I704">
        <v>0.08</v>
      </c>
      <c r="J704" s="17" t="str" cm="1">
        <f t="array" ref="J704">_xlfn.IFS(I704&lt;=0.09,"&lt;0,1%",I704&lt;=0.19,"&lt;0,2%",I704&lt;=0.29,"&lt;0,3%",I704&lt;=39,"&lt;0,4%")</f>
        <v>&lt;0,1%</v>
      </c>
      <c r="K704" t="s">
        <v>13</v>
      </c>
      <c r="L704" s="7">
        <v>8</v>
      </c>
      <c r="M704" s="7" t="str" cm="1">
        <f t="array" ref="M704">_xlfn.IFS(L704&lt;1,"Very Fast",L704&lt;3,"Fast",L704&lt;5,"Normal",L704&lt;=7,"Slow",L704&gt;=8,"Very Slow")</f>
        <v>Very Slow</v>
      </c>
      <c r="N704" s="5">
        <v>5</v>
      </c>
      <c r="O704" t="str" cm="1">
        <f t="array" ref="O704">_xlfn.IFS(N704&lt;2,"Very Poor",N704&lt;3,"Poor",N704&lt;4,"Average",N704&lt;4.5,"Good",N704&lt;=5,"Excellent")</f>
        <v>Excellent</v>
      </c>
      <c r="P704" s="12">
        <v>191.16</v>
      </c>
    </row>
    <row r="705" spans="1:16" x14ac:dyDescent="0.35">
      <c r="A705">
        <v>10704</v>
      </c>
      <c r="B705" s="15">
        <v>45265</v>
      </c>
      <c r="C705" s="7">
        <f t="shared" si="10"/>
        <v>2023</v>
      </c>
      <c r="D705">
        <v>1690</v>
      </c>
      <c r="E705" t="s">
        <v>21</v>
      </c>
      <c r="F705" t="s">
        <v>69</v>
      </c>
      <c r="G705" s="7">
        <v>1</v>
      </c>
      <c r="H705" s="3">
        <v>297.52999999999997</v>
      </c>
      <c r="I705">
        <v>0.21</v>
      </c>
      <c r="J705" s="17" t="str" cm="1">
        <f t="array" ref="J705">_xlfn.IFS(I705&lt;=0.09,"&lt;0,1%",I705&lt;=0.19,"&lt;0,2%",I705&lt;=0.29,"&lt;0,3%",I705&lt;=39,"&lt;0,4%")</f>
        <v>&lt;0,3%</v>
      </c>
      <c r="K705" t="s">
        <v>13</v>
      </c>
      <c r="L705" s="7">
        <v>2</v>
      </c>
      <c r="M705" s="7" t="str" cm="1">
        <f t="array" ref="M705">_xlfn.IFS(L705&lt;1,"Very Fast",L705&lt;3,"Fast",L705&lt;5,"Normal",L705&lt;=7,"Slow",L705&gt;=8,"Very Slow")</f>
        <v>Fast</v>
      </c>
      <c r="N705" s="5">
        <v>1.9</v>
      </c>
      <c r="O705" t="str" cm="1">
        <f t="array" ref="O705">_xlfn.IFS(N705&lt;2,"Very Poor",N705&lt;3,"Poor",N705&lt;4,"Average",N705&lt;4.5,"Good",N705&lt;=5,"Excellent")</f>
        <v>Very Poor</v>
      </c>
      <c r="P705" s="12">
        <v>235.05</v>
      </c>
    </row>
    <row r="706" spans="1:16" x14ac:dyDescent="0.35">
      <c r="A706">
        <v>10705</v>
      </c>
      <c r="B706" s="15">
        <v>45266</v>
      </c>
      <c r="C706" s="7">
        <f t="shared" si="10"/>
        <v>2023</v>
      </c>
      <c r="D706">
        <v>1426</v>
      </c>
      <c r="E706" t="s">
        <v>14</v>
      </c>
      <c r="F706" t="s">
        <v>69</v>
      </c>
      <c r="G706" s="7">
        <v>3</v>
      </c>
      <c r="H706" s="3">
        <v>189.45</v>
      </c>
      <c r="I706">
        <v>0.22</v>
      </c>
      <c r="J706" s="17" t="str" cm="1">
        <f t="array" ref="J706">_xlfn.IFS(I706&lt;=0.09,"&lt;0,1%",I706&lt;=0.19,"&lt;0,2%",I706&lt;=0.29,"&lt;0,3%",I706&lt;=39,"&lt;0,4%")</f>
        <v>&lt;0,3%</v>
      </c>
      <c r="K706" t="s">
        <v>17</v>
      </c>
      <c r="L706" s="7">
        <v>1</v>
      </c>
      <c r="M706" s="7" t="str" cm="1">
        <f t="array" ref="M706">_xlfn.IFS(L706&lt;1,"Very Fast",L706&lt;3,"Fast",L706&lt;5,"Normal",L706&lt;=7,"Slow",L706&gt;=8,"Very Slow")</f>
        <v>Fast</v>
      </c>
      <c r="N706" s="5">
        <v>3.8</v>
      </c>
      <c r="O706" t="str" cm="1">
        <f t="array" ref="O706">_xlfn.IFS(N706&lt;2,"Very Poor",N706&lt;3,"Poor",N706&lt;4,"Average",N706&lt;4.5,"Good",N706&lt;=5,"Excellent")</f>
        <v>Average</v>
      </c>
      <c r="P706" s="12">
        <v>443.31</v>
      </c>
    </row>
    <row r="707" spans="1:16" x14ac:dyDescent="0.35">
      <c r="A707">
        <v>10706</v>
      </c>
      <c r="B707" s="15">
        <v>45267</v>
      </c>
      <c r="C707" s="7">
        <f t="shared" ref="C707:C770" si="11">YEAR(B707)</f>
        <v>2023</v>
      </c>
      <c r="D707">
        <v>1612</v>
      </c>
      <c r="E707" t="s">
        <v>21</v>
      </c>
      <c r="F707" t="s">
        <v>69</v>
      </c>
      <c r="G707" s="7">
        <v>6</v>
      </c>
      <c r="H707" s="3">
        <v>509.39</v>
      </c>
      <c r="I707">
        <v>0.15</v>
      </c>
      <c r="J707" s="17" t="str" cm="1">
        <f t="array" ref="J707">_xlfn.IFS(I707&lt;=0.09,"&lt;0,1%",I707&lt;=0.19,"&lt;0,2%",I707&lt;=0.29,"&lt;0,3%",I707&lt;=39,"&lt;0,4%")</f>
        <v>&lt;0,2%</v>
      </c>
      <c r="K707" t="s">
        <v>15</v>
      </c>
      <c r="L707" s="7">
        <v>5</v>
      </c>
      <c r="M707" s="7" t="str" cm="1">
        <f t="array" ref="M707">_xlfn.IFS(L707&lt;1,"Very Fast",L707&lt;3,"Fast",L707&lt;5,"Normal",L707&lt;=7,"Slow",L707&gt;=8,"Very Slow")</f>
        <v>Slow</v>
      </c>
      <c r="N707" s="5">
        <v>1.1000000000000001</v>
      </c>
      <c r="O707" t="str" cm="1">
        <f t="array" ref="O707">_xlfn.IFS(N707&lt;2,"Very Poor",N707&lt;3,"Poor",N707&lt;4,"Average",N707&lt;4.5,"Good",N707&lt;=5,"Excellent")</f>
        <v>Very Poor</v>
      </c>
      <c r="P707" s="12">
        <v>2597.89</v>
      </c>
    </row>
    <row r="708" spans="1:16" x14ac:dyDescent="0.35">
      <c r="A708">
        <v>10707</v>
      </c>
      <c r="B708" s="15">
        <v>45268</v>
      </c>
      <c r="C708" s="7">
        <f t="shared" si="11"/>
        <v>2023</v>
      </c>
      <c r="D708">
        <v>1267</v>
      </c>
      <c r="E708" t="s">
        <v>21</v>
      </c>
      <c r="F708" t="s">
        <v>69</v>
      </c>
      <c r="G708" s="7">
        <v>3</v>
      </c>
      <c r="H708" s="3">
        <v>367.26</v>
      </c>
      <c r="I708">
        <v>0.17</v>
      </c>
      <c r="J708" s="17" t="str" cm="1">
        <f t="array" ref="J708">_xlfn.IFS(I708&lt;=0.09,"&lt;0,1%",I708&lt;=0.19,"&lt;0,2%",I708&lt;=0.29,"&lt;0,3%",I708&lt;=39,"&lt;0,4%")</f>
        <v>&lt;0,2%</v>
      </c>
      <c r="K708" t="s">
        <v>15</v>
      </c>
      <c r="L708" s="7">
        <v>10</v>
      </c>
      <c r="M708" s="7" t="str" cm="1">
        <f t="array" ref="M708">_xlfn.IFS(L708&lt;1,"Very Fast",L708&lt;3,"Fast",L708&lt;5,"Normal",L708&lt;=7,"Slow",L708&gt;=8,"Very Slow")</f>
        <v>Very Slow</v>
      </c>
      <c r="N708" s="5">
        <v>4.9000000000000004</v>
      </c>
      <c r="O708" t="str" cm="1">
        <f t="array" ref="O708">_xlfn.IFS(N708&lt;2,"Very Poor",N708&lt;3,"Poor",N708&lt;4,"Average",N708&lt;4.5,"Good",N708&lt;=5,"Excellent")</f>
        <v>Excellent</v>
      </c>
      <c r="P708" s="12">
        <v>914.48</v>
      </c>
    </row>
    <row r="709" spans="1:16" x14ac:dyDescent="0.35">
      <c r="A709">
        <v>10708</v>
      </c>
      <c r="B709" s="15">
        <v>45269</v>
      </c>
      <c r="C709" s="7">
        <f t="shared" si="11"/>
        <v>2023</v>
      </c>
      <c r="D709">
        <v>1834</v>
      </c>
      <c r="E709" t="s">
        <v>21</v>
      </c>
      <c r="F709" t="s">
        <v>68</v>
      </c>
      <c r="G709" s="7">
        <v>6</v>
      </c>
      <c r="H709" s="3">
        <v>280.55</v>
      </c>
      <c r="I709">
        <v>0.34</v>
      </c>
      <c r="J709" s="17" t="str" cm="1">
        <f t="array" ref="J709">_xlfn.IFS(I709&lt;=0.09,"&lt;0,1%",I709&lt;=0.19,"&lt;0,2%",I709&lt;=0.29,"&lt;0,3%",I709&lt;=39,"&lt;0,4%")</f>
        <v>&lt;0,4%</v>
      </c>
      <c r="K709" t="s">
        <v>15</v>
      </c>
      <c r="L709" s="7">
        <v>9</v>
      </c>
      <c r="M709" s="7" t="str" cm="1">
        <f t="array" ref="M709">_xlfn.IFS(L709&lt;1,"Very Fast",L709&lt;3,"Fast",L709&lt;5,"Normal",L709&lt;=7,"Slow",L709&gt;=8,"Very Slow")</f>
        <v>Very Slow</v>
      </c>
      <c r="N709" s="5">
        <v>1.1000000000000001</v>
      </c>
      <c r="O709" t="str" cm="1">
        <f t="array" ref="O709">_xlfn.IFS(N709&lt;2,"Very Poor",N709&lt;3,"Poor",N709&lt;4,"Average",N709&lt;4.5,"Good",N709&lt;=5,"Excellent")</f>
        <v>Very Poor</v>
      </c>
      <c r="P709" s="12">
        <v>1110.98</v>
      </c>
    </row>
    <row r="710" spans="1:16" x14ac:dyDescent="0.35">
      <c r="A710">
        <v>10709</v>
      </c>
      <c r="B710" s="15">
        <v>45270</v>
      </c>
      <c r="C710" s="7">
        <f t="shared" si="11"/>
        <v>2023</v>
      </c>
      <c r="D710">
        <v>1576</v>
      </c>
      <c r="E710" t="s">
        <v>14</v>
      </c>
      <c r="F710" t="s">
        <v>69</v>
      </c>
      <c r="G710" s="7">
        <v>3</v>
      </c>
      <c r="H710" s="3">
        <v>253.64</v>
      </c>
      <c r="I710">
        <v>0.26</v>
      </c>
      <c r="J710" s="17" t="str" cm="1">
        <f t="array" ref="J710">_xlfn.IFS(I710&lt;=0.09,"&lt;0,1%",I710&lt;=0.19,"&lt;0,2%",I710&lt;=0.29,"&lt;0,3%",I710&lt;=39,"&lt;0,4%")</f>
        <v>&lt;0,3%</v>
      </c>
      <c r="K710" t="s">
        <v>17</v>
      </c>
      <c r="L710" s="7">
        <v>5</v>
      </c>
      <c r="M710" s="7" t="str" cm="1">
        <f t="array" ref="M710">_xlfn.IFS(L710&lt;1,"Very Fast",L710&lt;3,"Fast",L710&lt;5,"Normal",L710&lt;=7,"Slow",L710&gt;=8,"Very Slow")</f>
        <v>Slow</v>
      </c>
      <c r="N710" s="5">
        <v>2.4</v>
      </c>
      <c r="O710" t="str" cm="1">
        <f t="array" ref="O710">_xlfn.IFS(N710&lt;2,"Very Poor",N710&lt;3,"Poor",N710&lt;4,"Average",N710&lt;4.5,"Good",N710&lt;=5,"Excellent")</f>
        <v>Poor</v>
      </c>
      <c r="P710" s="12">
        <v>563.08000000000004</v>
      </c>
    </row>
    <row r="711" spans="1:16" x14ac:dyDescent="0.35">
      <c r="A711">
        <v>10710</v>
      </c>
      <c r="B711" s="15">
        <v>45271</v>
      </c>
      <c r="C711" s="7">
        <f t="shared" si="11"/>
        <v>2023</v>
      </c>
      <c r="D711">
        <v>1416</v>
      </c>
      <c r="E711" t="s">
        <v>18</v>
      </c>
      <c r="F711" t="s">
        <v>69</v>
      </c>
      <c r="G711" s="7">
        <v>2</v>
      </c>
      <c r="H711" s="3">
        <v>305.89</v>
      </c>
      <c r="I711">
        <v>0.04</v>
      </c>
      <c r="J711" s="17" t="str" cm="1">
        <f t="array" ref="J711">_xlfn.IFS(I711&lt;=0.09,"&lt;0,1%",I711&lt;=0.19,"&lt;0,2%",I711&lt;=0.29,"&lt;0,3%",I711&lt;=39,"&lt;0,4%")</f>
        <v>&lt;0,1%</v>
      </c>
      <c r="K711" t="s">
        <v>17</v>
      </c>
      <c r="L711" s="7">
        <v>11</v>
      </c>
      <c r="M711" s="7" t="str" cm="1">
        <f t="array" ref="M711">_xlfn.IFS(L711&lt;1,"Very Fast",L711&lt;3,"Fast",L711&lt;5,"Normal",L711&lt;=7,"Slow",L711&gt;=8,"Very Slow")</f>
        <v>Very Slow</v>
      </c>
      <c r="N711" s="5">
        <v>1.3</v>
      </c>
      <c r="O711" t="str" cm="1">
        <f t="array" ref="O711">_xlfn.IFS(N711&lt;2,"Very Poor",N711&lt;3,"Poor",N711&lt;4,"Average",N711&lt;4.5,"Good",N711&lt;=5,"Excellent")</f>
        <v>Very Poor</v>
      </c>
      <c r="P711" s="12">
        <v>587.30999999999995</v>
      </c>
    </row>
    <row r="712" spans="1:16" x14ac:dyDescent="0.35">
      <c r="A712">
        <v>10711</v>
      </c>
      <c r="B712" s="15">
        <v>45272</v>
      </c>
      <c r="C712" s="7">
        <f t="shared" si="11"/>
        <v>2023</v>
      </c>
      <c r="D712">
        <v>1167</v>
      </c>
      <c r="E712" t="s">
        <v>21</v>
      </c>
      <c r="F712" t="s">
        <v>69</v>
      </c>
      <c r="G712" s="7">
        <v>1</v>
      </c>
      <c r="H712" s="3">
        <v>38.659999999999997</v>
      </c>
      <c r="I712">
        <v>7.0000000000000007E-2</v>
      </c>
      <c r="J712" s="17" t="str" cm="1">
        <f t="array" ref="J712">_xlfn.IFS(I712&lt;=0.09,"&lt;0,1%",I712&lt;=0.19,"&lt;0,2%",I712&lt;=0.29,"&lt;0,3%",I712&lt;=39,"&lt;0,4%")</f>
        <v>&lt;0,1%</v>
      </c>
      <c r="K712" t="s">
        <v>13</v>
      </c>
      <c r="L712" s="7">
        <v>2</v>
      </c>
      <c r="M712" s="7" t="str" cm="1">
        <f t="array" ref="M712">_xlfn.IFS(L712&lt;1,"Very Fast",L712&lt;3,"Fast",L712&lt;5,"Normal",L712&lt;=7,"Slow",L712&gt;=8,"Very Slow")</f>
        <v>Fast</v>
      </c>
      <c r="N712" s="5">
        <v>3.5</v>
      </c>
      <c r="O712" t="str" cm="1">
        <f t="array" ref="O712">_xlfn.IFS(N712&lt;2,"Very Poor",N712&lt;3,"Poor",N712&lt;4,"Average",N712&lt;4.5,"Good",N712&lt;=5,"Excellent")</f>
        <v>Average</v>
      </c>
      <c r="P712" s="12">
        <v>35.950000000000003</v>
      </c>
    </row>
    <row r="713" spans="1:16" x14ac:dyDescent="0.35">
      <c r="A713">
        <v>10712</v>
      </c>
      <c r="B713" s="15">
        <v>45273</v>
      </c>
      <c r="C713" s="7">
        <f t="shared" si="11"/>
        <v>2023</v>
      </c>
      <c r="D713">
        <v>1841</v>
      </c>
      <c r="E713" t="s">
        <v>14</v>
      </c>
      <c r="F713" t="s">
        <v>66</v>
      </c>
      <c r="G713" s="7">
        <v>6</v>
      </c>
      <c r="H713" s="3">
        <v>537.28</v>
      </c>
      <c r="I713">
        <v>0.34</v>
      </c>
      <c r="J713" s="17" t="str" cm="1">
        <f t="array" ref="J713">_xlfn.IFS(I713&lt;=0.09,"&lt;0,1%",I713&lt;=0.19,"&lt;0,2%",I713&lt;=0.29,"&lt;0,3%",I713&lt;=39,"&lt;0,4%")</f>
        <v>&lt;0,4%</v>
      </c>
      <c r="K713" t="s">
        <v>17</v>
      </c>
      <c r="L713" s="7">
        <v>10</v>
      </c>
      <c r="M713" s="7" t="str" cm="1">
        <f t="array" ref="M713">_xlfn.IFS(L713&lt;1,"Very Fast",L713&lt;3,"Fast",L713&lt;5,"Normal",L713&lt;=7,"Slow",L713&gt;=8,"Very Slow")</f>
        <v>Very Slow</v>
      </c>
      <c r="N713" s="5">
        <v>2.4</v>
      </c>
      <c r="O713" t="str" cm="1">
        <f t="array" ref="O713">_xlfn.IFS(N713&lt;2,"Very Poor",N713&lt;3,"Poor",N713&lt;4,"Average",N713&lt;4.5,"Good",N713&lt;=5,"Excellent")</f>
        <v>Poor</v>
      </c>
      <c r="P713" s="12">
        <v>2127.63</v>
      </c>
    </row>
    <row r="714" spans="1:16" x14ac:dyDescent="0.35">
      <c r="A714">
        <v>10713</v>
      </c>
      <c r="B714" s="15">
        <v>45274</v>
      </c>
      <c r="C714" s="7">
        <f t="shared" si="11"/>
        <v>2023</v>
      </c>
      <c r="D714">
        <v>1042</v>
      </c>
      <c r="E714" t="s">
        <v>18</v>
      </c>
      <c r="F714" t="s">
        <v>69</v>
      </c>
      <c r="G714" s="7">
        <v>4</v>
      </c>
      <c r="H714" s="3">
        <v>599.01</v>
      </c>
      <c r="I714">
        <v>0.25</v>
      </c>
      <c r="J714" s="17" t="str" cm="1">
        <f t="array" ref="J714">_xlfn.IFS(I714&lt;=0.09,"&lt;0,1%",I714&lt;=0.19,"&lt;0,2%",I714&lt;=0.29,"&lt;0,3%",I714&lt;=39,"&lt;0,4%")</f>
        <v>&lt;0,3%</v>
      </c>
      <c r="K714" t="s">
        <v>17</v>
      </c>
      <c r="L714" s="7">
        <v>4</v>
      </c>
      <c r="M714" s="7" t="str" cm="1">
        <f t="array" ref="M714">_xlfn.IFS(L714&lt;1,"Very Fast",L714&lt;3,"Fast",L714&lt;5,"Normal",L714&lt;=7,"Slow",L714&gt;=8,"Very Slow")</f>
        <v>Normal</v>
      </c>
      <c r="N714" s="5">
        <v>3.9</v>
      </c>
      <c r="O714" t="str" cm="1">
        <f t="array" ref="O714">_xlfn.IFS(N714&lt;2,"Very Poor",N714&lt;3,"Poor",N714&lt;4,"Average",N714&lt;4.5,"Good",N714&lt;=5,"Excellent")</f>
        <v>Average</v>
      </c>
      <c r="P714" s="12">
        <v>1797.03</v>
      </c>
    </row>
    <row r="715" spans="1:16" x14ac:dyDescent="0.35">
      <c r="A715">
        <v>10714</v>
      </c>
      <c r="B715" s="15">
        <v>45275</v>
      </c>
      <c r="C715" s="7">
        <f t="shared" si="11"/>
        <v>2023</v>
      </c>
      <c r="D715">
        <v>1555</v>
      </c>
      <c r="E715" t="s">
        <v>11</v>
      </c>
      <c r="F715" t="s">
        <v>69</v>
      </c>
      <c r="G715" s="7">
        <v>3</v>
      </c>
      <c r="H715" s="3">
        <v>121.17</v>
      </c>
      <c r="I715">
        <v>0.32</v>
      </c>
      <c r="J715" s="17" t="str" cm="1">
        <f t="array" ref="J715">_xlfn.IFS(I715&lt;=0.09,"&lt;0,1%",I715&lt;=0.19,"&lt;0,2%",I715&lt;=0.29,"&lt;0,3%",I715&lt;=39,"&lt;0,4%")</f>
        <v>&lt;0,4%</v>
      </c>
      <c r="K715" t="s">
        <v>17</v>
      </c>
      <c r="L715" s="7">
        <v>8</v>
      </c>
      <c r="M715" s="7" t="str" cm="1">
        <f t="array" ref="M715">_xlfn.IFS(L715&lt;1,"Very Fast",L715&lt;3,"Fast",L715&lt;5,"Normal",L715&lt;=7,"Slow",L715&gt;=8,"Very Slow")</f>
        <v>Very Slow</v>
      </c>
      <c r="N715" s="5">
        <v>2.9</v>
      </c>
      <c r="O715" t="str" cm="1">
        <f t="array" ref="O715">_xlfn.IFS(N715&lt;2,"Very Poor",N715&lt;3,"Poor",N715&lt;4,"Average",N715&lt;4.5,"Good",N715&lt;=5,"Excellent")</f>
        <v>Poor</v>
      </c>
      <c r="P715" s="12">
        <v>247.19</v>
      </c>
    </row>
    <row r="716" spans="1:16" x14ac:dyDescent="0.35">
      <c r="A716">
        <v>10715</v>
      </c>
      <c r="B716" s="15">
        <v>45276</v>
      </c>
      <c r="C716" s="7">
        <f t="shared" si="11"/>
        <v>2023</v>
      </c>
      <c r="D716">
        <v>1284</v>
      </c>
      <c r="E716" t="s">
        <v>11</v>
      </c>
      <c r="F716" t="s">
        <v>66</v>
      </c>
      <c r="G716" s="7">
        <v>3</v>
      </c>
      <c r="H716" s="3">
        <v>85.42</v>
      </c>
      <c r="I716">
        <v>0.11</v>
      </c>
      <c r="J716" s="17" t="str" cm="1">
        <f t="array" ref="J716">_xlfn.IFS(I716&lt;=0.09,"&lt;0,1%",I716&lt;=0.19,"&lt;0,2%",I716&lt;=0.29,"&lt;0,3%",I716&lt;=39,"&lt;0,4%")</f>
        <v>&lt;0,2%</v>
      </c>
      <c r="K716" t="s">
        <v>15</v>
      </c>
      <c r="L716" s="7">
        <v>7</v>
      </c>
      <c r="M716" s="7" t="str" cm="1">
        <f t="array" ref="M716">_xlfn.IFS(L716&lt;1,"Very Fast",L716&lt;3,"Fast",L716&lt;5,"Normal",L716&lt;=7,"Slow",L716&gt;=8,"Very Slow")</f>
        <v>Slow</v>
      </c>
      <c r="N716" s="5">
        <v>2.7</v>
      </c>
      <c r="O716" t="str" cm="1">
        <f t="array" ref="O716">_xlfn.IFS(N716&lt;2,"Very Poor",N716&lt;3,"Poor",N716&lt;4,"Average",N716&lt;4.5,"Good",N716&lt;=5,"Excellent")</f>
        <v>Poor</v>
      </c>
      <c r="P716" s="12">
        <v>228.07</v>
      </c>
    </row>
    <row r="717" spans="1:16" x14ac:dyDescent="0.35">
      <c r="A717">
        <v>10716</v>
      </c>
      <c r="B717" s="15">
        <v>45277</v>
      </c>
      <c r="C717" s="7">
        <f t="shared" si="11"/>
        <v>2023</v>
      </c>
      <c r="D717">
        <v>1396</v>
      </c>
      <c r="E717" t="s">
        <v>14</v>
      </c>
      <c r="F717" t="s">
        <v>68</v>
      </c>
      <c r="G717" s="7">
        <v>4</v>
      </c>
      <c r="H717" s="3">
        <v>98.99</v>
      </c>
      <c r="I717">
        <v>0.26</v>
      </c>
      <c r="J717" s="17" t="str" cm="1">
        <f t="array" ref="J717">_xlfn.IFS(I717&lt;=0.09,"&lt;0,1%",I717&lt;=0.19,"&lt;0,2%",I717&lt;=0.29,"&lt;0,3%",I717&lt;=39,"&lt;0,4%")</f>
        <v>&lt;0,3%</v>
      </c>
      <c r="K717" t="s">
        <v>17</v>
      </c>
      <c r="L717" s="7">
        <v>5</v>
      </c>
      <c r="M717" s="7" t="str" cm="1">
        <f t="array" ref="M717">_xlfn.IFS(L717&lt;1,"Very Fast",L717&lt;3,"Fast",L717&lt;5,"Normal",L717&lt;=7,"Slow",L717&gt;=8,"Very Slow")</f>
        <v>Slow</v>
      </c>
      <c r="N717" s="5">
        <v>2.4</v>
      </c>
      <c r="O717" t="str" cm="1">
        <f t="array" ref="O717">_xlfn.IFS(N717&lt;2,"Very Poor",N717&lt;3,"Poor",N717&lt;4,"Average",N717&lt;4.5,"Good",N717&lt;=5,"Excellent")</f>
        <v>Poor</v>
      </c>
      <c r="P717" s="12">
        <v>293.01</v>
      </c>
    </row>
    <row r="718" spans="1:16" x14ac:dyDescent="0.35">
      <c r="A718">
        <v>10717</v>
      </c>
      <c r="B718" s="15">
        <v>45278</v>
      </c>
      <c r="C718" s="7">
        <f t="shared" si="11"/>
        <v>2023</v>
      </c>
      <c r="D718">
        <v>1011</v>
      </c>
      <c r="E718" t="s">
        <v>18</v>
      </c>
      <c r="F718" t="s">
        <v>69</v>
      </c>
      <c r="G718" s="7">
        <v>1</v>
      </c>
      <c r="H718" s="3">
        <v>401.7</v>
      </c>
      <c r="I718">
        <v>0.25</v>
      </c>
      <c r="J718" s="17" t="str" cm="1">
        <f t="array" ref="J718">_xlfn.IFS(I718&lt;=0.09,"&lt;0,1%",I718&lt;=0.19,"&lt;0,2%",I718&lt;=0.29,"&lt;0,3%",I718&lt;=39,"&lt;0,4%")</f>
        <v>&lt;0,3%</v>
      </c>
      <c r="K718" t="s">
        <v>17</v>
      </c>
      <c r="L718" s="7">
        <v>4</v>
      </c>
      <c r="M718" s="7" t="str" cm="1">
        <f t="array" ref="M718">_xlfn.IFS(L718&lt;1,"Very Fast",L718&lt;3,"Fast",L718&lt;5,"Normal",L718&lt;=7,"Slow",L718&gt;=8,"Very Slow")</f>
        <v>Normal</v>
      </c>
      <c r="N718" s="5">
        <v>1.3</v>
      </c>
      <c r="O718" t="str" cm="1">
        <f t="array" ref="O718">_xlfn.IFS(N718&lt;2,"Very Poor",N718&lt;3,"Poor",N718&lt;4,"Average",N718&lt;4.5,"Good",N718&lt;=5,"Excellent")</f>
        <v>Very Poor</v>
      </c>
      <c r="P718" s="12">
        <v>301.27</v>
      </c>
    </row>
    <row r="719" spans="1:16" x14ac:dyDescent="0.35">
      <c r="A719">
        <v>10718</v>
      </c>
      <c r="B719" s="15">
        <v>45279</v>
      </c>
      <c r="C719" s="7">
        <f t="shared" si="11"/>
        <v>2023</v>
      </c>
      <c r="D719">
        <v>1606</v>
      </c>
      <c r="E719" t="s">
        <v>14</v>
      </c>
      <c r="F719" t="s">
        <v>66</v>
      </c>
      <c r="G719" s="7">
        <v>3</v>
      </c>
      <c r="H719" s="3">
        <v>401.94</v>
      </c>
      <c r="I719">
        <v>0.1</v>
      </c>
      <c r="J719" s="17" t="str" cm="1">
        <f t="array" ref="J719">_xlfn.IFS(I719&lt;=0.09,"&lt;0,1%",I719&lt;=0.19,"&lt;0,2%",I719&lt;=0.29,"&lt;0,3%",I719&lt;=39,"&lt;0,4%")</f>
        <v>&lt;0,2%</v>
      </c>
      <c r="K719" t="s">
        <v>13</v>
      </c>
      <c r="L719" s="7">
        <v>5</v>
      </c>
      <c r="M719" s="7" t="str" cm="1">
        <f t="array" ref="M719">_xlfn.IFS(L719&lt;1,"Very Fast",L719&lt;3,"Fast",L719&lt;5,"Normal",L719&lt;=7,"Slow",L719&gt;=8,"Very Slow")</f>
        <v>Slow</v>
      </c>
      <c r="N719" s="5">
        <v>1.8</v>
      </c>
      <c r="O719" t="str" cm="1">
        <f t="array" ref="O719">_xlfn.IFS(N719&lt;2,"Very Poor",N719&lt;3,"Poor",N719&lt;4,"Average",N719&lt;4.5,"Good",N719&lt;=5,"Excellent")</f>
        <v>Very Poor</v>
      </c>
      <c r="P719" s="12">
        <v>1085.24</v>
      </c>
    </row>
    <row r="720" spans="1:16" x14ac:dyDescent="0.35">
      <c r="A720">
        <v>10719</v>
      </c>
      <c r="B720" s="15">
        <v>45280</v>
      </c>
      <c r="C720" s="7">
        <f t="shared" si="11"/>
        <v>2023</v>
      </c>
      <c r="D720">
        <v>1301</v>
      </c>
      <c r="E720" t="s">
        <v>21</v>
      </c>
      <c r="F720" t="s">
        <v>69</v>
      </c>
      <c r="G720" s="7">
        <v>1</v>
      </c>
      <c r="H720" s="3">
        <v>511.04</v>
      </c>
      <c r="I720">
        <v>0.19</v>
      </c>
      <c r="J720" s="17" t="str" cm="1">
        <f t="array" ref="J720">_xlfn.IFS(I720&lt;=0.09,"&lt;0,1%",I720&lt;=0.19,"&lt;0,2%",I720&lt;=0.29,"&lt;0,3%",I720&lt;=39,"&lt;0,4%")</f>
        <v>&lt;0,2%</v>
      </c>
      <c r="K720" t="s">
        <v>15</v>
      </c>
      <c r="L720" s="7">
        <v>7</v>
      </c>
      <c r="M720" s="7" t="str" cm="1">
        <f t="array" ref="M720">_xlfn.IFS(L720&lt;1,"Very Fast",L720&lt;3,"Fast",L720&lt;5,"Normal",L720&lt;=7,"Slow",L720&gt;=8,"Very Slow")</f>
        <v>Slow</v>
      </c>
      <c r="N720" s="5">
        <v>3.6</v>
      </c>
      <c r="O720" t="str" cm="1">
        <f t="array" ref="O720">_xlfn.IFS(N720&lt;2,"Very Poor",N720&lt;3,"Poor",N720&lt;4,"Average",N720&lt;4.5,"Good",N720&lt;=5,"Excellent")</f>
        <v>Average</v>
      </c>
      <c r="P720" s="12">
        <v>413.94</v>
      </c>
    </row>
    <row r="721" spans="1:16" x14ac:dyDescent="0.35">
      <c r="A721">
        <v>10720</v>
      </c>
      <c r="B721" s="15">
        <v>45281</v>
      </c>
      <c r="C721" s="7">
        <f t="shared" si="11"/>
        <v>2023</v>
      </c>
      <c r="D721">
        <v>1897</v>
      </c>
      <c r="E721" t="s">
        <v>11</v>
      </c>
      <c r="F721" t="s">
        <v>69</v>
      </c>
      <c r="G721" s="7">
        <v>3</v>
      </c>
      <c r="H721" s="3">
        <v>454.82</v>
      </c>
      <c r="I721">
        <v>0.22</v>
      </c>
      <c r="J721" s="17" t="str" cm="1">
        <f t="array" ref="J721">_xlfn.IFS(I721&lt;=0.09,"&lt;0,1%",I721&lt;=0.19,"&lt;0,2%",I721&lt;=0.29,"&lt;0,3%",I721&lt;=39,"&lt;0,4%")</f>
        <v>&lt;0,3%</v>
      </c>
      <c r="K721" t="s">
        <v>13</v>
      </c>
      <c r="L721" s="7">
        <v>5</v>
      </c>
      <c r="M721" s="7" t="str" cm="1">
        <f t="array" ref="M721">_xlfn.IFS(L721&lt;1,"Very Fast",L721&lt;3,"Fast",L721&lt;5,"Normal",L721&lt;=7,"Slow",L721&gt;=8,"Very Slow")</f>
        <v>Slow</v>
      </c>
      <c r="N721" s="5">
        <v>3</v>
      </c>
      <c r="O721" t="str" cm="1">
        <f t="array" ref="O721">_xlfn.IFS(N721&lt;2,"Very Poor",N721&lt;3,"Poor",N721&lt;4,"Average",N721&lt;4.5,"Good",N721&lt;=5,"Excellent")</f>
        <v>Average</v>
      </c>
      <c r="P721" s="12">
        <v>1064.28</v>
      </c>
    </row>
    <row r="722" spans="1:16" x14ac:dyDescent="0.35">
      <c r="A722">
        <v>10721</v>
      </c>
      <c r="B722" s="15">
        <v>45282</v>
      </c>
      <c r="C722" s="7">
        <f t="shared" si="11"/>
        <v>2023</v>
      </c>
      <c r="D722">
        <v>1252</v>
      </c>
      <c r="E722" t="s">
        <v>18</v>
      </c>
      <c r="F722" t="s">
        <v>66</v>
      </c>
      <c r="G722" s="7">
        <v>7</v>
      </c>
      <c r="H722" s="3">
        <v>278.07</v>
      </c>
      <c r="I722">
        <v>0.17</v>
      </c>
      <c r="J722" s="17" t="str" cm="1">
        <f t="array" ref="J722">_xlfn.IFS(I722&lt;=0.09,"&lt;0,1%",I722&lt;=0.19,"&lt;0,2%",I722&lt;=0.29,"&lt;0,3%",I722&lt;=39,"&lt;0,4%")</f>
        <v>&lt;0,2%</v>
      </c>
      <c r="K722" t="s">
        <v>17</v>
      </c>
      <c r="L722" s="7">
        <v>8</v>
      </c>
      <c r="M722" s="7" t="str" cm="1">
        <f t="array" ref="M722">_xlfn.IFS(L722&lt;1,"Very Fast",L722&lt;3,"Fast",L722&lt;5,"Normal",L722&lt;=7,"Slow",L722&gt;=8,"Very Slow")</f>
        <v>Very Slow</v>
      </c>
      <c r="N722" s="5">
        <v>1.3</v>
      </c>
      <c r="O722" t="str" cm="1">
        <f t="array" ref="O722">_xlfn.IFS(N722&lt;2,"Very Poor",N722&lt;3,"Poor",N722&lt;4,"Average",N722&lt;4.5,"Good",N722&lt;=5,"Excellent")</f>
        <v>Very Poor</v>
      </c>
      <c r="P722" s="12">
        <v>1615.59</v>
      </c>
    </row>
    <row r="723" spans="1:16" x14ac:dyDescent="0.35">
      <c r="A723">
        <v>10722</v>
      </c>
      <c r="B723" s="15">
        <v>45283</v>
      </c>
      <c r="C723" s="7">
        <f t="shared" si="11"/>
        <v>2023</v>
      </c>
      <c r="D723">
        <v>1498</v>
      </c>
      <c r="E723" t="s">
        <v>18</v>
      </c>
      <c r="F723" t="s">
        <v>69</v>
      </c>
      <c r="G723" s="7">
        <v>5</v>
      </c>
      <c r="H723" s="3">
        <v>373.52</v>
      </c>
      <c r="I723">
        <v>0.28999999999999998</v>
      </c>
      <c r="J723" s="17" t="str" cm="1">
        <f t="array" ref="J723">_xlfn.IFS(I723&lt;=0.09,"&lt;0,1%",I723&lt;=0.19,"&lt;0,2%",I723&lt;=0.29,"&lt;0,3%",I723&lt;=39,"&lt;0,4%")</f>
        <v>&lt;0,3%</v>
      </c>
      <c r="K723" t="s">
        <v>15</v>
      </c>
      <c r="L723" s="7">
        <v>7</v>
      </c>
      <c r="M723" s="7" t="str" cm="1">
        <f t="array" ref="M723">_xlfn.IFS(L723&lt;1,"Very Fast",L723&lt;3,"Fast",L723&lt;5,"Normal",L723&lt;=7,"Slow",L723&gt;=8,"Very Slow")</f>
        <v>Slow</v>
      </c>
      <c r="N723" s="5">
        <v>3.2</v>
      </c>
      <c r="O723" t="str" cm="1">
        <f t="array" ref="O723">_xlfn.IFS(N723&lt;2,"Very Poor",N723&lt;3,"Poor",N723&lt;4,"Average",N723&lt;4.5,"Good",N723&lt;=5,"Excellent")</f>
        <v>Average</v>
      </c>
      <c r="P723" s="12">
        <v>1326</v>
      </c>
    </row>
    <row r="724" spans="1:16" x14ac:dyDescent="0.35">
      <c r="A724">
        <v>10723</v>
      </c>
      <c r="B724" s="15">
        <v>45284</v>
      </c>
      <c r="C724" s="7">
        <f t="shared" si="11"/>
        <v>2023</v>
      </c>
      <c r="D724">
        <v>1753</v>
      </c>
      <c r="E724" t="s">
        <v>11</v>
      </c>
      <c r="F724" t="s">
        <v>68</v>
      </c>
      <c r="G724" s="7">
        <v>7</v>
      </c>
      <c r="H724" s="3">
        <v>417.65</v>
      </c>
      <c r="I724">
        <v>0.28999999999999998</v>
      </c>
      <c r="J724" s="17" t="str" cm="1">
        <f t="array" ref="J724">_xlfn.IFS(I724&lt;=0.09,"&lt;0,1%",I724&lt;=0.19,"&lt;0,2%",I724&lt;=0.29,"&lt;0,3%",I724&lt;=39,"&lt;0,4%")</f>
        <v>&lt;0,3%</v>
      </c>
      <c r="K724" t="s">
        <v>15</v>
      </c>
      <c r="L724" s="7">
        <v>7</v>
      </c>
      <c r="M724" s="7" t="str" cm="1">
        <f t="array" ref="M724">_xlfn.IFS(L724&lt;1,"Very Fast",L724&lt;3,"Fast",L724&lt;5,"Normal",L724&lt;=7,"Slow",L724&gt;=8,"Very Slow")</f>
        <v>Slow</v>
      </c>
      <c r="N724" s="5">
        <v>1.2</v>
      </c>
      <c r="O724" t="str" cm="1">
        <f t="array" ref="O724">_xlfn.IFS(N724&lt;2,"Very Poor",N724&lt;3,"Poor",N724&lt;4,"Average",N724&lt;4.5,"Good",N724&lt;=5,"Excellent")</f>
        <v>Very Poor</v>
      </c>
      <c r="P724" s="12">
        <v>2075.7199999999998</v>
      </c>
    </row>
    <row r="725" spans="1:16" x14ac:dyDescent="0.35">
      <c r="A725">
        <v>10724</v>
      </c>
      <c r="B725" s="15">
        <v>45285</v>
      </c>
      <c r="C725" s="7">
        <f t="shared" si="11"/>
        <v>2023</v>
      </c>
      <c r="D725">
        <v>1034</v>
      </c>
      <c r="E725" t="s">
        <v>14</v>
      </c>
      <c r="F725" t="s">
        <v>69</v>
      </c>
      <c r="G725" s="7">
        <v>3</v>
      </c>
      <c r="H725" s="3">
        <v>314.95</v>
      </c>
      <c r="I725">
        <v>0.3</v>
      </c>
      <c r="J725" s="17" t="str" cm="1">
        <f t="array" ref="J725">_xlfn.IFS(I725&lt;=0.09,"&lt;0,1%",I725&lt;=0.19,"&lt;0,2%",I725&lt;=0.29,"&lt;0,3%",I725&lt;=39,"&lt;0,4%")</f>
        <v>&lt;0,4%</v>
      </c>
      <c r="K725" t="s">
        <v>15</v>
      </c>
      <c r="L725" s="7">
        <v>9</v>
      </c>
      <c r="M725" s="7" t="str" cm="1">
        <f t="array" ref="M725">_xlfn.IFS(L725&lt;1,"Very Fast",L725&lt;3,"Fast",L725&lt;5,"Normal",L725&lt;=7,"Slow",L725&gt;=8,"Very Slow")</f>
        <v>Very Slow</v>
      </c>
      <c r="N725" s="5">
        <v>3</v>
      </c>
      <c r="O725" t="str" cm="1">
        <f t="array" ref="O725">_xlfn.IFS(N725&lt;2,"Very Poor",N725&lt;3,"Poor",N725&lt;4,"Average",N725&lt;4.5,"Good",N725&lt;=5,"Excellent")</f>
        <v>Average</v>
      </c>
      <c r="P725" s="12">
        <v>661.39</v>
      </c>
    </row>
    <row r="726" spans="1:16" x14ac:dyDescent="0.35">
      <c r="A726">
        <v>10725</v>
      </c>
      <c r="B726" s="15">
        <v>45286</v>
      </c>
      <c r="C726" s="7">
        <f t="shared" si="11"/>
        <v>2023</v>
      </c>
      <c r="D726">
        <v>1726</v>
      </c>
      <c r="E726" t="s">
        <v>14</v>
      </c>
      <c r="F726" t="s">
        <v>66</v>
      </c>
      <c r="G726" s="7">
        <v>5</v>
      </c>
      <c r="H726" s="3">
        <v>293.26</v>
      </c>
      <c r="I726">
        <v>0.28000000000000003</v>
      </c>
      <c r="J726" s="17" t="str" cm="1">
        <f t="array" ref="J726">_xlfn.IFS(I726&lt;=0.09,"&lt;0,1%",I726&lt;=0.19,"&lt;0,2%",I726&lt;=0.29,"&lt;0,3%",I726&lt;=39,"&lt;0,4%")</f>
        <v>&lt;0,3%</v>
      </c>
      <c r="K726" t="s">
        <v>17</v>
      </c>
      <c r="L726" s="7">
        <v>8</v>
      </c>
      <c r="M726" s="7" t="str" cm="1">
        <f t="array" ref="M726">_xlfn.IFS(L726&lt;1,"Very Fast",L726&lt;3,"Fast",L726&lt;5,"Normal",L726&lt;=7,"Slow",L726&gt;=8,"Very Slow")</f>
        <v>Very Slow</v>
      </c>
      <c r="N726" s="5">
        <v>4.9000000000000004</v>
      </c>
      <c r="O726" t="str" cm="1">
        <f t="array" ref="O726">_xlfn.IFS(N726&lt;2,"Very Poor",N726&lt;3,"Poor",N726&lt;4,"Average",N726&lt;4.5,"Good",N726&lt;=5,"Excellent")</f>
        <v>Excellent</v>
      </c>
      <c r="P726" s="12">
        <v>1055.74</v>
      </c>
    </row>
    <row r="727" spans="1:16" x14ac:dyDescent="0.35">
      <c r="A727">
        <v>10726</v>
      </c>
      <c r="B727" s="15">
        <v>45287</v>
      </c>
      <c r="C727" s="7">
        <f t="shared" si="11"/>
        <v>2023</v>
      </c>
      <c r="D727">
        <v>1848</v>
      </c>
      <c r="E727" t="s">
        <v>11</v>
      </c>
      <c r="F727" t="s">
        <v>69</v>
      </c>
      <c r="G727" s="7">
        <v>6</v>
      </c>
      <c r="H727" s="3">
        <v>392.38</v>
      </c>
      <c r="I727">
        <v>0.17</v>
      </c>
      <c r="J727" s="17" t="str" cm="1">
        <f t="array" ref="J727">_xlfn.IFS(I727&lt;=0.09,"&lt;0,1%",I727&lt;=0.19,"&lt;0,2%",I727&lt;=0.29,"&lt;0,3%",I727&lt;=39,"&lt;0,4%")</f>
        <v>&lt;0,2%</v>
      </c>
      <c r="K727" t="s">
        <v>15</v>
      </c>
      <c r="L727" s="7">
        <v>8</v>
      </c>
      <c r="M727" s="7" t="str" cm="1">
        <f t="array" ref="M727">_xlfn.IFS(L727&lt;1,"Very Fast",L727&lt;3,"Fast",L727&lt;5,"Normal",L727&lt;=7,"Slow",L727&gt;=8,"Very Slow")</f>
        <v>Very Slow</v>
      </c>
      <c r="N727" s="5">
        <v>2.2000000000000002</v>
      </c>
      <c r="O727" t="str" cm="1">
        <f t="array" ref="O727">_xlfn.IFS(N727&lt;2,"Very Poor",N727&lt;3,"Poor",N727&lt;4,"Average",N727&lt;4.5,"Good",N727&lt;=5,"Excellent")</f>
        <v>Poor</v>
      </c>
      <c r="P727" s="12">
        <v>1954.05</v>
      </c>
    </row>
    <row r="728" spans="1:16" x14ac:dyDescent="0.35">
      <c r="A728">
        <v>10727</v>
      </c>
      <c r="B728" s="15">
        <v>45288</v>
      </c>
      <c r="C728" s="7">
        <f t="shared" si="11"/>
        <v>2023</v>
      </c>
      <c r="D728">
        <v>1089</v>
      </c>
      <c r="E728" t="s">
        <v>18</v>
      </c>
      <c r="F728" t="s">
        <v>66</v>
      </c>
      <c r="G728" s="7">
        <v>1</v>
      </c>
      <c r="H728" s="3">
        <v>341.12</v>
      </c>
      <c r="I728">
        <v>0.13</v>
      </c>
      <c r="J728" s="17" t="str" cm="1">
        <f t="array" ref="J728">_xlfn.IFS(I728&lt;=0.09,"&lt;0,1%",I728&lt;=0.19,"&lt;0,2%",I728&lt;=0.29,"&lt;0,3%",I728&lt;=39,"&lt;0,4%")</f>
        <v>&lt;0,2%</v>
      </c>
      <c r="K728" t="s">
        <v>15</v>
      </c>
      <c r="L728" s="7">
        <v>6</v>
      </c>
      <c r="M728" s="7" t="str" cm="1">
        <f t="array" ref="M728">_xlfn.IFS(L728&lt;1,"Very Fast",L728&lt;3,"Fast",L728&lt;5,"Normal",L728&lt;=7,"Slow",L728&gt;=8,"Very Slow")</f>
        <v>Slow</v>
      </c>
      <c r="N728" s="5">
        <v>3.9</v>
      </c>
      <c r="O728" t="str" cm="1">
        <f t="array" ref="O728">_xlfn.IFS(N728&lt;2,"Very Poor",N728&lt;3,"Poor",N728&lt;4,"Average",N728&lt;4.5,"Good",N728&lt;=5,"Excellent")</f>
        <v>Average</v>
      </c>
      <c r="P728" s="12">
        <v>296.77</v>
      </c>
    </row>
    <row r="729" spans="1:16" x14ac:dyDescent="0.35">
      <c r="A729">
        <v>10728</v>
      </c>
      <c r="B729" s="15">
        <v>45289</v>
      </c>
      <c r="C729" s="7">
        <f t="shared" si="11"/>
        <v>2023</v>
      </c>
      <c r="D729">
        <v>1775</v>
      </c>
      <c r="E729" t="s">
        <v>14</v>
      </c>
      <c r="F729" t="s">
        <v>69</v>
      </c>
      <c r="G729" s="7">
        <v>3</v>
      </c>
      <c r="H729" s="3">
        <v>391.71</v>
      </c>
      <c r="I729">
        <v>0.28999999999999998</v>
      </c>
      <c r="J729" s="17" t="str" cm="1">
        <f t="array" ref="J729">_xlfn.IFS(I729&lt;=0.09,"&lt;0,1%",I729&lt;=0.19,"&lt;0,2%",I729&lt;=0.29,"&lt;0,3%",I729&lt;=39,"&lt;0,4%")</f>
        <v>&lt;0,3%</v>
      </c>
      <c r="K729" t="s">
        <v>13</v>
      </c>
      <c r="L729" s="7">
        <v>7</v>
      </c>
      <c r="M729" s="7" t="str" cm="1">
        <f t="array" ref="M729">_xlfn.IFS(L729&lt;1,"Very Fast",L729&lt;3,"Fast",L729&lt;5,"Normal",L729&lt;=7,"Slow",L729&gt;=8,"Very Slow")</f>
        <v>Slow</v>
      </c>
      <c r="N729" s="5">
        <v>4</v>
      </c>
      <c r="O729" t="str" cm="1">
        <f t="array" ref="O729">_xlfn.IFS(N729&lt;2,"Very Poor",N729&lt;3,"Poor",N729&lt;4,"Average",N729&lt;4.5,"Good",N729&lt;=5,"Excellent")</f>
        <v>Good</v>
      </c>
      <c r="P729" s="12">
        <v>834.34</v>
      </c>
    </row>
    <row r="730" spans="1:16" x14ac:dyDescent="0.35">
      <c r="A730">
        <v>10729</v>
      </c>
      <c r="B730" s="15">
        <v>45290</v>
      </c>
      <c r="C730" s="7">
        <f t="shared" si="11"/>
        <v>2023</v>
      </c>
      <c r="D730">
        <v>1604</v>
      </c>
      <c r="E730" t="s">
        <v>18</v>
      </c>
      <c r="F730" t="s">
        <v>69</v>
      </c>
      <c r="G730" s="7">
        <v>2</v>
      </c>
      <c r="H730" s="3">
        <v>373.52</v>
      </c>
      <c r="I730">
        <v>0.17</v>
      </c>
      <c r="J730" s="17" t="str" cm="1">
        <f t="array" ref="J730">_xlfn.IFS(I730&lt;=0.09,"&lt;0,1%",I730&lt;=0.19,"&lt;0,2%",I730&lt;=0.29,"&lt;0,3%",I730&lt;=39,"&lt;0,4%")</f>
        <v>&lt;0,2%</v>
      </c>
      <c r="K730" t="s">
        <v>17</v>
      </c>
      <c r="L730" s="7">
        <v>8</v>
      </c>
      <c r="M730" s="7" t="str" cm="1">
        <f t="array" ref="M730">_xlfn.IFS(L730&lt;1,"Very Fast",L730&lt;3,"Fast",L730&lt;5,"Normal",L730&lt;=7,"Slow",L730&gt;=8,"Very Slow")</f>
        <v>Very Slow</v>
      </c>
      <c r="N730" s="5">
        <v>2.6</v>
      </c>
      <c r="O730" t="str" cm="1">
        <f t="array" ref="O730">_xlfn.IFS(N730&lt;2,"Very Poor",N730&lt;3,"Poor",N730&lt;4,"Average",N730&lt;4.5,"Good",N730&lt;=5,"Excellent")</f>
        <v>Poor</v>
      </c>
      <c r="P730" s="12">
        <v>620.04</v>
      </c>
    </row>
    <row r="731" spans="1:16" x14ac:dyDescent="0.35">
      <c r="A731">
        <v>10730</v>
      </c>
      <c r="B731" s="15">
        <v>45291</v>
      </c>
      <c r="C731" s="7">
        <f t="shared" si="11"/>
        <v>2023</v>
      </c>
      <c r="D731">
        <v>1921</v>
      </c>
      <c r="E731" t="s">
        <v>14</v>
      </c>
      <c r="F731" t="s">
        <v>69</v>
      </c>
      <c r="G731" s="7">
        <v>2</v>
      </c>
      <c r="H731" s="3">
        <v>435.73</v>
      </c>
      <c r="I731">
        <v>0.09</v>
      </c>
      <c r="J731" s="17" t="str" cm="1">
        <f t="array" ref="J731">_xlfn.IFS(I731&lt;=0.09,"&lt;0,1%",I731&lt;=0.19,"&lt;0,2%",I731&lt;=0.29,"&lt;0,3%",I731&lt;=39,"&lt;0,4%")</f>
        <v>&lt;0,1%</v>
      </c>
      <c r="K731" t="s">
        <v>17</v>
      </c>
      <c r="L731" s="7">
        <v>5</v>
      </c>
      <c r="M731" s="7" t="str" cm="1">
        <f t="array" ref="M731">_xlfn.IFS(L731&lt;1,"Very Fast",L731&lt;3,"Fast",L731&lt;5,"Normal",L731&lt;=7,"Slow",L731&gt;=8,"Very Slow")</f>
        <v>Slow</v>
      </c>
      <c r="N731" s="5">
        <v>3.4</v>
      </c>
      <c r="O731" t="str" cm="1">
        <f t="array" ref="O731">_xlfn.IFS(N731&lt;2,"Very Poor",N731&lt;3,"Poor",N731&lt;4,"Average",N731&lt;4.5,"Good",N731&lt;=5,"Excellent")</f>
        <v>Average</v>
      </c>
      <c r="P731" s="12">
        <v>793.03</v>
      </c>
    </row>
    <row r="732" spans="1:16" x14ac:dyDescent="0.35">
      <c r="A732">
        <v>10731</v>
      </c>
      <c r="B732" s="15">
        <v>45292</v>
      </c>
      <c r="C732" s="7">
        <f t="shared" si="11"/>
        <v>2024</v>
      </c>
      <c r="D732">
        <v>1969</v>
      </c>
      <c r="E732" t="s">
        <v>21</v>
      </c>
      <c r="F732" t="s">
        <v>68</v>
      </c>
      <c r="G732" s="7">
        <v>4</v>
      </c>
      <c r="H732" s="3">
        <v>391.04</v>
      </c>
      <c r="I732">
        <v>0.18</v>
      </c>
      <c r="J732" s="17" t="str" cm="1">
        <f t="array" ref="J732">_xlfn.IFS(I732&lt;=0.09,"&lt;0,1%",I732&lt;=0.19,"&lt;0,2%",I732&lt;=0.29,"&lt;0,3%",I732&lt;=39,"&lt;0,4%")</f>
        <v>&lt;0,2%</v>
      </c>
      <c r="K732" t="s">
        <v>15</v>
      </c>
      <c r="L732" s="7">
        <v>10</v>
      </c>
      <c r="M732" s="7" t="str" cm="1">
        <f t="array" ref="M732">_xlfn.IFS(L732&lt;1,"Very Fast",L732&lt;3,"Fast",L732&lt;5,"Normal",L732&lt;=7,"Slow",L732&gt;=8,"Very Slow")</f>
        <v>Very Slow</v>
      </c>
      <c r="N732" s="5">
        <v>2.9</v>
      </c>
      <c r="O732" t="str" cm="1">
        <f t="array" ref="O732">_xlfn.IFS(N732&lt;2,"Very Poor",N732&lt;3,"Poor",N732&lt;4,"Average",N732&lt;4.5,"Good",N732&lt;=5,"Excellent")</f>
        <v>Poor</v>
      </c>
      <c r="P732" s="12">
        <v>1282.6099999999999</v>
      </c>
    </row>
    <row r="733" spans="1:16" x14ac:dyDescent="0.35">
      <c r="A733">
        <v>10732</v>
      </c>
      <c r="B733" s="15">
        <v>45293</v>
      </c>
      <c r="C733" s="7">
        <f t="shared" si="11"/>
        <v>2024</v>
      </c>
      <c r="D733">
        <v>1601</v>
      </c>
      <c r="E733" t="s">
        <v>14</v>
      </c>
      <c r="F733" t="s">
        <v>66</v>
      </c>
      <c r="G733" s="7">
        <v>2</v>
      </c>
      <c r="H733" s="3">
        <v>319.05</v>
      </c>
      <c r="I733">
        <v>0.05</v>
      </c>
      <c r="J733" s="17" t="str" cm="1">
        <f t="array" ref="J733">_xlfn.IFS(I733&lt;=0.09,"&lt;0,1%",I733&lt;=0.19,"&lt;0,2%",I733&lt;=0.29,"&lt;0,3%",I733&lt;=39,"&lt;0,4%")</f>
        <v>&lt;0,1%</v>
      </c>
      <c r="K733" t="s">
        <v>17</v>
      </c>
      <c r="L733" s="7">
        <v>2</v>
      </c>
      <c r="M733" s="7" t="str" cm="1">
        <f t="array" ref="M733">_xlfn.IFS(L733&lt;1,"Very Fast",L733&lt;3,"Fast",L733&lt;5,"Normal",L733&lt;=7,"Slow",L733&gt;=8,"Very Slow")</f>
        <v>Fast</v>
      </c>
      <c r="N733" s="5">
        <v>2.1</v>
      </c>
      <c r="O733" t="str" cm="1">
        <f t="array" ref="O733">_xlfn.IFS(N733&lt;2,"Very Poor",N733&lt;3,"Poor",N733&lt;4,"Average",N733&lt;4.5,"Good",N733&lt;=5,"Excellent")</f>
        <v>Poor</v>
      </c>
      <c r="P733" s="12">
        <v>606.20000000000005</v>
      </c>
    </row>
    <row r="734" spans="1:16" x14ac:dyDescent="0.35">
      <c r="A734">
        <v>10733</v>
      </c>
      <c r="B734" s="15">
        <v>45294</v>
      </c>
      <c r="C734" s="7">
        <f t="shared" si="11"/>
        <v>2024</v>
      </c>
      <c r="D734">
        <v>1417</v>
      </c>
      <c r="E734" t="s">
        <v>11</v>
      </c>
      <c r="F734" t="s">
        <v>69</v>
      </c>
      <c r="G734" s="7">
        <v>5</v>
      </c>
      <c r="H734" s="3">
        <v>413.85</v>
      </c>
      <c r="I734">
        <v>0.24</v>
      </c>
      <c r="J734" s="17" t="str" cm="1">
        <f t="array" ref="J734">_xlfn.IFS(I734&lt;=0.09,"&lt;0,1%",I734&lt;=0.19,"&lt;0,2%",I734&lt;=0.29,"&lt;0,3%",I734&lt;=39,"&lt;0,4%")</f>
        <v>&lt;0,3%</v>
      </c>
      <c r="K734" t="s">
        <v>15</v>
      </c>
      <c r="L734" s="7">
        <v>7</v>
      </c>
      <c r="M734" s="7" t="str" cm="1">
        <f t="array" ref="M734">_xlfn.IFS(L734&lt;1,"Very Fast",L734&lt;3,"Fast",L734&lt;5,"Normal",L734&lt;=7,"Slow",L734&gt;=8,"Very Slow")</f>
        <v>Slow</v>
      </c>
      <c r="N734" s="5">
        <v>4</v>
      </c>
      <c r="O734" t="str" cm="1">
        <f t="array" ref="O734">_xlfn.IFS(N734&lt;2,"Very Poor",N734&lt;3,"Poor",N734&lt;4,"Average",N734&lt;4.5,"Good",N734&lt;=5,"Excellent")</f>
        <v>Good</v>
      </c>
      <c r="P734" s="12">
        <v>1572.63</v>
      </c>
    </row>
    <row r="735" spans="1:16" x14ac:dyDescent="0.35">
      <c r="A735">
        <v>10734</v>
      </c>
      <c r="B735" s="15">
        <v>45295</v>
      </c>
      <c r="C735" s="7">
        <f t="shared" si="11"/>
        <v>2024</v>
      </c>
      <c r="D735">
        <v>1114</v>
      </c>
      <c r="E735" t="s">
        <v>14</v>
      </c>
      <c r="F735" t="s">
        <v>69</v>
      </c>
      <c r="G735" s="7">
        <v>2</v>
      </c>
      <c r="H735" s="3">
        <v>277.95</v>
      </c>
      <c r="I735">
        <v>0.12</v>
      </c>
      <c r="J735" s="17" t="str" cm="1">
        <f t="array" ref="J735">_xlfn.IFS(I735&lt;=0.09,"&lt;0,1%",I735&lt;=0.19,"&lt;0,2%",I735&lt;=0.29,"&lt;0,3%",I735&lt;=39,"&lt;0,4%")</f>
        <v>&lt;0,2%</v>
      </c>
      <c r="K735" t="s">
        <v>13</v>
      </c>
      <c r="L735" s="7">
        <v>10</v>
      </c>
      <c r="M735" s="7" t="str" cm="1">
        <f t="array" ref="M735">_xlfn.IFS(L735&lt;1,"Very Fast",L735&lt;3,"Fast",L735&lt;5,"Normal",L735&lt;=7,"Slow",L735&gt;=8,"Very Slow")</f>
        <v>Very Slow</v>
      </c>
      <c r="N735" s="5">
        <v>3.8</v>
      </c>
      <c r="O735" t="str" cm="1">
        <f t="array" ref="O735">_xlfn.IFS(N735&lt;2,"Very Poor",N735&lt;3,"Poor",N735&lt;4,"Average",N735&lt;4.5,"Good",N735&lt;=5,"Excellent")</f>
        <v>Average</v>
      </c>
      <c r="P735" s="12">
        <v>489.19</v>
      </c>
    </row>
    <row r="736" spans="1:16" x14ac:dyDescent="0.35">
      <c r="A736">
        <v>10735</v>
      </c>
      <c r="B736" s="15">
        <v>45296</v>
      </c>
      <c r="C736" s="7">
        <f t="shared" si="11"/>
        <v>2024</v>
      </c>
      <c r="D736">
        <v>1616</v>
      </c>
      <c r="E736" t="s">
        <v>18</v>
      </c>
      <c r="F736" t="s">
        <v>69</v>
      </c>
      <c r="G736" s="7">
        <v>2</v>
      </c>
      <c r="H736" s="3">
        <v>156.38</v>
      </c>
      <c r="I736">
        <v>0.09</v>
      </c>
      <c r="J736" s="17" t="str" cm="1">
        <f t="array" ref="J736">_xlfn.IFS(I736&lt;=0.09,"&lt;0,1%",I736&lt;=0.19,"&lt;0,2%",I736&lt;=0.29,"&lt;0,3%",I736&lt;=39,"&lt;0,4%")</f>
        <v>&lt;0,1%</v>
      </c>
      <c r="K736" t="s">
        <v>15</v>
      </c>
      <c r="L736" s="7">
        <v>3</v>
      </c>
      <c r="M736" s="7" t="str" cm="1">
        <f t="array" ref="M736">_xlfn.IFS(L736&lt;1,"Very Fast",L736&lt;3,"Fast",L736&lt;5,"Normal",L736&lt;=7,"Slow",L736&gt;=8,"Very Slow")</f>
        <v>Normal</v>
      </c>
      <c r="N736" s="5">
        <v>4.5999999999999996</v>
      </c>
      <c r="O736" t="str" cm="1">
        <f t="array" ref="O736">_xlfn.IFS(N736&lt;2,"Very Poor",N736&lt;3,"Poor",N736&lt;4,"Average",N736&lt;4.5,"Good",N736&lt;=5,"Excellent")</f>
        <v>Excellent</v>
      </c>
      <c r="P736" s="12">
        <v>284.61</v>
      </c>
    </row>
    <row r="737" spans="1:16" x14ac:dyDescent="0.35">
      <c r="A737">
        <v>10736</v>
      </c>
      <c r="B737" s="15">
        <v>45297</v>
      </c>
      <c r="C737" s="7">
        <f t="shared" si="11"/>
        <v>2024</v>
      </c>
      <c r="D737">
        <v>1902</v>
      </c>
      <c r="E737" t="s">
        <v>18</v>
      </c>
      <c r="F737" t="s">
        <v>66</v>
      </c>
      <c r="G737" s="7">
        <v>2</v>
      </c>
      <c r="H737" s="3">
        <v>15.83</v>
      </c>
      <c r="I737">
        <v>0.33</v>
      </c>
      <c r="J737" s="17" t="str" cm="1">
        <f t="array" ref="J737">_xlfn.IFS(I737&lt;=0.09,"&lt;0,1%",I737&lt;=0.19,"&lt;0,2%",I737&lt;=0.29,"&lt;0,3%",I737&lt;=39,"&lt;0,4%")</f>
        <v>&lt;0,4%</v>
      </c>
      <c r="K737" t="s">
        <v>17</v>
      </c>
      <c r="L737" s="7">
        <v>10</v>
      </c>
      <c r="M737" s="7" t="str" cm="1">
        <f t="array" ref="M737">_xlfn.IFS(L737&lt;1,"Very Fast",L737&lt;3,"Fast",L737&lt;5,"Normal",L737&lt;=7,"Slow",L737&gt;=8,"Very Slow")</f>
        <v>Very Slow</v>
      </c>
      <c r="N737" s="5">
        <v>3.5</v>
      </c>
      <c r="O737" t="str" cm="1">
        <f t="array" ref="O737">_xlfn.IFS(N737&lt;2,"Very Poor",N737&lt;3,"Poor",N737&lt;4,"Average",N737&lt;4.5,"Good",N737&lt;=5,"Excellent")</f>
        <v>Average</v>
      </c>
      <c r="P737" s="12">
        <v>21.21</v>
      </c>
    </row>
    <row r="738" spans="1:16" x14ac:dyDescent="0.35">
      <c r="A738">
        <v>10737</v>
      </c>
      <c r="B738" s="15">
        <v>45298</v>
      </c>
      <c r="C738" s="7">
        <f t="shared" si="11"/>
        <v>2024</v>
      </c>
      <c r="D738">
        <v>1195</v>
      </c>
      <c r="E738" t="s">
        <v>14</v>
      </c>
      <c r="F738" t="s">
        <v>66</v>
      </c>
      <c r="G738" s="7">
        <v>3</v>
      </c>
      <c r="H738" s="3">
        <v>342.58</v>
      </c>
      <c r="I738">
        <v>0.27</v>
      </c>
      <c r="J738" s="17" t="str" cm="1">
        <f t="array" ref="J738">_xlfn.IFS(I738&lt;=0.09,"&lt;0,1%",I738&lt;=0.19,"&lt;0,2%",I738&lt;=0.29,"&lt;0,3%",I738&lt;=39,"&lt;0,4%")</f>
        <v>&lt;0,3%</v>
      </c>
      <c r="K738" t="s">
        <v>17</v>
      </c>
      <c r="L738" s="7">
        <v>11</v>
      </c>
      <c r="M738" s="7" t="str" cm="1">
        <f t="array" ref="M738">_xlfn.IFS(L738&lt;1,"Very Fast",L738&lt;3,"Fast",L738&lt;5,"Normal",L738&lt;=7,"Slow",L738&gt;=8,"Very Slow")</f>
        <v>Very Slow</v>
      </c>
      <c r="N738" s="5">
        <v>2.6</v>
      </c>
      <c r="O738" t="str" cm="1">
        <f t="array" ref="O738">_xlfn.IFS(N738&lt;2,"Very Poor",N738&lt;3,"Poor",N738&lt;4,"Average",N738&lt;4.5,"Good",N738&lt;=5,"Excellent")</f>
        <v>Poor</v>
      </c>
      <c r="P738" s="12">
        <v>750.25</v>
      </c>
    </row>
    <row r="739" spans="1:16" x14ac:dyDescent="0.35">
      <c r="A739">
        <v>10738</v>
      </c>
      <c r="B739" s="15">
        <v>45299</v>
      </c>
      <c r="C739" s="7">
        <f t="shared" si="11"/>
        <v>2024</v>
      </c>
      <c r="D739">
        <v>1825</v>
      </c>
      <c r="E739" t="s">
        <v>14</v>
      </c>
      <c r="F739" t="s">
        <v>66</v>
      </c>
      <c r="G739" s="7">
        <v>4</v>
      </c>
      <c r="H739" s="3">
        <v>360.53</v>
      </c>
      <c r="I739">
        <v>0.28000000000000003</v>
      </c>
      <c r="J739" s="17" t="str" cm="1">
        <f t="array" ref="J739">_xlfn.IFS(I739&lt;=0.09,"&lt;0,1%",I739&lt;=0.19,"&lt;0,2%",I739&lt;=0.29,"&lt;0,3%",I739&lt;=39,"&lt;0,4%")</f>
        <v>&lt;0,3%</v>
      </c>
      <c r="K739" t="s">
        <v>17</v>
      </c>
      <c r="L739" s="7">
        <v>8</v>
      </c>
      <c r="M739" s="7" t="str" cm="1">
        <f t="array" ref="M739">_xlfn.IFS(L739&lt;1,"Very Fast",L739&lt;3,"Fast",L739&lt;5,"Normal",L739&lt;=7,"Slow",L739&gt;=8,"Very Slow")</f>
        <v>Very Slow</v>
      </c>
      <c r="N739" s="5">
        <v>3.9</v>
      </c>
      <c r="O739" t="str" cm="1">
        <f t="array" ref="O739">_xlfn.IFS(N739&lt;2,"Very Poor",N739&lt;3,"Poor",N739&lt;4,"Average",N739&lt;4.5,"Good",N739&lt;=5,"Excellent")</f>
        <v>Average</v>
      </c>
      <c r="P739" s="12">
        <v>1038.33</v>
      </c>
    </row>
    <row r="740" spans="1:16" x14ac:dyDescent="0.35">
      <c r="A740">
        <v>10739</v>
      </c>
      <c r="B740" s="15">
        <v>45300</v>
      </c>
      <c r="C740" s="7">
        <f t="shared" si="11"/>
        <v>2024</v>
      </c>
      <c r="D740">
        <v>1500</v>
      </c>
      <c r="E740" t="s">
        <v>18</v>
      </c>
      <c r="F740" t="s">
        <v>68</v>
      </c>
      <c r="G740" s="7">
        <v>1</v>
      </c>
      <c r="H740" s="3">
        <v>583.65</v>
      </c>
      <c r="I740">
        <v>0.22</v>
      </c>
      <c r="J740" s="17" t="str" cm="1">
        <f t="array" ref="J740">_xlfn.IFS(I740&lt;=0.09,"&lt;0,1%",I740&lt;=0.19,"&lt;0,2%",I740&lt;=0.29,"&lt;0,3%",I740&lt;=39,"&lt;0,4%")</f>
        <v>&lt;0,3%</v>
      </c>
      <c r="K740" t="s">
        <v>13</v>
      </c>
      <c r="L740" s="7">
        <v>6</v>
      </c>
      <c r="M740" s="7" t="str" cm="1">
        <f t="array" ref="M740">_xlfn.IFS(L740&lt;1,"Very Fast",L740&lt;3,"Fast",L740&lt;5,"Normal",L740&lt;=7,"Slow",L740&gt;=8,"Very Slow")</f>
        <v>Slow</v>
      </c>
      <c r="N740" s="5">
        <v>3.5</v>
      </c>
      <c r="O740" t="str" cm="1">
        <f t="array" ref="O740">_xlfn.IFS(N740&lt;2,"Very Poor",N740&lt;3,"Poor",N740&lt;4,"Average",N740&lt;4.5,"Good",N740&lt;=5,"Excellent")</f>
        <v>Average</v>
      </c>
      <c r="P740" s="12">
        <v>455.25</v>
      </c>
    </row>
    <row r="741" spans="1:16" x14ac:dyDescent="0.35">
      <c r="A741">
        <v>10740</v>
      </c>
      <c r="B741" s="15">
        <v>45301</v>
      </c>
      <c r="C741" s="7">
        <f t="shared" si="11"/>
        <v>2024</v>
      </c>
      <c r="D741">
        <v>1625</v>
      </c>
      <c r="E741" t="s">
        <v>14</v>
      </c>
      <c r="F741" t="s">
        <v>69</v>
      </c>
      <c r="G741" s="7">
        <v>4</v>
      </c>
      <c r="H741" s="3">
        <v>226.46</v>
      </c>
      <c r="I741">
        <v>0.28999999999999998</v>
      </c>
      <c r="J741" s="17" t="str" cm="1">
        <f t="array" ref="J741">_xlfn.IFS(I741&lt;=0.09,"&lt;0,1%",I741&lt;=0.19,"&lt;0,2%",I741&lt;=0.29,"&lt;0,3%",I741&lt;=39,"&lt;0,4%")</f>
        <v>&lt;0,3%</v>
      </c>
      <c r="K741" t="s">
        <v>15</v>
      </c>
      <c r="L741" s="7">
        <v>11</v>
      </c>
      <c r="M741" s="7" t="str" cm="1">
        <f t="array" ref="M741">_xlfn.IFS(L741&lt;1,"Very Fast",L741&lt;3,"Fast",L741&lt;5,"Normal",L741&lt;=7,"Slow",L741&gt;=8,"Very Slow")</f>
        <v>Very Slow</v>
      </c>
      <c r="N741" s="5">
        <v>3.5</v>
      </c>
      <c r="O741" t="str" cm="1">
        <f t="array" ref="O741">_xlfn.IFS(N741&lt;2,"Very Poor",N741&lt;3,"Poor",N741&lt;4,"Average",N741&lt;4.5,"Good",N741&lt;=5,"Excellent")</f>
        <v>Average</v>
      </c>
      <c r="P741" s="12">
        <v>643.15</v>
      </c>
    </row>
    <row r="742" spans="1:16" x14ac:dyDescent="0.35">
      <c r="A742">
        <v>10741</v>
      </c>
      <c r="B742" s="15">
        <v>45302</v>
      </c>
      <c r="C742" s="7">
        <f t="shared" si="11"/>
        <v>2024</v>
      </c>
      <c r="D742">
        <v>1492</v>
      </c>
      <c r="E742" t="s">
        <v>14</v>
      </c>
      <c r="F742" t="s">
        <v>69</v>
      </c>
      <c r="G742" s="7">
        <v>5</v>
      </c>
      <c r="H742" s="3">
        <v>245.57</v>
      </c>
      <c r="I742">
        <v>0.27</v>
      </c>
      <c r="J742" s="17" t="str" cm="1">
        <f t="array" ref="J742">_xlfn.IFS(I742&lt;=0.09,"&lt;0,1%",I742&lt;=0.19,"&lt;0,2%",I742&lt;=0.29,"&lt;0,3%",I742&lt;=39,"&lt;0,4%")</f>
        <v>&lt;0,3%</v>
      </c>
      <c r="K742" t="s">
        <v>15</v>
      </c>
      <c r="L742" s="7">
        <v>4</v>
      </c>
      <c r="M742" s="7" t="str" cm="1">
        <f t="array" ref="M742">_xlfn.IFS(L742&lt;1,"Very Fast",L742&lt;3,"Fast",L742&lt;5,"Normal",L742&lt;=7,"Slow",L742&gt;=8,"Very Slow")</f>
        <v>Normal</v>
      </c>
      <c r="N742" s="5">
        <v>4.4000000000000004</v>
      </c>
      <c r="O742" t="str" cm="1">
        <f t="array" ref="O742">_xlfn.IFS(N742&lt;2,"Very Poor",N742&lt;3,"Poor",N742&lt;4,"Average",N742&lt;4.5,"Good",N742&lt;=5,"Excellent")</f>
        <v>Good</v>
      </c>
      <c r="P742" s="12">
        <v>896.33</v>
      </c>
    </row>
    <row r="743" spans="1:16" x14ac:dyDescent="0.35">
      <c r="A743">
        <v>10742</v>
      </c>
      <c r="B743" s="15">
        <v>45303</v>
      </c>
      <c r="C743" s="7">
        <f t="shared" si="11"/>
        <v>2024</v>
      </c>
      <c r="D743">
        <v>1074</v>
      </c>
      <c r="E743" t="s">
        <v>21</v>
      </c>
      <c r="F743" t="s">
        <v>69</v>
      </c>
      <c r="G743" s="7">
        <v>3</v>
      </c>
      <c r="H743" s="3">
        <v>133.05000000000001</v>
      </c>
      <c r="I743">
        <v>0.21</v>
      </c>
      <c r="J743" s="17" t="str" cm="1">
        <f t="array" ref="J743">_xlfn.IFS(I743&lt;=0.09,"&lt;0,1%",I743&lt;=0.19,"&lt;0,2%",I743&lt;=0.29,"&lt;0,3%",I743&lt;=39,"&lt;0,4%")</f>
        <v>&lt;0,3%</v>
      </c>
      <c r="K743" t="s">
        <v>17</v>
      </c>
      <c r="L743" s="7">
        <v>2</v>
      </c>
      <c r="M743" s="7" t="str" cm="1">
        <f t="array" ref="M743">_xlfn.IFS(L743&lt;1,"Very Fast",L743&lt;3,"Fast",L743&lt;5,"Normal",L743&lt;=7,"Slow",L743&gt;=8,"Very Slow")</f>
        <v>Fast</v>
      </c>
      <c r="N743" s="5">
        <v>4.5999999999999996</v>
      </c>
      <c r="O743" t="str" cm="1">
        <f t="array" ref="O743">_xlfn.IFS(N743&lt;2,"Very Poor",N743&lt;3,"Poor",N743&lt;4,"Average",N743&lt;4.5,"Good",N743&lt;=5,"Excellent")</f>
        <v>Excellent</v>
      </c>
      <c r="P743" s="12">
        <v>315.33</v>
      </c>
    </row>
    <row r="744" spans="1:16" x14ac:dyDescent="0.35">
      <c r="A744">
        <v>10743</v>
      </c>
      <c r="B744" s="15">
        <v>45304</v>
      </c>
      <c r="C744" s="7">
        <f t="shared" si="11"/>
        <v>2024</v>
      </c>
      <c r="D744">
        <v>1412</v>
      </c>
      <c r="E744" t="s">
        <v>21</v>
      </c>
      <c r="F744" t="s">
        <v>69</v>
      </c>
      <c r="G744" s="7">
        <v>6</v>
      </c>
      <c r="H744" s="3">
        <v>56.26</v>
      </c>
      <c r="I744">
        <v>0.34</v>
      </c>
      <c r="J744" s="17" t="str" cm="1">
        <f t="array" ref="J744">_xlfn.IFS(I744&lt;=0.09,"&lt;0,1%",I744&lt;=0.19,"&lt;0,2%",I744&lt;=0.29,"&lt;0,3%",I744&lt;=39,"&lt;0,4%")</f>
        <v>&lt;0,4%</v>
      </c>
      <c r="K744" t="s">
        <v>17</v>
      </c>
      <c r="L744" s="7">
        <v>7</v>
      </c>
      <c r="M744" s="7" t="str" cm="1">
        <f t="array" ref="M744">_xlfn.IFS(L744&lt;1,"Very Fast",L744&lt;3,"Fast",L744&lt;5,"Normal",L744&lt;=7,"Slow",L744&gt;=8,"Very Slow")</f>
        <v>Slow</v>
      </c>
      <c r="N744" s="5">
        <v>1.7</v>
      </c>
      <c r="O744" t="str" cm="1">
        <f t="array" ref="O744">_xlfn.IFS(N744&lt;2,"Very Poor",N744&lt;3,"Poor",N744&lt;4,"Average",N744&lt;4.5,"Good",N744&lt;=5,"Excellent")</f>
        <v>Very Poor</v>
      </c>
      <c r="P744" s="12">
        <v>222.79</v>
      </c>
    </row>
    <row r="745" spans="1:16" x14ac:dyDescent="0.35">
      <c r="A745">
        <v>10744</v>
      </c>
      <c r="B745" s="15">
        <v>45305</v>
      </c>
      <c r="C745" s="7">
        <f t="shared" si="11"/>
        <v>2024</v>
      </c>
      <c r="D745">
        <v>1375</v>
      </c>
      <c r="E745" t="s">
        <v>21</v>
      </c>
      <c r="F745" t="s">
        <v>69</v>
      </c>
      <c r="G745" s="7">
        <v>3</v>
      </c>
      <c r="H745" s="3">
        <v>467.09</v>
      </c>
      <c r="I745">
        <v>7.0000000000000007E-2</v>
      </c>
      <c r="J745" s="17" t="str" cm="1">
        <f t="array" ref="J745">_xlfn.IFS(I745&lt;=0.09,"&lt;0,1%",I745&lt;=0.19,"&lt;0,2%",I745&lt;=0.29,"&lt;0,3%",I745&lt;=39,"&lt;0,4%")</f>
        <v>&lt;0,1%</v>
      </c>
      <c r="K745" t="s">
        <v>15</v>
      </c>
      <c r="L745" s="7">
        <v>1</v>
      </c>
      <c r="M745" s="7" t="str" cm="1">
        <f t="array" ref="M745">_xlfn.IFS(L745&lt;1,"Very Fast",L745&lt;3,"Fast",L745&lt;5,"Normal",L745&lt;=7,"Slow",L745&gt;=8,"Very Slow")</f>
        <v>Fast</v>
      </c>
      <c r="N745" s="5">
        <v>2.2999999999999998</v>
      </c>
      <c r="O745" t="str" cm="1">
        <f t="array" ref="O745">_xlfn.IFS(N745&lt;2,"Very Poor",N745&lt;3,"Poor",N745&lt;4,"Average",N745&lt;4.5,"Good",N745&lt;=5,"Excellent")</f>
        <v>Poor</v>
      </c>
      <c r="P745" s="12">
        <v>1303.18</v>
      </c>
    </row>
    <row r="746" spans="1:16" x14ac:dyDescent="0.35">
      <c r="A746">
        <v>10745</v>
      </c>
      <c r="B746" s="15">
        <v>45306</v>
      </c>
      <c r="C746" s="7">
        <f t="shared" si="11"/>
        <v>2024</v>
      </c>
      <c r="D746">
        <v>1419</v>
      </c>
      <c r="E746" t="s">
        <v>18</v>
      </c>
      <c r="F746" t="s">
        <v>68</v>
      </c>
      <c r="G746" s="7">
        <v>7</v>
      </c>
      <c r="H746" s="3">
        <v>161.06</v>
      </c>
      <c r="I746">
        <v>0.33</v>
      </c>
      <c r="J746" s="17" t="str" cm="1">
        <f t="array" ref="J746">_xlfn.IFS(I746&lt;=0.09,"&lt;0,1%",I746&lt;=0.19,"&lt;0,2%",I746&lt;=0.29,"&lt;0,3%",I746&lt;=39,"&lt;0,4%")</f>
        <v>&lt;0,4%</v>
      </c>
      <c r="K746" t="s">
        <v>15</v>
      </c>
      <c r="L746" s="7">
        <v>7</v>
      </c>
      <c r="M746" s="7" t="str" cm="1">
        <f t="array" ref="M746">_xlfn.IFS(L746&lt;1,"Very Fast",L746&lt;3,"Fast",L746&lt;5,"Normal",L746&lt;=7,"Slow",L746&gt;=8,"Very Slow")</f>
        <v>Slow</v>
      </c>
      <c r="N746" s="5">
        <v>3.6</v>
      </c>
      <c r="O746" t="str" cm="1">
        <f t="array" ref="O746">_xlfn.IFS(N746&lt;2,"Very Poor",N746&lt;3,"Poor",N746&lt;4,"Average",N746&lt;4.5,"Good",N746&lt;=5,"Excellent")</f>
        <v>Average</v>
      </c>
      <c r="P746" s="12">
        <v>755.37</v>
      </c>
    </row>
    <row r="747" spans="1:16" x14ac:dyDescent="0.35">
      <c r="A747">
        <v>10746</v>
      </c>
      <c r="B747" s="15">
        <v>45307</v>
      </c>
      <c r="C747" s="7">
        <f t="shared" si="11"/>
        <v>2024</v>
      </c>
      <c r="D747">
        <v>1728</v>
      </c>
      <c r="E747" t="s">
        <v>18</v>
      </c>
      <c r="F747" t="s">
        <v>68</v>
      </c>
      <c r="G747" s="7">
        <v>2</v>
      </c>
      <c r="H747" s="3">
        <v>371.21</v>
      </c>
      <c r="I747">
        <v>0.14000000000000001</v>
      </c>
      <c r="J747" s="17" t="str" cm="1">
        <f t="array" ref="J747">_xlfn.IFS(I747&lt;=0.09,"&lt;0,1%",I747&lt;=0.19,"&lt;0,2%",I747&lt;=0.29,"&lt;0,3%",I747&lt;=39,"&lt;0,4%")</f>
        <v>&lt;0,2%</v>
      </c>
      <c r="K747" t="s">
        <v>17</v>
      </c>
      <c r="L747" s="7">
        <v>10</v>
      </c>
      <c r="M747" s="7" t="str" cm="1">
        <f t="array" ref="M747">_xlfn.IFS(L747&lt;1,"Very Fast",L747&lt;3,"Fast",L747&lt;5,"Normal",L747&lt;=7,"Slow",L747&gt;=8,"Very Slow")</f>
        <v>Very Slow</v>
      </c>
      <c r="N747" s="5">
        <v>3.2</v>
      </c>
      <c r="O747" t="str" cm="1">
        <f t="array" ref="O747">_xlfn.IFS(N747&lt;2,"Very Poor",N747&lt;3,"Poor",N747&lt;4,"Average",N747&lt;4.5,"Good",N747&lt;=5,"Excellent")</f>
        <v>Average</v>
      </c>
      <c r="P747" s="12">
        <v>638.48</v>
      </c>
    </row>
    <row r="748" spans="1:16" x14ac:dyDescent="0.35">
      <c r="A748">
        <v>10747</v>
      </c>
      <c r="B748" s="15">
        <v>45308</v>
      </c>
      <c r="C748" s="7">
        <f t="shared" si="11"/>
        <v>2024</v>
      </c>
      <c r="D748">
        <v>1276</v>
      </c>
      <c r="E748" t="s">
        <v>21</v>
      </c>
      <c r="F748" t="s">
        <v>66</v>
      </c>
      <c r="G748" s="7">
        <v>2</v>
      </c>
      <c r="H748" s="3">
        <v>417.35</v>
      </c>
      <c r="I748">
        <v>0.18</v>
      </c>
      <c r="J748" s="17" t="str" cm="1">
        <f t="array" ref="J748">_xlfn.IFS(I748&lt;=0.09,"&lt;0,1%",I748&lt;=0.19,"&lt;0,2%",I748&lt;=0.29,"&lt;0,3%",I748&lt;=39,"&lt;0,4%")</f>
        <v>&lt;0,2%</v>
      </c>
      <c r="K748" t="s">
        <v>13</v>
      </c>
      <c r="L748" s="7">
        <v>10</v>
      </c>
      <c r="M748" s="7" t="str" cm="1">
        <f t="array" ref="M748">_xlfn.IFS(L748&lt;1,"Very Fast",L748&lt;3,"Fast",L748&lt;5,"Normal",L748&lt;=7,"Slow",L748&gt;=8,"Very Slow")</f>
        <v>Very Slow</v>
      </c>
      <c r="N748" s="5">
        <v>3.6</v>
      </c>
      <c r="O748" t="str" cm="1">
        <f t="array" ref="O748">_xlfn.IFS(N748&lt;2,"Very Poor",N748&lt;3,"Poor",N748&lt;4,"Average",N748&lt;4.5,"Good",N748&lt;=5,"Excellent")</f>
        <v>Average</v>
      </c>
      <c r="P748" s="12">
        <v>684.45</v>
      </c>
    </row>
    <row r="749" spans="1:16" x14ac:dyDescent="0.35">
      <c r="A749">
        <v>10748</v>
      </c>
      <c r="B749" s="15">
        <v>45309</v>
      </c>
      <c r="C749" s="7">
        <f t="shared" si="11"/>
        <v>2024</v>
      </c>
      <c r="D749">
        <v>1760</v>
      </c>
      <c r="E749" t="s">
        <v>14</v>
      </c>
      <c r="F749" t="s">
        <v>66</v>
      </c>
      <c r="G749" s="7">
        <v>5</v>
      </c>
      <c r="H749" s="3">
        <v>290.67</v>
      </c>
      <c r="I749">
        <v>0.04</v>
      </c>
      <c r="J749" s="17" t="str" cm="1">
        <f t="array" ref="J749">_xlfn.IFS(I749&lt;=0.09,"&lt;0,1%",I749&lt;=0.19,"&lt;0,2%",I749&lt;=0.29,"&lt;0,3%",I749&lt;=39,"&lt;0,4%")</f>
        <v>&lt;0,1%</v>
      </c>
      <c r="K749" t="s">
        <v>17</v>
      </c>
      <c r="L749" s="7">
        <v>7</v>
      </c>
      <c r="M749" s="7" t="str" cm="1">
        <f t="array" ref="M749">_xlfn.IFS(L749&lt;1,"Very Fast",L749&lt;3,"Fast",L749&lt;5,"Normal",L749&lt;=7,"Slow",L749&gt;=8,"Very Slow")</f>
        <v>Slow</v>
      </c>
      <c r="N749" s="5">
        <v>2.7</v>
      </c>
      <c r="O749" t="str" cm="1">
        <f t="array" ref="O749">_xlfn.IFS(N749&lt;2,"Very Poor",N749&lt;3,"Poor",N749&lt;4,"Average",N749&lt;4.5,"Good",N749&lt;=5,"Excellent")</f>
        <v>Poor</v>
      </c>
      <c r="P749" s="12">
        <v>1395.22</v>
      </c>
    </row>
    <row r="750" spans="1:16" x14ac:dyDescent="0.35">
      <c r="A750">
        <v>10749</v>
      </c>
      <c r="B750" s="15">
        <v>45310</v>
      </c>
      <c r="C750" s="7">
        <f t="shared" si="11"/>
        <v>2024</v>
      </c>
      <c r="D750">
        <v>1675</v>
      </c>
      <c r="E750" t="s">
        <v>18</v>
      </c>
      <c r="F750" t="s">
        <v>66</v>
      </c>
      <c r="G750" s="7">
        <v>6</v>
      </c>
      <c r="H750" s="3">
        <v>527.66999999999996</v>
      </c>
      <c r="I750">
        <v>0.19</v>
      </c>
      <c r="J750" s="17" t="str" cm="1">
        <f t="array" ref="J750">_xlfn.IFS(I750&lt;=0.09,"&lt;0,1%",I750&lt;=0.19,"&lt;0,2%",I750&lt;=0.29,"&lt;0,3%",I750&lt;=39,"&lt;0,4%")</f>
        <v>&lt;0,2%</v>
      </c>
      <c r="K750" t="s">
        <v>13</v>
      </c>
      <c r="L750" s="7">
        <v>10</v>
      </c>
      <c r="M750" s="7" t="str" cm="1">
        <f t="array" ref="M750">_xlfn.IFS(L750&lt;1,"Very Fast",L750&lt;3,"Fast",L750&lt;5,"Normal",L750&lt;=7,"Slow",L750&gt;=8,"Very Slow")</f>
        <v>Very Slow</v>
      </c>
      <c r="N750" s="5">
        <v>2.6</v>
      </c>
      <c r="O750" t="str" cm="1">
        <f t="array" ref="O750">_xlfn.IFS(N750&lt;2,"Very Poor",N750&lt;3,"Poor",N750&lt;4,"Average",N750&lt;4.5,"Good",N750&lt;=5,"Excellent")</f>
        <v>Poor</v>
      </c>
      <c r="P750" s="12">
        <v>2564.48</v>
      </c>
    </row>
    <row r="751" spans="1:16" x14ac:dyDescent="0.35">
      <c r="A751">
        <v>10750</v>
      </c>
      <c r="B751" s="15">
        <v>45311</v>
      </c>
      <c r="C751" s="7">
        <f t="shared" si="11"/>
        <v>2024</v>
      </c>
      <c r="D751">
        <v>1393</v>
      </c>
      <c r="E751" t="s">
        <v>21</v>
      </c>
      <c r="F751" t="s">
        <v>66</v>
      </c>
      <c r="G751" s="7">
        <v>7</v>
      </c>
      <c r="H751" s="3">
        <v>274.62</v>
      </c>
      <c r="I751">
        <v>0.21</v>
      </c>
      <c r="J751" s="17" t="str" cm="1">
        <f t="array" ref="J751">_xlfn.IFS(I751&lt;=0.09,"&lt;0,1%",I751&lt;=0.19,"&lt;0,2%",I751&lt;=0.29,"&lt;0,3%",I751&lt;=39,"&lt;0,4%")</f>
        <v>&lt;0,3%</v>
      </c>
      <c r="K751" t="s">
        <v>17</v>
      </c>
      <c r="L751" s="7">
        <v>3</v>
      </c>
      <c r="M751" s="7" t="str" cm="1">
        <f t="array" ref="M751">_xlfn.IFS(L751&lt;1,"Very Fast",L751&lt;3,"Fast",L751&lt;5,"Normal",L751&lt;=7,"Slow",L751&gt;=8,"Very Slow")</f>
        <v>Normal</v>
      </c>
      <c r="N751" s="5">
        <v>1.5</v>
      </c>
      <c r="O751" t="str" cm="1">
        <f t="array" ref="O751">_xlfn.IFS(N751&lt;2,"Very Poor",N751&lt;3,"Poor",N751&lt;4,"Average",N751&lt;4.5,"Good",N751&lt;=5,"Excellent")</f>
        <v>Very Poor</v>
      </c>
      <c r="P751" s="12">
        <v>1518.65</v>
      </c>
    </row>
    <row r="752" spans="1:16" x14ac:dyDescent="0.35">
      <c r="A752">
        <v>10751</v>
      </c>
      <c r="B752" s="15">
        <v>45312</v>
      </c>
      <c r="C752" s="7">
        <f t="shared" si="11"/>
        <v>2024</v>
      </c>
      <c r="D752">
        <v>1868</v>
      </c>
      <c r="E752" t="s">
        <v>21</v>
      </c>
      <c r="F752" t="s">
        <v>66</v>
      </c>
      <c r="G752" s="7">
        <v>3</v>
      </c>
      <c r="H752" s="3">
        <v>181.67</v>
      </c>
      <c r="I752">
        <v>0.35</v>
      </c>
      <c r="J752" s="17" t="str" cm="1">
        <f t="array" ref="J752">_xlfn.IFS(I752&lt;=0.09,"&lt;0,1%",I752&lt;=0.19,"&lt;0,2%",I752&lt;=0.29,"&lt;0,3%",I752&lt;=39,"&lt;0,4%")</f>
        <v>&lt;0,4%</v>
      </c>
      <c r="K752" t="s">
        <v>15</v>
      </c>
      <c r="L752" s="7">
        <v>4</v>
      </c>
      <c r="M752" s="7" t="str" cm="1">
        <f t="array" ref="M752">_xlfn.IFS(L752&lt;1,"Very Fast",L752&lt;3,"Fast",L752&lt;5,"Normal",L752&lt;=7,"Slow",L752&gt;=8,"Very Slow")</f>
        <v>Normal</v>
      </c>
      <c r="N752" s="5">
        <v>3.5</v>
      </c>
      <c r="O752" t="str" cm="1">
        <f t="array" ref="O752">_xlfn.IFS(N752&lt;2,"Very Poor",N752&lt;3,"Poor",N752&lt;4,"Average",N752&lt;4.5,"Good",N752&lt;=5,"Excellent")</f>
        <v>Average</v>
      </c>
      <c r="P752" s="12">
        <v>354.26</v>
      </c>
    </row>
    <row r="753" spans="1:16" x14ac:dyDescent="0.35">
      <c r="A753">
        <v>10752</v>
      </c>
      <c r="B753" s="15">
        <v>45313</v>
      </c>
      <c r="C753" s="7">
        <f t="shared" si="11"/>
        <v>2024</v>
      </c>
      <c r="D753">
        <v>1456</v>
      </c>
      <c r="E753" t="s">
        <v>14</v>
      </c>
      <c r="F753" t="s">
        <v>69</v>
      </c>
      <c r="G753" s="7">
        <v>6</v>
      </c>
      <c r="H753" s="3">
        <v>539.16999999999996</v>
      </c>
      <c r="I753">
        <v>0.34</v>
      </c>
      <c r="J753" s="17" t="str" cm="1">
        <f t="array" ref="J753">_xlfn.IFS(I753&lt;=0.09,"&lt;0,1%",I753&lt;=0.19,"&lt;0,2%",I753&lt;=0.29,"&lt;0,3%",I753&lt;=39,"&lt;0,4%")</f>
        <v>&lt;0,4%</v>
      </c>
      <c r="K753" t="s">
        <v>15</v>
      </c>
      <c r="L753" s="7">
        <v>4</v>
      </c>
      <c r="M753" s="7" t="str" cm="1">
        <f t="array" ref="M753">_xlfn.IFS(L753&lt;1,"Very Fast",L753&lt;3,"Fast",L753&lt;5,"Normal",L753&lt;=7,"Slow",L753&gt;=8,"Very Slow")</f>
        <v>Normal</v>
      </c>
      <c r="N753" s="5">
        <v>1.7</v>
      </c>
      <c r="O753" t="str" cm="1">
        <f t="array" ref="O753">_xlfn.IFS(N753&lt;2,"Very Poor",N753&lt;3,"Poor",N753&lt;4,"Average",N753&lt;4.5,"Good",N753&lt;=5,"Excellent")</f>
        <v>Very Poor</v>
      </c>
      <c r="P753" s="12">
        <v>2135.11</v>
      </c>
    </row>
    <row r="754" spans="1:16" x14ac:dyDescent="0.35">
      <c r="A754">
        <v>10753</v>
      </c>
      <c r="B754" s="15">
        <v>45314</v>
      </c>
      <c r="C754" s="7">
        <f t="shared" si="11"/>
        <v>2024</v>
      </c>
      <c r="D754">
        <v>1919</v>
      </c>
      <c r="E754" t="s">
        <v>18</v>
      </c>
      <c r="F754" t="s">
        <v>69</v>
      </c>
      <c r="G754" s="7">
        <v>1</v>
      </c>
      <c r="H754" s="3">
        <v>519.02</v>
      </c>
      <c r="I754">
        <v>0.34</v>
      </c>
      <c r="J754" s="17" t="str" cm="1">
        <f t="array" ref="J754">_xlfn.IFS(I754&lt;=0.09,"&lt;0,1%",I754&lt;=0.19,"&lt;0,2%",I754&lt;=0.29,"&lt;0,3%",I754&lt;=39,"&lt;0,4%")</f>
        <v>&lt;0,4%</v>
      </c>
      <c r="K754" t="s">
        <v>17</v>
      </c>
      <c r="L754" s="7">
        <v>4</v>
      </c>
      <c r="M754" s="7" t="str" cm="1">
        <f t="array" ref="M754">_xlfn.IFS(L754&lt;1,"Very Fast",L754&lt;3,"Fast",L754&lt;5,"Normal",L754&lt;=7,"Slow",L754&gt;=8,"Very Slow")</f>
        <v>Normal</v>
      </c>
      <c r="N754" s="5">
        <v>3.7</v>
      </c>
      <c r="O754" t="str" cm="1">
        <f t="array" ref="O754">_xlfn.IFS(N754&lt;2,"Very Poor",N754&lt;3,"Poor",N754&lt;4,"Average",N754&lt;4.5,"Good",N754&lt;=5,"Excellent")</f>
        <v>Average</v>
      </c>
      <c r="P754" s="12">
        <v>342.55</v>
      </c>
    </row>
    <row r="755" spans="1:16" x14ac:dyDescent="0.35">
      <c r="A755">
        <v>10754</v>
      </c>
      <c r="B755" s="15">
        <v>45315</v>
      </c>
      <c r="C755" s="7">
        <f t="shared" si="11"/>
        <v>2024</v>
      </c>
      <c r="D755">
        <v>1191</v>
      </c>
      <c r="E755" t="s">
        <v>21</v>
      </c>
      <c r="F755" t="s">
        <v>66</v>
      </c>
      <c r="G755" s="7">
        <v>4</v>
      </c>
      <c r="H755" s="3">
        <v>110.96</v>
      </c>
      <c r="I755">
        <v>0.12</v>
      </c>
      <c r="J755" s="17" t="str" cm="1">
        <f t="array" ref="J755">_xlfn.IFS(I755&lt;=0.09,"&lt;0,1%",I755&lt;=0.19,"&lt;0,2%",I755&lt;=0.29,"&lt;0,3%",I755&lt;=39,"&lt;0,4%")</f>
        <v>&lt;0,2%</v>
      </c>
      <c r="K755" t="s">
        <v>17</v>
      </c>
      <c r="L755" s="7">
        <v>9</v>
      </c>
      <c r="M755" s="7" t="str" cm="1">
        <f t="array" ref="M755">_xlfn.IFS(L755&lt;1,"Very Fast",L755&lt;3,"Fast",L755&lt;5,"Normal",L755&lt;=7,"Slow",L755&gt;=8,"Very Slow")</f>
        <v>Very Slow</v>
      </c>
      <c r="N755" s="5">
        <v>4.9000000000000004</v>
      </c>
      <c r="O755" t="str" cm="1">
        <f t="array" ref="O755">_xlfn.IFS(N755&lt;2,"Very Poor",N755&lt;3,"Poor",N755&lt;4,"Average",N755&lt;4.5,"Good",N755&lt;=5,"Excellent")</f>
        <v>Excellent</v>
      </c>
      <c r="P755" s="12">
        <v>390.58</v>
      </c>
    </row>
    <row r="756" spans="1:16" x14ac:dyDescent="0.35">
      <c r="A756">
        <v>10755</v>
      </c>
      <c r="B756" s="15">
        <v>45316</v>
      </c>
      <c r="C756" s="7">
        <f t="shared" si="11"/>
        <v>2024</v>
      </c>
      <c r="D756">
        <v>1738</v>
      </c>
      <c r="E756" t="s">
        <v>14</v>
      </c>
      <c r="F756" t="s">
        <v>68</v>
      </c>
      <c r="G756" s="7">
        <v>3</v>
      </c>
      <c r="H756" s="3">
        <v>30.19</v>
      </c>
      <c r="I756">
        <v>0.35</v>
      </c>
      <c r="J756" s="17" t="str" cm="1">
        <f t="array" ref="J756">_xlfn.IFS(I756&lt;=0.09,"&lt;0,1%",I756&lt;=0.19,"&lt;0,2%",I756&lt;=0.29,"&lt;0,3%",I756&lt;=39,"&lt;0,4%")</f>
        <v>&lt;0,4%</v>
      </c>
      <c r="K756" t="s">
        <v>17</v>
      </c>
      <c r="L756" s="7">
        <v>6</v>
      </c>
      <c r="M756" s="7" t="str" cm="1">
        <f t="array" ref="M756">_xlfn.IFS(L756&lt;1,"Very Fast",L756&lt;3,"Fast",L756&lt;5,"Normal",L756&lt;=7,"Slow",L756&gt;=8,"Very Slow")</f>
        <v>Slow</v>
      </c>
      <c r="N756" s="5">
        <v>2</v>
      </c>
      <c r="O756" t="str" cm="1">
        <f t="array" ref="O756">_xlfn.IFS(N756&lt;2,"Very Poor",N756&lt;3,"Poor",N756&lt;4,"Average",N756&lt;4.5,"Good",N756&lt;=5,"Excellent")</f>
        <v>Poor</v>
      </c>
      <c r="P756" s="12">
        <v>58.87</v>
      </c>
    </row>
    <row r="757" spans="1:16" x14ac:dyDescent="0.35">
      <c r="A757">
        <v>10756</v>
      </c>
      <c r="B757" s="15">
        <v>45317</v>
      </c>
      <c r="C757" s="7">
        <f t="shared" si="11"/>
        <v>2024</v>
      </c>
      <c r="D757">
        <v>1688</v>
      </c>
      <c r="E757" t="s">
        <v>21</v>
      </c>
      <c r="F757" t="s">
        <v>69</v>
      </c>
      <c r="G757" s="7">
        <v>6</v>
      </c>
      <c r="H757" s="3">
        <v>67.64</v>
      </c>
      <c r="I757">
        <v>0.16</v>
      </c>
      <c r="J757" s="17" t="str" cm="1">
        <f t="array" ref="J757">_xlfn.IFS(I757&lt;=0.09,"&lt;0,1%",I757&lt;=0.19,"&lt;0,2%",I757&lt;=0.29,"&lt;0,3%",I757&lt;=39,"&lt;0,4%")</f>
        <v>&lt;0,2%</v>
      </c>
      <c r="K757" t="s">
        <v>17</v>
      </c>
      <c r="L757" s="7">
        <v>10</v>
      </c>
      <c r="M757" s="7" t="str" cm="1">
        <f t="array" ref="M757">_xlfn.IFS(L757&lt;1,"Very Fast",L757&lt;3,"Fast",L757&lt;5,"Normal",L757&lt;=7,"Slow",L757&gt;=8,"Very Slow")</f>
        <v>Very Slow</v>
      </c>
      <c r="N757" s="5">
        <v>1.6</v>
      </c>
      <c r="O757" t="str" cm="1">
        <f t="array" ref="O757">_xlfn.IFS(N757&lt;2,"Very Poor",N757&lt;3,"Poor",N757&lt;4,"Average",N757&lt;4.5,"Good",N757&lt;=5,"Excellent")</f>
        <v>Very Poor</v>
      </c>
      <c r="P757" s="12">
        <v>340.91</v>
      </c>
    </row>
    <row r="758" spans="1:16" x14ac:dyDescent="0.35">
      <c r="A758">
        <v>10757</v>
      </c>
      <c r="B758" s="15">
        <v>45318</v>
      </c>
      <c r="C758" s="7">
        <f t="shared" si="11"/>
        <v>2024</v>
      </c>
      <c r="D758">
        <v>1098</v>
      </c>
      <c r="E758" t="s">
        <v>21</v>
      </c>
      <c r="F758" t="s">
        <v>68</v>
      </c>
      <c r="G758" s="7">
        <v>1</v>
      </c>
      <c r="H758" s="3">
        <v>182.63</v>
      </c>
      <c r="I758">
        <v>0.3</v>
      </c>
      <c r="J758" s="17" t="str" cm="1">
        <f t="array" ref="J758">_xlfn.IFS(I758&lt;=0.09,"&lt;0,1%",I758&lt;=0.19,"&lt;0,2%",I758&lt;=0.29,"&lt;0,3%",I758&lt;=39,"&lt;0,4%")</f>
        <v>&lt;0,4%</v>
      </c>
      <c r="K758" t="s">
        <v>13</v>
      </c>
      <c r="L758" s="7">
        <v>9</v>
      </c>
      <c r="M758" s="7" t="str" cm="1">
        <f t="array" ref="M758">_xlfn.IFS(L758&lt;1,"Very Fast",L758&lt;3,"Fast",L758&lt;5,"Normal",L758&lt;=7,"Slow",L758&gt;=8,"Very Slow")</f>
        <v>Very Slow</v>
      </c>
      <c r="N758" s="5">
        <v>1.1000000000000001</v>
      </c>
      <c r="O758" t="str" cm="1">
        <f t="array" ref="O758">_xlfn.IFS(N758&lt;2,"Very Poor",N758&lt;3,"Poor",N758&lt;4,"Average",N758&lt;4.5,"Good",N758&lt;=5,"Excellent")</f>
        <v>Very Poor</v>
      </c>
      <c r="P758" s="12">
        <v>127.84</v>
      </c>
    </row>
    <row r="759" spans="1:16" x14ac:dyDescent="0.35">
      <c r="A759">
        <v>10758</v>
      </c>
      <c r="B759" s="15">
        <v>45319</v>
      </c>
      <c r="C759" s="7">
        <f t="shared" si="11"/>
        <v>2024</v>
      </c>
      <c r="D759">
        <v>1547</v>
      </c>
      <c r="E759" t="s">
        <v>21</v>
      </c>
      <c r="F759" t="s">
        <v>68</v>
      </c>
      <c r="G759" s="7">
        <v>1</v>
      </c>
      <c r="H759" s="3">
        <v>583.77</v>
      </c>
      <c r="I759">
        <v>0.08</v>
      </c>
      <c r="J759" s="17" t="str" cm="1">
        <f t="array" ref="J759">_xlfn.IFS(I759&lt;=0.09,"&lt;0,1%",I759&lt;=0.19,"&lt;0,2%",I759&lt;=0.29,"&lt;0,3%",I759&lt;=39,"&lt;0,4%")</f>
        <v>&lt;0,1%</v>
      </c>
      <c r="K759" t="s">
        <v>17</v>
      </c>
      <c r="L759" s="7">
        <v>4</v>
      </c>
      <c r="M759" s="7" t="str" cm="1">
        <f t="array" ref="M759">_xlfn.IFS(L759&lt;1,"Very Fast",L759&lt;3,"Fast",L759&lt;5,"Normal",L759&lt;=7,"Slow",L759&gt;=8,"Very Slow")</f>
        <v>Normal</v>
      </c>
      <c r="N759" s="5">
        <v>2.5</v>
      </c>
      <c r="O759" t="str" cm="1">
        <f t="array" ref="O759">_xlfn.IFS(N759&lt;2,"Very Poor",N759&lt;3,"Poor",N759&lt;4,"Average",N759&lt;4.5,"Good",N759&lt;=5,"Excellent")</f>
        <v>Poor</v>
      </c>
      <c r="P759" s="12">
        <v>537.07000000000005</v>
      </c>
    </row>
    <row r="760" spans="1:16" x14ac:dyDescent="0.35">
      <c r="A760">
        <v>10759</v>
      </c>
      <c r="B760" s="15">
        <v>45320</v>
      </c>
      <c r="C760" s="7">
        <f t="shared" si="11"/>
        <v>2024</v>
      </c>
      <c r="D760">
        <v>1977</v>
      </c>
      <c r="E760" t="s">
        <v>14</v>
      </c>
      <c r="F760" t="s">
        <v>69</v>
      </c>
      <c r="G760" s="7">
        <v>7</v>
      </c>
      <c r="H760" s="3">
        <v>341.73</v>
      </c>
      <c r="I760">
        <v>0.18</v>
      </c>
      <c r="J760" s="17" t="str" cm="1">
        <f t="array" ref="J760">_xlfn.IFS(I760&lt;=0.09,"&lt;0,1%",I760&lt;=0.19,"&lt;0,2%",I760&lt;=0.29,"&lt;0,3%",I760&lt;=39,"&lt;0,4%")</f>
        <v>&lt;0,2%</v>
      </c>
      <c r="K760" t="s">
        <v>15</v>
      </c>
      <c r="L760" s="7">
        <v>7</v>
      </c>
      <c r="M760" s="7" t="str" cm="1">
        <f t="array" ref="M760">_xlfn.IFS(L760&lt;1,"Very Fast",L760&lt;3,"Fast",L760&lt;5,"Normal",L760&lt;=7,"Slow",L760&gt;=8,"Very Slow")</f>
        <v>Slow</v>
      </c>
      <c r="N760" s="5">
        <v>1.9</v>
      </c>
      <c r="O760" t="str" cm="1">
        <f t="array" ref="O760">_xlfn.IFS(N760&lt;2,"Very Poor",N760&lt;3,"Poor",N760&lt;4,"Average",N760&lt;4.5,"Good",N760&lt;=5,"Excellent")</f>
        <v>Very Poor</v>
      </c>
      <c r="P760" s="12">
        <v>1961.53</v>
      </c>
    </row>
    <row r="761" spans="1:16" x14ac:dyDescent="0.35">
      <c r="A761">
        <v>10760</v>
      </c>
      <c r="B761" s="15">
        <v>45321</v>
      </c>
      <c r="C761" s="7">
        <f t="shared" si="11"/>
        <v>2024</v>
      </c>
      <c r="D761">
        <v>1998</v>
      </c>
      <c r="E761" t="s">
        <v>18</v>
      </c>
      <c r="F761" t="s">
        <v>69</v>
      </c>
      <c r="G761" s="7">
        <v>7</v>
      </c>
      <c r="H761" s="3">
        <v>233.36</v>
      </c>
      <c r="I761">
        <v>0.34</v>
      </c>
      <c r="J761" s="17" t="str" cm="1">
        <f t="array" ref="J761">_xlfn.IFS(I761&lt;=0.09,"&lt;0,1%",I761&lt;=0.19,"&lt;0,2%",I761&lt;=0.29,"&lt;0,3%",I761&lt;=39,"&lt;0,4%")</f>
        <v>&lt;0,4%</v>
      </c>
      <c r="K761" t="s">
        <v>15</v>
      </c>
      <c r="L761" s="7">
        <v>10</v>
      </c>
      <c r="M761" s="7" t="str" cm="1">
        <f t="array" ref="M761">_xlfn.IFS(L761&lt;1,"Very Fast",L761&lt;3,"Fast",L761&lt;5,"Normal",L761&lt;=7,"Slow",L761&gt;=8,"Very Slow")</f>
        <v>Very Slow</v>
      </c>
      <c r="N761" s="5">
        <v>3</v>
      </c>
      <c r="O761" t="str" cm="1">
        <f t="array" ref="O761">_xlfn.IFS(N761&lt;2,"Very Poor",N761&lt;3,"Poor",N761&lt;4,"Average",N761&lt;4.5,"Good",N761&lt;=5,"Excellent")</f>
        <v>Average</v>
      </c>
      <c r="P761" s="12">
        <v>1078.1199999999999</v>
      </c>
    </row>
    <row r="762" spans="1:16" x14ac:dyDescent="0.35">
      <c r="A762">
        <v>10761</v>
      </c>
      <c r="B762" s="15">
        <v>45322</v>
      </c>
      <c r="C762" s="7">
        <f t="shared" si="11"/>
        <v>2024</v>
      </c>
      <c r="D762">
        <v>1095</v>
      </c>
      <c r="E762" t="s">
        <v>21</v>
      </c>
      <c r="F762" t="s">
        <v>66</v>
      </c>
      <c r="G762" s="7">
        <v>4</v>
      </c>
      <c r="H762" s="3">
        <v>534.9</v>
      </c>
      <c r="I762">
        <v>0.33</v>
      </c>
      <c r="J762" s="17" t="str" cm="1">
        <f t="array" ref="J762">_xlfn.IFS(I762&lt;=0.09,"&lt;0,1%",I762&lt;=0.19,"&lt;0,2%",I762&lt;=0.29,"&lt;0,3%",I762&lt;=39,"&lt;0,4%")</f>
        <v>&lt;0,4%</v>
      </c>
      <c r="K762" t="s">
        <v>17</v>
      </c>
      <c r="L762" s="7">
        <v>9</v>
      </c>
      <c r="M762" s="7" t="str" cm="1">
        <f t="array" ref="M762">_xlfn.IFS(L762&lt;1,"Very Fast",L762&lt;3,"Fast",L762&lt;5,"Normal",L762&lt;=7,"Slow",L762&gt;=8,"Very Slow")</f>
        <v>Very Slow</v>
      </c>
      <c r="N762" s="5">
        <v>3.1</v>
      </c>
      <c r="O762" t="str" cm="1">
        <f t="array" ref="O762">_xlfn.IFS(N762&lt;2,"Very Poor",N762&lt;3,"Poor",N762&lt;4,"Average",N762&lt;4.5,"Good",N762&lt;=5,"Excellent")</f>
        <v>Average</v>
      </c>
      <c r="P762" s="12">
        <v>1433.53</v>
      </c>
    </row>
    <row r="763" spans="1:16" x14ac:dyDescent="0.35">
      <c r="A763">
        <v>10762</v>
      </c>
      <c r="B763" s="15">
        <v>45323</v>
      </c>
      <c r="C763" s="7">
        <f t="shared" si="11"/>
        <v>2024</v>
      </c>
      <c r="D763">
        <v>1663</v>
      </c>
      <c r="E763" t="s">
        <v>14</v>
      </c>
      <c r="F763" t="s">
        <v>68</v>
      </c>
      <c r="G763" s="7">
        <v>1</v>
      </c>
      <c r="H763" s="3">
        <v>280.08</v>
      </c>
      <c r="I763">
        <v>0.24</v>
      </c>
      <c r="J763" s="17" t="str" cm="1">
        <f t="array" ref="J763">_xlfn.IFS(I763&lt;=0.09,"&lt;0,1%",I763&lt;=0.19,"&lt;0,2%",I763&lt;=0.29,"&lt;0,3%",I763&lt;=39,"&lt;0,4%")</f>
        <v>&lt;0,3%</v>
      </c>
      <c r="K763" t="s">
        <v>13</v>
      </c>
      <c r="L763" s="7">
        <v>10</v>
      </c>
      <c r="M763" s="7" t="str" cm="1">
        <f t="array" ref="M763">_xlfn.IFS(L763&lt;1,"Very Fast",L763&lt;3,"Fast",L763&lt;5,"Normal",L763&lt;=7,"Slow",L763&gt;=8,"Very Slow")</f>
        <v>Very Slow</v>
      </c>
      <c r="N763" s="5">
        <v>2.4</v>
      </c>
      <c r="O763" t="str" cm="1">
        <f t="array" ref="O763">_xlfn.IFS(N763&lt;2,"Very Poor",N763&lt;3,"Poor",N763&lt;4,"Average",N763&lt;4.5,"Good",N763&lt;=5,"Excellent")</f>
        <v>Poor</v>
      </c>
      <c r="P763" s="12">
        <v>212.86</v>
      </c>
    </row>
    <row r="764" spans="1:16" x14ac:dyDescent="0.35">
      <c r="A764">
        <v>10763</v>
      </c>
      <c r="B764" s="15">
        <v>45324</v>
      </c>
      <c r="C764" s="7">
        <f t="shared" si="11"/>
        <v>2024</v>
      </c>
      <c r="D764">
        <v>1662</v>
      </c>
      <c r="E764" t="s">
        <v>21</v>
      </c>
      <c r="F764" t="s">
        <v>69</v>
      </c>
      <c r="G764" s="7">
        <v>5</v>
      </c>
      <c r="H764" s="3">
        <v>199.41</v>
      </c>
      <c r="I764">
        <v>0.28000000000000003</v>
      </c>
      <c r="J764" s="17" t="str" cm="1">
        <f t="array" ref="J764">_xlfn.IFS(I764&lt;=0.09,"&lt;0,1%",I764&lt;=0.19,"&lt;0,2%",I764&lt;=0.29,"&lt;0,3%",I764&lt;=39,"&lt;0,4%")</f>
        <v>&lt;0,3%</v>
      </c>
      <c r="K764" t="s">
        <v>15</v>
      </c>
      <c r="L764" s="7">
        <v>3</v>
      </c>
      <c r="M764" s="7" t="str" cm="1">
        <f t="array" ref="M764">_xlfn.IFS(L764&lt;1,"Very Fast",L764&lt;3,"Fast",L764&lt;5,"Normal",L764&lt;=7,"Slow",L764&gt;=8,"Very Slow")</f>
        <v>Normal</v>
      </c>
      <c r="N764" s="5">
        <v>4</v>
      </c>
      <c r="O764" t="str" cm="1">
        <f t="array" ref="O764">_xlfn.IFS(N764&lt;2,"Very Poor",N764&lt;3,"Poor",N764&lt;4,"Average",N764&lt;4.5,"Good",N764&lt;=5,"Excellent")</f>
        <v>Good</v>
      </c>
      <c r="P764" s="12">
        <v>717.88</v>
      </c>
    </row>
    <row r="765" spans="1:16" x14ac:dyDescent="0.35">
      <c r="A765">
        <v>10764</v>
      </c>
      <c r="B765" s="15">
        <v>45325</v>
      </c>
      <c r="C765" s="7">
        <f t="shared" si="11"/>
        <v>2024</v>
      </c>
      <c r="D765">
        <v>1189</v>
      </c>
      <c r="E765" t="s">
        <v>18</v>
      </c>
      <c r="F765" t="s">
        <v>69</v>
      </c>
      <c r="G765" s="7">
        <v>1</v>
      </c>
      <c r="H765" s="3">
        <v>565.61</v>
      </c>
      <c r="I765">
        <v>0.06</v>
      </c>
      <c r="J765" s="17" t="str" cm="1">
        <f t="array" ref="J765">_xlfn.IFS(I765&lt;=0.09,"&lt;0,1%",I765&lt;=0.19,"&lt;0,2%",I765&lt;=0.29,"&lt;0,3%",I765&lt;=39,"&lt;0,4%")</f>
        <v>&lt;0,1%</v>
      </c>
      <c r="K765" t="s">
        <v>13</v>
      </c>
      <c r="L765" s="7">
        <v>3</v>
      </c>
      <c r="M765" s="7" t="str" cm="1">
        <f t="array" ref="M765">_xlfn.IFS(L765&lt;1,"Very Fast",L765&lt;3,"Fast",L765&lt;5,"Normal",L765&lt;=7,"Slow",L765&gt;=8,"Very Slow")</f>
        <v>Normal</v>
      </c>
      <c r="N765" s="5">
        <v>4.5999999999999996</v>
      </c>
      <c r="O765" t="str" cm="1">
        <f t="array" ref="O765">_xlfn.IFS(N765&lt;2,"Very Poor",N765&lt;3,"Poor",N765&lt;4,"Average",N765&lt;4.5,"Good",N765&lt;=5,"Excellent")</f>
        <v>Excellent</v>
      </c>
      <c r="P765" s="12">
        <v>531.66999999999996</v>
      </c>
    </row>
    <row r="766" spans="1:16" x14ac:dyDescent="0.35">
      <c r="A766">
        <v>10765</v>
      </c>
      <c r="B766" s="15">
        <v>45326</v>
      </c>
      <c r="C766" s="7">
        <f t="shared" si="11"/>
        <v>2024</v>
      </c>
      <c r="D766">
        <v>1735</v>
      </c>
      <c r="E766" t="s">
        <v>18</v>
      </c>
      <c r="F766" t="s">
        <v>69</v>
      </c>
      <c r="G766" s="7">
        <v>6</v>
      </c>
      <c r="H766" s="3">
        <v>511.97</v>
      </c>
      <c r="I766">
        <v>0.25</v>
      </c>
      <c r="J766" s="17" t="str" cm="1">
        <f t="array" ref="J766">_xlfn.IFS(I766&lt;=0.09,"&lt;0,1%",I766&lt;=0.19,"&lt;0,2%",I766&lt;=0.29,"&lt;0,3%",I766&lt;=39,"&lt;0,4%")</f>
        <v>&lt;0,3%</v>
      </c>
      <c r="K766" t="s">
        <v>13</v>
      </c>
      <c r="L766" s="7">
        <v>6</v>
      </c>
      <c r="M766" s="7" t="str" cm="1">
        <f t="array" ref="M766">_xlfn.IFS(L766&lt;1,"Very Fast",L766&lt;3,"Fast",L766&lt;5,"Normal",L766&lt;=7,"Slow",L766&gt;=8,"Very Slow")</f>
        <v>Slow</v>
      </c>
      <c r="N766" s="5">
        <v>1.8</v>
      </c>
      <c r="O766" t="str" cm="1">
        <f t="array" ref="O766">_xlfn.IFS(N766&lt;2,"Very Poor",N766&lt;3,"Poor",N766&lt;4,"Average",N766&lt;4.5,"Good",N766&lt;=5,"Excellent")</f>
        <v>Very Poor</v>
      </c>
      <c r="P766" s="12">
        <v>2303.87</v>
      </c>
    </row>
    <row r="767" spans="1:16" x14ac:dyDescent="0.35">
      <c r="A767">
        <v>10766</v>
      </c>
      <c r="B767" s="15">
        <v>45327</v>
      </c>
      <c r="C767" s="7">
        <f t="shared" si="11"/>
        <v>2024</v>
      </c>
      <c r="D767">
        <v>1036</v>
      </c>
      <c r="E767" t="s">
        <v>11</v>
      </c>
      <c r="F767" t="s">
        <v>68</v>
      </c>
      <c r="G767" s="7">
        <v>7</v>
      </c>
      <c r="H767" s="3">
        <v>508.55</v>
      </c>
      <c r="I767">
        <v>0.22</v>
      </c>
      <c r="J767" s="17" t="str" cm="1">
        <f t="array" ref="J767">_xlfn.IFS(I767&lt;=0.09,"&lt;0,1%",I767&lt;=0.19,"&lt;0,2%",I767&lt;=0.29,"&lt;0,3%",I767&lt;=39,"&lt;0,4%")</f>
        <v>&lt;0,3%</v>
      </c>
      <c r="K767" t="s">
        <v>17</v>
      </c>
      <c r="L767" s="7">
        <v>8</v>
      </c>
      <c r="M767" s="7" t="str" cm="1">
        <f t="array" ref="M767">_xlfn.IFS(L767&lt;1,"Very Fast",L767&lt;3,"Fast",L767&lt;5,"Normal",L767&lt;=7,"Slow",L767&gt;=8,"Very Slow")</f>
        <v>Very Slow</v>
      </c>
      <c r="N767" s="5">
        <v>4.3</v>
      </c>
      <c r="O767" t="str" cm="1">
        <f t="array" ref="O767">_xlfn.IFS(N767&lt;2,"Very Poor",N767&lt;3,"Poor",N767&lt;4,"Average",N767&lt;4.5,"Good",N767&lt;=5,"Excellent")</f>
        <v>Good</v>
      </c>
      <c r="P767" s="12">
        <v>2776.68</v>
      </c>
    </row>
    <row r="768" spans="1:16" x14ac:dyDescent="0.35">
      <c r="A768">
        <v>10767</v>
      </c>
      <c r="B768" s="15">
        <v>45328</v>
      </c>
      <c r="C768" s="7">
        <f t="shared" si="11"/>
        <v>2024</v>
      </c>
      <c r="D768">
        <v>1779</v>
      </c>
      <c r="E768" t="s">
        <v>21</v>
      </c>
      <c r="F768" t="s">
        <v>69</v>
      </c>
      <c r="G768" s="7">
        <v>5</v>
      </c>
      <c r="H768" s="3">
        <v>314.69</v>
      </c>
      <c r="I768">
        <v>0.03</v>
      </c>
      <c r="J768" s="17" t="str" cm="1">
        <f t="array" ref="J768">_xlfn.IFS(I768&lt;=0.09,"&lt;0,1%",I768&lt;=0.19,"&lt;0,2%",I768&lt;=0.29,"&lt;0,3%",I768&lt;=39,"&lt;0,4%")</f>
        <v>&lt;0,1%</v>
      </c>
      <c r="K768" t="s">
        <v>15</v>
      </c>
      <c r="L768" s="7">
        <v>1</v>
      </c>
      <c r="M768" s="7" t="str" cm="1">
        <f t="array" ref="M768">_xlfn.IFS(L768&lt;1,"Very Fast",L768&lt;3,"Fast",L768&lt;5,"Normal",L768&lt;=7,"Slow",L768&gt;=8,"Very Slow")</f>
        <v>Fast</v>
      </c>
      <c r="N768" s="5">
        <v>1.5</v>
      </c>
      <c r="O768" t="str" cm="1">
        <f t="array" ref="O768">_xlfn.IFS(N768&lt;2,"Very Poor",N768&lt;3,"Poor",N768&lt;4,"Average",N768&lt;4.5,"Good",N768&lt;=5,"Excellent")</f>
        <v>Very Poor</v>
      </c>
      <c r="P768" s="12">
        <v>1526.25</v>
      </c>
    </row>
    <row r="769" spans="1:16" x14ac:dyDescent="0.35">
      <c r="A769">
        <v>10768</v>
      </c>
      <c r="B769" s="15">
        <v>45329</v>
      </c>
      <c r="C769" s="7">
        <f t="shared" si="11"/>
        <v>2024</v>
      </c>
      <c r="D769">
        <v>1368</v>
      </c>
      <c r="E769" t="s">
        <v>11</v>
      </c>
      <c r="F769" t="s">
        <v>69</v>
      </c>
      <c r="G769" s="7">
        <v>7</v>
      </c>
      <c r="H769" s="3">
        <v>476.82</v>
      </c>
      <c r="I769">
        <v>0.04</v>
      </c>
      <c r="J769" s="17" t="str" cm="1">
        <f t="array" ref="J769">_xlfn.IFS(I769&lt;=0.09,"&lt;0,1%",I769&lt;=0.19,"&lt;0,2%",I769&lt;=0.29,"&lt;0,3%",I769&lt;=39,"&lt;0,4%")</f>
        <v>&lt;0,1%</v>
      </c>
      <c r="K769" t="s">
        <v>15</v>
      </c>
      <c r="L769" s="7">
        <v>4</v>
      </c>
      <c r="M769" s="7" t="str" cm="1">
        <f t="array" ref="M769">_xlfn.IFS(L769&lt;1,"Very Fast",L769&lt;3,"Fast",L769&lt;5,"Normal",L769&lt;=7,"Slow",L769&gt;=8,"Very Slow")</f>
        <v>Normal</v>
      </c>
      <c r="N769" s="5">
        <v>1.9</v>
      </c>
      <c r="O769" t="str" cm="1">
        <f t="array" ref="O769">_xlfn.IFS(N769&lt;2,"Very Poor",N769&lt;3,"Poor",N769&lt;4,"Average",N769&lt;4.5,"Good",N769&lt;=5,"Excellent")</f>
        <v>Very Poor</v>
      </c>
      <c r="P769" s="12">
        <v>3204.23</v>
      </c>
    </row>
    <row r="770" spans="1:16" x14ac:dyDescent="0.35">
      <c r="A770">
        <v>10769</v>
      </c>
      <c r="B770" s="15">
        <v>45330</v>
      </c>
      <c r="C770" s="7">
        <f t="shared" si="11"/>
        <v>2024</v>
      </c>
      <c r="D770">
        <v>1694</v>
      </c>
      <c r="E770" t="s">
        <v>21</v>
      </c>
      <c r="F770" t="s">
        <v>69</v>
      </c>
      <c r="G770" s="7">
        <v>7</v>
      </c>
      <c r="H770" s="3">
        <v>119.92</v>
      </c>
      <c r="I770">
        <v>0.04</v>
      </c>
      <c r="J770" s="17" t="str" cm="1">
        <f t="array" ref="J770">_xlfn.IFS(I770&lt;=0.09,"&lt;0,1%",I770&lt;=0.19,"&lt;0,2%",I770&lt;=0.29,"&lt;0,3%",I770&lt;=39,"&lt;0,4%")</f>
        <v>&lt;0,1%</v>
      </c>
      <c r="K770" t="s">
        <v>15</v>
      </c>
      <c r="L770" s="7">
        <v>8</v>
      </c>
      <c r="M770" s="7" t="str" cm="1">
        <f t="array" ref="M770">_xlfn.IFS(L770&lt;1,"Very Fast",L770&lt;3,"Fast",L770&lt;5,"Normal",L770&lt;=7,"Slow",L770&gt;=8,"Very Slow")</f>
        <v>Very Slow</v>
      </c>
      <c r="N770" s="5">
        <v>3.2</v>
      </c>
      <c r="O770" t="str" cm="1">
        <f t="array" ref="O770">_xlfn.IFS(N770&lt;2,"Very Poor",N770&lt;3,"Poor",N770&lt;4,"Average",N770&lt;4.5,"Good",N770&lt;=5,"Excellent")</f>
        <v>Average</v>
      </c>
      <c r="P770" s="12">
        <v>805.86</v>
      </c>
    </row>
    <row r="771" spans="1:16" x14ac:dyDescent="0.35">
      <c r="A771">
        <v>10770</v>
      </c>
      <c r="B771" s="15">
        <v>45331</v>
      </c>
      <c r="C771" s="7">
        <f t="shared" ref="C771:C834" si="12">YEAR(B771)</f>
        <v>2024</v>
      </c>
      <c r="D771">
        <v>1524</v>
      </c>
      <c r="E771" t="s">
        <v>14</v>
      </c>
      <c r="F771" t="s">
        <v>68</v>
      </c>
      <c r="G771" s="7">
        <v>7</v>
      </c>
      <c r="H771" s="3">
        <v>350.34</v>
      </c>
      <c r="I771">
        <v>0.25</v>
      </c>
      <c r="J771" s="17" t="str" cm="1">
        <f t="array" ref="J771">_xlfn.IFS(I771&lt;=0.09,"&lt;0,1%",I771&lt;=0.19,"&lt;0,2%",I771&lt;=0.29,"&lt;0,3%",I771&lt;=39,"&lt;0,4%")</f>
        <v>&lt;0,3%</v>
      </c>
      <c r="K771" t="s">
        <v>15</v>
      </c>
      <c r="L771" s="7">
        <v>6</v>
      </c>
      <c r="M771" s="7" t="str" cm="1">
        <f t="array" ref="M771">_xlfn.IFS(L771&lt;1,"Very Fast",L771&lt;3,"Fast",L771&lt;5,"Normal",L771&lt;=7,"Slow",L771&gt;=8,"Very Slow")</f>
        <v>Slow</v>
      </c>
      <c r="N771" s="5">
        <v>2.2000000000000002</v>
      </c>
      <c r="O771" t="str" cm="1">
        <f t="array" ref="O771">_xlfn.IFS(N771&lt;2,"Very Poor",N771&lt;3,"Poor",N771&lt;4,"Average",N771&lt;4.5,"Good",N771&lt;=5,"Excellent")</f>
        <v>Poor</v>
      </c>
      <c r="P771" s="12">
        <v>1839.28</v>
      </c>
    </row>
    <row r="772" spans="1:16" x14ac:dyDescent="0.35">
      <c r="A772">
        <v>10771</v>
      </c>
      <c r="B772" s="15">
        <v>45332</v>
      </c>
      <c r="C772" s="7">
        <f t="shared" si="12"/>
        <v>2024</v>
      </c>
      <c r="D772">
        <v>1278</v>
      </c>
      <c r="E772" t="s">
        <v>21</v>
      </c>
      <c r="F772" t="s">
        <v>69</v>
      </c>
      <c r="G772" s="7">
        <v>1</v>
      </c>
      <c r="H772" s="3">
        <v>590.54999999999995</v>
      </c>
      <c r="I772">
        <v>0.05</v>
      </c>
      <c r="J772" s="17" t="str" cm="1">
        <f t="array" ref="J772">_xlfn.IFS(I772&lt;=0.09,"&lt;0,1%",I772&lt;=0.19,"&lt;0,2%",I772&lt;=0.29,"&lt;0,3%",I772&lt;=39,"&lt;0,4%")</f>
        <v>&lt;0,1%</v>
      </c>
      <c r="K772" t="s">
        <v>17</v>
      </c>
      <c r="L772" s="7">
        <v>2</v>
      </c>
      <c r="M772" s="7" t="str" cm="1">
        <f t="array" ref="M772">_xlfn.IFS(L772&lt;1,"Very Fast",L772&lt;3,"Fast",L772&lt;5,"Normal",L772&lt;=7,"Slow",L772&gt;=8,"Very Slow")</f>
        <v>Fast</v>
      </c>
      <c r="N772" s="5">
        <v>1.2</v>
      </c>
      <c r="O772" t="str" cm="1">
        <f t="array" ref="O772">_xlfn.IFS(N772&lt;2,"Very Poor",N772&lt;3,"Poor",N772&lt;4,"Average",N772&lt;4.5,"Good",N772&lt;=5,"Excellent")</f>
        <v>Very Poor</v>
      </c>
      <c r="P772" s="12">
        <v>561.02</v>
      </c>
    </row>
    <row r="773" spans="1:16" x14ac:dyDescent="0.35">
      <c r="A773">
        <v>10772</v>
      </c>
      <c r="B773" s="15">
        <v>45333</v>
      </c>
      <c r="C773" s="7">
        <f t="shared" si="12"/>
        <v>2024</v>
      </c>
      <c r="D773">
        <v>1216</v>
      </c>
      <c r="E773" t="s">
        <v>11</v>
      </c>
      <c r="F773" t="s">
        <v>68</v>
      </c>
      <c r="G773" s="7">
        <v>2</v>
      </c>
      <c r="H773" s="3">
        <v>185.21</v>
      </c>
      <c r="I773">
        <v>0.16</v>
      </c>
      <c r="J773" s="17" t="str" cm="1">
        <f t="array" ref="J773">_xlfn.IFS(I773&lt;=0.09,"&lt;0,1%",I773&lt;=0.19,"&lt;0,2%",I773&lt;=0.29,"&lt;0,3%",I773&lt;=39,"&lt;0,4%")</f>
        <v>&lt;0,2%</v>
      </c>
      <c r="K773" t="s">
        <v>15</v>
      </c>
      <c r="L773" s="7">
        <v>8</v>
      </c>
      <c r="M773" s="7" t="str" cm="1">
        <f t="array" ref="M773">_xlfn.IFS(L773&lt;1,"Very Fast",L773&lt;3,"Fast",L773&lt;5,"Normal",L773&lt;=7,"Slow",L773&gt;=8,"Very Slow")</f>
        <v>Very Slow</v>
      </c>
      <c r="N773" s="5">
        <v>2.2000000000000002</v>
      </c>
      <c r="O773" t="str" cm="1">
        <f t="array" ref="O773">_xlfn.IFS(N773&lt;2,"Very Poor",N773&lt;3,"Poor",N773&lt;4,"Average",N773&lt;4.5,"Good",N773&lt;=5,"Excellent")</f>
        <v>Poor</v>
      </c>
      <c r="P773" s="12">
        <v>311.14999999999998</v>
      </c>
    </row>
    <row r="774" spans="1:16" x14ac:dyDescent="0.35">
      <c r="A774">
        <v>10773</v>
      </c>
      <c r="B774" s="15">
        <v>45334</v>
      </c>
      <c r="C774" s="7">
        <f t="shared" si="12"/>
        <v>2024</v>
      </c>
      <c r="D774">
        <v>1866</v>
      </c>
      <c r="E774" t="s">
        <v>14</v>
      </c>
      <c r="F774" t="s">
        <v>69</v>
      </c>
      <c r="G774" s="7">
        <v>1</v>
      </c>
      <c r="H774" s="3">
        <v>479.7</v>
      </c>
      <c r="I774">
        <v>0.12</v>
      </c>
      <c r="J774" s="17" t="str" cm="1">
        <f t="array" ref="J774">_xlfn.IFS(I774&lt;=0.09,"&lt;0,1%",I774&lt;=0.19,"&lt;0,2%",I774&lt;=0.29,"&lt;0,3%",I774&lt;=39,"&lt;0,4%")</f>
        <v>&lt;0,2%</v>
      </c>
      <c r="K774" t="s">
        <v>17</v>
      </c>
      <c r="L774" s="7">
        <v>1</v>
      </c>
      <c r="M774" s="7" t="str" cm="1">
        <f t="array" ref="M774">_xlfn.IFS(L774&lt;1,"Very Fast",L774&lt;3,"Fast",L774&lt;5,"Normal",L774&lt;=7,"Slow",L774&gt;=8,"Very Slow")</f>
        <v>Fast</v>
      </c>
      <c r="N774" s="5">
        <v>4.5999999999999996</v>
      </c>
      <c r="O774" t="str" cm="1">
        <f t="array" ref="O774">_xlfn.IFS(N774&lt;2,"Very Poor",N774&lt;3,"Poor",N774&lt;4,"Average",N774&lt;4.5,"Good",N774&lt;=5,"Excellent")</f>
        <v>Excellent</v>
      </c>
      <c r="P774" s="12">
        <v>422.14</v>
      </c>
    </row>
    <row r="775" spans="1:16" x14ac:dyDescent="0.35">
      <c r="A775">
        <v>10774</v>
      </c>
      <c r="B775" s="15">
        <v>45335</v>
      </c>
      <c r="C775" s="7">
        <f t="shared" si="12"/>
        <v>2024</v>
      </c>
      <c r="D775">
        <v>1872</v>
      </c>
      <c r="E775" t="s">
        <v>14</v>
      </c>
      <c r="F775" t="s">
        <v>69</v>
      </c>
      <c r="G775" s="7">
        <v>7</v>
      </c>
      <c r="H775" s="3">
        <v>301.93</v>
      </c>
      <c r="I775">
        <v>0.19</v>
      </c>
      <c r="J775" s="17" t="str" cm="1">
        <f t="array" ref="J775">_xlfn.IFS(I775&lt;=0.09,"&lt;0,1%",I775&lt;=0.19,"&lt;0,2%",I775&lt;=0.29,"&lt;0,3%",I775&lt;=39,"&lt;0,4%")</f>
        <v>&lt;0,2%</v>
      </c>
      <c r="K775" t="s">
        <v>15</v>
      </c>
      <c r="L775" s="7">
        <v>1</v>
      </c>
      <c r="M775" s="7" t="str" cm="1">
        <f t="array" ref="M775">_xlfn.IFS(L775&lt;1,"Very Fast",L775&lt;3,"Fast",L775&lt;5,"Normal",L775&lt;=7,"Slow",L775&gt;=8,"Very Slow")</f>
        <v>Fast</v>
      </c>
      <c r="N775" s="5">
        <v>1.7</v>
      </c>
      <c r="O775" t="str" cm="1">
        <f t="array" ref="O775">_xlfn.IFS(N775&lt;2,"Very Poor",N775&lt;3,"Poor",N775&lt;4,"Average",N775&lt;4.5,"Good",N775&lt;=5,"Excellent")</f>
        <v>Very Poor</v>
      </c>
      <c r="P775" s="12">
        <v>1711.94</v>
      </c>
    </row>
    <row r="776" spans="1:16" x14ac:dyDescent="0.35">
      <c r="A776">
        <v>10775</v>
      </c>
      <c r="B776" s="15">
        <v>45336</v>
      </c>
      <c r="C776" s="7">
        <f t="shared" si="12"/>
        <v>2024</v>
      </c>
      <c r="D776">
        <v>1797</v>
      </c>
      <c r="E776" t="s">
        <v>18</v>
      </c>
      <c r="F776" t="s">
        <v>68</v>
      </c>
      <c r="G776" s="7">
        <v>5</v>
      </c>
      <c r="H776" s="3">
        <v>38.29</v>
      </c>
      <c r="I776">
        <v>0.25</v>
      </c>
      <c r="J776" s="17" t="str" cm="1">
        <f t="array" ref="J776">_xlfn.IFS(I776&lt;=0.09,"&lt;0,1%",I776&lt;=0.19,"&lt;0,2%",I776&lt;=0.29,"&lt;0,3%",I776&lt;=39,"&lt;0,4%")</f>
        <v>&lt;0,3%</v>
      </c>
      <c r="K776" t="s">
        <v>15</v>
      </c>
      <c r="L776" s="7">
        <v>7</v>
      </c>
      <c r="M776" s="7" t="str" cm="1">
        <f t="array" ref="M776">_xlfn.IFS(L776&lt;1,"Very Fast",L776&lt;3,"Fast",L776&lt;5,"Normal",L776&lt;=7,"Slow",L776&gt;=8,"Very Slow")</f>
        <v>Slow</v>
      </c>
      <c r="N776" s="5">
        <v>4.0999999999999996</v>
      </c>
      <c r="O776" t="str" cm="1">
        <f t="array" ref="O776">_xlfn.IFS(N776&lt;2,"Very Poor",N776&lt;3,"Poor",N776&lt;4,"Average",N776&lt;4.5,"Good",N776&lt;=5,"Excellent")</f>
        <v>Good</v>
      </c>
      <c r="P776" s="12">
        <v>143.59</v>
      </c>
    </row>
    <row r="777" spans="1:16" x14ac:dyDescent="0.35">
      <c r="A777">
        <v>10776</v>
      </c>
      <c r="B777" s="15">
        <v>45337</v>
      </c>
      <c r="C777" s="7">
        <f t="shared" si="12"/>
        <v>2024</v>
      </c>
      <c r="D777">
        <v>1272</v>
      </c>
      <c r="E777" t="s">
        <v>14</v>
      </c>
      <c r="F777" t="s">
        <v>69</v>
      </c>
      <c r="G777" s="7">
        <v>1</v>
      </c>
      <c r="H777" s="3">
        <v>461.37</v>
      </c>
      <c r="I777">
        <v>0.24</v>
      </c>
      <c r="J777" s="17" t="str" cm="1">
        <f t="array" ref="J777">_xlfn.IFS(I777&lt;=0.09,"&lt;0,1%",I777&lt;=0.19,"&lt;0,2%",I777&lt;=0.29,"&lt;0,3%",I777&lt;=39,"&lt;0,4%")</f>
        <v>&lt;0,3%</v>
      </c>
      <c r="K777" t="s">
        <v>17</v>
      </c>
      <c r="L777" s="7">
        <v>10</v>
      </c>
      <c r="M777" s="7" t="str" cm="1">
        <f t="array" ref="M777">_xlfn.IFS(L777&lt;1,"Very Fast",L777&lt;3,"Fast",L777&lt;5,"Normal",L777&lt;=7,"Slow",L777&gt;=8,"Very Slow")</f>
        <v>Very Slow</v>
      </c>
      <c r="N777" s="5">
        <v>3.9</v>
      </c>
      <c r="O777" t="str" cm="1">
        <f t="array" ref="O777">_xlfn.IFS(N777&lt;2,"Very Poor",N777&lt;3,"Poor",N777&lt;4,"Average",N777&lt;4.5,"Good",N777&lt;=5,"Excellent")</f>
        <v>Average</v>
      </c>
      <c r="P777" s="12">
        <v>350.64</v>
      </c>
    </row>
    <row r="778" spans="1:16" x14ac:dyDescent="0.35">
      <c r="A778">
        <v>10777</v>
      </c>
      <c r="B778" s="15">
        <v>45338</v>
      </c>
      <c r="C778" s="7">
        <f t="shared" si="12"/>
        <v>2024</v>
      </c>
      <c r="D778">
        <v>1880</v>
      </c>
      <c r="E778" t="s">
        <v>21</v>
      </c>
      <c r="F778" t="s">
        <v>69</v>
      </c>
      <c r="G778" s="7">
        <v>7</v>
      </c>
      <c r="H778" s="3">
        <v>113.61</v>
      </c>
      <c r="I778">
        <v>0.18</v>
      </c>
      <c r="J778" s="17" t="str" cm="1">
        <f t="array" ref="J778">_xlfn.IFS(I778&lt;=0.09,"&lt;0,1%",I778&lt;=0.19,"&lt;0,2%",I778&lt;=0.29,"&lt;0,3%",I778&lt;=39,"&lt;0,4%")</f>
        <v>&lt;0,2%</v>
      </c>
      <c r="K778" t="s">
        <v>13</v>
      </c>
      <c r="L778" s="7">
        <v>3</v>
      </c>
      <c r="M778" s="7" t="str" cm="1">
        <f t="array" ref="M778">_xlfn.IFS(L778&lt;1,"Very Fast",L778&lt;3,"Fast",L778&lt;5,"Normal",L778&lt;=7,"Slow",L778&gt;=8,"Very Slow")</f>
        <v>Normal</v>
      </c>
      <c r="N778" s="5">
        <v>1.4</v>
      </c>
      <c r="O778" t="str" cm="1">
        <f t="array" ref="O778">_xlfn.IFS(N778&lt;2,"Very Poor",N778&lt;3,"Poor",N778&lt;4,"Average",N778&lt;4.5,"Good",N778&lt;=5,"Excellent")</f>
        <v>Very Poor</v>
      </c>
      <c r="P778" s="12">
        <v>652.12</v>
      </c>
    </row>
    <row r="779" spans="1:16" x14ac:dyDescent="0.35">
      <c r="A779">
        <v>10778</v>
      </c>
      <c r="B779" s="15">
        <v>45339</v>
      </c>
      <c r="C779" s="7">
        <f t="shared" si="12"/>
        <v>2024</v>
      </c>
      <c r="D779">
        <v>1061</v>
      </c>
      <c r="E779" t="s">
        <v>18</v>
      </c>
      <c r="F779" t="s">
        <v>69</v>
      </c>
      <c r="G779" s="7">
        <v>7</v>
      </c>
      <c r="H779" s="3">
        <v>384.41</v>
      </c>
      <c r="I779">
        <v>0.16</v>
      </c>
      <c r="J779" s="17" t="str" cm="1">
        <f t="array" ref="J779">_xlfn.IFS(I779&lt;=0.09,"&lt;0,1%",I779&lt;=0.19,"&lt;0,2%",I779&lt;=0.29,"&lt;0,3%",I779&lt;=39,"&lt;0,4%")</f>
        <v>&lt;0,2%</v>
      </c>
      <c r="K779" t="s">
        <v>17</v>
      </c>
      <c r="L779" s="7">
        <v>8</v>
      </c>
      <c r="M779" s="7" t="str" cm="1">
        <f t="array" ref="M779">_xlfn.IFS(L779&lt;1,"Very Fast",L779&lt;3,"Fast",L779&lt;5,"Normal",L779&lt;=7,"Slow",L779&gt;=8,"Very Slow")</f>
        <v>Very Slow</v>
      </c>
      <c r="N779" s="5">
        <v>2.2999999999999998</v>
      </c>
      <c r="O779" t="str" cm="1">
        <f t="array" ref="O779">_xlfn.IFS(N779&lt;2,"Very Poor",N779&lt;3,"Poor",N779&lt;4,"Average",N779&lt;4.5,"Good",N779&lt;=5,"Excellent")</f>
        <v>Poor</v>
      </c>
      <c r="P779" s="12">
        <v>2260.33</v>
      </c>
    </row>
    <row r="780" spans="1:16" x14ac:dyDescent="0.35">
      <c r="A780">
        <v>10779</v>
      </c>
      <c r="B780" s="15">
        <v>45340</v>
      </c>
      <c r="C780" s="7">
        <f t="shared" si="12"/>
        <v>2024</v>
      </c>
      <c r="D780">
        <v>1595</v>
      </c>
      <c r="E780" t="s">
        <v>18</v>
      </c>
      <c r="F780" t="s">
        <v>68</v>
      </c>
      <c r="G780" s="7">
        <v>1</v>
      </c>
      <c r="H780" s="3">
        <v>65.11</v>
      </c>
      <c r="I780">
        <v>0.14000000000000001</v>
      </c>
      <c r="J780" s="17" t="str" cm="1">
        <f t="array" ref="J780">_xlfn.IFS(I780&lt;=0.09,"&lt;0,1%",I780&lt;=0.19,"&lt;0,2%",I780&lt;=0.29,"&lt;0,3%",I780&lt;=39,"&lt;0,4%")</f>
        <v>&lt;0,2%</v>
      </c>
      <c r="K780" t="s">
        <v>17</v>
      </c>
      <c r="L780" s="7">
        <v>9</v>
      </c>
      <c r="M780" s="7" t="str" cm="1">
        <f t="array" ref="M780">_xlfn.IFS(L780&lt;1,"Very Fast",L780&lt;3,"Fast",L780&lt;5,"Normal",L780&lt;=7,"Slow",L780&gt;=8,"Very Slow")</f>
        <v>Very Slow</v>
      </c>
      <c r="N780" s="5">
        <v>1.8</v>
      </c>
      <c r="O780" t="str" cm="1">
        <f t="array" ref="O780">_xlfn.IFS(N780&lt;2,"Very Poor",N780&lt;3,"Poor",N780&lt;4,"Average",N780&lt;4.5,"Good",N780&lt;=5,"Excellent")</f>
        <v>Very Poor</v>
      </c>
      <c r="P780" s="12">
        <v>55.99</v>
      </c>
    </row>
    <row r="781" spans="1:16" x14ac:dyDescent="0.35">
      <c r="A781">
        <v>10780</v>
      </c>
      <c r="B781" s="15">
        <v>45341</v>
      </c>
      <c r="C781" s="7">
        <f t="shared" si="12"/>
        <v>2024</v>
      </c>
      <c r="D781">
        <v>1879</v>
      </c>
      <c r="E781" t="s">
        <v>18</v>
      </c>
      <c r="F781" t="s">
        <v>69</v>
      </c>
      <c r="G781" s="7">
        <v>1</v>
      </c>
      <c r="H781" s="3">
        <v>568.91999999999996</v>
      </c>
      <c r="I781">
        <v>0.3</v>
      </c>
      <c r="J781" s="17" t="str" cm="1">
        <f t="array" ref="J781">_xlfn.IFS(I781&lt;=0.09,"&lt;0,1%",I781&lt;=0.19,"&lt;0,2%",I781&lt;=0.29,"&lt;0,3%",I781&lt;=39,"&lt;0,4%")</f>
        <v>&lt;0,4%</v>
      </c>
      <c r="K781" t="s">
        <v>17</v>
      </c>
      <c r="L781" s="7">
        <v>8</v>
      </c>
      <c r="M781" s="7" t="str" cm="1">
        <f t="array" ref="M781">_xlfn.IFS(L781&lt;1,"Very Fast",L781&lt;3,"Fast",L781&lt;5,"Normal",L781&lt;=7,"Slow",L781&gt;=8,"Very Slow")</f>
        <v>Very Slow</v>
      </c>
      <c r="N781" s="5">
        <v>1.1000000000000001</v>
      </c>
      <c r="O781" t="str" cm="1">
        <f t="array" ref="O781">_xlfn.IFS(N781&lt;2,"Very Poor",N781&lt;3,"Poor",N781&lt;4,"Average",N781&lt;4.5,"Good",N781&lt;=5,"Excellent")</f>
        <v>Very Poor</v>
      </c>
      <c r="P781" s="12">
        <v>398.24</v>
      </c>
    </row>
    <row r="782" spans="1:16" x14ac:dyDescent="0.35">
      <c r="A782">
        <v>10781</v>
      </c>
      <c r="B782" s="15">
        <v>45342</v>
      </c>
      <c r="C782" s="7">
        <f t="shared" si="12"/>
        <v>2024</v>
      </c>
      <c r="D782">
        <v>1728</v>
      </c>
      <c r="E782" t="s">
        <v>18</v>
      </c>
      <c r="F782" t="s">
        <v>68</v>
      </c>
      <c r="G782" s="7">
        <v>5</v>
      </c>
      <c r="H782" s="3">
        <v>185.66</v>
      </c>
      <c r="I782">
        <v>0.12</v>
      </c>
      <c r="J782" s="17" t="str" cm="1">
        <f t="array" ref="J782">_xlfn.IFS(I782&lt;=0.09,"&lt;0,1%",I782&lt;=0.19,"&lt;0,2%",I782&lt;=0.29,"&lt;0,3%",I782&lt;=39,"&lt;0,4%")</f>
        <v>&lt;0,2%</v>
      </c>
      <c r="K782" t="s">
        <v>17</v>
      </c>
      <c r="L782" s="7">
        <v>1</v>
      </c>
      <c r="M782" s="7" t="str" cm="1">
        <f t="array" ref="M782">_xlfn.IFS(L782&lt;1,"Very Fast",L782&lt;3,"Fast",L782&lt;5,"Normal",L782&lt;=7,"Slow",L782&gt;=8,"Very Slow")</f>
        <v>Fast</v>
      </c>
      <c r="N782" s="5">
        <v>1.7</v>
      </c>
      <c r="O782" t="str" cm="1">
        <f t="array" ref="O782">_xlfn.IFS(N782&lt;2,"Very Poor",N782&lt;3,"Poor",N782&lt;4,"Average",N782&lt;4.5,"Good",N782&lt;=5,"Excellent")</f>
        <v>Very Poor</v>
      </c>
      <c r="P782" s="12">
        <v>816.9</v>
      </c>
    </row>
    <row r="783" spans="1:16" x14ac:dyDescent="0.35">
      <c r="A783">
        <v>10782</v>
      </c>
      <c r="B783" s="15">
        <v>45343</v>
      </c>
      <c r="C783" s="7">
        <f t="shared" si="12"/>
        <v>2024</v>
      </c>
      <c r="D783">
        <v>1341</v>
      </c>
      <c r="E783" t="s">
        <v>18</v>
      </c>
      <c r="F783" t="s">
        <v>68</v>
      </c>
      <c r="G783" s="7">
        <v>1</v>
      </c>
      <c r="H783" s="3">
        <v>147.47999999999999</v>
      </c>
      <c r="I783">
        <v>0.09</v>
      </c>
      <c r="J783" s="17" t="str" cm="1">
        <f t="array" ref="J783">_xlfn.IFS(I783&lt;=0.09,"&lt;0,1%",I783&lt;=0.19,"&lt;0,2%",I783&lt;=0.29,"&lt;0,3%",I783&lt;=39,"&lt;0,4%")</f>
        <v>&lt;0,1%</v>
      </c>
      <c r="K783" t="s">
        <v>13</v>
      </c>
      <c r="L783" s="7">
        <v>1</v>
      </c>
      <c r="M783" s="7" t="str" cm="1">
        <f t="array" ref="M783">_xlfn.IFS(L783&lt;1,"Very Fast",L783&lt;3,"Fast",L783&lt;5,"Normal",L783&lt;=7,"Slow",L783&gt;=8,"Very Slow")</f>
        <v>Fast</v>
      </c>
      <c r="N783" s="5">
        <v>1.8</v>
      </c>
      <c r="O783" t="str" cm="1">
        <f t="array" ref="O783">_xlfn.IFS(N783&lt;2,"Very Poor",N783&lt;3,"Poor",N783&lt;4,"Average",N783&lt;4.5,"Good",N783&lt;=5,"Excellent")</f>
        <v>Very Poor</v>
      </c>
      <c r="P783" s="12">
        <v>134.21</v>
      </c>
    </row>
    <row r="784" spans="1:16" x14ac:dyDescent="0.35">
      <c r="A784">
        <v>10783</v>
      </c>
      <c r="B784" s="15">
        <v>45344</v>
      </c>
      <c r="C784" s="7">
        <f t="shared" si="12"/>
        <v>2024</v>
      </c>
      <c r="D784">
        <v>1396</v>
      </c>
      <c r="E784" t="s">
        <v>14</v>
      </c>
      <c r="F784" t="s">
        <v>69</v>
      </c>
      <c r="G784" s="7">
        <v>4</v>
      </c>
      <c r="H784" s="3">
        <v>90.54</v>
      </c>
      <c r="I784">
        <v>0.26</v>
      </c>
      <c r="J784" s="17" t="str" cm="1">
        <f t="array" ref="J784">_xlfn.IFS(I784&lt;=0.09,"&lt;0,1%",I784&lt;=0.19,"&lt;0,2%",I784&lt;=0.29,"&lt;0,3%",I784&lt;=39,"&lt;0,4%")</f>
        <v>&lt;0,3%</v>
      </c>
      <c r="K784" t="s">
        <v>15</v>
      </c>
      <c r="L784" s="7">
        <v>6</v>
      </c>
      <c r="M784" s="7" t="str" cm="1">
        <f t="array" ref="M784">_xlfn.IFS(L784&lt;1,"Very Fast",L784&lt;3,"Fast",L784&lt;5,"Normal",L784&lt;=7,"Slow",L784&gt;=8,"Very Slow")</f>
        <v>Slow</v>
      </c>
      <c r="N784" s="5">
        <v>1.7</v>
      </c>
      <c r="O784" t="str" cm="1">
        <f t="array" ref="O784">_xlfn.IFS(N784&lt;2,"Very Poor",N784&lt;3,"Poor",N784&lt;4,"Average",N784&lt;4.5,"Good",N784&lt;=5,"Excellent")</f>
        <v>Very Poor</v>
      </c>
      <c r="P784" s="12">
        <v>268</v>
      </c>
    </row>
    <row r="785" spans="1:16" x14ac:dyDescent="0.35">
      <c r="A785">
        <v>10784</v>
      </c>
      <c r="B785" s="15">
        <v>45345</v>
      </c>
      <c r="C785" s="7">
        <f t="shared" si="12"/>
        <v>2024</v>
      </c>
      <c r="D785">
        <v>1698</v>
      </c>
      <c r="E785" t="s">
        <v>11</v>
      </c>
      <c r="F785" t="s">
        <v>69</v>
      </c>
      <c r="G785" s="7">
        <v>6</v>
      </c>
      <c r="H785" s="3">
        <v>568.41</v>
      </c>
      <c r="I785">
        <v>0.13</v>
      </c>
      <c r="J785" s="17" t="str" cm="1">
        <f t="array" ref="J785">_xlfn.IFS(I785&lt;=0.09,"&lt;0,1%",I785&lt;=0.19,"&lt;0,2%",I785&lt;=0.29,"&lt;0,3%",I785&lt;=39,"&lt;0,4%")</f>
        <v>&lt;0,2%</v>
      </c>
      <c r="K785" t="s">
        <v>13</v>
      </c>
      <c r="L785" s="7">
        <v>1</v>
      </c>
      <c r="M785" s="7" t="str" cm="1">
        <f t="array" ref="M785">_xlfn.IFS(L785&lt;1,"Very Fast",L785&lt;3,"Fast",L785&lt;5,"Normal",L785&lt;=7,"Slow",L785&gt;=8,"Very Slow")</f>
        <v>Fast</v>
      </c>
      <c r="N785" s="5">
        <v>1.4</v>
      </c>
      <c r="O785" t="str" cm="1">
        <f t="array" ref="O785">_xlfn.IFS(N785&lt;2,"Very Poor",N785&lt;3,"Poor",N785&lt;4,"Average",N785&lt;4.5,"Good",N785&lt;=5,"Excellent")</f>
        <v>Very Poor</v>
      </c>
      <c r="P785" s="12">
        <v>2967.1</v>
      </c>
    </row>
    <row r="786" spans="1:16" x14ac:dyDescent="0.35">
      <c r="A786">
        <v>10785</v>
      </c>
      <c r="B786" s="15">
        <v>45346</v>
      </c>
      <c r="C786" s="7">
        <f t="shared" si="12"/>
        <v>2024</v>
      </c>
      <c r="D786">
        <v>1018</v>
      </c>
      <c r="E786" t="s">
        <v>14</v>
      </c>
      <c r="F786" t="s">
        <v>66</v>
      </c>
      <c r="G786" s="7">
        <v>4</v>
      </c>
      <c r="H786" s="3">
        <v>431.46</v>
      </c>
      <c r="I786">
        <v>0.3</v>
      </c>
      <c r="J786" s="17" t="str" cm="1">
        <f t="array" ref="J786">_xlfn.IFS(I786&lt;=0.09,"&lt;0,1%",I786&lt;=0.19,"&lt;0,2%",I786&lt;=0.29,"&lt;0,3%",I786&lt;=39,"&lt;0,4%")</f>
        <v>&lt;0,4%</v>
      </c>
      <c r="K786" t="s">
        <v>15</v>
      </c>
      <c r="L786" s="7">
        <v>8</v>
      </c>
      <c r="M786" s="7" t="str" cm="1">
        <f t="array" ref="M786">_xlfn.IFS(L786&lt;1,"Very Fast",L786&lt;3,"Fast",L786&lt;5,"Normal",L786&lt;=7,"Slow",L786&gt;=8,"Very Slow")</f>
        <v>Very Slow</v>
      </c>
      <c r="N786" s="5">
        <v>3.1</v>
      </c>
      <c r="O786" t="str" cm="1">
        <f t="array" ref="O786">_xlfn.IFS(N786&lt;2,"Very Poor",N786&lt;3,"Poor",N786&lt;4,"Average",N786&lt;4.5,"Good",N786&lt;=5,"Excellent")</f>
        <v>Average</v>
      </c>
      <c r="P786" s="12">
        <v>1208.0899999999999</v>
      </c>
    </row>
    <row r="787" spans="1:16" x14ac:dyDescent="0.35">
      <c r="A787">
        <v>10786</v>
      </c>
      <c r="B787" s="15">
        <v>45347</v>
      </c>
      <c r="C787" s="7">
        <f t="shared" si="12"/>
        <v>2024</v>
      </c>
      <c r="D787">
        <v>1176</v>
      </c>
      <c r="E787" t="s">
        <v>18</v>
      </c>
      <c r="F787" t="s">
        <v>69</v>
      </c>
      <c r="G787" s="7">
        <v>5</v>
      </c>
      <c r="H787" s="3">
        <v>448.87</v>
      </c>
      <c r="I787">
        <v>0.11</v>
      </c>
      <c r="J787" s="17" t="str" cm="1">
        <f t="array" ref="J787">_xlfn.IFS(I787&lt;=0.09,"&lt;0,1%",I787&lt;=0.19,"&lt;0,2%",I787&lt;=0.29,"&lt;0,3%",I787&lt;=39,"&lt;0,4%")</f>
        <v>&lt;0,2%</v>
      </c>
      <c r="K787" t="s">
        <v>13</v>
      </c>
      <c r="L787" s="7">
        <v>6</v>
      </c>
      <c r="M787" s="7" t="str" cm="1">
        <f t="array" ref="M787">_xlfn.IFS(L787&lt;1,"Very Fast",L787&lt;3,"Fast",L787&lt;5,"Normal",L787&lt;=7,"Slow",L787&gt;=8,"Very Slow")</f>
        <v>Slow</v>
      </c>
      <c r="N787" s="5">
        <v>2.2999999999999998</v>
      </c>
      <c r="O787" t="str" cm="1">
        <f t="array" ref="O787">_xlfn.IFS(N787&lt;2,"Very Poor",N787&lt;3,"Poor",N787&lt;4,"Average",N787&lt;4.5,"Good",N787&lt;=5,"Excellent")</f>
        <v>Poor</v>
      </c>
      <c r="P787" s="12">
        <v>1997.47</v>
      </c>
    </row>
    <row r="788" spans="1:16" x14ac:dyDescent="0.35">
      <c r="A788">
        <v>10787</v>
      </c>
      <c r="B788" s="15">
        <v>45348</v>
      </c>
      <c r="C788" s="7">
        <f t="shared" si="12"/>
        <v>2024</v>
      </c>
      <c r="D788">
        <v>1611</v>
      </c>
      <c r="E788" t="s">
        <v>18</v>
      </c>
      <c r="F788" t="s">
        <v>69</v>
      </c>
      <c r="G788" s="7">
        <v>2</v>
      </c>
      <c r="H788" s="3">
        <v>307.14999999999998</v>
      </c>
      <c r="I788">
        <v>0.25</v>
      </c>
      <c r="J788" s="17" t="str" cm="1">
        <f t="array" ref="J788">_xlfn.IFS(I788&lt;=0.09,"&lt;0,1%",I788&lt;=0.19,"&lt;0,2%",I788&lt;=0.29,"&lt;0,3%",I788&lt;=39,"&lt;0,4%")</f>
        <v>&lt;0,3%</v>
      </c>
      <c r="K788" t="s">
        <v>15</v>
      </c>
      <c r="L788" s="7">
        <v>5</v>
      </c>
      <c r="M788" s="7" t="str" cm="1">
        <f t="array" ref="M788">_xlfn.IFS(L788&lt;1,"Very Fast",L788&lt;3,"Fast",L788&lt;5,"Normal",L788&lt;=7,"Slow",L788&gt;=8,"Very Slow")</f>
        <v>Slow</v>
      </c>
      <c r="N788" s="5">
        <v>4.5999999999999996</v>
      </c>
      <c r="O788" t="str" cm="1">
        <f t="array" ref="O788">_xlfn.IFS(N788&lt;2,"Very Poor",N788&lt;3,"Poor",N788&lt;4,"Average",N788&lt;4.5,"Good",N788&lt;=5,"Excellent")</f>
        <v>Excellent</v>
      </c>
      <c r="P788" s="12">
        <v>460.72</v>
      </c>
    </row>
    <row r="789" spans="1:16" x14ac:dyDescent="0.35">
      <c r="A789">
        <v>10788</v>
      </c>
      <c r="B789" s="15">
        <v>45349</v>
      </c>
      <c r="C789" s="7">
        <f t="shared" si="12"/>
        <v>2024</v>
      </c>
      <c r="D789">
        <v>1395</v>
      </c>
      <c r="E789" t="s">
        <v>21</v>
      </c>
      <c r="F789" t="s">
        <v>69</v>
      </c>
      <c r="G789" s="7">
        <v>4</v>
      </c>
      <c r="H789" s="3">
        <v>292.72000000000003</v>
      </c>
      <c r="I789">
        <v>0.02</v>
      </c>
      <c r="J789" s="17" t="str" cm="1">
        <f t="array" ref="J789">_xlfn.IFS(I789&lt;=0.09,"&lt;0,1%",I789&lt;=0.19,"&lt;0,2%",I789&lt;=0.29,"&lt;0,3%",I789&lt;=39,"&lt;0,4%")</f>
        <v>&lt;0,1%</v>
      </c>
      <c r="K789" t="s">
        <v>13</v>
      </c>
      <c r="L789" s="7">
        <v>6</v>
      </c>
      <c r="M789" s="7" t="str" cm="1">
        <f t="array" ref="M789">_xlfn.IFS(L789&lt;1,"Very Fast",L789&lt;3,"Fast",L789&lt;5,"Normal",L789&lt;=7,"Slow",L789&gt;=8,"Very Slow")</f>
        <v>Slow</v>
      </c>
      <c r="N789" s="5">
        <v>1.7</v>
      </c>
      <c r="O789" t="str" cm="1">
        <f t="array" ref="O789">_xlfn.IFS(N789&lt;2,"Very Poor",N789&lt;3,"Poor",N789&lt;4,"Average",N789&lt;4.5,"Good",N789&lt;=5,"Excellent")</f>
        <v>Very Poor</v>
      </c>
      <c r="P789" s="12">
        <v>1147.46</v>
      </c>
    </row>
    <row r="790" spans="1:16" x14ac:dyDescent="0.35">
      <c r="A790">
        <v>10789</v>
      </c>
      <c r="B790" s="15">
        <v>45350</v>
      </c>
      <c r="C790" s="7">
        <f t="shared" si="12"/>
        <v>2024</v>
      </c>
      <c r="D790">
        <v>1444</v>
      </c>
      <c r="E790" t="s">
        <v>14</v>
      </c>
      <c r="F790" t="s">
        <v>69</v>
      </c>
      <c r="G790" s="7">
        <v>7</v>
      </c>
      <c r="H790" s="3">
        <v>79.36</v>
      </c>
      <c r="I790">
        <v>0.13</v>
      </c>
      <c r="J790" s="17" t="str" cm="1">
        <f t="array" ref="J790">_xlfn.IFS(I790&lt;=0.09,"&lt;0,1%",I790&lt;=0.19,"&lt;0,2%",I790&lt;=0.29,"&lt;0,3%",I790&lt;=39,"&lt;0,4%")</f>
        <v>&lt;0,2%</v>
      </c>
      <c r="K790" t="s">
        <v>13</v>
      </c>
      <c r="L790" s="7">
        <v>4</v>
      </c>
      <c r="M790" s="7" t="str" cm="1">
        <f t="array" ref="M790">_xlfn.IFS(L790&lt;1,"Very Fast",L790&lt;3,"Fast",L790&lt;5,"Normal",L790&lt;=7,"Slow",L790&gt;=8,"Very Slow")</f>
        <v>Normal</v>
      </c>
      <c r="N790" s="5">
        <v>3.4</v>
      </c>
      <c r="O790" t="str" cm="1">
        <f t="array" ref="O790">_xlfn.IFS(N790&lt;2,"Very Poor",N790&lt;3,"Poor",N790&lt;4,"Average",N790&lt;4.5,"Good",N790&lt;=5,"Excellent")</f>
        <v>Average</v>
      </c>
      <c r="P790" s="12">
        <v>483.3</v>
      </c>
    </row>
    <row r="791" spans="1:16" x14ac:dyDescent="0.35">
      <c r="A791">
        <v>10790</v>
      </c>
      <c r="B791" s="15">
        <v>45351</v>
      </c>
      <c r="C791" s="7">
        <f t="shared" si="12"/>
        <v>2024</v>
      </c>
      <c r="D791">
        <v>1232</v>
      </c>
      <c r="E791" t="s">
        <v>21</v>
      </c>
      <c r="F791" t="s">
        <v>69</v>
      </c>
      <c r="G791" s="7">
        <v>6</v>
      </c>
      <c r="H791" s="3">
        <v>342.51</v>
      </c>
      <c r="I791">
        <v>0.12</v>
      </c>
      <c r="J791" s="17" t="str" cm="1">
        <f t="array" ref="J791">_xlfn.IFS(I791&lt;=0.09,"&lt;0,1%",I791&lt;=0.19,"&lt;0,2%",I791&lt;=0.29,"&lt;0,3%",I791&lt;=39,"&lt;0,4%")</f>
        <v>&lt;0,2%</v>
      </c>
      <c r="K791" t="s">
        <v>15</v>
      </c>
      <c r="L791" s="7">
        <v>1</v>
      </c>
      <c r="M791" s="7" t="str" cm="1">
        <f t="array" ref="M791">_xlfn.IFS(L791&lt;1,"Very Fast",L791&lt;3,"Fast",L791&lt;5,"Normal",L791&lt;=7,"Slow",L791&gt;=8,"Very Slow")</f>
        <v>Fast</v>
      </c>
      <c r="N791" s="5">
        <v>4.5999999999999996</v>
      </c>
      <c r="O791" t="str" cm="1">
        <f t="array" ref="O791">_xlfn.IFS(N791&lt;2,"Very Poor",N791&lt;3,"Poor",N791&lt;4,"Average",N791&lt;4.5,"Good",N791&lt;=5,"Excellent")</f>
        <v>Excellent</v>
      </c>
      <c r="P791" s="12">
        <v>1808.45</v>
      </c>
    </row>
    <row r="792" spans="1:16" x14ac:dyDescent="0.35">
      <c r="A792">
        <v>10791</v>
      </c>
      <c r="B792" s="15">
        <v>45352</v>
      </c>
      <c r="C792" s="7">
        <f t="shared" si="12"/>
        <v>2024</v>
      </c>
      <c r="D792">
        <v>1914</v>
      </c>
      <c r="E792" t="s">
        <v>21</v>
      </c>
      <c r="F792" t="s">
        <v>66</v>
      </c>
      <c r="G792" s="7">
        <v>3</v>
      </c>
      <c r="H792" s="3">
        <v>159.44999999999999</v>
      </c>
      <c r="I792">
        <v>0.28999999999999998</v>
      </c>
      <c r="J792" s="17" t="str" cm="1">
        <f t="array" ref="J792">_xlfn.IFS(I792&lt;=0.09,"&lt;0,1%",I792&lt;=0.19,"&lt;0,2%",I792&lt;=0.29,"&lt;0,3%",I792&lt;=39,"&lt;0,4%")</f>
        <v>&lt;0,3%</v>
      </c>
      <c r="K792" t="s">
        <v>13</v>
      </c>
      <c r="L792" s="7">
        <v>7</v>
      </c>
      <c r="M792" s="7" t="str" cm="1">
        <f t="array" ref="M792">_xlfn.IFS(L792&lt;1,"Very Fast",L792&lt;3,"Fast",L792&lt;5,"Normal",L792&lt;=7,"Slow",L792&gt;=8,"Very Slow")</f>
        <v>Slow</v>
      </c>
      <c r="N792" s="5">
        <v>1.2</v>
      </c>
      <c r="O792" t="str" cm="1">
        <f t="array" ref="O792">_xlfn.IFS(N792&lt;2,"Very Poor",N792&lt;3,"Poor",N792&lt;4,"Average",N792&lt;4.5,"Good",N792&lt;=5,"Excellent")</f>
        <v>Very Poor</v>
      </c>
      <c r="P792" s="12">
        <v>339.63</v>
      </c>
    </row>
    <row r="793" spans="1:16" x14ac:dyDescent="0.35">
      <c r="A793">
        <v>10792</v>
      </c>
      <c r="B793" s="15">
        <v>45353</v>
      </c>
      <c r="C793" s="7">
        <f t="shared" si="12"/>
        <v>2024</v>
      </c>
      <c r="D793">
        <v>1075</v>
      </c>
      <c r="E793" t="s">
        <v>21</v>
      </c>
      <c r="F793" t="s">
        <v>69</v>
      </c>
      <c r="G793" s="7">
        <v>6</v>
      </c>
      <c r="H793" s="3">
        <v>586.63</v>
      </c>
      <c r="I793">
        <v>0.34</v>
      </c>
      <c r="J793" s="17" t="str" cm="1">
        <f t="array" ref="J793">_xlfn.IFS(I793&lt;=0.09,"&lt;0,1%",I793&lt;=0.19,"&lt;0,2%",I793&lt;=0.29,"&lt;0,3%",I793&lt;=39,"&lt;0,4%")</f>
        <v>&lt;0,4%</v>
      </c>
      <c r="K793" t="s">
        <v>15</v>
      </c>
      <c r="L793" s="7">
        <v>10</v>
      </c>
      <c r="M793" s="7" t="str" cm="1">
        <f t="array" ref="M793">_xlfn.IFS(L793&lt;1,"Very Fast",L793&lt;3,"Fast",L793&lt;5,"Normal",L793&lt;=7,"Slow",L793&gt;=8,"Very Slow")</f>
        <v>Very Slow</v>
      </c>
      <c r="N793" s="5">
        <v>3.1</v>
      </c>
      <c r="O793" t="str" cm="1">
        <f t="array" ref="O793">_xlfn.IFS(N793&lt;2,"Very Poor",N793&lt;3,"Poor",N793&lt;4,"Average",N793&lt;4.5,"Good",N793&lt;=5,"Excellent")</f>
        <v>Average</v>
      </c>
      <c r="P793" s="12">
        <v>2323.0500000000002</v>
      </c>
    </row>
    <row r="794" spans="1:16" x14ac:dyDescent="0.35">
      <c r="A794">
        <v>10793</v>
      </c>
      <c r="B794" s="15">
        <v>45354</v>
      </c>
      <c r="C794" s="7">
        <f t="shared" si="12"/>
        <v>2024</v>
      </c>
      <c r="D794">
        <v>1264</v>
      </c>
      <c r="E794" t="s">
        <v>18</v>
      </c>
      <c r="F794" t="s">
        <v>66</v>
      </c>
      <c r="G794" s="7">
        <v>4</v>
      </c>
      <c r="H794" s="3">
        <v>481</v>
      </c>
      <c r="I794">
        <v>0.16</v>
      </c>
      <c r="J794" s="17" t="str" cm="1">
        <f t="array" ref="J794">_xlfn.IFS(I794&lt;=0.09,"&lt;0,1%",I794&lt;=0.19,"&lt;0,2%",I794&lt;=0.29,"&lt;0,3%",I794&lt;=39,"&lt;0,4%")</f>
        <v>&lt;0,2%</v>
      </c>
      <c r="K794" t="s">
        <v>15</v>
      </c>
      <c r="L794" s="7">
        <v>9</v>
      </c>
      <c r="M794" s="7" t="str" cm="1">
        <f t="array" ref="M794">_xlfn.IFS(L794&lt;1,"Very Fast",L794&lt;3,"Fast",L794&lt;5,"Normal",L794&lt;=7,"Slow",L794&gt;=8,"Very Slow")</f>
        <v>Very Slow</v>
      </c>
      <c r="N794" s="5">
        <v>2.8</v>
      </c>
      <c r="O794" t="str" cm="1">
        <f t="array" ref="O794">_xlfn.IFS(N794&lt;2,"Very Poor",N794&lt;3,"Poor",N794&lt;4,"Average",N794&lt;4.5,"Good",N794&lt;=5,"Excellent")</f>
        <v>Poor</v>
      </c>
      <c r="P794" s="12">
        <v>1616.16</v>
      </c>
    </row>
    <row r="795" spans="1:16" x14ac:dyDescent="0.35">
      <c r="A795">
        <v>10794</v>
      </c>
      <c r="B795" s="15">
        <v>45355</v>
      </c>
      <c r="C795" s="7">
        <f t="shared" si="12"/>
        <v>2024</v>
      </c>
      <c r="D795">
        <v>1454</v>
      </c>
      <c r="E795" t="s">
        <v>21</v>
      </c>
      <c r="F795" t="s">
        <v>69</v>
      </c>
      <c r="G795" s="7">
        <v>3</v>
      </c>
      <c r="H795" s="3">
        <v>256.60000000000002</v>
      </c>
      <c r="I795">
        <v>0.28999999999999998</v>
      </c>
      <c r="J795" s="17" t="str" cm="1">
        <f t="array" ref="J795">_xlfn.IFS(I795&lt;=0.09,"&lt;0,1%",I795&lt;=0.19,"&lt;0,2%",I795&lt;=0.29,"&lt;0,3%",I795&lt;=39,"&lt;0,4%")</f>
        <v>&lt;0,3%</v>
      </c>
      <c r="K795" t="s">
        <v>15</v>
      </c>
      <c r="L795" s="7">
        <v>4</v>
      </c>
      <c r="M795" s="7" t="str" cm="1">
        <f t="array" ref="M795">_xlfn.IFS(L795&lt;1,"Very Fast",L795&lt;3,"Fast",L795&lt;5,"Normal",L795&lt;=7,"Slow",L795&gt;=8,"Very Slow")</f>
        <v>Normal</v>
      </c>
      <c r="N795" s="5">
        <v>4.7</v>
      </c>
      <c r="O795" t="str" cm="1">
        <f t="array" ref="O795">_xlfn.IFS(N795&lt;2,"Very Poor",N795&lt;3,"Poor",N795&lt;4,"Average",N795&lt;4.5,"Good",N795&lt;=5,"Excellent")</f>
        <v>Excellent</v>
      </c>
      <c r="P795" s="12">
        <v>546.55999999999995</v>
      </c>
    </row>
    <row r="796" spans="1:16" x14ac:dyDescent="0.35">
      <c r="A796">
        <v>10795</v>
      </c>
      <c r="B796" s="15">
        <v>45356</v>
      </c>
      <c r="C796" s="7">
        <f t="shared" si="12"/>
        <v>2024</v>
      </c>
      <c r="D796">
        <v>1795</v>
      </c>
      <c r="E796" t="s">
        <v>18</v>
      </c>
      <c r="F796" t="s">
        <v>66</v>
      </c>
      <c r="G796" s="7">
        <v>5</v>
      </c>
      <c r="H796" s="3">
        <v>103.53</v>
      </c>
      <c r="I796">
        <v>0.24</v>
      </c>
      <c r="J796" s="17" t="str" cm="1">
        <f t="array" ref="J796">_xlfn.IFS(I796&lt;=0.09,"&lt;0,1%",I796&lt;=0.19,"&lt;0,2%",I796&lt;=0.29,"&lt;0,3%",I796&lt;=39,"&lt;0,4%")</f>
        <v>&lt;0,3%</v>
      </c>
      <c r="K796" t="s">
        <v>13</v>
      </c>
      <c r="L796" s="7">
        <v>4</v>
      </c>
      <c r="M796" s="7" t="str" cm="1">
        <f t="array" ref="M796">_xlfn.IFS(L796&lt;1,"Very Fast",L796&lt;3,"Fast",L796&lt;5,"Normal",L796&lt;=7,"Slow",L796&gt;=8,"Very Slow")</f>
        <v>Normal</v>
      </c>
      <c r="N796" s="5">
        <v>3.7</v>
      </c>
      <c r="O796" t="str" cm="1">
        <f t="array" ref="O796">_xlfn.IFS(N796&lt;2,"Very Poor",N796&lt;3,"Poor",N796&lt;4,"Average",N796&lt;4.5,"Good",N796&lt;=5,"Excellent")</f>
        <v>Average</v>
      </c>
      <c r="P796" s="12">
        <v>393.41</v>
      </c>
    </row>
    <row r="797" spans="1:16" x14ac:dyDescent="0.35">
      <c r="A797">
        <v>10796</v>
      </c>
      <c r="B797" s="15">
        <v>45357</v>
      </c>
      <c r="C797" s="7">
        <f t="shared" si="12"/>
        <v>2024</v>
      </c>
      <c r="D797">
        <v>1717</v>
      </c>
      <c r="E797" t="s">
        <v>11</v>
      </c>
      <c r="F797" t="s">
        <v>68</v>
      </c>
      <c r="G797" s="7">
        <v>6</v>
      </c>
      <c r="H797" s="3">
        <v>474.42</v>
      </c>
      <c r="I797">
        <v>0.34</v>
      </c>
      <c r="J797" s="17" t="str" cm="1">
        <f t="array" ref="J797">_xlfn.IFS(I797&lt;=0.09,"&lt;0,1%",I797&lt;=0.19,"&lt;0,2%",I797&lt;=0.29,"&lt;0,3%",I797&lt;=39,"&lt;0,4%")</f>
        <v>&lt;0,4%</v>
      </c>
      <c r="K797" t="s">
        <v>17</v>
      </c>
      <c r="L797" s="7">
        <v>9</v>
      </c>
      <c r="M797" s="7" t="str" cm="1">
        <f t="array" ref="M797">_xlfn.IFS(L797&lt;1,"Very Fast",L797&lt;3,"Fast",L797&lt;5,"Normal",L797&lt;=7,"Slow",L797&gt;=8,"Very Slow")</f>
        <v>Very Slow</v>
      </c>
      <c r="N797" s="5">
        <v>2.4</v>
      </c>
      <c r="O797" t="str" cm="1">
        <f t="array" ref="O797">_xlfn.IFS(N797&lt;2,"Very Poor",N797&lt;3,"Poor",N797&lt;4,"Average",N797&lt;4.5,"Good",N797&lt;=5,"Excellent")</f>
        <v>Poor</v>
      </c>
      <c r="P797" s="12">
        <v>1878.7</v>
      </c>
    </row>
    <row r="798" spans="1:16" x14ac:dyDescent="0.35">
      <c r="A798">
        <v>10797</v>
      </c>
      <c r="B798" s="15">
        <v>45358</v>
      </c>
      <c r="C798" s="7">
        <f t="shared" si="12"/>
        <v>2024</v>
      </c>
      <c r="D798">
        <v>1734</v>
      </c>
      <c r="E798" t="s">
        <v>14</v>
      </c>
      <c r="F798" t="s">
        <v>68</v>
      </c>
      <c r="G798" s="7">
        <v>2</v>
      </c>
      <c r="H798" s="3">
        <v>86.4</v>
      </c>
      <c r="I798">
        <v>0.28000000000000003</v>
      </c>
      <c r="J798" s="17" t="str" cm="1">
        <f t="array" ref="J798">_xlfn.IFS(I798&lt;=0.09,"&lt;0,1%",I798&lt;=0.19,"&lt;0,2%",I798&lt;=0.29,"&lt;0,3%",I798&lt;=39,"&lt;0,4%")</f>
        <v>&lt;0,3%</v>
      </c>
      <c r="K798" t="s">
        <v>17</v>
      </c>
      <c r="L798" s="7">
        <v>4</v>
      </c>
      <c r="M798" s="7" t="str" cm="1">
        <f t="array" ref="M798">_xlfn.IFS(L798&lt;1,"Very Fast",L798&lt;3,"Fast",L798&lt;5,"Normal",L798&lt;=7,"Slow",L798&gt;=8,"Very Slow")</f>
        <v>Normal</v>
      </c>
      <c r="N798" s="5">
        <v>3.8</v>
      </c>
      <c r="O798" t="str" cm="1">
        <f t="array" ref="O798">_xlfn.IFS(N798&lt;2,"Very Poor",N798&lt;3,"Poor",N798&lt;4,"Average",N798&lt;4.5,"Good",N798&lt;=5,"Excellent")</f>
        <v>Average</v>
      </c>
      <c r="P798" s="12">
        <v>124.42</v>
      </c>
    </row>
    <row r="799" spans="1:16" x14ac:dyDescent="0.35">
      <c r="A799">
        <v>10798</v>
      </c>
      <c r="B799" s="15">
        <v>45359</v>
      </c>
      <c r="C799" s="7">
        <f t="shared" si="12"/>
        <v>2024</v>
      </c>
      <c r="D799">
        <v>1383</v>
      </c>
      <c r="E799" t="s">
        <v>18</v>
      </c>
      <c r="F799" t="s">
        <v>66</v>
      </c>
      <c r="G799" s="7">
        <v>3</v>
      </c>
      <c r="H799" s="3">
        <v>125.76</v>
      </c>
      <c r="I799">
        <v>0.03</v>
      </c>
      <c r="J799" s="17" t="str" cm="1">
        <f t="array" ref="J799">_xlfn.IFS(I799&lt;=0.09,"&lt;0,1%",I799&lt;=0.19,"&lt;0,2%",I799&lt;=0.29,"&lt;0,3%",I799&lt;=39,"&lt;0,4%")</f>
        <v>&lt;0,1%</v>
      </c>
      <c r="K799" t="s">
        <v>17</v>
      </c>
      <c r="L799" s="7">
        <v>10</v>
      </c>
      <c r="M799" s="7" t="str" cm="1">
        <f t="array" ref="M799">_xlfn.IFS(L799&lt;1,"Very Fast",L799&lt;3,"Fast",L799&lt;5,"Normal",L799&lt;=7,"Slow",L799&gt;=8,"Very Slow")</f>
        <v>Very Slow</v>
      </c>
      <c r="N799" s="5">
        <v>3.3</v>
      </c>
      <c r="O799" t="str" cm="1">
        <f t="array" ref="O799">_xlfn.IFS(N799&lt;2,"Very Poor",N799&lt;3,"Poor",N799&lt;4,"Average",N799&lt;4.5,"Good",N799&lt;=5,"Excellent")</f>
        <v>Average</v>
      </c>
      <c r="P799" s="12">
        <v>365.96</v>
      </c>
    </row>
    <row r="800" spans="1:16" x14ac:dyDescent="0.35">
      <c r="A800">
        <v>10799</v>
      </c>
      <c r="B800" s="15">
        <v>45360</v>
      </c>
      <c r="C800" s="7">
        <f t="shared" si="12"/>
        <v>2024</v>
      </c>
      <c r="D800">
        <v>1563</v>
      </c>
      <c r="E800" t="s">
        <v>18</v>
      </c>
      <c r="F800" t="s">
        <v>68</v>
      </c>
      <c r="G800" s="7">
        <v>3</v>
      </c>
      <c r="H800" s="3">
        <v>138.74</v>
      </c>
      <c r="I800">
        <v>0.25</v>
      </c>
      <c r="J800" s="17" t="str" cm="1">
        <f t="array" ref="J800">_xlfn.IFS(I800&lt;=0.09,"&lt;0,1%",I800&lt;=0.19,"&lt;0,2%",I800&lt;=0.29,"&lt;0,3%",I800&lt;=39,"&lt;0,4%")</f>
        <v>&lt;0,3%</v>
      </c>
      <c r="K800" t="s">
        <v>13</v>
      </c>
      <c r="L800" s="7">
        <v>4</v>
      </c>
      <c r="M800" s="7" t="str" cm="1">
        <f t="array" ref="M800">_xlfn.IFS(L800&lt;1,"Very Fast",L800&lt;3,"Fast",L800&lt;5,"Normal",L800&lt;=7,"Slow",L800&gt;=8,"Very Slow")</f>
        <v>Normal</v>
      </c>
      <c r="N800" s="5">
        <v>2.4</v>
      </c>
      <c r="O800" t="str" cm="1">
        <f t="array" ref="O800">_xlfn.IFS(N800&lt;2,"Very Poor",N800&lt;3,"Poor",N800&lt;4,"Average",N800&lt;4.5,"Good",N800&lt;=5,"Excellent")</f>
        <v>Poor</v>
      </c>
      <c r="P800" s="12">
        <v>312.17</v>
      </c>
    </row>
    <row r="801" spans="1:16" x14ac:dyDescent="0.35">
      <c r="A801">
        <v>10800</v>
      </c>
      <c r="B801" s="15">
        <v>45361</v>
      </c>
      <c r="C801" s="7">
        <f t="shared" si="12"/>
        <v>2024</v>
      </c>
      <c r="D801">
        <v>1850</v>
      </c>
      <c r="E801" t="s">
        <v>18</v>
      </c>
      <c r="F801" t="s">
        <v>69</v>
      </c>
      <c r="G801" s="7">
        <v>6</v>
      </c>
      <c r="H801" s="3">
        <v>340.78</v>
      </c>
      <c r="I801">
        <v>0.19</v>
      </c>
      <c r="J801" s="17" t="str" cm="1">
        <f t="array" ref="J801">_xlfn.IFS(I801&lt;=0.09,"&lt;0,1%",I801&lt;=0.19,"&lt;0,2%",I801&lt;=0.29,"&lt;0,3%",I801&lt;=39,"&lt;0,4%")</f>
        <v>&lt;0,2%</v>
      </c>
      <c r="K801" t="s">
        <v>17</v>
      </c>
      <c r="L801" s="7">
        <v>8</v>
      </c>
      <c r="M801" s="7" t="str" cm="1">
        <f t="array" ref="M801">_xlfn.IFS(L801&lt;1,"Very Fast",L801&lt;3,"Fast",L801&lt;5,"Normal",L801&lt;=7,"Slow",L801&gt;=8,"Very Slow")</f>
        <v>Very Slow</v>
      </c>
      <c r="N801" s="5">
        <v>4.0999999999999996</v>
      </c>
      <c r="O801" t="str" cm="1">
        <f t="array" ref="O801">_xlfn.IFS(N801&lt;2,"Very Poor",N801&lt;3,"Poor",N801&lt;4,"Average",N801&lt;4.5,"Good",N801&lt;=5,"Excellent")</f>
        <v>Good</v>
      </c>
      <c r="P801" s="12">
        <v>1656.19</v>
      </c>
    </row>
    <row r="802" spans="1:16" x14ac:dyDescent="0.35">
      <c r="A802">
        <v>10801</v>
      </c>
      <c r="B802" s="15">
        <v>45362</v>
      </c>
      <c r="C802" s="7">
        <f t="shared" si="12"/>
        <v>2024</v>
      </c>
      <c r="D802">
        <v>1505</v>
      </c>
      <c r="E802" t="s">
        <v>21</v>
      </c>
      <c r="F802" t="s">
        <v>68</v>
      </c>
      <c r="G802" s="7">
        <v>4</v>
      </c>
      <c r="H802" s="3">
        <v>475.43</v>
      </c>
      <c r="I802">
        <v>0.01</v>
      </c>
      <c r="J802" s="17" t="str" cm="1">
        <f t="array" ref="J802">_xlfn.IFS(I802&lt;=0.09,"&lt;0,1%",I802&lt;=0.19,"&lt;0,2%",I802&lt;=0.29,"&lt;0,3%",I802&lt;=39,"&lt;0,4%")</f>
        <v>&lt;0,1%</v>
      </c>
      <c r="K802" t="s">
        <v>15</v>
      </c>
      <c r="L802" s="7">
        <v>11</v>
      </c>
      <c r="M802" s="7" t="str" cm="1">
        <f t="array" ref="M802">_xlfn.IFS(L802&lt;1,"Very Fast",L802&lt;3,"Fast",L802&lt;5,"Normal",L802&lt;=7,"Slow",L802&gt;=8,"Very Slow")</f>
        <v>Very Slow</v>
      </c>
      <c r="N802" s="5">
        <v>3.7</v>
      </c>
      <c r="O802" t="str" cm="1">
        <f t="array" ref="O802">_xlfn.IFS(N802&lt;2,"Very Poor",N802&lt;3,"Poor",N802&lt;4,"Average",N802&lt;4.5,"Good",N802&lt;=5,"Excellent")</f>
        <v>Average</v>
      </c>
      <c r="P802" s="12">
        <v>1882.7</v>
      </c>
    </row>
    <row r="803" spans="1:16" x14ac:dyDescent="0.35">
      <c r="A803">
        <v>10802</v>
      </c>
      <c r="B803" s="15">
        <v>45363</v>
      </c>
      <c r="C803" s="7">
        <f t="shared" si="12"/>
        <v>2024</v>
      </c>
      <c r="D803">
        <v>1366</v>
      </c>
      <c r="E803" t="s">
        <v>18</v>
      </c>
      <c r="F803" t="s">
        <v>66</v>
      </c>
      <c r="G803" s="7">
        <v>3</v>
      </c>
      <c r="H803" s="3">
        <v>198.87</v>
      </c>
      <c r="I803">
        <v>0.09</v>
      </c>
      <c r="J803" s="17" t="str" cm="1">
        <f t="array" ref="J803">_xlfn.IFS(I803&lt;=0.09,"&lt;0,1%",I803&lt;=0.19,"&lt;0,2%",I803&lt;=0.29,"&lt;0,3%",I803&lt;=39,"&lt;0,4%")</f>
        <v>&lt;0,1%</v>
      </c>
      <c r="K803" t="s">
        <v>15</v>
      </c>
      <c r="L803" s="7">
        <v>4</v>
      </c>
      <c r="M803" s="7" t="str" cm="1">
        <f t="array" ref="M803">_xlfn.IFS(L803&lt;1,"Very Fast",L803&lt;3,"Fast",L803&lt;5,"Normal",L803&lt;=7,"Slow",L803&gt;=8,"Very Slow")</f>
        <v>Normal</v>
      </c>
      <c r="N803" s="5">
        <v>1</v>
      </c>
      <c r="O803" t="str" cm="1">
        <f t="array" ref="O803">_xlfn.IFS(N803&lt;2,"Very Poor",N803&lt;3,"Poor",N803&lt;4,"Average",N803&lt;4.5,"Good",N803&lt;=5,"Excellent")</f>
        <v>Very Poor</v>
      </c>
      <c r="P803" s="12">
        <v>542.91999999999996</v>
      </c>
    </row>
    <row r="804" spans="1:16" x14ac:dyDescent="0.35">
      <c r="A804">
        <v>10803</v>
      </c>
      <c r="B804" s="15">
        <v>45364</v>
      </c>
      <c r="C804" s="7">
        <f t="shared" si="12"/>
        <v>2024</v>
      </c>
      <c r="D804">
        <v>1143</v>
      </c>
      <c r="E804" t="s">
        <v>14</v>
      </c>
      <c r="F804" t="s">
        <v>69</v>
      </c>
      <c r="G804" s="7">
        <v>5</v>
      </c>
      <c r="H804" s="3">
        <v>64.53</v>
      </c>
      <c r="I804">
        <v>0.32</v>
      </c>
      <c r="J804" s="17" t="str" cm="1">
        <f t="array" ref="J804">_xlfn.IFS(I804&lt;=0.09,"&lt;0,1%",I804&lt;=0.19,"&lt;0,2%",I804&lt;=0.29,"&lt;0,3%",I804&lt;=39,"&lt;0,4%")</f>
        <v>&lt;0,4%</v>
      </c>
      <c r="K804" t="s">
        <v>15</v>
      </c>
      <c r="L804" s="7">
        <v>9</v>
      </c>
      <c r="M804" s="7" t="str" cm="1">
        <f t="array" ref="M804">_xlfn.IFS(L804&lt;1,"Very Fast",L804&lt;3,"Fast",L804&lt;5,"Normal",L804&lt;=7,"Slow",L804&gt;=8,"Very Slow")</f>
        <v>Very Slow</v>
      </c>
      <c r="N804" s="5">
        <v>4.5</v>
      </c>
      <c r="O804" t="str" cm="1">
        <f t="array" ref="O804">_xlfn.IFS(N804&lt;2,"Very Poor",N804&lt;3,"Poor",N804&lt;4,"Average",N804&lt;4.5,"Good",N804&lt;=5,"Excellent")</f>
        <v>Excellent</v>
      </c>
      <c r="P804" s="12">
        <v>219.4</v>
      </c>
    </row>
    <row r="805" spans="1:16" x14ac:dyDescent="0.35">
      <c r="A805">
        <v>10804</v>
      </c>
      <c r="B805" s="15">
        <v>45365</v>
      </c>
      <c r="C805" s="7">
        <f t="shared" si="12"/>
        <v>2024</v>
      </c>
      <c r="D805">
        <v>1884</v>
      </c>
      <c r="E805" t="s">
        <v>18</v>
      </c>
      <c r="F805" t="s">
        <v>68</v>
      </c>
      <c r="G805" s="7">
        <v>6</v>
      </c>
      <c r="H805" s="3">
        <v>286.76</v>
      </c>
      <c r="I805">
        <v>0.32</v>
      </c>
      <c r="J805" s="17" t="str" cm="1">
        <f t="array" ref="J805">_xlfn.IFS(I805&lt;=0.09,"&lt;0,1%",I805&lt;=0.19,"&lt;0,2%",I805&lt;=0.29,"&lt;0,3%",I805&lt;=39,"&lt;0,4%")</f>
        <v>&lt;0,4%</v>
      </c>
      <c r="K805" t="s">
        <v>17</v>
      </c>
      <c r="L805" s="7">
        <v>11</v>
      </c>
      <c r="M805" s="7" t="str" cm="1">
        <f t="array" ref="M805">_xlfn.IFS(L805&lt;1,"Very Fast",L805&lt;3,"Fast",L805&lt;5,"Normal",L805&lt;=7,"Slow",L805&gt;=8,"Very Slow")</f>
        <v>Very Slow</v>
      </c>
      <c r="N805" s="5">
        <v>2.6</v>
      </c>
      <c r="O805" t="str" cm="1">
        <f t="array" ref="O805">_xlfn.IFS(N805&lt;2,"Very Poor",N805&lt;3,"Poor",N805&lt;4,"Average",N805&lt;4.5,"Good",N805&lt;=5,"Excellent")</f>
        <v>Poor</v>
      </c>
      <c r="P805" s="12">
        <v>1169.98</v>
      </c>
    </row>
    <row r="806" spans="1:16" x14ac:dyDescent="0.35">
      <c r="A806">
        <v>10805</v>
      </c>
      <c r="B806" s="15">
        <v>45366</v>
      </c>
      <c r="C806" s="7">
        <f t="shared" si="12"/>
        <v>2024</v>
      </c>
      <c r="D806">
        <v>1068</v>
      </c>
      <c r="E806" t="s">
        <v>21</v>
      </c>
      <c r="F806" t="s">
        <v>69</v>
      </c>
      <c r="G806" s="7">
        <v>5</v>
      </c>
      <c r="H806" s="3">
        <v>452.64</v>
      </c>
      <c r="I806">
        <v>0.28000000000000003</v>
      </c>
      <c r="J806" s="17" t="str" cm="1">
        <f t="array" ref="J806">_xlfn.IFS(I806&lt;=0.09,"&lt;0,1%",I806&lt;=0.19,"&lt;0,2%",I806&lt;=0.29,"&lt;0,3%",I806&lt;=39,"&lt;0,4%")</f>
        <v>&lt;0,3%</v>
      </c>
      <c r="K806" t="s">
        <v>15</v>
      </c>
      <c r="L806" s="7">
        <v>8</v>
      </c>
      <c r="M806" s="7" t="str" cm="1">
        <f t="array" ref="M806">_xlfn.IFS(L806&lt;1,"Very Fast",L806&lt;3,"Fast",L806&lt;5,"Normal",L806&lt;=7,"Slow",L806&gt;=8,"Very Slow")</f>
        <v>Very Slow</v>
      </c>
      <c r="N806" s="5">
        <v>3.6</v>
      </c>
      <c r="O806" t="str" cm="1">
        <f t="array" ref="O806">_xlfn.IFS(N806&lt;2,"Very Poor",N806&lt;3,"Poor",N806&lt;4,"Average",N806&lt;4.5,"Good",N806&lt;=5,"Excellent")</f>
        <v>Average</v>
      </c>
      <c r="P806" s="12">
        <v>1629.5</v>
      </c>
    </row>
    <row r="807" spans="1:16" x14ac:dyDescent="0.35">
      <c r="A807">
        <v>10806</v>
      </c>
      <c r="B807" s="15">
        <v>45367</v>
      </c>
      <c r="C807" s="7">
        <f t="shared" si="12"/>
        <v>2024</v>
      </c>
      <c r="D807">
        <v>1098</v>
      </c>
      <c r="E807" t="s">
        <v>21</v>
      </c>
      <c r="F807" t="s">
        <v>66</v>
      </c>
      <c r="G807" s="7">
        <v>6</v>
      </c>
      <c r="H807" s="3">
        <v>144.66999999999999</v>
      </c>
      <c r="I807">
        <v>0.34</v>
      </c>
      <c r="J807" s="17" t="str" cm="1">
        <f t="array" ref="J807">_xlfn.IFS(I807&lt;=0.09,"&lt;0,1%",I807&lt;=0.19,"&lt;0,2%",I807&lt;=0.29,"&lt;0,3%",I807&lt;=39,"&lt;0,4%")</f>
        <v>&lt;0,4%</v>
      </c>
      <c r="K807" t="s">
        <v>15</v>
      </c>
      <c r="L807" s="7">
        <v>5</v>
      </c>
      <c r="M807" s="7" t="str" cm="1">
        <f t="array" ref="M807">_xlfn.IFS(L807&lt;1,"Very Fast",L807&lt;3,"Fast",L807&lt;5,"Normal",L807&lt;=7,"Slow",L807&gt;=8,"Very Slow")</f>
        <v>Slow</v>
      </c>
      <c r="N807" s="5">
        <v>2.6</v>
      </c>
      <c r="O807" t="str" cm="1">
        <f t="array" ref="O807">_xlfn.IFS(N807&lt;2,"Very Poor",N807&lt;3,"Poor",N807&lt;4,"Average",N807&lt;4.5,"Good",N807&lt;=5,"Excellent")</f>
        <v>Poor</v>
      </c>
      <c r="P807" s="12">
        <v>572.89</v>
      </c>
    </row>
    <row r="808" spans="1:16" x14ac:dyDescent="0.35">
      <c r="A808">
        <v>10807</v>
      </c>
      <c r="B808" s="15">
        <v>45368</v>
      </c>
      <c r="C808" s="7">
        <f t="shared" si="12"/>
        <v>2024</v>
      </c>
      <c r="D808">
        <v>1395</v>
      </c>
      <c r="E808" t="s">
        <v>21</v>
      </c>
      <c r="F808" t="s">
        <v>68</v>
      </c>
      <c r="G808" s="7">
        <v>5</v>
      </c>
      <c r="H808" s="3">
        <v>143.66</v>
      </c>
      <c r="I808">
        <v>0.28000000000000003</v>
      </c>
      <c r="J808" s="17" t="str" cm="1">
        <f t="array" ref="J808">_xlfn.IFS(I808&lt;=0.09,"&lt;0,1%",I808&lt;=0.19,"&lt;0,2%",I808&lt;=0.29,"&lt;0,3%",I808&lt;=39,"&lt;0,4%")</f>
        <v>&lt;0,3%</v>
      </c>
      <c r="K808" t="s">
        <v>13</v>
      </c>
      <c r="L808" s="7">
        <v>9</v>
      </c>
      <c r="M808" s="7" t="str" cm="1">
        <f t="array" ref="M808">_xlfn.IFS(L808&lt;1,"Very Fast",L808&lt;3,"Fast",L808&lt;5,"Normal",L808&lt;=7,"Slow",L808&gt;=8,"Very Slow")</f>
        <v>Very Slow</v>
      </c>
      <c r="N808" s="5">
        <v>4.5</v>
      </c>
      <c r="O808" t="str" cm="1">
        <f t="array" ref="O808">_xlfn.IFS(N808&lt;2,"Very Poor",N808&lt;3,"Poor",N808&lt;4,"Average",N808&lt;4.5,"Good",N808&lt;=5,"Excellent")</f>
        <v>Excellent</v>
      </c>
      <c r="P808" s="12">
        <v>517.17999999999995</v>
      </c>
    </row>
    <row r="809" spans="1:16" x14ac:dyDescent="0.35">
      <c r="A809">
        <v>10808</v>
      </c>
      <c r="B809" s="15">
        <v>45369</v>
      </c>
      <c r="C809" s="7">
        <f t="shared" si="12"/>
        <v>2024</v>
      </c>
      <c r="D809">
        <v>1024</v>
      </c>
      <c r="E809" t="s">
        <v>21</v>
      </c>
      <c r="F809" t="s">
        <v>69</v>
      </c>
      <c r="G809" s="7">
        <v>4</v>
      </c>
      <c r="H809" s="3">
        <v>569.13</v>
      </c>
      <c r="I809">
        <v>0</v>
      </c>
      <c r="J809" s="17" t="str" cm="1">
        <f t="array" ref="J809">_xlfn.IFS(I809&lt;=0.09,"&lt;0,1%",I809&lt;=0.19,"&lt;0,2%",I809&lt;=0.29,"&lt;0,3%",I809&lt;=39,"&lt;0,4%")</f>
        <v>&lt;0,1%</v>
      </c>
      <c r="K809" t="s">
        <v>15</v>
      </c>
      <c r="L809" s="7">
        <v>8</v>
      </c>
      <c r="M809" s="7" t="str" cm="1">
        <f t="array" ref="M809">_xlfn.IFS(L809&lt;1,"Very Fast",L809&lt;3,"Fast",L809&lt;5,"Normal",L809&lt;=7,"Slow",L809&gt;=8,"Very Slow")</f>
        <v>Very Slow</v>
      </c>
      <c r="N809" s="5">
        <v>3.6</v>
      </c>
      <c r="O809" t="str" cm="1">
        <f t="array" ref="O809">_xlfn.IFS(N809&lt;2,"Very Poor",N809&lt;3,"Poor",N809&lt;4,"Average",N809&lt;4.5,"Good",N809&lt;=5,"Excellent")</f>
        <v>Average</v>
      </c>
      <c r="P809" s="12">
        <v>2276.52</v>
      </c>
    </row>
    <row r="810" spans="1:16" x14ac:dyDescent="0.35">
      <c r="A810">
        <v>10809</v>
      </c>
      <c r="B810" s="15">
        <v>45370</v>
      </c>
      <c r="C810" s="7">
        <f t="shared" si="12"/>
        <v>2024</v>
      </c>
      <c r="D810">
        <v>1947</v>
      </c>
      <c r="E810" t="s">
        <v>18</v>
      </c>
      <c r="F810" t="s">
        <v>69</v>
      </c>
      <c r="G810" s="7">
        <v>6</v>
      </c>
      <c r="H810" s="3">
        <v>573.17999999999995</v>
      </c>
      <c r="I810">
        <v>0.1</v>
      </c>
      <c r="J810" s="17" t="str" cm="1">
        <f t="array" ref="J810">_xlfn.IFS(I810&lt;=0.09,"&lt;0,1%",I810&lt;=0.19,"&lt;0,2%",I810&lt;=0.29,"&lt;0,3%",I810&lt;=39,"&lt;0,4%")</f>
        <v>&lt;0,2%</v>
      </c>
      <c r="K810" t="s">
        <v>17</v>
      </c>
      <c r="L810" s="7">
        <v>10</v>
      </c>
      <c r="M810" s="7" t="str" cm="1">
        <f t="array" ref="M810">_xlfn.IFS(L810&lt;1,"Very Fast",L810&lt;3,"Fast",L810&lt;5,"Normal",L810&lt;=7,"Slow",L810&gt;=8,"Very Slow")</f>
        <v>Very Slow</v>
      </c>
      <c r="N810" s="5">
        <v>3.3</v>
      </c>
      <c r="O810" t="str" cm="1">
        <f t="array" ref="O810">_xlfn.IFS(N810&lt;2,"Very Poor",N810&lt;3,"Poor",N810&lt;4,"Average",N810&lt;4.5,"Good",N810&lt;=5,"Excellent")</f>
        <v>Average</v>
      </c>
      <c r="P810" s="12">
        <v>3095.17</v>
      </c>
    </row>
    <row r="811" spans="1:16" x14ac:dyDescent="0.35">
      <c r="A811">
        <v>10810</v>
      </c>
      <c r="B811" s="15">
        <v>45371</v>
      </c>
      <c r="C811" s="7">
        <f t="shared" si="12"/>
        <v>2024</v>
      </c>
      <c r="D811">
        <v>1890</v>
      </c>
      <c r="E811" t="s">
        <v>18</v>
      </c>
      <c r="F811" t="s">
        <v>68</v>
      </c>
      <c r="G811" s="7">
        <v>7</v>
      </c>
      <c r="H811" s="3">
        <v>594.41999999999996</v>
      </c>
      <c r="I811">
        <v>0.01</v>
      </c>
      <c r="J811" s="17" t="str" cm="1">
        <f t="array" ref="J811">_xlfn.IFS(I811&lt;=0.09,"&lt;0,1%",I811&lt;=0.19,"&lt;0,2%",I811&lt;=0.29,"&lt;0,3%",I811&lt;=39,"&lt;0,4%")</f>
        <v>&lt;0,1%</v>
      </c>
      <c r="K811" t="s">
        <v>15</v>
      </c>
      <c r="L811" s="7">
        <v>4</v>
      </c>
      <c r="M811" s="7" t="str" cm="1">
        <f t="array" ref="M811">_xlfn.IFS(L811&lt;1,"Very Fast",L811&lt;3,"Fast",L811&lt;5,"Normal",L811&lt;=7,"Slow",L811&gt;=8,"Very Slow")</f>
        <v>Normal</v>
      </c>
      <c r="N811" s="5">
        <v>4.9000000000000004</v>
      </c>
      <c r="O811" t="str" cm="1">
        <f t="array" ref="O811">_xlfn.IFS(N811&lt;2,"Very Poor",N811&lt;3,"Poor",N811&lt;4,"Average",N811&lt;4.5,"Good",N811&lt;=5,"Excellent")</f>
        <v>Excellent</v>
      </c>
      <c r="P811" s="12">
        <v>4119.33</v>
      </c>
    </row>
    <row r="812" spans="1:16" x14ac:dyDescent="0.35">
      <c r="A812">
        <v>10811</v>
      </c>
      <c r="B812" s="15">
        <v>45372</v>
      </c>
      <c r="C812" s="7">
        <f t="shared" si="12"/>
        <v>2024</v>
      </c>
      <c r="D812">
        <v>1468</v>
      </c>
      <c r="E812" t="s">
        <v>21</v>
      </c>
      <c r="F812" t="s">
        <v>69</v>
      </c>
      <c r="G812" s="7">
        <v>2</v>
      </c>
      <c r="H812" s="3">
        <v>487.48</v>
      </c>
      <c r="I812">
        <v>0.03</v>
      </c>
      <c r="J812" s="17" t="str" cm="1">
        <f t="array" ref="J812">_xlfn.IFS(I812&lt;=0.09,"&lt;0,1%",I812&lt;=0.19,"&lt;0,2%",I812&lt;=0.29,"&lt;0,3%",I812&lt;=39,"&lt;0,4%")</f>
        <v>&lt;0,1%</v>
      </c>
      <c r="K812" t="s">
        <v>15</v>
      </c>
      <c r="L812" s="7">
        <v>4</v>
      </c>
      <c r="M812" s="7" t="str" cm="1">
        <f t="array" ref="M812">_xlfn.IFS(L812&lt;1,"Very Fast",L812&lt;3,"Fast",L812&lt;5,"Normal",L812&lt;=7,"Slow",L812&gt;=8,"Very Slow")</f>
        <v>Normal</v>
      </c>
      <c r="N812" s="5">
        <v>2.1</v>
      </c>
      <c r="O812" t="str" cm="1">
        <f t="array" ref="O812">_xlfn.IFS(N812&lt;2,"Very Poor",N812&lt;3,"Poor",N812&lt;4,"Average",N812&lt;4.5,"Good",N812&lt;=5,"Excellent")</f>
        <v>Poor</v>
      </c>
      <c r="P812" s="12">
        <v>945.71</v>
      </c>
    </row>
    <row r="813" spans="1:16" x14ac:dyDescent="0.35">
      <c r="A813">
        <v>10812</v>
      </c>
      <c r="B813" s="15">
        <v>45373</v>
      </c>
      <c r="C813" s="7">
        <f t="shared" si="12"/>
        <v>2024</v>
      </c>
      <c r="D813">
        <v>1483</v>
      </c>
      <c r="E813" t="s">
        <v>14</v>
      </c>
      <c r="F813" t="s">
        <v>69</v>
      </c>
      <c r="G813" s="7">
        <v>4</v>
      </c>
      <c r="H813" s="3">
        <v>125.09</v>
      </c>
      <c r="I813">
        <v>0.08</v>
      </c>
      <c r="J813" s="17" t="str" cm="1">
        <f t="array" ref="J813">_xlfn.IFS(I813&lt;=0.09,"&lt;0,1%",I813&lt;=0.19,"&lt;0,2%",I813&lt;=0.29,"&lt;0,3%",I813&lt;=39,"&lt;0,4%")</f>
        <v>&lt;0,1%</v>
      </c>
      <c r="K813" t="s">
        <v>15</v>
      </c>
      <c r="L813" s="7">
        <v>1</v>
      </c>
      <c r="M813" s="7" t="str" cm="1">
        <f t="array" ref="M813">_xlfn.IFS(L813&lt;1,"Very Fast",L813&lt;3,"Fast",L813&lt;5,"Normal",L813&lt;=7,"Slow",L813&gt;=8,"Very Slow")</f>
        <v>Fast</v>
      </c>
      <c r="N813" s="5">
        <v>1.3</v>
      </c>
      <c r="O813" t="str" cm="1">
        <f t="array" ref="O813">_xlfn.IFS(N813&lt;2,"Very Poor",N813&lt;3,"Poor",N813&lt;4,"Average",N813&lt;4.5,"Good",N813&lt;=5,"Excellent")</f>
        <v>Very Poor</v>
      </c>
      <c r="P813" s="12">
        <v>460.33</v>
      </c>
    </row>
    <row r="814" spans="1:16" x14ac:dyDescent="0.35">
      <c r="A814">
        <v>10813</v>
      </c>
      <c r="B814" s="15">
        <v>45374</v>
      </c>
      <c r="C814" s="7">
        <f t="shared" si="12"/>
        <v>2024</v>
      </c>
      <c r="D814">
        <v>1564</v>
      </c>
      <c r="E814" t="s">
        <v>14</v>
      </c>
      <c r="F814" t="s">
        <v>66</v>
      </c>
      <c r="G814" s="7">
        <v>5</v>
      </c>
      <c r="H814" s="3">
        <v>139.01</v>
      </c>
      <c r="I814">
        <v>0.18</v>
      </c>
      <c r="J814" s="17" t="str" cm="1">
        <f t="array" ref="J814">_xlfn.IFS(I814&lt;=0.09,"&lt;0,1%",I814&lt;=0.19,"&lt;0,2%",I814&lt;=0.29,"&lt;0,3%",I814&lt;=39,"&lt;0,4%")</f>
        <v>&lt;0,2%</v>
      </c>
      <c r="K814" t="s">
        <v>15</v>
      </c>
      <c r="L814" s="7">
        <v>4</v>
      </c>
      <c r="M814" s="7" t="str" cm="1">
        <f t="array" ref="M814">_xlfn.IFS(L814&lt;1,"Very Fast",L814&lt;3,"Fast",L814&lt;5,"Normal",L814&lt;=7,"Slow",L814&gt;=8,"Very Slow")</f>
        <v>Normal</v>
      </c>
      <c r="N814" s="5">
        <v>3.1</v>
      </c>
      <c r="O814" t="str" cm="1">
        <f t="array" ref="O814">_xlfn.IFS(N814&lt;2,"Very Poor",N814&lt;3,"Poor",N814&lt;4,"Average",N814&lt;4.5,"Good",N814&lt;=5,"Excellent")</f>
        <v>Average</v>
      </c>
      <c r="P814" s="12">
        <v>569.94000000000005</v>
      </c>
    </row>
    <row r="815" spans="1:16" x14ac:dyDescent="0.35">
      <c r="A815">
        <v>10814</v>
      </c>
      <c r="B815" s="15">
        <v>45375</v>
      </c>
      <c r="C815" s="7">
        <f t="shared" si="12"/>
        <v>2024</v>
      </c>
      <c r="D815">
        <v>1150</v>
      </c>
      <c r="E815" t="s">
        <v>18</v>
      </c>
      <c r="F815" t="s">
        <v>66</v>
      </c>
      <c r="G815" s="7">
        <v>6</v>
      </c>
      <c r="H815" s="3">
        <v>214.03</v>
      </c>
      <c r="I815">
        <v>0.3</v>
      </c>
      <c r="J815" s="17" t="str" cm="1">
        <f t="array" ref="J815">_xlfn.IFS(I815&lt;=0.09,"&lt;0,1%",I815&lt;=0.19,"&lt;0,2%",I815&lt;=0.29,"&lt;0,3%",I815&lt;=39,"&lt;0,4%")</f>
        <v>&lt;0,4%</v>
      </c>
      <c r="K815" t="s">
        <v>13</v>
      </c>
      <c r="L815" s="7">
        <v>8</v>
      </c>
      <c r="M815" s="7" t="str" cm="1">
        <f t="array" ref="M815">_xlfn.IFS(L815&lt;1,"Very Fast",L815&lt;3,"Fast",L815&lt;5,"Normal",L815&lt;=7,"Slow",L815&gt;=8,"Very Slow")</f>
        <v>Very Slow</v>
      </c>
      <c r="N815" s="5">
        <v>2.7</v>
      </c>
      <c r="O815" t="str" cm="1">
        <f t="array" ref="O815">_xlfn.IFS(N815&lt;2,"Very Poor",N815&lt;3,"Poor",N815&lt;4,"Average",N815&lt;4.5,"Good",N815&lt;=5,"Excellent")</f>
        <v>Poor</v>
      </c>
      <c r="P815" s="12">
        <v>898.93</v>
      </c>
    </row>
    <row r="816" spans="1:16" x14ac:dyDescent="0.35">
      <c r="A816">
        <v>10815</v>
      </c>
      <c r="B816" s="15">
        <v>45376</v>
      </c>
      <c r="C816" s="7">
        <f t="shared" si="12"/>
        <v>2024</v>
      </c>
      <c r="D816">
        <v>1143</v>
      </c>
      <c r="E816" t="s">
        <v>18</v>
      </c>
      <c r="F816" t="s">
        <v>66</v>
      </c>
      <c r="G816" s="7">
        <v>4</v>
      </c>
      <c r="H816" s="3">
        <v>201.11</v>
      </c>
      <c r="I816">
        <v>0.3</v>
      </c>
      <c r="J816" s="17" t="str" cm="1">
        <f t="array" ref="J816">_xlfn.IFS(I816&lt;=0.09,"&lt;0,1%",I816&lt;=0.19,"&lt;0,2%",I816&lt;=0.29,"&lt;0,3%",I816&lt;=39,"&lt;0,4%")</f>
        <v>&lt;0,4%</v>
      </c>
      <c r="K816" t="s">
        <v>15</v>
      </c>
      <c r="L816" s="7">
        <v>5</v>
      </c>
      <c r="M816" s="7" t="str" cm="1">
        <f t="array" ref="M816">_xlfn.IFS(L816&lt;1,"Very Fast",L816&lt;3,"Fast",L816&lt;5,"Normal",L816&lt;=7,"Slow",L816&gt;=8,"Very Slow")</f>
        <v>Slow</v>
      </c>
      <c r="N816" s="5">
        <v>2.8</v>
      </c>
      <c r="O816" t="str" cm="1">
        <f t="array" ref="O816">_xlfn.IFS(N816&lt;2,"Very Poor",N816&lt;3,"Poor",N816&lt;4,"Average",N816&lt;4.5,"Good",N816&lt;=5,"Excellent")</f>
        <v>Poor</v>
      </c>
      <c r="P816" s="12">
        <v>563.11</v>
      </c>
    </row>
    <row r="817" spans="1:16" x14ac:dyDescent="0.35">
      <c r="A817">
        <v>10816</v>
      </c>
      <c r="B817" s="15">
        <v>45377</v>
      </c>
      <c r="C817" s="7">
        <f t="shared" si="12"/>
        <v>2024</v>
      </c>
      <c r="D817">
        <v>1568</v>
      </c>
      <c r="E817" t="s">
        <v>18</v>
      </c>
      <c r="F817" t="s">
        <v>66</v>
      </c>
      <c r="G817" s="7">
        <v>5</v>
      </c>
      <c r="H817" s="3">
        <v>574.57000000000005</v>
      </c>
      <c r="I817">
        <v>0.22</v>
      </c>
      <c r="J817" s="17" t="str" cm="1">
        <f t="array" ref="J817">_xlfn.IFS(I817&lt;=0.09,"&lt;0,1%",I817&lt;=0.19,"&lt;0,2%",I817&lt;=0.29,"&lt;0,3%",I817&lt;=39,"&lt;0,4%")</f>
        <v>&lt;0,3%</v>
      </c>
      <c r="K817" t="s">
        <v>15</v>
      </c>
      <c r="L817" s="7">
        <v>6</v>
      </c>
      <c r="M817" s="7" t="str" cm="1">
        <f t="array" ref="M817">_xlfn.IFS(L817&lt;1,"Very Fast",L817&lt;3,"Fast",L817&lt;5,"Normal",L817&lt;=7,"Slow",L817&gt;=8,"Very Slow")</f>
        <v>Slow</v>
      </c>
      <c r="N817" s="5">
        <v>3.5</v>
      </c>
      <c r="O817" t="str" cm="1">
        <f t="array" ref="O817">_xlfn.IFS(N817&lt;2,"Very Poor",N817&lt;3,"Poor",N817&lt;4,"Average",N817&lt;4.5,"Good",N817&lt;=5,"Excellent")</f>
        <v>Average</v>
      </c>
      <c r="P817" s="12">
        <v>2240.8200000000002</v>
      </c>
    </row>
    <row r="818" spans="1:16" x14ac:dyDescent="0.35">
      <c r="A818">
        <v>10817</v>
      </c>
      <c r="B818" s="15">
        <v>45378</v>
      </c>
      <c r="C818" s="7">
        <f t="shared" si="12"/>
        <v>2024</v>
      </c>
      <c r="D818">
        <v>1038</v>
      </c>
      <c r="E818" t="s">
        <v>11</v>
      </c>
      <c r="F818" t="s">
        <v>66</v>
      </c>
      <c r="G818" s="7">
        <v>1</v>
      </c>
      <c r="H818" s="3">
        <v>476.61</v>
      </c>
      <c r="I818">
        <v>0.32</v>
      </c>
      <c r="J818" s="17" t="str" cm="1">
        <f t="array" ref="J818">_xlfn.IFS(I818&lt;=0.09,"&lt;0,1%",I818&lt;=0.19,"&lt;0,2%",I818&lt;=0.29,"&lt;0,3%",I818&lt;=39,"&lt;0,4%")</f>
        <v>&lt;0,4%</v>
      </c>
      <c r="K818" t="s">
        <v>17</v>
      </c>
      <c r="L818" s="7">
        <v>4</v>
      </c>
      <c r="M818" s="7" t="str" cm="1">
        <f t="array" ref="M818">_xlfn.IFS(L818&lt;1,"Very Fast",L818&lt;3,"Fast",L818&lt;5,"Normal",L818&lt;=7,"Slow",L818&gt;=8,"Very Slow")</f>
        <v>Normal</v>
      </c>
      <c r="N818" s="5">
        <v>3.5</v>
      </c>
      <c r="O818" t="str" cm="1">
        <f t="array" ref="O818">_xlfn.IFS(N818&lt;2,"Very Poor",N818&lt;3,"Poor",N818&lt;4,"Average",N818&lt;4.5,"Good",N818&lt;=5,"Excellent")</f>
        <v>Average</v>
      </c>
      <c r="P818" s="12">
        <v>324.08999999999997</v>
      </c>
    </row>
    <row r="819" spans="1:16" x14ac:dyDescent="0.35">
      <c r="A819">
        <v>10818</v>
      </c>
      <c r="B819" s="15">
        <v>45379</v>
      </c>
      <c r="C819" s="7">
        <f t="shared" si="12"/>
        <v>2024</v>
      </c>
      <c r="D819">
        <v>1108</v>
      </c>
      <c r="E819" t="s">
        <v>18</v>
      </c>
      <c r="F819" t="s">
        <v>66</v>
      </c>
      <c r="G819" s="7">
        <v>1</v>
      </c>
      <c r="H819" s="3">
        <v>438.55</v>
      </c>
      <c r="I819">
        <v>0.18</v>
      </c>
      <c r="J819" s="17" t="str" cm="1">
        <f t="array" ref="J819">_xlfn.IFS(I819&lt;=0.09,"&lt;0,1%",I819&lt;=0.19,"&lt;0,2%",I819&lt;=0.29,"&lt;0,3%",I819&lt;=39,"&lt;0,4%")</f>
        <v>&lt;0,2%</v>
      </c>
      <c r="K819" t="s">
        <v>17</v>
      </c>
      <c r="L819" s="7">
        <v>5</v>
      </c>
      <c r="M819" s="7" t="str" cm="1">
        <f t="array" ref="M819">_xlfn.IFS(L819&lt;1,"Very Fast",L819&lt;3,"Fast",L819&lt;5,"Normal",L819&lt;=7,"Slow",L819&gt;=8,"Very Slow")</f>
        <v>Slow</v>
      </c>
      <c r="N819" s="5">
        <v>2.6</v>
      </c>
      <c r="O819" t="str" cm="1">
        <f t="array" ref="O819">_xlfn.IFS(N819&lt;2,"Very Poor",N819&lt;3,"Poor",N819&lt;4,"Average",N819&lt;4.5,"Good",N819&lt;=5,"Excellent")</f>
        <v>Poor</v>
      </c>
      <c r="P819" s="12">
        <v>359.61</v>
      </c>
    </row>
    <row r="820" spans="1:16" x14ac:dyDescent="0.35">
      <c r="A820">
        <v>10819</v>
      </c>
      <c r="B820" s="15">
        <v>45380</v>
      </c>
      <c r="C820" s="7">
        <f t="shared" si="12"/>
        <v>2024</v>
      </c>
      <c r="D820">
        <v>1692</v>
      </c>
      <c r="E820" t="s">
        <v>14</v>
      </c>
      <c r="F820" t="s">
        <v>68</v>
      </c>
      <c r="G820" s="7">
        <v>3</v>
      </c>
      <c r="H820" s="3">
        <v>123.79</v>
      </c>
      <c r="I820">
        <v>0.31</v>
      </c>
      <c r="J820" s="17" t="str" cm="1">
        <f t="array" ref="J820">_xlfn.IFS(I820&lt;=0.09,"&lt;0,1%",I820&lt;=0.19,"&lt;0,2%",I820&lt;=0.29,"&lt;0,3%",I820&lt;=39,"&lt;0,4%")</f>
        <v>&lt;0,4%</v>
      </c>
      <c r="K820" t="s">
        <v>17</v>
      </c>
      <c r="L820" s="7">
        <v>10</v>
      </c>
      <c r="M820" s="7" t="str" cm="1">
        <f t="array" ref="M820">_xlfn.IFS(L820&lt;1,"Very Fast",L820&lt;3,"Fast",L820&lt;5,"Normal",L820&lt;=7,"Slow",L820&gt;=8,"Very Slow")</f>
        <v>Very Slow</v>
      </c>
      <c r="N820" s="5">
        <v>4.5</v>
      </c>
      <c r="O820" t="str" cm="1">
        <f t="array" ref="O820">_xlfn.IFS(N820&lt;2,"Very Poor",N820&lt;3,"Poor",N820&lt;4,"Average",N820&lt;4.5,"Good",N820&lt;=5,"Excellent")</f>
        <v>Excellent</v>
      </c>
      <c r="P820" s="12">
        <v>256.25</v>
      </c>
    </row>
    <row r="821" spans="1:16" x14ac:dyDescent="0.35">
      <c r="A821">
        <v>10820</v>
      </c>
      <c r="B821" s="15">
        <v>45381</v>
      </c>
      <c r="C821" s="7">
        <f t="shared" si="12"/>
        <v>2024</v>
      </c>
      <c r="D821">
        <v>1041</v>
      </c>
      <c r="E821" t="s">
        <v>18</v>
      </c>
      <c r="F821" t="s">
        <v>66</v>
      </c>
      <c r="G821" s="7">
        <v>2</v>
      </c>
      <c r="H821" s="3">
        <v>547.07000000000005</v>
      </c>
      <c r="I821">
        <v>0.16</v>
      </c>
      <c r="J821" s="17" t="str" cm="1">
        <f t="array" ref="J821">_xlfn.IFS(I821&lt;=0.09,"&lt;0,1%",I821&lt;=0.19,"&lt;0,2%",I821&lt;=0.29,"&lt;0,3%",I821&lt;=39,"&lt;0,4%")</f>
        <v>&lt;0,2%</v>
      </c>
      <c r="K821" t="s">
        <v>13</v>
      </c>
      <c r="L821" s="7">
        <v>8</v>
      </c>
      <c r="M821" s="7" t="str" cm="1">
        <f t="array" ref="M821">_xlfn.IFS(L821&lt;1,"Very Fast",L821&lt;3,"Fast",L821&lt;5,"Normal",L821&lt;=7,"Slow",L821&gt;=8,"Very Slow")</f>
        <v>Very Slow</v>
      </c>
      <c r="N821" s="5">
        <v>3.6</v>
      </c>
      <c r="O821" t="str" cm="1">
        <f t="array" ref="O821">_xlfn.IFS(N821&lt;2,"Very Poor",N821&lt;3,"Poor",N821&lt;4,"Average",N821&lt;4.5,"Good",N821&lt;=5,"Excellent")</f>
        <v>Average</v>
      </c>
      <c r="P821" s="12">
        <v>919.08</v>
      </c>
    </row>
    <row r="822" spans="1:16" x14ac:dyDescent="0.35">
      <c r="A822">
        <v>10821</v>
      </c>
      <c r="B822" s="15">
        <v>45382</v>
      </c>
      <c r="C822" s="7">
        <f t="shared" si="12"/>
        <v>2024</v>
      </c>
      <c r="D822">
        <v>1185</v>
      </c>
      <c r="E822" t="s">
        <v>21</v>
      </c>
      <c r="F822" t="s">
        <v>69</v>
      </c>
      <c r="G822" s="7">
        <v>1</v>
      </c>
      <c r="H822" s="3">
        <v>499.3</v>
      </c>
      <c r="I822">
        <v>0.1</v>
      </c>
      <c r="J822" s="17" t="str" cm="1">
        <f t="array" ref="J822">_xlfn.IFS(I822&lt;=0.09,"&lt;0,1%",I822&lt;=0.19,"&lt;0,2%",I822&lt;=0.29,"&lt;0,3%",I822&lt;=39,"&lt;0,4%")</f>
        <v>&lt;0,2%</v>
      </c>
      <c r="K822" t="s">
        <v>17</v>
      </c>
      <c r="L822" s="7">
        <v>9</v>
      </c>
      <c r="M822" s="7" t="str" cm="1">
        <f t="array" ref="M822">_xlfn.IFS(L822&lt;1,"Very Fast",L822&lt;3,"Fast",L822&lt;5,"Normal",L822&lt;=7,"Slow",L822&gt;=8,"Very Slow")</f>
        <v>Very Slow</v>
      </c>
      <c r="N822" s="5">
        <v>4.5999999999999996</v>
      </c>
      <c r="O822" t="str" cm="1">
        <f t="array" ref="O822">_xlfn.IFS(N822&lt;2,"Very Poor",N822&lt;3,"Poor",N822&lt;4,"Average",N822&lt;4.5,"Good",N822&lt;=5,"Excellent")</f>
        <v>Excellent</v>
      </c>
      <c r="P822" s="12">
        <v>449.37</v>
      </c>
    </row>
    <row r="823" spans="1:16" x14ac:dyDescent="0.35">
      <c r="A823">
        <v>10822</v>
      </c>
      <c r="B823" s="15">
        <v>45383</v>
      </c>
      <c r="C823" s="7">
        <f t="shared" si="12"/>
        <v>2024</v>
      </c>
      <c r="D823">
        <v>1934</v>
      </c>
      <c r="E823" t="s">
        <v>18</v>
      </c>
      <c r="F823" t="s">
        <v>68</v>
      </c>
      <c r="G823" s="7">
        <v>7</v>
      </c>
      <c r="H823" s="3">
        <v>110.73</v>
      </c>
      <c r="I823">
        <v>0.32</v>
      </c>
      <c r="J823" s="17" t="str" cm="1">
        <f t="array" ref="J823">_xlfn.IFS(I823&lt;=0.09,"&lt;0,1%",I823&lt;=0.19,"&lt;0,2%",I823&lt;=0.29,"&lt;0,3%",I823&lt;=39,"&lt;0,4%")</f>
        <v>&lt;0,4%</v>
      </c>
      <c r="K823" t="s">
        <v>15</v>
      </c>
      <c r="L823" s="7">
        <v>3</v>
      </c>
      <c r="M823" s="7" t="str" cm="1">
        <f t="array" ref="M823">_xlfn.IFS(L823&lt;1,"Very Fast",L823&lt;3,"Fast",L823&lt;5,"Normal",L823&lt;=7,"Slow",L823&gt;=8,"Very Slow")</f>
        <v>Normal</v>
      </c>
      <c r="N823" s="5">
        <v>4.7</v>
      </c>
      <c r="O823" t="str" cm="1">
        <f t="array" ref="O823">_xlfn.IFS(N823&lt;2,"Very Poor",N823&lt;3,"Poor",N823&lt;4,"Average",N823&lt;4.5,"Good",N823&lt;=5,"Excellent")</f>
        <v>Excellent</v>
      </c>
      <c r="P823" s="12">
        <v>527.07000000000005</v>
      </c>
    </row>
    <row r="824" spans="1:16" x14ac:dyDescent="0.35">
      <c r="A824">
        <v>10823</v>
      </c>
      <c r="B824" s="15">
        <v>45384</v>
      </c>
      <c r="C824" s="7">
        <f t="shared" si="12"/>
        <v>2024</v>
      </c>
      <c r="D824">
        <v>1397</v>
      </c>
      <c r="E824" t="s">
        <v>11</v>
      </c>
      <c r="F824" t="s">
        <v>69</v>
      </c>
      <c r="G824" s="7">
        <v>5</v>
      </c>
      <c r="H824" s="3">
        <v>524.63</v>
      </c>
      <c r="I824">
        <v>0.14000000000000001</v>
      </c>
      <c r="J824" s="17" t="str" cm="1">
        <f t="array" ref="J824">_xlfn.IFS(I824&lt;=0.09,"&lt;0,1%",I824&lt;=0.19,"&lt;0,2%",I824&lt;=0.29,"&lt;0,3%",I824&lt;=39,"&lt;0,4%")</f>
        <v>&lt;0,2%</v>
      </c>
      <c r="K824" t="s">
        <v>13</v>
      </c>
      <c r="L824" s="7">
        <v>10</v>
      </c>
      <c r="M824" s="7" t="str" cm="1">
        <f t="array" ref="M824">_xlfn.IFS(L824&lt;1,"Very Fast",L824&lt;3,"Fast",L824&lt;5,"Normal",L824&lt;=7,"Slow",L824&gt;=8,"Very Slow")</f>
        <v>Very Slow</v>
      </c>
      <c r="N824" s="5">
        <v>1.7</v>
      </c>
      <c r="O824" t="str" cm="1">
        <f t="array" ref="O824">_xlfn.IFS(N824&lt;2,"Very Poor",N824&lt;3,"Poor",N824&lt;4,"Average",N824&lt;4.5,"Good",N824&lt;=5,"Excellent")</f>
        <v>Very Poor</v>
      </c>
      <c r="P824" s="12">
        <v>2255.91</v>
      </c>
    </row>
    <row r="825" spans="1:16" x14ac:dyDescent="0.35">
      <c r="A825">
        <v>10824</v>
      </c>
      <c r="B825" s="15">
        <v>45385</v>
      </c>
      <c r="C825" s="7">
        <f t="shared" si="12"/>
        <v>2024</v>
      </c>
      <c r="D825">
        <v>1222</v>
      </c>
      <c r="E825" t="s">
        <v>11</v>
      </c>
      <c r="F825" t="s">
        <v>66</v>
      </c>
      <c r="G825" s="7">
        <v>4</v>
      </c>
      <c r="H825" s="3">
        <v>174.26</v>
      </c>
      <c r="I825">
        <v>0.18</v>
      </c>
      <c r="J825" s="17" t="str" cm="1">
        <f t="array" ref="J825">_xlfn.IFS(I825&lt;=0.09,"&lt;0,1%",I825&lt;=0.19,"&lt;0,2%",I825&lt;=0.29,"&lt;0,3%",I825&lt;=39,"&lt;0,4%")</f>
        <v>&lt;0,2%</v>
      </c>
      <c r="K825" t="s">
        <v>17</v>
      </c>
      <c r="L825" s="7">
        <v>4</v>
      </c>
      <c r="M825" s="7" t="str" cm="1">
        <f t="array" ref="M825">_xlfn.IFS(L825&lt;1,"Very Fast",L825&lt;3,"Fast",L825&lt;5,"Normal",L825&lt;=7,"Slow",L825&gt;=8,"Very Slow")</f>
        <v>Normal</v>
      </c>
      <c r="N825" s="5">
        <v>3.7</v>
      </c>
      <c r="O825" t="str" cm="1">
        <f t="array" ref="O825">_xlfn.IFS(N825&lt;2,"Very Poor",N825&lt;3,"Poor",N825&lt;4,"Average",N825&lt;4.5,"Good",N825&lt;=5,"Excellent")</f>
        <v>Average</v>
      </c>
      <c r="P825" s="12">
        <v>571.57000000000005</v>
      </c>
    </row>
    <row r="826" spans="1:16" x14ac:dyDescent="0.35">
      <c r="A826">
        <v>10825</v>
      </c>
      <c r="B826" s="15">
        <v>45386</v>
      </c>
      <c r="C826" s="7">
        <f t="shared" si="12"/>
        <v>2024</v>
      </c>
      <c r="D826">
        <v>1633</v>
      </c>
      <c r="E826" t="s">
        <v>18</v>
      </c>
      <c r="F826" t="s">
        <v>66</v>
      </c>
      <c r="G826" s="7">
        <v>6</v>
      </c>
      <c r="H826" s="3">
        <v>62.31</v>
      </c>
      <c r="I826">
        <v>0.12</v>
      </c>
      <c r="J826" s="17" t="str" cm="1">
        <f t="array" ref="J826">_xlfn.IFS(I826&lt;=0.09,"&lt;0,1%",I826&lt;=0.19,"&lt;0,2%",I826&lt;=0.29,"&lt;0,3%",I826&lt;=39,"&lt;0,4%")</f>
        <v>&lt;0,2%</v>
      </c>
      <c r="K826" t="s">
        <v>15</v>
      </c>
      <c r="L826" s="7">
        <v>1</v>
      </c>
      <c r="M826" s="7" t="str" cm="1">
        <f t="array" ref="M826">_xlfn.IFS(L826&lt;1,"Very Fast",L826&lt;3,"Fast",L826&lt;5,"Normal",L826&lt;=7,"Slow",L826&gt;=8,"Very Slow")</f>
        <v>Fast</v>
      </c>
      <c r="N826" s="5">
        <v>2.2999999999999998</v>
      </c>
      <c r="O826" t="str" cm="1">
        <f t="array" ref="O826">_xlfn.IFS(N826&lt;2,"Very Poor",N826&lt;3,"Poor",N826&lt;4,"Average",N826&lt;4.5,"Good",N826&lt;=5,"Excellent")</f>
        <v>Poor</v>
      </c>
      <c r="P826" s="12">
        <v>329</v>
      </c>
    </row>
    <row r="827" spans="1:16" x14ac:dyDescent="0.35">
      <c r="A827">
        <v>10826</v>
      </c>
      <c r="B827" s="15">
        <v>45387</v>
      </c>
      <c r="C827" s="7">
        <f t="shared" si="12"/>
        <v>2024</v>
      </c>
      <c r="D827">
        <v>1132</v>
      </c>
      <c r="E827" t="s">
        <v>11</v>
      </c>
      <c r="F827" t="s">
        <v>69</v>
      </c>
      <c r="G827" s="7">
        <v>4</v>
      </c>
      <c r="H827" s="3">
        <v>399.24</v>
      </c>
      <c r="I827">
        <v>0.23</v>
      </c>
      <c r="J827" s="17" t="str" cm="1">
        <f t="array" ref="J827">_xlfn.IFS(I827&lt;=0.09,"&lt;0,1%",I827&lt;=0.19,"&lt;0,2%",I827&lt;=0.29,"&lt;0,3%",I827&lt;=39,"&lt;0,4%")</f>
        <v>&lt;0,3%</v>
      </c>
      <c r="K827" t="s">
        <v>15</v>
      </c>
      <c r="L827" s="7">
        <v>11</v>
      </c>
      <c r="M827" s="7" t="str" cm="1">
        <f t="array" ref="M827">_xlfn.IFS(L827&lt;1,"Very Fast",L827&lt;3,"Fast",L827&lt;5,"Normal",L827&lt;=7,"Slow",L827&gt;=8,"Very Slow")</f>
        <v>Very Slow</v>
      </c>
      <c r="N827" s="5">
        <v>4.3</v>
      </c>
      <c r="O827" t="str" cm="1">
        <f t="array" ref="O827">_xlfn.IFS(N827&lt;2,"Very Poor",N827&lt;3,"Poor",N827&lt;4,"Average",N827&lt;4.5,"Good",N827&lt;=5,"Excellent")</f>
        <v>Good</v>
      </c>
      <c r="P827" s="12">
        <v>1229.6600000000001</v>
      </c>
    </row>
    <row r="828" spans="1:16" x14ac:dyDescent="0.35">
      <c r="A828">
        <v>10827</v>
      </c>
      <c r="B828" s="15">
        <v>45388</v>
      </c>
      <c r="C828" s="7">
        <f t="shared" si="12"/>
        <v>2024</v>
      </c>
      <c r="D828">
        <v>1162</v>
      </c>
      <c r="E828" t="s">
        <v>11</v>
      </c>
      <c r="F828" t="s">
        <v>69</v>
      </c>
      <c r="G828" s="7">
        <v>3</v>
      </c>
      <c r="H828" s="3">
        <v>397.48</v>
      </c>
      <c r="I828">
        <v>0.35</v>
      </c>
      <c r="J828" s="17" t="str" cm="1">
        <f t="array" ref="J828">_xlfn.IFS(I828&lt;=0.09,"&lt;0,1%",I828&lt;=0.19,"&lt;0,2%",I828&lt;=0.29,"&lt;0,3%",I828&lt;=39,"&lt;0,4%")</f>
        <v>&lt;0,4%</v>
      </c>
      <c r="K828" t="s">
        <v>15</v>
      </c>
      <c r="L828" s="7">
        <v>5</v>
      </c>
      <c r="M828" s="7" t="str" cm="1">
        <f t="array" ref="M828">_xlfn.IFS(L828&lt;1,"Very Fast",L828&lt;3,"Fast",L828&lt;5,"Normal",L828&lt;=7,"Slow",L828&gt;=8,"Very Slow")</f>
        <v>Slow</v>
      </c>
      <c r="N828" s="5">
        <v>3.9</v>
      </c>
      <c r="O828" t="str" cm="1">
        <f t="array" ref="O828">_xlfn.IFS(N828&lt;2,"Very Poor",N828&lt;3,"Poor",N828&lt;4,"Average",N828&lt;4.5,"Good",N828&lt;=5,"Excellent")</f>
        <v>Average</v>
      </c>
      <c r="P828" s="12">
        <v>775.09</v>
      </c>
    </row>
    <row r="829" spans="1:16" x14ac:dyDescent="0.35">
      <c r="A829">
        <v>10828</v>
      </c>
      <c r="B829" s="15">
        <v>45389</v>
      </c>
      <c r="C829" s="7">
        <f t="shared" si="12"/>
        <v>2024</v>
      </c>
      <c r="D829">
        <v>1214</v>
      </c>
      <c r="E829" t="s">
        <v>21</v>
      </c>
      <c r="F829" t="s">
        <v>69</v>
      </c>
      <c r="G829" s="7">
        <v>4</v>
      </c>
      <c r="H829" s="3">
        <v>70.540000000000006</v>
      </c>
      <c r="I829">
        <v>0.01</v>
      </c>
      <c r="J829" s="17" t="str" cm="1">
        <f t="array" ref="J829">_xlfn.IFS(I829&lt;=0.09,"&lt;0,1%",I829&lt;=0.19,"&lt;0,2%",I829&lt;=0.29,"&lt;0,3%",I829&lt;=39,"&lt;0,4%")</f>
        <v>&lt;0,1%</v>
      </c>
      <c r="K829" t="s">
        <v>15</v>
      </c>
      <c r="L829" s="7">
        <v>4</v>
      </c>
      <c r="M829" s="7" t="str" cm="1">
        <f t="array" ref="M829">_xlfn.IFS(L829&lt;1,"Very Fast",L829&lt;3,"Fast",L829&lt;5,"Normal",L829&lt;=7,"Slow",L829&gt;=8,"Very Slow")</f>
        <v>Normal</v>
      </c>
      <c r="N829" s="5">
        <v>1.8</v>
      </c>
      <c r="O829" t="str" cm="1">
        <f t="array" ref="O829">_xlfn.IFS(N829&lt;2,"Very Poor",N829&lt;3,"Poor",N829&lt;4,"Average",N829&lt;4.5,"Good",N829&lt;=5,"Excellent")</f>
        <v>Very Poor</v>
      </c>
      <c r="P829" s="12">
        <v>279.33999999999997</v>
      </c>
    </row>
    <row r="830" spans="1:16" x14ac:dyDescent="0.35">
      <c r="A830">
        <v>10829</v>
      </c>
      <c r="B830" s="15">
        <v>45390</v>
      </c>
      <c r="C830" s="7">
        <f t="shared" si="12"/>
        <v>2024</v>
      </c>
      <c r="D830">
        <v>1732</v>
      </c>
      <c r="E830" t="s">
        <v>21</v>
      </c>
      <c r="F830" t="s">
        <v>69</v>
      </c>
      <c r="G830" s="7">
        <v>1</v>
      </c>
      <c r="H830" s="3">
        <v>201.53</v>
      </c>
      <c r="I830">
        <v>0.31</v>
      </c>
      <c r="J830" s="17" t="str" cm="1">
        <f t="array" ref="J830">_xlfn.IFS(I830&lt;=0.09,"&lt;0,1%",I830&lt;=0.19,"&lt;0,2%",I830&lt;=0.29,"&lt;0,3%",I830&lt;=39,"&lt;0,4%")</f>
        <v>&lt;0,4%</v>
      </c>
      <c r="K830" t="s">
        <v>15</v>
      </c>
      <c r="L830" s="7">
        <v>6</v>
      </c>
      <c r="M830" s="7" t="str" cm="1">
        <f t="array" ref="M830">_xlfn.IFS(L830&lt;1,"Very Fast",L830&lt;3,"Fast",L830&lt;5,"Normal",L830&lt;=7,"Slow",L830&gt;=8,"Very Slow")</f>
        <v>Slow</v>
      </c>
      <c r="N830" s="5">
        <v>4.8</v>
      </c>
      <c r="O830" t="str" cm="1">
        <f t="array" ref="O830">_xlfn.IFS(N830&lt;2,"Very Poor",N830&lt;3,"Poor",N830&lt;4,"Average",N830&lt;4.5,"Good",N830&lt;=5,"Excellent")</f>
        <v>Excellent</v>
      </c>
      <c r="P830" s="12">
        <v>139.06</v>
      </c>
    </row>
    <row r="831" spans="1:16" x14ac:dyDescent="0.35">
      <c r="A831">
        <v>10830</v>
      </c>
      <c r="B831" s="15">
        <v>45391</v>
      </c>
      <c r="C831" s="7">
        <f t="shared" si="12"/>
        <v>2024</v>
      </c>
      <c r="D831">
        <v>1234</v>
      </c>
      <c r="E831" t="s">
        <v>18</v>
      </c>
      <c r="F831" t="s">
        <v>69</v>
      </c>
      <c r="G831" s="7">
        <v>4</v>
      </c>
      <c r="H831" s="3">
        <v>595.79999999999995</v>
      </c>
      <c r="I831">
        <v>0</v>
      </c>
      <c r="J831" s="17" t="str" cm="1">
        <f t="array" ref="J831">_xlfn.IFS(I831&lt;=0.09,"&lt;0,1%",I831&lt;=0.19,"&lt;0,2%",I831&lt;=0.29,"&lt;0,3%",I831&lt;=39,"&lt;0,4%")</f>
        <v>&lt;0,1%</v>
      </c>
      <c r="K831" t="s">
        <v>15</v>
      </c>
      <c r="L831" s="7">
        <v>6</v>
      </c>
      <c r="M831" s="7" t="str" cm="1">
        <f t="array" ref="M831">_xlfn.IFS(L831&lt;1,"Very Fast",L831&lt;3,"Fast",L831&lt;5,"Normal",L831&lt;=7,"Slow",L831&gt;=8,"Very Slow")</f>
        <v>Slow</v>
      </c>
      <c r="N831" s="5">
        <v>3.7</v>
      </c>
      <c r="O831" t="str" cm="1">
        <f t="array" ref="O831">_xlfn.IFS(N831&lt;2,"Very Poor",N831&lt;3,"Poor",N831&lt;4,"Average",N831&lt;4.5,"Good",N831&lt;=5,"Excellent")</f>
        <v>Average</v>
      </c>
      <c r="P831" s="12">
        <v>2383.1999999999998</v>
      </c>
    </row>
    <row r="832" spans="1:16" x14ac:dyDescent="0.35">
      <c r="A832">
        <v>10831</v>
      </c>
      <c r="B832" s="15">
        <v>45392</v>
      </c>
      <c r="C832" s="7">
        <f t="shared" si="12"/>
        <v>2024</v>
      </c>
      <c r="D832">
        <v>1842</v>
      </c>
      <c r="E832" t="s">
        <v>14</v>
      </c>
      <c r="F832" t="s">
        <v>69</v>
      </c>
      <c r="G832" s="7">
        <v>1</v>
      </c>
      <c r="H832" s="3">
        <v>411.88</v>
      </c>
      <c r="I832">
        <v>0.13</v>
      </c>
      <c r="J832" s="17" t="str" cm="1">
        <f t="array" ref="J832">_xlfn.IFS(I832&lt;=0.09,"&lt;0,1%",I832&lt;=0.19,"&lt;0,2%",I832&lt;=0.29,"&lt;0,3%",I832&lt;=39,"&lt;0,4%")</f>
        <v>&lt;0,2%</v>
      </c>
      <c r="K832" t="s">
        <v>13</v>
      </c>
      <c r="L832" s="7">
        <v>10</v>
      </c>
      <c r="M832" s="7" t="str" cm="1">
        <f t="array" ref="M832">_xlfn.IFS(L832&lt;1,"Very Fast",L832&lt;3,"Fast",L832&lt;5,"Normal",L832&lt;=7,"Slow",L832&gt;=8,"Very Slow")</f>
        <v>Very Slow</v>
      </c>
      <c r="N832" s="5">
        <v>4.8</v>
      </c>
      <c r="O832" t="str" cm="1">
        <f t="array" ref="O832">_xlfn.IFS(N832&lt;2,"Very Poor",N832&lt;3,"Poor",N832&lt;4,"Average",N832&lt;4.5,"Good",N832&lt;=5,"Excellent")</f>
        <v>Excellent</v>
      </c>
      <c r="P832" s="12">
        <v>358.34</v>
      </c>
    </row>
    <row r="833" spans="1:16" x14ac:dyDescent="0.35">
      <c r="A833">
        <v>10832</v>
      </c>
      <c r="B833" s="15">
        <v>45393</v>
      </c>
      <c r="C833" s="7">
        <f t="shared" si="12"/>
        <v>2024</v>
      </c>
      <c r="D833">
        <v>1657</v>
      </c>
      <c r="E833" t="s">
        <v>18</v>
      </c>
      <c r="F833" t="s">
        <v>69</v>
      </c>
      <c r="G833" s="7">
        <v>1</v>
      </c>
      <c r="H833" s="3">
        <v>442.09</v>
      </c>
      <c r="I833">
        <v>0.06</v>
      </c>
      <c r="J833" s="17" t="str" cm="1">
        <f t="array" ref="J833">_xlfn.IFS(I833&lt;=0.09,"&lt;0,1%",I833&lt;=0.19,"&lt;0,2%",I833&lt;=0.29,"&lt;0,3%",I833&lt;=39,"&lt;0,4%")</f>
        <v>&lt;0,1%</v>
      </c>
      <c r="K833" t="s">
        <v>13</v>
      </c>
      <c r="L833" s="7">
        <v>6</v>
      </c>
      <c r="M833" s="7" t="str" cm="1">
        <f t="array" ref="M833">_xlfn.IFS(L833&lt;1,"Very Fast",L833&lt;3,"Fast",L833&lt;5,"Normal",L833&lt;=7,"Slow",L833&gt;=8,"Very Slow")</f>
        <v>Slow</v>
      </c>
      <c r="N833" s="5">
        <v>1.8</v>
      </c>
      <c r="O833" t="str" cm="1">
        <f t="array" ref="O833">_xlfn.IFS(N833&lt;2,"Very Poor",N833&lt;3,"Poor",N833&lt;4,"Average",N833&lt;4.5,"Good",N833&lt;=5,"Excellent")</f>
        <v>Very Poor</v>
      </c>
      <c r="P833" s="12">
        <v>415.56</v>
      </c>
    </row>
    <row r="834" spans="1:16" x14ac:dyDescent="0.35">
      <c r="A834">
        <v>10833</v>
      </c>
      <c r="B834" s="15">
        <v>45394</v>
      </c>
      <c r="C834" s="7">
        <f t="shared" si="12"/>
        <v>2024</v>
      </c>
      <c r="D834">
        <v>1750</v>
      </c>
      <c r="E834" t="s">
        <v>18</v>
      </c>
      <c r="F834" t="s">
        <v>68</v>
      </c>
      <c r="G834" s="7">
        <v>2</v>
      </c>
      <c r="H834" s="3">
        <v>139.56</v>
      </c>
      <c r="I834">
        <v>0.27</v>
      </c>
      <c r="J834" s="17" t="str" cm="1">
        <f t="array" ref="J834">_xlfn.IFS(I834&lt;=0.09,"&lt;0,1%",I834&lt;=0.19,"&lt;0,2%",I834&lt;=0.29,"&lt;0,3%",I834&lt;=39,"&lt;0,4%")</f>
        <v>&lt;0,3%</v>
      </c>
      <c r="K834" t="s">
        <v>17</v>
      </c>
      <c r="L834" s="7">
        <v>3</v>
      </c>
      <c r="M834" s="7" t="str" cm="1">
        <f t="array" ref="M834">_xlfn.IFS(L834&lt;1,"Very Fast",L834&lt;3,"Fast",L834&lt;5,"Normal",L834&lt;=7,"Slow",L834&gt;=8,"Very Slow")</f>
        <v>Normal</v>
      </c>
      <c r="N834" s="5">
        <v>4.5</v>
      </c>
      <c r="O834" t="str" cm="1">
        <f t="array" ref="O834">_xlfn.IFS(N834&lt;2,"Very Poor",N834&lt;3,"Poor",N834&lt;4,"Average",N834&lt;4.5,"Good",N834&lt;=5,"Excellent")</f>
        <v>Excellent</v>
      </c>
      <c r="P834" s="12">
        <v>203.76</v>
      </c>
    </row>
    <row r="835" spans="1:16" x14ac:dyDescent="0.35">
      <c r="A835">
        <v>10834</v>
      </c>
      <c r="B835" s="15">
        <v>45395</v>
      </c>
      <c r="C835" s="7">
        <f t="shared" ref="C835:C898" si="13">YEAR(B835)</f>
        <v>2024</v>
      </c>
      <c r="D835">
        <v>1587</v>
      </c>
      <c r="E835" t="s">
        <v>11</v>
      </c>
      <c r="F835" t="s">
        <v>66</v>
      </c>
      <c r="G835" s="7">
        <v>3</v>
      </c>
      <c r="H835" s="3">
        <v>61.09</v>
      </c>
      <c r="I835">
        <v>0.02</v>
      </c>
      <c r="J835" s="17" t="str" cm="1">
        <f t="array" ref="J835">_xlfn.IFS(I835&lt;=0.09,"&lt;0,1%",I835&lt;=0.19,"&lt;0,2%",I835&lt;=0.29,"&lt;0,3%",I835&lt;=39,"&lt;0,4%")</f>
        <v>&lt;0,1%</v>
      </c>
      <c r="K835" t="s">
        <v>13</v>
      </c>
      <c r="L835" s="7">
        <v>7</v>
      </c>
      <c r="M835" s="7" t="str" cm="1">
        <f t="array" ref="M835">_xlfn.IFS(L835&lt;1,"Very Fast",L835&lt;3,"Fast",L835&lt;5,"Normal",L835&lt;=7,"Slow",L835&gt;=8,"Very Slow")</f>
        <v>Slow</v>
      </c>
      <c r="N835" s="5">
        <v>3.7</v>
      </c>
      <c r="O835" t="str" cm="1">
        <f t="array" ref="O835">_xlfn.IFS(N835&lt;2,"Very Poor",N835&lt;3,"Poor",N835&lt;4,"Average",N835&lt;4.5,"Good",N835&lt;=5,"Excellent")</f>
        <v>Average</v>
      </c>
      <c r="P835" s="12">
        <v>179.6</v>
      </c>
    </row>
    <row r="836" spans="1:16" x14ac:dyDescent="0.35">
      <c r="A836">
        <v>10835</v>
      </c>
      <c r="B836" s="15">
        <v>45396</v>
      </c>
      <c r="C836" s="7">
        <f t="shared" si="13"/>
        <v>2024</v>
      </c>
      <c r="D836">
        <v>1008</v>
      </c>
      <c r="E836" t="s">
        <v>18</v>
      </c>
      <c r="F836" t="s">
        <v>69</v>
      </c>
      <c r="G836" s="7">
        <v>7</v>
      </c>
      <c r="H836" s="3">
        <v>176.99</v>
      </c>
      <c r="I836">
        <v>0.19</v>
      </c>
      <c r="J836" s="17" t="str" cm="1">
        <f t="array" ref="J836">_xlfn.IFS(I836&lt;=0.09,"&lt;0,1%",I836&lt;=0.19,"&lt;0,2%",I836&lt;=0.29,"&lt;0,3%",I836&lt;=39,"&lt;0,4%")</f>
        <v>&lt;0,2%</v>
      </c>
      <c r="K836" t="s">
        <v>15</v>
      </c>
      <c r="L836" s="7">
        <v>3</v>
      </c>
      <c r="M836" s="7" t="str" cm="1">
        <f t="array" ref="M836">_xlfn.IFS(L836&lt;1,"Very Fast",L836&lt;3,"Fast",L836&lt;5,"Normal",L836&lt;=7,"Slow",L836&gt;=8,"Very Slow")</f>
        <v>Normal</v>
      </c>
      <c r="N836" s="5">
        <v>3.2</v>
      </c>
      <c r="O836" t="str" cm="1">
        <f t="array" ref="O836">_xlfn.IFS(N836&lt;2,"Very Poor",N836&lt;3,"Poor",N836&lt;4,"Average",N836&lt;4.5,"Good",N836&lt;=5,"Excellent")</f>
        <v>Average</v>
      </c>
      <c r="P836" s="12">
        <v>1003.53</v>
      </c>
    </row>
    <row r="837" spans="1:16" x14ac:dyDescent="0.35">
      <c r="A837">
        <v>10836</v>
      </c>
      <c r="B837" s="15">
        <v>45397</v>
      </c>
      <c r="C837" s="7">
        <f t="shared" si="13"/>
        <v>2024</v>
      </c>
      <c r="D837">
        <v>1073</v>
      </c>
      <c r="E837" t="s">
        <v>21</v>
      </c>
      <c r="F837" t="s">
        <v>66</v>
      </c>
      <c r="G837" s="7">
        <v>7</v>
      </c>
      <c r="H837" s="3">
        <v>160.61000000000001</v>
      </c>
      <c r="I837">
        <v>0.1</v>
      </c>
      <c r="J837" s="17" t="str" cm="1">
        <f t="array" ref="J837">_xlfn.IFS(I837&lt;=0.09,"&lt;0,1%",I837&lt;=0.19,"&lt;0,2%",I837&lt;=0.29,"&lt;0,3%",I837&lt;=39,"&lt;0,4%")</f>
        <v>&lt;0,2%</v>
      </c>
      <c r="K837" t="s">
        <v>13</v>
      </c>
      <c r="L837" s="7">
        <v>6</v>
      </c>
      <c r="M837" s="7" t="str" cm="1">
        <f t="array" ref="M837">_xlfn.IFS(L837&lt;1,"Very Fast",L837&lt;3,"Fast",L837&lt;5,"Normal",L837&lt;=7,"Slow",L837&gt;=8,"Very Slow")</f>
        <v>Slow</v>
      </c>
      <c r="N837" s="5">
        <v>4.3</v>
      </c>
      <c r="O837" t="str" cm="1">
        <f t="array" ref="O837">_xlfn.IFS(N837&lt;2,"Very Poor",N837&lt;3,"Poor",N837&lt;4,"Average",N837&lt;4.5,"Good",N837&lt;=5,"Excellent")</f>
        <v>Good</v>
      </c>
      <c r="P837" s="12">
        <v>1011.84</v>
      </c>
    </row>
    <row r="838" spans="1:16" x14ac:dyDescent="0.35">
      <c r="A838">
        <v>10837</v>
      </c>
      <c r="B838" s="15">
        <v>45398</v>
      </c>
      <c r="C838" s="7">
        <f t="shared" si="13"/>
        <v>2024</v>
      </c>
      <c r="D838">
        <v>1953</v>
      </c>
      <c r="E838" t="s">
        <v>21</v>
      </c>
      <c r="F838" t="s">
        <v>69</v>
      </c>
      <c r="G838" s="7">
        <v>5</v>
      </c>
      <c r="H838" s="3">
        <v>152.21</v>
      </c>
      <c r="I838">
        <v>0.05</v>
      </c>
      <c r="J838" s="17" t="str" cm="1">
        <f t="array" ref="J838">_xlfn.IFS(I838&lt;=0.09,"&lt;0,1%",I838&lt;=0.19,"&lt;0,2%",I838&lt;=0.29,"&lt;0,3%",I838&lt;=39,"&lt;0,4%")</f>
        <v>&lt;0,1%</v>
      </c>
      <c r="K838" t="s">
        <v>17</v>
      </c>
      <c r="L838" s="7">
        <v>10</v>
      </c>
      <c r="M838" s="7" t="str" cm="1">
        <f t="array" ref="M838">_xlfn.IFS(L838&lt;1,"Very Fast",L838&lt;3,"Fast",L838&lt;5,"Normal",L838&lt;=7,"Slow",L838&gt;=8,"Very Slow")</f>
        <v>Very Slow</v>
      </c>
      <c r="N838" s="5">
        <v>3.5</v>
      </c>
      <c r="O838" t="str" cm="1">
        <f t="array" ref="O838">_xlfn.IFS(N838&lt;2,"Very Poor",N838&lt;3,"Poor",N838&lt;4,"Average",N838&lt;4.5,"Good",N838&lt;=5,"Excellent")</f>
        <v>Average</v>
      </c>
      <c r="P838" s="12">
        <v>723</v>
      </c>
    </row>
    <row r="839" spans="1:16" x14ac:dyDescent="0.35">
      <c r="A839">
        <v>10838</v>
      </c>
      <c r="B839" s="15">
        <v>45399</v>
      </c>
      <c r="C839" s="7">
        <f t="shared" si="13"/>
        <v>2024</v>
      </c>
      <c r="D839">
        <v>1491</v>
      </c>
      <c r="E839" t="s">
        <v>11</v>
      </c>
      <c r="F839" t="s">
        <v>66</v>
      </c>
      <c r="G839" s="7">
        <v>7</v>
      </c>
      <c r="H839" s="3">
        <v>127.76</v>
      </c>
      <c r="I839">
        <v>0.27</v>
      </c>
      <c r="J839" s="17" t="str" cm="1">
        <f t="array" ref="J839">_xlfn.IFS(I839&lt;=0.09,"&lt;0,1%",I839&lt;=0.19,"&lt;0,2%",I839&lt;=0.29,"&lt;0,3%",I839&lt;=39,"&lt;0,4%")</f>
        <v>&lt;0,3%</v>
      </c>
      <c r="K839" t="s">
        <v>15</v>
      </c>
      <c r="L839" s="7">
        <v>1</v>
      </c>
      <c r="M839" s="7" t="str" cm="1">
        <f t="array" ref="M839">_xlfn.IFS(L839&lt;1,"Very Fast",L839&lt;3,"Fast",L839&lt;5,"Normal",L839&lt;=7,"Slow",L839&gt;=8,"Very Slow")</f>
        <v>Fast</v>
      </c>
      <c r="N839" s="5">
        <v>3.7</v>
      </c>
      <c r="O839" t="str" cm="1">
        <f t="array" ref="O839">_xlfn.IFS(N839&lt;2,"Very Poor",N839&lt;3,"Poor",N839&lt;4,"Average",N839&lt;4.5,"Good",N839&lt;=5,"Excellent")</f>
        <v>Average</v>
      </c>
      <c r="P839" s="12">
        <v>652.85</v>
      </c>
    </row>
    <row r="840" spans="1:16" x14ac:dyDescent="0.35">
      <c r="A840">
        <v>10839</v>
      </c>
      <c r="B840" s="15">
        <v>45400</v>
      </c>
      <c r="C840" s="7">
        <f t="shared" si="13"/>
        <v>2024</v>
      </c>
      <c r="D840">
        <v>1912</v>
      </c>
      <c r="E840" t="s">
        <v>11</v>
      </c>
      <c r="F840" t="s">
        <v>68</v>
      </c>
      <c r="G840" s="7">
        <v>1</v>
      </c>
      <c r="H840" s="3">
        <v>351.23</v>
      </c>
      <c r="I840">
        <v>0.08</v>
      </c>
      <c r="J840" s="17" t="str" cm="1">
        <f t="array" ref="J840">_xlfn.IFS(I840&lt;=0.09,"&lt;0,1%",I840&lt;=0.19,"&lt;0,2%",I840&lt;=0.29,"&lt;0,3%",I840&lt;=39,"&lt;0,4%")</f>
        <v>&lt;0,1%</v>
      </c>
      <c r="K840" t="s">
        <v>15</v>
      </c>
      <c r="L840" s="7">
        <v>8</v>
      </c>
      <c r="M840" s="7" t="str" cm="1">
        <f t="array" ref="M840">_xlfn.IFS(L840&lt;1,"Very Fast",L840&lt;3,"Fast",L840&lt;5,"Normal",L840&lt;=7,"Slow",L840&gt;=8,"Very Slow")</f>
        <v>Very Slow</v>
      </c>
      <c r="N840" s="5">
        <v>2</v>
      </c>
      <c r="O840" t="str" cm="1">
        <f t="array" ref="O840">_xlfn.IFS(N840&lt;2,"Very Poor",N840&lt;3,"Poor",N840&lt;4,"Average",N840&lt;4.5,"Good",N840&lt;=5,"Excellent")</f>
        <v>Poor</v>
      </c>
      <c r="P840" s="12">
        <v>323.13</v>
      </c>
    </row>
    <row r="841" spans="1:16" x14ac:dyDescent="0.35">
      <c r="A841">
        <v>10840</v>
      </c>
      <c r="B841" s="15">
        <v>45401</v>
      </c>
      <c r="C841" s="7">
        <f t="shared" si="13"/>
        <v>2024</v>
      </c>
      <c r="D841">
        <v>1252</v>
      </c>
      <c r="E841" t="s">
        <v>18</v>
      </c>
      <c r="F841" t="s">
        <v>69</v>
      </c>
      <c r="G841" s="7">
        <v>6</v>
      </c>
      <c r="H841" s="3">
        <v>206.94</v>
      </c>
      <c r="I841">
        <v>0.08</v>
      </c>
      <c r="J841" s="17" t="str" cm="1">
        <f t="array" ref="J841">_xlfn.IFS(I841&lt;=0.09,"&lt;0,1%",I841&lt;=0.19,"&lt;0,2%",I841&lt;=0.29,"&lt;0,3%",I841&lt;=39,"&lt;0,4%")</f>
        <v>&lt;0,1%</v>
      </c>
      <c r="K841" t="s">
        <v>15</v>
      </c>
      <c r="L841" s="7">
        <v>7</v>
      </c>
      <c r="M841" s="7" t="str" cm="1">
        <f t="array" ref="M841">_xlfn.IFS(L841&lt;1,"Very Fast",L841&lt;3,"Fast",L841&lt;5,"Normal",L841&lt;=7,"Slow",L841&gt;=8,"Very Slow")</f>
        <v>Slow</v>
      </c>
      <c r="N841" s="5">
        <v>4.3</v>
      </c>
      <c r="O841" t="str" cm="1">
        <f t="array" ref="O841">_xlfn.IFS(N841&lt;2,"Very Poor",N841&lt;3,"Poor",N841&lt;4,"Average",N841&lt;4.5,"Good",N841&lt;=5,"Excellent")</f>
        <v>Good</v>
      </c>
      <c r="P841" s="12">
        <v>1142.31</v>
      </c>
    </row>
    <row r="842" spans="1:16" x14ac:dyDescent="0.35">
      <c r="A842">
        <v>10841</v>
      </c>
      <c r="B842" s="15">
        <v>45402</v>
      </c>
      <c r="C842" s="7">
        <f t="shared" si="13"/>
        <v>2024</v>
      </c>
      <c r="D842">
        <v>1229</v>
      </c>
      <c r="E842" t="s">
        <v>18</v>
      </c>
      <c r="F842" t="s">
        <v>66</v>
      </c>
      <c r="G842" s="7">
        <v>3</v>
      </c>
      <c r="H842" s="3">
        <v>494.9</v>
      </c>
      <c r="I842">
        <v>0.1</v>
      </c>
      <c r="J842" s="17" t="str" cm="1">
        <f t="array" ref="J842">_xlfn.IFS(I842&lt;=0.09,"&lt;0,1%",I842&lt;=0.19,"&lt;0,2%",I842&lt;=0.29,"&lt;0,3%",I842&lt;=39,"&lt;0,4%")</f>
        <v>&lt;0,2%</v>
      </c>
      <c r="K842" t="s">
        <v>15</v>
      </c>
      <c r="L842" s="7">
        <v>9</v>
      </c>
      <c r="M842" s="7" t="str" cm="1">
        <f t="array" ref="M842">_xlfn.IFS(L842&lt;1,"Very Fast",L842&lt;3,"Fast",L842&lt;5,"Normal",L842&lt;=7,"Slow",L842&gt;=8,"Very Slow")</f>
        <v>Very Slow</v>
      </c>
      <c r="N842" s="5">
        <v>3.6</v>
      </c>
      <c r="O842" t="str" cm="1">
        <f t="array" ref="O842">_xlfn.IFS(N842&lt;2,"Very Poor",N842&lt;3,"Poor",N842&lt;4,"Average",N842&lt;4.5,"Good",N842&lt;=5,"Excellent")</f>
        <v>Average</v>
      </c>
      <c r="P842" s="12">
        <v>1336.23</v>
      </c>
    </row>
    <row r="843" spans="1:16" x14ac:dyDescent="0.35">
      <c r="A843">
        <v>10842</v>
      </c>
      <c r="B843" s="15">
        <v>45403</v>
      </c>
      <c r="C843" s="7">
        <f t="shared" si="13"/>
        <v>2024</v>
      </c>
      <c r="D843">
        <v>1518</v>
      </c>
      <c r="E843" t="s">
        <v>14</v>
      </c>
      <c r="F843" t="s">
        <v>69</v>
      </c>
      <c r="G843" s="7">
        <v>5</v>
      </c>
      <c r="H843" s="3">
        <v>122.61</v>
      </c>
      <c r="I843">
        <v>0.21</v>
      </c>
      <c r="J843" s="17" t="str" cm="1">
        <f t="array" ref="J843">_xlfn.IFS(I843&lt;=0.09,"&lt;0,1%",I843&lt;=0.19,"&lt;0,2%",I843&lt;=0.29,"&lt;0,3%",I843&lt;=39,"&lt;0,4%")</f>
        <v>&lt;0,3%</v>
      </c>
      <c r="K843" t="s">
        <v>15</v>
      </c>
      <c r="L843" s="7">
        <v>3</v>
      </c>
      <c r="M843" s="7" t="str" cm="1">
        <f t="array" ref="M843">_xlfn.IFS(L843&lt;1,"Very Fast",L843&lt;3,"Fast",L843&lt;5,"Normal",L843&lt;=7,"Slow",L843&gt;=8,"Very Slow")</f>
        <v>Normal</v>
      </c>
      <c r="N843" s="5">
        <v>4.4000000000000004</v>
      </c>
      <c r="O843" t="str" cm="1">
        <f t="array" ref="O843">_xlfn.IFS(N843&lt;2,"Very Poor",N843&lt;3,"Poor",N843&lt;4,"Average",N843&lt;4.5,"Good",N843&lt;=5,"Excellent")</f>
        <v>Good</v>
      </c>
      <c r="P843" s="12">
        <v>484.31</v>
      </c>
    </row>
    <row r="844" spans="1:16" x14ac:dyDescent="0.35">
      <c r="A844">
        <v>10843</v>
      </c>
      <c r="B844" s="15">
        <v>45404</v>
      </c>
      <c r="C844" s="7">
        <f t="shared" si="13"/>
        <v>2024</v>
      </c>
      <c r="D844">
        <v>1173</v>
      </c>
      <c r="E844" t="s">
        <v>18</v>
      </c>
      <c r="F844" t="s">
        <v>66</v>
      </c>
      <c r="G844" s="7">
        <v>7</v>
      </c>
      <c r="H844" s="3">
        <v>286.81</v>
      </c>
      <c r="I844">
        <v>0.23</v>
      </c>
      <c r="J844" s="17" t="str" cm="1">
        <f t="array" ref="J844">_xlfn.IFS(I844&lt;=0.09,"&lt;0,1%",I844&lt;=0.19,"&lt;0,2%",I844&lt;=0.29,"&lt;0,3%",I844&lt;=39,"&lt;0,4%")</f>
        <v>&lt;0,3%</v>
      </c>
      <c r="K844" t="s">
        <v>15</v>
      </c>
      <c r="L844" s="7">
        <v>8</v>
      </c>
      <c r="M844" s="7" t="str" cm="1">
        <f t="array" ref="M844">_xlfn.IFS(L844&lt;1,"Very Fast",L844&lt;3,"Fast",L844&lt;5,"Normal",L844&lt;=7,"Slow",L844&gt;=8,"Very Slow")</f>
        <v>Very Slow</v>
      </c>
      <c r="N844" s="5">
        <v>2.4</v>
      </c>
      <c r="O844" t="str" cm="1">
        <f t="array" ref="O844">_xlfn.IFS(N844&lt;2,"Very Poor",N844&lt;3,"Poor",N844&lt;4,"Average",N844&lt;4.5,"Good",N844&lt;=5,"Excellent")</f>
        <v>Poor</v>
      </c>
      <c r="P844" s="12">
        <v>1545.91</v>
      </c>
    </row>
    <row r="845" spans="1:16" x14ac:dyDescent="0.35">
      <c r="A845">
        <v>10844</v>
      </c>
      <c r="B845" s="15">
        <v>45405</v>
      </c>
      <c r="C845" s="7">
        <f t="shared" si="13"/>
        <v>2024</v>
      </c>
      <c r="D845">
        <v>1652</v>
      </c>
      <c r="E845" t="s">
        <v>18</v>
      </c>
      <c r="F845" t="s">
        <v>68</v>
      </c>
      <c r="G845" s="7">
        <v>7</v>
      </c>
      <c r="H845" s="3">
        <v>22.99</v>
      </c>
      <c r="I845">
        <v>0.01</v>
      </c>
      <c r="J845" s="17" t="str" cm="1">
        <f t="array" ref="J845">_xlfn.IFS(I845&lt;=0.09,"&lt;0,1%",I845&lt;=0.19,"&lt;0,2%",I845&lt;=0.29,"&lt;0,3%",I845&lt;=39,"&lt;0,4%")</f>
        <v>&lt;0,1%</v>
      </c>
      <c r="K845" t="s">
        <v>15</v>
      </c>
      <c r="L845" s="7">
        <v>2</v>
      </c>
      <c r="M845" s="7" t="str" cm="1">
        <f t="array" ref="M845">_xlfn.IFS(L845&lt;1,"Very Fast",L845&lt;3,"Fast",L845&lt;5,"Normal",L845&lt;=7,"Slow",L845&gt;=8,"Very Slow")</f>
        <v>Fast</v>
      </c>
      <c r="N845" s="5">
        <v>2.2999999999999998</v>
      </c>
      <c r="O845" t="str" cm="1">
        <f t="array" ref="O845">_xlfn.IFS(N845&lt;2,"Very Poor",N845&lt;3,"Poor",N845&lt;4,"Average",N845&lt;4.5,"Good",N845&lt;=5,"Excellent")</f>
        <v>Poor</v>
      </c>
      <c r="P845" s="12">
        <v>159.32</v>
      </c>
    </row>
    <row r="846" spans="1:16" x14ac:dyDescent="0.35">
      <c r="A846">
        <v>10845</v>
      </c>
      <c r="B846" s="15">
        <v>45406</v>
      </c>
      <c r="C846" s="7">
        <f t="shared" si="13"/>
        <v>2024</v>
      </c>
      <c r="D846">
        <v>1167</v>
      </c>
      <c r="E846" t="s">
        <v>14</v>
      </c>
      <c r="F846" t="s">
        <v>68</v>
      </c>
      <c r="G846" s="7">
        <v>6</v>
      </c>
      <c r="H846" s="3">
        <v>296.77999999999997</v>
      </c>
      <c r="I846">
        <v>0.08</v>
      </c>
      <c r="J846" s="17" t="str" cm="1">
        <f t="array" ref="J846">_xlfn.IFS(I846&lt;=0.09,"&lt;0,1%",I846&lt;=0.19,"&lt;0,2%",I846&lt;=0.29,"&lt;0,3%",I846&lt;=39,"&lt;0,4%")</f>
        <v>&lt;0,1%</v>
      </c>
      <c r="K846" t="s">
        <v>15</v>
      </c>
      <c r="L846" s="7">
        <v>9</v>
      </c>
      <c r="M846" s="7" t="str" cm="1">
        <f t="array" ref="M846">_xlfn.IFS(L846&lt;1,"Very Fast",L846&lt;3,"Fast",L846&lt;5,"Normal",L846&lt;=7,"Slow",L846&gt;=8,"Very Slow")</f>
        <v>Very Slow</v>
      </c>
      <c r="N846" s="5">
        <v>1.1000000000000001</v>
      </c>
      <c r="O846" t="str" cm="1">
        <f t="array" ref="O846">_xlfn.IFS(N846&lt;2,"Very Poor",N846&lt;3,"Poor",N846&lt;4,"Average",N846&lt;4.5,"Good",N846&lt;=5,"Excellent")</f>
        <v>Very Poor</v>
      </c>
      <c r="P846" s="12">
        <v>1638.23</v>
      </c>
    </row>
    <row r="847" spans="1:16" x14ac:dyDescent="0.35">
      <c r="A847">
        <v>10846</v>
      </c>
      <c r="B847" s="15">
        <v>45407</v>
      </c>
      <c r="C847" s="7">
        <f t="shared" si="13"/>
        <v>2024</v>
      </c>
      <c r="D847">
        <v>1169</v>
      </c>
      <c r="E847" t="s">
        <v>21</v>
      </c>
      <c r="F847" t="s">
        <v>66</v>
      </c>
      <c r="G847" s="7">
        <v>4</v>
      </c>
      <c r="H847" s="3">
        <v>47.67</v>
      </c>
      <c r="I847">
        <v>0.15</v>
      </c>
      <c r="J847" s="17" t="str" cm="1">
        <f t="array" ref="J847">_xlfn.IFS(I847&lt;=0.09,"&lt;0,1%",I847&lt;=0.19,"&lt;0,2%",I847&lt;=0.29,"&lt;0,3%",I847&lt;=39,"&lt;0,4%")</f>
        <v>&lt;0,2%</v>
      </c>
      <c r="K847" t="s">
        <v>13</v>
      </c>
      <c r="L847" s="7">
        <v>1</v>
      </c>
      <c r="M847" s="7" t="str" cm="1">
        <f t="array" ref="M847">_xlfn.IFS(L847&lt;1,"Very Fast",L847&lt;3,"Fast",L847&lt;5,"Normal",L847&lt;=7,"Slow",L847&gt;=8,"Very Slow")</f>
        <v>Fast</v>
      </c>
      <c r="N847" s="5">
        <v>4.0999999999999996</v>
      </c>
      <c r="O847" t="str" cm="1">
        <f t="array" ref="O847">_xlfn.IFS(N847&lt;2,"Very Poor",N847&lt;3,"Poor",N847&lt;4,"Average",N847&lt;4.5,"Good",N847&lt;=5,"Excellent")</f>
        <v>Good</v>
      </c>
      <c r="P847" s="12">
        <v>162.08000000000001</v>
      </c>
    </row>
    <row r="848" spans="1:16" x14ac:dyDescent="0.35">
      <c r="A848">
        <v>10847</v>
      </c>
      <c r="B848" s="15">
        <v>45408</v>
      </c>
      <c r="C848" s="7">
        <f t="shared" si="13"/>
        <v>2024</v>
      </c>
      <c r="D848">
        <v>1392</v>
      </c>
      <c r="E848" t="s">
        <v>14</v>
      </c>
      <c r="F848" t="s">
        <v>69</v>
      </c>
      <c r="G848" s="7">
        <v>3</v>
      </c>
      <c r="H848" s="3">
        <v>586.97</v>
      </c>
      <c r="I848">
        <v>0.12</v>
      </c>
      <c r="J848" s="17" t="str" cm="1">
        <f t="array" ref="J848">_xlfn.IFS(I848&lt;=0.09,"&lt;0,1%",I848&lt;=0.19,"&lt;0,2%",I848&lt;=0.29,"&lt;0,3%",I848&lt;=39,"&lt;0,4%")</f>
        <v>&lt;0,2%</v>
      </c>
      <c r="K848" t="s">
        <v>15</v>
      </c>
      <c r="L848" s="7">
        <v>10</v>
      </c>
      <c r="M848" s="7" t="str" cm="1">
        <f t="array" ref="M848">_xlfn.IFS(L848&lt;1,"Very Fast",L848&lt;3,"Fast",L848&lt;5,"Normal",L848&lt;=7,"Slow",L848&gt;=8,"Very Slow")</f>
        <v>Very Slow</v>
      </c>
      <c r="N848" s="5">
        <v>2.2999999999999998</v>
      </c>
      <c r="O848" t="str" cm="1">
        <f t="array" ref="O848">_xlfn.IFS(N848&lt;2,"Very Poor",N848&lt;3,"Poor",N848&lt;4,"Average",N848&lt;4.5,"Good",N848&lt;=5,"Excellent")</f>
        <v>Poor</v>
      </c>
      <c r="P848" s="12">
        <v>1549.6</v>
      </c>
    </row>
    <row r="849" spans="1:16" x14ac:dyDescent="0.35">
      <c r="A849">
        <v>10848</v>
      </c>
      <c r="B849" s="15">
        <v>45409</v>
      </c>
      <c r="C849" s="7">
        <f t="shared" si="13"/>
        <v>2024</v>
      </c>
      <c r="D849">
        <v>1945</v>
      </c>
      <c r="E849" t="s">
        <v>18</v>
      </c>
      <c r="F849" t="s">
        <v>69</v>
      </c>
      <c r="G849" s="7">
        <v>6</v>
      </c>
      <c r="H849" s="3">
        <v>477.5</v>
      </c>
      <c r="I849">
        <v>0.31</v>
      </c>
      <c r="J849" s="17" t="str" cm="1">
        <f t="array" ref="J849">_xlfn.IFS(I849&lt;=0.09,"&lt;0,1%",I849&lt;=0.19,"&lt;0,2%",I849&lt;=0.29,"&lt;0,3%",I849&lt;=39,"&lt;0,4%")</f>
        <v>&lt;0,4%</v>
      </c>
      <c r="K849" t="s">
        <v>15</v>
      </c>
      <c r="L849" s="7">
        <v>7</v>
      </c>
      <c r="M849" s="7" t="str" cm="1">
        <f t="array" ref="M849">_xlfn.IFS(L849&lt;1,"Very Fast",L849&lt;3,"Fast",L849&lt;5,"Normal",L849&lt;=7,"Slow",L849&gt;=8,"Very Slow")</f>
        <v>Slow</v>
      </c>
      <c r="N849" s="5">
        <v>2.2999999999999998</v>
      </c>
      <c r="O849" t="str" cm="1">
        <f t="array" ref="O849">_xlfn.IFS(N849&lt;2,"Very Poor",N849&lt;3,"Poor",N849&lt;4,"Average",N849&lt;4.5,"Good",N849&lt;=5,"Excellent")</f>
        <v>Poor</v>
      </c>
      <c r="P849" s="12">
        <v>1976.85</v>
      </c>
    </row>
    <row r="850" spans="1:16" x14ac:dyDescent="0.35">
      <c r="A850">
        <v>10849</v>
      </c>
      <c r="B850" s="15">
        <v>45410</v>
      </c>
      <c r="C850" s="7">
        <f t="shared" si="13"/>
        <v>2024</v>
      </c>
      <c r="D850">
        <v>1794</v>
      </c>
      <c r="E850" t="s">
        <v>21</v>
      </c>
      <c r="F850" t="s">
        <v>68</v>
      </c>
      <c r="G850" s="7">
        <v>7</v>
      </c>
      <c r="H850" s="3">
        <v>301.72000000000003</v>
      </c>
      <c r="I850">
        <v>0.28000000000000003</v>
      </c>
      <c r="J850" s="17" t="str" cm="1">
        <f t="array" ref="J850">_xlfn.IFS(I850&lt;=0.09,"&lt;0,1%",I850&lt;=0.19,"&lt;0,2%",I850&lt;=0.29,"&lt;0,3%",I850&lt;=39,"&lt;0,4%")</f>
        <v>&lt;0,3%</v>
      </c>
      <c r="K850" t="s">
        <v>17</v>
      </c>
      <c r="L850" s="7">
        <v>10</v>
      </c>
      <c r="M850" s="7" t="str" cm="1">
        <f t="array" ref="M850">_xlfn.IFS(L850&lt;1,"Very Fast",L850&lt;3,"Fast",L850&lt;5,"Normal",L850&lt;=7,"Slow",L850&gt;=8,"Very Slow")</f>
        <v>Very Slow</v>
      </c>
      <c r="N850" s="5">
        <v>3.8</v>
      </c>
      <c r="O850" t="str" cm="1">
        <f t="array" ref="O850">_xlfn.IFS(N850&lt;2,"Very Poor",N850&lt;3,"Poor",N850&lt;4,"Average",N850&lt;4.5,"Good",N850&lt;=5,"Excellent")</f>
        <v>Average</v>
      </c>
      <c r="P850" s="12">
        <v>1520.67</v>
      </c>
    </row>
    <row r="851" spans="1:16" x14ac:dyDescent="0.35">
      <c r="A851">
        <v>10850</v>
      </c>
      <c r="B851" s="15">
        <v>45411</v>
      </c>
      <c r="C851" s="7">
        <f t="shared" si="13"/>
        <v>2024</v>
      </c>
      <c r="D851">
        <v>1633</v>
      </c>
      <c r="E851" t="s">
        <v>18</v>
      </c>
      <c r="F851" t="s">
        <v>68</v>
      </c>
      <c r="G851" s="7">
        <v>3</v>
      </c>
      <c r="H851" s="3">
        <v>65.650000000000006</v>
      </c>
      <c r="I851">
        <v>0.22</v>
      </c>
      <c r="J851" s="17" t="str" cm="1">
        <f t="array" ref="J851">_xlfn.IFS(I851&lt;=0.09,"&lt;0,1%",I851&lt;=0.19,"&lt;0,2%",I851&lt;=0.29,"&lt;0,3%",I851&lt;=39,"&lt;0,4%")</f>
        <v>&lt;0,3%</v>
      </c>
      <c r="K851" t="s">
        <v>13</v>
      </c>
      <c r="L851" s="7">
        <v>1</v>
      </c>
      <c r="M851" s="7" t="str" cm="1">
        <f t="array" ref="M851">_xlfn.IFS(L851&lt;1,"Very Fast",L851&lt;3,"Fast",L851&lt;5,"Normal",L851&lt;=7,"Slow",L851&gt;=8,"Very Slow")</f>
        <v>Fast</v>
      </c>
      <c r="N851" s="5">
        <v>2</v>
      </c>
      <c r="O851" t="str" cm="1">
        <f t="array" ref="O851">_xlfn.IFS(N851&lt;2,"Very Poor",N851&lt;3,"Poor",N851&lt;4,"Average",N851&lt;4.5,"Good",N851&lt;=5,"Excellent")</f>
        <v>Poor</v>
      </c>
      <c r="P851" s="12">
        <v>153.62</v>
      </c>
    </row>
    <row r="852" spans="1:16" x14ac:dyDescent="0.35">
      <c r="A852">
        <v>10851</v>
      </c>
      <c r="B852" s="15">
        <v>45412</v>
      </c>
      <c r="C852" s="7">
        <f t="shared" si="13"/>
        <v>2024</v>
      </c>
      <c r="D852">
        <v>1193</v>
      </c>
      <c r="E852" t="s">
        <v>18</v>
      </c>
      <c r="F852" t="s">
        <v>66</v>
      </c>
      <c r="G852" s="7">
        <v>3</v>
      </c>
      <c r="H852" s="3">
        <v>361.58</v>
      </c>
      <c r="I852">
        <v>0.12</v>
      </c>
      <c r="J852" s="17" t="str" cm="1">
        <f t="array" ref="J852">_xlfn.IFS(I852&lt;=0.09,"&lt;0,1%",I852&lt;=0.19,"&lt;0,2%",I852&lt;=0.29,"&lt;0,3%",I852&lt;=39,"&lt;0,4%")</f>
        <v>&lt;0,2%</v>
      </c>
      <c r="K852" t="s">
        <v>15</v>
      </c>
      <c r="L852" s="7">
        <v>6</v>
      </c>
      <c r="M852" s="7" t="str" cm="1">
        <f t="array" ref="M852">_xlfn.IFS(L852&lt;1,"Very Fast",L852&lt;3,"Fast",L852&lt;5,"Normal",L852&lt;=7,"Slow",L852&gt;=8,"Very Slow")</f>
        <v>Slow</v>
      </c>
      <c r="N852" s="5">
        <v>4.5999999999999996</v>
      </c>
      <c r="O852" t="str" cm="1">
        <f t="array" ref="O852">_xlfn.IFS(N852&lt;2,"Very Poor",N852&lt;3,"Poor",N852&lt;4,"Average",N852&lt;4.5,"Good",N852&lt;=5,"Excellent")</f>
        <v>Excellent</v>
      </c>
      <c r="P852" s="12">
        <v>954.57</v>
      </c>
    </row>
    <row r="853" spans="1:16" x14ac:dyDescent="0.35">
      <c r="A853">
        <v>10852</v>
      </c>
      <c r="B853" s="15">
        <v>45413</v>
      </c>
      <c r="C853" s="7">
        <f t="shared" si="13"/>
        <v>2024</v>
      </c>
      <c r="D853">
        <v>1516</v>
      </c>
      <c r="E853" t="s">
        <v>21</v>
      </c>
      <c r="F853" t="s">
        <v>68</v>
      </c>
      <c r="G853" s="7">
        <v>7</v>
      </c>
      <c r="H853" s="3">
        <v>458.88</v>
      </c>
      <c r="I853">
        <v>0.25</v>
      </c>
      <c r="J853" s="17" t="str" cm="1">
        <f t="array" ref="J853">_xlfn.IFS(I853&lt;=0.09,"&lt;0,1%",I853&lt;=0.19,"&lt;0,2%",I853&lt;=0.29,"&lt;0,3%",I853&lt;=39,"&lt;0,4%")</f>
        <v>&lt;0,3%</v>
      </c>
      <c r="K853" t="s">
        <v>13</v>
      </c>
      <c r="L853" s="7">
        <v>1</v>
      </c>
      <c r="M853" s="7" t="str" cm="1">
        <f t="array" ref="M853">_xlfn.IFS(L853&lt;1,"Very Fast",L853&lt;3,"Fast",L853&lt;5,"Normal",L853&lt;=7,"Slow",L853&gt;=8,"Very Slow")</f>
        <v>Fast</v>
      </c>
      <c r="N853" s="5">
        <v>3.2</v>
      </c>
      <c r="O853" t="str" cm="1">
        <f t="array" ref="O853">_xlfn.IFS(N853&lt;2,"Very Poor",N853&lt;3,"Poor",N853&lt;4,"Average",N853&lt;4.5,"Good",N853&lt;=5,"Excellent")</f>
        <v>Average</v>
      </c>
      <c r="P853" s="12">
        <v>2409.12</v>
      </c>
    </row>
    <row r="854" spans="1:16" x14ac:dyDescent="0.35">
      <c r="A854">
        <v>10853</v>
      </c>
      <c r="B854" s="15">
        <v>45414</v>
      </c>
      <c r="C854" s="7">
        <f t="shared" si="13"/>
        <v>2024</v>
      </c>
      <c r="D854">
        <v>1028</v>
      </c>
      <c r="E854" t="s">
        <v>14</v>
      </c>
      <c r="F854" t="s">
        <v>68</v>
      </c>
      <c r="G854" s="7">
        <v>4</v>
      </c>
      <c r="H854" s="3">
        <v>126.57</v>
      </c>
      <c r="I854">
        <v>0.3</v>
      </c>
      <c r="J854" s="17" t="str" cm="1">
        <f t="array" ref="J854">_xlfn.IFS(I854&lt;=0.09,"&lt;0,1%",I854&lt;=0.19,"&lt;0,2%",I854&lt;=0.29,"&lt;0,3%",I854&lt;=39,"&lt;0,4%")</f>
        <v>&lt;0,4%</v>
      </c>
      <c r="K854" t="s">
        <v>15</v>
      </c>
      <c r="L854" s="7">
        <v>4</v>
      </c>
      <c r="M854" s="7" t="str" cm="1">
        <f t="array" ref="M854">_xlfn.IFS(L854&lt;1,"Very Fast",L854&lt;3,"Fast",L854&lt;5,"Normal",L854&lt;=7,"Slow",L854&gt;=8,"Very Slow")</f>
        <v>Normal</v>
      </c>
      <c r="N854" s="5">
        <v>4.9000000000000004</v>
      </c>
      <c r="O854" t="str" cm="1">
        <f t="array" ref="O854">_xlfn.IFS(N854&lt;2,"Very Poor",N854&lt;3,"Poor",N854&lt;4,"Average",N854&lt;4.5,"Good",N854&lt;=5,"Excellent")</f>
        <v>Excellent</v>
      </c>
      <c r="P854" s="12">
        <v>354.4</v>
      </c>
    </row>
    <row r="855" spans="1:16" x14ac:dyDescent="0.35">
      <c r="A855">
        <v>10854</v>
      </c>
      <c r="B855" s="15">
        <v>45415</v>
      </c>
      <c r="C855" s="7">
        <f t="shared" si="13"/>
        <v>2024</v>
      </c>
      <c r="D855">
        <v>1164</v>
      </c>
      <c r="E855" t="s">
        <v>21</v>
      </c>
      <c r="F855" t="s">
        <v>69</v>
      </c>
      <c r="G855" s="7">
        <v>4</v>
      </c>
      <c r="H855" s="3">
        <v>347.4</v>
      </c>
      <c r="I855">
        <v>0.21</v>
      </c>
      <c r="J855" s="17" t="str" cm="1">
        <f t="array" ref="J855">_xlfn.IFS(I855&lt;=0.09,"&lt;0,1%",I855&lt;=0.19,"&lt;0,2%",I855&lt;=0.29,"&lt;0,3%",I855&lt;=39,"&lt;0,4%")</f>
        <v>&lt;0,3%</v>
      </c>
      <c r="K855" t="s">
        <v>15</v>
      </c>
      <c r="L855" s="7">
        <v>7</v>
      </c>
      <c r="M855" s="7" t="str" cm="1">
        <f t="array" ref="M855">_xlfn.IFS(L855&lt;1,"Very Fast",L855&lt;3,"Fast",L855&lt;5,"Normal",L855&lt;=7,"Slow",L855&gt;=8,"Very Slow")</f>
        <v>Slow</v>
      </c>
      <c r="N855" s="5">
        <v>1.3</v>
      </c>
      <c r="O855" t="str" cm="1">
        <f t="array" ref="O855">_xlfn.IFS(N855&lt;2,"Very Poor",N855&lt;3,"Poor",N855&lt;4,"Average",N855&lt;4.5,"Good",N855&lt;=5,"Excellent")</f>
        <v>Very Poor</v>
      </c>
      <c r="P855" s="12">
        <v>1097.78</v>
      </c>
    </row>
    <row r="856" spans="1:16" x14ac:dyDescent="0.35">
      <c r="A856">
        <v>10855</v>
      </c>
      <c r="B856" s="15">
        <v>45416</v>
      </c>
      <c r="C856" s="7">
        <f t="shared" si="13"/>
        <v>2024</v>
      </c>
      <c r="D856">
        <v>1421</v>
      </c>
      <c r="E856" t="s">
        <v>18</v>
      </c>
      <c r="F856" t="s">
        <v>69</v>
      </c>
      <c r="G856" s="7">
        <v>7</v>
      </c>
      <c r="H856" s="3">
        <v>491.31</v>
      </c>
      <c r="I856">
        <v>0.27</v>
      </c>
      <c r="J856" s="17" t="str" cm="1">
        <f t="array" ref="J856">_xlfn.IFS(I856&lt;=0.09,"&lt;0,1%",I856&lt;=0.19,"&lt;0,2%",I856&lt;=0.29,"&lt;0,3%",I856&lt;=39,"&lt;0,4%")</f>
        <v>&lt;0,3%</v>
      </c>
      <c r="K856" t="s">
        <v>15</v>
      </c>
      <c r="L856" s="7">
        <v>2</v>
      </c>
      <c r="M856" s="7" t="str" cm="1">
        <f t="array" ref="M856">_xlfn.IFS(L856&lt;1,"Very Fast",L856&lt;3,"Fast",L856&lt;5,"Normal",L856&lt;=7,"Slow",L856&gt;=8,"Very Slow")</f>
        <v>Fast</v>
      </c>
      <c r="N856" s="5">
        <v>2.2999999999999998</v>
      </c>
      <c r="O856" t="str" cm="1">
        <f t="array" ref="O856">_xlfn.IFS(N856&lt;2,"Very Poor",N856&lt;3,"Poor",N856&lt;4,"Average",N856&lt;4.5,"Good",N856&lt;=5,"Excellent")</f>
        <v>Poor</v>
      </c>
      <c r="P856" s="12">
        <v>2510.59</v>
      </c>
    </row>
    <row r="857" spans="1:16" x14ac:dyDescent="0.35">
      <c r="A857">
        <v>10856</v>
      </c>
      <c r="B857" s="15">
        <v>45417</v>
      </c>
      <c r="C857" s="7">
        <f t="shared" si="13"/>
        <v>2024</v>
      </c>
      <c r="D857">
        <v>1338</v>
      </c>
      <c r="E857" t="s">
        <v>21</v>
      </c>
      <c r="F857" t="s">
        <v>69</v>
      </c>
      <c r="G857" s="7">
        <v>3</v>
      </c>
      <c r="H857" s="3">
        <v>464.42</v>
      </c>
      <c r="I857">
        <v>0.26</v>
      </c>
      <c r="J857" s="17" t="str" cm="1">
        <f t="array" ref="J857">_xlfn.IFS(I857&lt;=0.09,"&lt;0,1%",I857&lt;=0.19,"&lt;0,2%",I857&lt;=0.29,"&lt;0,3%",I857&lt;=39,"&lt;0,4%")</f>
        <v>&lt;0,3%</v>
      </c>
      <c r="K857" t="s">
        <v>17</v>
      </c>
      <c r="L857" s="7">
        <v>3</v>
      </c>
      <c r="M857" s="7" t="str" cm="1">
        <f t="array" ref="M857">_xlfn.IFS(L857&lt;1,"Very Fast",L857&lt;3,"Fast",L857&lt;5,"Normal",L857&lt;=7,"Slow",L857&gt;=8,"Very Slow")</f>
        <v>Normal</v>
      </c>
      <c r="N857" s="5">
        <v>2.5</v>
      </c>
      <c r="O857" t="str" cm="1">
        <f t="array" ref="O857">_xlfn.IFS(N857&lt;2,"Very Poor",N857&lt;3,"Poor",N857&lt;4,"Average",N857&lt;4.5,"Good",N857&lt;=5,"Excellent")</f>
        <v>Poor</v>
      </c>
      <c r="P857" s="12">
        <v>1031.01</v>
      </c>
    </row>
    <row r="858" spans="1:16" x14ac:dyDescent="0.35">
      <c r="A858">
        <v>10857</v>
      </c>
      <c r="B858" s="15">
        <v>45418</v>
      </c>
      <c r="C858" s="7">
        <f t="shared" si="13"/>
        <v>2024</v>
      </c>
      <c r="D858">
        <v>1647</v>
      </c>
      <c r="E858" t="s">
        <v>14</v>
      </c>
      <c r="F858" t="s">
        <v>69</v>
      </c>
      <c r="G858" s="7">
        <v>6</v>
      </c>
      <c r="H858" s="3">
        <v>484.75</v>
      </c>
      <c r="I858">
        <v>0.2</v>
      </c>
      <c r="J858" s="17" t="str" cm="1">
        <f t="array" ref="J858">_xlfn.IFS(I858&lt;=0.09,"&lt;0,1%",I858&lt;=0.19,"&lt;0,2%",I858&lt;=0.29,"&lt;0,3%",I858&lt;=39,"&lt;0,4%")</f>
        <v>&lt;0,3%</v>
      </c>
      <c r="K858" t="s">
        <v>15</v>
      </c>
      <c r="L858" s="7">
        <v>4</v>
      </c>
      <c r="M858" s="7" t="str" cm="1">
        <f t="array" ref="M858">_xlfn.IFS(L858&lt;1,"Very Fast",L858&lt;3,"Fast",L858&lt;5,"Normal",L858&lt;=7,"Slow",L858&gt;=8,"Very Slow")</f>
        <v>Normal</v>
      </c>
      <c r="N858" s="5">
        <v>3.9</v>
      </c>
      <c r="O858" t="str" cm="1">
        <f t="array" ref="O858">_xlfn.IFS(N858&lt;2,"Very Poor",N858&lt;3,"Poor",N858&lt;4,"Average",N858&lt;4.5,"Good",N858&lt;=5,"Excellent")</f>
        <v>Average</v>
      </c>
      <c r="P858" s="12">
        <v>2326.8000000000002</v>
      </c>
    </row>
    <row r="859" spans="1:16" x14ac:dyDescent="0.35">
      <c r="A859">
        <v>10858</v>
      </c>
      <c r="B859" s="15">
        <v>45419</v>
      </c>
      <c r="C859" s="7">
        <f t="shared" si="13"/>
        <v>2024</v>
      </c>
      <c r="D859">
        <v>1495</v>
      </c>
      <c r="E859" t="s">
        <v>14</v>
      </c>
      <c r="F859" t="s">
        <v>69</v>
      </c>
      <c r="G859" s="7">
        <v>2</v>
      </c>
      <c r="H859" s="3">
        <v>529.4</v>
      </c>
      <c r="I859">
        <v>0.11</v>
      </c>
      <c r="J859" s="17" t="str" cm="1">
        <f t="array" ref="J859">_xlfn.IFS(I859&lt;=0.09,"&lt;0,1%",I859&lt;=0.19,"&lt;0,2%",I859&lt;=0.29,"&lt;0,3%",I859&lt;=39,"&lt;0,4%")</f>
        <v>&lt;0,2%</v>
      </c>
      <c r="K859" t="s">
        <v>17</v>
      </c>
      <c r="L859" s="7">
        <v>6</v>
      </c>
      <c r="M859" s="7" t="str" cm="1">
        <f t="array" ref="M859">_xlfn.IFS(L859&lt;1,"Very Fast",L859&lt;3,"Fast",L859&lt;5,"Normal",L859&lt;=7,"Slow",L859&gt;=8,"Very Slow")</f>
        <v>Slow</v>
      </c>
      <c r="N859" s="5">
        <v>1.9</v>
      </c>
      <c r="O859" t="str" cm="1">
        <f t="array" ref="O859">_xlfn.IFS(N859&lt;2,"Very Poor",N859&lt;3,"Poor",N859&lt;4,"Average",N859&lt;4.5,"Good",N859&lt;=5,"Excellent")</f>
        <v>Very Poor</v>
      </c>
      <c r="P859" s="12">
        <v>942.33</v>
      </c>
    </row>
    <row r="860" spans="1:16" x14ac:dyDescent="0.35">
      <c r="A860">
        <v>10859</v>
      </c>
      <c r="B860" s="15">
        <v>45420</v>
      </c>
      <c r="C860" s="7">
        <f t="shared" si="13"/>
        <v>2024</v>
      </c>
      <c r="D860">
        <v>1364</v>
      </c>
      <c r="E860" t="s">
        <v>14</v>
      </c>
      <c r="F860" t="s">
        <v>66</v>
      </c>
      <c r="G860" s="7">
        <v>1</v>
      </c>
      <c r="H860" s="3">
        <v>563.54</v>
      </c>
      <c r="I860">
        <v>0.26</v>
      </c>
      <c r="J860" s="17" t="str" cm="1">
        <f t="array" ref="J860">_xlfn.IFS(I860&lt;=0.09,"&lt;0,1%",I860&lt;=0.19,"&lt;0,2%",I860&lt;=0.29,"&lt;0,3%",I860&lt;=39,"&lt;0,4%")</f>
        <v>&lt;0,3%</v>
      </c>
      <c r="K860" t="s">
        <v>15</v>
      </c>
      <c r="L860" s="7">
        <v>9</v>
      </c>
      <c r="M860" s="7" t="str" cm="1">
        <f t="array" ref="M860">_xlfn.IFS(L860&lt;1,"Very Fast",L860&lt;3,"Fast",L860&lt;5,"Normal",L860&lt;=7,"Slow",L860&gt;=8,"Very Slow")</f>
        <v>Very Slow</v>
      </c>
      <c r="N860" s="5">
        <v>2.5</v>
      </c>
      <c r="O860" t="str" cm="1">
        <f t="array" ref="O860">_xlfn.IFS(N860&lt;2,"Very Poor",N860&lt;3,"Poor",N860&lt;4,"Average",N860&lt;4.5,"Good",N860&lt;=5,"Excellent")</f>
        <v>Poor</v>
      </c>
      <c r="P860" s="12">
        <v>417.02</v>
      </c>
    </row>
    <row r="861" spans="1:16" x14ac:dyDescent="0.35">
      <c r="A861">
        <v>10860</v>
      </c>
      <c r="B861" s="15">
        <v>45421</v>
      </c>
      <c r="C861" s="7">
        <f t="shared" si="13"/>
        <v>2024</v>
      </c>
      <c r="D861">
        <v>1832</v>
      </c>
      <c r="E861" t="s">
        <v>11</v>
      </c>
      <c r="F861" t="s">
        <v>68</v>
      </c>
      <c r="G861" s="7">
        <v>4</v>
      </c>
      <c r="H861" s="3">
        <v>252.23</v>
      </c>
      <c r="I861">
        <v>7.0000000000000007E-2</v>
      </c>
      <c r="J861" s="17" t="str" cm="1">
        <f t="array" ref="J861">_xlfn.IFS(I861&lt;=0.09,"&lt;0,1%",I861&lt;=0.19,"&lt;0,2%",I861&lt;=0.29,"&lt;0,3%",I861&lt;=39,"&lt;0,4%")</f>
        <v>&lt;0,1%</v>
      </c>
      <c r="K861" t="s">
        <v>17</v>
      </c>
      <c r="L861" s="7">
        <v>4</v>
      </c>
      <c r="M861" s="7" t="str" cm="1">
        <f t="array" ref="M861">_xlfn.IFS(L861&lt;1,"Very Fast",L861&lt;3,"Fast",L861&lt;5,"Normal",L861&lt;=7,"Slow",L861&gt;=8,"Very Slow")</f>
        <v>Normal</v>
      </c>
      <c r="N861" s="5">
        <v>4.5999999999999996</v>
      </c>
      <c r="O861" t="str" cm="1">
        <f t="array" ref="O861">_xlfn.IFS(N861&lt;2,"Very Poor",N861&lt;3,"Poor",N861&lt;4,"Average",N861&lt;4.5,"Good",N861&lt;=5,"Excellent")</f>
        <v>Excellent</v>
      </c>
      <c r="P861" s="12">
        <v>938.3</v>
      </c>
    </row>
    <row r="862" spans="1:16" x14ac:dyDescent="0.35">
      <c r="A862">
        <v>10861</v>
      </c>
      <c r="B862" s="15">
        <v>45422</v>
      </c>
      <c r="C862" s="7">
        <f t="shared" si="13"/>
        <v>2024</v>
      </c>
      <c r="D862">
        <v>1341</v>
      </c>
      <c r="E862" t="s">
        <v>14</v>
      </c>
      <c r="F862" t="s">
        <v>69</v>
      </c>
      <c r="G862" s="7">
        <v>7</v>
      </c>
      <c r="H862" s="3">
        <v>347.73</v>
      </c>
      <c r="I862">
        <v>0.27</v>
      </c>
      <c r="J862" s="17" t="str" cm="1">
        <f t="array" ref="J862">_xlfn.IFS(I862&lt;=0.09,"&lt;0,1%",I862&lt;=0.19,"&lt;0,2%",I862&lt;=0.29,"&lt;0,3%",I862&lt;=39,"&lt;0,4%")</f>
        <v>&lt;0,3%</v>
      </c>
      <c r="K862" t="s">
        <v>15</v>
      </c>
      <c r="L862" s="7">
        <v>6</v>
      </c>
      <c r="M862" s="7" t="str" cm="1">
        <f t="array" ref="M862">_xlfn.IFS(L862&lt;1,"Very Fast",L862&lt;3,"Fast",L862&lt;5,"Normal",L862&lt;=7,"Slow",L862&gt;=8,"Very Slow")</f>
        <v>Slow</v>
      </c>
      <c r="N862" s="5">
        <v>1.5</v>
      </c>
      <c r="O862" t="str" cm="1">
        <f t="array" ref="O862">_xlfn.IFS(N862&lt;2,"Very Poor",N862&lt;3,"Poor",N862&lt;4,"Average",N862&lt;4.5,"Good",N862&lt;=5,"Excellent")</f>
        <v>Very Poor</v>
      </c>
      <c r="P862" s="12">
        <v>1776.9</v>
      </c>
    </row>
    <row r="863" spans="1:16" x14ac:dyDescent="0.35">
      <c r="A863">
        <v>10862</v>
      </c>
      <c r="B863" s="15">
        <v>45423</v>
      </c>
      <c r="C863" s="7">
        <f t="shared" si="13"/>
        <v>2024</v>
      </c>
      <c r="D863">
        <v>1499</v>
      </c>
      <c r="E863" t="s">
        <v>14</v>
      </c>
      <c r="F863" t="s">
        <v>66</v>
      </c>
      <c r="G863" s="7">
        <v>2</v>
      </c>
      <c r="H863" s="3">
        <v>477.54</v>
      </c>
      <c r="I863">
        <v>0.28000000000000003</v>
      </c>
      <c r="J863" s="17" t="str" cm="1">
        <f t="array" ref="J863">_xlfn.IFS(I863&lt;=0.09,"&lt;0,1%",I863&lt;=0.19,"&lt;0,2%",I863&lt;=0.29,"&lt;0,3%",I863&lt;=39,"&lt;0,4%")</f>
        <v>&lt;0,3%</v>
      </c>
      <c r="K863" t="s">
        <v>17</v>
      </c>
      <c r="L863" s="7">
        <v>7</v>
      </c>
      <c r="M863" s="7" t="str" cm="1">
        <f t="array" ref="M863">_xlfn.IFS(L863&lt;1,"Very Fast",L863&lt;3,"Fast",L863&lt;5,"Normal",L863&lt;=7,"Slow",L863&gt;=8,"Very Slow")</f>
        <v>Slow</v>
      </c>
      <c r="N863" s="5">
        <v>4</v>
      </c>
      <c r="O863" t="str" cm="1">
        <f t="array" ref="O863">_xlfn.IFS(N863&lt;2,"Very Poor",N863&lt;3,"Poor",N863&lt;4,"Average",N863&lt;4.5,"Good",N863&lt;=5,"Excellent")</f>
        <v>Good</v>
      </c>
      <c r="P863" s="12">
        <v>687.66</v>
      </c>
    </row>
    <row r="864" spans="1:16" x14ac:dyDescent="0.35">
      <c r="A864">
        <v>10863</v>
      </c>
      <c r="B864" s="15">
        <v>45424</v>
      </c>
      <c r="C864" s="7">
        <f t="shared" si="13"/>
        <v>2024</v>
      </c>
      <c r="D864">
        <v>1656</v>
      </c>
      <c r="E864" t="s">
        <v>11</v>
      </c>
      <c r="F864" t="s">
        <v>68</v>
      </c>
      <c r="G864" s="7">
        <v>4</v>
      </c>
      <c r="H864" s="3">
        <v>422.83</v>
      </c>
      <c r="I864">
        <v>0.28999999999999998</v>
      </c>
      <c r="J864" s="17" t="str" cm="1">
        <f t="array" ref="J864">_xlfn.IFS(I864&lt;=0.09,"&lt;0,1%",I864&lt;=0.19,"&lt;0,2%",I864&lt;=0.29,"&lt;0,3%",I864&lt;=39,"&lt;0,4%")</f>
        <v>&lt;0,3%</v>
      </c>
      <c r="K864" t="s">
        <v>17</v>
      </c>
      <c r="L864" s="7">
        <v>4</v>
      </c>
      <c r="M864" s="7" t="str" cm="1">
        <f t="array" ref="M864">_xlfn.IFS(L864&lt;1,"Very Fast",L864&lt;3,"Fast",L864&lt;5,"Normal",L864&lt;=7,"Slow",L864&gt;=8,"Very Slow")</f>
        <v>Normal</v>
      </c>
      <c r="N864" s="5">
        <v>3.8</v>
      </c>
      <c r="O864" t="str" cm="1">
        <f t="array" ref="O864">_xlfn.IFS(N864&lt;2,"Very Poor",N864&lt;3,"Poor",N864&lt;4,"Average",N864&lt;4.5,"Good",N864&lt;=5,"Excellent")</f>
        <v>Average</v>
      </c>
      <c r="P864" s="12">
        <v>1200.8399999999999</v>
      </c>
    </row>
    <row r="865" spans="1:16" x14ac:dyDescent="0.35">
      <c r="A865">
        <v>10864</v>
      </c>
      <c r="B865" s="15">
        <v>45425</v>
      </c>
      <c r="C865" s="7">
        <f t="shared" si="13"/>
        <v>2024</v>
      </c>
      <c r="D865">
        <v>1510</v>
      </c>
      <c r="E865" t="s">
        <v>21</v>
      </c>
      <c r="F865" t="s">
        <v>68</v>
      </c>
      <c r="G865" s="7">
        <v>3</v>
      </c>
      <c r="H865" s="3">
        <v>597.38</v>
      </c>
      <c r="I865">
        <v>0.17</v>
      </c>
      <c r="J865" s="17" t="str" cm="1">
        <f t="array" ref="J865">_xlfn.IFS(I865&lt;=0.09,"&lt;0,1%",I865&lt;=0.19,"&lt;0,2%",I865&lt;=0.29,"&lt;0,3%",I865&lt;=39,"&lt;0,4%")</f>
        <v>&lt;0,2%</v>
      </c>
      <c r="K865" t="s">
        <v>17</v>
      </c>
      <c r="L865" s="7">
        <v>6</v>
      </c>
      <c r="M865" s="7" t="str" cm="1">
        <f t="array" ref="M865">_xlfn.IFS(L865&lt;1,"Very Fast",L865&lt;3,"Fast",L865&lt;5,"Normal",L865&lt;=7,"Slow",L865&gt;=8,"Very Slow")</f>
        <v>Slow</v>
      </c>
      <c r="N865" s="5">
        <v>1.5</v>
      </c>
      <c r="O865" t="str" cm="1">
        <f t="array" ref="O865">_xlfn.IFS(N865&lt;2,"Very Poor",N865&lt;3,"Poor",N865&lt;4,"Average",N865&lt;4.5,"Good",N865&lt;=5,"Excellent")</f>
        <v>Very Poor</v>
      </c>
      <c r="P865" s="12">
        <v>1487.48</v>
      </c>
    </row>
    <row r="866" spans="1:16" x14ac:dyDescent="0.35">
      <c r="A866">
        <v>10865</v>
      </c>
      <c r="B866" s="15">
        <v>45426</v>
      </c>
      <c r="C866" s="7">
        <f t="shared" si="13"/>
        <v>2024</v>
      </c>
      <c r="D866">
        <v>1326</v>
      </c>
      <c r="E866" t="s">
        <v>14</v>
      </c>
      <c r="F866" t="s">
        <v>68</v>
      </c>
      <c r="G866" s="7">
        <v>7</v>
      </c>
      <c r="H866" s="3">
        <v>23</v>
      </c>
      <c r="I866">
        <v>7.0000000000000007E-2</v>
      </c>
      <c r="J866" s="17" t="str" cm="1">
        <f t="array" ref="J866">_xlfn.IFS(I866&lt;=0.09,"&lt;0,1%",I866&lt;=0.19,"&lt;0,2%",I866&lt;=0.29,"&lt;0,3%",I866&lt;=39,"&lt;0,4%")</f>
        <v>&lt;0,1%</v>
      </c>
      <c r="K866" t="s">
        <v>15</v>
      </c>
      <c r="L866" s="7">
        <v>3</v>
      </c>
      <c r="M866" s="7" t="str" cm="1">
        <f t="array" ref="M866">_xlfn.IFS(L866&lt;1,"Very Fast",L866&lt;3,"Fast",L866&lt;5,"Normal",L866&lt;=7,"Slow",L866&gt;=8,"Very Slow")</f>
        <v>Normal</v>
      </c>
      <c r="N866" s="5">
        <v>3.8</v>
      </c>
      <c r="O866" t="str" cm="1">
        <f t="array" ref="O866">_xlfn.IFS(N866&lt;2,"Very Poor",N866&lt;3,"Poor",N866&lt;4,"Average",N866&lt;4.5,"Good",N866&lt;=5,"Excellent")</f>
        <v>Average</v>
      </c>
      <c r="P866" s="12">
        <v>149.72999999999999</v>
      </c>
    </row>
    <row r="867" spans="1:16" x14ac:dyDescent="0.35">
      <c r="A867">
        <v>10866</v>
      </c>
      <c r="B867" s="15">
        <v>45427</v>
      </c>
      <c r="C867" s="7">
        <f t="shared" si="13"/>
        <v>2024</v>
      </c>
      <c r="D867">
        <v>1216</v>
      </c>
      <c r="E867" t="s">
        <v>21</v>
      </c>
      <c r="F867" t="s">
        <v>69</v>
      </c>
      <c r="G867" s="7">
        <v>2</v>
      </c>
      <c r="H867" s="3">
        <v>222.75</v>
      </c>
      <c r="I867">
        <v>0.03</v>
      </c>
      <c r="J867" s="17" t="str" cm="1">
        <f t="array" ref="J867">_xlfn.IFS(I867&lt;=0.09,"&lt;0,1%",I867&lt;=0.19,"&lt;0,2%",I867&lt;=0.29,"&lt;0,3%",I867&lt;=39,"&lt;0,4%")</f>
        <v>&lt;0,1%</v>
      </c>
      <c r="K867" t="s">
        <v>13</v>
      </c>
      <c r="L867" s="7">
        <v>5</v>
      </c>
      <c r="M867" s="7" t="str" cm="1">
        <f t="array" ref="M867">_xlfn.IFS(L867&lt;1,"Very Fast",L867&lt;3,"Fast",L867&lt;5,"Normal",L867&lt;=7,"Slow",L867&gt;=8,"Very Slow")</f>
        <v>Slow</v>
      </c>
      <c r="N867" s="5">
        <v>3.3</v>
      </c>
      <c r="O867" t="str" cm="1">
        <f t="array" ref="O867">_xlfn.IFS(N867&lt;2,"Very Poor",N867&lt;3,"Poor",N867&lt;4,"Average",N867&lt;4.5,"Good",N867&lt;=5,"Excellent")</f>
        <v>Average</v>
      </c>
      <c r="P867" s="12">
        <v>432.14</v>
      </c>
    </row>
    <row r="868" spans="1:16" x14ac:dyDescent="0.35">
      <c r="A868">
        <v>10867</v>
      </c>
      <c r="B868" s="15">
        <v>45428</v>
      </c>
      <c r="C868" s="7">
        <f t="shared" si="13"/>
        <v>2024</v>
      </c>
      <c r="D868">
        <v>1300</v>
      </c>
      <c r="E868" t="s">
        <v>14</v>
      </c>
      <c r="F868" t="s">
        <v>66</v>
      </c>
      <c r="G868" s="7">
        <v>7</v>
      </c>
      <c r="H868" s="3">
        <v>179.4</v>
      </c>
      <c r="I868">
        <v>0.26</v>
      </c>
      <c r="J868" s="17" t="str" cm="1">
        <f t="array" ref="J868">_xlfn.IFS(I868&lt;=0.09,"&lt;0,1%",I868&lt;=0.19,"&lt;0,2%",I868&lt;=0.29,"&lt;0,3%",I868&lt;=39,"&lt;0,4%")</f>
        <v>&lt;0,3%</v>
      </c>
      <c r="K868" t="s">
        <v>17</v>
      </c>
      <c r="L868" s="7">
        <v>11</v>
      </c>
      <c r="M868" s="7" t="str" cm="1">
        <f t="array" ref="M868">_xlfn.IFS(L868&lt;1,"Very Fast",L868&lt;3,"Fast",L868&lt;5,"Normal",L868&lt;=7,"Slow",L868&gt;=8,"Very Slow")</f>
        <v>Very Slow</v>
      </c>
      <c r="N868" s="5">
        <v>2.2000000000000002</v>
      </c>
      <c r="O868" t="str" cm="1">
        <f t="array" ref="O868">_xlfn.IFS(N868&lt;2,"Very Poor",N868&lt;3,"Poor",N868&lt;4,"Average",N868&lt;4.5,"Good",N868&lt;=5,"Excellent")</f>
        <v>Poor</v>
      </c>
      <c r="P868" s="12">
        <v>929.29</v>
      </c>
    </row>
    <row r="869" spans="1:16" x14ac:dyDescent="0.35">
      <c r="A869">
        <v>10868</v>
      </c>
      <c r="B869" s="15">
        <v>45429</v>
      </c>
      <c r="C869" s="7">
        <f t="shared" si="13"/>
        <v>2024</v>
      </c>
      <c r="D869">
        <v>1131</v>
      </c>
      <c r="E869" t="s">
        <v>18</v>
      </c>
      <c r="F869" t="s">
        <v>66</v>
      </c>
      <c r="G869" s="7">
        <v>6</v>
      </c>
      <c r="H869" s="3">
        <v>168.45</v>
      </c>
      <c r="I869">
        <v>0.31</v>
      </c>
      <c r="J869" s="17" t="str" cm="1">
        <f t="array" ref="J869">_xlfn.IFS(I869&lt;=0.09,"&lt;0,1%",I869&lt;=0.19,"&lt;0,2%",I869&lt;=0.29,"&lt;0,3%",I869&lt;=39,"&lt;0,4%")</f>
        <v>&lt;0,4%</v>
      </c>
      <c r="K869" t="s">
        <v>15</v>
      </c>
      <c r="L869" s="7">
        <v>10</v>
      </c>
      <c r="M869" s="7" t="str" cm="1">
        <f t="array" ref="M869">_xlfn.IFS(L869&lt;1,"Very Fast",L869&lt;3,"Fast",L869&lt;5,"Normal",L869&lt;=7,"Slow",L869&gt;=8,"Very Slow")</f>
        <v>Very Slow</v>
      </c>
      <c r="N869" s="5">
        <v>2.2000000000000002</v>
      </c>
      <c r="O869" t="str" cm="1">
        <f t="array" ref="O869">_xlfn.IFS(N869&lt;2,"Very Poor",N869&lt;3,"Poor",N869&lt;4,"Average",N869&lt;4.5,"Good",N869&lt;=5,"Excellent")</f>
        <v>Poor</v>
      </c>
      <c r="P869" s="12">
        <v>697.38</v>
      </c>
    </row>
    <row r="870" spans="1:16" x14ac:dyDescent="0.35">
      <c r="A870">
        <v>10869</v>
      </c>
      <c r="B870" s="15">
        <v>45430</v>
      </c>
      <c r="C870" s="7">
        <f t="shared" si="13"/>
        <v>2024</v>
      </c>
      <c r="D870">
        <v>1803</v>
      </c>
      <c r="E870" t="s">
        <v>14</v>
      </c>
      <c r="F870" t="s">
        <v>68</v>
      </c>
      <c r="G870" s="7">
        <v>6</v>
      </c>
      <c r="H870" s="3">
        <v>145.18</v>
      </c>
      <c r="I870">
        <v>0.23</v>
      </c>
      <c r="J870" s="17" t="str" cm="1">
        <f t="array" ref="J870">_xlfn.IFS(I870&lt;=0.09,"&lt;0,1%",I870&lt;=0.19,"&lt;0,2%",I870&lt;=0.29,"&lt;0,3%",I870&lt;=39,"&lt;0,4%")</f>
        <v>&lt;0,3%</v>
      </c>
      <c r="K870" t="s">
        <v>13</v>
      </c>
      <c r="L870" s="7">
        <v>4</v>
      </c>
      <c r="M870" s="7" t="str" cm="1">
        <f t="array" ref="M870">_xlfn.IFS(L870&lt;1,"Very Fast",L870&lt;3,"Fast",L870&lt;5,"Normal",L870&lt;=7,"Slow",L870&gt;=8,"Very Slow")</f>
        <v>Normal</v>
      </c>
      <c r="N870" s="5">
        <v>4.3</v>
      </c>
      <c r="O870" t="str" cm="1">
        <f t="array" ref="O870">_xlfn.IFS(N870&lt;2,"Very Poor",N870&lt;3,"Poor",N870&lt;4,"Average",N870&lt;4.5,"Good",N870&lt;=5,"Excellent")</f>
        <v>Good</v>
      </c>
      <c r="P870" s="12">
        <v>670.73</v>
      </c>
    </row>
    <row r="871" spans="1:16" x14ac:dyDescent="0.35">
      <c r="A871">
        <v>10870</v>
      </c>
      <c r="B871" s="15">
        <v>45431</v>
      </c>
      <c r="C871" s="7">
        <f t="shared" si="13"/>
        <v>2024</v>
      </c>
      <c r="D871">
        <v>1069</v>
      </c>
      <c r="E871" t="s">
        <v>11</v>
      </c>
      <c r="F871" t="s">
        <v>69</v>
      </c>
      <c r="G871" s="7">
        <v>5</v>
      </c>
      <c r="H871" s="3">
        <v>429.84</v>
      </c>
      <c r="I871">
        <v>0.05</v>
      </c>
      <c r="J871" s="17" t="str" cm="1">
        <f t="array" ref="J871">_xlfn.IFS(I871&lt;=0.09,"&lt;0,1%",I871&lt;=0.19,"&lt;0,2%",I871&lt;=0.29,"&lt;0,3%",I871&lt;=39,"&lt;0,4%")</f>
        <v>&lt;0,1%</v>
      </c>
      <c r="K871" t="s">
        <v>17</v>
      </c>
      <c r="L871" s="7">
        <v>7</v>
      </c>
      <c r="M871" s="7" t="str" cm="1">
        <f t="array" ref="M871">_xlfn.IFS(L871&lt;1,"Very Fast",L871&lt;3,"Fast",L871&lt;5,"Normal",L871&lt;=7,"Slow",L871&gt;=8,"Very Slow")</f>
        <v>Slow</v>
      </c>
      <c r="N871" s="5">
        <v>1.9</v>
      </c>
      <c r="O871" t="str" cm="1">
        <f t="array" ref="O871">_xlfn.IFS(N871&lt;2,"Very Poor",N871&lt;3,"Poor",N871&lt;4,"Average",N871&lt;4.5,"Good",N871&lt;=5,"Excellent")</f>
        <v>Very Poor</v>
      </c>
      <c r="P871" s="12">
        <v>2041.74</v>
      </c>
    </row>
    <row r="872" spans="1:16" x14ac:dyDescent="0.35">
      <c r="A872">
        <v>10871</v>
      </c>
      <c r="B872" s="15">
        <v>45432</v>
      </c>
      <c r="C872" s="7">
        <f t="shared" si="13"/>
        <v>2024</v>
      </c>
      <c r="D872">
        <v>1251</v>
      </c>
      <c r="E872" t="s">
        <v>11</v>
      </c>
      <c r="F872" t="s">
        <v>66</v>
      </c>
      <c r="G872" s="7">
        <v>1</v>
      </c>
      <c r="H872" s="3">
        <v>64.58</v>
      </c>
      <c r="I872">
        <v>0.33</v>
      </c>
      <c r="J872" s="17" t="str" cm="1">
        <f t="array" ref="J872">_xlfn.IFS(I872&lt;=0.09,"&lt;0,1%",I872&lt;=0.19,"&lt;0,2%",I872&lt;=0.29,"&lt;0,3%",I872&lt;=39,"&lt;0,4%")</f>
        <v>&lt;0,4%</v>
      </c>
      <c r="K872" t="s">
        <v>17</v>
      </c>
      <c r="L872" s="7">
        <v>6</v>
      </c>
      <c r="M872" s="7" t="str" cm="1">
        <f t="array" ref="M872">_xlfn.IFS(L872&lt;1,"Very Fast",L872&lt;3,"Fast",L872&lt;5,"Normal",L872&lt;=7,"Slow",L872&gt;=8,"Very Slow")</f>
        <v>Slow</v>
      </c>
      <c r="N872" s="5">
        <v>3.1</v>
      </c>
      <c r="O872" t="str" cm="1">
        <f t="array" ref="O872">_xlfn.IFS(N872&lt;2,"Very Poor",N872&lt;3,"Poor",N872&lt;4,"Average",N872&lt;4.5,"Good",N872&lt;=5,"Excellent")</f>
        <v>Average</v>
      </c>
      <c r="P872" s="12">
        <v>43.27</v>
      </c>
    </row>
    <row r="873" spans="1:16" x14ac:dyDescent="0.35">
      <c r="A873">
        <v>10872</v>
      </c>
      <c r="B873" s="15">
        <v>45433</v>
      </c>
      <c r="C873" s="7">
        <f t="shared" si="13"/>
        <v>2024</v>
      </c>
      <c r="D873">
        <v>1414</v>
      </c>
      <c r="E873" t="s">
        <v>18</v>
      </c>
      <c r="F873" t="s">
        <v>69</v>
      </c>
      <c r="G873" s="7">
        <v>1</v>
      </c>
      <c r="H873" s="3">
        <v>448.84</v>
      </c>
      <c r="I873">
        <v>0.35</v>
      </c>
      <c r="J873" s="17" t="str" cm="1">
        <f t="array" ref="J873">_xlfn.IFS(I873&lt;=0.09,"&lt;0,1%",I873&lt;=0.19,"&lt;0,2%",I873&lt;=0.29,"&lt;0,3%",I873&lt;=39,"&lt;0,4%")</f>
        <v>&lt;0,4%</v>
      </c>
      <c r="K873" t="s">
        <v>15</v>
      </c>
      <c r="L873" s="7">
        <v>7</v>
      </c>
      <c r="M873" s="7" t="str" cm="1">
        <f t="array" ref="M873">_xlfn.IFS(L873&lt;1,"Very Fast",L873&lt;3,"Fast",L873&lt;5,"Normal",L873&lt;=7,"Slow",L873&gt;=8,"Very Slow")</f>
        <v>Slow</v>
      </c>
      <c r="N873" s="5">
        <v>3.7</v>
      </c>
      <c r="O873" t="str" cm="1">
        <f t="array" ref="O873">_xlfn.IFS(N873&lt;2,"Very Poor",N873&lt;3,"Poor",N873&lt;4,"Average",N873&lt;4.5,"Good",N873&lt;=5,"Excellent")</f>
        <v>Average</v>
      </c>
      <c r="P873" s="12">
        <v>291.75</v>
      </c>
    </row>
    <row r="874" spans="1:16" x14ac:dyDescent="0.35">
      <c r="A874">
        <v>10873</v>
      </c>
      <c r="B874" s="15">
        <v>45434</v>
      </c>
      <c r="C874" s="7">
        <f t="shared" si="13"/>
        <v>2024</v>
      </c>
      <c r="D874">
        <v>1786</v>
      </c>
      <c r="E874" t="s">
        <v>14</v>
      </c>
      <c r="F874" t="s">
        <v>69</v>
      </c>
      <c r="G874" s="7">
        <v>4</v>
      </c>
      <c r="H874" s="3">
        <v>420.65</v>
      </c>
      <c r="I874">
        <v>0.15</v>
      </c>
      <c r="J874" s="17" t="str" cm="1">
        <f t="array" ref="J874">_xlfn.IFS(I874&lt;=0.09,"&lt;0,1%",I874&lt;=0.19,"&lt;0,2%",I874&lt;=0.29,"&lt;0,3%",I874&lt;=39,"&lt;0,4%")</f>
        <v>&lt;0,2%</v>
      </c>
      <c r="K874" t="s">
        <v>17</v>
      </c>
      <c r="L874" s="7">
        <v>6</v>
      </c>
      <c r="M874" s="7" t="str" cm="1">
        <f t="array" ref="M874">_xlfn.IFS(L874&lt;1,"Very Fast",L874&lt;3,"Fast",L874&lt;5,"Normal",L874&lt;=7,"Slow",L874&gt;=8,"Very Slow")</f>
        <v>Slow</v>
      </c>
      <c r="N874" s="5">
        <v>1.5</v>
      </c>
      <c r="O874" t="str" cm="1">
        <f t="array" ref="O874">_xlfn.IFS(N874&lt;2,"Very Poor",N874&lt;3,"Poor",N874&lt;4,"Average",N874&lt;4.5,"Good",N874&lt;=5,"Excellent")</f>
        <v>Very Poor</v>
      </c>
      <c r="P874" s="12">
        <v>1430.21</v>
      </c>
    </row>
    <row r="875" spans="1:16" x14ac:dyDescent="0.35">
      <c r="A875">
        <v>10874</v>
      </c>
      <c r="B875" s="15">
        <v>45435</v>
      </c>
      <c r="C875" s="7">
        <f t="shared" si="13"/>
        <v>2024</v>
      </c>
      <c r="D875">
        <v>1444</v>
      </c>
      <c r="E875" t="s">
        <v>18</v>
      </c>
      <c r="F875" t="s">
        <v>69</v>
      </c>
      <c r="G875" s="7">
        <v>1</v>
      </c>
      <c r="H875" s="3">
        <v>161.72</v>
      </c>
      <c r="I875">
        <v>0.21</v>
      </c>
      <c r="J875" s="17" t="str" cm="1">
        <f t="array" ref="J875">_xlfn.IFS(I875&lt;=0.09,"&lt;0,1%",I875&lt;=0.19,"&lt;0,2%",I875&lt;=0.29,"&lt;0,3%",I875&lt;=39,"&lt;0,4%")</f>
        <v>&lt;0,3%</v>
      </c>
      <c r="K875" t="s">
        <v>15</v>
      </c>
      <c r="L875" s="7">
        <v>2</v>
      </c>
      <c r="M875" s="7" t="str" cm="1">
        <f t="array" ref="M875">_xlfn.IFS(L875&lt;1,"Very Fast",L875&lt;3,"Fast",L875&lt;5,"Normal",L875&lt;=7,"Slow",L875&gt;=8,"Very Slow")</f>
        <v>Fast</v>
      </c>
      <c r="N875" s="5">
        <v>4.7</v>
      </c>
      <c r="O875" t="str" cm="1">
        <f t="array" ref="O875">_xlfn.IFS(N875&lt;2,"Very Poor",N875&lt;3,"Poor",N875&lt;4,"Average",N875&lt;4.5,"Good",N875&lt;=5,"Excellent")</f>
        <v>Excellent</v>
      </c>
      <c r="P875" s="12">
        <v>127.76</v>
      </c>
    </row>
    <row r="876" spans="1:16" x14ac:dyDescent="0.35">
      <c r="A876">
        <v>10875</v>
      </c>
      <c r="B876" s="15">
        <v>45436</v>
      </c>
      <c r="C876" s="7">
        <f t="shared" si="13"/>
        <v>2024</v>
      </c>
      <c r="D876">
        <v>1875</v>
      </c>
      <c r="E876" t="s">
        <v>11</v>
      </c>
      <c r="F876" t="s">
        <v>69</v>
      </c>
      <c r="G876" s="7">
        <v>7</v>
      </c>
      <c r="H876" s="3">
        <v>162.91</v>
      </c>
      <c r="I876">
        <v>0.27</v>
      </c>
      <c r="J876" s="17" t="str" cm="1">
        <f t="array" ref="J876">_xlfn.IFS(I876&lt;=0.09,"&lt;0,1%",I876&lt;=0.19,"&lt;0,2%",I876&lt;=0.29,"&lt;0,3%",I876&lt;=39,"&lt;0,4%")</f>
        <v>&lt;0,3%</v>
      </c>
      <c r="K876" t="s">
        <v>15</v>
      </c>
      <c r="L876" s="7">
        <v>7</v>
      </c>
      <c r="M876" s="7" t="str" cm="1">
        <f t="array" ref="M876">_xlfn.IFS(L876&lt;1,"Very Fast",L876&lt;3,"Fast",L876&lt;5,"Normal",L876&lt;=7,"Slow",L876&gt;=8,"Very Slow")</f>
        <v>Slow</v>
      </c>
      <c r="N876" s="5">
        <v>2</v>
      </c>
      <c r="O876" t="str" cm="1">
        <f t="array" ref="O876">_xlfn.IFS(N876&lt;2,"Very Poor",N876&lt;3,"Poor",N876&lt;4,"Average",N876&lt;4.5,"Good",N876&lt;=5,"Excellent")</f>
        <v>Poor</v>
      </c>
      <c r="P876" s="12">
        <v>832.47</v>
      </c>
    </row>
    <row r="877" spans="1:16" x14ac:dyDescent="0.35">
      <c r="A877">
        <v>10876</v>
      </c>
      <c r="B877" s="15">
        <v>45437</v>
      </c>
      <c r="C877" s="7">
        <f t="shared" si="13"/>
        <v>2024</v>
      </c>
      <c r="D877">
        <v>1181</v>
      </c>
      <c r="E877" t="s">
        <v>11</v>
      </c>
      <c r="F877" t="s">
        <v>69</v>
      </c>
      <c r="G877" s="7">
        <v>7</v>
      </c>
      <c r="H877" s="3">
        <v>382.88</v>
      </c>
      <c r="I877">
        <v>0.26</v>
      </c>
      <c r="J877" s="17" t="str" cm="1">
        <f t="array" ref="J877">_xlfn.IFS(I877&lt;=0.09,"&lt;0,1%",I877&lt;=0.19,"&lt;0,2%",I877&lt;=0.29,"&lt;0,3%",I877&lt;=39,"&lt;0,4%")</f>
        <v>&lt;0,3%</v>
      </c>
      <c r="K877" t="s">
        <v>15</v>
      </c>
      <c r="L877" s="7">
        <v>8</v>
      </c>
      <c r="M877" s="7" t="str" cm="1">
        <f t="array" ref="M877">_xlfn.IFS(L877&lt;1,"Very Fast",L877&lt;3,"Fast",L877&lt;5,"Normal",L877&lt;=7,"Slow",L877&gt;=8,"Very Slow")</f>
        <v>Very Slow</v>
      </c>
      <c r="N877" s="5">
        <v>2.2999999999999998</v>
      </c>
      <c r="O877" t="str" cm="1">
        <f t="array" ref="O877">_xlfn.IFS(N877&lt;2,"Very Poor",N877&lt;3,"Poor",N877&lt;4,"Average",N877&lt;4.5,"Good",N877&lt;=5,"Excellent")</f>
        <v>Poor</v>
      </c>
      <c r="P877" s="12">
        <v>1983.32</v>
      </c>
    </row>
    <row r="878" spans="1:16" x14ac:dyDescent="0.35">
      <c r="A878">
        <v>10877</v>
      </c>
      <c r="B878" s="15">
        <v>45438</v>
      </c>
      <c r="C878" s="7">
        <f t="shared" si="13"/>
        <v>2024</v>
      </c>
      <c r="D878">
        <v>1166</v>
      </c>
      <c r="E878" t="s">
        <v>14</v>
      </c>
      <c r="F878" t="s">
        <v>66</v>
      </c>
      <c r="G878" s="7">
        <v>5</v>
      </c>
      <c r="H878" s="3">
        <v>460.87</v>
      </c>
      <c r="I878">
        <v>0.34</v>
      </c>
      <c r="J878" s="17" t="str" cm="1">
        <f t="array" ref="J878">_xlfn.IFS(I878&lt;=0.09,"&lt;0,1%",I878&lt;=0.19,"&lt;0,2%",I878&lt;=0.29,"&lt;0,3%",I878&lt;=39,"&lt;0,4%")</f>
        <v>&lt;0,4%</v>
      </c>
      <c r="K878" t="s">
        <v>17</v>
      </c>
      <c r="L878" s="7">
        <v>7</v>
      </c>
      <c r="M878" s="7" t="str" cm="1">
        <f t="array" ref="M878">_xlfn.IFS(L878&lt;1,"Very Fast",L878&lt;3,"Fast",L878&lt;5,"Normal",L878&lt;=7,"Slow",L878&gt;=8,"Very Slow")</f>
        <v>Slow</v>
      </c>
      <c r="N878" s="5">
        <v>3.7</v>
      </c>
      <c r="O878" t="str" cm="1">
        <f t="array" ref="O878">_xlfn.IFS(N878&lt;2,"Very Poor",N878&lt;3,"Poor",N878&lt;4,"Average",N878&lt;4.5,"Good",N878&lt;=5,"Excellent")</f>
        <v>Average</v>
      </c>
      <c r="P878" s="12">
        <v>1520.87</v>
      </c>
    </row>
    <row r="879" spans="1:16" x14ac:dyDescent="0.35">
      <c r="A879">
        <v>10878</v>
      </c>
      <c r="B879" s="15">
        <v>45439</v>
      </c>
      <c r="C879" s="7">
        <f t="shared" si="13"/>
        <v>2024</v>
      </c>
      <c r="D879">
        <v>1090</v>
      </c>
      <c r="E879" t="s">
        <v>21</v>
      </c>
      <c r="F879" t="s">
        <v>68</v>
      </c>
      <c r="G879" s="7">
        <v>6</v>
      </c>
      <c r="H879" s="3">
        <v>527.74</v>
      </c>
      <c r="I879">
        <v>0.04</v>
      </c>
      <c r="J879" s="17" t="str" cm="1">
        <f t="array" ref="J879">_xlfn.IFS(I879&lt;=0.09,"&lt;0,1%",I879&lt;=0.19,"&lt;0,2%",I879&lt;=0.29,"&lt;0,3%",I879&lt;=39,"&lt;0,4%")</f>
        <v>&lt;0,1%</v>
      </c>
      <c r="K879" t="s">
        <v>15</v>
      </c>
      <c r="L879" s="7">
        <v>4</v>
      </c>
      <c r="M879" s="7" t="str" cm="1">
        <f t="array" ref="M879">_xlfn.IFS(L879&lt;1,"Very Fast",L879&lt;3,"Fast",L879&lt;5,"Normal",L879&lt;=7,"Slow",L879&gt;=8,"Very Slow")</f>
        <v>Normal</v>
      </c>
      <c r="N879" s="5">
        <v>1.3</v>
      </c>
      <c r="O879" t="str" cm="1">
        <f t="array" ref="O879">_xlfn.IFS(N879&lt;2,"Very Poor",N879&lt;3,"Poor",N879&lt;4,"Average",N879&lt;4.5,"Good",N879&lt;=5,"Excellent")</f>
        <v>Very Poor</v>
      </c>
      <c r="P879" s="12">
        <v>3039.78</v>
      </c>
    </row>
    <row r="880" spans="1:16" x14ac:dyDescent="0.35">
      <c r="A880">
        <v>10879</v>
      </c>
      <c r="B880" s="15">
        <v>45440</v>
      </c>
      <c r="C880" s="7">
        <f t="shared" si="13"/>
        <v>2024</v>
      </c>
      <c r="D880">
        <v>1713</v>
      </c>
      <c r="E880" t="s">
        <v>21</v>
      </c>
      <c r="F880" t="s">
        <v>69</v>
      </c>
      <c r="G880" s="7">
        <v>2</v>
      </c>
      <c r="H880" s="3">
        <v>513.5</v>
      </c>
      <c r="I880">
        <v>0.2</v>
      </c>
      <c r="J880" s="17" t="str" cm="1">
        <f t="array" ref="J880">_xlfn.IFS(I880&lt;=0.09,"&lt;0,1%",I880&lt;=0.19,"&lt;0,2%",I880&lt;=0.29,"&lt;0,3%",I880&lt;=39,"&lt;0,4%")</f>
        <v>&lt;0,3%</v>
      </c>
      <c r="K880" t="s">
        <v>13</v>
      </c>
      <c r="L880" s="7">
        <v>4</v>
      </c>
      <c r="M880" s="7" t="str" cm="1">
        <f t="array" ref="M880">_xlfn.IFS(L880&lt;1,"Very Fast",L880&lt;3,"Fast",L880&lt;5,"Normal",L880&lt;=7,"Slow",L880&gt;=8,"Very Slow")</f>
        <v>Normal</v>
      </c>
      <c r="N880" s="5">
        <v>3.5</v>
      </c>
      <c r="O880" t="str" cm="1">
        <f t="array" ref="O880">_xlfn.IFS(N880&lt;2,"Very Poor",N880&lt;3,"Poor",N880&lt;4,"Average",N880&lt;4.5,"Good",N880&lt;=5,"Excellent")</f>
        <v>Average</v>
      </c>
      <c r="P880" s="12">
        <v>821.6</v>
      </c>
    </row>
    <row r="881" spans="1:16" x14ac:dyDescent="0.35">
      <c r="A881">
        <v>10880</v>
      </c>
      <c r="B881" s="15">
        <v>45441</v>
      </c>
      <c r="C881" s="7">
        <f t="shared" si="13"/>
        <v>2024</v>
      </c>
      <c r="D881">
        <v>1857</v>
      </c>
      <c r="E881" t="s">
        <v>14</v>
      </c>
      <c r="F881" t="s">
        <v>69</v>
      </c>
      <c r="G881" s="7">
        <v>2</v>
      </c>
      <c r="H881" s="3">
        <v>579.46</v>
      </c>
      <c r="I881">
        <v>0.24</v>
      </c>
      <c r="J881" s="17" t="str" cm="1">
        <f t="array" ref="J881">_xlfn.IFS(I881&lt;=0.09,"&lt;0,1%",I881&lt;=0.19,"&lt;0,2%",I881&lt;=0.29,"&lt;0,3%",I881&lt;=39,"&lt;0,4%")</f>
        <v>&lt;0,3%</v>
      </c>
      <c r="K881" t="s">
        <v>15</v>
      </c>
      <c r="L881" s="7">
        <v>5</v>
      </c>
      <c r="M881" s="7" t="str" cm="1">
        <f t="array" ref="M881">_xlfn.IFS(L881&lt;1,"Very Fast",L881&lt;3,"Fast",L881&lt;5,"Normal",L881&lt;=7,"Slow",L881&gt;=8,"Very Slow")</f>
        <v>Slow</v>
      </c>
      <c r="N881" s="5">
        <v>4.7</v>
      </c>
      <c r="O881" t="str" cm="1">
        <f t="array" ref="O881">_xlfn.IFS(N881&lt;2,"Very Poor",N881&lt;3,"Poor",N881&lt;4,"Average",N881&lt;4.5,"Good",N881&lt;=5,"Excellent")</f>
        <v>Excellent</v>
      </c>
      <c r="P881" s="12">
        <v>880.78</v>
      </c>
    </row>
    <row r="882" spans="1:16" x14ac:dyDescent="0.35">
      <c r="A882">
        <v>10881</v>
      </c>
      <c r="B882" s="15">
        <v>45442</v>
      </c>
      <c r="C882" s="7">
        <f t="shared" si="13"/>
        <v>2024</v>
      </c>
      <c r="D882">
        <v>1530</v>
      </c>
      <c r="E882" t="s">
        <v>18</v>
      </c>
      <c r="F882" t="s">
        <v>69</v>
      </c>
      <c r="G882" s="7">
        <v>6</v>
      </c>
      <c r="H882" s="3">
        <v>355.11</v>
      </c>
      <c r="I882">
        <v>0.31</v>
      </c>
      <c r="J882" s="17" t="str" cm="1">
        <f t="array" ref="J882">_xlfn.IFS(I882&lt;=0.09,"&lt;0,1%",I882&lt;=0.19,"&lt;0,2%",I882&lt;=0.29,"&lt;0,3%",I882&lt;=39,"&lt;0,4%")</f>
        <v>&lt;0,4%</v>
      </c>
      <c r="K882" t="s">
        <v>15</v>
      </c>
      <c r="L882" s="7">
        <v>9</v>
      </c>
      <c r="M882" s="7" t="str" cm="1">
        <f t="array" ref="M882">_xlfn.IFS(L882&lt;1,"Very Fast",L882&lt;3,"Fast",L882&lt;5,"Normal",L882&lt;=7,"Slow",L882&gt;=8,"Very Slow")</f>
        <v>Very Slow</v>
      </c>
      <c r="N882" s="5">
        <v>2</v>
      </c>
      <c r="O882" t="str" cm="1">
        <f t="array" ref="O882">_xlfn.IFS(N882&lt;2,"Very Poor",N882&lt;3,"Poor",N882&lt;4,"Average",N882&lt;4.5,"Good",N882&lt;=5,"Excellent")</f>
        <v>Poor</v>
      </c>
      <c r="P882" s="12">
        <v>1470.16</v>
      </c>
    </row>
    <row r="883" spans="1:16" x14ac:dyDescent="0.35">
      <c r="A883">
        <v>10882</v>
      </c>
      <c r="B883" s="15">
        <v>45443</v>
      </c>
      <c r="C883" s="7">
        <f t="shared" si="13"/>
        <v>2024</v>
      </c>
      <c r="D883">
        <v>1038</v>
      </c>
      <c r="E883" t="s">
        <v>14</v>
      </c>
      <c r="F883" t="s">
        <v>68</v>
      </c>
      <c r="G883" s="7">
        <v>3</v>
      </c>
      <c r="H883" s="3">
        <v>546.55999999999995</v>
      </c>
      <c r="I883">
        <v>0.31</v>
      </c>
      <c r="J883" s="17" t="str" cm="1">
        <f t="array" ref="J883">_xlfn.IFS(I883&lt;=0.09,"&lt;0,1%",I883&lt;=0.19,"&lt;0,2%",I883&lt;=0.29,"&lt;0,3%",I883&lt;=39,"&lt;0,4%")</f>
        <v>&lt;0,4%</v>
      </c>
      <c r="K883" t="s">
        <v>17</v>
      </c>
      <c r="L883" s="7">
        <v>5</v>
      </c>
      <c r="M883" s="7" t="str" cm="1">
        <f t="array" ref="M883">_xlfn.IFS(L883&lt;1,"Very Fast",L883&lt;3,"Fast",L883&lt;5,"Normal",L883&lt;=7,"Slow",L883&gt;=8,"Very Slow")</f>
        <v>Slow</v>
      </c>
      <c r="N883" s="5">
        <v>2.4</v>
      </c>
      <c r="O883" t="str" cm="1">
        <f t="array" ref="O883">_xlfn.IFS(N883&lt;2,"Very Poor",N883&lt;3,"Poor",N883&lt;4,"Average",N883&lt;4.5,"Good",N883&lt;=5,"Excellent")</f>
        <v>Poor</v>
      </c>
      <c r="P883" s="12">
        <v>1131.3800000000001</v>
      </c>
    </row>
    <row r="884" spans="1:16" x14ac:dyDescent="0.35">
      <c r="A884">
        <v>10883</v>
      </c>
      <c r="B884" s="15">
        <v>45444</v>
      </c>
      <c r="C884" s="7">
        <f t="shared" si="13"/>
        <v>2024</v>
      </c>
      <c r="D884">
        <v>1125</v>
      </c>
      <c r="E884" t="s">
        <v>21</v>
      </c>
      <c r="F884" t="s">
        <v>66</v>
      </c>
      <c r="G884" s="7">
        <v>6</v>
      </c>
      <c r="H884" s="3">
        <v>487.98</v>
      </c>
      <c r="I884">
        <v>0.34</v>
      </c>
      <c r="J884" s="17" t="str" cm="1">
        <f t="array" ref="J884">_xlfn.IFS(I884&lt;=0.09,"&lt;0,1%",I884&lt;=0.19,"&lt;0,2%",I884&lt;=0.29,"&lt;0,3%",I884&lt;=39,"&lt;0,4%")</f>
        <v>&lt;0,4%</v>
      </c>
      <c r="K884" t="s">
        <v>17</v>
      </c>
      <c r="L884" s="7">
        <v>2</v>
      </c>
      <c r="M884" s="7" t="str" cm="1">
        <f t="array" ref="M884">_xlfn.IFS(L884&lt;1,"Very Fast",L884&lt;3,"Fast",L884&lt;5,"Normal",L884&lt;=7,"Slow",L884&gt;=8,"Very Slow")</f>
        <v>Fast</v>
      </c>
      <c r="N884" s="5">
        <v>1.9</v>
      </c>
      <c r="O884" t="str" cm="1">
        <f t="array" ref="O884">_xlfn.IFS(N884&lt;2,"Very Poor",N884&lt;3,"Poor",N884&lt;4,"Average",N884&lt;4.5,"Good",N884&lt;=5,"Excellent")</f>
        <v>Very Poor</v>
      </c>
      <c r="P884" s="12">
        <v>1932.4</v>
      </c>
    </row>
    <row r="885" spans="1:16" x14ac:dyDescent="0.35">
      <c r="A885">
        <v>10884</v>
      </c>
      <c r="B885" s="15">
        <v>45445</v>
      </c>
      <c r="C885" s="7">
        <f t="shared" si="13"/>
        <v>2024</v>
      </c>
      <c r="D885">
        <v>1450</v>
      </c>
      <c r="E885" t="s">
        <v>21</v>
      </c>
      <c r="F885" t="s">
        <v>68</v>
      </c>
      <c r="G885" s="7">
        <v>2</v>
      </c>
      <c r="H885" s="3">
        <v>538.38</v>
      </c>
      <c r="I885">
        <v>0.18</v>
      </c>
      <c r="J885" s="17" t="str" cm="1">
        <f t="array" ref="J885">_xlfn.IFS(I885&lt;=0.09,"&lt;0,1%",I885&lt;=0.19,"&lt;0,2%",I885&lt;=0.29,"&lt;0,3%",I885&lt;=39,"&lt;0,4%")</f>
        <v>&lt;0,2%</v>
      </c>
      <c r="K885" t="s">
        <v>15</v>
      </c>
      <c r="L885" s="7">
        <v>5</v>
      </c>
      <c r="M885" s="7" t="str" cm="1">
        <f t="array" ref="M885">_xlfn.IFS(L885&lt;1,"Very Fast",L885&lt;3,"Fast",L885&lt;5,"Normal",L885&lt;=7,"Slow",L885&gt;=8,"Very Slow")</f>
        <v>Slow</v>
      </c>
      <c r="N885" s="5">
        <v>4.3</v>
      </c>
      <c r="O885" t="str" cm="1">
        <f t="array" ref="O885">_xlfn.IFS(N885&lt;2,"Very Poor",N885&lt;3,"Poor",N885&lt;4,"Average",N885&lt;4.5,"Good",N885&lt;=5,"Excellent")</f>
        <v>Good</v>
      </c>
      <c r="P885" s="12">
        <v>882.94</v>
      </c>
    </row>
    <row r="886" spans="1:16" x14ac:dyDescent="0.35">
      <c r="A886">
        <v>10885</v>
      </c>
      <c r="B886" s="15">
        <v>45446</v>
      </c>
      <c r="C886" s="7">
        <f t="shared" si="13"/>
        <v>2024</v>
      </c>
      <c r="D886">
        <v>1172</v>
      </c>
      <c r="E886" t="s">
        <v>14</v>
      </c>
      <c r="F886" t="s">
        <v>69</v>
      </c>
      <c r="G886" s="7">
        <v>4</v>
      </c>
      <c r="H886" s="3">
        <v>21.8</v>
      </c>
      <c r="I886">
        <v>0.28999999999999998</v>
      </c>
      <c r="J886" s="17" t="str" cm="1">
        <f t="array" ref="J886">_xlfn.IFS(I886&lt;=0.09,"&lt;0,1%",I886&lt;=0.19,"&lt;0,2%",I886&lt;=0.29,"&lt;0,3%",I886&lt;=39,"&lt;0,4%")</f>
        <v>&lt;0,3%</v>
      </c>
      <c r="K886" t="s">
        <v>15</v>
      </c>
      <c r="L886" s="7">
        <v>3</v>
      </c>
      <c r="M886" s="7" t="str" cm="1">
        <f t="array" ref="M886">_xlfn.IFS(L886&lt;1,"Very Fast",L886&lt;3,"Fast",L886&lt;5,"Normal",L886&lt;=7,"Slow",L886&gt;=8,"Very Slow")</f>
        <v>Normal</v>
      </c>
      <c r="N886" s="5">
        <v>1.7</v>
      </c>
      <c r="O886" t="str" cm="1">
        <f t="array" ref="O886">_xlfn.IFS(N886&lt;2,"Very Poor",N886&lt;3,"Poor",N886&lt;4,"Average",N886&lt;4.5,"Good",N886&lt;=5,"Excellent")</f>
        <v>Very Poor</v>
      </c>
      <c r="P886" s="12">
        <v>61.91</v>
      </c>
    </row>
    <row r="887" spans="1:16" x14ac:dyDescent="0.35">
      <c r="A887">
        <v>10886</v>
      </c>
      <c r="B887" s="15">
        <v>45447</v>
      </c>
      <c r="C887" s="7">
        <f t="shared" si="13"/>
        <v>2024</v>
      </c>
      <c r="D887">
        <v>1652</v>
      </c>
      <c r="E887" t="s">
        <v>11</v>
      </c>
      <c r="F887" t="s">
        <v>66</v>
      </c>
      <c r="G887" s="7">
        <v>5</v>
      </c>
      <c r="H887" s="3">
        <v>580.04999999999995</v>
      </c>
      <c r="I887">
        <v>0.15</v>
      </c>
      <c r="J887" s="17" t="str" cm="1">
        <f t="array" ref="J887">_xlfn.IFS(I887&lt;=0.09,"&lt;0,1%",I887&lt;=0.19,"&lt;0,2%",I887&lt;=0.29,"&lt;0,3%",I887&lt;=39,"&lt;0,4%")</f>
        <v>&lt;0,2%</v>
      </c>
      <c r="K887" t="s">
        <v>15</v>
      </c>
      <c r="L887" s="7">
        <v>10</v>
      </c>
      <c r="M887" s="7" t="str" cm="1">
        <f t="array" ref="M887">_xlfn.IFS(L887&lt;1,"Very Fast",L887&lt;3,"Fast",L887&lt;5,"Normal",L887&lt;=7,"Slow",L887&gt;=8,"Very Slow")</f>
        <v>Very Slow</v>
      </c>
      <c r="N887" s="5">
        <v>2.4</v>
      </c>
      <c r="O887" t="str" cm="1">
        <f t="array" ref="O887">_xlfn.IFS(N887&lt;2,"Very Poor",N887&lt;3,"Poor",N887&lt;4,"Average",N887&lt;4.5,"Good",N887&lt;=5,"Excellent")</f>
        <v>Poor</v>
      </c>
      <c r="P887" s="12">
        <v>2465.21</v>
      </c>
    </row>
    <row r="888" spans="1:16" x14ac:dyDescent="0.35">
      <c r="A888">
        <v>10887</v>
      </c>
      <c r="B888" s="15">
        <v>45448</v>
      </c>
      <c r="C888" s="7">
        <f t="shared" si="13"/>
        <v>2024</v>
      </c>
      <c r="D888">
        <v>1753</v>
      </c>
      <c r="E888" t="s">
        <v>18</v>
      </c>
      <c r="F888" t="s">
        <v>66</v>
      </c>
      <c r="G888" s="7">
        <v>6</v>
      </c>
      <c r="H888" s="3">
        <v>292.02</v>
      </c>
      <c r="I888">
        <v>0.15</v>
      </c>
      <c r="J888" s="17" t="str" cm="1">
        <f t="array" ref="J888">_xlfn.IFS(I888&lt;=0.09,"&lt;0,1%",I888&lt;=0.19,"&lt;0,2%",I888&lt;=0.29,"&lt;0,3%",I888&lt;=39,"&lt;0,4%")</f>
        <v>&lt;0,2%</v>
      </c>
      <c r="K888" t="s">
        <v>17</v>
      </c>
      <c r="L888" s="7">
        <v>8</v>
      </c>
      <c r="M888" s="7" t="str" cm="1">
        <f t="array" ref="M888">_xlfn.IFS(L888&lt;1,"Very Fast",L888&lt;3,"Fast",L888&lt;5,"Normal",L888&lt;=7,"Slow",L888&gt;=8,"Very Slow")</f>
        <v>Very Slow</v>
      </c>
      <c r="N888" s="5">
        <v>3.4</v>
      </c>
      <c r="O888" t="str" cm="1">
        <f t="array" ref="O888">_xlfn.IFS(N888&lt;2,"Very Poor",N888&lt;3,"Poor",N888&lt;4,"Average",N888&lt;4.5,"Good",N888&lt;=5,"Excellent")</f>
        <v>Average</v>
      </c>
      <c r="P888" s="12">
        <v>1489.3</v>
      </c>
    </row>
    <row r="889" spans="1:16" x14ac:dyDescent="0.35">
      <c r="A889">
        <v>10888</v>
      </c>
      <c r="B889" s="15">
        <v>45449</v>
      </c>
      <c r="C889" s="7">
        <f t="shared" si="13"/>
        <v>2024</v>
      </c>
      <c r="D889">
        <v>1219</v>
      </c>
      <c r="E889" t="s">
        <v>14</v>
      </c>
      <c r="F889" t="s">
        <v>69</v>
      </c>
      <c r="G889" s="7">
        <v>3</v>
      </c>
      <c r="H889" s="3">
        <v>481.94</v>
      </c>
      <c r="I889">
        <v>0.09</v>
      </c>
      <c r="J889" s="17" t="str" cm="1">
        <f t="array" ref="J889">_xlfn.IFS(I889&lt;=0.09,"&lt;0,1%",I889&lt;=0.19,"&lt;0,2%",I889&lt;=0.29,"&lt;0,3%",I889&lt;=39,"&lt;0,4%")</f>
        <v>&lt;0,1%</v>
      </c>
      <c r="K889" t="s">
        <v>15</v>
      </c>
      <c r="L889" s="7">
        <v>10</v>
      </c>
      <c r="M889" s="7" t="str" cm="1">
        <f t="array" ref="M889">_xlfn.IFS(L889&lt;1,"Very Fast",L889&lt;3,"Fast",L889&lt;5,"Normal",L889&lt;=7,"Slow",L889&gt;=8,"Very Slow")</f>
        <v>Very Slow</v>
      </c>
      <c r="N889" s="5">
        <v>2.6</v>
      </c>
      <c r="O889" t="str" cm="1">
        <f t="array" ref="O889">_xlfn.IFS(N889&lt;2,"Very Poor",N889&lt;3,"Poor",N889&lt;4,"Average",N889&lt;4.5,"Good",N889&lt;=5,"Excellent")</f>
        <v>Poor</v>
      </c>
      <c r="P889" s="12">
        <v>1315.7</v>
      </c>
    </row>
    <row r="890" spans="1:16" x14ac:dyDescent="0.35">
      <c r="A890">
        <v>10889</v>
      </c>
      <c r="B890" s="15">
        <v>45450</v>
      </c>
      <c r="C890" s="7">
        <f t="shared" si="13"/>
        <v>2024</v>
      </c>
      <c r="D890">
        <v>1637</v>
      </c>
      <c r="E890" t="s">
        <v>21</v>
      </c>
      <c r="F890" t="s">
        <v>69</v>
      </c>
      <c r="G890" s="7">
        <v>4</v>
      </c>
      <c r="H890" s="3">
        <v>89.41</v>
      </c>
      <c r="I890">
        <v>0.28999999999999998</v>
      </c>
      <c r="J890" s="17" t="str" cm="1">
        <f t="array" ref="J890">_xlfn.IFS(I890&lt;=0.09,"&lt;0,1%",I890&lt;=0.19,"&lt;0,2%",I890&lt;=0.29,"&lt;0,3%",I890&lt;=39,"&lt;0,4%")</f>
        <v>&lt;0,3%</v>
      </c>
      <c r="K890" t="s">
        <v>17</v>
      </c>
      <c r="L890" s="7">
        <v>10</v>
      </c>
      <c r="M890" s="7" t="str" cm="1">
        <f t="array" ref="M890">_xlfn.IFS(L890&lt;1,"Very Fast",L890&lt;3,"Fast",L890&lt;5,"Normal",L890&lt;=7,"Slow",L890&gt;=8,"Very Slow")</f>
        <v>Very Slow</v>
      </c>
      <c r="N890" s="5">
        <v>1.3</v>
      </c>
      <c r="O890" t="str" cm="1">
        <f t="array" ref="O890">_xlfn.IFS(N890&lt;2,"Very Poor",N890&lt;3,"Poor",N890&lt;4,"Average",N890&lt;4.5,"Good",N890&lt;=5,"Excellent")</f>
        <v>Very Poor</v>
      </c>
      <c r="P890" s="12">
        <v>253.92</v>
      </c>
    </row>
    <row r="891" spans="1:16" x14ac:dyDescent="0.35">
      <c r="A891">
        <v>10890</v>
      </c>
      <c r="B891" s="15">
        <v>45451</v>
      </c>
      <c r="C891" s="7">
        <f t="shared" si="13"/>
        <v>2024</v>
      </c>
      <c r="D891">
        <v>1057</v>
      </c>
      <c r="E891" t="s">
        <v>21</v>
      </c>
      <c r="F891" t="s">
        <v>69</v>
      </c>
      <c r="G891" s="7">
        <v>6</v>
      </c>
      <c r="H891" s="3">
        <v>246.63</v>
      </c>
      <c r="I891">
        <v>0.35</v>
      </c>
      <c r="J891" s="17" t="str" cm="1">
        <f t="array" ref="J891">_xlfn.IFS(I891&lt;=0.09,"&lt;0,1%",I891&lt;=0.19,"&lt;0,2%",I891&lt;=0.29,"&lt;0,3%",I891&lt;=39,"&lt;0,4%")</f>
        <v>&lt;0,4%</v>
      </c>
      <c r="K891" t="s">
        <v>17</v>
      </c>
      <c r="L891" s="7">
        <v>2</v>
      </c>
      <c r="M891" s="7" t="str" cm="1">
        <f t="array" ref="M891">_xlfn.IFS(L891&lt;1,"Very Fast",L891&lt;3,"Fast",L891&lt;5,"Normal",L891&lt;=7,"Slow",L891&gt;=8,"Very Slow")</f>
        <v>Fast</v>
      </c>
      <c r="N891" s="5">
        <v>4.8</v>
      </c>
      <c r="O891" t="str" cm="1">
        <f t="array" ref="O891">_xlfn.IFS(N891&lt;2,"Very Poor",N891&lt;3,"Poor",N891&lt;4,"Average",N891&lt;4.5,"Good",N891&lt;=5,"Excellent")</f>
        <v>Excellent</v>
      </c>
      <c r="P891" s="12">
        <v>961.86</v>
      </c>
    </row>
    <row r="892" spans="1:16" x14ac:dyDescent="0.35">
      <c r="A892">
        <v>10891</v>
      </c>
      <c r="B892" s="15">
        <v>45452</v>
      </c>
      <c r="C892" s="7">
        <f t="shared" si="13"/>
        <v>2024</v>
      </c>
      <c r="D892">
        <v>1659</v>
      </c>
      <c r="E892" t="s">
        <v>14</v>
      </c>
      <c r="F892" t="s">
        <v>68</v>
      </c>
      <c r="G892" s="7">
        <v>4</v>
      </c>
      <c r="H892" s="3">
        <v>173.8</v>
      </c>
      <c r="I892">
        <v>0.09</v>
      </c>
      <c r="J892" s="17" t="str" cm="1">
        <f t="array" ref="J892">_xlfn.IFS(I892&lt;=0.09,"&lt;0,1%",I892&lt;=0.19,"&lt;0,2%",I892&lt;=0.29,"&lt;0,3%",I892&lt;=39,"&lt;0,4%")</f>
        <v>&lt;0,1%</v>
      </c>
      <c r="K892" t="s">
        <v>15</v>
      </c>
      <c r="L892" s="7">
        <v>11</v>
      </c>
      <c r="M892" s="7" t="str" cm="1">
        <f t="array" ref="M892">_xlfn.IFS(L892&lt;1,"Very Fast",L892&lt;3,"Fast",L892&lt;5,"Normal",L892&lt;=7,"Slow",L892&gt;=8,"Very Slow")</f>
        <v>Very Slow</v>
      </c>
      <c r="N892" s="5">
        <v>2.4</v>
      </c>
      <c r="O892" t="str" cm="1">
        <f t="array" ref="O892">_xlfn.IFS(N892&lt;2,"Very Poor",N892&lt;3,"Poor",N892&lt;4,"Average",N892&lt;4.5,"Good",N892&lt;=5,"Excellent")</f>
        <v>Poor</v>
      </c>
      <c r="P892" s="12">
        <v>632.63</v>
      </c>
    </row>
    <row r="893" spans="1:16" x14ac:dyDescent="0.35">
      <c r="A893">
        <v>10892</v>
      </c>
      <c r="B893" s="15">
        <v>45453</v>
      </c>
      <c r="C893" s="7">
        <f t="shared" si="13"/>
        <v>2024</v>
      </c>
      <c r="D893">
        <v>1475</v>
      </c>
      <c r="E893" t="s">
        <v>18</v>
      </c>
      <c r="F893" t="s">
        <v>69</v>
      </c>
      <c r="G893" s="7">
        <v>6</v>
      </c>
      <c r="H893" s="3">
        <v>185.62</v>
      </c>
      <c r="I893">
        <v>0.02</v>
      </c>
      <c r="J893" s="17" t="str" cm="1">
        <f t="array" ref="J893">_xlfn.IFS(I893&lt;=0.09,"&lt;0,1%",I893&lt;=0.19,"&lt;0,2%",I893&lt;=0.29,"&lt;0,3%",I893&lt;=39,"&lt;0,4%")</f>
        <v>&lt;0,1%</v>
      </c>
      <c r="K893" t="s">
        <v>15</v>
      </c>
      <c r="L893" s="7">
        <v>4</v>
      </c>
      <c r="M893" s="7" t="str" cm="1">
        <f t="array" ref="M893">_xlfn.IFS(L893&lt;1,"Very Fast",L893&lt;3,"Fast",L893&lt;5,"Normal",L893&lt;=7,"Slow",L893&gt;=8,"Very Slow")</f>
        <v>Normal</v>
      </c>
      <c r="N893" s="5">
        <v>2.8</v>
      </c>
      <c r="O893" t="str" cm="1">
        <f t="array" ref="O893">_xlfn.IFS(N893&lt;2,"Very Poor",N893&lt;3,"Poor",N893&lt;4,"Average",N893&lt;4.5,"Good",N893&lt;=5,"Excellent")</f>
        <v>Poor</v>
      </c>
      <c r="P893" s="12">
        <v>1091.45</v>
      </c>
    </row>
    <row r="894" spans="1:16" x14ac:dyDescent="0.35">
      <c r="A894">
        <v>10893</v>
      </c>
      <c r="B894" s="15">
        <v>45454</v>
      </c>
      <c r="C894" s="7">
        <f t="shared" si="13"/>
        <v>2024</v>
      </c>
      <c r="D894">
        <v>1455</v>
      </c>
      <c r="E894" t="s">
        <v>18</v>
      </c>
      <c r="F894" t="s">
        <v>69</v>
      </c>
      <c r="G894" s="7">
        <v>4</v>
      </c>
      <c r="H894" s="3">
        <v>87.1</v>
      </c>
      <c r="I894">
        <v>0.28999999999999998</v>
      </c>
      <c r="J894" s="17" t="str" cm="1">
        <f t="array" ref="J894">_xlfn.IFS(I894&lt;=0.09,"&lt;0,1%",I894&lt;=0.19,"&lt;0,2%",I894&lt;=0.29,"&lt;0,3%",I894&lt;=39,"&lt;0,4%")</f>
        <v>&lt;0,3%</v>
      </c>
      <c r="K894" t="s">
        <v>15</v>
      </c>
      <c r="L894" s="7">
        <v>5</v>
      </c>
      <c r="M894" s="7" t="str" cm="1">
        <f t="array" ref="M894">_xlfn.IFS(L894&lt;1,"Very Fast",L894&lt;3,"Fast",L894&lt;5,"Normal",L894&lt;=7,"Slow",L894&gt;=8,"Very Slow")</f>
        <v>Slow</v>
      </c>
      <c r="N894" s="5">
        <v>1.7</v>
      </c>
      <c r="O894" t="str" cm="1">
        <f t="array" ref="O894">_xlfn.IFS(N894&lt;2,"Very Poor",N894&lt;3,"Poor",N894&lt;4,"Average",N894&lt;4.5,"Good",N894&lt;=5,"Excellent")</f>
        <v>Very Poor</v>
      </c>
      <c r="P894" s="12">
        <v>247.36</v>
      </c>
    </row>
    <row r="895" spans="1:16" x14ac:dyDescent="0.35">
      <c r="A895">
        <v>10894</v>
      </c>
      <c r="B895" s="15">
        <v>45455</v>
      </c>
      <c r="C895" s="7">
        <f t="shared" si="13"/>
        <v>2024</v>
      </c>
      <c r="D895">
        <v>1828</v>
      </c>
      <c r="E895" t="s">
        <v>14</v>
      </c>
      <c r="F895" t="s">
        <v>69</v>
      </c>
      <c r="G895" s="7">
        <v>7</v>
      </c>
      <c r="H895" s="3">
        <v>486.37</v>
      </c>
      <c r="I895">
        <v>0.22</v>
      </c>
      <c r="J895" s="17" t="str" cm="1">
        <f t="array" ref="J895">_xlfn.IFS(I895&lt;=0.09,"&lt;0,1%",I895&lt;=0.19,"&lt;0,2%",I895&lt;=0.29,"&lt;0,3%",I895&lt;=39,"&lt;0,4%")</f>
        <v>&lt;0,3%</v>
      </c>
      <c r="K895" t="s">
        <v>15</v>
      </c>
      <c r="L895" s="7">
        <v>4</v>
      </c>
      <c r="M895" s="7" t="str" cm="1">
        <f t="array" ref="M895">_xlfn.IFS(L895&lt;1,"Very Fast",L895&lt;3,"Fast",L895&lt;5,"Normal",L895&lt;=7,"Slow",L895&gt;=8,"Very Slow")</f>
        <v>Normal</v>
      </c>
      <c r="N895" s="5">
        <v>4.5</v>
      </c>
      <c r="O895" t="str" cm="1">
        <f t="array" ref="O895">_xlfn.IFS(N895&lt;2,"Very Poor",N895&lt;3,"Poor",N895&lt;4,"Average",N895&lt;4.5,"Good",N895&lt;=5,"Excellent")</f>
        <v>Excellent</v>
      </c>
      <c r="P895" s="12">
        <v>2655.58</v>
      </c>
    </row>
    <row r="896" spans="1:16" x14ac:dyDescent="0.35">
      <c r="A896">
        <v>10895</v>
      </c>
      <c r="B896" s="15">
        <v>45456</v>
      </c>
      <c r="C896" s="7">
        <f t="shared" si="13"/>
        <v>2024</v>
      </c>
      <c r="D896">
        <v>1894</v>
      </c>
      <c r="E896" t="s">
        <v>14</v>
      </c>
      <c r="F896" t="s">
        <v>68</v>
      </c>
      <c r="G896" s="7">
        <v>1</v>
      </c>
      <c r="H896" s="3">
        <v>20.41</v>
      </c>
      <c r="I896">
        <v>0.34</v>
      </c>
      <c r="J896" s="17" t="str" cm="1">
        <f t="array" ref="J896">_xlfn.IFS(I896&lt;=0.09,"&lt;0,1%",I896&lt;=0.19,"&lt;0,2%",I896&lt;=0.29,"&lt;0,3%",I896&lt;=39,"&lt;0,4%")</f>
        <v>&lt;0,4%</v>
      </c>
      <c r="K896" t="s">
        <v>17</v>
      </c>
      <c r="L896" s="7">
        <v>5</v>
      </c>
      <c r="M896" s="7" t="str" cm="1">
        <f t="array" ref="M896">_xlfn.IFS(L896&lt;1,"Very Fast",L896&lt;3,"Fast",L896&lt;5,"Normal",L896&lt;=7,"Slow",L896&gt;=8,"Very Slow")</f>
        <v>Slow</v>
      </c>
      <c r="N896" s="5">
        <v>2.2000000000000002</v>
      </c>
      <c r="O896" t="str" cm="1">
        <f t="array" ref="O896">_xlfn.IFS(N896&lt;2,"Very Poor",N896&lt;3,"Poor",N896&lt;4,"Average",N896&lt;4.5,"Good",N896&lt;=5,"Excellent")</f>
        <v>Poor</v>
      </c>
      <c r="P896" s="12">
        <v>13.47</v>
      </c>
    </row>
    <row r="897" spans="1:16" x14ac:dyDescent="0.35">
      <c r="A897">
        <v>10896</v>
      </c>
      <c r="B897" s="15">
        <v>45457</v>
      </c>
      <c r="C897" s="7">
        <f t="shared" si="13"/>
        <v>2024</v>
      </c>
      <c r="D897">
        <v>1360</v>
      </c>
      <c r="E897" t="s">
        <v>18</v>
      </c>
      <c r="F897" t="s">
        <v>68</v>
      </c>
      <c r="G897" s="7">
        <v>4</v>
      </c>
      <c r="H897" s="3">
        <v>197.82</v>
      </c>
      <c r="I897">
        <v>0.09</v>
      </c>
      <c r="J897" s="17" t="str" cm="1">
        <f t="array" ref="J897">_xlfn.IFS(I897&lt;=0.09,"&lt;0,1%",I897&lt;=0.19,"&lt;0,2%",I897&lt;=0.29,"&lt;0,3%",I897&lt;=39,"&lt;0,4%")</f>
        <v>&lt;0,1%</v>
      </c>
      <c r="K897" t="s">
        <v>17</v>
      </c>
      <c r="L897" s="7">
        <v>10</v>
      </c>
      <c r="M897" s="7" t="str" cm="1">
        <f t="array" ref="M897">_xlfn.IFS(L897&lt;1,"Very Fast",L897&lt;3,"Fast",L897&lt;5,"Normal",L897&lt;=7,"Slow",L897&gt;=8,"Very Slow")</f>
        <v>Very Slow</v>
      </c>
      <c r="N897" s="5">
        <v>1.1000000000000001</v>
      </c>
      <c r="O897" t="str" cm="1">
        <f t="array" ref="O897">_xlfn.IFS(N897&lt;2,"Very Poor",N897&lt;3,"Poor",N897&lt;4,"Average",N897&lt;4.5,"Good",N897&lt;=5,"Excellent")</f>
        <v>Very Poor</v>
      </c>
      <c r="P897" s="12">
        <v>720.06</v>
      </c>
    </row>
    <row r="898" spans="1:16" x14ac:dyDescent="0.35">
      <c r="A898">
        <v>10897</v>
      </c>
      <c r="B898" s="15">
        <v>45458</v>
      </c>
      <c r="C898" s="7">
        <f t="shared" si="13"/>
        <v>2024</v>
      </c>
      <c r="D898">
        <v>1934</v>
      </c>
      <c r="E898" t="s">
        <v>21</v>
      </c>
      <c r="F898" t="s">
        <v>69</v>
      </c>
      <c r="G898" s="7">
        <v>7</v>
      </c>
      <c r="H898" s="3">
        <v>117.03</v>
      </c>
      <c r="I898">
        <v>0.02</v>
      </c>
      <c r="J898" s="17" t="str" cm="1">
        <f t="array" ref="J898">_xlfn.IFS(I898&lt;=0.09,"&lt;0,1%",I898&lt;=0.19,"&lt;0,2%",I898&lt;=0.29,"&lt;0,3%",I898&lt;=39,"&lt;0,4%")</f>
        <v>&lt;0,1%</v>
      </c>
      <c r="K898" t="s">
        <v>17</v>
      </c>
      <c r="L898" s="7">
        <v>11</v>
      </c>
      <c r="M898" s="7" t="str" cm="1">
        <f t="array" ref="M898">_xlfn.IFS(L898&lt;1,"Very Fast",L898&lt;3,"Fast",L898&lt;5,"Normal",L898&lt;=7,"Slow",L898&gt;=8,"Very Slow")</f>
        <v>Very Slow</v>
      </c>
      <c r="N898" s="5">
        <v>2.2999999999999998</v>
      </c>
      <c r="O898" t="str" cm="1">
        <f t="array" ref="O898">_xlfn.IFS(N898&lt;2,"Very Poor",N898&lt;3,"Poor",N898&lt;4,"Average",N898&lt;4.5,"Good",N898&lt;=5,"Excellent")</f>
        <v>Poor</v>
      </c>
      <c r="P898" s="12">
        <v>802.83</v>
      </c>
    </row>
    <row r="899" spans="1:16" x14ac:dyDescent="0.35">
      <c r="A899">
        <v>10898</v>
      </c>
      <c r="B899" s="15">
        <v>45459</v>
      </c>
      <c r="C899" s="7">
        <f t="shared" ref="C899:C962" si="14">YEAR(B899)</f>
        <v>2024</v>
      </c>
      <c r="D899">
        <v>1000</v>
      </c>
      <c r="E899" t="s">
        <v>14</v>
      </c>
      <c r="F899" t="s">
        <v>68</v>
      </c>
      <c r="G899" s="7">
        <v>1</v>
      </c>
      <c r="H899" s="3">
        <v>359.59</v>
      </c>
      <c r="I899">
        <v>0.17</v>
      </c>
      <c r="J899" s="17" t="str" cm="1">
        <f t="array" ref="J899">_xlfn.IFS(I899&lt;=0.09,"&lt;0,1%",I899&lt;=0.19,"&lt;0,2%",I899&lt;=0.29,"&lt;0,3%",I899&lt;=39,"&lt;0,4%")</f>
        <v>&lt;0,2%</v>
      </c>
      <c r="K899" t="s">
        <v>15</v>
      </c>
      <c r="L899" s="7">
        <v>4</v>
      </c>
      <c r="M899" s="7" t="str" cm="1">
        <f t="array" ref="M899">_xlfn.IFS(L899&lt;1,"Very Fast",L899&lt;3,"Fast",L899&lt;5,"Normal",L899&lt;=7,"Slow",L899&gt;=8,"Very Slow")</f>
        <v>Normal</v>
      </c>
      <c r="N899" s="5">
        <v>4.9000000000000004</v>
      </c>
      <c r="O899" t="str" cm="1">
        <f t="array" ref="O899">_xlfn.IFS(N899&lt;2,"Very Poor",N899&lt;3,"Poor",N899&lt;4,"Average",N899&lt;4.5,"Good",N899&lt;=5,"Excellent")</f>
        <v>Excellent</v>
      </c>
      <c r="P899" s="12">
        <v>298.45999999999998</v>
      </c>
    </row>
    <row r="900" spans="1:16" x14ac:dyDescent="0.35">
      <c r="A900">
        <v>10899</v>
      </c>
      <c r="B900" s="15">
        <v>45460</v>
      </c>
      <c r="C900" s="7">
        <f t="shared" si="14"/>
        <v>2024</v>
      </c>
      <c r="D900">
        <v>1386</v>
      </c>
      <c r="E900" t="s">
        <v>21</v>
      </c>
      <c r="F900" t="s">
        <v>68</v>
      </c>
      <c r="G900" s="7">
        <v>2</v>
      </c>
      <c r="H900" s="3">
        <v>163.74</v>
      </c>
      <c r="I900">
        <v>0.03</v>
      </c>
      <c r="J900" s="17" t="str" cm="1">
        <f t="array" ref="J900">_xlfn.IFS(I900&lt;=0.09,"&lt;0,1%",I900&lt;=0.19,"&lt;0,2%",I900&lt;=0.29,"&lt;0,3%",I900&lt;=39,"&lt;0,4%")</f>
        <v>&lt;0,1%</v>
      </c>
      <c r="K900" t="s">
        <v>13</v>
      </c>
      <c r="L900" s="7">
        <v>3</v>
      </c>
      <c r="M900" s="7" t="str" cm="1">
        <f t="array" ref="M900">_xlfn.IFS(L900&lt;1,"Very Fast",L900&lt;3,"Fast",L900&lt;5,"Normal",L900&lt;=7,"Slow",L900&gt;=8,"Very Slow")</f>
        <v>Normal</v>
      </c>
      <c r="N900" s="5">
        <v>1.6</v>
      </c>
      <c r="O900" t="str" cm="1">
        <f t="array" ref="O900">_xlfn.IFS(N900&lt;2,"Very Poor",N900&lt;3,"Poor",N900&lt;4,"Average",N900&lt;4.5,"Good",N900&lt;=5,"Excellent")</f>
        <v>Very Poor</v>
      </c>
      <c r="P900" s="12">
        <v>317.66000000000003</v>
      </c>
    </row>
    <row r="901" spans="1:16" x14ac:dyDescent="0.35">
      <c r="A901">
        <v>10900</v>
      </c>
      <c r="B901" s="15">
        <v>45461</v>
      </c>
      <c r="C901" s="7">
        <f t="shared" si="14"/>
        <v>2024</v>
      </c>
      <c r="D901">
        <v>1972</v>
      </c>
      <c r="E901" t="s">
        <v>21</v>
      </c>
      <c r="F901" t="s">
        <v>69</v>
      </c>
      <c r="G901" s="7">
        <v>1</v>
      </c>
      <c r="H901" s="3">
        <v>166.51</v>
      </c>
      <c r="I901">
        <v>0.09</v>
      </c>
      <c r="J901" s="17" t="str" cm="1">
        <f t="array" ref="J901">_xlfn.IFS(I901&lt;=0.09,"&lt;0,1%",I901&lt;=0.19,"&lt;0,2%",I901&lt;=0.29,"&lt;0,3%",I901&lt;=39,"&lt;0,4%")</f>
        <v>&lt;0,1%</v>
      </c>
      <c r="K901" t="s">
        <v>15</v>
      </c>
      <c r="L901" s="7">
        <v>1</v>
      </c>
      <c r="M901" s="7" t="str" cm="1">
        <f t="array" ref="M901">_xlfn.IFS(L901&lt;1,"Very Fast",L901&lt;3,"Fast",L901&lt;5,"Normal",L901&lt;=7,"Slow",L901&gt;=8,"Very Slow")</f>
        <v>Fast</v>
      </c>
      <c r="N901" s="5">
        <v>1.1000000000000001</v>
      </c>
      <c r="O901" t="str" cm="1">
        <f t="array" ref="O901">_xlfn.IFS(N901&lt;2,"Very Poor",N901&lt;3,"Poor",N901&lt;4,"Average",N901&lt;4.5,"Good",N901&lt;=5,"Excellent")</f>
        <v>Very Poor</v>
      </c>
      <c r="P901" s="12">
        <v>151.52000000000001</v>
      </c>
    </row>
    <row r="902" spans="1:16" x14ac:dyDescent="0.35">
      <c r="A902">
        <v>10901</v>
      </c>
      <c r="B902" s="15">
        <v>45462</v>
      </c>
      <c r="C902" s="7">
        <f t="shared" si="14"/>
        <v>2024</v>
      </c>
      <c r="D902">
        <v>1347</v>
      </c>
      <c r="E902" t="s">
        <v>18</v>
      </c>
      <c r="F902" t="s">
        <v>66</v>
      </c>
      <c r="G902" s="7">
        <v>4</v>
      </c>
      <c r="H902" s="3">
        <v>300.68</v>
      </c>
      <c r="I902">
        <v>0.04</v>
      </c>
      <c r="J902" s="17" t="str" cm="1">
        <f t="array" ref="J902">_xlfn.IFS(I902&lt;=0.09,"&lt;0,1%",I902&lt;=0.19,"&lt;0,2%",I902&lt;=0.29,"&lt;0,3%",I902&lt;=39,"&lt;0,4%")</f>
        <v>&lt;0,1%</v>
      </c>
      <c r="K902" t="s">
        <v>15</v>
      </c>
      <c r="L902" s="7">
        <v>4</v>
      </c>
      <c r="M902" s="7" t="str" cm="1">
        <f t="array" ref="M902">_xlfn.IFS(L902&lt;1,"Very Fast",L902&lt;3,"Fast",L902&lt;5,"Normal",L902&lt;=7,"Slow",L902&gt;=8,"Very Slow")</f>
        <v>Normal</v>
      </c>
      <c r="N902" s="5">
        <v>3.3</v>
      </c>
      <c r="O902" t="str" cm="1">
        <f t="array" ref="O902">_xlfn.IFS(N902&lt;2,"Very Poor",N902&lt;3,"Poor",N902&lt;4,"Average",N902&lt;4.5,"Good",N902&lt;=5,"Excellent")</f>
        <v>Average</v>
      </c>
      <c r="P902" s="12">
        <v>1154.6099999999999</v>
      </c>
    </row>
    <row r="903" spans="1:16" x14ac:dyDescent="0.35">
      <c r="A903">
        <v>10902</v>
      </c>
      <c r="B903" s="15">
        <v>45463</v>
      </c>
      <c r="C903" s="7">
        <f t="shared" si="14"/>
        <v>2024</v>
      </c>
      <c r="D903">
        <v>1189</v>
      </c>
      <c r="E903" t="s">
        <v>18</v>
      </c>
      <c r="F903" t="s">
        <v>68</v>
      </c>
      <c r="G903" s="7">
        <v>5</v>
      </c>
      <c r="H903" s="3">
        <v>396.82</v>
      </c>
      <c r="I903">
        <v>0.08</v>
      </c>
      <c r="J903" s="17" t="str" cm="1">
        <f t="array" ref="J903">_xlfn.IFS(I903&lt;=0.09,"&lt;0,1%",I903&lt;=0.19,"&lt;0,2%",I903&lt;=0.29,"&lt;0,3%",I903&lt;=39,"&lt;0,4%")</f>
        <v>&lt;0,1%</v>
      </c>
      <c r="K903" t="s">
        <v>17</v>
      </c>
      <c r="L903" s="7">
        <v>9</v>
      </c>
      <c r="M903" s="7" t="str" cm="1">
        <f t="array" ref="M903">_xlfn.IFS(L903&lt;1,"Very Fast",L903&lt;3,"Fast",L903&lt;5,"Normal",L903&lt;=7,"Slow",L903&gt;=8,"Very Slow")</f>
        <v>Very Slow</v>
      </c>
      <c r="N903" s="5">
        <v>2.5</v>
      </c>
      <c r="O903" t="str" cm="1">
        <f t="array" ref="O903">_xlfn.IFS(N903&lt;2,"Very Poor",N903&lt;3,"Poor",N903&lt;4,"Average",N903&lt;4.5,"Good",N903&lt;=5,"Excellent")</f>
        <v>Poor</v>
      </c>
      <c r="P903" s="12">
        <v>1825.37</v>
      </c>
    </row>
    <row r="904" spans="1:16" x14ac:dyDescent="0.35">
      <c r="A904">
        <v>10903</v>
      </c>
      <c r="B904" s="15">
        <v>45464</v>
      </c>
      <c r="C904" s="7">
        <f t="shared" si="14"/>
        <v>2024</v>
      </c>
      <c r="D904">
        <v>1504</v>
      </c>
      <c r="E904" t="s">
        <v>21</v>
      </c>
      <c r="F904" t="s">
        <v>68</v>
      </c>
      <c r="G904" s="7">
        <v>5</v>
      </c>
      <c r="H904" s="3">
        <v>85.96</v>
      </c>
      <c r="I904">
        <v>0.04</v>
      </c>
      <c r="J904" s="17" t="str" cm="1">
        <f t="array" ref="J904">_xlfn.IFS(I904&lt;=0.09,"&lt;0,1%",I904&lt;=0.19,"&lt;0,2%",I904&lt;=0.29,"&lt;0,3%",I904&lt;=39,"&lt;0,4%")</f>
        <v>&lt;0,1%</v>
      </c>
      <c r="K904" t="s">
        <v>13</v>
      </c>
      <c r="L904" s="7">
        <v>1</v>
      </c>
      <c r="M904" s="7" t="str" cm="1">
        <f t="array" ref="M904">_xlfn.IFS(L904&lt;1,"Very Fast",L904&lt;3,"Fast",L904&lt;5,"Normal",L904&lt;=7,"Slow",L904&gt;=8,"Very Slow")</f>
        <v>Fast</v>
      </c>
      <c r="N904" s="5">
        <v>4.2</v>
      </c>
      <c r="O904" t="str" cm="1">
        <f t="array" ref="O904">_xlfn.IFS(N904&lt;2,"Very Poor",N904&lt;3,"Poor",N904&lt;4,"Average",N904&lt;4.5,"Good",N904&lt;=5,"Excellent")</f>
        <v>Good</v>
      </c>
      <c r="P904" s="12">
        <v>412.61</v>
      </c>
    </row>
    <row r="905" spans="1:16" x14ac:dyDescent="0.35">
      <c r="A905">
        <v>10904</v>
      </c>
      <c r="B905" s="15">
        <v>45465</v>
      </c>
      <c r="C905" s="7">
        <f t="shared" si="14"/>
        <v>2024</v>
      </c>
      <c r="D905">
        <v>1190</v>
      </c>
      <c r="E905" t="s">
        <v>14</v>
      </c>
      <c r="F905" t="s">
        <v>69</v>
      </c>
      <c r="G905" s="7">
        <v>2</v>
      </c>
      <c r="H905" s="3">
        <v>117.67</v>
      </c>
      <c r="I905">
        <v>0.33</v>
      </c>
      <c r="J905" s="17" t="str" cm="1">
        <f t="array" ref="J905">_xlfn.IFS(I905&lt;=0.09,"&lt;0,1%",I905&lt;=0.19,"&lt;0,2%",I905&lt;=0.29,"&lt;0,3%",I905&lt;=39,"&lt;0,4%")</f>
        <v>&lt;0,4%</v>
      </c>
      <c r="K905" t="s">
        <v>15</v>
      </c>
      <c r="L905" s="7">
        <v>7</v>
      </c>
      <c r="M905" s="7" t="str" cm="1">
        <f t="array" ref="M905">_xlfn.IFS(L905&lt;1,"Very Fast",L905&lt;3,"Fast",L905&lt;5,"Normal",L905&lt;=7,"Slow",L905&gt;=8,"Very Slow")</f>
        <v>Slow</v>
      </c>
      <c r="N905" s="5">
        <v>3.9</v>
      </c>
      <c r="O905" t="str" cm="1">
        <f t="array" ref="O905">_xlfn.IFS(N905&lt;2,"Very Poor",N905&lt;3,"Poor",N905&lt;4,"Average",N905&lt;4.5,"Good",N905&lt;=5,"Excellent")</f>
        <v>Average</v>
      </c>
      <c r="P905" s="12">
        <v>157.68</v>
      </c>
    </row>
    <row r="906" spans="1:16" x14ac:dyDescent="0.35">
      <c r="A906">
        <v>10905</v>
      </c>
      <c r="B906" s="15">
        <v>45466</v>
      </c>
      <c r="C906" s="7">
        <f t="shared" si="14"/>
        <v>2024</v>
      </c>
      <c r="D906">
        <v>1507</v>
      </c>
      <c r="E906" t="s">
        <v>21</v>
      </c>
      <c r="F906" t="s">
        <v>69</v>
      </c>
      <c r="G906" s="7">
        <v>4</v>
      </c>
      <c r="H906" s="3">
        <v>159.6</v>
      </c>
      <c r="I906">
        <v>0.1</v>
      </c>
      <c r="J906" s="17" t="str" cm="1">
        <f t="array" ref="J906">_xlfn.IFS(I906&lt;=0.09,"&lt;0,1%",I906&lt;=0.19,"&lt;0,2%",I906&lt;=0.29,"&lt;0,3%",I906&lt;=39,"&lt;0,4%")</f>
        <v>&lt;0,2%</v>
      </c>
      <c r="K906" t="s">
        <v>17</v>
      </c>
      <c r="L906" s="7">
        <v>3</v>
      </c>
      <c r="M906" s="7" t="str" cm="1">
        <f t="array" ref="M906">_xlfn.IFS(L906&lt;1,"Very Fast",L906&lt;3,"Fast",L906&lt;5,"Normal",L906&lt;=7,"Slow",L906&gt;=8,"Very Slow")</f>
        <v>Normal</v>
      </c>
      <c r="N906" s="5">
        <v>1.7</v>
      </c>
      <c r="O906" t="str" cm="1">
        <f t="array" ref="O906">_xlfn.IFS(N906&lt;2,"Very Poor",N906&lt;3,"Poor",N906&lt;4,"Average",N906&lt;4.5,"Good",N906&lt;=5,"Excellent")</f>
        <v>Very Poor</v>
      </c>
      <c r="P906" s="12">
        <v>574.55999999999995</v>
      </c>
    </row>
    <row r="907" spans="1:16" x14ac:dyDescent="0.35">
      <c r="A907">
        <v>10906</v>
      </c>
      <c r="B907" s="15">
        <v>45467</v>
      </c>
      <c r="C907" s="7">
        <f t="shared" si="14"/>
        <v>2024</v>
      </c>
      <c r="D907">
        <v>1368</v>
      </c>
      <c r="E907" t="s">
        <v>21</v>
      </c>
      <c r="F907" t="s">
        <v>69</v>
      </c>
      <c r="G907" s="7">
        <v>1</v>
      </c>
      <c r="H907" s="3">
        <v>584.64</v>
      </c>
      <c r="I907">
        <v>0.16</v>
      </c>
      <c r="J907" s="17" t="str" cm="1">
        <f t="array" ref="J907">_xlfn.IFS(I907&lt;=0.09,"&lt;0,1%",I907&lt;=0.19,"&lt;0,2%",I907&lt;=0.29,"&lt;0,3%",I907&lt;=39,"&lt;0,4%")</f>
        <v>&lt;0,2%</v>
      </c>
      <c r="K907" t="s">
        <v>13</v>
      </c>
      <c r="L907" s="7">
        <v>8</v>
      </c>
      <c r="M907" s="7" t="str" cm="1">
        <f t="array" ref="M907">_xlfn.IFS(L907&lt;1,"Very Fast",L907&lt;3,"Fast",L907&lt;5,"Normal",L907&lt;=7,"Slow",L907&gt;=8,"Very Slow")</f>
        <v>Very Slow</v>
      </c>
      <c r="N907" s="5">
        <v>3.3</v>
      </c>
      <c r="O907" t="str" cm="1">
        <f t="array" ref="O907">_xlfn.IFS(N907&lt;2,"Very Poor",N907&lt;3,"Poor",N907&lt;4,"Average",N907&lt;4.5,"Good",N907&lt;=5,"Excellent")</f>
        <v>Average</v>
      </c>
      <c r="P907" s="12">
        <v>491.1</v>
      </c>
    </row>
    <row r="908" spans="1:16" x14ac:dyDescent="0.35">
      <c r="A908">
        <v>10907</v>
      </c>
      <c r="B908" s="15">
        <v>45468</v>
      </c>
      <c r="C908" s="7">
        <f t="shared" si="14"/>
        <v>2024</v>
      </c>
      <c r="D908">
        <v>1408</v>
      </c>
      <c r="E908" t="s">
        <v>21</v>
      </c>
      <c r="F908" t="s">
        <v>69</v>
      </c>
      <c r="G908" s="7">
        <v>5</v>
      </c>
      <c r="H908" s="3">
        <v>247.33</v>
      </c>
      <c r="I908">
        <v>0.31</v>
      </c>
      <c r="J908" s="17" t="str" cm="1">
        <f t="array" ref="J908">_xlfn.IFS(I908&lt;=0.09,"&lt;0,1%",I908&lt;=0.19,"&lt;0,2%",I908&lt;=0.29,"&lt;0,3%",I908&lt;=39,"&lt;0,4%")</f>
        <v>&lt;0,4%</v>
      </c>
      <c r="K908" t="s">
        <v>17</v>
      </c>
      <c r="L908" s="7">
        <v>6</v>
      </c>
      <c r="M908" s="7" t="str" cm="1">
        <f t="array" ref="M908">_xlfn.IFS(L908&lt;1,"Very Fast",L908&lt;3,"Fast",L908&lt;5,"Normal",L908&lt;=7,"Slow",L908&gt;=8,"Very Slow")</f>
        <v>Slow</v>
      </c>
      <c r="N908" s="5">
        <v>1.1000000000000001</v>
      </c>
      <c r="O908" t="str" cm="1">
        <f t="array" ref="O908">_xlfn.IFS(N908&lt;2,"Very Poor",N908&lt;3,"Poor",N908&lt;4,"Average",N908&lt;4.5,"Good",N908&lt;=5,"Excellent")</f>
        <v>Very Poor</v>
      </c>
      <c r="P908" s="12">
        <v>853.29</v>
      </c>
    </row>
    <row r="909" spans="1:16" x14ac:dyDescent="0.35">
      <c r="A909">
        <v>10908</v>
      </c>
      <c r="B909" s="15">
        <v>45469</v>
      </c>
      <c r="C909" s="7">
        <f t="shared" si="14"/>
        <v>2024</v>
      </c>
      <c r="D909">
        <v>1823</v>
      </c>
      <c r="E909" t="s">
        <v>11</v>
      </c>
      <c r="F909" t="s">
        <v>68</v>
      </c>
      <c r="G909" s="7">
        <v>6</v>
      </c>
      <c r="H909" s="3">
        <v>365.41</v>
      </c>
      <c r="I909">
        <v>0.24</v>
      </c>
      <c r="J909" s="17" t="str" cm="1">
        <f t="array" ref="J909">_xlfn.IFS(I909&lt;=0.09,"&lt;0,1%",I909&lt;=0.19,"&lt;0,2%",I909&lt;=0.29,"&lt;0,3%",I909&lt;=39,"&lt;0,4%")</f>
        <v>&lt;0,3%</v>
      </c>
      <c r="K909" t="s">
        <v>15</v>
      </c>
      <c r="L909" s="7">
        <v>1</v>
      </c>
      <c r="M909" s="7" t="str" cm="1">
        <f t="array" ref="M909">_xlfn.IFS(L909&lt;1,"Very Fast",L909&lt;3,"Fast",L909&lt;5,"Normal",L909&lt;=7,"Slow",L909&gt;=8,"Very Slow")</f>
        <v>Fast</v>
      </c>
      <c r="N909" s="5">
        <v>2.8</v>
      </c>
      <c r="O909" t="str" cm="1">
        <f t="array" ref="O909">_xlfn.IFS(N909&lt;2,"Very Poor",N909&lt;3,"Poor",N909&lt;4,"Average",N909&lt;4.5,"Good",N909&lt;=5,"Excellent")</f>
        <v>Poor</v>
      </c>
      <c r="P909" s="12">
        <v>1666.27</v>
      </c>
    </row>
    <row r="910" spans="1:16" x14ac:dyDescent="0.35">
      <c r="A910">
        <v>10909</v>
      </c>
      <c r="B910" s="15">
        <v>45470</v>
      </c>
      <c r="C910" s="7">
        <f t="shared" si="14"/>
        <v>2024</v>
      </c>
      <c r="D910">
        <v>1928</v>
      </c>
      <c r="E910" t="s">
        <v>14</v>
      </c>
      <c r="F910" t="s">
        <v>66</v>
      </c>
      <c r="G910" s="7">
        <v>3</v>
      </c>
      <c r="H910" s="3">
        <v>156.30000000000001</v>
      </c>
      <c r="I910">
        <v>0.22</v>
      </c>
      <c r="J910" s="17" t="str" cm="1">
        <f t="array" ref="J910">_xlfn.IFS(I910&lt;=0.09,"&lt;0,1%",I910&lt;=0.19,"&lt;0,2%",I910&lt;=0.29,"&lt;0,3%",I910&lt;=39,"&lt;0,4%")</f>
        <v>&lt;0,3%</v>
      </c>
      <c r="K910" t="s">
        <v>13</v>
      </c>
      <c r="L910" s="7">
        <v>10</v>
      </c>
      <c r="M910" s="7" t="str" cm="1">
        <f t="array" ref="M910">_xlfn.IFS(L910&lt;1,"Very Fast",L910&lt;3,"Fast",L910&lt;5,"Normal",L910&lt;=7,"Slow",L910&gt;=8,"Very Slow")</f>
        <v>Very Slow</v>
      </c>
      <c r="N910" s="5">
        <v>3.9</v>
      </c>
      <c r="O910" t="str" cm="1">
        <f t="array" ref="O910">_xlfn.IFS(N910&lt;2,"Very Poor",N910&lt;3,"Poor",N910&lt;4,"Average",N910&lt;4.5,"Good",N910&lt;=5,"Excellent")</f>
        <v>Average</v>
      </c>
      <c r="P910" s="12">
        <v>365.74</v>
      </c>
    </row>
    <row r="911" spans="1:16" x14ac:dyDescent="0.35">
      <c r="A911">
        <v>10910</v>
      </c>
      <c r="B911" s="15">
        <v>45471</v>
      </c>
      <c r="C911" s="7">
        <f t="shared" si="14"/>
        <v>2024</v>
      </c>
      <c r="D911">
        <v>1933</v>
      </c>
      <c r="E911" t="s">
        <v>14</v>
      </c>
      <c r="F911" t="s">
        <v>66</v>
      </c>
      <c r="G911" s="7">
        <v>4</v>
      </c>
      <c r="H911" s="3">
        <v>301.92</v>
      </c>
      <c r="I911">
        <v>0.25</v>
      </c>
      <c r="J911" s="17" t="str" cm="1">
        <f t="array" ref="J911">_xlfn.IFS(I911&lt;=0.09,"&lt;0,1%",I911&lt;=0.19,"&lt;0,2%",I911&lt;=0.29,"&lt;0,3%",I911&lt;=39,"&lt;0,4%")</f>
        <v>&lt;0,3%</v>
      </c>
      <c r="K911" t="s">
        <v>17</v>
      </c>
      <c r="L911" s="7">
        <v>5</v>
      </c>
      <c r="M911" s="7" t="str" cm="1">
        <f t="array" ref="M911">_xlfn.IFS(L911&lt;1,"Very Fast",L911&lt;3,"Fast",L911&lt;5,"Normal",L911&lt;=7,"Slow",L911&gt;=8,"Very Slow")</f>
        <v>Slow</v>
      </c>
      <c r="N911" s="5">
        <v>2.7</v>
      </c>
      <c r="O911" t="str" cm="1">
        <f t="array" ref="O911">_xlfn.IFS(N911&lt;2,"Very Poor",N911&lt;3,"Poor",N911&lt;4,"Average",N911&lt;4.5,"Good",N911&lt;=5,"Excellent")</f>
        <v>Poor</v>
      </c>
      <c r="P911" s="12">
        <v>905.76</v>
      </c>
    </row>
    <row r="912" spans="1:16" x14ac:dyDescent="0.35">
      <c r="A912">
        <v>10911</v>
      </c>
      <c r="B912" s="15">
        <v>45472</v>
      </c>
      <c r="C912" s="7">
        <f t="shared" si="14"/>
        <v>2024</v>
      </c>
      <c r="D912">
        <v>1116</v>
      </c>
      <c r="E912" t="s">
        <v>14</v>
      </c>
      <c r="F912" t="s">
        <v>69</v>
      </c>
      <c r="G912" s="7">
        <v>7</v>
      </c>
      <c r="H912" s="3">
        <v>58.36</v>
      </c>
      <c r="I912">
        <v>0.28999999999999998</v>
      </c>
      <c r="J912" s="17" t="str" cm="1">
        <f t="array" ref="J912">_xlfn.IFS(I912&lt;=0.09,"&lt;0,1%",I912&lt;=0.19,"&lt;0,2%",I912&lt;=0.29,"&lt;0,3%",I912&lt;=39,"&lt;0,4%")</f>
        <v>&lt;0,3%</v>
      </c>
      <c r="K912" t="s">
        <v>17</v>
      </c>
      <c r="L912" s="7">
        <v>8</v>
      </c>
      <c r="M912" s="7" t="str" cm="1">
        <f t="array" ref="M912">_xlfn.IFS(L912&lt;1,"Very Fast",L912&lt;3,"Fast",L912&lt;5,"Normal",L912&lt;=7,"Slow",L912&gt;=8,"Very Slow")</f>
        <v>Very Slow</v>
      </c>
      <c r="N912" s="5">
        <v>1.5</v>
      </c>
      <c r="O912" t="str" cm="1">
        <f t="array" ref="O912">_xlfn.IFS(N912&lt;2,"Very Poor",N912&lt;3,"Poor",N912&lt;4,"Average",N912&lt;4.5,"Good",N912&lt;=5,"Excellent")</f>
        <v>Very Poor</v>
      </c>
      <c r="P912" s="12">
        <v>290.05</v>
      </c>
    </row>
    <row r="913" spans="1:16" x14ac:dyDescent="0.35">
      <c r="A913">
        <v>10912</v>
      </c>
      <c r="B913" s="15">
        <v>45473</v>
      </c>
      <c r="C913" s="7">
        <f t="shared" si="14"/>
        <v>2024</v>
      </c>
      <c r="D913">
        <v>1133</v>
      </c>
      <c r="E913" t="s">
        <v>18</v>
      </c>
      <c r="F913" t="s">
        <v>69</v>
      </c>
      <c r="G913" s="7">
        <v>7</v>
      </c>
      <c r="H913" s="3">
        <v>35.32</v>
      </c>
      <c r="I913">
        <v>0.31</v>
      </c>
      <c r="J913" s="17" t="str" cm="1">
        <f t="array" ref="J913">_xlfn.IFS(I913&lt;=0.09,"&lt;0,1%",I913&lt;=0.19,"&lt;0,2%",I913&lt;=0.29,"&lt;0,3%",I913&lt;=39,"&lt;0,4%")</f>
        <v>&lt;0,4%</v>
      </c>
      <c r="K913" t="s">
        <v>17</v>
      </c>
      <c r="L913" s="7">
        <v>11</v>
      </c>
      <c r="M913" s="7" t="str" cm="1">
        <f t="array" ref="M913">_xlfn.IFS(L913&lt;1,"Very Fast",L913&lt;3,"Fast",L913&lt;5,"Normal",L913&lt;=7,"Slow",L913&gt;=8,"Very Slow")</f>
        <v>Very Slow</v>
      </c>
      <c r="N913" s="5">
        <v>1.2</v>
      </c>
      <c r="O913" t="str" cm="1">
        <f t="array" ref="O913">_xlfn.IFS(N913&lt;2,"Very Poor",N913&lt;3,"Poor",N913&lt;4,"Average",N913&lt;4.5,"Good",N913&lt;=5,"Excellent")</f>
        <v>Very Poor</v>
      </c>
      <c r="P913" s="12">
        <v>170.6</v>
      </c>
    </row>
    <row r="914" spans="1:16" x14ac:dyDescent="0.35">
      <c r="A914">
        <v>10913</v>
      </c>
      <c r="B914" s="15">
        <v>45474</v>
      </c>
      <c r="C914" s="7">
        <f t="shared" si="14"/>
        <v>2024</v>
      </c>
      <c r="D914">
        <v>1057</v>
      </c>
      <c r="E914" t="s">
        <v>14</v>
      </c>
      <c r="F914" t="s">
        <v>68</v>
      </c>
      <c r="G914" s="7">
        <v>6</v>
      </c>
      <c r="H914" s="3">
        <v>289.20999999999998</v>
      </c>
      <c r="I914">
        <v>0.22</v>
      </c>
      <c r="J914" s="17" t="str" cm="1">
        <f t="array" ref="J914">_xlfn.IFS(I914&lt;=0.09,"&lt;0,1%",I914&lt;=0.19,"&lt;0,2%",I914&lt;=0.29,"&lt;0,3%",I914&lt;=39,"&lt;0,4%")</f>
        <v>&lt;0,3%</v>
      </c>
      <c r="K914" t="s">
        <v>13</v>
      </c>
      <c r="L914" s="7">
        <v>3</v>
      </c>
      <c r="M914" s="7" t="str" cm="1">
        <f t="array" ref="M914">_xlfn.IFS(L914&lt;1,"Very Fast",L914&lt;3,"Fast",L914&lt;5,"Normal",L914&lt;=7,"Slow",L914&gt;=8,"Very Slow")</f>
        <v>Normal</v>
      </c>
      <c r="N914" s="5">
        <v>4.4000000000000004</v>
      </c>
      <c r="O914" t="str" cm="1">
        <f t="array" ref="O914">_xlfn.IFS(N914&lt;2,"Very Poor",N914&lt;3,"Poor",N914&lt;4,"Average",N914&lt;4.5,"Good",N914&lt;=5,"Excellent")</f>
        <v>Good</v>
      </c>
      <c r="P914" s="12">
        <v>1353.5</v>
      </c>
    </row>
    <row r="915" spans="1:16" x14ac:dyDescent="0.35">
      <c r="A915">
        <v>10914</v>
      </c>
      <c r="B915" s="15">
        <v>45475</v>
      </c>
      <c r="C915" s="7">
        <f t="shared" si="14"/>
        <v>2024</v>
      </c>
      <c r="D915">
        <v>1555</v>
      </c>
      <c r="E915" t="s">
        <v>18</v>
      </c>
      <c r="F915" t="s">
        <v>68</v>
      </c>
      <c r="G915" s="7">
        <v>6</v>
      </c>
      <c r="H915" s="3">
        <v>248.22</v>
      </c>
      <c r="I915">
        <v>0.31</v>
      </c>
      <c r="J915" s="17" t="str" cm="1">
        <f t="array" ref="J915">_xlfn.IFS(I915&lt;=0.09,"&lt;0,1%",I915&lt;=0.19,"&lt;0,2%",I915&lt;=0.29,"&lt;0,3%",I915&lt;=39,"&lt;0,4%")</f>
        <v>&lt;0,4%</v>
      </c>
      <c r="K915" t="s">
        <v>15</v>
      </c>
      <c r="L915" s="7">
        <v>4</v>
      </c>
      <c r="M915" s="7" t="str" cm="1">
        <f t="array" ref="M915">_xlfn.IFS(L915&lt;1,"Very Fast",L915&lt;3,"Fast",L915&lt;5,"Normal",L915&lt;=7,"Slow",L915&gt;=8,"Very Slow")</f>
        <v>Normal</v>
      </c>
      <c r="N915" s="5">
        <v>4.5999999999999996</v>
      </c>
      <c r="O915" t="str" cm="1">
        <f t="array" ref="O915">_xlfn.IFS(N915&lt;2,"Very Poor",N915&lt;3,"Poor",N915&lt;4,"Average",N915&lt;4.5,"Good",N915&lt;=5,"Excellent")</f>
        <v>Excellent</v>
      </c>
      <c r="P915" s="12">
        <v>1027.6300000000001</v>
      </c>
    </row>
    <row r="916" spans="1:16" x14ac:dyDescent="0.35">
      <c r="A916">
        <v>10915</v>
      </c>
      <c r="B916" s="15">
        <v>45476</v>
      </c>
      <c r="C916" s="7">
        <f t="shared" si="14"/>
        <v>2024</v>
      </c>
      <c r="D916">
        <v>1684</v>
      </c>
      <c r="E916" t="s">
        <v>11</v>
      </c>
      <c r="F916" t="s">
        <v>66</v>
      </c>
      <c r="G916" s="7">
        <v>4</v>
      </c>
      <c r="H916" s="3">
        <v>95.07</v>
      </c>
      <c r="I916">
        <v>0.19</v>
      </c>
      <c r="J916" s="17" t="str" cm="1">
        <f t="array" ref="J916">_xlfn.IFS(I916&lt;=0.09,"&lt;0,1%",I916&lt;=0.19,"&lt;0,2%",I916&lt;=0.29,"&lt;0,3%",I916&lt;=39,"&lt;0,4%")</f>
        <v>&lt;0,2%</v>
      </c>
      <c r="K916" t="s">
        <v>15</v>
      </c>
      <c r="L916" s="7">
        <v>7</v>
      </c>
      <c r="M916" s="7" t="str" cm="1">
        <f t="array" ref="M916">_xlfn.IFS(L916&lt;1,"Very Fast",L916&lt;3,"Fast",L916&lt;5,"Normal",L916&lt;=7,"Slow",L916&gt;=8,"Very Slow")</f>
        <v>Slow</v>
      </c>
      <c r="N916" s="5">
        <v>2.4</v>
      </c>
      <c r="O916" t="str" cm="1">
        <f t="array" ref="O916">_xlfn.IFS(N916&lt;2,"Very Poor",N916&lt;3,"Poor",N916&lt;4,"Average",N916&lt;4.5,"Good",N916&lt;=5,"Excellent")</f>
        <v>Poor</v>
      </c>
      <c r="P916" s="12">
        <v>308.02999999999997</v>
      </c>
    </row>
    <row r="917" spans="1:16" x14ac:dyDescent="0.35">
      <c r="A917">
        <v>10916</v>
      </c>
      <c r="B917" s="15">
        <v>45477</v>
      </c>
      <c r="C917" s="7">
        <f t="shared" si="14"/>
        <v>2024</v>
      </c>
      <c r="D917">
        <v>1671</v>
      </c>
      <c r="E917" t="s">
        <v>14</v>
      </c>
      <c r="F917" t="s">
        <v>69</v>
      </c>
      <c r="G917" s="7">
        <v>3</v>
      </c>
      <c r="H917" s="3">
        <v>417.25</v>
      </c>
      <c r="I917">
        <v>0.1</v>
      </c>
      <c r="J917" s="17" t="str" cm="1">
        <f t="array" ref="J917">_xlfn.IFS(I917&lt;=0.09,"&lt;0,1%",I917&lt;=0.19,"&lt;0,2%",I917&lt;=0.29,"&lt;0,3%",I917&lt;=39,"&lt;0,4%")</f>
        <v>&lt;0,2%</v>
      </c>
      <c r="K917" t="s">
        <v>17</v>
      </c>
      <c r="L917" s="7">
        <v>11</v>
      </c>
      <c r="M917" s="7" t="str" cm="1">
        <f t="array" ref="M917">_xlfn.IFS(L917&lt;1,"Very Fast",L917&lt;3,"Fast",L917&lt;5,"Normal",L917&lt;=7,"Slow",L917&gt;=8,"Very Slow")</f>
        <v>Very Slow</v>
      </c>
      <c r="N917" s="5">
        <v>1.7</v>
      </c>
      <c r="O917" t="str" cm="1">
        <f t="array" ref="O917">_xlfn.IFS(N917&lt;2,"Very Poor",N917&lt;3,"Poor",N917&lt;4,"Average",N917&lt;4.5,"Good",N917&lt;=5,"Excellent")</f>
        <v>Very Poor</v>
      </c>
      <c r="P917" s="12">
        <v>1126.58</v>
      </c>
    </row>
    <row r="918" spans="1:16" x14ac:dyDescent="0.35">
      <c r="A918">
        <v>10917</v>
      </c>
      <c r="B918" s="15">
        <v>45478</v>
      </c>
      <c r="C918" s="7">
        <f t="shared" si="14"/>
        <v>2024</v>
      </c>
      <c r="D918">
        <v>1172</v>
      </c>
      <c r="E918" t="s">
        <v>14</v>
      </c>
      <c r="F918" t="s">
        <v>66</v>
      </c>
      <c r="G918" s="7">
        <v>5</v>
      </c>
      <c r="H918" s="3">
        <v>595.85</v>
      </c>
      <c r="I918">
        <v>0.31</v>
      </c>
      <c r="J918" s="17" t="str" cm="1">
        <f t="array" ref="J918">_xlfn.IFS(I918&lt;=0.09,"&lt;0,1%",I918&lt;=0.19,"&lt;0,2%",I918&lt;=0.29,"&lt;0,3%",I918&lt;=39,"&lt;0,4%")</f>
        <v>&lt;0,4%</v>
      </c>
      <c r="K918" t="s">
        <v>15</v>
      </c>
      <c r="L918" s="7">
        <v>6</v>
      </c>
      <c r="M918" s="7" t="str" cm="1">
        <f t="array" ref="M918">_xlfn.IFS(L918&lt;1,"Very Fast",L918&lt;3,"Fast",L918&lt;5,"Normal",L918&lt;=7,"Slow",L918&gt;=8,"Very Slow")</f>
        <v>Slow</v>
      </c>
      <c r="N918" s="5">
        <v>4.9000000000000004</v>
      </c>
      <c r="O918" t="str" cm="1">
        <f t="array" ref="O918">_xlfn.IFS(N918&lt;2,"Very Poor",N918&lt;3,"Poor",N918&lt;4,"Average",N918&lt;4.5,"Good",N918&lt;=5,"Excellent")</f>
        <v>Excellent</v>
      </c>
      <c r="P918" s="12">
        <v>2055.6799999999998</v>
      </c>
    </row>
    <row r="919" spans="1:16" x14ac:dyDescent="0.35">
      <c r="A919">
        <v>10918</v>
      </c>
      <c r="B919" s="15">
        <v>45479</v>
      </c>
      <c r="C919" s="7">
        <f t="shared" si="14"/>
        <v>2024</v>
      </c>
      <c r="D919">
        <v>1828</v>
      </c>
      <c r="E919" t="s">
        <v>14</v>
      </c>
      <c r="F919" t="s">
        <v>66</v>
      </c>
      <c r="G919" s="7">
        <v>3</v>
      </c>
      <c r="H919" s="3">
        <v>246.45</v>
      </c>
      <c r="I919">
        <v>0.19</v>
      </c>
      <c r="J919" s="17" t="str" cm="1">
        <f t="array" ref="J919">_xlfn.IFS(I919&lt;=0.09,"&lt;0,1%",I919&lt;=0.19,"&lt;0,2%",I919&lt;=0.29,"&lt;0,3%",I919&lt;=39,"&lt;0,4%")</f>
        <v>&lt;0,2%</v>
      </c>
      <c r="K919" t="s">
        <v>15</v>
      </c>
      <c r="L919" s="7">
        <v>7</v>
      </c>
      <c r="M919" s="7" t="str" cm="1">
        <f t="array" ref="M919">_xlfn.IFS(L919&lt;1,"Very Fast",L919&lt;3,"Fast",L919&lt;5,"Normal",L919&lt;=7,"Slow",L919&gt;=8,"Very Slow")</f>
        <v>Slow</v>
      </c>
      <c r="N919" s="5">
        <v>3.2</v>
      </c>
      <c r="O919" t="str" cm="1">
        <f t="array" ref="O919">_xlfn.IFS(N919&lt;2,"Very Poor",N919&lt;3,"Poor",N919&lt;4,"Average",N919&lt;4.5,"Good",N919&lt;=5,"Excellent")</f>
        <v>Average</v>
      </c>
      <c r="P919" s="12">
        <v>598.87</v>
      </c>
    </row>
    <row r="920" spans="1:16" x14ac:dyDescent="0.35">
      <c r="A920">
        <v>10919</v>
      </c>
      <c r="B920" s="15">
        <v>45480</v>
      </c>
      <c r="C920" s="7">
        <f t="shared" si="14"/>
        <v>2024</v>
      </c>
      <c r="D920">
        <v>1814</v>
      </c>
      <c r="E920" t="s">
        <v>18</v>
      </c>
      <c r="F920" t="s">
        <v>69</v>
      </c>
      <c r="G920" s="7">
        <v>2</v>
      </c>
      <c r="H920" s="3">
        <v>380.37</v>
      </c>
      <c r="I920">
        <v>0.32</v>
      </c>
      <c r="J920" s="17" t="str" cm="1">
        <f t="array" ref="J920">_xlfn.IFS(I920&lt;=0.09,"&lt;0,1%",I920&lt;=0.19,"&lt;0,2%",I920&lt;=0.29,"&lt;0,3%",I920&lt;=39,"&lt;0,4%")</f>
        <v>&lt;0,4%</v>
      </c>
      <c r="K920" t="s">
        <v>17</v>
      </c>
      <c r="L920" s="7">
        <v>9</v>
      </c>
      <c r="M920" s="7" t="str" cm="1">
        <f t="array" ref="M920">_xlfn.IFS(L920&lt;1,"Very Fast",L920&lt;3,"Fast",L920&lt;5,"Normal",L920&lt;=7,"Slow",L920&gt;=8,"Very Slow")</f>
        <v>Very Slow</v>
      </c>
      <c r="N920" s="5">
        <v>2.9</v>
      </c>
      <c r="O920" t="str" cm="1">
        <f t="array" ref="O920">_xlfn.IFS(N920&lt;2,"Very Poor",N920&lt;3,"Poor",N920&lt;4,"Average",N920&lt;4.5,"Good",N920&lt;=5,"Excellent")</f>
        <v>Poor</v>
      </c>
      <c r="P920" s="12">
        <v>517.29999999999995</v>
      </c>
    </row>
    <row r="921" spans="1:16" x14ac:dyDescent="0.35">
      <c r="A921">
        <v>10920</v>
      </c>
      <c r="B921" s="15">
        <v>45481</v>
      </c>
      <c r="C921" s="7">
        <f t="shared" si="14"/>
        <v>2024</v>
      </c>
      <c r="D921">
        <v>1148</v>
      </c>
      <c r="E921" t="s">
        <v>18</v>
      </c>
      <c r="F921" t="s">
        <v>69</v>
      </c>
      <c r="G921" s="7">
        <v>1</v>
      </c>
      <c r="H921" s="3">
        <v>578.34</v>
      </c>
      <c r="I921">
        <v>0.01</v>
      </c>
      <c r="J921" s="17" t="str" cm="1">
        <f t="array" ref="J921">_xlfn.IFS(I921&lt;=0.09,"&lt;0,1%",I921&lt;=0.19,"&lt;0,2%",I921&lt;=0.29,"&lt;0,3%",I921&lt;=39,"&lt;0,4%")</f>
        <v>&lt;0,1%</v>
      </c>
      <c r="K921" t="s">
        <v>15</v>
      </c>
      <c r="L921" s="7">
        <v>9</v>
      </c>
      <c r="M921" s="7" t="str" cm="1">
        <f t="array" ref="M921">_xlfn.IFS(L921&lt;1,"Very Fast",L921&lt;3,"Fast",L921&lt;5,"Normal",L921&lt;=7,"Slow",L921&gt;=8,"Very Slow")</f>
        <v>Very Slow</v>
      </c>
      <c r="N921" s="5">
        <v>4</v>
      </c>
      <c r="O921" t="str" cm="1">
        <f t="array" ref="O921">_xlfn.IFS(N921&lt;2,"Very Poor",N921&lt;3,"Poor",N921&lt;4,"Average",N921&lt;4.5,"Good",N921&lt;=5,"Excellent")</f>
        <v>Good</v>
      </c>
      <c r="P921" s="12">
        <v>572.55999999999995</v>
      </c>
    </row>
    <row r="922" spans="1:16" x14ac:dyDescent="0.35">
      <c r="A922">
        <v>10921</v>
      </c>
      <c r="B922" s="15">
        <v>45482</v>
      </c>
      <c r="C922" s="7">
        <f t="shared" si="14"/>
        <v>2024</v>
      </c>
      <c r="D922">
        <v>1079</v>
      </c>
      <c r="E922" t="s">
        <v>14</v>
      </c>
      <c r="F922" t="s">
        <v>68</v>
      </c>
      <c r="G922" s="7">
        <v>1</v>
      </c>
      <c r="H922" s="3">
        <v>501.45</v>
      </c>
      <c r="I922">
        <v>0.14000000000000001</v>
      </c>
      <c r="J922" s="17" t="str" cm="1">
        <f t="array" ref="J922">_xlfn.IFS(I922&lt;=0.09,"&lt;0,1%",I922&lt;=0.19,"&lt;0,2%",I922&lt;=0.29,"&lt;0,3%",I922&lt;=39,"&lt;0,4%")</f>
        <v>&lt;0,2%</v>
      </c>
      <c r="K922" t="s">
        <v>17</v>
      </c>
      <c r="L922" s="7">
        <v>2</v>
      </c>
      <c r="M922" s="7" t="str" cm="1">
        <f t="array" ref="M922">_xlfn.IFS(L922&lt;1,"Very Fast",L922&lt;3,"Fast",L922&lt;5,"Normal",L922&lt;=7,"Slow",L922&gt;=8,"Very Slow")</f>
        <v>Fast</v>
      </c>
      <c r="N922" s="5">
        <v>1.7</v>
      </c>
      <c r="O922" t="str" cm="1">
        <f t="array" ref="O922">_xlfn.IFS(N922&lt;2,"Very Poor",N922&lt;3,"Poor",N922&lt;4,"Average",N922&lt;4.5,"Good",N922&lt;=5,"Excellent")</f>
        <v>Very Poor</v>
      </c>
      <c r="P922" s="12">
        <v>431.25</v>
      </c>
    </row>
    <row r="923" spans="1:16" x14ac:dyDescent="0.35">
      <c r="A923">
        <v>10922</v>
      </c>
      <c r="B923" s="15">
        <v>45483</v>
      </c>
      <c r="C923" s="7">
        <f t="shared" si="14"/>
        <v>2024</v>
      </c>
      <c r="D923">
        <v>1885</v>
      </c>
      <c r="E923" t="s">
        <v>18</v>
      </c>
      <c r="F923" t="s">
        <v>69</v>
      </c>
      <c r="G923" s="7">
        <v>6</v>
      </c>
      <c r="H923" s="3">
        <v>286.18</v>
      </c>
      <c r="I923">
        <v>0.33</v>
      </c>
      <c r="J923" s="17" t="str" cm="1">
        <f t="array" ref="J923">_xlfn.IFS(I923&lt;=0.09,"&lt;0,1%",I923&lt;=0.19,"&lt;0,2%",I923&lt;=0.29,"&lt;0,3%",I923&lt;=39,"&lt;0,4%")</f>
        <v>&lt;0,4%</v>
      </c>
      <c r="K923" t="s">
        <v>13</v>
      </c>
      <c r="L923" s="7">
        <v>3</v>
      </c>
      <c r="M923" s="7" t="str" cm="1">
        <f t="array" ref="M923">_xlfn.IFS(L923&lt;1,"Very Fast",L923&lt;3,"Fast",L923&lt;5,"Normal",L923&lt;=7,"Slow",L923&gt;=8,"Very Slow")</f>
        <v>Normal</v>
      </c>
      <c r="N923" s="5">
        <v>3.3</v>
      </c>
      <c r="O923" t="str" cm="1">
        <f t="array" ref="O923">_xlfn.IFS(N923&lt;2,"Very Poor",N923&lt;3,"Poor",N923&lt;4,"Average",N923&lt;4.5,"Good",N923&lt;=5,"Excellent")</f>
        <v>Average</v>
      </c>
      <c r="P923" s="12">
        <v>1150.44</v>
      </c>
    </row>
    <row r="924" spans="1:16" x14ac:dyDescent="0.35">
      <c r="A924">
        <v>10923</v>
      </c>
      <c r="B924" s="15">
        <v>45484</v>
      </c>
      <c r="C924" s="7">
        <f t="shared" si="14"/>
        <v>2024</v>
      </c>
      <c r="D924">
        <v>1212</v>
      </c>
      <c r="E924" t="s">
        <v>14</v>
      </c>
      <c r="F924" t="s">
        <v>69</v>
      </c>
      <c r="G924" s="7">
        <v>5</v>
      </c>
      <c r="H924" s="3">
        <v>446.43</v>
      </c>
      <c r="I924">
        <v>0.09</v>
      </c>
      <c r="J924" s="17" t="str" cm="1">
        <f t="array" ref="J924">_xlfn.IFS(I924&lt;=0.09,"&lt;0,1%",I924&lt;=0.19,"&lt;0,2%",I924&lt;=0.29,"&lt;0,3%",I924&lt;=39,"&lt;0,4%")</f>
        <v>&lt;0,1%</v>
      </c>
      <c r="K924" t="s">
        <v>15</v>
      </c>
      <c r="L924" s="7">
        <v>4</v>
      </c>
      <c r="M924" s="7" t="str" cm="1">
        <f t="array" ref="M924">_xlfn.IFS(L924&lt;1,"Very Fast",L924&lt;3,"Fast",L924&lt;5,"Normal",L924&lt;=7,"Slow",L924&gt;=8,"Very Slow")</f>
        <v>Normal</v>
      </c>
      <c r="N924" s="5">
        <v>4.5999999999999996</v>
      </c>
      <c r="O924" t="str" cm="1">
        <f t="array" ref="O924">_xlfn.IFS(N924&lt;2,"Very Poor",N924&lt;3,"Poor",N924&lt;4,"Average",N924&lt;4.5,"Good",N924&lt;=5,"Excellent")</f>
        <v>Excellent</v>
      </c>
      <c r="P924" s="12">
        <v>2031.26</v>
      </c>
    </row>
    <row r="925" spans="1:16" x14ac:dyDescent="0.35">
      <c r="A925">
        <v>10924</v>
      </c>
      <c r="B925" s="15">
        <v>45485</v>
      </c>
      <c r="C925" s="7">
        <f t="shared" si="14"/>
        <v>2024</v>
      </c>
      <c r="D925">
        <v>1202</v>
      </c>
      <c r="E925" t="s">
        <v>11</v>
      </c>
      <c r="F925" t="s">
        <v>69</v>
      </c>
      <c r="G925" s="7">
        <v>3</v>
      </c>
      <c r="H925" s="3">
        <v>89.96</v>
      </c>
      <c r="I925">
        <v>0.33</v>
      </c>
      <c r="J925" s="17" t="str" cm="1">
        <f t="array" ref="J925">_xlfn.IFS(I925&lt;=0.09,"&lt;0,1%",I925&lt;=0.19,"&lt;0,2%",I925&lt;=0.29,"&lt;0,3%",I925&lt;=39,"&lt;0,4%")</f>
        <v>&lt;0,4%</v>
      </c>
      <c r="K925" t="s">
        <v>13</v>
      </c>
      <c r="L925" s="7">
        <v>6</v>
      </c>
      <c r="M925" s="7" t="str" cm="1">
        <f t="array" ref="M925">_xlfn.IFS(L925&lt;1,"Very Fast",L925&lt;3,"Fast",L925&lt;5,"Normal",L925&lt;=7,"Slow",L925&gt;=8,"Very Slow")</f>
        <v>Slow</v>
      </c>
      <c r="N925" s="5">
        <v>1.1000000000000001</v>
      </c>
      <c r="O925" t="str" cm="1">
        <f t="array" ref="O925">_xlfn.IFS(N925&lt;2,"Very Poor",N925&lt;3,"Poor",N925&lt;4,"Average",N925&lt;4.5,"Good",N925&lt;=5,"Excellent")</f>
        <v>Very Poor</v>
      </c>
      <c r="P925" s="12">
        <v>180.82</v>
      </c>
    </row>
    <row r="926" spans="1:16" x14ac:dyDescent="0.35">
      <c r="A926">
        <v>10925</v>
      </c>
      <c r="B926" s="15">
        <v>45486</v>
      </c>
      <c r="C926" s="7">
        <f t="shared" si="14"/>
        <v>2024</v>
      </c>
      <c r="D926">
        <v>1763</v>
      </c>
      <c r="E926" t="s">
        <v>11</v>
      </c>
      <c r="F926" t="s">
        <v>68</v>
      </c>
      <c r="G926" s="7">
        <v>6</v>
      </c>
      <c r="H926" s="3">
        <v>314.58</v>
      </c>
      <c r="I926">
        <v>0.33</v>
      </c>
      <c r="J926" s="17" t="str" cm="1">
        <f t="array" ref="J926">_xlfn.IFS(I926&lt;=0.09,"&lt;0,1%",I926&lt;=0.19,"&lt;0,2%",I926&lt;=0.29,"&lt;0,3%",I926&lt;=39,"&lt;0,4%")</f>
        <v>&lt;0,4%</v>
      </c>
      <c r="K926" t="s">
        <v>15</v>
      </c>
      <c r="L926" s="7">
        <v>5</v>
      </c>
      <c r="M926" s="7" t="str" cm="1">
        <f t="array" ref="M926">_xlfn.IFS(L926&lt;1,"Very Fast",L926&lt;3,"Fast",L926&lt;5,"Normal",L926&lt;=7,"Slow",L926&gt;=8,"Very Slow")</f>
        <v>Slow</v>
      </c>
      <c r="N926" s="5">
        <v>3.7</v>
      </c>
      <c r="O926" t="str" cm="1">
        <f t="array" ref="O926">_xlfn.IFS(N926&lt;2,"Very Poor",N926&lt;3,"Poor",N926&lt;4,"Average",N926&lt;4.5,"Good",N926&lt;=5,"Excellent")</f>
        <v>Average</v>
      </c>
      <c r="P926" s="12">
        <v>1264.6099999999999</v>
      </c>
    </row>
    <row r="927" spans="1:16" x14ac:dyDescent="0.35">
      <c r="A927">
        <v>10926</v>
      </c>
      <c r="B927" s="15">
        <v>45487</v>
      </c>
      <c r="C927" s="7">
        <f t="shared" si="14"/>
        <v>2024</v>
      </c>
      <c r="D927">
        <v>1228</v>
      </c>
      <c r="E927" t="s">
        <v>21</v>
      </c>
      <c r="F927" t="s">
        <v>69</v>
      </c>
      <c r="G927" s="7">
        <v>4</v>
      </c>
      <c r="H927" s="3">
        <v>178.25</v>
      </c>
      <c r="I927">
        <v>0.31</v>
      </c>
      <c r="J927" s="17" t="str" cm="1">
        <f t="array" ref="J927">_xlfn.IFS(I927&lt;=0.09,"&lt;0,1%",I927&lt;=0.19,"&lt;0,2%",I927&lt;=0.29,"&lt;0,3%",I927&lt;=39,"&lt;0,4%")</f>
        <v>&lt;0,4%</v>
      </c>
      <c r="K927" t="s">
        <v>13</v>
      </c>
      <c r="L927" s="7">
        <v>6</v>
      </c>
      <c r="M927" s="7" t="str" cm="1">
        <f t="array" ref="M927">_xlfn.IFS(L927&lt;1,"Very Fast",L927&lt;3,"Fast",L927&lt;5,"Normal",L927&lt;=7,"Slow",L927&gt;=8,"Very Slow")</f>
        <v>Slow</v>
      </c>
      <c r="N927" s="5">
        <v>3.2</v>
      </c>
      <c r="O927" t="str" cm="1">
        <f t="array" ref="O927">_xlfn.IFS(N927&lt;2,"Very Poor",N927&lt;3,"Poor",N927&lt;4,"Average",N927&lt;4.5,"Good",N927&lt;=5,"Excellent")</f>
        <v>Average</v>
      </c>
      <c r="P927" s="12">
        <v>491.97</v>
      </c>
    </row>
    <row r="928" spans="1:16" x14ac:dyDescent="0.35">
      <c r="A928">
        <v>10927</v>
      </c>
      <c r="B928" s="15">
        <v>45488</v>
      </c>
      <c r="C928" s="7">
        <f t="shared" si="14"/>
        <v>2024</v>
      </c>
      <c r="D928">
        <v>1675</v>
      </c>
      <c r="E928" t="s">
        <v>18</v>
      </c>
      <c r="F928" t="s">
        <v>68</v>
      </c>
      <c r="G928" s="7">
        <v>6</v>
      </c>
      <c r="H928" s="3">
        <v>109.28</v>
      </c>
      <c r="I928">
        <v>0.2</v>
      </c>
      <c r="J928" s="17" t="str" cm="1">
        <f t="array" ref="J928">_xlfn.IFS(I928&lt;=0.09,"&lt;0,1%",I928&lt;=0.19,"&lt;0,2%",I928&lt;=0.29,"&lt;0,3%",I928&lt;=39,"&lt;0,4%")</f>
        <v>&lt;0,3%</v>
      </c>
      <c r="K928" t="s">
        <v>13</v>
      </c>
      <c r="L928" s="7">
        <v>11</v>
      </c>
      <c r="M928" s="7" t="str" cm="1">
        <f t="array" ref="M928">_xlfn.IFS(L928&lt;1,"Very Fast",L928&lt;3,"Fast",L928&lt;5,"Normal",L928&lt;=7,"Slow",L928&gt;=8,"Very Slow")</f>
        <v>Very Slow</v>
      </c>
      <c r="N928" s="5">
        <v>4.8</v>
      </c>
      <c r="O928" t="str" cm="1">
        <f t="array" ref="O928">_xlfn.IFS(N928&lt;2,"Very Poor",N928&lt;3,"Poor",N928&lt;4,"Average",N928&lt;4.5,"Good",N928&lt;=5,"Excellent")</f>
        <v>Excellent</v>
      </c>
      <c r="P928" s="12">
        <v>524.54</v>
      </c>
    </row>
    <row r="929" spans="1:16" x14ac:dyDescent="0.35">
      <c r="A929">
        <v>10928</v>
      </c>
      <c r="B929" s="15">
        <v>45489</v>
      </c>
      <c r="C929" s="7">
        <f t="shared" si="14"/>
        <v>2024</v>
      </c>
      <c r="D929">
        <v>1226</v>
      </c>
      <c r="E929" t="s">
        <v>11</v>
      </c>
      <c r="F929" t="s">
        <v>66</v>
      </c>
      <c r="G929" s="7">
        <v>4</v>
      </c>
      <c r="H929" s="3">
        <v>264.37</v>
      </c>
      <c r="I929">
        <v>0.23</v>
      </c>
      <c r="J929" s="17" t="str" cm="1">
        <f t="array" ref="J929">_xlfn.IFS(I929&lt;=0.09,"&lt;0,1%",I929&lt;=0.19,"&lt;0,2%",I929&lt;=0.29,"&lt;0,3%",I929&lt;=39,"&lt;0,4%")</f>
        <v>&lt;0,3%</v>
      </c>
      <c r="K929" t="s">
        <v>15</v>
      </c>
      <c r="L929" s="7">
        <v>8</v>
      </c>
      <c r="M929" s="7" t="str" cm="1">
        <f t="array" ref="M929">_xlfn.IFS(L929&lt;1,"Very Fast",L929&lt;3,"Fast",L929&lt;5,"Normal",L929&lt;=7,"Slow",L929&gt;=8,"Very Slow")</f>
        <v>Very Slow</v>
      </c>
      <c r="N929" s="5">
        <v>2</v>
      </c>
      <c r="O929" t="str" cm="1">
        <f t="array" ref="O929">_xlfn.IFS(N929&lt;2,"Very Poor",N929&lt;3,"Poor",N929&lt;4,"Average",N929&lt;4.5,"Good",N929&lt;=5,"Excellent")</f>
        <v>Poor</v>
      </c>
      <c r="P929" s="12">
        <v>814.26</v>
      </c>
    </row>
    <row r="930" spans="1:16" x14ac:dyDescent="0.35">
      <c r="A930">
        <v>10929</v>
      </c>
      <c r="B930" s="15">
        <v>45490</v>
      </c>
      <c r="C930" s="7">
        <f t="shared" si="14"/>
        <v>2024</v>
      </c>
      <c r="D930">
        <v>1658</v>
      </c>
      <c r="E930" t="s">
        <v>11</v>
      </c>
      <c r="F930" t="s">
        <v>66</v>
      </c>
      <c r="G930" s="7">
        <v>4</v>
      </c>
      <c r="H930" s="3">
        <v>91.64</v>
      </c>
      <c r="I930">
        <v>0.3</v>
      </c>
      <c r="J930" s="17" t="str" cm="1">
        <f t="array" ref="J930">_xlfn.IFS(I930&lt;=0.09,"&lt;0,1%",I930&lt;=0.19,"&lt;0,2%",I930&lt;=0.29,"&lt;0,3%",I930&lt;=39,"&lt;0,4%")</f>
        <v>&lt;0,4%</v>
      </c>
      <c r="K930" t="s">
        <v>15</v>
      </c>
      <c r="L930" s="7">
        <v>2</v>
      </c>
      <c r="M930" s="7" t="str" cm="1">
        <f t="array" ref="M930">_xlfn.IFS(L930&lt;1,"Very Fast",L930&lt;3,"Fast",L930&lt;5,"Normal",L930&lt;=7,"Slow",L930&gt;=8,"Very Slow")</f>
        <v>Fast</v>
      </c>
      <c r="N930" s="5">
        <v>4.4000000000000004</v>
      </c>
      <c r="O930" t="str" cm="1">
        <f t="array" ref="O930">_xlfn.IFS(N930&lt;2,"Very Poor",N930&lt;3,"Poor",N930&lt;4,"Average",N930&lt;4.5,"Good",N930&lt;=5,"Excellent")</f>
        <v>Good</v>
      </c>
      <c r="P930" s="12">
        <v>256.58999999999997</v>
      </c>
    </row>
    <row r="931" spans="1:16" x14ac:dyDescent="0.35">
      <c r="A931">
        <v>10930</v>
      </c>
      <c r="B931" s="15">
        <v>45491</v>
      </c>
      <c r="C931" s="7">
        <f t="shared" si="14"/>
        <v>2024</v>
      </c>
      <c r="D931">
        <v>1531</v>
      </c>
      <c r="E931" t="s">
        <v>18</v>
      </c>
      <c r="F931" t="s">
        <v>66</v>
      </c>
      <c r="G931" s="7">
        <v>2</v>
      </c>
      <c r="H931" s="3">
        <v>423.91</v>
      </c>
      <c r="I931">
        <v>0.27</v>
      </c>
      <c r="J931" s="17" t="str" cm="1">
        <f t="array" ref="J931">_xlfn.IFS(I931&lt;=0.09,"&lt;0,1%",I931&lt;=0.19,"&lt;0,2%",I931&lt;=0.29,"&lt;0,3%",I931&lt;=39,"&lt;0,4%")</f>
        <v>&lt;0,3%</v>
      </c>
      <c r="K931" t="s">
        <v>15</v>
      </c>
      <c r="L931" s="7">
        <v>6</v>
      </c>
      <c r="M931" s="7" t="str" cm="1">
        <f t="array" ref="M931">_xlfn.IFS(L931&lt;1,"Very Fast",L931&lt;3,"Fast",L931&lt;5,"Normal",L931&lt;=7,"Slow",L931&gt;=8,"Very Slow")</f>
        <v>Slow</v>
      </c>
      <c r="N931" s="5">
        <v>2.2000000000000002</v>
      </c>
      <c r="O931" t="str" cm="1">
        <f t="array" ref="O931">_xlfn.IFS(N931&lt;2,"Very Poor",N931&lt;3,"Poor",N931&lt;4,"Average",N931&lt;4.5,"Good",N931&lt;=5,"Excellent")</f>
        <v>Poor</v>
      </c>
      <c r="P931" s="12">
        <v>618.91</v>
      </c>
    </row>
    <row r="932" spans="1:16" x14ac:dyDescent="0.35">
      <c r="A932">
        <v>10931</v>
      </c>
      <c r="B932" s="15">
        <v>45492</v>
      </c>
      <c r="C932" s="7">
        <f t="shared" si="14"/>
        <v>2024</v>
      </c>
      <c r="D932">
        <v>1440</v>
      </c>
      <c r="E932" t="s">
        <v>21</v>
      </c>
      <c r="F932" t="s">
        <v>69</v>
      </c>
      <c r="G932" s="7">
        <v>2</v>
      </c>
      <c r="H932" s="3">
        <v>281.89999999999998</v>
      </c>
      <c r="I932">
        <v>0.22</v>
      </c>
      <c r="J932" s="17" t="str" cm="1">
        <f t="array" ref="J932">_xlfn.IFS(I932&lt;=0.09,"&lt;0,1%",I932&lt;=0.19,"&lt;0,2%",I932&lt;=0.29,"&lt;0,3%",I932&lt;=39,"&lt;0,4%")</f>
        <v>&lt;0,3%</v>
      </c>
      <c r="K932" t="s">
        <v>13</v>
      </c>
      <c r="L932" s="7">
        <v>9</v>
      </c>
      <c r="M932" s="7" t="str" cm="1">
        <f t="array" ref="M932">_xlfn.IFS(L932&lt;1,"Very Fast",L932&lt;3,"Fast",L932&lt;5,"Normal",L932&lt;=7,"Slow",L932&gt;=8,"Very Slow")</f>
        <v>Very Slow</v>
      </c>
      <c r="N932" s="5">
        <v>2.7</v>
      </c>
      <c r="O932" t="str" cm="1">
        <f t="array" ref="O932">_xlfn.IFS(N932&lt;2,"Very Poor",N932&lt;3,"Poor",N932&lt;4,"Average",N932&lt;4.5,"Good",N932&lt;=5,"Excellent")</f>
        <v>Poor</v>
      </c>
      <c r="P932" s="12">
        <v>439.76</v>
      </c>
    </row>
    <row r="933" spans="1:16" x14ac:dyDescent="0.35">
      <c r="A933">
        <v>10932</v>
      </c>
      <c r="B933" s="15">
        <v>45493</v>
      </c>
      <c r="C933" s="7">
        <f t="shared" si="14"/>
        <v>2024</v>
      </c>
      <c r="D933">
        <v>1401</v>
      </c>
      <c r="E933" t="s">
        <v>18</v>
      </c>
      <c r="F933" t="s">
        <v>66</v>
      </c>
      <c r="G933" s="7">
        <v>4</v>
      </c>
      <c r="H933" s="3">
        <v>325.72000000000003</v>
      </c>
      <c r="I933">
        <v>0.34</v>
      </c>
      <c r="J933" s="17" t="str" cm="1">
        <f t="array" ref="J933">_xlfn.IFS(I933&lt;=0.09,"&lt;0,1%",I933&lt;=0.19,"&lt;0,2%",I933&lt;=0.29,"&lt;0,3%",I933&lt;=39,"&lt;0,4%")</f>
        <v>&lt;0,4%</v>
      </c>
      <c r="K933" t="s">
        <v>13</v>
      </c>
      <c r="L933" s="7">
        <v>5</v>
      </c>
      <c r="M933" s="7" t="str" cm="1">
        <f t="array" ref="M933">_xlfn.IFS(L933&lt;1,"Very Fast",L933&lt;3,"Fast",L933&lt;5,"Normal",L933&lt;=7,"Slow",L933&gt;=8,"Very Slow")</f>
        <v>Slow</v>
      </c>
      <c r="N933" s="5">
        <v>1.9</v>
      </c>
      <c r="O933" t="str" cm="1">
        <f t="array" ref="O933">_xlfn.IFS(N933&lt;2,"Very Poor",N933&lt;3,"Poor",N933&lt;4,"Average",N933&lt;4.5,"Good",N933&lt;=5,"Excellent")</f>
        <v>Very Poor</v>
      </c>
      <c r="P933" s="12">
        <v>859.9</v>
      </c>
    </row>
    <row r="934" spans="1:16" x14ac:dyDescent="0.35">
      <c r="A934">
        <v>10933</v>
      </c>
      <c r="B934" s="15">
        <v>45494</v>
      </c>
      <c r="C934" s="7">
        <f t="shared" si="14"/>
        <v>2024</v>
      </c>
      <c r="D934">
        <v>1046</v>
      </c>
      <c r="E934" t="s">
        <v>21</v>
      </c>
      <c r="F934" t="s">
        <v>68</v>
      </c>
      <c r="G934" s="7">
        <v>5</v>
      </c>
      <c r="H934" s="3">
        <v>100.63</v>
      </c>
      <c r="I934">
        <v>0.24</v>
      </c>
      <c r="J934" s="17" t="str" cm="1">
        <f t="array" ref="J934">_xlfn.IFS(I934&lt;=0.09,"&lt;0,1%",I934&lt;=0.19,"&lt;0,2%",I934&lt;=0.29,"&lt;0,3%",I934&lt;=39,"&lt;0,4%")</f>
        <v>&lt;0,3%</v>
      </c>
      <c r="K934" t="s">
        <v>15</v>
      </c>
      <c r="L934" s="7">
        <v>1</v>
      </c>
      <c r="M934" s="7" t="str" cm="1">
        <f t="array" ref="M934">_xlfn.IFS(L934&lt;1,"Very Fast",L934&lt;3,"Fast",L934&lt;5,"Normal",L934&lt;=7,"Slow",L934&gt;=8,"Very Slow")</f>
        <v>Fast</v>
      </c>
      <c r="N934" s="5">
        <v>4.5</v>
      </c>
      <c r="O934" t="str" cm="1">
        <f t="array" ref="O934">_xlfn.IFS(N934&lt;2,"Very Poor",N934&lt;3,"Poor",N934&lt;4,"Average",N934&lt;4.5,"Good",N934&lt;=5,"Excellent")</f>
        <v>Excellent</v>
      </c>
      <c r="P934" s="12">
        <v>382.39</v>
      </c>
    </row>
    <row r="935" spans="1:16" x14ac:dyDescent="0.35">
      <c r="A935">
        <v>10934</v>
      </c>
      <c r="B935" s="15">
        <v>45495</v>
      </c>
      <c r="C935" s="7">
        <f t="shared" si="14"/>
        <v>2024</v>
      </c>
      <c r="D935">
        <v>1232</v>
      </c>
      <c r="E935" t="s">
        <v>11</v>
      </c>
      <c r="F935" t="s">
        <v>69</v>
      </c>
      <c r="G935" s="7">
        <v>2</v>
      </c>
      <c r="H935" s="3">
        <v>96.77</v>
      </c>
      <c r="I935">
        <v>0.34</v>
      </c>
      <c r="J935" s="17" t="str" cm="1">
        <f t="array" ref="J935">_xlfn.IFS(I935&lt;=0.09,"&lt;0,1%",I935&lt;=0.19,"&lt;0,2%",I935&lt;=0.29,"&lt;0,3%",I935&lt;=39,"&lt;0,4%")</f>
        <v>&lt;0,4%</v>
      </c>
      <c r="K935" t="s">
        <v>17</v>
      </c>
      <c r="L935" s="7">
        <v>8</v>
      </c>
      <c r="M935" s="7" t="str" cm="1">
        <f t="array" ref="M935">_xlfn.IFS(L935&lt;1,"Very Fast",L935&lt;3,"Fast",L935&lt;5,"Normal",L935&lt;=7,"Slow",L935&gt;=8,"Very Slow")</f>
        <v>Very Slow</v>
      </c>
      <c r="N935" s="5">
        <v>1.8</v>
      </c>
      <c r="O935" t="str" cm="1">
        <f t="array" ref="O935">_xlfn.IFS(N935&lt;2,"Very Poor",N935&lt;3,"Poor",N935&lt;4,"Average",N935&lt;4.5,"Good",N935&lt;=5,"Excellent")</f>
        <v>Very Poor</v>
      </c>
      <c r="P935" s="12">
        <v>127.74</v>
      </c>
    </row>
    <row r="936" spans="1:16" x14ac:dyDescent="0.35">
      <c r="A936">
        <v>10935</v>
      </c>
      <c r="B936" s="15">
        <v>45496</v>
      </c>
      <c r="C936" s="7">
        <f t="shared" si="14"/>
        <v>2024</v>
      </c>
      <c r="D936">
        <v>1304</v>
      </c>
      <c r="E936" t="s">
        <v>18</v>
      </c>
      <c r="F936" t="s">
        <v>68</v>
      </c>
      <c r="G936" s="7">
        <v>2</v>
      </c>
      <c r="H936" s="3">
        <v>356.3</v>
      </c>
      <c r="I936">
        <v>0.02</v>
      </c>
      <c r="J936" s="17" t="str" cm="1">
        <f t="array" ref="J936">_xlfn.IFS(I936&lt;=0.09,"&lt;0,1%",I936&lt;=0.19,"&lt;0,2%",I936&lt;=0.29,"&lt;0,3%",I936&lt;=39,"&lt;0,4%")</f>
        <v>&lt;0,1%</v>
      </c>
      <c r="K936" t="s">
        <v>15</v>
      </c>
      <c r="L936" s="7">
        <v>4</v>
      </c>
      <c r="M936" s="7" t="str" cm="1">
        <f t="array" ref="M936">_xlfn.IFS(L936&lt;1,"Very Fast",L936&lt;3,"Fast",L936&lt;5,"Normal",L936&lt;=7,"Slow",L936&gt;=8,"Very Slow")</f>
        <v>Normal</v>
      </c>
      <c r="N936" s="5">
        <v>4.4000000000000004</v>
      </c>
      <c r="O936" t="str" cm="1">
        <f t="array" ref="O936">_xlfn.IFS(N936&lt;2,"Very Poor",N936&lt;3,"Poor",N936&lt;4,"Average",N936&lt;4.5,"Good",N936&lt;=5,"Excellent")</f>
        <v>Good</v>
      </c>
      <c r="P936" s="12">
        <v>698.35</v>
      </c>
    </row>
    <row r="937" spans="1:16" x14ac:dyDescent="0.35">
      <c r="A937">
        <v>10936</v>
      </c>
      <c r="B937" s="15">
        <v>45497</v>
      </c>
      <c r="C937" s="7">
        <f t="shared" si="14"/>
        <v>2024</v>
      </c>
      <c r="D937">
        <v>1525</v>
      </c>
      <c r="E937" t="s">
        <v>11</v>
      </c>
      <c r="F937" t="s">
        <v>69</v>
      </c>
      <c r="G937" s="7">
        <v>1</v>
      </c>
      <c r="H937" s="3">
        <v>591.23</v>
      </c>
      <c r="I937">
        <v>0.05</v>
      </c>
      <c r="J937" s="17" t="str" cm="1">
        <f t="array" ref="J937">_xlfn.IFS(I937&lt;=0.09,"&lt;0,1%",I937&lt;=0.19,"&lt;0,2%",I937&lt;=0.29,"&lt;0,3%",I937&lt;=39,"&lt;0,4%")</f>
        <v>&lt;0,1%</v>
      </c>
      <c r="K937" t="s">
        <v>17</v>
      </c>
      <c r="L937" s="7">
        <v>8</v>
      </c>
      <c r="M937" s="7" t="str" cm="1">
        <f t="array" ref="M937">_xlfn.IFS(L937&lt;1,"Very Fast",L937&lt;3,"Fast",L937&lt;5,"Normal",L937&lt;=7,"Slow",L937&gt;=8,"Very Slow")</f>
        <v>Very Slow</v>
      </c>
      <c r="N937" s="5">
        <v>2.8</v>
      </c>
      <c r="O937" t="str" cm="1">
        <f t="array" ref="O937">_xlfn.IFS(N937&lt;2,"Very Poor",N937&lt;3,"Poor",N937&lt;4,"Average",N937&lt;4.5,"Good",N937&lt;=5,"Excellent")</f>
        <v>Poor</v>
      </c>
      <c r="P937" s="12">
        <v>561.66999999999996</v>
      </c>
    </row>
    <row r="938" spans="1:16" x14ac:dyDescent="0.35">
      <c r="A938">
        <v>10937</v>
      </c>
      <c r="B938" s="15">
        <v>45498</v>
      </c>
      <c r="C938" s="7">
        <f t="shared" si="14"/>
        <v>2024</v>
      </c>
      <c r="D938">
        <v>1142</v>
      </c>
      <c r="E938" t="s">
        <v>14</v>
      </c>
      <c r="F938" t="s">
        <v>69</v>
      </c>
      <c r="G938" s="7">
        <v>6</v>
      </c>
      <c r="H938" s="3">
        <v>71.31</v>
      </c>
      <c r="I938">
        <v>0.16</v>
      </c>
      <c r="J938" s="17" t="str" cm="1">
        <f t="array" ref="J938">_xlfn.IFS(I938&lt;=0.09,"&lt;0,1%",I938&lt;=0.19,"&lt;0,2%",I938&lt;=0.29,"&lt;0,3%",I938&lt;=39,"&lt;0,4%")</f>
        <v>&lt;0,2%</v>
      </c>
      <c r="K938" t="s">
        <v>13</v>
      </c>
      <c r="L938" s="7">
        <v>4</v>
      </c>
      <c r="M938" s="7" t="str" cm="1">
        <f t="array" ref="M938">_xlfn.IFS(L938&lt;1,"Very Fast",L938&lt;3,"Fast",L938&lt;5,"Normal",L938&lt;=7,"Slow",L938&gt;=8,"Very Slow")</f>
        <v>Normal</v>
      </c>
      <c r="N938" s="5">
        <v>4.3</v>
      </c>
      <c r="O938" t="str" cm="1">
        <f t="array" ref="O938">_xlfn.IFS(N938&lt;2,"Very Poor",N938&lt;3,"Poor",N938&lt;4,"Average",N938&lt;4.5,"Good",N938&lt;=5,"Excellent")</f>
        <v>Good</v>
      </c>
      <c r="P938" s="12">
        <v>359.4</v>
      </c>
    </row>
    <row r="939" spans="1:16" x14ac:dyDescent="0.35">
      <c r="A939">
        <v>10938</v>
      </c>
      <c r="B939" s="15">
        <v>45499</v>
      </c>
      <c r="C939" s="7">
        <f t="shared" si="14"/>
        <v>2024</v>
      </c>
      <c r="D939">
        <v>1414</v>
      </c>
      <c r="E939" t="s">
        <v>11</v>
      </c>
      <c r="F939" t="s">
        <v>68</v>
      </c>
      <c r="G939" s="7">
        <v>1</v>
      </c>
      <c r="H939" s="3">
        <v>182.15</v>
      </c>
      <c r="I939">
        <v>0.13</v>
      </c>
      <c r="J939" s="17" t="str" cm="1">
        <f t="array" ref="J939">_xlfn.IFS(I939&lt;=0.09,"&lt;0,1%",I939&lt;=0.19,"&lt;0,2%",I939&lt;=0.29,"&lt;0,3%",I939&lt;=39,"&lt;0,4%")</f>
        <v>&lt;0,2%</v>
      </c>
      <c r="K939" t="s">
        <v>15</v>
      </c>
      <c r="L939" s="7">
        <v>11</v>
      </c>
      <c r="M939" s="7" t="str" cm="1">
        <f t="array" ref="M939">_xlfn.IFS(L939&lt;1,"Very Fast",L939&lt;3,"Fast",L939&lt;5,"Normal",L939&lt;=7,"Slow",L939&gt;=8,"Very Slow")</f>
        <v>Very Slow</v>
      </c>
      <c r="N939" s="5">
        <v>2.1</v>
      </c>
      <c r="O939" t="str" cm="1">
        <f t="array" ref="O939">_xlfn.IFS(N939&lt;2,"Very Poor",N939&lt;3,"Poor",N939&lt;4,"Average",N939&lt;4.5,"Good",N939&lt;=5,"Excellent")</f>
        <v>Poor</v>
      </c>
      <c r="P939" s="12">
        <v>158.47</v>
      </c>
    </row>
    <row r="940" spans="1:16" x14ac:dyDescent="0.35">
      <c r="A940">
        <v>10939</v>
      </c>
      <c r="B940" s="15">
        <v>45500</v>
      </c>
      <c r="C940" s="7">
        <f t="shared" si="14"/>
        <v>2024</v>
      </c>
      <c r="D940">
        <v>1512</v>
      </c>
      <c r="E940" t="s">
        <v>14</v>
      </c>
      <c r="F940" t="s">
        <v>68</v>
      </c>
      <c r="G940" s="7">
        <v>5</v>
      </c>
      <c r="H940" s="3">
        <v>523.63</v>
      </c>
      <c r="I940">
        <v>0.27</v>
      </c>
      <c r="J940" s="17" t="str" cm="1">
        <f t="array" ref="J940">_xlfn.IFS(I940&lt;=0.09,"&lt;0,1%",I940&lt;=0.19,"&lt;0,2%",I940&lt;=0.29,"&lt;0,3%",I940&lt;=39,"&lt;0,4%")</f>
        <v>&lt;0,3%</v>
      </c>
      <c r="K940" t="s">
        <v>13</v>
      </c>
      <c r="L940" s="7">
        <v>8</v>
      </c>
      <c r="M940" s="7" t="str" cm="1">
        <f t="array" ref="M940">_xlfn.IFS(L940&lt;1,"Very Fast",L940&lt;3,"Fast",L940&lt;5,"Normal",L940&lt;=7,"Slow",L940&gt;=8,"Very Slow")</f>
        <v>Very Slow</v>
      </c>
      <c r="N940" s="5">
        <v>1.5</v>
      </c>
      <c r="O940" t="str" cm="1">
        <f t="array" ref="O940">_xlfn.IFS(N940&lt;2,"Very Poor",N940&lt;3,"Poor",N940&lt;4,"Average",N940&lt;4.5,"Good",N940&lt;=5,"Excellent")</f>
        <v>Very Poor</v>
      </c>
      <c r="P940" s="12">
        <v>1911.25</v>
      </c>
    </row>
    <row r="941" spans="1:16" x14ac:dyDescent="0.35">
      <c r="A941">
        <v>10940</v>
      </c>
      <c r="B941" s="15">
        <v>45501</v>
      </c>
      <c r="C941" s="7">
        <f t="shared" si="14"/>
        <v>2024</v>
      </c>
      <c r="D941">
        <v>1372</v>
      </c>
      <c r="E941" t="s">
        <v>21</v>
      </c>
      <c r="F941" t="s">
        <v>69</v>
      </c>
      <c r="G941" s="7">
        <v>2</v>
      </c>
      <c r="H941" s="3">
        <v>57.28</v>
      </c>
      <c r="I941">
        <v>0.06</v>
      </c>
      <c r="J941" s="17" t="str" cm="1">
        <f t="array" ref="J941">_xlfn.IFS(I941&lt;=0.09,"&lt;0,1%",I941&lt;=0.19,"&lt;0,2%",I941&lt;=0.29,"&lt;0,3%",I941&lt;=39,"&lt;0,4%")</f>
        <v>&lt;0,1%</v>
      </c>
      <c r="K941" t="s">
        <v>13</v>
      </c>
      <c r="L941" s="7">
        <v>9</v>
      </c>
      <c r="M941" s="7" t="str" cm="1">
        <f t="array" ref="M941">_xlfn.IFS(L941&lt;1,"Very Fast",L941&lt;3,"Fast",L941&lt;5,"Normal",L941&lt;=7,"Slow",L941&gt;=8,"Very Slow")</f>
        <v>Very Slow</v>
      </c>
      <c r="N941" s="5">
        <v>3.2</v>
      </c>
      <c r="O941" t="str" cm="1">
        <f t="array" ref="O941">_xlfn.IFS(N941&lt;2,"Very Poor",N941&lt;3,"Poor",N941&lt;4,"Average",N941&lt;4.5,"Good",N941&lt;=5,"Excellent")</f>
        <v>Average</v>
      </c>
      <c r="P941" s="12">
        <v>107.69</v>
      </c>
    </row>
    <row r="942" spans="1:16" x14ac:dyDescent="0.35">
      <c r="A942">
        <v>10941</v>
      </c>
      <c r="B942" s="15">
        <v>45502</v>
      </c>
      <c r="C942" s="7">
        <f t="shared" si="14"/>
        <v>2024</v>
      </c>
      <c r="D942">
        <v>1565</v>
      </c>
      <c r="E942" t="s">
        <v>18</v>
      </c>
      <c r="F942" t="s">
        <v>69</v>
      </c>
      <c r="G942" s="7">
        <v>7</v>
      </c>
      <c r="H942" s="3">
        <v>527.39</v>
      </c>
      <c r="I942">
        <v>0.34</v>
      </c>
      <c r="J942" s="17" t="str" cm="1">
        <f t="array" ref="J942">_xlfn.IFS(I942&lt;=0.09,"&lt;0,1%",I942&lt;=0.19,"&lt;0,2%",I942&lt;=0.29,"&lt;0,3%",I942&lt;=39,"&lt;0,4%")</f>
        <v>&lt;0,4%</v>
      </c>
      <c r="K942" t="s">
        <v>13</v>
      </c>
      <c r="L942" s="7">
        <v>5</v>
      </c>
      <c r="M942" s="7" t="str" cm="1">
        <f t="array" ref="M942">_xlfn.IFS(L942&lt;1,"Very Fast",L942&lt;3,"Fast",L942&lt;5,"Normal",L942&lt;=7,"Slow",L942&gt;=8,"Very Slow")</f>
        <v>Slow</v>
      </c>
      <c r="N942" s="5">
        <v>3</v>
      </c>
      <c r="O942" t="str" cm="1">
        <f t="array" ref="O942">_xlfn.IFS(N942&lt;2,"Very Poor",N942&lt;3,"Poor",N942&lt;4,"Average",N942&lt;4.5,"Good",N942&lt;=5,"Excellent")</f>
        <v>Average</v>
      </c>
      <c r="P942" s="12">
        <v>2436.54</v>
      </c>
    </row>
    <row r="943" spans="1:16" x14ac:dyDescent="0.35">
      <c r="A943">
        <v>10942</v>
      </c>
      <c r="B943" s="15">
        <v>45503</v>
      </c>
      <c r="C943" s="7">
        <f t="shared" si="14"/>
        <v>2024</v>
      </c>
      <c r="D943">
        <v>1885</v>
      </c>
      <c r="E943" t="s">
        <v>18</v>
      </c>
      <c r="F943" t="s">
        <v>69</v>
      </c>
      <c r="G943" s="7">
        <v>2</v>
      </c>
      <c r="H943" s="3">
        <v>321.70999999999998</v>
      </c>
      <c r="I943">
        <v>0.11</v>
      </c>
      <c r="J943" s="17" t="str" cm="1">
        <f t="array" ref="J943">_xlfn.IFS(I943&lt;=0.09,"&lt;0,1%",I943&lt;=0.19,"&lt;0,2%",I943&lt;=0.29,"&lt;0,3%",I943&lt;=39,"&lt;0,4%")</f>
        <v>&lt;0,2%</v>
      </c>
      <c r="K943" t="s">
        <v>15</v>
      </c>
      <c r="L943" s="7">
        <v>5</v>
      </c>
      <c r="M943" s="7" t="str" cm="1">
        <f t="array" ref="M943">_xlfn.IFS(L943&lt;1,"Very Fast",L943&lt;3,"Fast",L943&lt;5,"Normal",L943&lt;=7,"Slow",L943&gt;=8,"Very Slow")</f>
        <v>Slow</v>
      </c>
      <c r="N943" s="5">
        <v>2.4</v>
      </c>
      <c r="O943" t="str" cm="1">
        <f t="array" ref="O943">_xlfn.IFS(N943&lt;2,"Very Poor",N943&lt;3,"Poor",N943&lt;4,"Average",N943&lt;4.5,"Good",N943&lt;=5,"Excellent")</f>
        <v>Poor</v>
      </c>
      <c r="P943" s="12">
        <v>572.64</v>
      </c>
    </row>
    <row r="944" spans="1:16" x14ac:dyDescent="0.35">
      <c r="A944">
        <v>10943</v>
      </c>
      <c r="B944" s="15">
        <v>45504</v>
      </c>
      <c r="C944" s="7">
        <f t="shared" si="14"/>
        <v>2024</v>
      </c>
      <c r="D944">
        <v>1258</v>
      </c>
      <c r="E944" t="s">
        <v>18</v>
      </c>
      <c r="F944" t="s">
        <v>66</v>
      </c>
      <c r="G944" s="7">
        <v>3</v>
      </c>
      <c r="H944" s="3">
        <v>253.84</v>
      </c>
      <c r="I944">
        <v>0.15</v>
      </c>
      <c r="J944" s="17" t="str" cm="1">
        <f t="array" ref="J944">_xlfn.IFS(I944&lt;=0.09,"&lt;0,1%",I944&lt;=0.19,"&lt;0,2%",I944&lt;=0.29,"&lt;0,3%",I944&lt;=39,"&lt;0,4%")</f>
        <v>&lt;0,2%</v>
      </c>
      <c r="K944" t="s">
        <v>15</v>
      </c>
      <c r="L944" s="7">
        <v>2</v>
      </c>
      <c r="M944" s="7" t="str" cm="1">
        <f t="array" ref="M944">_xlfn.IFS(L944&lt;1,"Very Fast",L944&lt;3,"Fast",L944&lt;5,"Normal",L944&lt;=7,"Slow",L944&gt;=8,"Very Slow")</f>
        <v>Fast</v>
      </c>
      <c r="N944" s="5">
        <v>3.7</v>
      </c>
      <c r="O944" t="str" cm="1">
        <f t="array" ref="O944">_xlfn.IFS(N944&lt;2,"Very Poor",N944&lt;3,"Poor",N944&lt;4,"Average",N944&lt;4.5,"Good",N944&lt;=5,"Excellent")</f>
        <v>Average</v>
      </c>
      <c r="P944" s="12">
        <v>647.29</v>
      </c>
    </row>
    <row r="945" spans="1:16" x14ac:dyDescent="0.35">
      <c r="A945">
        <v>10944</v>
      </c>
      <c r="B945" s="15">
        <v>45505</v>
      </c>
      <c r="C945" s="7">
        <f t="shared" si="14"/>
        <v>2024</v>
      </c>
      <c r="D945">
        <v>1655</v>
      </c>
      <c r="E945" t="s">
        <v>11</v>
      </c>
      <c r="F945" t="s">
        <v>66</v>
      </c>
      <c r="G945" s="7">
        <v>5</v>
      </c>
      <c r="H945" s="3">
        <v>196.16</v>
      </c>
      <c r="I945">
        <v>0.1</v>
      </c>
      <c r="J945" s="17" t="str" cm="1">
        <f t="array" ref="J945">_xlfn.IFS(I945&lt;=0.09,"&lt;0,1%",I945&lt;=0.19,"&lt;0,2%",I945&lt;=0.29,"&lt;0,3%",I945&lt;=39,"&lt;0,4%")</f>
        <v>&lt;0,2%</v>
      </c>
      <c r="K945" t="s">
        <v>15</v>
      </c>
      <c r="L945" s="7">
        <v>9</v>
      </c>
      <c r="M945" s="7" t="str" cm="1">
        <f t="array" ref="M945">_xlfn.IFS(L945&lt;1,"Very Fast",L945&lt;3,"Fast",L945&lt;5,"Normal",L945&lt;=7,"Slow",L945&gt;=8,"Very Slow")</f>
        <v>Very Slow</v>
      </c>
      <c r="N945" s="5">
        <v>1.4</v>
      </c>
      <c r="O945" t="str" cm="1">
        <f t="array" ref="O945">_xlfn.IFS(N945&lt;2,"Very Poor",N945&lt;3,"Poor",N945&lt;4,"Average",N945&lt;4.5,"Good",N945&lt;=5,"Excellent")</f>
        <v>Very Poor</v>
      </c>
      <c r="P945" s="12">
        <v>882.72</v>
      </c>
    </row>
    <row r="946" spans="1:16" x14ac:dyDescent="0.35">
      <c r="A946">
        <v>10945</v>
      </c>
      <c r="B946" s="15">
        <v>45506</v>
      </c>
      <c r="C946" s="7">
        <f t="shared" si="14"/>
        <v>2024</v>
      </c>
      <c r="D946">
        <v>1470</v>
      </c>
      <c r="E946" t="s">
        <v>21</v>
      </c>
      <c r="F946" t="s">
        <v>69</v>
      </c>
      <c r="G946" s="7">
        <v>7</v>
      </c>
      <c r="H946" s="3">
        <v>188.81</v>
      </c>
      <c r="I946">
        <v>0.2</v>
      </c>
      <c r="J946" s="17" t="str" cm="1">
        <f t="array" ref="J946">_xlfn.IFS(I946&lt;=0.09,"&lt;0,1%",I946&lt;=0.19,"&lt;0,2%",I946&lt;=0.29,"&lt;0,3%",I946&lt;=39,"&lt;0,4%")</f>
        <v>&lt;0,3%</v>
      </c>
      <c r="K946" t="s">
        <v>17</v>
      </c>
      <c r="L946" s="7">
        <v>11</v>
      </c>
      <c r="M946" s="7" t="str" cm="1">
        <f t="array" ref="M946">_xlfn.IFS(L946&lt;1,"Very Fast",L946&lt;3,"Fast",L946&lt;5,"Normal",L946&lt;=7,"Slow",L946&gt;=8,"Very Slow")</f>
        <v>Very Slow</v>
      </c>
      <c r="N946" s="5">
        <v>3.5</v>
      </c>
      <c r="O946" t="str" cm="1">
        <f t="array" ref="O946">_xlfn.IFS(N946&lt;2,"Very Poor",N946&lt;3,"Poor",N946&lt;4,"Average",N946&lt;4.5,"Good",N946&lt;=5,"Excellent")</f>
        <v>Average</v>
      </c>
      <c r="P946" s="12">
        <v>1057.3399999999999</v>
      </c>
    </row>
    <row r="947" spans="1:16" x14ac:dyDescent="0.35">
      <c r="A947">
        <v>10946</v>
      </c>
      <c r="B947" s="15">
        <v>45507</v>
      </c>
      <c r="C947" s="7">
        <f t="shared" si="14"/>
        <v>2024</v>
      </c>
      <c r="D947">
        <v>1952</v>
      </c>
      <c r="E947" t="s">
        <v>11</v>
      </c>
      <c r="F947" t="s">
        <v>68</v>
      </c>
      <c r="G947" s="7">
        <v>6</v>
      </c>
      <c r="H947" s="3">
        <v>193.89</v>
      </c>
      <c r="I947">
        <v>0.02</v>
      </c>
      <c r="J947" s="17" t="str" cm="1">
        <f t="array" ref="J947">_xlfn.IFS(I947&lt;=0.09,"&lt;0,1%",I947&lt;=0.19,"&lt;0,2%",I947&lt;=0.29,"&lt;0,3%",I947&lt;=39,"&lt;0,4%")</f>
        <v>&lt;0,1%</v>
      </c>
      <c r="K947" t="s">
        <v>17</v>
      </c>
      <c r="L947" s="7">
        <v>4</v>
      </c>
      <c r="M947" s="7" t="str" cm="1">
        <f t="array" ref="M947">_xlfn.IFS(L947&lt;1,"Very Fast",L947&lt;3,"Fast",L947&lt;5,"Normal",L947&lt;=7,"Slow",L947&gt;=8,"Very Slow")</f>
        <v>Normal</v>
      </c>
      <c r="N947" s="5">
        <v>1.8</v>
      </c>
      <c r="O947" t="str" cm="1">
        <f t="array" ref="O947">_xlfn.IFS(N947&lt;2,"Very Poor",N947&lt;3,"Poor",N947&lt;4,"Average",N947&lt;4.5,"Good",N947&lt;=5,"Excellent")</f>
        <v>Very Poor</v>
      </c>
      <c r="P947" s="12">
        <v>1140.07</v>
      </c>
    </row>
    <row r="948" spans="1:16" x14ac:dyDescent="0.35">
      <c r="A948">
        <v>10947</v>
      </c>
      <c r="B948" s="15">
        <v>45508</v>
      </c>
      <c r="C948" s="7">
        <f t="shared" si="14"/>
        <v>2024</v>
      </c>
      <c r="D948">
        <v>1970</v>
      </c>
      <c r="E948" t="s">
        <v>11</v>
      </c>
      <c r="F948" t="s">
        <v>68</v>
      </c>
      <c r="G948" s="7">
        <v>6</v>
      </c>
      <c r="H948" s="3">
        <v>532.61</v>
      </c>
      <c r="I948">
        <v>0.05</v>
      </c>
      <c r="J948" s="17" t="str" cm="1">
        <f t="array" ref="J948">_xlfn.IFS(I948&lt;=0.09,"&lt;0,1%",I948&lt;=0.19,"&lt;0,2%",I948&lt;=0.29,"&lt;0,3%",I948&lt;=39,"&lt;0,4%")</f>
        <v>&lt;0,1%</v>
      </c>
      <c r="K948" t="s">
        <v>15</v>
      </c>
      <c r="L948" s="7">
        <v>3</v>
      </c>
      <c r="M948" s="7" t="str" cm="1">
        <f t="array" ref="M948">_xlfn.IFS(L948&lt;1,"Very Fast",L948&lt;3,"Fast",L948&lt;5,"Normal",L948&lt;=7,"Slow",L948&gt;=8,"Very Slow")</f>
        <v>Normal</v>
      </c>
      <c r="N948" s="5">
        <v>1.5</v>
      </c>
      <c r="O948" t="str" cm="1">
        <f t="array" ref="O948">_xlfn.IFS(N948&lt;2,"Very Poor",N948&lt;3,"Poor",N948&lt;4,"Average",N948&lt;4.5,"Good",N948&lt;=5,"Excellent")</f>
        <v>Very Poor</v>
      </c>
      <c r="P948" s="12">
        <v>3035.88</v>
      </c>
    </row>
    <row r="949" spans="1:16" x14ac:dyDescent="0.35">
      <c r="A949">
        <v>10948</v>
      </c>
      <c r="B949" s="15">
        <v>45509</v>
      </c>
      <c r="C949" s="7">
        <f t="shared" si="14"/>
        <v>2024</v>
      </c>
      <c r="D949">
        <v>1011</v>
      </c>
      <c r="E949" t="s">
        <v>18</v>
      </c>
      <c r="F949" t="s">
        <v>68</v>
      </c>
      <c r="G949" s="7">
        <v>7</v>
      </c>
      <c r="H949" s="3">
        <v>438.42</v>
      </c>
      <c r="I949">
        <v>0.26</v>
      </c>
      <c r="J949" s="17" t="str" cm="1">
        <f t="array" ref="J949">_xlfn.IFS(I949&lt;=0.09,"&lt;0,1%",I949&lt;=0.19,"&lt;0,2%",I949&lt;=0.29,"&lt;0,3%",I949&lt;=39,"&lt;0,4%")</f>
        <v>&lt;0,3%</v>
      </c>
      <c r="K949" t="s">
        <v>17</v>
      </c>
      <c r="L949" s="7">
        <v>2</v>
      </c>
      <c r="M949" s="7" t="str" cm="1">
        <f t="array" ref="M949">_xlfn.IFS(L949&lt;1,"Very Fast",L949&lt;3,"Fast",L949&lt;5,"Normal",L949&lt;=7,"Slow",L949&gt;=8,"Very Slow")</f>
        <v>Fast</v>
      </c>
      <c r="N949" s="5">
        <v>4.5999999999999996</v>
      </c>
      <c r="O949" t="str" cm="1">
        <f t="array" ref="O949">_xlfn.IFS(N949&lt;2,"Very Poor",N949&lt;3,"Poor",N949&lt;4,"Average",N949&lt;4.5,"Good",N949&lt;=5,"Excellent")</f>
        <v>Excellent</v>
      </c>
      <c r="P949" s="12">
        <v>2271.02</v>
      </c>
    </row>
    <row r="950" spans="1:16" x14ac:dyDescent="0.35">
      <c r="A950">
        <v>10949</v>
      </c>
      <c r="B950" s="15">
        <v>45510</v>
      </c>
      <c r="C950" s="7">
        <f t="shared" si="14"/>
        <v>2024</v>
      </c>
      <c r="D950">
        <v>1329</v>
      </c>
      <c r="E950" t="s">
        <v>14</v>
      </c>
      <c r="F950" t="s">
        <v>69</v>
      </c>
      <c r="G950" s="7">
        <v>6</v>
      </c>
      <c r="H950" s="3">
        <v>406.79</v>
      </c>
      <c r="I950">
        <v>7.0000000000000007E-2</v>
      </c>
      <c r="J950" s="17" t="str" cm="1">
        <f t="array" ref="J950">_xlfn.IFS(I950&lt;=0.09,"&lt;0,1%",I950&lt;=0.19,"&lt;0,2%",I950&lt;=0.29,"&lt;0,3%",I950&lt;=39,"&lt;0,4%")</f>
        <v>&lt;0,1%</v>
      </c>
      <c r="K950" t="s">
        <v>15</v>
      </c>
      <c r="L950" s="7">
        <v>3</v>
      </c>
      <c r="M950" s="7" t="str" cm="1">
        <f t="array" ref="M950">_xlfn.IFS(L950&lt;1,"Very Fast",L950&lt;3,"Fast",L950&lt;5,"Normal",L950&lt;=7,"Slow",L950&gt;=8,"Very Slow")</f>
        <v>Normal</v>
      </c>
      <c r="N950" s="5">
        <v>2.8</v>
      </c>
      <c r="O950" t="str" cm="1">
        <f t="array" ref="O950">_xlfn.IFS(N950&lt;2,"Very Poor",N950&lt;3,"Poor",N950&lt;4,"Average",N950&lt;4.5,"Good",N950&lt;=5,"Excellent")</f>
        <v>Poor</v>
      </c>
      <c r="P950" s="12">
        <v>2269.89</v>
      </c>
    </row>
    <row r="951" spans="1:16" x14ac:dyDescent="0.35">
      <c r="A951">
        <v>10950</v>
      </c>
      <c r="B951" s="15">
        <v>45511</v>
      </c>
      <c r="C951" s="7">
        <f t="shared" si="14"/>
        <v>2024</v>
      </c>
      <c r="D951">
        <v>1735</v>
      </c>
      <c r="E951" t="s">
        <v>18</v>
      </c>
      <c r="F951" t="s">
        <v>69</v>
      </c>
      <c r="G951" s="7">
        <v>7</v>
      </c>
      <c r="H951" s="3">
        <v>482.27</v>
      </c>
      <c r="I951">
        <v>0.08</v>
      </c>
      <c r="J951" s="17" t="str" cm="1">
        <f t="array" ref="J951">_xlfn.IFS(I951&lt;=0.09,"&lt;0,1%",I951&lt;=0.19,"&lt;0,2%",I951&lt;=0.29,"&lt;0,3%",I951&lt;=39,"&lt;0,4%")</f>
        <v>&lt;0,1%</v>
      </c>
      <c r="K951" t="s">
        <v>15</v>
      </c>
      <c r="L951" s="7">
        <v>4</v>
      </c>
      <c r="M951" s="7" t="str" cm="1">
        <f t="array" ref="M951">_xlfn.IFS(L951&lt;1,"Very Fast",L951&lt;3,"Fast",L951&lt;5,"Normal",L951&lt;=7,"Slow",L951&gt;=8,"Very Slow")</f>
        <v>Normal</v>
      </c>
      <c r="N951" s="5">
        <v>4.0999999999999996</v>
      </c>
      <c r="O951" t="str" cm="1">
        <f t="array" ref="O951">_xlfn.IFS(N951&lt;2,"Very Poor",N951&lt;3,"Poor",N951&lt;4,"Average",N951&lt;4.5,"Good",N951&lt;=5,"Excellent")</f>
        <v>Good</v>
      </c>
      <c r="P951" s="12">
        <v>3105.82</v>
      </c>
    </row>
    <row r="952" spans="1:16" x14ac:dyDescent="0.35">
      <c r="A952">
        <v>10951</v>
      </c>
      <c r="B952" s="15">
        <v>45512</v>
      </c>
      <c r="C952" s="7">
        <f t="shared" si="14"/>
        <v>2024</v>
      </c>
      <c r="D952">
        <v>1783</v>
      </c>
      <c r="E952" t="s">
        <v>18</v>
      </c>
      <c r="F952" t="s">
        <v>69</v>
      </c>
      <c r="G952" s="7">
        <v>5</v>
      </c>
      <c r="H952" s="3">
        <v>165.41</v>
      </c>
      <c r="I952">
        <v>0.28000000000000003</v>
      </c>
      <c r="J952" s="17" t="str" cm="1">
        <f t="array" ref="J952">_xlfn.IFS(I952&lt;=0.09,"&lt;0,1%",I952&lt;=0.19,"&lt;0,2%",I952&lt;=0.29,"&lt;0,3%",I952&lt;=39,"&lt;0,4%")</f>
        <v>&lt;0,3%</v>
      </c>
      <c r="K952" t="s">
        <v>15</v>
      </c>
      <c r="L952" s="7">
        <v>9</v>
      </c>
      <c r="M952" s="7" t="str" cm="1">
        <f t="array" ref="M952">_xlfn.IFS(L952&lt;1,"Very Fast",L952&lt;3,"Fast",L952&lt;5,"Normal",L952&lt;=7,"Slow",L952&gt;=8,"Very Slow")</f>
        <v>Very Slow</v>
      </c>
      <c r="N952" s="5">
        <v>1.4</v>
      </c>
      <c r="O952" t="str" cm="1">
        <f t="array" ref="O952">_xlfn.IFS(N952&lt;2,"Very Poor",N952&lt;3,"Poor",N952&lt;4,"Average",N952&lt;4.5,"Good",N952&lt;=5,"Excellent")</f>
        <v>Very Poor</v>
      </c>
      <c r="P952" s="12">
        <v>595.48</v>
      </c>
    </row>
    <row r="953" spans="1:16" x14ac:dyDescent="0.35">
      <c r="A953">
        <v>10952</v>
      </c>
      <c r="B953" s="15">
        <v>45513</v>
      </c>
      <c r="C953" s="7">
        <f t="shared" si="14"/>
        <v>2024</v>
      </c>
      <c r="D953">
        <v>1967</v>
      </c>
      <c r="E953" t="s">
        <v>18</v>
      </c>
      <c r="F953" t="s">
        <v>66</v>
      </c>
      <c r="G953" s="7">
        <v>7</v>
      </c>
      <c r="H953" s="3">
        <v>376.56</v>
      </c>
      <c r="I953">
        <v>0.03</v>
      </c>
      <c r="J953" s="17" t="str" cm="1">
        <f t="array" ref="J953">_xlfn.IFS(I953&lt;=0.09,"&lt;0,1%",I953&lt;=0.19,"&lt;0,2%",I953&lt;=0.29,"&lt;0,3%",I953&lt;=39,"&lt;0,4%")</f>
        <v>&lt;0,1%</v>
      </c>
      <c r="K953" t="s">
        <v>15</v>
      </c>
      <c r="L953" s="7">
        <v>6</v>
      </c>
      <c r="M953" s="7" t="str" cm="1">
        <f t="array" ref="M953">_xlfn.IFS(L953&lt;1,"Very Fast",L953&lt;3,"Fast",L953&lt;5,"Normal",L953&lt;=7,"Slow",L953&gt;=8,"Very Slow")</f>
        <v>Slow</v>
      </c>
      <c r="N953" s="5">
        <v>1.2</v>
      </c>
      <c r="O953" t="str" cm="1">
        <f t="array" ref="O953">_xlfn.IFS(N953&lt;2,"Very Poor",N953&lt;3,"Poor",N953&lt;4,"Average",N953&lt;4.5,"Good",N953&lt;=5,"Excellent")</f>
        <v>Very Poor</v>
      </c>
      <c r="P953" s="12">
        <v>2556.84</v>
      </c>
    </row>
    <row r="954" spans="1:16" x14ac:dyDescent="0.35">
      <c r="A954">
        <v>10953</v>
      </c>
      <c r="B954" s="15">
        <v>45514</v>
      </c>
      <c r="C954" s="7">
        <f t="shared" si="14"/>
        <v>2024</v>
      </c>
      <c r="D954">
        <v>1357</v>
      </c>
      <c r="E954" t="s">
        <v>14</v>
      </c>
      <c r="F954" t="s">
        <v>68</v>
      </c>
      <c r="G954" s="7">
        <v>7</v>
      </c>
      <c r="H954" s="3">
        <v>284.14</v>
      </c>
      <c r="I954">
        <v>0.15</v>
      </c>
      <c r="J954" s="17" t="str" cm="1">
        <f t="array" ref="J954">_xlfn.IFS(I954&lt;=0.09,"&lt;0,1%",I954&lt;=0.19,"&lt;0,2%",I954&lt;=0.29,"&lt;0,3%",I954&lt;=39,"&lt;0,4%")</f>
        <v>&lt;0,2%</v>
      </c>
      <c r="K954" t="s">
        <v>15</v>
      </c>
      <c r="L954" s="7">
        <v>10</v>
      </c>
      <c r="M954" s="7" t="str" cm="1">
        <f t="array" ref="M954">_xlfn.IFS(L954&lt;1,"Very Fast",L954&lt;3,"Fast",L954&lt;5,"Normal",L954&lt;=7,"Slow",L954&gt;=8,"Very Slow")</f>
        <v>Very Slow</v>
      </c>
      <c r="N954" s="5">
        <v>3</v>
      </c>
      <c r="O954" t="str" cm="1">
        <f t="array" ref="O954">_xlfn.IFS(N954&lt;2,"Very Poor",N954&lt;3,"Poor",N954&lt;4,"Average",N954&lt;4.5,"Good",N954&lt;=5,"Excellent")</f>
        <v>Average</v>
      </c>
      <c r="P954" s="12">
        <v>1690.63</v>
      </c>
    </row>
    <row r="955" spans="1:16" x14ac:dyDescent="0.35">
      <c r="A955">
        <v>10954</v>
      </c>
      <c r="B955" s="15">
        <v>45515</v>
      </c>
      <c r="C955" s="7">
        <f t="shared" si="14"/>
        <v>2024</v>
      </c>
      <c r="D955">
        <v>1971</v>
      </c>
      <c r="E955" t="s">
        <v>18</v>
      </c>
      <c r="F955" t="s">
        <v>66</v>
      </c>
      <c r="G955" s="7">
        <v>3</v>
      </c>
      <c r="H955" s="3">
        <v>472.73</v>
      </c>
      <c r="I955">
        <v>0.01</v>
      </c>
      <c r="J955" s="17" t="str" cm="1">
        <f t="array" ref="J955">_xlfn.IFS(I955&lt;=0.09,"&lt;0,1%",I955&lt;=0.19,"&lt;0,2%",I955&lt;=0.29,"&lt;0,3%",I955&lt;=39,"&lt;0,4%")</f>
        <v>&lt;0,1%</v>
      </c>
      <c r="K955" t="s">
        <v>15</v>
      </c>
      <c r="L955" s="7">
        <v>5</v>
      </c>
      <c r="M955" s="7" t="str" cm="1">
        <f t="array" ref="M955">_xlfn.IFS(L955&lt;1,"Very Fast",L955&lt;3,"Fast",L955&lt;5,"Normal",L955&lt;=7,"Slow",L955&gt;=8,"Very Slow")</f>
        <v>Slow</v>
      </c>
      <c r="N955" s="5">
        <v>2.2999999999999998</v>
      </c>
      <c r="O955" t="str" cm="1">
        <f t="array" ref="O955">_xlfn.IFS(N955&lt;2,"Very Poor",N955&lt;3,"Poor",N955&lt;4,"Average",N955&lt;4.5,"Good",N955&lt;=5,"Excellent")</f>
        <v>Poor</v>
      </c>
      <c r="P955" s="12">
        <v>1404.01</v>
      </c>
    </row>
    <row r="956" spans="1:16" x14ac:dyDescent="0.35">
      <c r="A956">
        <v>10955</v>
      </c>
      <c r="B956" s="15">
        <v>45516</v>
      </c>
      <c r="C956" s="7">
        <f t="shared" si="14"/>
        <v>2024</v>
      </c>
      <c r="D956">
        <v>1407</v>
      </c>
      <c r="E956" t="s">
        <v>18</v>
      </c>
      <c r="F956" t="s">
        <v>69</v>
      </c>
      <c r="G956" s="7">
        <v>3</v>
      </c>
      <c r="H956" s="3">
        <v>195.91</v>
      </c>
      <c r="I956">
        <v>0.12</v>
      </c>
      <c r="J956" s="17" t="str" cm="1">
        <f t="array" ref="J956">_xlfn.IFS(I956&lt;=0.09,"&lt;0,1%",I956&lt;=0.19,"&lt;0,2%",I956&lt;=0.29,"&lt;0,3%",I956&lt;=39,"&lt;0,4%")</f>
        <v>&lt;0,2%</v>
      </c>
      <c r="K956" t="s">
        <v>13</v>
      </c>
      <c r="L956" s="7">
        <v>9</v>
      </c>
      <c r="M956" s="7" t="str" cm="1">
        <f t="array" ref="M956">_xlfn.IFS(L956&lt;1,"Very Fast",L956&lt;3,"Fast",L956&lt;5,"Normal",L956&lt;=7,"Slow",L956&gt;=8,"Very Slow")</f>
        <v>Very Slow</v>
      </c>
      <c r="N956" s="5">
        <v>1</v>
      </c>
      <c r="O956" t="str" cm="1">
        <f t="array" ref="O956">_xlfn.IFS(N956&lt;2,"Very Poor",N956&lt;3,"Poor",N956&lt;4,"Average",N956&lt;4.5,"Good",N956&lt;=5,"Excellent")</f>
        <v>Very Poor</v>
      </c>
      <c r="P956" s="12">
        <v>517.20000000000005</v>
      </c>
    </row>
    <row r="957" spans="1:16" x14ac:dyDescent="0.35">
      <c r="A957">
        <v>10956</v>
      </c>
      <c r="B957" s="15">
        <v>45517</v>
      </c>
      <c r="C957" s="7">
        <f t="shared" si="14"/>
        <v>2024</v>
      </c>
      <c r="D957">
        <v>1667</v>
      </c>
      <c r="E957" t="s">
        <v>18</v>
      </c>
      <c r="F957" t="s">
        <v>69</v>
      </c>
      <c r="G957" s="7">
        <v>1</v>
      </c>
      <c r="H957" s="3">
        <v>391.26</v>
      </c>
      <c r="I957">
        <v>0.24</v>
      </c>
      <c r="J957" s="17" t="str" cm="1">
        <f t="array" ref="J957">_xlfn.IFS(I957&lt;=0.09,"&lt;0,1%",I957&lt;=0.19,"&lt;0,2%",I957&lt;=0.29,"&lt;0,3%",I957&lt;=39,"&lt;0,4%")</f>
        <v>&lt;0,3%</v>
      </c>
      <c r="K957" t="s">
        <v>17</v>
      </c>
      <c r="L957" s="7">
        <v>8</v>
      </c>
      <c r="M957" s="7" t="str" cm="1">
        <f t="array" ref="M957">_xlfn.IFS(L957&lt;1,"Very Fast",L957&lt;3,"Fast",L957&lt;5,"Normal",L957&lt;=7,"Slow",L957&gt;=8,"Very Slow")</f>
        <v>Very Slow</v>
      </c>
      <c r="N957" s="5">
        <v>1.7</v>
      </c>
      <c r="O957" t="str" cm="1">
        <f t="array" ref="O957">_xlfn.IFS(N957&lt;2,"Very Poor",N957&lt;3,"Poor",N957&lt;4,"Average",N957&lt;4.5,"Good",N957&lt;=5,"Excellent")</f>
        <v>Very Poor</v>
      </c>
      <c r="P957" s="12">
        <v>297.36</v>
      </c>
    </row>
    <row r="958" spans="1:16" x14ac:dyDescent="0.35">
      <c r="A958">
        <v>10957</v>
      </c>
      <c r="B958" s="15">
        <v>45518</v>
      </c>
      <c r="C958" s="7">
        <f t="shared" si="14"/>
        <v>2024</v>
      </c>
      <c r="D958">
        <v>1372</v>
      </c>
      <c r="E958" t="s">
        <v>18</v>
      </c>
      <c r="F958" t="s">
        <v>69</v>
      </c>
      <c r="G958" s="7">
        <v>5</v>
      </c>
      <c r="H958" s="3">
        <v>531.09</v>
      </c>
      <c r="I958">
        <v>0.03</v>
      </c>
      <c r="J958" s="17" t="str" cm="1">
        <f t="array" ref="J958">_xlfn.IFS(I958&lt;=0.09,"&lt;0,1%",I958&lt;=0.19,"&lt;0,2%",I958&lt;=0.29,"&lt;0,3%",I958&lt;=39,"&lt;0,4%")</f>
        <v>&lt;0,1%</v>
      </c>
      <c r="K958" t="s">
        <v>15</v>
      </c>
      <c r="L958" s="7">
        <v>6</v>
      </c>
      <c r="M958" s="7" t="str" cm="1">
        <f t="array" ref="M958">_xlfn.IFS(L958&lt;1,"Very Fast",L958&lt;3,"Fast",L958&lt;5,"Normal",L958&lt;=7,"Slow",L958&gt;=8,"Very Slow")</f>
        <v>Slow</v>
      </c>
      <c r="N958" s="5">
        <v>1.9</v>
      </c>
      <c r="O958" t="str" cm="1">
        <f t="array" ref="O958">_xlfn.IFS(N958&lt;2,"Very Poor",N958&lt;3,"Poor",N958&lt;4,"Average",N958&lt;4.5,"Good",N958&lt;=5,"Excellent")</f>
        <v>Very Poor</v>
      </c>
      <c r="P958" s="12">
        <v>2575.79</v>
      </c>
    </row>
    <row r="959" spans="1:16" x14ac:dyDescent="0.35">
      <c r="A959">
        <v>10958</v>
      </c>
      <c r="B959" s="15">
        <v>45519</v>
      </c>
      <c r="C959" s="7">
        <f t="shared" si="14"/>
        <v>2024</v>
      </c>
      <c r="D959">
        <v>1007</v>
      </c>
      <c r="E959" t="s">
        <v>11</v>
      </c>
      <c r="F959" t="s">
        <v>66</v>
      </c>
      <c r="G959" s="7">
        <v>5</v>
      </c>
      <c r="H959" s="3">
        <v>250.26</v>
      </c>
      <c r="I959">
        <v>0.31</v>
      </c>
      <c r="J959" s="17" t="str" cm="1">
        <f t="array" ref="J959">_xlfn.IFS(I959&lt;=0.09,"&lt;0,1%",I959&lt;=0.19,"&lt;0,2%",I959&lt;=0.29,"&lt;0,3%",I959&lt;=39,"&lt;0,4%")</f>
        <v>&lt;0,4%</v>
      </c>
      <c r="K959" t="s">
        <v>17</v>
      </c>
      <c r="L959" s="7">
        <v>3</v>
      </c>
      <c r="M959" s="7" t="str" cm="1">
        <f t="array" ref="M959">_xlfn.IFS(L959&lt;1,"Very Fast",L959&lt;3,"Fast",L959&lt;5,"Normal",L959&lt;=7,"Slow",L959&gt;=8,"Very Slow")</f>
        <v>Normal</v>
      </c>
      <c r="N959" s="5">
        <v>2.2000000000000002</v>
      </c>
      <c r="O959" t="str" cm="1">
        <f t="array" ref="O959">_xlfn.IFS(N959&lt;2,"Very Poor",N959&lt;3,"Poor",N959&lt;4,"Average",N959&lt;4.5,"Good",N959&lt;=5,"Excellent")</f>
        <v>Poor</v>
      </c>
      <c r="P959" s="12">
        <v>863.4</v>
      </c>
    </row>
    <row r="960" spans="1:16" x14ac:dyDescent="0.35">
      <c r="A960">
        <v>10959</v>
      </c>
      <c r="B960" s="15">
        <v>45520</v>
      </c>
      <c r="C960" s="7">
        <f t="shared" si="14"/>
        <v>2024</v>
      </c>
      <c r="D960">
        <v>1121</v>
      </c>
      <c r="E960" t="s">
        <v>21</v>
      </c>
      <c r="F960" t="s">
        <v>69</v>
      </c>
      <c r="G960" s="7">
        <v>3</v>
      </c>
      <c r="H960" s="3">
        <v>53.97</v>
      </c>
      <c r="I960">
        <v>0.32</v>
      </c>
      <c r="J960" s="17" t="str" cm="1">
        <f t="array" ref="J960">_xlfn.IFS(I960&lt;=0.09,"&lt;0,1%",I960&lt;=0.19,"&lt;0,2%",I960&lt;=0.29,"&lt;0,3%",I960&lt;=39,"&lt;0,4%")</f>
        <v>&lt;0,4%</v>
      </c>
      <c r="K960" t="s">
        <v>17</v>
      </c>
      <c r="L960" s="7">
        <v>7</v>
      </c>
      <c r="M960" s="7" t="str" cm="1">
        <f t="array" ref="M960">_xlfn.IFS(L960&lt;1,"Very Fast",L960&lt;3,"Fast",L960&lt;5,"Normal",L960&lt;=7,"Slow",L960&gt;=8,"Very Slow")</f>
        <v>Slow</v>
      </c>
      <c r="N960" s="5">
        <v>4.5</v>
      </c>
      <c r="O960" t="str" cm="1">
        <f t="array" ref="O960">_xlfn.IFS(N960&lt;2,"Very Poor",N960&lt;3,"Poor",N960&lt;4,"Average",N960&lt;4.5,"Good",N960&lt;=5,"Excellent")</f>
        <v>Excellent</v>
      </c>
      <c r="P960" s="12">
        <v>110.1</v>
      </c>
    </row>
    <row r="961" spans="1:16" x14ac:dyDescent="0.35">
      <c r="A961">
        <v>10960</v>
      </c>
      <c r="B961" s="15">
        <v>45521</v>
      </c>
      <c r="C961" s="7">
        <f t="shared" si="14"/>
        <v>2024</v>
      </c>
      <c r="D961">
        <v>1347</v>
      </c>
      <c r="E961" t="s">
        <v>11</v>
      </c>
      <c r="F961" t="s">
        <v>69</v>
      </c>
      <c r="G961" s="7">
        <v>4</v>
      </c>
      <c r="H961" s="3">
        <v>316.89</v>
      </c>
      <c r="I961">
        <v>0.04</v>
      </c>
      <c r="J961" s="17" t="str" cm="1">
        <f t="array" ref="J961">_xlfn.IFS(I961&lt;=0.09,"&lt;0,1%",I961&lt;=0.19,"&lt;0,2%",I961&lt;=0.29,"&lt;0,3%",I961&lt;=39,"&lt;0,4%")</f>
        <v>&lt;0,1%</v>
      </c>
      <c r="K961" t="s">
        <v>15</v>
      </c>
      <c r="L961" s="7">
        <v>10</v>
      </c>
      <c r="M961" s="7" t="str" cm="1">
        <f t="array" ref="M961">_xlfn.IFS(L961&lt;1,"Very Fast",L961&lt;3,"Fast",L961&lt;5,"Normal",L961&lt;=7,"Slow",L961&gt;=8,"Very Slow")</f>
        <v>Very Slow</v>
      </c>
      <c r="N961" s="5">
        <v>2.7</v>
      </c>
      <c r="O961" t="str" cm="1">
        <f t="array" ref="O961">_xlfn.IFS(N961&lt;2,"Very Poor",N961&lt;3,"Poor",N961&lt;4,"Average",N961&lt;4.5,"Good",N961&lt;=5,"Excellent")</f>
        <v>Poor</v>
      </c>
      <c r="P961" s="12">
        <v>1216.8599999999999</v>
      </c>
    </row>
    <row r="962" spans="1:16" x14ac:dyDescent="0.35">
      <c r="A962">
        <v>10961</v>
      </c>
      <c r="B962" s="15">
        <v>45522</v>
      </c>
      <c r="C962" s="7">
        <f t="shared" si="14"/>
        <v>2024</v>
      </c>
      <c r="D962">
        <v>1675</v>
      </c>
      <c r="E962" t="s">
        <v>14</v>
      </c>
      <c r="F962" t="s">
        <v>69</v>
      </c>
      <c r="G962" s="7">
        <v>4</v>
      </c>
      <c r="H962" s="3">
        <v>217.39</v>
      </c>
      <c r="I962">
        <v>0.35</v>
      </c>
      <c r="J962" s="17" t="str" cm="1">
        <f t="array" ref="J962">_xlfn.IFS(I962&lt;=0.09,"&lt;0,1%",I962&lt;=0.19,"&lt;0,2%",I962&lt;=0.29,"&lt;0,3%",I962&lt;=39,"&lt;0,4%")</f>
        <v>&lt;0,4%</v>
      </c>
      <c r="K962" t="s">
        <v>17</v>
      </c>
      <c r="L962" s="7">
        <v>6</v>
      </c>
      <c r="M962" s="7" t="str" cm="1">
        <f t="array" ref="M962">_xlfn.IFS(L962&lt;1,"Very Fast",L962&lt;3,"Fast",L962&lt;5,"Normal",L962&lt;=7,"Slow",L962&gt;=8,"Very Slow")</f>
        <v>Slow</v>
      </c>
      <c r="N962" s="5">
        <v>3.7</v>
      </c>
      <c r="O962" t="str" cm="1">
        <f t="array" ref="O962">_xlfn.IFS(N962&lt;2,"Very Poor",N962&lt;3,"Poor",N962&lt;4,"Average",N962&lt;4.5,"Good",N962&lt;=5,"Excellent")</f>
        <v>Average</v>
      </c>
      <c r="P962" s="12">
        <v>565.21</v>
      </c>
    </row>
    <row r="963" spans="1:16" x14ac:dyDescent="0.35">
      <c r="A963">
        <v>10962</v>
      </c>
      <c r="B963" s="15">
        <v>45523</v>
      </c>
      <c r="C963" s="7">
        <f t="shared" ref="C963:C1026" si="15">YEAR(B963)</f>
        <v>2024</v>
      </c>
      <c r="D963">
        <v>1089</v>
      </c>
      <c r="E963" t="s">
        <v>18</v>
      </c>
      <c r="F963" t="s">
        <v>68</v>
      </c>
      <c r="G963" s="7">
        <v>1</v>
      </c>
      <c r="H963" s="3">
        <v>408.25</v>
      </c>
      <c r="I963">
        <v>0.1</v>
      </c>
      <c r="J963" s="17" t="str" cm="1">
        <f t="array" ref="J963">_xlfn.IFS(I963&lt;=0.09,"&lt;0,1%",I963&lt;=0.19,"&lt;0,2%",I963&lt;=0.29,"&lt;0,3%",I963&lt;=39,"&lt;0,4%")</f>
        <v>&lt;0,2%</v>
      </c>
      <c r="K963" t="s">
        <v>17</v>
      </c>
      <c r="L963" s="7">
        <v>11</v>
      </c>
      <c r="M963" s="7" t="str" cm="1">
        <f t="array" ref="M963">_xlfn.IFS(L963&lt;1,"Very Fast",L963&lt;3,"Fast",L963&lt;5,"Normal",L963&lt;=7,"Slow",L963&gt;=8,"Very Slow")</f>
        <v>Very Slow</v>
      </c>
      <c r="N963" s="5">
        <v>1.1000000000000001</v>
      </c>
      <c r="O963" t="str" cm="1">
        <f t="array" ref="O963">_xlfn.IFS(N963&lt;2,"Very Poor",N963&lt;3,"Poor",N963&lt;4,"Average",N963&lt;4.5,"Good",N963&lt;=5,"Excellent")</f>
        <v>Very Poor</v>
      </c>
      <c r="P963" s="12">
        <v>367.42</v>
      </c>
    </row>
    <row r="964" spans="1:16" x14ac:dyDescent="0.35">
      <c r="A964">
        <v>10963</v>
      </c>
      <c r="B964" s="15">
        <v>45524</v>
      </c>
      <c r="C964" s="7">
        <f t="shared" si="15"/>
        <v>2024</v>
      </c>
      <c r="D964">
        <v>1647</v>
      </c>
      <c r="E964" t="s">
        <v>21</v>
      </c>
      <c r="F964" t="s">
        <v>66</v>
      </c>
      <c r="G964" s="7">
        <v>4</v>
      </c>
      <c r="H964" s="3">
        <v>571.35</v>
      </c>
      <c r="I964">
        <v>0.03</v>
      </c>
      <c r="J964" s="17" t="str" cm="1">
        <f t="array" ref="J964">_xlfn.IFS(I964&lt;=0.09,"&lt;0,1%",I964&lt;=0.19,"&lt;0,2%",I964&lt;=0.29,"&lt;0,3%",I964&lt;=39,"&lt;0,4%")</f>
        <v>&lt;0,1%</v>
      </c>
      <c r="K964" t="s">
        <v>17</v>
      </c>
      <c r="L964" s="7">
        <v>8</v>
      </c>
      <c r="M964" s="7" t="str" cm="1">
        <f t="array" ref="M964">_xlfn.IFS(L964&lt;1,"Very Fast",L964&lt;3,"Fast",L964&lt;5,"Normal",L964&lt;=7,"Slow",L964&gt;=8,"Very Slow")</f>
        <v>Very Slow</v>
      </c>
      <c r="N964" s="5">
        <v>4.3</v>
      </c>
      <c r="O964" t="str" cm="1">
        <f t="array" ref="O964">_xlfn.IFS(N964&lt;2,"Very Poor",N964&lt;3,"Poor",N964&lt;4,"Average",N964&lt;4.5,"Good",N964&lt;=5,"Excellent")</f>
        <v>Good</v>
      </c>
      <c r="P964" s="12">
        <v>2216.84</v>
      </c>
    </row>
    <row r="965" spans="1:16" x14ac:dyDescent="0.35">
      <c r="A965">
        <v>10964</v>
      </c>
      <c r="B965" s="15">
        <v>45525</v>
      </c>
      <c r="C965" s="7">
        <f t="shared" si="15"/>
        <v>2024</v>
      </c>
      <c r="D965">
        <v>1697</v>
      </c>
      <c r="E965" t="s">
        <v>18</v>
      </c>
      <c r="F965" t="s">
        <v>69</v>
      </c>
      <c r="G965" s="7">
        <v>4</v>
      </c>
      <c r="H965" s="3">
        <v>299.08</v>
      </c>
      <c r="I965">
        <v>0</v>
      </c>
      <c r="J965" s="17" t="str" cm="1">
        <f t="array" ref="J965">_xlfn.IFS(I965&lt;=0.09,"&lt;0,1%",I965&lt;=0.19,"&lt;0,2%",I965&lt;=0.29,"&lt;0,3%",I965&lt;=39,"&lt;0,4%")</f>
        <v>&lt;0,1%</v>
      </c>
      <c r="K965" t="s">
        <v>17</v>
      </c>
      <c r="L965" s="7">
        <v>6</v>
      </c>
      <c r="M965" s="7" t="str" cm="1">
        <f t="array" ref="M965">_xlfn.IFS(L965&lt;1,"Very Fast",L965&lt;3,"Fast",L965&lt;5,"Normal",L965&lt;=7,"Slow",L965&gt;=8,"Very Slow")</f>
        <v>Slow</v>
      </c>
      <c r="N965" s="5">
        <v>2</v>
      </c>
      <c r="O965" t="str" cm="1">
        <f t="array" ref="O965">_xlfn.IFS(N965&lt;2,"Very Poor",N965&lt;3,"Poor",N965&lt;4,"Average",N965&lt;4.5,"Good",N965&lt;=5,"Excellent")</f>
        <v>Poor</v>
      </c>
      <c r="P965" s="12">
        <v>1196.32</v>
      </c>
    </row>
    <row r="966" spans="1:16" x14ac:dyDescent="0.35">
      <c r="A966">
        <v>10965</v>
      </c>
      <c r="B966" s="15">
        <v>45526</v>
      </c>
      <c r="C966" s="7">
        <f t="shared" si="15"/>
        <v>2024</v>
      </c>
      <c r="D966">
        <v>1315</v>
      </c>
      <c r="E966" t="s">
        <v>18</v>
      </c>
      <c r="F966" t="s">
        <v>66</v>
      </c>
      <c r="G966" s="7">
        <v>4</v>
      </c>
      <c r="H966" s="3">
        <v>287.72000000000003</v>
      </c>
      <c r="I966">
        <v>0.14000000000000001</v>
      </c>
      <c r="J966" s="17" t="str" cm="1">
        <f t="array" ref="J966">_xlfn.IFS(I966&lt;=0.09,"&lt;0,1%",I966&lt;=0.19,"&lt;0,2%",I966&lt;=0.29,"&lt;0,3%",I966&lt;=39,"&lt;0,4%")</f>
        <v>&lt;0,2%</v>
      </c>
      <c r="K966" t="s">
        <v>17</v>
      </c>
      <c r="L966" s="7">
        <v>11</v>
      </c>
      <c r="M966" s="7" t="str" cm="1">
        <f t="array" ref="M966">_xlfn.IFS(L966&lt;1,"Very Fast",L966&lt;3,"Fast",L966&lt;5,"Normal",L966&lt;=7,"Slow",L966&gt;=8,"Very Slow")</f>
        <v>Very Slow</v>
      </c>
      <c r="N966" s="5">
        <v>2.2000000000000002</v>
      </c>
      <c r="O966" t="str" cm="1">
        <f t="array" ref="O966">_xlfn.IFS(N966&lt;2,"Very Poor",N966&lt;3,"Poor",N966&lt;4,"Average",N966&lt;4.5,"Good",N966&lt;=5,"Excellent")</f>
        <v>Poor</v>
      </c>
      <c r="P966" s="12">
        <v>989.76</v>
      </c>
    </row>
    <row r="967" spans="1:16" x14ac:dyDescent="0.35">
      <c r="A967">
        <v>10966</v>
      </c>
      <c r="B967" s="15">
        <v>45527</v>
      </c>
      <c r="C967" s="7">
        <f t="shared" si="15"/>
        <v>2024</v>
      </c>
      <c r="D967">
        <v>1177</v>
      </c>
      <c r="E967" t="s">
        <v>18</v>
      </c>
      <c r="F967" t="s">
        <v>66</v>
      </c>
      <c r="G967" s="7">
        <v>2</v>
      </c>
      <c r="H967" s="3">
        <v>397.93</v>
      </c>
      <c r="I967">
        <v>0.22</v>
      </c>
      <c r="J967" s="17" t="str" cm="1">
        <f t="array" ref="J967">_xlfn.IFS(I967&lt;=0.09,"&lt;0,1%",I967&lt;=0.19,"&lt;0,2%",I967&lt;=0.29,"&lt;0,3%",I967&lt;=39,"&lt;0,4%")</f>
        <v>&lt;0,3%</v>
      </c>
      <c r="K967" t="s">
        <v>15</v>
      </c>
      <c r="L967" s="7">
        <v>10</v>
      </c>
      <c r="M967" s="7" t="str" cm="1">
        <f t="array" ref="M967">_xlfn.IFS(L967&lt;1,"Very Fast",L967&lt;3,"Fast",L967&lt;5,"Normal",L967&lt;=7,"Slow",L967&gt;=8,"Very Slow")</f>
        <v>Very Slow</v>
      </c>
      <c r="N967" s="5">
        <v>1.2</v>
      </c>
      <c r="O967" t="str" cm="1">
        <f t="array" ref="O967">_xlfn.IFS(N967&lt;2,"Very Poor",N967&lt;3,"Poor",N967&lt;4,"Average",N967&lt;4.5,"Good",N967&lt;=5,"Excellent")</f>
        <v>Very Poor</v>
      </c>
      <c r="P967" s="12">
        <v>620.77</v>
      </c>
    </row>
    <row r="968" spans="1:16" x14ac:dyDescent="0.35">
      <c r="A968">
        <v>10967</v>
      </c>
      <c r="B968" s="15">
        <v>45528</v>
      </c>
      <c r="C968" s="7">
        <f t="shared" si="15"/>
        <v>2024</v>
      </c>
      <c r="D968">
        <v>1539</v>
      </c>
      <c r="E968" t="s">
        <v>18</v>
      </c>
      <c r="F968" t="s">
        <v>69</v>
      </c>
      <c r="G968" s="7">
        <v>1</v>
      </c>
      <c r="H968" s="3">
        <v>75.55</v>
      </c>
      <c r="I968">
        <v>0.12</v>
      </c>
      <c r="J968" s="17" t="str" cm="1">
        <f t="array" ref="J968">_xlfn.IFS(I968&lt;=0.09,"&lt;0,1%",I968&lt;=0.19,"&lt;0,2%",I968&lt;=0.29,"&lt;0,3%",I968&lt;=39,"&lt;0,4%")</f>
        <v>&lt;0,2%</v>
      </c>
      <c r="K968" t="s">
        <v>13</v>
      </c>
      <c r="L968" s="7">
        <v>4</v>
      </c>
      <c r="M968" s="7" t="str" cm="1">
        <f t="array" ref="M968">_xlfn.IFS(L968&lt;1,"Very Fast",L968&lt;3,"Fast",L968&lt;5,"Normal",L968&lt;=7,"Slow",L968&gt;=8,"Very Slow")</f>
        <v>Normal</v>
      </c>
      <c r="N968" s="5">
        <v>2.6</v>
      </c>
      <c r="O968" t="str" cm="1">
        <f t="array" ref="O968">_xlfn.IFS(N968&lt;2,"Very Poor",N968&lt;3,"Poor",N968&lt;4,"Average",N968&lt;4.5,"Good",N968&lt;=5,"Excellent")</f>
        <v>Poor</v>
      </c>
      <c r="P968" s="12">
        <v>66.48</v>
      </c>
    </row>
    <row r="969" spans="1:16" x14ac:dyDescent="0.35">
      <c r="A969">
        <v>10968</v>
      </c>
      <c r="B969" s="15">
        <v>45529</v>
      </c>
      <c r="C969" s="7">
        <f t="shared" si="15"/>
        <v>2024</v>
      </c>
      <c r="D969">
        <v>1731</v>
      </c>
      <c r="E969" t="s">
        <v>18</v>
      </c>
      <c r="F969" t="s">
        <v>69</v>
      </c>
      <c r="G969" s="7">
        <v>3</v>
      </c>
      <c r="H969" s="3">
        <v>163.30000000000001</v>
      </c>
      <c r="I969">
        <v>0.28999999999999998</v>
      </c>
      <c r="J969" s="17" t="str" cm="1">
        <f t="array" ref="J969">_xlfn.IFS(I969&lt;=0.09,"&lt;0,1%",I969&lt;=0.19,"&lt;0,2%",I969&lt;=0.29,"&lt;0,3%",I969&lt;=39,"&lt;0,4%")</f>
        <v>&lt;0,3%</v>
      </c>
      <c r="K969" t="s">
        <v>15</v>
      </c>
      <c r="L969" s="7">
        <v>10</v>
      </c>
      <c r="M969" s="7" t="str" cm="1">
        <f t="array" ref="M969">_xlfn.IFS(L969&lt;1,"Very Fast",L969&lt;3,"Fast",L969&lt;5,"Normal",L969&lt;=7,"Slow",L969&gt;=8,"Very Slow")</f>
        <v>Very Slow</v>
      </c>
      <c r="N969" s="5">
        <v>4.4000000000000004</v>
      </c>
      <c r="O969" t="str" cm="1">
        <f t="array" ref="O969">_xlfn.IFS(N969&lt;2,"Very Poor",N969&lt;3,"Poor",N969&lt;4,"Average",N969&lt;4.5,"Good",N969&lt;=5,"Excellent")</f>
        <v>Good</v>
      </c>
      <c r="P969" s="12">
        <v>347.83</v>
      </c>
    </row>
    <row r="970" spans="1:16" x14ac:dyDescent="0.35">
      <c r="A970">
        <v>10969</v>
      </c>
      <c r="B970" s="15">
        <v>45530</v>
      </c>
      <c r="C970" s="7">
        <f t="shared" si="15"/>
        <v>2024</v>
      </c>
      <c r="D970">
        <v>1868</v>
      </c>
      <c r="E970" t="s">
        <v>14</v>
      </c>
      <c r="F970" t="s">
        <v>69</v>
      </c>
      <c r="G970" s="7">
        <v>4</v>
      </c>
      <c r="H970" s="3">
        <v>552.6</v>
      </c>
      <c r="I970">
        <v>0.25</v>
      </c>
      <c r="J970" s="17" t="str" cm="1">
        <f t="array" ref="J970">_xlfn.IFS(I970&lt;=0.09,"&lt;0,1%",I970&lt;=0.19,"&lt;0,2%",I970&lt;=0.29,"&lt;0,3%",I970&lt;=39,"&lt;0,4%")</f>
        <v>&lt;0,3%</v>
      </c>
      <c r="K970" t="s">
        <v>13</v>
      </c>
      <c r="L970" s="7">
        <v>7</v>
      </c>
      <c r="M970" s="7" t="str" cm="1">
        <f t="array" ref="M970">_xlfn.IFS(L970&lt;1,"Very Fast",L970&lt;3,"Fast",L970&lt;5,"Normal",L970&lt;=7,"Slow",L970&gt;=8,"Very Slow")</f>
        <v>Slow</v>
      </c>
      <c r="N970" s="5">
        <v>2.5</v>
      </c>
      <c r="O970" t="str" cm="1">
        <f t="array" ref="O970">_xlfn.IFS(N970&lt;2,"Very Poor",N970&lt;3,"Poor",N970&lt;4,"Average",N970&lt;4.5,"Good",N970&lt;=5,"Excellent")</f>
        <v>Poor</v>
      </c>
      <c r="P970" s="12">
        <v>1657.8</v>
      </c>
    </row>
    <row r="971" spans="1:16" x14ac:dyDescent="0.35">
      <c r="A971">
        <v>10970</v>
      </c>
      <c r="B971" s="15">
        <v>45531</v>
      </c>
      <c r="C971" s="7">
        <f t="shared" si="15"/>
        <v>2024</v>
      </c>
      <c r="D971">
        <v>1040</v>
      </c>
      <c r="E971" t="s">
        <v>21</v>
      </c>
      <c r="F971" t="s">
        <v>69</v>
      </c>
      <c r="G971" s="7">
        <v>6</v>
      </c>
      <c r="H971" s="3">
        <v>406.92</v>
      </c>
      <c r="I971">
        <v>0.12</v>
      </c>
      <c r="J971" s="17" t="str" cm="1">
        <f t="array" ref="J971">_xlfn.IFS(I971&lt;=0.09,"&lt;0,1%",I971&lt;=0.19,"&lt;0,2%",I971&lt;=0.29,"&lt;0,3%",I971&lt;=39,"&lt;0,4%")</f>
        <v>&lt;0,2%</v>
      </c>
      <c r="K971" t="s">
        <v>15</v>
      </c>
      <c r="L971" s="7">
        <v>7</v>
      </c>
      <c r="M971" s="7" t="str" cm="1">
        <f t="array" ref="M971">_xlfn.IFS(L971&lt;1,"Very Fast",L971&lt;3,"Fast",L971&lt;5,"Normal",L971&lt;=7,"Slow",L971&gt;=8,"Very Slow")</f>
        <v>Slow</v>
      </c>
      <c r="N971" s="5">
        <v>4.5999999999999996</v>
      </c>
      <c r="O971" t="str" cm="1">
        <f t="array" ref="O971">_xlfn.IFS(N971&lt;2,"Very Poor",N971&lt;3,"Poor",N971&lt;4,"Average",N971&lt;4.5,"Good",N971&lt;=5,"Excellent")</f>
        <v>Excellent</v>
      </c>
      <c r="P971" s="12">
        <v>2148.54</v>
      </c>
    </row>
    <row r="972" spans="1:16" x14ac:dyDescent="0.35">
      <c r="A972">
        <v>10971</v>
      </c>
      <c r="B972" s="15">
        <v>45532</v>
      </c>
      <c r="C972" s="7">
        <f t="shared" si="15"/>
        <v>2024</v>
      </c>
      <c r="D972">
        <v>1739</v>
      </c>
      <c r="E972" t="s">
        <v>18</v>
      </c>
      <c r="F972" t="s">
        <v>66</v>
      </c>
      <c r="G972" s="7">
        <v>7</v>
      </c>
      <c r="H972" s="3">
        <v>22.86</v>
      </c>
      <c r="I972">
        <v>0.26</v>
      </c>
      <c r="J972" s="17" t="str" cm="1">
        <f t="array" ref="J972">_xlfn.IFS(I972&lt;=0.09,"&lt;0,1%",I972&lt;=0.19,"&lt;0,2%",I972&lt;=0.29,"&lt;0,3%",I972&lt;=39,"&lt;0,4%")</f>
        <v>&lt;0,3%</v>
      </c>
      <c r="K972" t="s">
        <v>15</v>
      </c>
      <c r="L972" s="7">
        <v>11</v>
      </c>
      <c r="M972" s="7" t="str" cm="1">
        <f t="array" ref="M972">_xlfn.IFS(L972&lt;1,"Very Fast",L972&lt;3,"Fast",L972&lt;5,"Normal",L972&lt;=7,"Slow",L972&gt;=8,"Very Slow")</f>
        <v>Very Slow</v>
      </c>
      <c r="N972" s="5">
        <v>4.5</v>
      </c>
      <c r="O972" t="str" cm="1">
        <f t="array" ref="O972">_xlfn.IFS(N972&lt;2,"Very Poor",N972&lt;3,"Poor",N972&lt;4,"Average",N972&lt;4.5,"Good",N972&lt;=5,"Excellent")</f>
        <v>Excellent</v>
      </c>
      <c r="P972" s="12">
        <v>118.41</v>
      </c>
    </row>
    <row r="973" spans="1:16" x14ac:dyDescent="0.35">
      <c r="A973">
        <v>10972</v>
      </c>
      <c r="B973" s="15">
        <v>45533</v>
      </c>
      <c r="C973" s="7">
        <f t="shared" si="15"/>
        <v>2024</v>
      </c>
      <c r="D973">
        <v>1703</v>
      </c>
      <c r="E973" t="s">
        <v>18</v>
      </c>
      <c r="F973" t="s">
        <v>69</v>
      </c>
      <c r="G973" s="7">
        <v>2</v>
      </c>
      <c r="H973" s="3">
        <v>134.71</v>
      </c>
      <c r="I973">
        <v>0.33</v>
      </c>
      <c r="J973" s="17" t="str" cm="1">
        <f t="array" ref="J973">_xlfn.IFS(I973&lt;=0.09,"&lt;0,1%",I973&lt;=0.19,"&lt;0,2%",I973&lt;=0.29,"&lt;0,3%",I973&lt;=39,"&lt;0,4%")</f>
        <v>&lt;0,4%</v>
      </c>
      <c r="K973" t="s">
        <v>17</v>
      </c>
      <c r="L973" s="7">
        <v>8</v>
      </c>
      <c r="M973" s="7" t="str" cm="1">
        <f t="array" ref="M973">_xlfn.IFS(L973&lt;1,"Very Fast",L973&lt;3,"Fast",L973&lt;5,"Normal",L973&lt;=7,"Slow",L973&gt;=8,"Very Slow")</f>
        <v>Very Slow</v>
      </c>
      <c r="N973" s="5">
        <v>1.2</v>
      </c>
      <c r="O973" t="str" cm="1">
        <f t="array" ref="O973">_xlfn.IFS(N973&lt;2,"Very Poor",N973&lt;3,"Poor",N973&lt;4,"Average",N973&lt;4.5,"Good",N973&lt;=5,"Excellent")</f>
        <v>Very Poor</v>
      </c>
      <c r="P973" s="12">
        <v>180.51</v>
      </c>
    </row>
    <row r="974" spans="1:16" x14ac:dyDescent="0.35">
      <c r="A974">
        <v>10973</v>
      </c>
      <c r="B974" s="15">
        <v>45534</v>
      </c>
      <c r="C974" s="7">
        <f t="shared" si="15"/>
        <v>2024</v>
      </c>
      <c r="D974">
        <v>1922</v>
      </c>
      <c r="E974" t="s">
        <v>21</v>
      </c>
      <c r="F974" t="s">
        <v>66</v>
      </c>
      <c r="G974" s="7">
        <v>4</v>
      </c>
      <c r="H974" s="3">
        <v>414.46</v>
      </c>
      <c r="I974">
        <v>0.03</v>
      </c>
      <c r="J974" s="17" t="str" cm="1">
        <f t="array" ref="J974">_xlfn.IFS(I974&lt;=0.09,"&lt;0,1%",I974&lt;=0.19,"&lt;0,2%",I974&lt;=0.29,"&lt;0,3%",I974&lt;=39,"&lt;0,4%")</f>
        <v>&lt;0,1%</v>
      </c>
      <c r="K974" t="s">
        <v>15</v>
      </c>
      <c r="L974" s="7">
        <v>2</v>
      </c>
      <c r="M974" s="7" t="str" cm="1">
        <f t="array" ref="M974">_xlfn.IFS(L974&lt;1,"Very Fast",L974&lt;3,"Fast",L974&lt;5,"Normal",L974&lt;=7,"Slow",L974&gt;=8,"Very Slow")</f>
        <v>Fast</v>
      </c>
      <c r="N974" s="5">
        <v>2.2000000000000002</v>
      </c>
      <c r="O974" t="str" cm="1">
        <f t="array" ref="O974">_xlfn.IFS(N974&lt;2,"Very Poor",N974&lt;3,"Poor",N974&lt;4,"Average",N974&lt;4.5,"Good",N974&lt;=5,"Excellent")</f>
        <v>Poor</v>
      </c>
      <c r="P974" s="12">
        <v>1608.1</v>
      </c>
    </row>
    <row r="975" spans="1:16" x14ac:dyDescent="0.35">
      <c r="A975">
        <v>10974</v>
      </c>
      <c r="B975" s="15">
        <v>45535</v>
      </c>
      <c r="C975" s="7">
        <f t="shared" si="15"/>
        <v>2024</v>
      </c>
      <c r="D975">
        <v>1501</v>
      </c>
      <c r="E975" t="s">
        <v>18</v>
      </c>
      <c r="F975" t="s">
        <v>69</v>
      </c>
      <c r="G975" s="7">
        <v>7</v>
      </c>
      <c r="H975" s="3">
        <v>462.17</v>
      </c>
      <c r="I975">
        <v>0.11</v>
      </c>
      <c r="J975" s="17" t="str" cm="1">
        <f t="array" ref="J975">_xlfn.IFS(I975&lt;=0.09,"&lt;0,1%",I975&lt;=0.19,"&lt;0,2%",I975&lt;=0.29,"&lt;0,3%",I975&lt;=39,"&lt;0,4%")</f>
        <v>&lt;0,2%</v>
      </c>
      <c r="K975" t="s">
        <v>13</v>
      </c>
      <c r="L975" s="7">
        <v>11</v>
      </c>
      <c r="M975" s="7" t="str" cm="1">
        <f t="array" ref="M975">_xlfn.IFS(L975&lt;1,"Very Fast",L975&lt;3,"Fast",L975&lt;5,"Normal",L975&lt;=7,"Slow",L975&gt;=8,"Very Slow")</f>
        <v>Very Slow</v>
      </c>
      <c r="N975" s="5">
        <v>4.5999999999999996</v>
      </c>
      <c r="O975" t="str" cm="1">
        <f t="array" ref="O975">_xlfn.IFS(N975&lt;2,"Very Poor",N975&lt;3,"Poor",N975&lt;4,"Average",N975&lt;4.5,"Good",N975&lt;=5,"Excellent")</f>
        <v>Excellent</v>
      </c>
      <c r="P975" s="12">
        <v>2879.32</v>
      </c>
    </row>
    <row r="976" spans="1:16" x14ac:dyDescent="0.35">
      <c r="A976">
        <v>10975</v>
      </c>
      <c r="B976" s="15">
        <v>45536</v>
      </c>
      <c r="C976" s="7">
        <f t="shared" si="15"/>
        <v>2024</v>
      </c>
      <c r="D976">
        <v>1958</v>
      </c>
      <c r="E976" t="s">
        <v>18</v>
      </c>
      <c r="F976" t="s">
        <v>68</v>
      </c>
      <c r="G976" s="7">
        <v>7</v>
      </c>
      <c r="H976" s="3">
        <v>506.32</v>
      </c>
      <c r="I976">
        <v>0.16</v>
      </c>
      <c r="J976" s="17" t="str" cm="1">
        <f t="array" ref="J976">_xlfn.IFS(I976&lt;=0.09,"&lt;0,1%",I976&lt;=0.19,"&lt;0,2%",I976&lt;=0.29,"&lt;0,3%",I976&lt;=39,"&lt;0,4%")</f>
        <v>&lt;0,2%</v>
      </c>
      <c r="K976" t="s">
        <v>15</v>
      </c>
      <c r="L976" s="7">
        <v>6</v>
      </c>
      <c r="M976" s="7" t="str" cm="1">
        <f t="array" ref="M976">_xlfn.IFS(L976&lt;1,"Very Fast",L976&lt;3,"Fast",L976&lt;5,"Normal",L976&lt;=7,"Slow",L976&gt;=8,"Very Slow")</f>
        <v>Slow</v>
      </c>
      <c r="N976" s="5">
        <v>1.1000000000000001</v>
      </c>
      <c r="O976" t="str" cm="1">
        <f t="array" ref="O976">_xlfn.IFS(N976&lt;2,"Very Poor",N976&lt;3,"Poor",N976&lt;4,"Average",N976&lt;4.5,"Good",N976&lt;=5,"Excellent")</f>
        <v>Very Poor</v>
      </c>
      <c r="P976" s="12">
        <v>2977.16</v>
      </c>
    </row>
    <row r="977" spans="1:16" x14ac:dyDescent="0.35">
      <c r="A977">
        <v>10976</v>
      </c>
      <c r="B977" s="15">
        <v>45537</v>
      </c>
      <c r="C977" s="7">
        <f t="shared" si="15"/>
        <v>2024</v>
      </c>
      <c r="D977">
        <v>1144</v>
      </c>
      <c r="E977" t="s">
        <v>11</v>
      </c>
      <c r="F977" t="s">
        <v>69</v>
      </c>
      <c r="G977" s="7">
        <v>2</v>
      </c>
      <c r="H977" s="3">
        <v>185.92</v>
      </c>
      <c r="I977">
        <v>0.17</v>
      </c>
      <c r="J977" s="17" t="str" cm="1">
        <f t="array" ref="J977">_xlfn.IFS(I977&lt;=0.09,"&lt;0,1%",I977&lt;=0.19,"&lt;0,2%",I977&lt;=0.29,"&lt;0,3%",I977&lt;=39,"&lt;0,4%")</f>
        <v>&lt;0,2%</v>
      </c>
      <c r="K977" t="s">
        <v>17</v>
      </c>
      <c r="L977" s="7">
        <v>3</v>
      </c>
      <c r="M977" s="7" t="str" cm="1">
        <f t="array" ref="M977">_xlfn.IFS(L977&lt;1,"Very Fast",L977&lt;3,"Fast",L977&lt;5,"Normal",L977&lt;=7,"Slow",L977&gt;=8,"Very Slow")</f>
        <v>Normal</v>
      </c>
      <c r="N977" s="5">
        <v>4.0999999999999996</v>
      </c>
      <c r="O977" t="str" cm="1">
        <f t="array" ref="O977">_xlfn.IFS(N977&lt;2,"Very Poor",N977&lt;3,"Poor",N977&lt;4,"Average",N977&lt;4.5,"Good",N977&lt;=5,"Excellent")</f>
        <v>Good</v>
      </c>
      <c r="P977" s="12">
        <v>308.63</v>
      </c>
    </row>
    <row r="978" spans="1:16" x14ac:dyDescent="0.35">
      <c r="A978">
        <v>10977</v>
      </c>
      <c r="B978" s="15">
        <v>45538</v>
      </c>
      <c r="C978" s="7">
        <f t="shared" si="15"/>
        <v>2024</v>
      </c>
      <c r="D978">
        <v>1200</v>
      </c>
      <c r="E978" t="s">
        <v>18</v>
      </c>
      <c r="F978" t="s">
        <v>69</v>
      </c>
      <c r="G978" s="7">
        <v>1</v>
      </c>
      <c r="H978" s="3">
        <v>559.65</v>
      </c>
      <c r="I978">
        <v>0.19</v>
      </c>
      <c r="J978" s="17" t="str" cm="1">
        <f t="array" ref="J978">_xlfn.IFS(I978&lt;=0.09,"&lt;0,1%",I978&lt;=0.19,"&lt;0,2%",I978&lt;=0.29,"&lt;0,3%",I978&lt;=39,"&lt;0,4%")</f>
        <v>&lt;0,2%</v>
      </c>
      <c r="K978" t="s">
        <v>15</v>
      </c>
      <c r="L978" s="7">
        <v>8</v>
      </c>
      <c r="M978" s="7" t="str" cm="1">
        <f t="array" ref="M978">_xlfn.IFS(L978&lt;1,"Very Fast",L978&lt;3,"Fast",L978&lt;5,"Normal",L978&lt;=7,"Slow",L978&gt;=8,"Very Slow")</f>
        <v>Very Slow</v>
      </c>
      <c r="N978" s="5">
        <v>4.5999999999999996</v>
      </c>
      <c r="O978" t="str" cm="1">
        <f t="array" ref="O978">_xlfn.IFS(N978&lt;2,"Very Poor",N978&lt;3,"Poor",N978&lt;4,"Average",N978&lt;4.5,"Good",N978&lt;=5,"Excellent")</f>
        <v>Excellent</v>
      </c>
      <c r="P978" s="12">
        <v>453.32</v>
      </c>
    </row>
    <row r="979" spans="1:16" x14ac:dyDescent="0.35">
      <c r="A979">
        <v>10978</v>
      </c>
      <c r="B979" s="15">
        <v>45539</v>
      </c>
      <c r="C979" s="7">
        <f t="shared" si="15"/>
        <v>2024</v>
      </c>
      <c r="D979">
        <v>1928</v>
      </c>
      <c r="E979" t="s">
        <v>18</v>
      </c>
      <c r="F979" t="s">
        <v>66</v>
      </c>
      <c r="G979" s="7">
        <v>6</v>
      </c>
      <c r="H979" s="3">
        <v>338.47</v>
      </c>
      <c r="I979">
        <v>0.11</v>
      </c>
      <c r="J979" s="17" t="str" cm="1">
        <f t="array" ref="J979">_xlfn.IFS(I979&lt;=0.09,"&lt;0,1%",I979&lt;=0.19,"&lt;0,2%",I979&lt;=0.29,"&lt;0,3%",I979&lt;=39,"&lt;0,4%")</f>
        <v>&lt;0,2%</v>
      </c>
      <c r="K979" t="s">
        <v>15</v>
      </c>
      <c r="L979" s="7">
        <v>4</v>
      </c>
      <c r="M979" s="7" t="str" cm="1">
        <f t="array" ref="M979">_xlfn.IFS(L979&lt;1,"Very Fast",L979&lt;3,"Fast",L979&lt;5,"Normal",L979&lt;=7,"Slow",L979&gt;=8,"Very Slow")</f>
        <v>Normal</v>
      </c>
      <c r="N979" s="5">
        <v>4.0999999999999996</v>
      </c>
      <c r="O979" t="str" cm="1">
        <f t="array" ref="O979">_xlfn.IFS(N979&lt;2,"Very Poor",N979&lt;3,"Poor",N979&lt;4,"Average",N979&lt;4.5,"Good",N979&lt;=5,"Excellent")</f>
        <v>Good</v>
      </c>
      <c r="P979" s="12">
        <v>1807.43</v>
      </c>
    </row>
    <row r="980" spans="1:16" x14ac:dyDescent="0.35">
      <c r="A980">
        <v>10979</v>
      </c>
      <c r="B980" s="15">
        <v>45540</v>
      </c>
      <c r="C980" s="7">
        <f t="shared" si="15"/>
        <v>2024</v>
      </c>
      <c r="D980">
        <v>1723</v>
      </c>
      <c r="E980" t="s">
        <v>14</v>
      </c>
      <c r="F980" t="s">
        <v>66</v>
      </c>
      <c r="G980" s="7">
        <v>6</v>
      </c>
      <c r="H980" s="3">
        <v>422.48</v>
      </c>
      <c r="I980">
        <v>0.23</v>
      </c>
      <c r="J980" s="17" t="str" cm="1">
        <f t="array" ref="J980">_xlfn.IFS(I980&lt;=0.09,"&lt;0,1%",I980&lt;=0.19,"&lt;0,2%",I980&lt;=0.29,"&lt;0,3%",I980&lt;=39,"&lt;0,4%")</f>
        <v>&lt;0,3%</v>
      </c>
      <c r="K980" t="s">
        <v>15</v>
      </c>
      <c r="L980" s="7">
        <v>4</v>
      </c>
      <c r="M980" s="7" t="str" cm="1">
        <f t="array" ref="M980">_xlfn.IFS(L980&lt;1,"Very Fast",L980&lt;3,"Fast",L980&lt;5,"Normal",L980&lt;=7,"Slow",L980&gt;=8,"Very Slow")</f>
        <v>Normal</v>
      </c>
      <c r="N980" s="5">
        <v>4</v>
      </c>
      <c r="O980" t="str" cm="1">
        <f t="array" ref="O980">_xlfn.IFS(N980&lt;2,"Very Poor",N980&lt;3,"Poor",N980&lt;4,"Average",N980&lt;4.5,"Good",N980&lt;=5,"Excellent")</f>
        <v>Good</v>
      </c>
      <c r="P980" s="12">
        <v>1951.86</v>
      </c>
    </row>
    <row r="981" spans="1:16" x14ac:dyDescent="0.35">
      <c r="A981">
        <v>10980</v>
      </c>
      <c r="B981" s="15">
        <v>45541</v>
      </c>
      <c r="C981" s="7">
        <f t="shared" si="15"/>
        <v>2024</v>
      </c>
      <c r="D981">
        <v>1460</v>
      </c>
      <c r="E981" t="s">
        <v>18</v>
      </c>
      <c r="F981" t="s">
        <v>68</v>
      </c>
      <c r="G981" s="7">
        <v>6</v>
      </c>
      <c r="H981" s="3">
        <v>364.09</v>
      </c>
      <c r="I981">
        <v>0.23</v>
      </c>
      <c r="J981" s="17" t="str" cm="1">
        <f t="array" ref="J981">_xlfn.IFS(I981&lt;=0.09,"&lt;0,1%",I981&lt;=0.19,"&lt;0,2%",I981&lt;=0.29,"&lt;0,3%",I981&lt;=39,"&lt;0,4%")</f>
        <v>&lt;0,3%</v>
      </c>
      <c r="K981" t="s">
        <v>17</v>
      </c>
      <c r="L981" s="7">
        <v>2</v>
      </c>
      <c r="M981" s="7" t="str" cm="1">
        <f t="array" ref="M981">_xlfn.IFS(L981&lt;1,"Very Fast",L981&lt;3,"Fast",L981&lt;5,"Normal",L981&lt;=7,"Slow",L981&gt;=8,"Very Slow")</f>
        <v>Fast</v>
      </c>
      <c r="N981" s="5">
        <v>4.4000000000000004</v>
      </c>
      <c r="O981" t="str" cm="1">
        <f t="array" ref="O981">_xlfn.IFS(N981&lt;2,"Very Poor",N981&lt;3,"Poor",N981&lt;4,"Average",N981&lt;4.5,"Good",N981&lt;=5,"Excellent")</f>
        <v>Good</v>
      </c>
      <c r="P981" s="12">
        <v>1682.1</v>
      </c>
    </row>
    <row r="982" spans="1:16" x14ac:dyDescent="0.35">
      <c r="A982">
        <v>10981</v>
      </c>
      <c r="B982" s="15">
        <v>45542</v>
      </c>
      <c r="C982" s="7">
        <f t="shared" si="15"/>
        <v>2024</v>
      </c>
      <c r="D982">
        <v>1731</v>
      </c>
      <c r="E982" t="s">
        <v>14</v>
      </c>
      <c r="F982" t="s">
        <v>69</v>
      </c>
      <c r="G982" s="7">
        <v>4</v>
      </c>
      <c r="H982" s="3">
        <v>86.8</v>
      </c>
      <c r="I982">
        <v>0.2</v>
      </c>
      <c r="J982" s="17" t="str" cm="1">
        <f t="array" ref="J982">_xlfn.IFS(I982&lt;=0.09,"&lt;0,1%",I982&lt;=0.19,"&lt;0,2%",I982&lt;=0.29,"&lt;0,3%",I982&lt;=39,"&lt;0,4%")</f>
        <v>&lt;0,3%</v>
      </c>
      <c r="K982" t="s">
        <v>17</v>
      </c>
      <c r="L982" s="7">
        <v>6</v>
      </c>
      <c r="M982" s="7" t="str" cm="1">
        <f t="array" ref="M982">_xlfn.IFS(L982&lt;1,"Very Fast",L982&lt;3,"Fast",L982&lt;5,"Normal",L982&lt;=7,"Slow",L982&gt;=8,"Very Slow")</f>
        <v>Slow</v>
      </c>
      <c r="N982" s="5">
        <v>3.7</v>
      </c>
      <c r="O982" t="str" cm="1">
        <f t="array" ref="O982">_xlfn.IFS(N982&lt;2,"Very Poor",N982&lt;3,"Poor",N982&lt;4,"Average",N982&lt;4.5,"Good",N982&lt;=5,"Excellent")</f>
        <v>Average</v>
      </c>
      <c r="P982" s="12">
        <v>277.76</v>
      </c>
    </row>
    <row r="983" spans="1:16" x14ac:dyDescent="0.35">
      <c r="A983">
        <v>10982</v>
      </c>
      <c r="B983" s="15">
        <v>45543</v>
      </c>
      <c r="C983" s="7">
        <f t="shared" si="15"/>
        <v>2024</v>
      </c>
      <c r="D983">
        <v>1751</v>
      </c>
      <c r="E983" t="s">
        <v>21</v>
      </c>
      <c r="F983" t="s">
        <v>69</v>
      </c>
      <c r="G983" s="7">
        <v>2</v>
      </c>
      <c r="H983" s="3">
        <v>578.41999999999996</v>
      </c>
      <c r="I983">
        <v>0.04</v>
      </c>
      <c r="J983" s="17" t="str" cm="1">
        <f t="array" ref="J983">_xlfn.IFS(I983&lt;=0.09,"&lt;0,1%",I983&lt;=0.19,"&lt;0,2%",I983&lt;=0.29,"&lt;0,3%",I983&lt;=39,"&lt;0,4%")</f>
        <v>&lt;0,1%</v>
      </c>
      <c r="K983" t="s">
        <v>17</v>
      </c>
      <c r="L983" s="7">
        <v>6</v>
      </c>
      <c r="M983" s="7" t="str" cm="1">
        <f t="array" ref="M983">_xlfn.IFS(L983&lt;1,"Very Fast",L983&lt;3,"Fast",L983&lt;5,"Normal",L983&lt;=7,"Slow",L983&gt;=8,"Very Slow")</f>
        <v>Slow</v>
      </c>
      <c r="N983" s="5">
        <v>2.7</v>
      </c>
      <c r="O983" t="str" cm="1">
        <f t="array" ref="O983">_xlfn.IFS(N983&lt;2,"Very Poor",N983&lt;3,"Poor",N983&lt;4,"Average",N983&lt;4.5,"Good",N983&lt;=5,"Excellent")</f>
        <v>Poor</v>
      </c>
      <c r="P983" s="12">
        <v>1110.57</v>
      </c>
    </row>
    <row r="984" spans="1:16" x14ac:dyDescent="0.35">
      <c r="A984">
        <v>10983</v>
      </c>
      <c r="B984" s="15">
        <v>45544</v>
      </c>
      <c r="C984" s="7">
        <f t="shared" si="15"/>
        <v>2024</v>
      </c>
      <c r="D984">
        <v>1924</v>
      </c>
      <c r="E984" t="s">
        <v>18</v>
      </c>
      <c r="F984" t="s">
        <v>69</v>
      </c>
      <c r="G984" s="7">
        <v>6</v>
      </c>
      <c r="H984" s="3">
        <v>86.88</v>
      </c>
      <c r="I984">
        <v>0.17</v>
      </c>
      <c r="J984" s="17" t="str" cm="1">
        <f t="array" ref="J984">_xlfn.IFS(I984&lt;=0.09,"&lt;0,1%",I984&lt;=0.19,"&lt;0,2%",I984&lt;=0.29,"&lt;0,3%",I984&lt;=39,"&lt;0,4%")</f>
        <v>&lt;0,2%</v>
      </c>
      <c r="K984" t="s">
        <v>13</v>
      </c>
      <c r="L984" s="7">
        <v>1</v>
      </c>
      <c r="M984" s="7" t="str" cm="1">
        <f t="array" ref="M984">_xlfn.IFS(L984&lt;1,"Very Fast",L984&lt;3,"Fast",L984&lt;5,"Normal",L984&lt;=7,"Slow",L984&gt;=8,"Very Slow")</f>
        <v>Fast</v>
      </c>
      <c r="N984" s="5">
        <v>1.3</v>
      </c>
      <c r="O984" t="str" cm="1">
        <f t="array" ref="O984">_xlfn.IFS(N984&lt;2,"Very Poor",N984&lt;3,"Poor",N984&lt;4,"Average",N984&lt;4.5,"Good",N984&lt;=5,"Excellent")</f>
        <v>Very Poor</v>
      </c>
      <c r="P984" s="12">
        <v>432.66</v>
      </c>
    </row>
    <row r="985" spans="1:16" x14ac:dyDescent="0.35">
      <c r="A985">
        <v>10984</v>
      </c>
      <c r="B985" s="15">
        <v>45545</v>
      </c>
      <c r="C985" s="7">
        <f t="shared" si="15"/>
        <v>2024</v>
      </c>
      <c r="D985">
        <v>1908</v>
      </c>
      <c r="E985" t="s">
        <v>14</v>
      </c>
      <c r="F985" t="s">
        <v>69</v>
      </c>
      <c r="G985" s="7">
        <v>7</v>
      </c>
      <c r="H985" s="3">
        <v>164.11</v>
      </c>
      <c r="I985">
        <v>0.12</v>
      </c>
      <c r="J985" s="17" t="str" cm="1">
        <f t="array" ref="J985">_xlfn.IFS(I985&lt;=0.09,"&lt;0,1%",I985&lt;=0.19,"&lt;0,2%",I985&lt;=0.29,"&lt;0,3%",I985&lt;=39,"&lt;0,4%")</f>
        <v>&lt;0,2%</v>
      </c>
      <c r="K985" t="s">
        <v>17</v>
      </c>
      <c r="L985" s="7">
        <v>8</v>
      </c>
      <c r="M985" s="7" t="str" cm="1">
        <f t="array" ref="M985">_xlfn.IFS(L985&lt;1,"Very Fast",L985&lt;3,"Fast",L985&lt;5,"Normal",L985&lt;=7,"Slow",L985&gt;=8,"Very Slow")</f>
        <v>Very Slow</v>
      </c>
      <c r="N985" s="5">
        <v>4.2</v>
      </c>
      <c r="O985" t="str" cm="1">
        <f t="array" ref="O985">_xlfn.IFS(N985&lt;2,"Very Poor",N985&lt;3,"Poor",N985&lt;4,"Average",N985&lt;4.5,"Good",N985&lt;=5,"Excellent")</f>
        <v>Good</v>
      </c>
      <c r="P985" s="12">
        <v>1010.92</v>
      </c>
    </row>
    <row r="986" spans="1:16" x14ac:dyDescent="0.35">
      <c r="A986">
        <v>10985</v>
      </c>
      <c r="B986" s="15">
        <v>45546</v>
      </c>
      <c r="C986" s="7">
        <f t="shared" si="15"/>
        <v>2024</v>
      </c>
      <c r="D986">
        <v>1557</v>
      </c>
      <c r="E986" t="s">
        <v>14</v>
      </c>
      <c r="F986" t="s">
        <v>69</v>
      </c>
      <c r="G986" s="7">
        <v>7</v>
      </c>
      <c r="H986" s="3">
        <v>490.97</v>
      </c>
      <c r="I986">
        <v>0.17</v>
      </c>
      <c r="J986" s="17" t="str" cm="1">
        <f t="array" ref="J986">_xlfn.IFS(I986&lt;=0.09,"&lt;0,1%",I986&lt;=0.19,"&lt;0,2%",I986&lt;=0.29,"&lt;0,3%",I986&lt;=39,"&lt;0,4%")</f>
        <v>&lt;0,2%</v>
      </c>
      <c r="K986" t="s">
        <v>13</v>
      </c>
      <c r="L986" s="7">
        <v>3</v>
      </c>
      <c r="M986" s="7" t="str" cm="1">
        <f t="array" ref="M986">_xlfn.IFS(L986&lt;1,"Very Fast",L986&lt;3,"Fast",L986&lt;5,"Normal",L986&lt;=7,"Slow",L986&gt;=8,"Very Slow")</f>
        <v>Normal</v>
      </c>
      <c r="N986" s="5">
        <v>4.5999999999999996</v>
      </c>
      <c r="O986" t="str" cm="1">
        <f t="array" ref="O986">_xlfn.IFS(N986&lt;2,"Very Poor",N986&lt;3,"Poor",N986&lt;4,"Average",N986&lt;4.5,"Good",N986&lt;=5,"Excellent")</f>
        <v>Excellent</v>
      </c>
      <c r="P986" s="12">
        <v>2852.54</v>
      </c>
    </row>
    <row r="987" spans="1:16" x14ac:dyDescent="0.35">
      <c r="A987">
        <v>10986</v>
      </c>
      <c r="B987" s="15">
        <v>45547</v>
      </c>
      <c r="C987" s="7">
        <f t="shared" si="15"/>
        <v>2024</v>
      </c>
      <c r="D987">
        <v>1546</v>
      </c>
      <c r="E987" t="s">
        <v>18</v>
      </c>
      <c r="F987" t="s">
        <v>69</v>
      </c>
      <c r="G987" s="7">
        <v>5</v>
      </c>
      <c r="H987" s="3">
        <v>376.88</v>
      </c>
      <c r="I987">
        <v>0.32</v>
      </c>
      <c r="J987" s="17" t="str" cm="1">
        <f t="array" ref="J987">_xlfn.IFS(I987&lt;=0.09,"&lt;0,1%",I987&lt;=0.19,"&lt;0,2%",I987&lt;=0.29,"&lt;0,3%",I987&lt;=39,"&lt;0,4%")</f>
        <v>&lt;0,4%</v>
      </c>
      <c r="K987" t="s">
        <v>15</v>
      </c>
      <c r="L987" s="7">
        <v>1</v>
      </c>
      <c r="M987" s="7" t="str" cm="1">
        <f t="array" ref="M987">_xlfn.IFS(L987&lt;1,"Very Fast",L987&lt;3,"Fast",L987&lt;5,"Normal",L987&lt;=7,"Slow",L987&gt;=8,"Very Slow")</f>
        <v>Fast</v>
      </c>
      <c r="N987" s="5">
        <v>3</v>
      </c>
      <c r="O987" t="str" cm="1">
        <f t="array" ref="O987">_xlfn.IFS(N987&lt;2,"Very Poor",N987&lt;3,"Poor",N987&lt;4,"Average",N987&lt;4.5,"Good",N987&lt;=5,"Excellent")</f>
        <v>Average</v>
      </c>
      <c r="P987" s="12">
        <v>1281.3900000000001</v>
      </c>
    </row>
    <row r="988" spans="1:16" x14ac:dyDescent="0.35">
      <c r="A988">
        <v>10987</v>
      </c>
      <c r="B988" s="15">
        <v>45548</v>
      </c>
      <c r="C988" s="7">
        <f t="shared" si="15"/>
        <v>2024</v>
      </c>
      <c r="D988">
        <v>1252</v>
      </c>
      <c r="E988" t="s">
        <v>14</v>
      </c>
      <c r="F988" t="s">
        <v>68</v>
      </c>
      <c r="G988" s="7">
        <v>5</v>
      </c>
      <c r="H988" s="3">
        <v>505.32</v>
      </c>
      <c r="I988">
        <v>0.17</v>
      </c>
      <c r="J988" s="17" t="str" cm="1">
        <f t="array" ref="J988">_xlfn.IFS(I988&lt;=0.09,"&lt;0,1%",I988&lt;=0.19,"&lt;0,2%",I988&lt;=0.29,"&lt;0,3%",I988&lt;=39,"&lt;0,4%")</f>
        <v>&lt;0,2%</v>
      </c>
      <c r="K988" t="s">
        <v>15</v>
      </c>
      <c r="L988" s="7">
        <v>10</v>
      </c>
      <c r="M988" s="7" t="str" cm="1">
        <f t="array" ref="M988">_xlfn.IFS(L988&lt;1,"Very Fast",L988&lt;3,"Fast",L988&lt;5,"Normal",L988&lt;=7,"Slow",L988&gt;=8,"Very Slow")</f>
        <v>Very Slow</v>
      </c>
      <c r="N988" s="5">
        <v>3.1</v>
      </c>
      <c r="O988" t="str" cm="1">
        <f t="array" ref="O988">_xlfn.IFS(N988&lt;2,"Very Poor",N988&lt;3,"Poor",N988&lt;4,"Average",N988&lt;4.5,"Good",N988&lt;=5,"Excellent")</f>
        <v>Average</v>
      </c>
      <c r="P988" s="12">
        <v>2097.08</v>
      </c>
    </row>
    <row r="989" spans="1:16" x14ac:dyDescent="0.35">
      <c r="A989">
        <v>10988</v>
      </c>
      <c r="B989" s="15">
        <v>45549</v>
      </c>
      <c r="C989" s="7">
        <f t="shared" si="15"/>
        <v>2024</v>
      </c>
      <c r="D989">
        <v>1389</v>
      </c>
      <c r="E989" t="s">
        <v>18</v>
      </c>
      <c r="F989" t="s">
        <v>69</v>
      </c>
      <c r="G989" s="7">
        <v>2</v>
      </c>
      <c r="H989" s="3">
        <v>316.70999999999998</v>
      </c>
      <c r="I989">
        <v>0</v>
      </c>
      <c r="J989" s="17" t="str" cm="1">
        <f t="array" ref="J989">_xlfn.IFS(I989&lt;=0.09,"&lt;0,1%",I989&lt;=0.19,"&lt;0,2%",I989&lt;=0.29,"&lt;0,3%",I989&lt;=39,"&lt;0,4%")</f>
        <v>&lt;0,1%</v>
      </c>
      <c r="K989" t="s">
        <v>15</v>
      </c>
      <c r="L989" s="7">
        <v>1</v>
      </c>
      <c r="M989" s="7" t="str" cm="1">
        <f t="array" ref="M989">_xlfn.IFS(L989&lt;1,"Very Fast",L989&lt;3,"Fast",L989&lt;5,"Normal",L989&lt;=7,"Slow",L989&gt;=8,"Very Slow")</f>
        <v>Fast</v>
      </c>
      <c r="N989" s="5">
        <v>2.6</v>
      </c>
      <c r="O989" t="str" cm="1">
        <f t="array" ref="O989">_xlfn.IFS(N989&lt;2,"Very Poor",N989&lt;3,"Poor",N989&lt;4,"Average",N989&lt;4.5,"Good",N989&lt;=5,"Excellent")</f>
        <v>Poor</v>
      </c>
      <c r="P989" s="12">
        <v>633.41999999999996</v>
      </c>
    </row>
    <row r="990" spans="1:16" x14ac:dyDescent="0.35">
      <c r="A990">
        <v>10989</v>
      </c>
      <c r="B990" s="15">
        <v>45550</v>
      </c>
      <c r="C990" s="7">
        <f t="shared" si="15"/>
        <v>2024</v>
      </c>
      <c r="D990">
        <v>1593</v>
      </c>
      <c r="E990" t="s">
        <v>14</v>
      </c>
      <c r="F990" t="s">
        <v>69</v>
      </c>
      <c r="G990" s="7">
        <v>4</v>
      </c>
      <c r="H990" s="3">
        <v>235.54</v>
      </c>
      <c r="I990">
        <v>0.15</v>
      </c>
      <c r="J990" s="17" t="str" cm="1">
        <f t="array" ref="J990">_xlfn.IFS(I990&lt;=0.09,"&lt;0,1%",I990&lt;=0.19,"&lt;0,2%",I990&lt;=0.29,"&lt;0,3%",I990&lt;=39,"&lt;0,4%")</f>
        <v>&lt;0,2%</v>
      </c>
      <c r="K990" t="s">
        <v>15</v>
      </c>
      <c r="L990" s="7">
        <v>1</v>
      </c>
      <c r="M990" s="7" t="str" cm="1">
        <f t="array" ref="M990">_xlfn.IFS(L990&lt;1,"Very Fast",L990&lt;3,"Fast",L990&lt;5,"Normal",L990&lt;=7,"Slow",L990&gt;=8,"Very Slow")</f>
        <v>Fast</v>
      </c>
      <c r="N990" s="5">
        <v>4.4000000000000004</v>
      </c>
      <c r="O990" t="str" cm="1">
        <f t="array" ref="O990">_xlfn.IFS(N990&lt;2,"Very Poor",N990&lt;3,"Poor",N990&lt;4,"Average",N990&lt;4.5,"Good",N990&lt;=5,"Excellent")</f>
        <v>Good</v>
      </c>
      <c r="P990" s="12">
        <v>800.84</v>
      </c>
    </row>
    <row r="991" spans="1:16" x14ac:dyDescent="0.35">
      <c r="A991">
        <v>10990</v>
      </c>
      <c r="B991" s="15">
        <v>45551</v>
      </c>
      <c r="C991" s="7">
        <f t="shared" si="15"/>
        <v>2024</v>
      </c>
      <c r="D991">
        <v>1882</v>
      </c>
      <c r="E991" t="s">
        <v>18</v>
      </c>
      <c r="F991" t="s">
        <v>66</v>
      </c>
      <c r="G991" s="7">
        <v>4</v>
      </c>
      <c r="H991" s="3">
        <v>554.28</v>
      </c>
      <c r="I991">
        <v>0.28999999999999998</v>
      </c>
      <c r="J991" s="17" t="str" cm="1">
        <f t="array" ref="J991">_xlfn.IFS(I991&lt;=0.09,"&lt;0,1%",I991&lt;=0.19,"&lt;0,2%",I991&lt;=0.29,"&lt;0,3%",I991&lt;=39,"&lt;0,4%")</f>
        <v>&lt;0,3%</v>
      </c>
      <c r="K991" t="s">
        <v>17</v>
      </c>
      <c r="L991" s="7">
        <v>5</v>
      </c>
      <c r="M991" s="7" t="str" cm="1">
        <f t="array" ref="M991">_xlfn.IFS(L991&lt;1,"Very Fast",L991&lt;3,"Fast",L991&lt;5,"Normal",L991&lt;=7,"Slow",L991&gt;=8,"Very Slow")</f>
        <v>Slow</v>
      </c>
      <c r="N991" s="5">
        <v>1.1000000000000001</v>
      </c>
      <c r="O991" t="str" cm="1">
        <f t="array" ref="O991">_xlfn.IFS(N991&lt;2,"Very Poor",N991&lt;3,"Poor",N991&lt;4,"Average",N991&lt;4.5,"Good",N991&lt;=5,"Excellent")</f>
        <v>Very Poor</v>
      </c>
      <c r="P991" s="12">
        <v>1574.16</v>
      </c>
    </row>
    <row r="992" spans="1:16" x14ac:dyDescent="0.35">
      <c r="A992">
        <v>10991</v>
      </c>
      <c r="B992" s="15">
        <v>45552</v>
      </c>
      <c r="C992" s="7">
        <f t="shared" si="15"/>
        <v>2024</v>
      </c>
      <c r="D992">
        <v>1255</v>
      </c>
      <c r="E992" t="s">
        <v>14</v>
      </c>
      <c r="F992" t="s">
        <v>66</v>
      </c>
      <c r="G992" s="7">
        <v>1</v>
      </c>
      <c r="H992" s="3">
        <v>36.21</v>
      </c>
      <c r="I992">
        <v>0.27</v>
      </c>
      <c r="J992" s="17" t="str" cm="1">
        <f t="array" ref="J992">_xlfn.IFS(I992&lt;=0.09,"&lt;0,1%",I992&lt;=0.19,"&lt;0,2%",I992&lt;=0.29,"&lt;0,3%",I992&lt;=39,"&lt;0,4%")</f>
        <v>&lt;0,3%</v>
      </c>
      <c r="K992" t="s">
        <v>17</v>
      </c>
      <c r="L992" s="7">
        <v>5</v>
      </c>
      <c r="M992" s="7" t="str" cm="1">
        <f t="array" ref="M992">_xlfn.IFS(L992&lt;1,"Very Fast",L992&lt;3,"Fast",L992&lt;5,"Normal",L992&lt;=7,"Slow",L992&gt;=8,"Very Slow")</f>
        <v>Slow</v>
      </c>
      <c r="N992" s="5">
        <v>3.5</v>
      </c>
      <c r="O992" t="str" cm="1">
        <f t="array" ref="O992">_xlfn.IFS(N992&lt;2,"Very Poor",N992&lt;3,"Poor",N992&lt;4,"Average",N992&lt;4.5,"Good",N992&lt;=5,"Excellent")</f>
        <v>Average</v>
      </c>
      <c r="P992" s="12">
        <v>26.43</v>
      </c>
    </row>
    <row r="993" spans="1:16" x14ac:dyDescent="0.35">
      <c r="A993">
        <v>10992</v>
      </c>
      <c r="B993" s="15">
        <v>45553</v>
      </c>
      <c r="C993" s="7">
        <f t="shared" si="15"/>
        <v>2024</v>
      </c>
      <c r="D993">
        <v>1708</v>
      </c>
      <c r="E993" t="s">
        <v>18</v>
      </c>
      <c r="F993" t="s">
        <v>69</v>
      </c>
      <c r="G993" s="7">
        <v>1</v>
      </c>
      <c r="H993" s="3">
        <v>515.84</v>
      </c>
      <c r="I993">
        <v>0.18</v>
      </c>
      <c r="J993" s="17" t="str" cm="1">
        <f t="array" ref="J993">_xlfn.IFS(I993&lt;=0.09,"&lt;0,1%",I993&lt;=0.19,"&lt;0,2%",I993&lt;=0.29,"&lt;0,3%",I993&lt;=39,"&lt;0,4%")</f>
        <v>&lt;0,2%</v>
      </c>
      <c r="K993" t="s">
        <v>17</v>
      </c>
      <c r="L993" s="7">
        <v>1</v>
      </c>
      <c r="M993" s="7" t="str" cm="1">
        <f t="array" ref="M993">_xlfn.IFS(L993&lt;1,"Very Fast",L993&lt;3,"Fast",L993&lt;5,"Normal",L993&lt;=7,"Slow",L993&gt;=8,"Very Slow")</f>
        <v>Fast</v>
      </c>
      <c r="N993" s="5">
        <v>4.5999999999999996</v>
      </c>
      <c r="O993" t="str" cm="1">
        <f t="array" ref="O993">_xlfn.IFS(N993&lt;2,"Very Poor",N993&lt;3,"Poor",N993&lt;4,"Average",N993&lt;4.5,"Good",N993&lt;=5,"Excellent")</f>
        <v>Excellent</v>
      </c>
      <c r="P993" s="12">
        <v>422.99</v>
      </c>
    </row>
    <row r="994" spans="1:16" x14ac:dyDescent="0.35">
      <c r="A994">
        <v>10993</v>
      </c>
      <c r="B994" s="15">
        <v>45554</v>
      </c>
      <c r="C994" s="7">
        <f t="shared" si="15"/>
        <v>2024</v>
      </c>
      <c r="D994">
        <v>1814</v>
      </c>
      <c r="E994" t="s">
        <v>21</v>
      </c>
      <c r="F994" t="s">
        <v>66</v>
      </c>
      <c r="G994" s="7">
        <v>6</v>
      </c>
      <c r="H994" s="3">
        <v>150.03</v>
      </c>
      <c r="I994">
        <v>0.09</v>
      </c>
      <c r="J994" s="17" t="str" cm="1">
        <f t="array" ref="J994">_xlfn.IFS(I994&lt;=0.09,"&lt;0,1%",I994&lt;=0.19,"&lt;0,2%",I994&lt;=0.29,"&lt;0,3%",I994&lt;=39,"&lt;0,4%")</f>
        <v>&lt;0,1%</v>
      </c>
      <c r="K994" t="s">
        <v>17</v>
      </c>
      <c r="L994" s="7">
        <v>5</v>
      </c>
      <c r="M994" s="7" t="str" cm="1">
        <f t="array" ref="M994">_xlfn.IFS(L994&lt;1,"Very Fast",L994&lt;3,"Fast",L994&lt;5,"Normal",L994&lt;=7,"Slow",L994&gt;=8,"Very Slow")</f>
        <v>Slow</v>
      </c>
      <c r="N994" s="5">
        <v>1.4</v>
      </c>
      <c r="O994" t="str" cm="1">
        <f t="array" ref="O994">_xlfn.IFS(N994&lt;2,"Very Poor",N994&lt;3,"Poor",N994&lt;4,"Average",N994&lt;4.5,"Good",N994&lt;=5,"Excellent")</f>
        <v>Very Poor</v>
      </c>
      <c r="P994" s="12">
        <v>819.16</v>
      </c>
    </row>
    <row r="995" spans="1:16" x14ac:dyDescent="0.35">
      <c r="A995">
        <v>10994</v>
      </c>
      <c r="B995" s="15">
        <v>45555</v>
      </c>
      <c r="C995" s="7">
        <f t="shared" si="15"/>
        <v>2024</v>
      </c>
      <c r="D995">
        <v>1920</v>
      </c>
      <c r="E995" t="s">
        <v>18</v>
      </c>
      <c r="F995" t="s">
        <v>68</v>
      </c>
      <c r="G995" s="7">
        <v>3</v>
      </c>
      <c r="H995" s="3">
        <v>511.51</v>
      </c>
      <c r="I995">
        <v>0.16</v>
      </c>
      <c r="J995" s="17" t="str" cm="1">
        <f t="array" ref="J995">_xlfn.IFS(I995&lt;=0.09,"&lt;0,1%",I995&lt;=0.19,"&lt;0,2%",I995&lt;=0.29,"&lt;0,3%",I995&lt;=39,"&lt;0,4%")</f>
        <v>&lt;0,2%</v>
      </c>
      <c r="K995" t="s">
        <v>13</v>
      </c>
      <c r="L995" s="7">
        <v>7</v>
      </c>
      <c r="M995" s="7" t="str" cm="1">
        <f t="array" ref="M995">_xlfn.IFS(L995&lt;1,"Very Fast",L995&lt;3,"Fast",L995&lt;5,"Normal",L995&lt;=7,"Slow",L995&gt;=8,"Very Slow")</f>
        <v>Slow</v>
      </c>
      <c r="N995" s="5">
        <v>4.8</v>
      </c>
      <c r="O995" t="str" cm="1">
        <f t="array" ref="O995">_xlfn.IFS(N995&lt;2,"Very Poor",N995&lt;3,"Poor",N995&lt;4,"Average",N995&lt;4.5,"Good",N995&lt;=5,"Excellent")</f>
        <v>Excellent</v>
      </c>
      <c r="P995" s="12">
        <v>1289.01</v>
      </c>
    </row>
    <row r="996" spans="1:16" x14ac:dyDescent="0.35">
      <c r="A996">
        <v>10995</v>
      </c>
      <c r="B996" s="15">
        <v>45556</v>
      </c>
      <c r="C996" s="7">
        <f t="shared" si="15"/>
        <v>2024</v>
      </c>
      <c r="D996">
        <v>1449</v>
      </c>
      <c r="E996" t="s">
        <v>14</v>
      </c>
      <c r="F996" t="s">
        <v>69</v>
      </c>
      <c r="G996" s="7">
        <v>7</v>
      </c>
      <c r="H996" s="3">
        <v>96.43</v>
      </c>
      <c r="I996">
        <v>0.2</v>
      </c>
      <c r="J996" s="17" t="str" cm="1">
        <f t="array" ref="J996">_xlfn.IFS(I996&lt;=0.09,"&lt;0,1%",I996&lt;=0.19,"&lt;0,2%",I996&lt;=0.29,"&lt;0,3%",I996&lt;=39,"&lt;0,4%")</f>
        <v>&lt;0,3%</v>
      </c>
      <c r="K996" t="s">
        <v>13</v>
      </c>
      <c r="L996" s="7">
        <v>5</v>
      </c>
      <c r="M996" s="7" t="str" cm="1">
        <f t="array" ref="M996">_xlfn.IFS(L996&lt;1,"Very Fast",L996&lt;3,"Fast",L996&lt;5,"Normal",L996&lt;=7,"Slow",L996&gt;=8,"Very Slow")</f>
        <v>Slow</v>
      </c>
      <c r="N996" s="5">
        <v>4.9000000000000004</v>
      </c>
      <c r="O996" t="str" cm="1">
        <f t="array" ref="O996">_xlfn.IFS(N996&lt;2,"Very Poor",N996&lt;3,"Poor",N996&lt;4,"Average",N996&lt;4.5,"Good",N996&lt;=5,"Excellent")</f>
        <v>Excellent</v>
      </c>
      <c r="P996" s="12">
        <v>540.01</v>
      </c>
    </row>
    <row r="997" spans="1:16" x14ac:dyDescent="0.35">
      <c r="A997">
        <v>10996</v>
      </c>
      <c r="B997" s="15">
        <v>45557</v>
      </c>
      <c r="C997" s="7">
        <f t="shared" si="15"/>
        <v>2024</v>
      </c>
      <c r="D997">
        <v>1009</v>
      </c>
      <c r="E997" t="s">
        <v>14</v>
      </c>
      <c r="F997" t="s">
        <v>69</v>
      </c>
      <c r="G997" s="7">
        <v>1</v>
      </c>
      <c r="H997" s="3">
        <v>354.43</v>
      </c>
      <c r="I997">
        <v>0.35</v>
      </c>
      <c r="J997" s="17" t="str" cm="1">
        <f t="array" ref="J997">_xlfn.IFS(I997&lt;=0.09,"&lt;0,1%",I997&lt;=0.19,"&lt;0,2%",I997&lt;=0.29,"&lt;0,3%",I997&lt;=39,"&lt;0,4%")</f>
        <v>&lt;0,4%</v>
      </c>
      <c r="K997" t="s">
        <v>15</v>
      </c>
      <c r="L997" s="7">
        <v>9</v>
      </c>
      <c r="M997" s="7" t="str" cm="1">
        <f t="array" ref="M997">_xlfn.IFS(L997&lt;1,"Very Fast",L997&lt;3,"Fast",L997&lt;5,"Normal",L997&lt;=7,"Slow",L997&gt;=8,"Very Slow")</f>
        <v>Very Slow</v>
      </c>
      <c r="N997" s="5">
        <v>4.7</v>
      </c>
      <c r="O997" t="str" cm="1">
        <f t="array" ref="O997">_xlfn.IFS(N997&lt;2,"Very Poor",N997&lt;3,"Poor",N997&lt;4,"Average",N997&lt;4.5,"Good",N997&lt;=5,"Excellent")</f>
        <v>Excellent</v>
      </c>
      <c r="P997" s="12">
        <v>230.38</v>
      </c>
    </row>
    <row r="998" spans="1:16" x14ac:dyDescent="0.35">
      <c r="A998">
        <v>10997</v>
      </c>
      <c r="B998" s="15">
        <v>45558</v>
      </c>
      <c r="C998" s="7">
        <f t="shared" si="15"/>
        <v>2024</v>
      </c>
      <c r="D998">
        <v>1823</v>
      </c>
      <c r="E998" t="s">
        <v>21</v>
      </c>
      <c r="F998" t="s">
        <v>66</v>
      </c>
      <c r="G998" s="7">
        <v>4</v>
      </c>
      <c r="H998" s="3">
        <v>534.54</v>
      </c>
      <c r="I998">
        <v>0.23</v>
      </c>
      <c r="J998" s="17" t="str" cm="1">
        <f t="array" ref="J998">_xlfn.IFS(I998&lt;=0.09,"&lt;0,1%",I998&lt;=0.19,"&lt;0,2%",I998&lt;=0.29,"&lt;0,3%",I998&lt;=39,"&lt;0,4%")</f>
        <v>&lt;0,3%</v>
      </c>
      <c r="K998" t="s">
        <v>15</v>
      </c>
      <c r="L998" s="7">
        <v>4</v>
      </c>
      <c r="M998" s="7" t="str" cm="1">
        <f t="array" ref="M998">_xlfn.IFS(L998&lt;1,"Very Fast",L998&lt;3,"Fast",L998&lt;5,"Normal",L998&lt;=7,"Slow",L998&gt;=8,"Very Slow")</f>
        <v>Normal</v>
      </c>
      <c r="N998" s="5">
        <v>2.9</v>
      </c>
      <c r="O998" t="str" cm="1">
        <f t="array" ref="O998">_xlfn.IFS(N998&lt;2,"Very Poor",N998&lt;3,"Poor",N998&lt;4,"Average",N998&lt;4.5,"Good",N998&lt;=5,"Excellent")</f>
        <v>Poor</v>
      </c>
      <c r="P998" s="12">
        <v>1646.38</v>
      </c>
    </row>
    <row r="999" spans="1:16" x14ac:dyDescent="0.35">
      <c r="A999">
        <v>10998</v>
      </c>
      <c r="B999" s="15">
        <v>45559</v>
      </c>
      <c r="C999" s="7">
        <f t="shared" si="15"/>
        <v>2024</v>
      </c>
      <c r="D999">
        <v>1797</v>
      </c>
      <c r="E999" t="s">
        <v>14</v>
      </c>
      <c r="F999" t="s">
        <v>69</v>
      </c>
      <c r="G999" s="7">
        <v>7</v>
      </c>
      <c r="H999" s="3">
        <v>292.02</v>
      </c>
      <c r="I999">
        <v>0.24</v>
      </c>
      <c r="J999" s="17" t="str" cm="1">
        <f t="array" ref="J999">_xlfn.IFS(I999&lt;=0.09,"&lt;0,1%",I999&lt;=0.19,"&lt;0,2%",I999&lt;=0.29,"&lt;0,3%",I999&lt;=39,"&lt;0,4%")</f>
        <v>&lt;0,3%</v>
      </c>
      <c r="K999" t="s">
        <v>15</v>
      </c>
      <c r="L999" s="7">
        <v>9</v>
      </c>
      <c r="M999" s="7" t="str" cm="1">
        <f t="array" ref="M999">_xlfn.IFS(L999&lt;1,"Very Fast",L999&lt;3,"Fast",L999&lt;5,"Normal",L999&lt;=7,"Slow",L999&gt;=8,"Very Slow")</f>
        <v>Very Slow</v>
      </c>
      <c r="N999" s="5">
        <v>2.5</v>
      </c>
      <c r="O999" t="str" cm="1">
        <f t="array" ref="O999">_xlfn.IFS(N999&lt;2,"Very Poor",N999&lt;3,"Poor",N999&lt;4,"Average",N999&lt;4.5,"Good",N999&lt;=5,"Excellent")</f>
        <v>Poor</v>
      </c>
      <c r="P999" s="12">
        <v>1553.55</v>
      </c>
    </row>
    <row r="1000" spans="1:16" x14ac:dyDescent="0.35">
      <c r="A1000">
        <v>10999</v>
      </c>
      <c r="B1000" s="15">
        <v>45560</v>
      </c>
      <c r="C1000" s="7">
        <f t="shared" si="15"/>
        <v>2024</v>
      </c>
      <c r="D1000">
        <v>1241</v>
      </c>
      <c r="E1000" t="s">
        <v>21</v>
      </c>
      <c r="F1000" t="s">
        <v>66</v>
      </c>
      <c r="G1000" s="7">
        <v>3</v>
      </c>
      <c r="H1000" s="3">
        <v>451.74</v>
      </c>
      <c r="I1000">
        <v>0.17</v>
      </c>
      <c r="J1000" s="17" t="str" cm="1">
        <f t="array" ref="J1000">_xlfn.IFS(I1000&lt;=0.09,"&lt;0,1%",I1000&lt;=0.19,"&lt;0,2%",I1000&lt;=0.29,"&lt;0,3%",I1000&lt;=39,"&lt;0,4%")</f>
        <v>&lt;0,2%</v>
      </c>
      <c r="K1000" t="s">
        <v>15</v>
      </c>
      <c r="L1000" s="7">
        <v>8</v>
      </c>
      <c r="M1000" s="7" t="str" cm="1">
        <f t="array" ref="M1000">_xlfn.IFS(L1000&lt;1,"Very Fast",L1000&lt;3,"Fast",L1000&lt;5,"Normal",L1000&lt;=7,"Slow",L1000&gt;=8,"Very Slow")</f>
        <v>Very Slow</v>
      </c>
      <c r="N1000" s="5">
        <v>3.8</v>
      </c>
      <c r="O1000" t="str" cm="1">
        <f t="array" ref="O1000">_xlfn.IFS(N1000&lt;2,"Very Poor",N1000&lt;3,"Poor",N1000&lt;4,"Average",N1000&lt;4.5,"Good",N1000&lt;=5,"Excellent")</f>
        <v>Average</v>
      </c>
      <c r="P1000" s="12">
        <v>1124.83</v>
      </c>
    </row>
    <row r="1001" spans="1:16" x14ac:dyDescent="0.35">
      <c r="A1001">
        <v>11000</v>
      </c>
      <c r="B1001" s="15">
        <v>45561</v>
      </c>
      <c r="C1001" s="7">
        <f t="shared" si="15"/>
        <v>2024</v>
      </c>
      <c r="D1001">
        <v>1250</v>
      </c>
      <c r="E1001" t="s">
        <v>21</v>
      </c>
      <c r="F1001" t="s">
        <v>69</v>
      </c>
      <c r="G1001" s="7">
        <v>1</v>
      </c>
      <c r="H1001" s="3">
        <v>485.73</v>
      </c>
      <c r="I1001">
        <v>0.12</v>
      </c>
      <c r="J1001" s="17" t="str" cm="1">
        <f t="array" ref="J1001">_xlfn.IFS(I1001&lt;=0.09,"&lt;0,1%",I1001&lt;=0.19,"&lt;0,2%",I1001&lt;=0.29,"&lt;0,3%",I1001&lt;=39,"&lt;0,4%")</f>
        <v>&lt;0,2%</v>
      </c>
      <c r="K1001" t="s">
        <v>17</v>
      </c>
      <c r="L1001" s="7">
        <v>1</v>
      </c>
      <c r="M1001" s="7" t="str" cm="1">
        <f t="array" ref="M1001">_xlfn.IFS(L1001&lt;1,"Very Fast",L1001&lt;3,"Fast",L1001&lt;5,"Normal",L1001&lt;=7,"Slow",L1001&gt;=8,"Very Slow")</f>
        <v>Fast</v>
      </c>
      <c r="N1001" s="5">
        <v>2.2999999999999998</v>
      </c>
      <c r="O1001" t="str" cm="1">
        <f t="array" ref="O1001">_xlfn.IFS(N1001&lt;2,"Very Poor",N1001&lt;3,"Poor",N1001&lt;4,"Average",N1001&lt;4.5,"Good",N1001&lt;=5,"Excellent")</f>
        <v>Poor</v>
      </c>
      <c r="P1001" s="12">
        <v>427.44</v>
      </c>
    </row>
    <row r="1002" spans="1:16" x14ac:dyDescent="0.35">
      <c r="A1002">
        <v>11001</v>
      </c>
      <c r="B1002" s="15">
        <v>45562</v>
      </c>
      <c r="C1002" s="7">
        <f t="shared" si="15"/>
        <v>2024</v>
      </c>
      <c r="D1002">
        <v>1876</v>
      </c>
      <c r="E1002" t="s">
        <v>11</v>
      </c>
      <c r="F1002" t="s">
        <v>68</v>
      </c>
      <c r="G1002" s="7">
        <v>2</v>
      </c>
      <c r="H1002" s="3">
        <v>445.85</v>
      </c>
      <c r="I1002">
        <v>0.28000000000000003</v>
      </c>
      <c r="J1002" s="17" t="str" cm="1">
        <f t="array" ref="J1002">_xlfn.IFS(I1002&lt;=0.09,"&lt;0,1%",I1002&lt;=0.19,"&lt;0,2%",I1002&lt;=0.29,"&lt;0,3%",I1002&lt;=39,"&lt;0,4%")</f>
        <v>&lt;0,3%</v>
      </c>
      <c r="K1002" t="s">
        <v>17</v>
      </c>
      <c r="L1002" s="7">
        <v>4</v>
      </c>
      <c r="M1002" s="7" t="str" cm="1">
        <f t="array" ref="M1002">_xlfn.IFS(L1002&lt;1,"Very Fast",L1002&lt;3,"Fast",L1002&lt;5,"Normal",L1002&lt;=7,"Slow",L1002&gt;=8,"Very Slow")</f>
        <v>Normal</v>
      </c>
      <c r="N1002" s="5">
        <v>1.3</v>
      </c>
      <c r="O1002" t="str" cm="1">
        <f t="array" ref="O1002">_xlfn.IFS(N1002&lt;2,"Very Poor",N1002&lt;3,"Poor",N1002&lt;4,"Average",N1002&lt;4.5,"Good",N1002&lt;=5,"Excellent")</f>
        <v>Very Poor</v>
      </c>
      <c r="P1002" s="12">
        <v>642.02</v>
      </c>
    </row>
    <row r="1003" spans="1:16" x14ac:dyDescent="0.35">
      <c r="A1003">
        <v>11002</v>
      </c>
      <c r="B1003" s="15">
        <v>45563</v>
      </c>
      <c r="C1003" s="7">
        <f t="shared" si="15"/>
        <v>2024</v>
      </c>
      <c r="D1003">
        <v>1004</v>
      </c>
      <c r="E1003" t="s">
        <v>18</v>
      </c>
      <c r="F1003" t="s">
        <v>69</v>
      </c>
      <c r="G1003" s="7">
        <v>5</v>
      </c>
      <c r="H1003" s="3">
        <v>556.32000000000005</v>
      </c>
      <c r="I1003">
        <v>0.17</v>
      </c>
      <c r="J1003" s="17" t="str" cm="1">
        <f t="array" ref="J1003">_xlfn.IFS(I1003&lt;=0.09,"&lt;0,1%",I1003&lt;=0.19,"&lt;0,2%",I1003&lt;=0.29,"&lt;0,3%",I1003&lt;=39,"&lt;0,4%")</f>
        <v>&lt;0,2%</v>
      </c>
      <c r="K1003" t="s">
        <v>15</v>
      </c>
      <c r="L1003" s="7">
        <v>7</v>
      </c>
      <c r="M1003" s="7" t="str" cm="1">
        <f t="array" ref="M1003">_xlfn.IFS(L1003&lt;1,"Very Fast",L1003&lt;3,"Fast",L1003&lt;5,"Normal",L1003&lt;=7,"Slow",L1003&gt;=8,"Very Slow")</f>
        <v>Slow</v>
      </c>
      <c r="N1003" s="5">
        <v>4.5999999999999996</v>
      </c>
      <c r="O1003" t="str" cm="1">
        <f t="array" ref="O1003">_xlfn.IFS(N1003&lt;2,"Very Poor",N1003&lt;3,"Poor",N1003&lt;4,"Average",N1003&lt;4.5,"Good",N1003&lt;=5,"Excellent")</f>
        <v>Excellent</v>
      </c>
      <c r="P1003" s="12">
        <v>2308.73</v>
      </c>
    </row>
    <row r="1004" spans="1:16" x14ac:dyDescent="0.35">
      <c r="A1004">
        <v>11003</v>
      </c>
      <c r="B1004" s="15">
        <v>45564</v>
      </c>
      <c r="C1004" s="7">
        <f t="shared" si="15"/>
        <v>2024</v>
      </c>
      <c r="D1004">
        <v>1118</v>
      </c>
      <c r="E1004" t="s">
        <v>14</v>
      </c>
      <c r="F1004" t="s">
        <v>68</v>
      </c>
      <c r="G1004" s="7">
        <v>1</v>
      </c>
      <c r="H1004" s="3">
        <v>276.39999999999998</v>
      </c>
      <c r="I1004">
        <v>0.35</v>
      </c>
      <c r="J1004" s="17" t="str" cm="1">
        <f t="array" ref="J1004">_xlfn.IFS(I1004&lt;=0.09,"&lt;0,1%",I1004&lt;=0.19,"&lt;0,2%",I1004&lt;=0.29,"&lt;0,3%",I1004&lt;=39,"&lt;0,4%")</f>
        <v>&lt;0,4%</v>
      </c>
      <c r="K1004" t="s">
        <v>17</v>
      </c>
      <c r="L1004" s="7">
        <v>1</v>
      </c>
      <c r="M1004" s="7" t="str" cm="1">
        <f t="array" ref="M1004">_xlfn.IFS(L1004&lt;1,"Very Fast",L1004&lt;3,"Fast",L1004&lt;5,"Normal",L1004&lt;=7,"Slow",L1004&gt;=8,"Very Slow")</f>
        <v>Fast</v>
      </c>
      <c r="N1004" s="5">
        <v>3.5</v>
      </c>
      <c r="O1004" t="str" cm="1">
        <f t="array" ref="O1004">_xlfn.IFS(N1004&lt;2,"Very Poor",N1004&lt;3,"Poor",N1004&lt;4,"Average",N1004&lt;4.5,"Good",N1004&lt;=5,"Excellent")</f>
        <v>Average</v>
      </c>
      <c r="P1004" s="12">
        <v>179.66</v>
      </c>
    </row>
    <row r="1005" spans="1:16" x14ac:dyDescent="0.35">
      <c r="A1005">
        <v>11004</v>
      </c>
      <c r="B1005" s="15">
        <v>45565</v>
      </c>
      <c r="C1005" s="7">
        <f t="shared" si="15"/>
        <v>2024</v>
      </c>
      <c r="D1005">
        <v>1800</v>
      </c>
      <c r="E1005" t="s">
        <v>21</v>
      </c>
      <c r="F1005" t="s">
        <v>69</v>
      </c>
      <c r="G1005" s="7">
        <v>1</v>
      </c>
      <c r="H1005" s="3">
        <v>116.28</v>
      </c>
      <c r="I1005">
        <v>0.16</v>
      </c>
      <c r="J1005" s="17" t="str" cm="1">
        <f t="array" ref="J1005">_xlfn.IFS(I1005&lt;=0.09,"&lt;0,1%",I1005&lt;=0.19,"&lt;0,2%",I1005&lt;=0.29,"&lt;0,3%",I1005&lt;=39,"&lt;0,4%")</f>
        <v>&lt;0,2%</v>
      </c>
      <c r="K1005" t="s">
        <v>17</v>
      </c>
      <c r="L1005" s="7">
        <v>8</v>
      </c>
      <c r="M1005" s="7" t="str" cm="1">
        <f t="array" ref="M1005">_xlfn.IFS(L1005&lt;1,"Very Fast",L1005&lt;3,"Fast",L1005&lt;5,"Normal",L1005&lt;=7,"Slow",L1005&gt;=8,"Very Slow")</f>
        <v>Very Slow</v>
      </c>
      <c r="N1005" s="5">
        <v>1.8</v>
      </c>
      <c r="O1005" t="str" cm="1">
        <f t="array" ref="O1005">_xlfn.IFS(N1005&lt;2,"Very Poor",N1005&lt;3,"Poor",N1005&lt;4,"Average",N1005&lt;4.5,"Good",N1005&lt;=5,"Excellent")</f>
        <v>Very Poor</v>
      </c>
      <c r="P1005" s="12">
        <v>97.68</v>
      </c>
    </row>
    <row r="1006" spans="1:16" x14ac:dyDescent="0.35">
      <c r="A1006">
        <v>11005</v>
      </c>
      <c r="B1006" s="15">
        <v>45566</v>
      </c>
      <c r="C1006" s="7">
        <f t="shared" si="15"/>
        <v>2024</v>
      </c>
      <c r="D1006">
        <v>1373</v>
      </c>
      <c r="E1006" t="s">
        <v>11</v>
      </c>
      <c r="F1006" t="s">
        <v>68</v>
      </c>
      <c r="G1006" s="7">
        <v>2</v>
      </c>
      <c r="H1006" s="3">
        <v>42.97</v>
      </c>
      <c r="I1006">
        <v>0.02</v>
      </c>
      <c r="J1006" s="17" t="str" cm="1">
        <f t="array" ref="J1006">_xlfn.IFS(I1006&lt;=0.09,"&lt;0,1%",I1006&lt;=0.19,"&lt;0,2%",I1006&lt;=0.29,"&lt;0,3%",I1006&lt;=39,"&lt;0,4%")</f>
        <v>&lt;0,1%</v>
      </c>
      <c r="K1006" t="s">
        <v>15</v>
      </c>
      <c r="L1006" s="7">
        <v>11</v>
      </c>
      <c r="M1006" s="7" t="str" cm="1">
        <f t="array" ref="M1006">_xlfn.IFS(L1006&lt;1,"Very Fast",L1006&lt;3,"Fast",L1006&lt;5,"Normal",L1006&lt;=7,"Slow",L1006&gt;=8,"Very Slow")</f>
        <v>Very Slow</v>
      </c>
      <c r="N1006" s="5">
        <v>1.1000000000000001</v>
      </c>
      <c r="O1006" t="str" cm="1">
        <f t="array" ref="O1006">_xlfn.IFS(N1006&lt;2,"Very Poor",N1006&lt;3,"Poor",N1006&lt;4,"Average",N1006&lt;4.5,"Good",N1006&lt;=5,"Excellent")</f>
        <v>Very Poor</v>
      </c>
      <c r="P1006" s="12">
        <v>84.22</v>
      </c>
    </row>
    <row r="1007" spans="1:16" x14ac:dyDescent="0.35">
      <c r="A1007">
        <v>11006</v>
      </c>
      <c r="B1007" s="15">
        <v>45567</v>
      </c>
      <c r="C1007" s="7">
        <f t="shared" si="15"/>
        <v>2024</v>
      </c>
      <c r="D1007">
        <v>1064</v>
      </c>
      <c r="E1007" t="s">
        <v>11</v>
      </c>
      <c r="F1007" t="s">
        <v>66</v>
      </c>
      <c r="G1007" s="7">
        <v>4</v>
      </c>
      <c r="H1007" s="3">
        <v>159.18</v>
      </c>
      <c r="I1007">
        <v>0.24</v>
      </c>
      <c r="J1007" s="17" t="str" cm="1">
        <f t="array" ref="J1007">_xlfn.IFS(I1007&lt;=0.09,"&lt;0,1%",I1007&lt;=0.19,"&lt;0,2%",I1007&lt;=0.29,"&lt;0,3%",I1007&lt;=39,"&lt;0,4%")</f>
        <v>&lt;0,3%</v>
      </c>
      <c r="K1007" t="s">
        <v>15</v>
      </c>
      <c r="L1007" s="7">
        <v>2</v>
      </c>
      <c r="M1007" s="7" t="str" cm="1">
        <f t="array" ref="M1007">_xlfn.IFS(L1007&lt;1,"Very Fast",L1007&lt;3,"Fast",L1007&lt;5,"Normal",L1007&lt;=7,"Slow",L1007&gt;=8,"Very Slow")</f>
        <v>Fast</v>
      </c>
      <c r="N1007" s="5">
        <v>3.9</v>
      </c>
      <c r="O1007" t="str" cm="1">
        <f t="array" ref="O1007">_xlfn.IFS(N1007&lt;2,"Very Poor",N1007&lt;3,"Poor",N1007&lt;4,"Average",N1007&lt;4.5,"Good",N1007&lt;=5,"Excellent")</f>
        <v>Average</v>
      </c>
      <c r="P1007" s="12">
        <v>483.91</v>
      </c>
    </row>
    <row r="1008" spans="1:16" x14ac:dyDescent="0.35">
      <c r="A1008">
        <v>11007</v>
      </c>
      <c r="B1008" s="15">
        <v>45568</v>
      </c>
      <c r="C1008" s="7">
        <f t="shared" si="15"/>
        <v>2024</v>
      </c>
      <c r="D1008">
        <v>1145</v>
      </c>
      <c r="E1008" t="s">
        <v>14</v>
      </c>
      <c r="F1008" t="s">
        <v>68</v>
      </c>
      <c r="G1008" s="7">
        <v>6</v>
      </c>
      <c r="H1008" s="3">
        <v>98.77</v>
      </c>
      <c r="I1008">
        <v>0.02</v>
      </c>
      <c r="J1008" s="17" t="str" cm="1">
        <f t="array" ref="J1008">_xlfn.IFS(I1008&lt;=0.09,"&lt;0,1%",I1008&lt;=0.19,"&lt;0,2%",I1008&lt;=0.29,"&lt;0,3%",I1008&lt;=39,"&lt;0,4%")</f>
        <v>&lt;0,1%</v>
      </c>
      <c r="K1008" t="s">
        <v>13</v>
      </c>
      <c r="L1008" s="7">
        <v>8</v>
      </c>
      <c r="M1008" s="7" t="str" cm="1">
        <f t="array" ref="M1008">_xlfn.IFS(L1008&lt;1,"Very Fast",L1008&lt;3,"Fast",L1008&lt;5,"Normal",L1008&lt;=7,"Slow",L1008&gt;=8,"Very Slow")</f>
        <v>Very Slow</v>
      </c>
      <c r="N1008" s="5">
        <v>4.4000000000000004</v>
      </c>
      <c r="O1008" t="str" cm="1">
        <f t="array" ref="O1008">_xlfn.IFS(N1008&lt;2,"Very Poor",N1008&lt;3,"Poor",N1008&lt;4,"Average",N1008&lt;4.5,"Good",N1008&lt;=5,"Excellent")</f>
        <v>Good</v>
      </c>
      <c r="P1008" s="12">
        <v>580.77</v>
      </c>
    </row>
    <row r="1009" spans="1:16" x14ac:dyDescent="0.35">
      <c r="A1009">
        <v>11008</v>
      </c>
      <c r="B1009" s="15">
        <v>45569</v>
      </c>
      <c r="C1009" s="7">
        <f t="shared" si="15"/>
        <v>2024</v>
      </c>
      <c r="D1009">
        <v>1223</v>
      </c>
      <c r="E1009" t="s">
        <v>18</v>
      </c>
      <c r="F1009" t="s">
        <v>68</v>
      </c>
      <c r="G1009" s="7">
        <v>2</v>
      </c>
      <c r="H1009" s="3">
        <v>341.4</v>
      </c>
      <c r="I1009">
        <v>0.09</v>
      </c>
      <c r="J1009" s="17" t="str" cm="1">
        <f t="array" ref="J1009">_xlfn.IFS(I1009&lt;=0.09,"&lt;0,1%",I1009&lt;=0.19,"&lt;0,2%",I1009&lt;=0.29,"&lt;0,3%",I1009&lt;=39,"&lt;0,4%")</f>
        <v>&lt;0,1%</v>
      </c>
      <c r="K1009" t="s">
        <v>17</v>
      </c>
      <c r="L1009" s="7">
        <v>11</v>
      </c>
      <c r="M1009" s="7" t="str" cm="1">
        <f t="array" ref="M1009">_xlfn.IFS(L1009&lt;1,"Very Fast",L1009&lt;3,"Fast",L1009&lt;5,"Normal",L1009&lt;=7,"Slow",L1009&gt;=8,"Very Slow")</f>
        <v>Very Slow</v>
      </c>
      <c r="N1009" s="5">
        <v>2.6</v>
      </c>
      <c r="O1009" t="str" cm="1">
        <f t="array" ref="O1009">_xlfn.IFS(N1009&lt;2,"Very Poor",N1009&lt;3,"Poor",N1009&lt;4,"Average",N1009&lt;4.5,"Good",N1009&lt;=5,"Excellent")</f>
        <v>Poor</v>
      </c>
      <c r="P1009" s="12">
        <v>621.35</v>
      </c>
    </row>
    <row r="1010" spans="1:16" x14ac:dyDescent="0.35">
      <c r="A1010">
        <v>11009</v>
      </c>
      <c r="B1010" s="15">
        <v>45570</v>
      </c>
      <c r="C1010" s="7">
        <f t="shared" si="15"/>
        <v>2024</v>
      </c>
      <c r="D1010">
        <v>1238</v>
      </c>
      <c r="E1010" t="s">
        <v>14</v>
      </c>
      <c r="F1010" t="s">
        <v>66</v>
      </c>
      <c r="G1010" s="7">
        <v>6</v>
      </c>
      <c r="H1010" s="3">
        <v>123.19</v>
      </c>
      <c r="I1010">
        <v>0.12</v>
      </c>
      <c r="J1010" s="17" t="str" cm="1">
        <f t="array" ref="J1010">_xlfn.IFS(I1010&lt;=0.09,"&lt;0,1%",I1010&lt;=0.19,"&lt;0,2%",I1010&lt;=0.29,"&lt;0,3%",I1010&lt;=39,"&lt;0,4%")</f>
        <v>&lt;0,2%</v>
      </c>
      <c r="K1010" t="s">
        <v>15</v>
      </c>
      <c r="L1010" s="7">
        <v>4</v>
      </c>
      <c r="M1010" s="7" t="str" cm="1">
        <f t="array" ref="M1010">_xlfn.IFS(L1010&lt;1,"Very Fast",L1010&lt;3,"Fast",L1010&lt;5,"Normal",L1010&lt;=7,"Slow",L1010&gt;=8,"Very Slow")</f>
        <v>Normal</v>
      </c>
      <c r="N1010" s="5">
        <v>1.3</v>
      </c>
      <c r="O1010" t="str" cm="1">
        <f t="array" ref="O1010">_xlfn.IFS(N1010&lt;2,"Very Poor",N1010&lt;3,"Poor",N1010&lt;4,"Average",N1010&lt;4.5,"Good",N1010&lt;=5,"Excellent")</f>
        <v>Very Poor</v>
      </c>
      <c r="P1010" s="12">
        <v>650.44000000000005</v>
      </c>
    </row>
    <row r="1011" spans="1:16" x14ac:dyDescent="0.35">
      <c r="A1011">
        <v>11010</v>
      </c>
      <c r="B1011" s="15">
        <v>45571</v>
      </c>
      <c r="C1011" s="7">
        <f t="shared" si="15"/>
        <v>2024</v>
      </c>
      <c r="D1011">
        <v>1176</v>
      </c>
      <c r="E1011" t="s">
        <v>21</v>
      </c>
      <c r="F1011" t="s">
        <v>69</v>
      </c>
      <c r="G1011" s="7">
        <v>1</v>
      </c>
      <c r="H1011" s="3">
        <v>37.78</v>
      </c>
      <c r="I1011">
        <v>0.26</v>
      </c>
      <c r="J1011" s="17" t="str" cm="1">
        <f t="array" ref="J1011">_xlfn.IFS(I1011&lt;=0.09,"&lt;0,1%",I1011&lt;=0.19,"&lt;0,2%",I1011&lt;=0.29,"&lt;0,3%",I1011&lt;=39,"&lt;0,4%")</f>
        <v>&lt;0,3%</v>
      </c>
      <c r="K1011" t="s">
        <v>15</v>
      </c>
      <c r="L1011" s="7">
        <v>8</v>
      </c>
      <c r="M1011" s="7" t="str" cm="1">
        <f t="array" ref="M1011">_xlfn.IFS(L1011&lt;1,"Very Fast",L1011&lt;3,"Fast",L1011&lt;5,"Normal",L1011&lt;=7,"Slow",L1011&gt;=8,"Very Slow")</f>
        <v>Very Slow</v>
      </c>
      <c r="N1011" s="5">
        <v>3.6</v>
      </c>
      <c r="O1011" t="str" cm="1">
        <f t="array" ref="O1011">_xlfn.IFS(N1011&lt;2,"Very Poor",N1011&lt;3,"Poor",N1011&lt;4,"Average",N1011&lt;4.5,"Good",N1011&lt;=5,"Excellent")</f>
        <v>Average</v>
      </c>
      <c r="P1011" s="12">
        <v>27.96</v>
      </c>
    </row>
    <row r="1012" spans="1:16" x14ac:dyDescent="0.35">
      <c r="A1012">
        <v>11011</v>
      </c>
      <c r="B1012" s="15">
        <v>45572</v>
      </c>
      <c r="C1012" s="7">
        <f t="shared" si="15"/>
        <v>2024</v>
      </c>
      <c r="D1012">
        <v>1778</v>
      </c>
      <c r="E1012" t="s">
        <v>14</v>
      </c>
      <c r="F1012" t="s">
        <v>69</v>
      </c>
      <c r="G1012" s="7">
        <v>4</v>
      </c>
      <c r="H1012" s="3">
        <v>36.049999999999997</v>
      </c>
      <c r="I1012">
        <v>0.17</v>
      </c>
      <c r="J1012" s="17" t="str" cm="1">
        <f t="array" ref="J1012">_xlfn.IFS(I1012&lt;=0.09,"&lt;0,1%",I1012&lt;=0.19,"&lt;0,2%",I1012&lt;=0.29,"&lt;0,3%",I1012&lt;=39,"&lt;0,4%")</f>
        <v>&lt;0,2%</v>
      </c>
      <c r="K1012" t="s">
        <v>15</v>
      </c>
      <c r="L1012" s="7">
        <v>1</v>
      </c>
      <c r="M1012" s="7" t="str" cm="1">
        <f t="array" ref="M1012">_xlfn.IFS(L1012&lt;1,"Very Fast",L1012&lt;3,"Fast",L1012&lt;5,"Normal",L1012&lt;=7,"Slow",L1012&gt;=8,"Very Slow")</f>
        <v>Fast</v>
      </c>
      <c r="N1012" s="5">
        <v>2.2000000000000002</v>
      </c>
      <c r="O1012" t="str" cm="1">
        <f t="array" ref="O1012">_xlfn.IFS(N1012&lt;2,"Very Poor",N1012&lt;3,"Poor",N1012&lt;4,"Average",N1012&lt;4.5,"Good",N1012&lt;=5,"Excellent")</f>
        <v>Poor</v>
      </c>
      <c r="P1012" s="12">
        <v>119.69</v>
      </c>
    </row>
    <row r="1013" spans="1:16" x14ac:dyDescent="0.35">
      <c r="A1013">
        <v>11012</v>
      </c>
      <c r="B1013" s="15">
        <v>45573</v>
      </c>
      <c r="C1013" s="7">
        <f t="shared" si="15"/>
        <v>2024</v>
      </c>
      <c r="D1013">
        <v>1852</v>
      </c>
      <c r="E1013" t="s">
        <v>14</v>
      </c>
      <c r="F1013" t="s">
        <v>66</v>
      </c>
      <c r="G1013" s="7">
        <v>3</v>
      </c>
      <c r="H1013" s="3">
        <v>501.47</v>
      </c>
      <c r="I1013">
        <v>0.01</v>
      </c>
      <c r="J1013" s="17" t="str" cm="1">
        <f t="array" ref="J1013">_xlfn.IFS(I1013&lt;=0.09,"&lt;0,1%",I1013&lt;=0.19,"&lt;0,2%",I1013&lt;=0.29,"&lt;0,3%",I1013&lt;=39,"&lt;0,4%")</f>
        <v>&lt;0,1%</v>
      </c>
      <c r="K1013" t="s">
        <v>15</v>
      </c>
      <c r="L1013" s="7">
        <v>5</v>
      </c>
      <c r="M1013" s="7" t="str" cm="1">
        <f t="array" ref="M1013">_xlfn.IFS(L1013&lt;1,"Very Fast",L1013&lt;3,"Fast",L1013&lt;5,"Normal",L1013&lt;=7,"Slow",L1013&gt;=8,"Very Slow")</f>
        <v>Slow</v>
      </c>
      <c r="N1013" s="5">
        <v>1.6</v>
      </c>
      <c r="O1013" t="str" cm="1">
        <f t="array" ref="O1013">_xlfn.IFS(N1013&lt;2,"Very Poor",N1013&lt;3,"Poor",N1013&lt;4,"Average",N1013&lt;4.5,"Good",N1013&lt;=5,"Excellent")</f>
        <v>Very Poor</v>
      </c>
      <c r="P1013" s="12">
        <v>1489.37</v>
      </c>
    </row>
    <row r="1014" spans="1:16" x14ac:dyDescent="0.35">
      <c r="A1014">
        <v>11013</v>
      </c>
      <c r="B1014" s="15">
        <v>45574</v>
      </c>
      <c r="C1014" s="7">
        <f t="shared" si="15"/>
        <v>2024</v>
      </c>
      <c r="D1014">
        <v>1281</v>
      </c>
      <c r="E1014" t="s">
        <v>21</v>
      </c>
      <c r="F1014" t="s">
        <v>68</v>
      </c>
      <c r="G1014" s="7">
        <v>1</v>
      </c>
      <c r="H1014" s="3">
        <v>361</v>
      </c>
      <c r="I1014">
        <v>0.22</v>
      </c>
      <c r="J1014" s="17" t="str" cm="1">
        <f t="array" ref="J1014">_xlfn.IFS(I1014&lt;=0.09,"&lt;0,1%",I1014&lt;=0.19,"&lt;0,2%",I1014&lt;=0.29,"&lt;0,3%",I1014&lt;=39,"&lt;0,4%")</f>
        <v>&lt;0,3%</v>
      </c>
      <c r="K1014" t="s">
        <v>13</v>
      </c>
      <c r="L1014" s="7">
        <v>9</v>
      </c>
      <c r="M1014" s="7" t="str" cm="1">
        <f t="array" ref="M1014">_xlfn.IFS(L1014&lt;1,"Very Fast",L1014&lt;3,"Fast",L1014&lt;5,"Normal",L1014&lt;=7,"Slow",L1014&gt;=8,"Very Slow")</f>
        <v>Very Slow</v>
      </c>
      <c r="N1014" s="5">
        <v>3</v>
      </c>
      <c r="O1014" t="str" cm="1">
        <f t="array" ref="O1014">_xlfn.IFS(N1014&lt;2,"Very Poor",N1014&lt;3,"Poor",N1014&lt;4,"Average",N1014&lt;4.5,"Good",N1014&lt;=5,"Excellent")</f>
        <v>Average</v>
      </c>
      <c r="P1014" s="12">
        <v>281.58</v>
      </c>
    </row>
    <row r="1015" spans="1:16" x14ac:dyDescent="0.35">
      <c r="A1015">
        <v>11014</v>
      </c>
      <c r="B1015" s="15">
        <v>45575</v>
      </c>
      <c r="C1015" s="7">
        <f t="shared" si="15"/>
        <v>2024</v>
      </c>
      <c r="D1015">
        <v>1062</v>
      </c>
      <c r="E1015" t="s">
        <v>14</v>
      </c>
      <c r="F1015" t="s">
        <v>68</v>
      </c>
      <c r="G1015" s="7">
        <v>2</v>
      </c>
      <c r="H1015" s="3">
        <v>224.48</v>
      </c>
      <c r="I1015">
        <v>0.14000000000000001</v>
      </c>
      <c r="J1015" s="17" t="str" cm="1">
        <f t="array" ref="J1015">_xlfn.IFS(I1015&lt;=0.09,"&lt;0,1%",I1015&lt;=0.19,"&lt;0,2%",I1015&lt;=0.29,"&lt;0,3%",I1015&lt;=39,"&lt;0,4%")</f>
        <v>&lt;0,2%</v>
      </c>
      <c r="K1015" t="s">
        <v>15</v>
      </c>
      <c r="L1015" s="7">
        <v>7</v>
      </c>
      <c r="M1015" s="7" t="str" cm="1">
        <f t="array" ref="M1015">_xlfn.IFS(L1015&lt;1,"Very Fast",L1015&lt;3,"Fast",L1015&lt;5,"Normal",L1015&lt;=7,"Slow",L1015&gt;=8,"Very Slow")</f>
        <v>Slow</v>
      </c>
      <c r="N1015" s="5">
        <v>2.9</v>
      </c>
      <c r="O1015" t="str" cm="1">
        <f t="array" ref="O1015">_xlfn.IFS(N1015&lt;2,"Very Poor",N1015&lt;3,"Poor",N1015&lt;4,"Average",N1015&lt;4.5,"Good",N1015&lt;=5,"Excellent")</f>
        <v>Poor</v>
      </c>
      <c r="P1015" s="12">
        <v>386.11</v>
      </c>
    </row>
    <row r="1016" spans="1:16" x14ac:dyDescent="0.35">
      <c r="A1016">
        <v>11015</v>
      </c>
      <c r="B1016" s="15">
        <v>45576</v>
      </c>
      <c r="C1016" s="7">
        <f t="shared" si="15"/>
        <v>2024</v>
      </c>
      <c r="D1016">
        <v>1216</v>
      </c>
      <c r="E1016" t="s">
        <v>11</v>
      </c>
      <c r="F1016" t="s">
        <v>68</v>
      </c>
      <c r="G1016" s="7">
        <v>3</v>
      </c>
      <c r="H1016" s="3">
        <v>538.12</v>
      </c>
      <c r="I1016">
        <v>0.32</v>
      </c>
      <c r="J1016" s="17" t="str" cm="1">
        <f t="array" ref="J1016">_xlfn.IFS(I1016&lt;=0.09,"&lt;0,1%",I1016&lt;=0.19,"&lt;0,2%",I1016&lt;=0.29,"&lt;0,3%",I1016&lt;=39,"&lt;0,4%")</f>
        <v>&lt;0,4%</v>
      </c>
      <c r="K1016" t="s">
        <v>15</v>
      </c>
      <c r="L1016" s="7">
        <v>3</v>
      </c>
      <c r="M1016" s="7" t="str" cm="1">
        <f t="array" ref="M1016">_xlfn.IFS(L1016&lt;1,"Very Fast",L1016&lt;3,"Fast",L1016&lt;5,"Normal",L1016&lt;=7,"Slow",L1016&gt;=8,"Very Slow")</f>
        <v>Normal</v>
      </c>
      <c r="N1016" s="5">
        <v>3.1</v>
      </c>
      <c r="O1016" t="str" cm="1">
        <f t="array" ref="O1016">_xlfn.IFS(N1016&lt;2,"Very Poor",N1016&lt;3,"Poor",N1016&lt;4,"Average",N1016&lt;4.5,"Good",N1016&lt;=5,"Excellent")</f>
        <v>Average</v>
      </c>
      <c r="P1016" s="12">
        <v>1097.76</v>
      </c>
    </row>
    <row r="1017" spans="1:16" x14ac:dyDescent="0.35">
      <c r="A1017">
        <v>11016</v>
      </c>
      <c r="B1017" s="15">
        <v>45577</v>
      </c>
      <c r="C1017" s="7">
        <f t="shared" si="15"/>
        <v>2024</v>
      </c>
      <c r="D1017">
        <v>1853</v>
      </c>
      <c r="E1017" t="s">
        <v>14</v>
      </c>
      <c r="F1017" t="s">
        <v>69</v>
      </c>
      <c r="G1017" s="7">
        <v>5</v>
      </c>
      <c r="H1017" s="3">
        <v>56.07</v>
      </c>
      <c r="I1017">
        <v>0.17</v>
      </c>
      <c r="J1017" s="17" t="str" cm="1">
        <f t="array" ref="J1017">_xlfn.IFS(I1017&lt;=0.09,"&lt;0,1%",I1017&lt;=0.19,"&lt;0,2%",I1017&lt;=0.29,"&lt;0,3%",I1017&lt;=39,"&lt;0,4%")</f>
        <v>&lt;0,2%</v>
      </c>
      <c r="K1017" t="s">
        <v>15</v>
      </c>
      <c r="L1017" s="7">
        <v>4</v>
      </c>
      <c r="M1017" s="7" t="str" cm="1">
        <f t="array" ref="M1017">_xlfn.IFS(L1017&lt;1,"Very Fast",L1017&lt;3,"Fast",L1017&lt;5,"Normal",L1017&lt;=7,"Slow",L1017&gt;=8,"Very Slow")</f>
        <v>Normal</v>
      </c>
      <c r="N1017" s="5">
        <v>4.3</v>
      </c>
      <c r="O1017" t="str" cm="1">
        <f t="array" ref="O1017">_xlfn.IFS(N1017&lt;2,"Very Poor",N1017&lt;3,"Poor",N1017&lt;4,"Average",N1017&lt;4.5,"Good",N1017&lt;=5,"Excellent")</f>
        <v>Good</v>
      </c>
      <c r="P1017" s="12">
        <v>232.69</v>
      </c>
    </row>
    <row r="1018" spans="1:16" x14ac:dyDescent="0.35">
      <c r="A1018">
        <v>11017</v>
      </c>
      <c r="B1018" s="15">
        <v>45578</v>
      </c>
      <c r="C1018" s="7">
        <f t="shared" si="15"/>
        <v>2024</v>
      </c>
      <c r="D1018">
        <v>1826</v>
      </c>
      <c r="E1018" t="s">
        <v>18</v>
      </c>
      <c r="F1018" t="s">
        <v>69</v>
      </c>
      <c r="G1018" s="7">
        <v>3</v>
      </c>
      <c r="H1018" s="3">
        <v>588.49</v>
      </c>
      <c r="I1018">
        <v>0.25</v>
      </c>
      <c r="J1018" s="17" t="str" cm="1">
        <f t="array" ref="J1018">_xlfn.IFS(I1018&lt;=0.09,"&lt;0,1%",I1018&lt;=0.19,"&lt;0,2%",I1018&lt;=0.29,"&lt;0,3%",I1018&lt;=39,"&lt;0,4%")</f>
        <v>&lt;0,3%</v>
      </c>
      <c r="K1018" t="s">
        <v>17</v>
      </c>
      <c r="L1018" s="7">
        <v>10</v>
      </c>
      <c r="M1018" s="7" t="str" cm="1">
        <f t="array" ref="M1018">_xlfn.IFS(L1018&lt;1,"Very Fast",L1018&lt;3,"Fast",L1018&lt;5,"Normal",L1018&lt;=7,"Slow",L1018&gt;=8,"Very Slow")</f>
        <v>Very Slow</v>
      </c>
      <c r="N1018" s="5">
        <v>2.9</v>
      </c>
      <c r="O1018" t="str" cm="1">
        <f t="array" ref="O1018">_xlfn.IFS(N1018&lt;2,"Very Poor",N1018&lt;3,"Poor",N1018&lt;4,"Average",N1018&lt;4.5,"Good",N1018&lt;=5,"Excellent")</f>
        <v>Poor</v>
      </c>
      <c r="P1018" s="12">
        <v>1324.1</v>
      </c>
    </row>
    <row r="1019" spans="1:16" x14ac:dyDescent="0.35">
      <c r="A1019">
        <v>11018</v>
      </c>
      <c r="B1019" s="15">
        <v>45579</v>
      </c>
      <c r="C1019" s="7">
        <f t="shared" si="15"/>
        <v>2024</v>
      </c>
      <c r="D1019">
        <v>1794</v>
      </c>
      <c r="E1019" t="s">
        <v>14</v>
      </c>
      <c r="F1019" t="s">
        <v>68</v>
      </c>
      <c r="G1019" s="7">
        <v>2</v>
      </c>
      <c r="H1019" s="3">
        <v>375.53</v>
      </c>
      <c r="I1019">
        <v>0.08</v>
      </c>
      <c r="J1019" s="17" t="str" cm="1">
        <f t="array" ref="J1019">_xlfn.IFS(I1019&lt;=0.09,"&lt;0,1%",I1019&lt;=0.19,"&lt;0,2%",I1019&lt;=0.29,"&lt;0,3%",I1019&lt;=39,"&lt;0,4%")</f>
        <v>&lt;0,1%</v>
      </c>
      <c r="K1019" t="s">
        <v>15</v>
      </c>
      <c r="L1019" s="7">
        <v>7</v>
      </c>
      <c r="M1019" s="7" t="str" cm="1">
        <f t="array" ref="M1019">_xlfn.IFS(L1019&lt;1,"Very Fast",L1019&lt;3,"Fast",L1019&lt;5,"Normal",L1019&lt;=7,"Slow",L1019&gt;=8,"Very Slow")</f>
        <v>Slow</v>
      </c>
      <c r="N1019" s="5">
        <v>4.5999999999999996</v>
      </c>
      <c r="O1019" t="str" cm="1">
        <f t="array" ref="O1019">_xlfn.IFS(N1019&lt;2,"Very Poor",N1019&lt;3,"Poor",N1019&lt;4,"Average",N1019&lt;4.5,"Good",N1019&lt;=5,"Excellent")</f>
        <v>Excellent</v>
      </c>
      <c r="P1019" s="12">
        <v>690.98</v>
      </c>
    </row>
    <row r="1020" spans="1:16" x14ac:dyDescent="0.35">
      <c r="A1020">
        <v>11019</v>
      </c>
      <c r="B1020" s="15">
        <v>45580</v>
      </c>
      <c r="C1020" s="7">
        <f t="shared" si="15"/>
        <v>2024</v>
      </c>
      <c r="D1020">
        <v>1688</v>
      </c>
      <c r="E1020" t="s">
        <v>21</v>
      </c>
      <c r="F1020" t="s">
        <v>69</v>
      </c>
      <c r="G1020" s="7">
        <v>7</v>
      </c>
      <c r="H1020" s="3">
        <v>122.33</v>
      </c>
      <c r="I1020">
        <v>0.27</v>
      </c>
      <c r="J1020" s="17" t="str" cm="1">
        <f t="array" ref="J1020">_xlfn.IFS(I1020&lt;=0.09,"&lt;0,1%",I1020&lt;=0.19,"&lt;0,2%",I1020&lt;=0.29,"&lt;0,3%",I1020&lt;=39,"&lt;0,4%")</f>
        <v>&lt;0,3%</v>
      </c>
      <c r="K1020" t="s">
        <v>15</v>
      </c>
      <c r="L1020" s="7">
        <v>6</v>
      </c>
      <c r="M1020" s="7" t="str" cm="1">
        <f t="array" ref="M1020">_xlfn.IFS(L1020&lt;1,"Very Fast",L1020&lt;3,"Fast",L1020&lt;5,"Normal",L1020&lt;=7,"Slow",L1020&gt;=8,"Very Slow")</f>
        <v>Slow</v>
      </c>
      <c r="N1020" s="5">
        <v>4.4000000000000004</v>
      </c>
      <c r="O1020" t="str" cm="1">
        <f t="array" ref="O1020">_xlfn.IFS(N1020&lt;2,"Very Poor",N1020&lt;3,"Poor",N1020&lt;4,"Average",N1020&lt;4.5,"Good",N1020&lt;=5,"Excellent")</f>
        <v>Good</v>
      </c>
      <c r="P1020" s="12">
        <v>625.11</v>
      </c>
    </row>
    <row r="1021" spans="1:16" x14ac:dyDescent="0.35">
      <c r="A1021">
        <v>11020</v>
      </c>
      <c r="B1021" s="15">
        <v>45581</v>
      </c>
      <c r="C1021" s="7">
        <f t="shared" si="15"/>
        <v>2024</v>
      </c>
      <c r="D1021">
        <v>1460</v>
      </c>
      <c r="E1021" t="s">
        <v>18</v>
      </c>
      <c r="F1021" t="s">
        <v>68</v>
      </c>
      <c r="G1021" s="7">
        <v>3</v>
      </c>
      <c r="H1021" s="3">
        <v>412.26</v>
      </c>
      <c r="I1021">
        <v>0.25</v>
      </c>
      <c r="J1021" s="17" t="str" cm="1">
        <f t="array" ref="J1021">_xlfn.IFS(I1021&lt;=0.09,"&lt;0,1%",I1021&lt;=0.19,"&lt;0,2%",I1021&lt;=0.29,"&lt;0,3%",I1021&lt;=39,"&lt;0,4%")</f>
        <v>&lt;0,3%</v>
      </c>
      <c r="K1021" t="s">
        <v>17</v>
      </c>
      <c r="L1021" s="7">
        <v>4</v>
      </c>
      <c r="M1021" s="7" t="str" cm="1">
        <f t="array" ref="M1021">_xlfn.IFS(L1021&lt;1,"Very Fast",L1021&lt;3,"Fast",L1021&lt;5,"Normal",L1021&lt;=7,"Slow",L1021&gt;=8,"Very Slow")</f>
        <v>Normal</v>
      </c>
      <c r="N1021" s="5">
        <v>3.6</v>
      </c>
      <c r="O1021" t="str" cm="1">
        <f t="array" ref="O1021">_xlfn.IFS(N1021&lt;2,"Very Poor",N1021&lt;3,"Poor",N1021&lt;4,"Average",N1021&lt;4.5,"Good",N1021&lt;=5,"Excellent")</f>
        <v>Average</v>
      </c>
      <c r="P1021" s="12">
        <v>927.58</v>
      </c>
    </row>
    <row r="1022" spans="1:16" x14ac:dyDescent="0.35">
      <c r="A1022">
        <v>11021</v>
      </c>
      <c r="B1022" s="15">
        <v>45582</v>
      </c>
      <c r="C1022" s="7">
        <f t="shared" si="15"/>
        <v>2024</v>
      </c>
      <c r="D1022">
        <v>1928</v>
      </c>
      <c r="E1022" t="s">
        <v>18</v>
      </c>
      <c r="F1022" t="s">
        <v>66</v>
      </c>
      <c r="G1022" s="7">
        <v>2</v>
      </c>
      <c r="H1022" s="3">
        <v>461.58</v>
      </c>
      <c r="I1022">
        <v>0.32</v>
      </c>
      <c r="J1022" s="17" t="str" cm="1">
        <f t="array" ref="J1022">_xlfn.IFS(I1022&lt;=0.09,"&lt;0,1%",I1022&lt;=0.19,"&lt;0,2%",I1022&lt;=0.29,"&lt;0,3%",I1022&lt;=39,"&lt;0,4%")</f>
        <v>&lt;0,4%</v>
      </c>
      <c r="K1022" t="s">
        <v>15</v>
      </c>
      <c r="L1022" s="7">
        <v>3</v>
      </c>
      <c r="M1022" s="7" t="str" cm="1">
        <f t="array" ref="M1022">_xlfn.IFS(L1022&lt;1,"Very Fast",L1022&lt;3,"Fast",L1022&lt;5,"Normal",L1022&lt;=7,"Slow",L1022&gt;=8,"Very Slow")</f>
        <v>Normal</v>
      </c>
      <c r="N1022" s="5">
        <v>1.2</v>
      </c>
      <c r="O1022" t="str" cm="1">
        <f t="array" ref="O1022">_xlfn.IFS(N1022&lt;2,"Very Poor",N1022&lt;3,"Poor",N1022&lt;4,"Average",N1022&lt;4.5,"Good",N1022&lt;=5,"Excellent")</f>
        <v>Very Poor</v>
      </c>
      <c r="P1022" s="12">
        <v>627.75</v>
      </c>
    </row>
    <row r="1023" spans="1:16" x14ac:dyDescent="0.35">
      <c r="A1023">
        <v>11022</v>
      </c>
      <c r="B1023" s="15">
        <v>45583</v>
      </c>
      <c r="C1023" s="7">
        <f t="shared" si="15"/>
        <v>2024</v>
      </c>
      <c r="D1023">
        <v>1609</v>
      </c>
      <c r="E1023" t="s">
        <v>11</v>
      </c>
      <c r="F1023" t="s">
        <v>66</v>
      </c>
      <c r="G1023" s="7">
        <v>7</v>
      </c>
      <c r="H1023" s="3">
        <v>266.17</v>
      </c>
      <c r="I1023">
        <v>0.01</v>
      </c>
      <c r="J1023" s="17" t="str" cm="1">
        <f t="array" ref="J1023">_xlfn.IFS(I1023&lt;=0.09,"&lt;0,1%",I1023&lt;=0.19,"&lt;0,2%",I1023&lt;=0.29,"&lt;0,3%",I1023&lt;=39,"&lt;0,4%")</f>
        <v>&lt;0,1%</v>
      </c>
      <c r="K1023" t="s">
        <v>15</v>
      </c>
      <c r="L1023" s="7">
        <v>11</v>
      </c>
      <c r="M1023" s="7" t="str" cm="1">
        <f t="array" ref="M1023">_xlfn.IFS(L1023&lt;1,"Very Fast",L1023&lt;3,"Fast",L1023&lt;5,"Normal",L1023&lt;=7,"Slow",L1023&gt;=8,"Very Slow")</f>
        <v>Very Slow</v>
      </c>
      <c r="N1023" s="5">
        <v>4.5</v>
      </c>
      <c r="O1023" t="str" cm="1">
        <f t="array" ref="O1023">_xlfn.IFS(N1023&lt;2,"Very Poor",N1023&lt;3,"Poor",N1023&lt;4,"Average",N1023&lt;4.5,"Good",N1023&lt;=5,"Excellent")</f>
        <v>Excellent</v>
      </c>
      <c r="P1023" s="12">
        <v>1844.56</v>
      </c>
    </row>
    <row r="1024" spans="1:16" x14ac:dyDescent="0.35">
      <c r="A1024">
        <v>11023</v>
      </c>
      <c r="B1024" s="15">
        <v>45584</v>
      </c>
      <c r="C1024" s="7">
        <f t="shared" si="15"/>
        <v>2024</v>
      </c>
      <c r="D1024">
        <v>1104</v>
      </c>
      <c r="E1024" t="s">
        <v>18</v>
      </c>
      <c r="F1024" t="s">
        <v>69</v>
      </c>
      <c r="G1024" s="7">
        <v>1</v>
      </c>
      <c r="H1024" s="3">
        <v>519.05999999999995</v>
      </c>
      <c r="I1024">
        <v>0.16</v>
      </c>
      <c r="J1024" s="17" t="str" cm="1">
        <f t="array" ref="J1024">_xlfn.IFS(I1024&lt;=0.09,"&lt;0,1%",I1024&lt;=0.19,"&lt;0,2%",I1024&lt;=0.29,"&lt;0,3%",I1024&lt;=39,"&lt;0,4%")</f>
        <v>&lt;0,2%</v>
      </c>
      <c r="K1024" t="s">
        <v>15</v>
      </c>
      <c r="L1024" s="7">
        <v>2</v>
      </c>
      <c r="M1024" s="7" t="str" cm="1">
        <f t="array" ref="M1024">_xlfn.IFS(L1024&lt;1,"Very Fast",L1024&lt;3,"Fast",L1024&lt;5,"Normal",L1024&lt;=7,"Slow",L1024&gt;=8,"Very Slow")</f>
        <v>Fast</v>
      </c>
      <c r="N1024" s="5">
        <v>4.5999999999999996</v>
      </c>
      <c r="O1024" t="str" cm="1">
        <f t="array" ref="O1024">_xlfn.IFS(N1024&lt;2,"Very Poor",N1024&lt;3,"Poor",N1024&lt;4,"Average",N1024&lt;4.5,"Good",N1024&lt;=5,"Excellent")</f>
        <v>Excellent</v>
      </c>
      <c r="P1024" s="12">
        <v>436.01</v>
      </c>
    </row>
    <row r="1025" spans="1:16" x14ac:dyDescent="0.35">
      <c r="A1025">
        <v>11024</v>
      </c>
      <c r="B1025" s="15">
        <v>45585</v>
      </c>
      <c r="C1025" s="7">
        <f t="shared" si="15"/>
        <v>2024</v>
      </c>
      <c r="D1025">
        <v>1098</v>
      </c>
      <c r="E1025" t="s">
        <v>14</v>
      </c>
      <c r="F1025" t="s">
        <v>69</v>
      </c>
      <c r="G1025" s="7">
        <v>7</v>
      </c>
      <c r="H1025" s="3">
        <v>103.18</v>
      </c>
      <c r="I1025">
        <v>0.24</v>
      </c>
      <c r="J1025" s="17" t="str" cm="1">
        <f t="array" ref="J1025">_xlfn.IFS(I1025&lt;=0.09,"&lt;0,1%",I1025&lt;=0.19,"&lt;0,2%",I1025&lt;=0.29,"&lt;0,3%",I1025&lt;=39,"&lt;0,4%")</f>
        <v>&lt;0,3%</v>
      </c>
      <c r="K1025" t="s">
        <v>17</v>
      </c>
      <c r="L1025" s="7">
        <v>10</v>
      </c>
      <c r="M1025" s="7" t="str" cm="1">
        <f t="array" ref="M1025">_xlfn.IFS(L1025&lt;1,"Very Fast",L1025&lt;3,"Fast",L1025&lt;5,"Normal",L1025&lt;=7,"Slow",L1025&gt;=8,"Very Slow")</f>
        <v>Very Slow</v>
      </c>
      <c r="N1025" s="5">
        <v>2.5</v>
      </c>
      <c r="O1025" t="str" cm="1">
        <f t="array" ref="O1025">_xlfn.IFS(N1025&lt;2,"Very Poor",N1025&lt;3,"Poor",N1025&lt;4,"Average",N1025&lt;4.5,"Good",N1025&lt;=5,"Excellent")</f>
        <v>Poor</v>
      </c>
      <c r="P1025" s="12">
        <v>548.91999999999996</v>
      </c>
    </row>
    <row r="1026" spans="1:16" x14ac:dyDescent="0.35">
      <c r="A1026">
        <v>11025</v>
      </c>
      <c r="B1026" s="15">
        <v>45586</v>
      </c>
      <c r="C1026" s="7">
        <f t="shared" si="15"/>
        <v>2024</v>
      </c>
      <c r="D1026">
        <v>1510</v>
      </c>
      <c r="E1026" t="s">
        <v>14</v>
      </c>
      <c r="F1026" t="s">
        <v>66</v>
      </c>
      <c r="G1026" s="7">
        <v>4</v>
      </c>
      <c r="H1026" s="3">
        <v>178.12</v>
      </c>
      <c r="I1026">
        <v>0.03</v>
      </c>
      <c r="J1026" s="17" t="str" cm="1">
        <f t="array" ref="J1026">_xlfn.IFS(I1026&lt;=0.09,"&lt;0,1%",I1026&lt;=0.19,"&lt;0,2%",I1026&lt;=0.29,"&lt;0,3%",I1026&lt;=39,"&lt;0,4%")</f>
        <v>&lt;0,1%</v>
      </c>
      <c r="K1026" t="s">
        <v>13</v>
      </c>
      <c r="L1026" s="7">
        <v>9</v>
      </c>
      <c r="M1026" s="7" t="str" cm="1">
        <f t="array" ref="M1026">_xlfn.IFS(L1026&lt;1,"Very Fast",L1026&lt;3,"Fast",L1026&lt;5,"Normal",L1026&lt;=7,"Slow",L1026&gt;=8,"Very Slow")</f>
        <v>Very Slow</v>
      </c>
      <c r="N1026" s="5">
        <v>3.1</v>
      </c>
      <c r="O1026" t="str" cm="1">
        <f t="array" ref="O1026">_xlfn.IFS(N1026&lt;2,"Very Poor",N1026&lt;3,"Poor",N1026&lt;4,"Average",N1026&lt;4.5,"Good",N1026&lt;=5,"Excellent")</f>
        <v>Average</v>
      </c>
      <c r="P1026" s="12">
        <v>691.11</v>
      </c>
    </row>
    <row r="1027" spans="1:16" x14ac:dyDescent="0.35">
      <c r="A1027">
        <v>11026</v>
      </c>
      <c r="B1027" s="15">
        <v>45587</v>
      </c>
      <c r="C1027" s="7">
        <f t="shared" ref="C1027:C1090" si="16">YEAR(B1027)</f>
        <v>2024</v>
      </c>
      <c r="D1027">
        <v>1384</v>
      </c>
      <c r="E1027" t="s">
        <v>14</v>
      </c>
      <c r="F1027" t="s">
        <v>69</v>
      </c>
      <c r="G1027" s="7">
        <v>5</v>
      </c>
      <c r="H1027" s="3">
        <v>69.69</v>
      </c>
      <c r="I1027">
        <v>0.14000000000000001</v>
      </c>
      <c r="J1027" s="17" t="str" cm="1">
        <f t="array" ref="J1027">_xlfn.IFS(I1027&lt;=0.09,"&lt;0,1%",I1027&lt;=0.19,"&lt;0,2%",I1027&lt;=0.29,"&lt;0,3%",I1027&lt;=39,"&lt;0,4%")</f>
        <v>&lt;0,2%</v>
      </c>
      <c r="K1027" t="s">
        <v>15</v>
      </c>
      <c r="L1027" s="7">
        <v>3</v>
      </c>
      <c r="M1027" s="7" t="str" cm="1">
        <f t="array" ref="M1027">_xlfn.IFS(L1027&lt;1,"Very Fast",L1027&lt;3,"Fast",L1027&lt;5,"Normal",L1027&lt;=7,"Slow",L1027&gt;=8,"Very Slow")</f>
        <v>Normal</v>
      </c>
      <c r="N1027" s="5">
        <v>2.1</v>
      </c>
      <c r="O1027" t="str" cm="1">
        <f t="array" ref="O1027">_xlfn.IFS(N1027&lt;2,"Very Poor",N1027&lt;3,"Poor",N1027&lt;4,"Average",N1027&lt;4.5,"Good",N1027&lt;=5,"Excellent")</f>
        <v>Poor</v>
      </c>
      <c r="P1027" s="12">
        <v>299.67</v>
      </c>
    </row>
    <row r="1028" spans="1:16" x14ac:dyDescent="0.35">
      <c r="A1028">
        <v>11027</v>
      </c>
      <c r="B1028" s="15">
        <v>45588</v>
      </c>
      <c r="C1028" s="7">
        <f t="shared" si="16"/>
        <v>2024</v>
      </c>
      <c r="D1028">
        <v>1404</v>
      </c>
      <c r="E1028" t="s">
        <v>14</v>
      </c>
      <c r="F1028" t="s">
        <v>66</v>
      </c>
      <c r="G1028" s="7">
        <v>7</v>
      </c>
      <c r="H1028" s="3">
        <v>138.36000000000001</v>
      </c>
      <c r="I1028">
        <v>0.33</v>
      </c>
      <c r="J1028" s="17" t="str" cm="1">
        <f t="array" ref="J1028">_xlfn.IFS(I1028&lt;=0.09,"&lt;0,1%",I1028&lt;=0.19,"&lt;0,2%",I1028&lt;=0.29,"&lt;0,3%",I1028&lt;=39,"&lt;0,4%")</f>
        <v>&lt;0,4%</v>
      </c>
      <c r="K1028" t="s">
        <v>15</v>
      </c>
      <c r="L1028" s="7">
        <v>7</v>
      </c>
      <c r="M1028" s="7" t="str" cm="1">
        <f t="array" ref="M1028">_xlfn.IFS(L1028&lt;1,"Very Fast",L1028&lt;3,"Fast",L1028&lt;5,"Normal",L1028&lt;=7,"Slow",L1028&gt;=8,"Very Slow")</f>
        <v>Slow</v>
      </c>
      <c r="N1028" s="5">
        <v>1.1000000000000001</v>
      </c>
      <c r="O1028" t="str" cm="1">
        <f t="array" ref="O1028">_xlfn.IFS(N1028&lt;2,"Very Poor",N1028&lt;3,"Poor",N1028&lt;4,"Average",N1028&lt;4.5,"Good",N1028&lt;=5,"Excellent")</f>
        <v>Very Poor</v>
      </c>
      <c r="P1028" s="12">
        <v>648.91</v>
      </c>
    </row>
    <row r="1029" spans="1:16" x14ac:dyDescent="0.35">
      <c r="A1029">
        <v>11028</v>
      </c>
      <c r="B1029" s="15">
        <v>45589</v>
      </c>
      <c r="C1029" s="7">
        <f t="shared" si="16"/>
        <v>2024</v>
      </c>
      <c r="D1029">
        <v>1822</v>
      </c>
      <c r="E1029" t="s">
        <v>18</v>
      </c>
      <c r="F1029" t="s">
        <v>68</v>
      </c>
      <c r="G1029" s="7">
        <v>4</v>
      </c>
      <c r="H1029" s="3">
        <v>154.66</v>
      </c>
      <c r="I1029">
        <v>0.15</v>
      </c>
      <c r="J1029" s="17" t="str" cm="1">
        <f t="array" ref="J1029">_xlfn.IFS(I1029&lt;=0.09,"&lt;0,1%",I1029&lt;=0.19,"&lt;0,2%",I1029&lt;=0.29,"&lt;0,3%",I1029&lt;=39,"&lt;0,4%")</f>
        <v>&lt;0,2%</v>
      </c>
      <c r="K1029" t="s">
        <v>15</v>
      </c>
      <c r="L1029" s="7">
        <v>1</v>
      </c>
      <c r="M1029" s="7" t="str" cm="1">
        <f t="array" ref="M1029">_xlfn.IFS(L1029&lt;1,"Very Fast",L1029&lt;3,"Fast",L1029&lt;5,"Normal",L1029&lt;=7,"Slow",L1029&gt;=8,"Very Slow")</f>
        <v>Fast</v>
      </c>
      <c r="N1029" s="5">
        <v>2.9</v>
      </c>
      <c r="O1029" t="str" cm="1">
        <f t="array" ref="O1029">_xlfn.IFS(N1029&lt;2,"Very Poor",N1029&lt;3,"Poor",N1029&lt;4,"Average",N1029&lt;4.5,"Good",N1029&lt;=5,"Excellent")</f>
        <v>Poor</v>
      </c>
      <c r="P1029" s="12">
        <v>525.84</v>
      </c>
    </row>
    <row r="1030" spans="1:16" x14ac:dyDescent="0.35">
      <c r="A1030">
        <v>11029</v>
      </c>
      <c r="B1030" s="15">
        <v>45590</v>
      </c>
      <c r="C1030" s="7">
        <f t="shared" si="16"/>
        <v>2024</v>
      </c>
      <c r="D1030">
        <v>1517</v>
      </c>
      <c r="E1030" t="s">
        <v>14</v>
      </c>
      <c r="F1030" t="s">
        <v>69</v>
      </c>
      <c r="G1030" s="7">
        <v>4</v>
      </c>
      <c r="H1030" s="3">
        <v>551.82000000000005</v>
      </c>
      <c r="I1030">
        <v>0.34</v>
      </c>
      <c r="J1030" s="17" t="str" cm="1">
        <f t="array" ref="J1030">_xlfn.IFS(I1030&lt;=0.09,"&lt;0,1%",I1030&lt;=0.19,"&lt;0,2%",I1030&lt;=0.29,"&lt;0,3%",I1030&lt;=39,"&lt;0,4%")</f>
        <v>&lt;0,4%</v>
      </c>
      <c r="K1030" t="s">
        <v>17</v>
      </c>
      <c r="L1030" s="7">
        <v>8</v>
      </c>
      <c r="M1030" s="7" t="str" cm="1">
        <f t="array" ref="M1030">_xlfn.IFS(L1030&lt;1,"Very Fast",L1030&lt;3,"Fast",L1030&lt;5,"Normal",L1030&lt;=7,"Slow",L1030&gt;=8,"Very Slow")</f>
        <v>Very Slow</v>
      </c>
      <c r="N1030" s="5">
        <v>1.5</v>
      </c>
      <c r="O1030" t="str" cm="1">
        <f t="array" ref="O1030">_xlfn.IFS(N1030&lt;2,"Very Poor",N1030&lt;3,"Poor",N1030&lt;4,"Average",N1030&lt;4.5,"Good",N1030&lt;=5,"Excellent")</f>
        <v>Very Poor</v>
      </c>
      <c r="P1030" s="12">
        <v>1456.8</v>
      </c>
    </row>
    <row r="1031" spans="1:16" x14ac:dyDescent="0.35">
      <c r="A1031">
        <v>11030</v>
      </c>
      <c r="B1031" s="15">
        <v>45591</v>
      </c>
      <c r="C1031" s="7">
        <f t="shared" si="16"/>
        <v>2024</v>
      </c>
      <c r="D1031">
        <v>1475</v>
      </c>
      <c r="E1031" t="s">
        <v>14</v>
      </c>
      <c r="F1031" t="s">
        <v>66</v>
      </c>
      <c r="G1031" s="7">
        <v>4</v>
      </c>
      <c r="H1031" s="3">
        <v>60.69</v>
      </c>
      <c r="I1031">
        <v>0.02</v>
      </c>
      <c r="J1031" s="17" t="str" cm="1">
        <f t="array" ref="J1031">_xlfn.IFS(I1031&lt;=0.09,"&lt;0,1%",I1031&lt;=0.19,"&lt;0,2%",I1031&lt;=0.29,"&lt;0,3%",I1031&lt;=39,"&lt;0,4%")</f>
        <v>&lt;0,1%</v>
      </c>
      <c r="K1031" t="s">
        <v>17</v>
      </c>
      <c r="L1031" s="7">
        <v>1</v>
      </c>
      <c r="M1031" s="7" t="str" cm="1">
        <f t="array" ref="M1031">_xlfn.IFS(L1031&lt;1,"Very Fast",L1031&lt;3,"Fast",L1031&lt;5,"Normal",L1031&lt;=7,"Slow",L1031&gt;=8,"Very Slow")</f>
        <v>Fast</v>
      </c>
      <c r="N1031" s="5">
        <v>1.7</v>
      </c>
      <c r="O1031" t="str" cm="1">
        <f t="array" ref="O1031">_xlfn.IFS(N1031&lt;2,"Very Poor",N1031&lt;3,"Poor",N1031&lt;4,"Average",N1031&lt;4.5,"Good",N1031&lt;=5,"Excellent")</f>
        <v>Very Poor</v>
      </c>
      <c r="P1031" s="12">
        <v>237.9</v>
      </c>
    </row>
    <row r="1032" spans="1:16" x14ac:dyDescent="0.35">
      <c r="A1032">
        <v>11031</v>
      </c>
      <c r="B1032" s="15">
        <v>45592</v>
      </c>
      <c r="C1032" s="7">
        <f t="shared" si="16"/>
        <v>2024</v>
      </c>
      <c r="D1032">
        <v>1976</v>
      </c>
      <c r="E1032" t="s">
        <v>21</v>
      </c>
      <c r="F1032" t="s">
        <v>69</v>
      </c>
      <c r="G1032" s="7">
        <v>7</v>
      </c>
      <c r="H1032" s="3">
        <v>265.04000000000002</v>
      </c>
      <c r="I1032">
        <v>0.25</v>
      </c>
      <c r="J1032" s="17" t="str" cm="1">
        <f t="array" ref="J1032">_xlfn.IFS(I1032&lt;=0.09,"&lt;0,1%",I1032&lt;=0.19,"&lt;0,2%",I1032&lt;=0.29,"&lt;0,3%",I1032&lt;=39,"&lt;0,4%")</f>
        <v>&lt;0,3%</v>
      </c>
      <c r="K1032" t="s">
        <v>17</v>
      </c>
      <c r="L1032" s="7">
        <v>2</v>
      </c>
      <c r="M1032" s="7" t="str" cm="1">
        <f t="array" ref="M1032">_xlfn.IFS(L1032&lt;1,"Very Fast",L1032&lt;3,"Fast",L1032&lt;5,"Normal",L1032&lt;=7,"Slow",L1032&gt;=8,"Very Slow")</f>
        <v>Fast</v>
      </c>
      <c r="N1032" s="5">
        <v>2.9</v>
      </c>
      <c r="O1032" t="str" cm="1">
        <f t="array" ref="O1032">_xlfn.IFS(N1032&lt;2,"Very Poor",N1032&lt;3,"Poor",N1032&lt;4,"Average",N1032&lt;4.5,"Good",N1032&lt;=5,"Excellent")</f>
        <v>Poor</v>
      </c>
      <c r="P1032" s="12">
        <v>1391.46</v>
      </c>
    </row>
    <row r="1033" spans="1:16" x14ac:dyDescent="0.35">
      <c r="A1033">
        <v>11032</v>
      </c>
      <c r="B1033" s="15">
        <v>45593</v>
      </c>
      <c r="C1033" s="7">
        <f t="shared" si="16"/>
        <v>2024</v>
      </c>
      <c r="D1033">
        <v>1708</v>
      </c>
      <c r="E1033" t="s">
        <v>18</v>
      </c>
      <c r="F1033" t="s">
        <v>69</v>
      </c>
      <c r="G1033" s="7">
        <v>2</v>
      </c>
      <c r="H1033" s="3">
        <v>326.45</v>
      </c>
      <c r="I1033">
        <v>0.2</v>
      </c>
      <c r="J1033" s="17" t="str" cm="1">
        <f t="array" ref="J1033">_xlfn.IFS(I1033&lt;=0.09,"&lt;0,1%",I1033&lt;=0.19,"&lt;0,2%",I1033&lt;=0.29,"&lt;0,3%",I1033&lt;=39,"&lt;0,4%")</f>
        <v>&lt;0,3%</v>
      </c>
      <c r="K1033" t="s">
        <v>17</v>
      </c>
      <c r="L1033" s="7">
        <v>1</v>
      </c>
      <c r="M1033" s="7" t="str" cm="1">
        <f t="array" ref="M1033">_xlfn.IFS(L1033&lt;1,"Very Fast",L1033&lt;3,"Fast",L1033&lt;5,"Normal",L1033&lt;=7,"Slow",L1033&gt;=8,"Very Slow")</f>
        <v>Fast</v>
      </c>
      <c r="N1033" s="5">
        <v>4.5</v>
      </c>
      <c r="O1033" t="str" cm="1">
        <f t="array" ref="O1033">_xlfn.IFS(N1033&lt;2,"Very Poor",N1033&lt;3,"Poor",N1033&lt;4,"Average",N1033&lt;4.5,"Good",N1033&lt;=5,"Excellent")</f>
        <v>Excellent</v>
      </c>
      <c r="P1033" s="12">
        <v>522.32000000000005</v>
      </c>
    </row>
    <row r="1034" spans="1:16" x14ac:dyDescent="0.35">
      <c r="A1034">
        <v>11033</v>
      </c>
      <c r="B1034" s="15">
        <v>45594</v>
      </c>
      <c r="C1034" s="7">
        <f t="shared" si="16"/>
        <v>2024</v>
      </c>
      <c r="D1034">
        <v>1862</v>
      </c>
      <c r="E1034" t="s">
        <v>14</v>
      </c>
      <c r="F1034" t="s">
        <v>69</v>
      </c>
      <c r="G1034" s="7">
        <v>2</v>
      </c>
      <c r="H1034" s="3">
        <v>540.74</v>
      </c>
      <c r="I1034">
        <v>0.18</v>
      </c>
      <c r="J1034" s="17" t="str" cm="1">
        <f t="array" ref="J1034">_xlfn.IFS(I1034&lt;=0.09,"&lt;0,1%",I1034&lt;=0.19,"&lt;0,2%",I1034&lt;=0.29,"&lt;0,3%",I1034&lt;=39,"&lt;0,4%")</f>
        <v>&lt;0,2%</v>
      </c>
      <c r="K1034" t="s">
        <v>13</v>
      </c>
      <c r="L1034" s="7">
        <v>4</v>
      </c>
      <c r="M1034" s="7" t="str" cm="1">
        <f t="array" ref="M1034">_xlfn.IFS(L1034&lt;1,"Very Fast",L1034&lt;3,"Fast",L1034&lt;5,"Normal",L1034&lt;=7,"Slow",L1034&gt;=8,"Very Slow")</f>
        <v>Normal</v>
      </c>
      <c r="N1034" s="5">
        <v>4.4000000000000004</v>
      </c>
      <c r="O1034" t="str" cm="1">
        <f t="array" ref="O1034">_xlfn.IFS(N1034&lt;2,"Very Poor",N1034&lt;3,"Poor",N1034&lt;4,"Average",N1034&lt;4.5,"Good",N1034&lt;=5,"Excellent")</f>
        <v>Good</v>
      </c>
      <c r="P1034" s="12">
        <v>886.81</v>
      </c>
    </row>
    <row r="1035" spans="1:16" x14ac:dyDescent="0.35">
      <c r="A1035">
        <v>11034</v>
      </c>
      <c r="B1035" s="15">
        <v>45595</v>
      </c>
      <c r="C1035" s="7">
        <f t="shared" si="16"/>
        <v>2024</v>
      </c>
      <c r="D1035">
        <v>1644</v>
      </c>
      <c r="E1035" t="s">
        <v>18</v>
      </c>
      <c r="F1035" t="s">
        <v>69</v>
      </c>
      <c r="G1035" s="7">
        <v>5</v>
      </c>
      <c r="H1035" s="3">
        <v>598.65</v>
      </c>
      <c r="I1035">
        <v>0.34</v>
      </c>
      <c r="J1035" s="17" t="str" cm="1">
        <f t="array" ref="J1035">_xlfn.IFS(I1035&lt;=0.09,"&lt;0,1%",I1035&lt;=0.19,"&lt;0,2%",I1035&lt;=0.29,"&lt;0,3%",I1035&lt;=39,"&lt;0,4%")</f>
        <v>&lt;0,4%</v>
      </c>
      <c r="K1035" t="s">
        <v>13</v>
      </c>
      <c r="L1035" s="7">
        <v>2</v>
      </c>
      <c r="M1035" s="7" t="str" cm="1">
        <f t="array" ref="M1035">_xlfn.IFS(L1035&lt;1,"Very Fast",L1035&lt;3,"Fast",L1035&lt;5,"Normal",L1035&lt;=7,"Slow",L1035&gt;=8,"Very Slow")</f>
        <v>Fast</v>
      </c>
      <c r="N1035" s="5">
        <v>4.9000000000000004</v>
      </c>
      <c r="O1035" t="str" cm="1">
        <f t="array" ref="O1035">_xlfn.IFS(N1035&lt;2,"Very Poor",N1035&lt;3,"Poor",N1035&lt;4,"Average",N1035&lt;4.5,"Good",N1035&lt;=5,"Excellent")</f>
        <v>Excellent</v>
      </c>
      <c r="P1035" s="12">
        <v>1975.54</v>
      </c>
    </row>
    <row r="1036" spans="1:16" x14ac:dyDescent="0.35">
      <c r="A1036">
        <v>11035</v>
      </c>
      <c r="B1036" s="15">
        <v>45596</v>
      </c>
      <c r="C1036" s="7">
        <f t="shared" si="16"/>
        <v>2024</v>
      </c>
      <c r="D1036">
        <v>1869</v>
      </c>
      <c r="E1036" t="s">
        <v>18</v>
      </c>
      <c r="F1036" t="s">
        <v>66</v>
      </c>
      <c r="G1036" s="7">
        <v>2</v>
      </c>
      <c r="H1036" s="3">
        <v>455.73</v>
      </c>
      <c r="I1036">
        <v>0.05</v>
      </c>
      <c r="J1036" s="17" t="str" cm="1">
        <f t="array" ref="J1036">_xlfn.IFS(I1036&lt;=0.09,"&lt;0,1%",I1036&lt;=0.19,"&lt;0,2%",I1036&lt;=0.29,"&lt;0,3%",I1036&lt;=39,"&lt;0,4%")</f>
        <v>&lt;0,1%</v>
      </c>
      <c r="K1036" t="s">
        <v>17</v>
      </c>
      <c r="L1036" s="7">
        <v>1</v>
      </c>
      <c r="M1036" s="7" t="str" cm="1">
        <f t="array" ref="M1036">_xlfn.IFS(L1036&lt;1,"Very Fast",L1036&lt;3,"Fast",L1036&lt;5,"Normal",L1036&lt;=7,"Slow",L1036&gt;=8,"Very Slow")</f>
        <v>Fast</v>
      </c>
      <c r="N1036" s="5">
        <v>2.9</v>
      </c>
      <c r="O1036" t="str" cm="1">
        <f t="array" ref="O1036">_xlfn.IFS(N1036&lt;2,"Very Poor",N1036&lt;3,"Poor",N1036&lt;4,"Average",N1036&lt;4.5,"Good",N1036&lt;=5,"Excellent")</f>
        <v>Poor</v>
      </c>
      <c r="P1036" s="12">
        <v>865.89</v>
      </c>
    </row>
    <row r="1037" spans="1:16" x14ac:dyDescent="0.35">
      <c r="A1037">
        <v>11036</v>
      </c>
      <c r="B1037" s="15">
        <v>45597</v>
      </c>
      <c r="C1037" s="7">
        <f t="shared" si="16"/>
        <v>2024</v>
      </c>
      <c r="D1037">
        <v>1770</v>
      </c>
      <c r="E1037" t="s">
        <v>18</v>
      </c>
      <c r="F1037" t="s">
        <v>69</v>
      </c>
      <c r="G1037" s="7">
        <v>6</v>
      </c>
      <c r="H1037" s="3">
        <v>582.91</v>
      </c>
      <c r="I1037">
        <v>0.31</v>
      </c>
      <c r="J1037" s="17" t="str" cm="1">
        <f t="array" ref="J1037">_xlfn.IFS(I1037&lt;=0.09,"&lt;0,1%",I1037&lt;=0.19,"&lt;0,2%",I1037&lt;=0.29,"&lt;0,3%",I1037&lt;=39,"&lt;0,4%")</f>
        <v>&lt;0,4%</v>
      </c>
      <c r="K1037" t="s">
        <v>17</v>
      </c>
      <c r="L1037" s="7">
        <v>1</v>
      </c>
      <c r="M1037" s="7" t="str" cm="1">
        <f t="array" ref="M1037">_xlfn.IFS(L1037&lt;1,"Very Fast",L1037&lt;3,"Fast",L1037&lt;5,"Normal",L1037&lt;=7,"Slow",L1037&gt;=8,"Very Slow")</f>
        <v>Fast</v>
      </c>
      <c r="N1037" s="5">
        <v>3.2</v>
      </c>
      <c r="O1037" t="str" cm="1">
        <f t="array" ref="O1037">_xlfn.IFS(N1037&lt;2,"Very Poor",N1037&lt;3,"Poor",N1037&lt;4,"Average",N1037&lt;4.5,"Good",N1037&lt;=5,"Excellent")</f>
        <v>Average</v>
      </c>
      <c r="P1037" s="12">
        <v>2413.25</v>
      </c>
    </row>
    <row r="1038" spans="1:16" x14ac:dyDescent="0.35">
      <c r="A1038">
        <v>11037</v>
      </c>
      <c r="B1038" s="15">
        <v>45598</v>
      </c>
      <c r="C1038" s="7">
        <f t="shared" si="16"/>
        <v>2024</v>
      </c>
      <c r="D1038">
        <v>1436</v>
      </c>
      <c r="E1038" t="s">
        <v>18</v>
      </c>
      <c r="F1038" t="s">
        <v>69</v>
      </c>
      <c r="G1038" s="7">
        <v>2</v>
      </c>
      <c r="H1038" s="3">
        <v>475.45</v>
      </c>
      <c r="I1038">
        <v>0.24</v>
      </c>
      <c r="J1038" s="17" t="str" cm="1">
        <f t="array" ref="J1038">_xlfn.IFS(I1038&lt;=0.09,"&lt;0,1%",I1038&lt;=0.19,"&lt;0,2%",I1038&lt;=0.29,"&lt;0,3%",I1038&lt;=39,"&lt;0,4%")</f>
        <v>&lt;0,3%</v>
      </c>
      <c r="K1038" t="s">
        <v>15</v>
      </c>
      <c r="L1038" s="7">
        <v>2</v>
      </c>
      <c r="M1038" s="7" t="str" cm="1">
        <f t="array" ref="M1038">_xlfn.IFS(L1038&lt;1,"Very Fast",L1038&lt;3,"Fast",L1038&lt;5,"Normal",L1038&lt;=7,"Slow",L1038&gt;=8,"Very Slow")</f>
        <v>Fast</v>
      </c>
      <c r="N1038" s="5">
        <v>4.3</v>
      </c>
      <c r="O1038" t="str" cm="1">
        <f t="array" ref="O1038">_xlfn.IFS(N1038&lt;2,"Very Poor",N1038&lt;3,"Poor",N1038&lt;4,"Average",N1038&lt;4.5,"Good",N1038&lt;=5,"Excellent")</f>
        <v>Good</v>
      </c>
      <c r="P1038" s="12">
        <v>722.68</v>
      </c>
    </row>
    <row r="1039" spans="1:16" x14ac:dyDescent="0.35">
      <c r="A1039">
        <v>11038</v>
      </c>
      <c r="B1039" s="15">
        <v>45599</v>
      </c>
      <c r="C1039" s="7">
        <f t="shared" si="16"/>
        <v>2024</v>
      </c>
      <c r="D1039">
        <v>1022</v>
      </c>
      <c r="E1039" t="s">
        <v>21</v>
      </c>
      <c r="F1039" t="s">
        <v>68</v>
      </c>
      <c r="G1039" s="7">
        <v>2</v>
      </c>
      <c r="H1039" s="3">
        <v>578.47</v>
      </c>
      <c r="I1039">
        <v>0.09</v>
      </c>
      <c r="J1039" s="17" t="str" cm="1">
        <f t="array" ref="J1039">_xlfn.IFS(I1039&lt;=0.09,"&lt;0,1%",I1039&lt;=0.19,"&lt;0,2%",I1039&lt;=0.29,"&lt;0,3%",I1039&lt;=39,"&lt;0,4%")</f>
        <v>&lt;0,1%</v>
      </c>
      <c r="K1039" t="s">
        <v>17</v>
      </c>
      <c r="L1039" s="7">
        <v>6</v>
      </c>
      <c r="M1039" s="7" t="str" cm="1">
        <f t="array" ref="M1039">_xlfn.IFS(L1039&lt;1,"Very Fast",L1039&lt;3,"Fast",L1039&lt;5,"Normal",L1039&lt;=7,"Slow",L1039&gt;=8,"Very Slow")</f>
        <v>Slow</v>
      </c>
      <c r="N1039" s="5">
        <v>3.8</v>
      </c>
      <c r="O1039" t="str" cm="1">
        <f t="array" ref="O1039">_xlfn.IFS(N1039&lt;2,"Very Poor",N1039&lt;3,"Poor",N1039&lt;4,"Average",N1039&lt;4.5,"Good",N1039&lt;=5,"Excellent")</f>
        <v>Average</v>
      </c>
      <c r="P1039" s="12">
        <v>1052.82</v>
      </c>
    </row>
    <row r="1040" spans="1:16" x14ac:dyDescent="0.35">
      <c r="A1040">
        <v>11039</v>
      </c>
      <c r="B1040" s="15">
        <v>45600</v>
      </c>
      <c r="C1040" s="7">
        <f t="shared" si="16"/>
        <v>2024</v>
      </c>
      <c r="D1040">
        <v>1996</v>
      </c>
      <c r="E1040" t="s">
        <v>18</v>
      </c>
      <c r="F1040" t="s">
        <v>68</v>
      </c>
      <c r="G1040" s="7">
        <v>2</v>
      </c>
      <c r="H1040" s="3">
        <v>428.75</v>
      </c>
      <c r="I1040">
        <v>0.32</v>
      </c>
      <c r="J1040" s="17" t="str" cm="1">
        <f t="array" ref="J1040">_xlfn.IFS(I1040&lt;=0.09,"&lt;0,1%",I1040&lt;=0.19,"&lt;0,2%",I1040&lt;=0.29,"&lt;0,3%",I1040&lt;=39,"&lt;0,4%")</f>
        <v>&lt;0,4%</v>
      </c>
      <c r="K1040" t="s">
        <v>17</v>
      </c>
      <c r="L1040" s="7">
        <v>2</v>
      </c>
      <c r="M1040" s="7" t="str" cm="1">
        <f t="array" ref="M1040">_xlfn.IFS(L1040&lt;1,"Very Fast",L1040&lt;3,"Fast",L1040&lt;5,"Normal",L1040&lt;=7,"Slow",L1040&gt;=8,"Very Slow")</f>
        <v>Fast</v>
      </c>
      <c r="N1040" s="5">
        <v>1.7</v>
      </c>
      <c r="O1040" t="str" cm="1">
        <f t="array" ref="O1040">_xlfn.IFS(N1040&lt;2,"Very Poor",N1040&lt;3,"Poor",N1040&lt;4,"Average",N1040&lt;4.5,"Good",N1040&lt;=5,"Excellent")</f>
        <v>Very Poor</v>
      </c>
      <c r="P1040" s="12">
        <v>583.1</v>
      </c>
    </row>
    <row r="1041" spans="1:16" x14ac:dyDescent="0.35">
      <c r="A1041">
        <v>11040</v>
      </c>
      <c r="B1041" s="15">
        <v>45601</v>
      </c>
      <c r="C1041" s="7">
        <f t="shared" si="16"/>
        <v>2024</v>
      </c>
      <c r="D1041">
        <v>1564</v>
      </c>
      <c r="E1041" t="s">
        <v>11</v>
      </c>
      <c r="F1041" t="s">
        <v>69</v>
      </c>
      <c r="G1041" s="7">
        <v>1</v>
      </c>
      <c r="H1041" s="3">
        <v>61.66</v>
      </c>
      <c r="I1041">
        <v>0.15</v>
      </c>
      <c r="J1041" s="17" t="str" cm="1">
        <f t="array" ref="J1041">_xlfn.IFS(I1041&lt;=0.09,"&lt;0,1%",I1041&lt;=0.19,"&lt;0,2%",I1041&lt;=0.29,"&lt;0,3%",I1041&lt;=39,"&lt;0,4%")</f>
        <v>&lt;0,2%</v>
      </c>
      <c r="K1041" t="s">
        <v>17</v>
      </c>
      <c r="L1041" s="7">
        <v>11</v>
      </c>
      <c r="M1041" s="7" t="str" cm="1">
        <f t="array" ref="M1041">_xlfn.IFS(L1041&lt;1,"Very Fast",L1041&lt;3,"Fast",L1041&lt;5,"Normal",L1041&lt;=7,"Slow",L1041&gt;=8,"Very Slow")</f>
        <v>Very Slow</v>
      </c>
      <c r="N1041" s="5">
        <v>2.6</v>
      </c>
      <c r="O1041" t="str" cm="1">
        <f t="array" ref="O1041">_xlfn.IFS(N1041&lt;2,"Very Poor",N1041&lt;3,"Poor",N1041&lt;4,"Average",N1041&lt;4.5,"Good",N1041&lt;=5,"Excellent")</f>
        <v>Poor</v>
      </c>
      <c r="P1041" s="12">
        <v>52.41</v>
      </c>
    </row>
    <row r="1042" spans="1:16" x14ac:dyDescent="0.35">
      <c r="A1042">
        <v>11041</v>
      </c>
      <c r="B1042" s="15">
        <v>45602</v>
      </c>
      <c r="C1042" s="7">
        <f t="shared" si="16"/>
        <v>2024</v>
      </c>
      <c r="D1042">
        <v>1676</v>
      </c>
      <c r="E1042" t="s">
        <v>11</v>
      </c>
      <c r="F1042" t="s">
        <v>69</v>
      </c>
      <c r="G1042" s="7">
        <v>5</v>
      </c>
      <c r="H1042" s="3">
        <v>250.12</v>
      </c>
      <c r="I1042">
        <v>0.28000000000000003</v>
      </c>
      <c r="J1042" s="17" t="str" cm="1">
        <f t="array" ref="J1042">_xlfn.IFS(I1042&lt;=0.09,"&lt;0,1%",I1042&lt;=0.19,"&lt;0,2%",I1042&lt;=0.29,"&lt;0,3%",I1042&lt;=39,"&lt;0,4%")</f>
        <v>&lt;0,3%</v>
      </c>
      <c r="K1042" t="s">
        <v>15</v>
      </c>
      <c r="L1042" s="7">
        <v>2</v>
      </c>
      <c r="M1042" s="7" t="str" cm="1">
        <f t="array" ref="M1042">_xlfn.IFS(L1042&lt;1,"Very Fast",L1042&lt;3,"Fast",L1042&lt;5,"Normal",L1042&lt;=7,"Slow",L1042&gt;=8,"Very Slow")</f>
        <v>Fast</v>
      </c>
      <c r="N1042" s="5">
        <v>4.7</v>
      </c>
      <c r="O1042" t="str" cm="1">
        <f t="array" ref="O1042">_xlfn.IFS(N1042&lt;2,"Very Poor",N1042&lt;3,"Poor",N1042&lt;4,"Average",N1042&lt;4.5,"Good",N1042&lt;=5,"Excellent")</f>
        <v>Excellent</v>
      </c>
      <c r="P1042" s="12">
        <v>900.43</v>
      </c>
    </row>
    <row r="1043" spans="1:16" x14ac:dyDescent="0.35">
      <c r="A1043">
        <v>11042</v>
      </c>
      <c r="B1043" s="15">
        <v>45603</v>
      </c>
      <c r="C1043" s="7">
        <f t="shared" si="16"/>
        <v>2024</v>
      </c>
      <c r="D1043">
        <v>1713</v>
      </c>
      <c r="E1043" t="s">
        <v>14</v>
      </c>
      <c r="F1043" t="s">
        <v>68</v>
      </c>
      <c r="G1043" s="7">
        <v>6</v>
      </c>
      <c r="H1043" s="3">
        <v>393.26</v>
      </c>
      <c r="I1043">
        <v>0.14000000000000001</v>
      </c>
      <c r="J1043" s="17" t="str" cm="1">
        <f t="array" ref="J1043">_xlfn.IFS(I1043&lt;=0.09,"&lt;0,1%",I1043&lt;=0.19,"&lt;0,2%",I1043&lt;=0.29,"&lt;0,3%",I1043&lt;=39,"&lt;0,4%")</f>
        <v>&lt;0,2%</v>
      </c>
      <c r="K1043" t="s">
        <v>17</v>
      </c>
      <c r="L1043" s="7">
        <v>8</v>
      </c>
      <c r="M1043" s="7" t="str" cm="1">
        <f t="array" ref="M1043">_xlfn.IFS(L1043&lt;1,"Very Fast",L1043&lt;3,"Fast",L1043&lt;5,"Normal",L1043&lt;=7,"Slow",L1043&gt;=8,"Very Slow")</f>
        <v>Very Slow</v>
      </c>
      <c r="N1043" s="5">
        <v>1.6</v>
      </c>
      <c r="O1043" t="str" cm="1">
        <f t="array" ref="O1043">_xlfn.IFS(N1043&lt;2,"Very Poor",N1043&lt;3,"Poor",N1043&lt;4,"Average",N1043&lt;4.5,"Good",N1043&lt;=5,"Excellent")</f>
        <v>Very Poor</v>
      </c>
      <c r="P1043" s="12">
        <v>2029.22</v>
      </c>
    </row>
    <row r="1044" spans="1:16" x14ac:dyDescent="0.35">
      <c r="A1044">
        <v>11043</v>
      </c>
      <c r="B1044" s="15">
        <v>45604</v>
      </c>
      <c r="C1044" s="7">
        <f t="shared" si="16"/>
        <v>2024</v>
      </c>
      <c r="D1044">
        <v>1457</v>
      </c>
      <c r="E1044" t="s">
        <v>18</v>
      </c>
      <c r="F1044" t="s">
        <v>68</v>
      </c>
      <c r="G1044" s="7">
        <v>2</v>
      </c>
      <c r="H1044" s="3">
        <v>220.17</v>
      </c>
      <c r="I1044">
        <v>0.3</v>
      </c>
      <c r="J1044" s="17" t="str" cm="1">
        <f t="array" ref="J1044">_xlfn.IFS(I1044&lt;=0.09,"&lt;0,1%",I1044&lt;=0.19,"&lt;0,2%",I1044&lt;=0.29,"&lt;0,3%",I1044&lt;=39,"&lt;0,4%")</f>
        <v>&lt;0,4%</v>
      </c>
      <c r="K1044" t="s">
        <v>17</v>
      </c>
      <c r="L1044" s="7">
        <v>5</v>
      </c>
      <c r="M1044" s="7" t="str" cm="1">
        <f t="array" ref="M1044">_xlfn.IFS(L1044&lt;1,"Very Fast",L1044&lt;3,"Fast",L1044&lt;5,"Normal",L1044&lt;=7,"Slow",L1044&gt;=8,"Very Slow")</f>
        <v>Slow</v>
      </c>
      <c r="N1044" s="5">
        <v>1.8</v>
      </c>
      <c r="O1044" t="str" cm="1">
        <f t="array" ref="O1044">_xlfn.IFS(N1044&lt;2,"Very Poor",N1044&lt;3,"Poor",N1044&lt;4,"Average",N1044&lt;4.5,"Good",N1044&lt;=5,"Excellent")</f>
        <v>Very Poor</v>
      </c>
      <c r="P1044" s="12">
        <v>308.24</v>
      </c>
    </row>
    <row r="1045" spans="1:16" x14ac:dyDescent="0.35">
      <c r="A1045">
        <v>11044</v>
      </c>
      <c r="B1045" s="15">
        <v>45605</v>
      </c>
      <c r="C1045" s="7">
        <f t="shared" si="16"/>
        <v>2024</v>
      </c>
      <c r="D1045">
        <v>1082</v>
      </c>
      <c r="E1045" t="s">
        <v>14</v>
      </c>
      <c r="F1045" t="s">
        <v>66</v>
      </c>
      <c r="G1045" s="7">
        <v>5</v>
      </c>
      <c r="H1045" s="3">
        <v>174.93</v>
      </c>
      <c r="I1045">
        <v>0.22</v>
      </c>
      <c r="J1045" s="17" t="str" cm="1">
        <f t="array" ref="J1045">_xlfn.IFS(I1045&lt;=0.09,"&lt;0,1%",I1045&lt;=0.19,"&lt;0,2%",I1045&lt;=0.29,"&lt;0,3%",I1045&lt;=39,"&lt;0,4%")</f>
        <v>&lt;0,3%</v>
      </c>
      <c r="K1045" t="s">
        <v>17</v>
      </c>
      <c r="L1045" s="7">
        <v>8</v>
      </c>
      <c r="M1045" s="7" t="str" cm="1">
        <f t="array" ref="M1045">_xlfn.IFS(L1045&lt;1,"Very Fast",L1045&lt;3,"Fast",L1045&lt;5,"Normal",L1045&lt;=7,"Slow",L1045&gt;=8,"Very Slow")</f>
        <v>Very Slow</v>
      </c>
      <c r="N1045" s="5">
        <v>2.6</v>
      </c>
      <c r="O1045" t="str" cm="1">
        <f t="array" ref="O1045">_xlfn.IFS(N1045&lt;2,"Very Poor",N1045&lt;3,"Poor",N1045&lt;4,"Average",N1045&lt;4.5,"Good",N1045&lt;=5,"Excellent")</f>
        <v>Poor</v>
      </c>
      <c r="P1045" s="12">
        <v>682.23</v>
      </c>
    </row>
    <row r="1046" spans="1:16" x14ac:dyDescent="0.35">
      <c r="A1046">
        <v>11045</v>
      </c>
      <c r="B1046" s="15">
        <v>45606</v>
      </c>
      <c r="C1046" s="7">
        <f t="shared" si="16"/>
        <v>2024</v>
      </c>
      <c r="D1046">
        <v>1144</v>
      </c>
      <c r="E1046" t="s">
        <v>21</v>
      </c>
      <c r="F1046" t="s">
        <v>69</v>
      </c>
      <c r="G1046" s="7">
        <v>3</v>
      </c>
      <c r="H1046" s="3">
        <v>352.78</v>
      </c>
      <c r="I1046">
        <v>0.05</v>
      </c>
      <c r="J1046" s="17" t="str" cm="1">
        <f t="array" ref="J1046">_xlfn.IFS(I1046&lt;=0.09,"&lt;0,1%",I1046&lt;=0.19,"&lt;0,2%",I1046&lt;=0.29,"&lt;0,3%",I1046&lt;=39,"&lt;0,4%")</f>
        <v>&lt;0,1%</v>
      </c>
      <c r="K1046" t="s">
        <v>15</v>
      </c>
      <c r="L1046" s="7">
        <v>8</v>
      </c>
      <c r="M1046" s="7" t="str" cm="1">
        <f t="array" ref="M1046">_xlfn.IFS(L1046&lt;1,"Very Fast",L1046&lt;3,"Fast",L1046&lt;5,"Normal",L1046&lt;=7,"Slow",L1046&gt;=8,"Very Slow")</f>
        <v>Very Slow</v>
      </c>
      <c r="N1046" s="5">
        <v>4.8</v>
      </c>
      <c r="O1046" t="str" cm="1">
        <f t="array" ref="O1046">_xlfn.IFS(N1046&lt;2,"Very Poor",N1046&lt;3,"Poor",N1046&lt;4,"Average",N1046&lt;4.5,"Good",N1046&lt;=5,"Excellent")</f>
        <v>Excellent</v>
      </c>
      <c r="P1046" s="12">
        <v>1005.42</v>
      </c>
    </row>
    <row r="1047" spans="1:16" x14ac:dyDescent="0.35">
      <c r="A1047">
        <v>11046</v>
      </c>
      <c r="B1047" s="15">
        <v>45607</v>
      </c>
      <c r="C1047" s="7">
        <f t="shared" si="16"/>
        <v>2024</v>
      </c>
      <c r="D1047">
        <v>1084</v>
      </c>
      <c r="E1047" t="s">
        <v>14</v>
      </c>
      <c r="F1047" t="s">
        <v>69</v>
      </c>
      <c r="G1047" s="7">
        <v>1</v>
      </c>
      <c r="H1047" s="3">
        <v>561.1</v>
      </c>
      <c r="I1047">
        <v>0.23</v>
      </c>
      <c r="J1047" s="17" t="str" cm="1">
        <f t="array" ref="J1047">_xlfn.IFS(I1047&lt;=0.09,"&lt;0,1%",I1047&lt;=0.19,"&lt;0,2%",I1047&lt;=0.29,"&lt;0,3%",I1047&lt;=39,"&lt;0,4%")</f>
        <v>&lt;0,3%</v>
      </c>
      <c r="K1047" t="s">
        <v>15</v>
      </c>
      <c r="L1047" s="7">
        <v>2</v>
      </c>
      <c r="M1047" s="7" t="str" cm="1">
        <f t="array" ref="M1047">_xlfn.IFS(L1047&lt;1,"Very Fast",L1047&lt;3,"Fast",L1047&lt;5,"Normal",L1047&lt;=7,"Slow",L1047&gt;=8,"Very Slow")</f>
        <v>Fast</v>
      </c>
      <c r="N1047" s="5">
        <v>1.5</v>
      </c>
      <c r="O1047" t="str" cm="1">
        <f t="array" ref="O1047">_xlfn.IFS(N1047&lt;2,"Very Poor",N1047&lt;3,"Poor",N1047&lt;4,"Average",N1047&lt;4.5,"Good",N1047&lt;=5,"Excellent")</f>
        <v>Very Poor</v>
      </c>
      <c r="P1047" s="12">
        <v>432.05</v>
      </c>
    </row>
    <row r="1048" spans="1:16" x14ac:dyDescent="0.35">
      <c r="A1048">
        <v>11047</v>
      </c>
      <c r="B1048" s="15">
        <v>45608</v>
      </c>
      <c r="C1048" s="7">
        <f t="shared" si="16"/>
        <v>2024</v>
      </c>
      <c r="D1048">
        <v>1077</v>
      </c>
      <c r="E1048" t="s">
        <v>18</v>
      </c>
      <c r="F1048" t="s">
        <v>68</v>
      </c>
      <c r="G1048" s="7">
        <v>7</v>
      </c>
      <c r="H1048" s="3">
        <v>35.46</v>
      </c>
      <c r="I1048">
        <v>7.0000000000000007E-2</v>
      </c>
      <c r="J1048" s="17" t="str" cm="1">
        <f t="array" ref="J1048">_xlfn.IFS(I1048&lt;=0.09,"&lt;0,1%",I1048&lt;=0.19,"&lt;0,2%",I1048&lt;=0.29,"&lt;0,3%",I1048&lt;=39,"&lt;0,4%")</f>
        <v>&lt;0,1%</v>
      </c>
      <c r="K1048" t="s">
        <v>15</v>
      </c>
      <c r="L1048" s="7">
        <v>7</v>
      </c>
      <c r="M1048" s="7" t="str" cm="1">
        <f t="array" ref="M1048">_xlfn.IFS(L1048&lt;1,"Very Fast",L1048&lt;3,"Fast",L1048&lt;5,"Normal",L1048&lt;=7,"Slow",L1048&gt;=8,"Very Slow")</f>
        <v>Slow</v>
      </c>
      <c r="N1048" s="5">
        <v>3.7</v>
      </c>
      <c r="O1048" t="str" cm="1">
        <f t="array" ref="O1048">_xlfn.IFS(N1048&lt;2,"Very Poor",N1048&lt;3,"Poor",N1048&lt;4,"Average",N1048&lt;4.5,"Good",N1048&lt;=5,"Excellent")</f>
        <v>Average</v>
      </c>
      <c r="P1048" s="12">
        <v>230.84</v>
      </c>
    </row>
    <row r="1049" spans="1:16" x14ac:dyDescent="0.35">
      <c r="A1049">
        <v>11048</v>
      </c>
      <c r="B1049" s="15">
        <v>45609</v>
      </c>
      <c r="C1049" s="7">
        <f t="shared" si="16"/>
        <v>2024</v>
      </c>
      <c r="D1049">
        <v>1456</v>
      </c>
      <c r="E1049" t="s">
        <v>14</v>
      </c>
      <c r="F1049" t="s">
        <v>66</v>
      </c>
      <c r="G1049" s="7">
        <v>2</v>
      </c>
      <c r="H1049" s="3">
        <v>465</v>
      </c>
      <c r="I1049">
        <v>0.14000000000000001</v>
      </c>
      <c r="J1049" s="17" t="str" cm="1">
        <f t="array" ref="J1049">_xlfn.IFS(I1049&lt;=0.09,"&lt;0,1%",I1049&lt;=0.19,"&lt;0,2%",I1049&lt;=0.29,"&lt;0,3%",I1049&lt;=39,"&lt;0,4%")</f>
        <v>&lt;0,2%</v>
      </c>
      <c r="K1049" t="s">
        <v>13</v>
      </c>
      <c r="L1049" s="7">
        <v>9</v>
      </c>
      <c r="M1049" s="7" t="str" cm="1">
        <f t="array" ref="M1049">_xlfn.IFS(L1049&lt;1,"Very Fast",L1049&lt;3,"Fast",L1049&lt;5,"Normal",L1049&lt;=7,"Slow",L1049&gt;=8,"Very Slow")</f>
        <v>Very Slow</v>
      </c>
      <c r="N1049" s="5">
        <v>1.5</v>
      </c>
      <c r="O1049" t="str" cm="1">
        <f t="array" ref="O1049">_xlfn.IFS(N1049&lt;2,"Very Poor",N1049&lt;3,"Poor",N1049&lt;4,"Average",N1049&lt;4.5,"Good",N1049&lt;=5,"Excellent")</f>
        <v>Very Poor</v>
      </c>
      <c r="P1049" s="12">
        <v>799.8</v>
      </c>
    </row>
    <row r="1050" spans="1:16" x14ac:dyDescent="0.35">
      <c r="A1050">
        <v>11049</v>
      </c>
      <c r="B1050" s="15">
        <v>45610</v>
      </c>
      <c r="C1050" s="7">
        <f t="shared" si="16"/>
        <v>2024</v>
      </c>
      <c r="D1050">
        <v>1877</v>
      </c>
      <c r="E1050" t="s">
        <v>21</v>
      </c>
      <c r="F1050" t="s">
        <v>68</v>
      </c>
      <c r="G1050" s="7">
        <v>6</v>
      </c>
      <c r="H1050" s="3">
        <v>437.8</v>
      </c>
      <c r="I1050">
        <v>0.06</v>
      </c>
      <c r="J1050" s="17" t="str" cm="1">
        <f t="array" ref="J1050">_xlfn.IFS(I1050&lt;=0.09,"&lt;0,1%",I1050&lt;=0.19,"&lt;0,2%",I1050&lt;=0.29,"&lt;0,3%",I1050&lt;=39,"&lt;0,4%")</f>
        <v>&lt;0,1%</v>
      </c>
      <c r="K1050" t="s">
        <v>17</v>
      </c>
      <c r="L1050" s="7">
        <v>8</v>
      </c>
      <c r="M1050" s="7" t="str" cm="1">
        <f t="array" ref="M1050">_xlfn.IFS(L1050&lt;1,"Very Fast",L1050&lt;3,"Fast",L1050&lt;5,"Normal",L1050&lt;=7,"Slow",L1050&gt;=8,"Very Slow")</f>
        <v>Very Slow</v>
      </c>
      <c r="N1050" s="5">
        <v>3.1</v>
      </c>
      <c r="O1050" t="str" cm="1">
        <f t="array" ref="O1050">_xlfn.IFS(N1050&lt;2,"Very Poor",N1050&lt;3,"Poor",N1050&lt;4,"Average",N1050&lt;4.5,"Good",N1050&lt;=5,"Excellent")</f>
        <v>Average</v>
      </c>
      <c r="P1050" s="12">
        <v>2469.19</v>
      </c>
    </row>
    <row r="1051" spans="1:16" x14ac:dyDescent="0.35">
      <c r="A1051">
        <v>11050</v>
      </c>
      <c r="B1051" s="15">
        <v>45611</v>
      </c>
      <c r="C1051" s="7">
        <f t="shared" si="16"/>
        <v>2024</v>
      </c>
      <c r="D1051">
        <v>1000</v>
      </c>
      <c r="E1051" t="s">
        <v>21</v>
      </c>
      <c r="F1051" t="s">
        <v>68</v>
      </c>
      <c r="G1051" s="7">
        <v>1</v>
      </c>
      <c r="H1051" s="3">
        <v>578.91</v>
      </c>
      <c r="I1051">
        <v>0.01</v>
      </c>
      <c r="J1051" s="17" t="str" cm="1">
        <f t="array" ref="J1051">_xlfn.IFS(I1051&lt;=0.09,"&lt;0,1%",I1051&lt;=0.19,"&lt;0,2%",I1051&lt;=0.29,"&lt;0,3%",I1051&lt;=39,"&lt;0,4%")</f>
        <v>&lt;0,1%</v>
      </c>
      <c r="K1051" t="s">
        <v>15</v>
      </c>
      <c r="L1051" s="7">
        <v>9</v>
      </c>
      <c r="M1051" s="7" t="str" cm="1">
        <f t="array" ref="M1051">_xlfn.IFS(L1051&lt;1,"Very Fast",L1051&lt;3,"Fast",L1051&lt;5,"Normal",L1051&lt;=7,"Slow",L1051&gt;=8,"Very Slow")</f>
        <v>Very Slow</v>
      </c>
      <c r="N1051" s="5">
        <v>3.1</v>
      </c>
      <c r="O1051" t="str" cm="1">
        <f t="array" ref="O1051">_xlfn.IFS(N1051&lt;2,"Very Poor",N1051&lt;3,"Poor",N1051&lt;4,"Average",N1051&lt;4.5,"Good",N1051&lt;=5,"Excellent")</f>
        <v>Average</v>
      </c>
      <c r="P1051" s="12">
        <v>573.12</v>
      </c>
    </row>
    <row r="1052" spans="1:16" x14ac:dyDescent="0.35">
      <c r="A1052">
        <v>11051</v>
      </c>
      <c r="B1052" s="15">
        <v>45612</v>
      </c>
      <c r="C1052" s="7">
        <f t="shared" si="16"/>
        <v>2024</v>
      </c>
      <c r="D1052">
        <v>1050</v>
      </c>
      <c r="E1052" t="s">
        <v>18</v>
      </c>
      <c r="F1052" t="s">
        <v>69</v>
      </c>
      <c r="G1052" s="7">
        <v>6</v>
      </c>
      <c r="H1052" s="3">
        <v>559.47</v>
      </c>
      <c r="I1052">
        <v>7.0000000000000007E-2</v>
      </c>
      <c r="J1052" s="17" t="str" cm="1">
        <f t="array" ref="J1052">_xlfn.IFS(I1052&lt;=0.09,"&lt;0,1%",I1052&lt;=0.19,"&lt;0,2%",I1052&lt;=0.29,"&lt;0,3%",I1052&lt;=39,"&lt;0,4%")</f>
        <v>&lt;0,1%</v>
      </c>
      <c r="K1052" t="s">
        <v>15</v>
      </c>
      <c r="L1052" s="7">
        <v>8</v>
      </c>
      <c r="M1052" s="7" t="str" cm="1">
        <f t="array" ref="M1052">_xlfn.IFS(L1052&lt;1,"Very Fast",L1052&lt;3,"Fast",L1052&lt;5,"Normal",L1052&lt;=7,"Slow",L1052&gt;=8,"Very Slow")</f>
        <v>Very Slow</v>
      </c>
      <c r="N1052" s="5">
        <v>1.2</v>
      </c>
      <c r="O1052" t="str" cm="1">
        <f t="array" ref="O1052">_xlfn.IFS(N1052&lt;2,"Very Poor",N1052&lt;3,"Poor",N1052&lt;4,"Average",N1052&lt;4.5,"Good",N1052&lt;=5,"Excellent")</f>
        <v>Very Poor</v>
      </c>
      <c r="P1052" s="12">
        <v>3121.84</v>
      </c>
    </row>
    <row r="1053" spans="1:16" x14ac:dyDescent="0.35">
      <c r="A1053">
        <v>11052</v>
      </c>
      <c r="B1053" s="15">
        <v>45613</v>
      </c>
      <c r="C1053" s="7">
        <f t="shared" si="16"/>
        <v>2024</v>
      </c>
      <c r="D1053">
        <v>1684</v>
      </c>
      <c r="E1053" t="s">
        <v>21</v>
      </c>
      <c r="F1053" t="s">
        <v>69</v>
      </c>
      <c r="G1053" s="7">
        <v>7</v>
      </c>
      <c r="H1053" s="3">
        <v>460.91</v>
      </c>
      <c r="I1053">
        <v>0.19</v>
      </c>
      <c r="J1053" s="17" t="str" cm="1">
        <f t="array" ref="J1053">_xlfn.IFS(I1053&lt;=0.09,"&lt;0,1%",I1053&lt;=0.19,"&lt;0,2%",I1053&lt;=0.29,"&lt;0,3%",I1053&lt;=39,"&lt;0,4%")</f>
        <v>&lt;0,2%</v>
      </c>
      <c r="K1053" t="s">
        <v>17</v>
      </c>
      <c r="L1053" s="7">
        <v>4</v>
      </c>
      <c r="M1053" s="7" t="str" cm="1">
        <f t="array" ref="M1053">_xlfn.IFS(L1053&lt;1,"Very Fast",L1053&lt;3,"Fast",L1053&lt;5,"Normal",L1053&lt;=7,"Slow",L1053&gt;=8,"Very Slow")</f>
        <v>Normal</v>
      </c>
      <c r="N1053" s="5">
        <v>4.8</v>
      </c>
      <c r="O1053" t="str" cm="1">
        <f t="array" ref="O1053">_xlfn.IFS(N1053&lt;2,"Very Poor",N1053&lt;3,"Poor",N1053&lt;4,"Average",N1053&lt;4.5,"Good",N1053&lt;=5,"Excellent")</f>
        <v>Excellent</v>
      </c>
      <c r="P1053" s="12">
        <v>2613.36</v>
      </c>
    </row>
    <row r="1054" spans="1:16" x14ac:dyDescent="0.35">
      <c r="A1054">
        <v>11053</v>
      </c>
      <c r="B1054" s="15">
        <v>45614</v>
      </c>
      <c r="C1054" s="7">
        <f t="shared" si="16"/>
        <v>2024</v>
      </c>
      <c r="D1054">
        <v>1716</v>
      </c>
      <c r="E1054" t="s">
        <v>18</v>
      </c>
      <c r="F1054" t="s">
        <v>66</v>
      </c>
      <c r="G1054" s="7">
        <v>7</v>
      </c>
      <c r="H1054" s="3">
        <v>319.44</v>
      </c>
      <c r="I1054">
        <v>0.17</v>
      </c>
      <c r="J1054" s="17" t="str" cm="1">
        <f t="array" ref="J1054">_xlfn.IFS(I1054&lt;=0.09,"&lt;0,1%",I1054&lt;=0.19,"&lt;0,2%",I1054&lt;=0.29,"&lt;0,3%",I1054&lt;=39,"&lt;0,4%")</f>
        <v>&lt;0,2%</v>
      </c>
      <c r="K1054" t="s">
        <v>15</v>
      </c>
      <c r="L1054" s="7">
        <v>10</v>
      </c>
      <c r="M1054" s="7" t="str" cm="1">
        <f t="array" ref="M1054">_xlfn.IFS(L1054&lt;1,"Very Fast",L1054&lt;3,"Fast",L1054&lt;5,"Normal",L1054&lt;=7,"Slow",L1054&gt;=8,"Very Slow")</f>
        <v>Very Slow</v>
      </c>
      <c r="N1054" s="5">
        <v>4.2</v>
      </c>
      <c r="O1054" t="str" cm="1">
        <f t="array" ref="O1054">_xlfn.IFS(N1054&lt;2,"Very Poor",N1054&lt;3,"Poor",N1054&lt;4,"Average",N1054&lt;4.5,"Good",N1054&lt;=5,"Excellent")</f>
        <v>Good</v>
      </c>
      <c r="P1054" s="12">
        <v>1855.95</v>
      </c>
    </row>
    <row r="1055" spans="1:16" x14ac:dyDescent="0.35">
      <c r="A1055">
        <v>11054</v>
      </c>
      <c r="B1055" s="15">
        <v>45615</v>
      </c>
      <c r="C1055" s="7">
        <f t="shared" si="16"/>
        <v>2024</v>
      </c>
      <c r="D1055">
        <v>1771</v>
      </c>
      <c r="E1055" t="s">
        <v>18</v>
      </c>
      <c r="F1055" t="s">
        <v>69</v>
      </c>
      <c r="G1055" s="7">
        <v>1</v>
      </c>
      <c r="H1055" s="3">
        <v>134.5</v>
      </c>
      <c r="I1055">
        <v>0.18</v>
      </c>
      <c r="J1055" s="17" t="str" cm="1">
        <f t="array" ref="J1055">_xlfn.IFS(I1055&lt;=0.09,"&lt;0,1%",I1055&lt;=0.19,"&lt;0,2%",I1055&lt;=0.29,"&lt;0,3%",I1055&lt;=39,"&lt;0,4%")</f>
        <v>&lt;0,2%</v>
      </c>
      <c r="K1055" t="s">
        <v>13</v>
      </c>
      <c r="L1055" s="7">
        <v>7</v>
      </c>
      <c r="M1055" s="7" t="str" cm="1">
        <f t="array" ref="M1055">_xlfn.IFS(L1055&lt;1,"Very Fast",L1055&lt;3,"Fast",L1055&lt;5,"Normal",L1055&lt;=7,"Slow",L1055&gt;=8,"Very Slow")</f>
        <v>Slow</v>
      </c>
      <c r="N1055" s="5">
        <v>2.2000000000000002</v>
      </c>
      <c r="O1055" t="str" cm="1">
        <f t="array" ref="O1055">_xlfn.IFS(N1055&lt;2,"Very Poor",N1055&lt;3,"Poor",N1055&lt;4,"Average",N1055&lt;4.5,"Good",N1055&lt;=5,"Excellent")</f>
        <v>Poor</v>
      </c>
      <c r="P1055" s="12">
        <v>110.29</v>
      </c>
    </row>
    <row r="1056" spans="1:16" x14ac:dyDescent="0.35">
      <c r="A1056">
        <v>11055</v>
      </c>
      <c r="B1056" s="15">
        <v>45616</v>
      </c>
      <c r="C1056" s="7">
        <f t="shared" si="16"/>
        <v>2024</v>
      </c>
      <c r="D1056">
        <v>1445</v>
      </c>
      <c r="E1056" t="s">
        <v>11</v>
      </c>
      <c r="F1056" t="s">
        <v>69</v>
      </c>
      <c r="G1056" s="7">
        <v>3</v>
      </c>
      <c r="H1056" s="3">
        <v>333.96</v>
      </c>
      <c r="I1056">
        <v>0.09</v>
      </c>
      <c r="J1056" s="17" t="str" cm="1">
        <f t="array" ref="J1056">_xlfn.IFS(I1056&lt;=0.09,"&lt;0,1%",I1056&lt;=0.19,"&lt;0,2%",I1056&lt;=0.29,"&lt;0,3%",I1056&lt;=39,"&lt;0,4%")</f>
        <v>&lt;0,1%</v>
      </c>
      <c r="K1056" t="s">
        <v>17</v>
      </c>
      <c r="L1056" s="7">
        <v>9</v>
      </c>
      <c r="M1056" s="7" t="str" cm="1">
        <f t="array" ref="M1056">_xlfn.IFS(L1056&lt;1,"Very Fast",L1056&lt;3,"Fast",L1056&lt;5,"Normal",L1056&lt;=7,"Slow",L1056&gt;=8,"Very Slow")</f>
        <v>Very Slow</v>
      </c>
      <c r="N1056" s="5">
        <v>1.5</v>
      </c>
      <c r="O1056" t="str" cm="1">
        <f t="array" ref="O1056">_xlfn.IFS(N1056&lt;2,"Very Poor",N1056&lt;3,"Poor",N1056&lt;4,"Average",N1056&lt;4.5,"Good",N1056&lt;=5,"Excellent")</f>
        <v>Very Poor</v>
      </c>
      <c r="P1056" s="12">
        <v>911.71</v>
      </c>
    </row>
    <row r="1057" spans="1:16" x14ac:dyDescent="0.35">
      <c r="A1057">
        <v>11056</v>
      </c>
      <c r="B1057" s="15">
        <v>45617</v>
      </c>
      <c r="C1057" s="7">
        <f t="shared" si="16"/>
        <v>2024</v>
      </c>
      <c r="D1057">
        <v>1448</v>
      </c>
      <c r="E1057" t="s">
        <v>18</v>
      </c>
      <c r="F1057" t="s">
        <v>68</v>
      </c>
      <c r="G1057" s="7">
        <v>5</v>
      </c>
      <c r="H1057" s="3">
        <v>462.73</v>
      </c>
      <c r="I1057">
        <v>0.24</v>
      </c>
      <c r="J1057" s="17" t="str" cm="1">
        <f t="array" ref="J1057">_xlfn.IFS(I1057&lt;=0.09,"&lt;0,1%",I1057&lt;=0.19,"&lt;0,2%",I1057&lt;=0.29,"&lt;0,3%",I1057&lt;=39,"&lt;0,4%")</f>
        <v>&lt;0,3%</v>
      </c>
      <c r="K1057" t="s">
        <v>15</v>
      </c>
      <c r="L1057" s="7">
        <v>9</v>
      </c>
      <c r="M1057" s="7" t="str" cm="1">
        <f t="array" ref="M1057">_xlfn.IFS(L1057&lt;1,"Very Fast",L1057&lt;3,"Fast",L1057&lt;5,"Normal",L1057&lt;=7,"Slow",L1057&gt;=8,"Very Slow")</f>
        <v>Very Slow</v>
      </c>
      <c r="N1057" s="5">
        <v>2.4</v>
      </c>
      <c r="O1057" t="str" cm="1">
        <f t="array" ref="O1057">_xlfn.IFS(N1057&lt;2,"Very Poor",N1057&lt;3,"Poor",N1057&lt;4,"Average",N1057&lt;4.5,"Good",N1057&lt;=5,"Excellent")</f>
        <v>Poor</v>
      </c>
      <c r="P1057" s="12">
        <v>1758.37</v>
      </c>
    </row>
    <row r="1058" spans="1:16" x14ac:dyDescent="0.35">
      <c r="A1058">
        <v>11057</v>
      </c>
      <c r="B1058" s="15">
        <v>45618</v>
      </c>
      <c r="C1058" s="7">
        <f t="shared" si="16"/>
        <v>2024</v>
      </c>
      <c r="D1058">
        <v>1880</v>
      </c>
      <c r="E1058" t="s">
        <v>18</v>
      </c>
      <c r="F1058" t="s">
        <v>66</v>
      </c>
      <c r="G1058" s="7">
        <v>1</v>
      </c>
      <c r="H1058" s="3">
        <v>538.97</v>
      </c>
      <c r="I1058">
        <v>0.25</v>
      </c>
      <c r="J1058" s="17" t="str" cm="1">
        <f t="array" ref="J1058">_xlfn.IFS(I1058&lt;=0.09,"&lt;0,1%",I1058&lt;=0.19,"&lt;0,2%",I1058&lt;=0.29,"&lt;0,3%",I1058&lt;=39,"&lt;0,4%")</f>
        <v>&lt;0,3%</v>
      </c>
      <c r="K1058" t="s">
        <v>17</v>
      </c>
      <c r="L1058" s="7">
        <v>4</v>
      </c>
      <c r="M1058" s="7" t="str" cm="1">
        <f t="array" ref="M1058">_xlfn.IFS(L1058&lt;1,"Very Fast",L1058&lt;3,"Fast",L1058&lt;5,"Normal",L1058&lt;=7,"Slow",L1058&gt;=8,"Very Slow")</f>
        <v>Normal</v>
      </c>
      <c r="N1058" s="5">
        <v>4.5999999999999996</v>
      </c>
      <c r="O1058" t="str" cm="1">
        <f t="array" ref="O1058">_xlfn.IFS(N1058&lt;2,"Very Poor",N1058&lt;3,"Poor",N1058&lt;4,"Average",N1058&lt;4.5,"Good",N1058&lt;=5,"Excellent")</f>
        <v>Excellent</v>
      </c>
      <c r="P1058" s="12">
        <v>404.23</v>
      </c>
    </row>
    <row r="1059" spans="1:16" x14ac:dyDescent="0.35">
      <c r="A1059">
        <v>11058</v>
      </c>
      <c r="B1059" s="15">
        <v>45619</v>
      </c>
      <c r="C1059" s="7">
        <f t="shared" si="16"/>
        <v>2024</v>
      </c>
      <c r="D1059">
        <v>1487</v>
      </c>
      <c r="E1059" t="s">
        <v>18</v>
      </c>
      <c r="F1059" t="s">
        <v>69</v>
      </c>
      <c r="G1059" s="7">
        <v>4</v>
      </c>
      <c r="H1059" s="3">
        <v>476.98</v>
      </c>
      <c r="I1059">
        <v>0.13</v>
      </c>
      <c r="J1059" s="17" t="str" cm="1">
        <f t="array" ref="J1059">_xlfn.IFS(I1059&lt;=0.09,"&lt;0,1%",I1059&lt;=0.19,"&lt;0,2%",I1059&lt;=0.29,"&lt;0,3%",I1059&lt;=39,"&lt;0,4%")</f>
        <v>&lt;0,2%</v>
      </c>
      <c r="K1059" t="s">
        <v>15</v>
      </c>
      <c r="L1059" s="7">
        <v>7</v>
      </c>
      <c r="M1059" s="7" t="str" cm="1">
        <f t="array" ref="M1059">_xlfn.IFS(L1059&lt;1,"Very Fast",L1059&lt;3,"Fast",L1059&lt;5,"Normal",L1059&lt;=7,"Slow",L1059&gt;=8,"Very Slow")</f>
        <v>Slow</v>
      </c>
      <c r="N1059" s="5">
        <v>1.5</v>
      </c>
      <c r="O1059" t="str" cm="1">
        <f t="array" ref="O1059">_xlfn.IFS(N1059&lt;2,"Very Poor",N1059&lt;3,"Poor",N1059&lt;4,"Average",N1059&lt;4.5,"Good",N1059&lt;=5,"Excellent")</f>
        <v>Very Poor</v>
      </c>
      <c r="P1059" s="12">
        <v>1659.89</v>
      </c>
    </row>
    <row r="1060" spans="1:16" x14ac:dyDescent="0.35">
      <c r="A1060">
        <v>11059</v>
      </c>
      <c r="B1060" s="15">
        <v>45620</v>
      </c>
      <c r="C1060" s="7">
        <f t="shared" si="16"/>
        <v>2024</v>
      </c>
      <c r="D1060">
        <v>1799</v>
      </c>
      <c r="E1060" t="s">
        <v>11</v>
      </c>
      <c r="F1060" t="s">
        <v>68</v>
      </c>
      <c r="G1060" s="7">
        <v>7</v>
      </c>
      <c r="H1060" s="3">
        <v>129.22999999999999</v>
      </c>
      <c r="I1060">
        <v>0.31</v>
      </c>
      <c r="J1060" s="17" t="str" cm="1">
        <f t="array" ref="J1060">_xlfn.IFS(I1060&lt;=0.09,"&lt;0,1%",I1060&lt;=0.19,"&lt;0,2%",I1060&lt;=0.29,"&lt;0,3%",I1060&lt;=39,"&lt;0,4%")</f>
        <v>&lt;0,4%</v>
      </c>
      <c r="K1060" t="s">
        <v>13</v>
      </c>
      <c r="L1060" s="7">
        <v>6</v>
      </c>
      <c r="M1060" s="7" t="str" cm="1">
        <f t="array" ref="M1060">_xlfn.IFS(L1060&lt;1,"Very Fast",L1060&lt;3,"Fast",L1060&lt;5,"Normal",L1060&lt;=7,"Slow",L1060&gt;=8,"Very Slow")</f>
        <v>Slow</v>
      </c>
      <c r="N1060" s="5">
        <v>2.4</v>
      </c>
      <c r="O1060" t="str" cm="1">
        <f t="array" ref="O1060">_xlfn.IFS(N1060&lt;2,"Very Poor",N1060&lt;3,"Poor",N1060&lt;4,"Average",N1060&lt;4.5,"Good",N1060&lt;=5,"Excellent")</f>
        <v>Poor</v>
      </c>
      <c r="P1060" s="12">
        <v>624.17999999999995</v>
      </c>
    </row>
    <row r="1061" spans="1:16" x14ac:dyDescent="0.35">
      <c r="A1061">
        <v>11060</v>
      </c>
      <c r="B1061" s="15">
        <v>45621</v>
      </c>
      <c r="C1061" s="7">
        <f t="shared" si="16"/>
        <v>2024</v>
      </c>
      <c r="D1061">
        <v>1033</v>
      </c>
      <c r="E1061" t="s">
        <v>21</v>
      </c>
      <c r="F1061" t="s">
        <v>69</v>
      </c>
      <c r="G1061" s="7">
        <v>3</v>
      </c>
      <c r="H1061" s="3">
        <v>365.82</v>
      </c>
      <c r="I1061">
        <v>0.23</v>
      </c>
      <c r="J1061" s="17" t="str" cm="1">
        <f t="array" ref="J1061">_xlfn.IFS(I1061&lt;=0.09,"&lt;0,1%",I1061&lt;=0.19,"&lt;0,2%",I1061&lt;=0.29,"&lt;0,3%",I1061&lt;=39,"&lt;0,4%")</f>
        <v>&lt;0,3%</v>
      </c>
      <c r="K1061" t="s">
        <v>15</v>
      </c>
      <c r="L1061" s="7">
        <v>3</v>
      </c>
      <c r="M1061" s="7" t="str" cm="1">
        <f t="array" ref="M1061">_xlfn.IFS(L1061&lt;1,"Very Fast",L1061&lt;3,"Fast",L1061&lt;5,"Normal",L1061&lt;=7,"Slow",L1061&gt;=8,"Very Slow")</f>
        <v>Normal</v>
      </c>
      <c r="N1061" s="5">
        <v>3</v>
      </c>
      <c r="O1061" t="str" cm="1">
        <f t="array" ref="O1061">_xlfn.IFS(N1061&lt;2,"Very Poor",N1061&lt;3,"Poor",N1061&lt;4,"Average",N1061&lt;4.5,"Good",N1061&lt;=5,"Excellent")</f>
        <v>Average</v>
      </c>
      <c r="P1061" s="12">
        <v>845.04</v>
      </c>
    </row>
    <row r="1062" spans="1:16" x14ac:dyDescent="0.35">
      <c r="A1062">
        <v>11061</v>
      </c>
      <c r="B1062" s="15">
        <v>45622</v>
      </c>
      <c r="C1062" s="7">
        <f t="shared" si="16"/>
        <v>2024</v>
      </c>
      <c r="D1062">
        <v>1347</v>
      </c>
      <c r="E1062" t="s">
        <v>14</v>
      </c>
      <c r="F1062" t="s">
        <v>66</v>
      </c>
      <c r="G1062" s="7">
        <v>7</v>
      </c>
      <c r="H1062" s="3">
        <v>209.32</v>
      </c>
      <c r="I1062">
        <v>0.25</v>
      </c>
      <c r="J1062" s="17" t="str" cm="1">
        <f t="array" ref="J1062">_xlfn.IFS(I1062&lt;=0.09,"&lt;0,1%",I1062&lt;=0.19,"&lt;0,2%",I1062&lt;=0.29,"&lt;0,3%",I1062&lt;=39,"&lt;0,4%")</f>
        <v>&lt;0,3%</v>
      </c>
      <c r="K1062" t="s">
        <v>13</v>
      </c>
      <c r="L1062" s="7">
        <v>10</v>
      </c>
      <c r="M1062" s="7" t="str" cm="1">
        <f t="array" ref="M1062">_xlfn.IFS(L1062&lt;1,"Very Fast",L1062&lt;3,"Fast",L1062&lt;5,"Normal",L1062&lt;=7,"Slow",L1062&gt;=8,"Very Slow")</f>
        <v>Very Slow</v>
      </c>
      <c r="N1062" s="5">
        <v>1.1000000000000001</v>
      </c>
      <c r="O1062" t="str" cm="1">
        <f t="array" ref="O1062">_xlfn.IFS(N1062&lt;2,"Very Poor",N1062&lt;3,"Poor",N1062&lt;4,"Average",N1062&lt;4.5,"Good",N1062&lt;=5,"Excellent")</f>
        <v>Very Poor</v>
      </c>
      <c r="P1062" s="12">
        <v>1098.93</v>
      </c>
    </row>
    <row r="1063" spans="1:16" x14ac:dyDescent="0.35">
      <c r="A1063">
        <v>11062</v>
      </c>
      <c r="B1063" s="15">
        <v>45623</v>
      </c>
      <c r="C1063" s="7">
        <f t="shared" si="16"/>
        <v>2024</v>
      </c>
      <c r="D1063">
        <v>1094</v>
      </c>
      <c r="E1063" t="s">
        <v>21</v>
      </c>
      <c r="F1063" t="s">
        <v>69</v>
      </c>
      <c r="G1063" s="7">
        <v>4</v>
      </c>
      <c r="H1063" s="3">
        <v>20.39</v>
      </c>
      <c r="I1063">
        <v>0.1</v>
      </c>
      <c r="J1063" s="17" t="str" cm="1">
        <f t="array" ref="J1063">_xlfn.IFS(I1063&lt;=0.09,"&lt;0,1%",I1063&lt;=0.19,"&lt;0,2%",I1063&lt;=0.29,"&lt;0,3%",I1063&lt;=39,"&lt;0,4%")</f>
        <v>&lt;0,2%</v>
      </c>
      <c r="K1063" t="s">
        <v>17</v>
      </c>
      <c r="L1063" s="7">
        <v>6</v>
      </c>
      <c r="M1063" s="7" t="str" cm="1">
        <f t="array" ref="M1063">_xlfn.IFS(L1063&lt;1,"Very Fast",L1063&lt;3,"Fast",L1063&lt;5,"Normal",L1063&lt;=7,"Slow",L1063&gt;=8,"Very Slow")</f>
        <v>Slow</v>
      </c>
      <c r="N1063" s="5">
        <v>2.1</v>
      </c>
      <c r="O1063" t="str" cm="1">
        <f t="array" ref="O1063">_xlfn.IFS(N1063&lt;2,"Very Poor",N1063&lt;3,"Poor",N1063&lt;4,"Average",N1063&lt;4.5,"Good",N1063&lt;=5,"Excellent")</f>
        <v>Poor</v>
      </c>
      <c r="P1063" s="12">
        <v>73.400000000000006</v>
      </c>
    </row>
    <row r="1064" spans="1:16" x14ac:dyDescent="0.35">
      <c r="A1064">
        <v>11063</v>
      </c>
      <c r="B1064" s="15">
        <v>45624</v>
      </c>
      <c r="C1064" s="7">
        <f t="shared" si="16"/>
        <v>2024</v>
      </c>
      <c r="D1064">
        <v>1071</v>
      </c>
      <c r="E1064" t="s">
        <v>18</v>
      </c>
      <c r="F1064" t="s">
        <v>69</v>
      </c>
      <c r="G1064" s="7">
        <v>3</v>
      </c>
      <c r="H1064" s="3">
        <v>132.13</v>
      </c>
      <c r="I1064">
        <v>0</v>
      </c>
      <c r="J1064" s="17" t="str" cm="1">
        <f t="array" ref="J1064">_xlfn.IFS(I1064&lt;=0.09,"&lt;0,1%",I1064&lt;=0.19,"&lt;0,2%",I1064&lt;=0.29,"&lt;0,3%",I1064&lt;=39,"&lt;0,4%")</f>
        <v>&lt;0,1%</v>
      </c>
      <c r="K1064" t="s">
        <v>13</v>
      </c>
      <c r="L1064" s="7">
        <v>8</v>
      </c>
      <c r="M1064" s="7" t="str" cm="1">
        <f t="array" ref="M1064">_xlfn.IFS(L1064&lt;1,"Very Fast",L1064&lt;3,"Fast",L1064&lt;5,"Normal",L1064&lt;=7,"Slow",L1064&gt;=8,"Very Slow")</f>
        <v>Very Slow</v>
      </c>
      <c r="N1064" s="5">
        <v>3.4</v>
      </c>
      <c r="O1064" t="str" cm="1">
        <f t="array" ref="O1064">_xlfn.IFS(N1064&lt;2,"Very Poor",N1064&lt;3,"Poor",N1064&lt;4,"Average",N1064&lt;4.5,"Good",N1064&lt;=5,"Excellent")</f>
        <v>Average</v>
      </c>
      <c r="P1064" s="12">
        <v>396.39</v>
      </c>
    </row>
    <row r="1065" spans="1:16" x14ac:dyDescent="0.35">
      <c r="A1065">
        <v>11064</v>
      </c>
      <c r="B1065" s="15">
        <v>45625</v>
      </c>
      <c r="C1065" s="7">
        <f t="shared" si="16"/>
        <v>2024</v>
      </c>
      <c r="D1065">
        <v>1550</v>
      </c>
      <c r="E1065" t="s">
        <v>14</v>
      </c>
      <c r="F1065" t="s">
        <v>68</v>
      </c>
      <c r="G1065" s="7">
        <v>7</v>
      </c>
      <c r="H1065" s="3">
        <v>81.23</v>
      </c>
      <c r="I1065">
        <v>0.3</v>
      </c>
      <c r="J1065" s="17" t="str" cm="1">
        <f t="array" ref="J1065">_xlfn.IFS(I1065&lt;=0.09,"&lt;0,1%",I1065&lt;=0.19,"&lt;0,2%",I1065&lt;=0.29,"&lt;0,3%",I1065&lt;=39,"&lt;0,4%")</f>
        <v>&lt;0,4%</v>
      </c>
      <c r="K1065" t="s">
        <v>15</v>
      </c>
      <c r="L1065" s="7">
        <v>2</v>
      </c>
      <c r="M1065" s="7" t="str" cm="1">
        <f t="array" ref="M1065">_xlfn.IFS(L1065&lt;1,"Very Fast",L1065&lt;3,"Fast",L1065&lt;5,"Normal",L1065&lt;=7,"Slow",L1065&gt;=8,"Very Slow")</f>
        <v>Fast</v>
      </c>
      <c r="N1065" s="5">
        <v>2.2999999999999998</v>
      </c>
      <c r="O1065" t="str" cm="1">
        <f t="array" ref="O1065">_xlfn.IFS(N1065&lt;2,"Very Poor",N1065&lt;3,"Poor",N1065&lt;4,"Average",N1065&lt;4.5,"Good",N1065&lt;=5,"Excellent")</f>
        <v>Poor</v>
      </c>
      <c r="P1065" s="12">
        <v>398.03</v>
      </c>
    </row>
    <row r="1066" spans="1:16" x14ac:dyDescent="0.35">
      <c r="A1066">
        <v>11065</v>
      </c>
      <c r="B1066" s="15">
        <v>45626</v>
      </c>
      <c r="C1066" s="7">
        <f t="shared" si="16"/>
        <v>2024</v>
      </c>
      <c r="D1066">
        <v>1153</v>
      </c>
      <c r="E1066" t="s">
        <v>14</v>
      </c>
      <c r="F1066" t="s">
        <v>68</v>
      </c>
      <c r="G1066" s="7">
        <v>4</v>
      </c>
      <c r="H1066" s="3">
        <v>507.99</v>
      </c>
      <c r="I1066">
        <v>0.28999999999999998</v>
      </c>
      <c r="J1066" s="17" t="str" cm="1">
        <f t="array" ref="J1066">_xlfn.IFS(I1066&lt;=0.09,"&lt;0,1%",I1066&lt;=0.19,"&lt;0,2%",I1066&lt;=0.29,"&lt;0,3%",I1066&lt;=39,"&lt;0,4%")</f>
        <v>&lt;0,3%</v>
      </c>
      <c r="K1066" t="s">
        <v>15</v>
      </c>
      <c r="L1066" s="7">
        <v>3</v>
      </c>
      <c r="M1066" s="7" t="str" cm="1">
        <f t="array" ref="M1066">_xlfn.IFS(L1066&lt;1,"Very Fast",L1066&lt;3,"Fast",L1066&lt;5,"Normal",L1066&lt;=7,"Slow",L1066&gt;=8,"Very Slow")</f>
        <v>Normal</v>
      </c>
      <c r="N1066" s="5">
        <v>4.5</v>
      </c>
      <c r="O1066" t="str" cm="1">
        <f t="array" ref="O1066">_xlfn.IFS(N1066&lt;2,"Very Poor",N1066&lt;3,"Poor",N1066&lt;4,"Average",N1066&lt;4.5,"Good",N1066&lt;=5,"Excellent")</f>
        <v>Excellent</v>
      </c>
      <c r="P1066" s="12">
        <v>1442.69</v>
      </c>
    </row>
    <row r="1067" spans="1:16" x14ac:dyDescent="0.35">
      <c r="A1067">
        <v>11066</v>
      </c>
      <c r="B1067" s="15">
        <v>45627</v>
      </c>
      <c r="C1067" s="7">
        <f t="shared" si="16"/>
        <v>2024</v>
      </c>
      <c r="D1067">
        <v>1249</v>
      </c>
      <c r="E1067" t="s">
        <v>18</v>
      </c>
      <c r="F1067" t="s">
        <v>69</v>
      </c>
      <c r="G1067" s="7">
        <v>4</v>
      </c>
      <c r="H1067" s="3">
        <v>166.23</v>
      </c>
      <c r="I1067">
        <v>0.04</v>
      </c>
      <c r="J1067" s="17" t="str" cm="1">
        <f t="array" ref="J1067">_xlfn.IFS(I1067&lt;=0.09,"&lt;0,1%",I1067&lt;=0.19,"&lt;0,2%",I1067&lt;=0.29,"&lt;0,3%",I1067&lt;=39,"&lt;0,4%")</f>
        <v>&lt;0,1%</v>
      </c>
      <c r="K1067" t="s">
        <v>17</v>
      </c>
      <c r="L1067" s="7">
        <v>8</v>
      </c>
      <c r="M1067" s="7" t="str" cm="1">
        <f t="array" ref="M1067">_xlfn.IFS(L1067&lt;1,"Very Fast",L1067&lt;3,"Fast",L1067&lt;5,"Normal",L1067&lt;=7,"Slow",L1067&gt;=8,"Very Slow")</f>
        <v>Very Slow</v>
      </c>
      <c r="N1067" s="5">
        <v>4.7</v>
      </c>
      <c r="O1067" t="str" cm="1">
        <f t="array" ref="O1067">_xlfn.IFS(N1067&lt;2,"Very Poor",N1067&lt;3,"Poor",N1067&lt;4,"Average",N1067&lt;4.5,"Good",N1067&lt;=5,"Excellent")</f>
        <v>Excellent</v>
      </c>
      <c r="P1067" s="12">
        <v>638.32000000000005</v>
      </c>
    </row>
    <row r="1068" spans="1:16" x14ac:dyDescent="0.35">
      <c r="A1068">
        <v>11067</v>
      </c>
      <c r="B1068" s="15">
        <v>45628</v>
      </c>
      <c r="C1068" s="7">
        <f t="shared" si="16"/>
        <v>2024</v>
      </c>
      <c r="D1068">
        <v>1673</v>
      </c>
      <c r="E1068" t="s">
        <v>14</v>
      </c>
      <c r="F1068" t="s">
        <v>68</v>
      </c>
      <c r="G1068" s="7">
        <v>7</v>
      </c>
      <c r="H1068" s="3">
        <v>181.55</v>
      </c>
      <c r="I1068">
        <v>0.13</v>
      </c>
      <c r="J1068" s="17" t="str" cm="1">
        <f t="array" ref="J1068">_xlfn.IFS(I1068&lt;=0.09,"&lt;0,1%",I1068&lt;=0.19,"&lt;0,2%",I1068&lt;=0.29,"&lt;0,3%",I1068&lt;=39,"&lt;0,4%")</f>
        <v>&lt;0,2%</v>
      </c>
      <c r="K1068" t="s">
        <v>17</v>
      </c>
      <c r="L1068" s="7">
        <v>4</v>
      </c>
      <c r="M1068" s="7" t="str" cm="1">
        <f t="array" ref="M1068">_xlfn.IFS(L1068&lt;1,"Very Fast",L1068&lt;3,"Fast",L1068&lt;5,"Normal",L1068&lt;=7,"Slow",L1068&gt;=8,"Very Slow")</f>
        <v>Normal</v>
      </c>
      <c r="N1068" s="5">
        <v>2.8</v>
      </c>
      <c r="O1068" t="str" cm="1">
        <f t="array" ref="O1068">_xlfn.IFS(N1068&lt;2,"Very Poor",N1068&lt;3,"Poor",N1068&lt;4,"Average",N1068&lt;4.5,"Good",N1068&lt;=5,"Excellent")</f>
        <v>Poor</v>
      </c>
      <c r="P1068" s="12">
        <v>1105.6400000000001</v>
      </c>
    </row>
    <row r="1069" spans="1:16" x14ac:dyDescent="0.35">
      <c r="A1069">
        <v>11068</v>
      </c>
      <c r="B1069" s="15">
        <v>45629</v>
      </c>
      <c r="C1069" s="7">
        <f t="shared" si="16"/>
        <v>2024</v>
      </c>
      <c r="D1069">
        <v>1437</v>
      </c>
      <c r="E1069" t="s">
        <v>11</v>
      </c>
      <c r="F1069" t="s">
        <v>66</v>
      </c>
      <c r="G1069" s="7">
        <v>7</v>
      </c>
      <c r="H1069" s="3">
        <v>576.55999999999995</v>
      </c>
      <c r="I1069">
        <v>0.23</v>
      </c>
      <c r="J1069" s="17" t="str" cm="1">
        <f t="array" ref="J1069">_xlfn.IFS(I1069&lt;=0.09,"&lt;0,1%",I1069&lt;=0.19,"&lt;0,2%",I1069&lt;=0.29,"&lt;0,3%",I1069&lt;=39,"&lt;0,4%")</f>
        <v>&lt;0,3%</v>
      </c>
      <c r="K1069" t="s">
        <v>15</v>
      </c>
      <c r="L1069" s="7">
        <v>4</v>
      </c>
      <c r="M1069" s="7" t="str" cm="1">
        <f t="array" ref="M1069">_xlfn.IFS(L1069&lt;1,"Very Fast",L1069&lt;3,"Fast",L1069&lt;5,"Normal",L1069&lt;=7,"Slow",L1069&gt;=8,"Very Slow")</f>
        <v>Normal</v>
      </c>
      <c r="N1069" s="5">
        <v>3.1</v>
      </c>
      <c r="O1069" t="str" cm="1">
        <f t="array" ref="O1069">_xlfn.IFS(N1069&lt;2,"Very Poor",N1069&lt;3,"Poor",N1069&lt;4,"Average",N1069&lt;4.5,"Good",N1069&lt;=5,"Excellent")</f>
        <v>Average</v>
      </c>
      <c r="P1069" s="12">
        <v>3107.66</v>
      </c>
    </row>
    <row r="1070" spans="1:16" x14ac:dyDescent="0.35">
      <c r="A1070">
        <v>11069</v>
      </c>
      <c r="B1070" s="15">
        <v>45630</v>
      </c>
      <c r="C1070" s="7">
        <f t="shared" si="16"/>
        <v>2024</v>
      </c>
      <c r="D1070">
        <v>1117</v>
      </c>
      <c r="E1070" t="s">
        <v>18</v>
      </c>
      <c r="F1070" t="s">
        <v>69</v>
      </c>
      <c r="G1070" s="7">
        <v>6</v>
      </c>
      <c r="H1070" s="3">
        <v>236.77</v>
      </c>
      <c r="I1070">
        <v>0.23</v>
      </c>
      <c r="J1070" s="17" t="str" cm="1">
        <f t="array" ref="J1070">_xlfn.IFS(I1070&lt;=0.09,"&lt;0,1%",I1070&lt;=0.19,"&lt;0,2%",I1070&lt;=0.29,"&lt;0,3%",I1070&lt;=39,"&lt;0,4%")</f>
        <v>&lt;0,3%</v>
      </c>
      <c r="K1070" t="s">
        <v>15</v>
      </c>
      <c r="L1070" s="7">
        <v>2</v>
      </c>
      <c r="M1070" s="7" t="str" cm="1">
        <f t="array" ref="M1070">_xlfn.IFS(L1070&lt;1,"Very Fast",L1070&lt;3,"Fast",L1070&lt;5,"Normal",L1070&lt;=7,"Slow",L1070&gt;=8,"Very Slow")</f>
        <v>Fast</v>
      </c>
      <c r="N1070" s="5">
        <v>3.5</v>
      </c>
      <c r="O1070" t="str" cm="1">
        <f t="array" ref="O1070">_xlfn.IFS(N1070&lt;2,"Very Poor",N1070&lt;3,"Poor",N1070&lt;4,"Average",N1070&lt;4.5,"Good",N1070&lt;=5,"Excellent")</f>
        <v>Average</v>
      </c>
      <c r="P1070" s="12">
        <v>1093.8800000000001</v>
      </c>
    </row>
    <row r="1071" spans="1:16" x14ac:dyDescent="0.35">
      <c r="A1071">
        <v>11070</v>
      </c>
      <c r="B1071" s="15">
        <v>45631</v>
      </c>
      <c r="C1071" s="7">
        <f t="shared" si="16"/>
        <v>2024</v>
      </c>
      <c r="D1071">
        <v>1770</v>
      </c>
      <c r="E1071" t="s">
        <v>18</v>
      </c>
      <c r="F1071" t="s">
        <v>69</v>
      </c>
      <c r="G1071" s="7">
        <v>1</v>
      </c>
      <c r="H1071" s="3">
        <v>20.61</v>
      </c>
      <c r="I1071">
        <v>0.3</v>
      </c>
      <c r="J1071" s="17" t="str" cm="1">
        <f t="array" ref="J1071">_xlfn.IFS(I1071&lt;=0.09,"&lt;0,1%",I1071&lt;=0.19,"&lt;0,2%",I1071&lt;=0.29,"&lt;0,3%",I1071&lt;=39,"&lt;0,4%")</f>
        <v>&lt;0,4%</v>
      </c>
      <c r="K1071" t="s">
        <v>15</v>
      </c>
      <c r="L1071" s="7">
        <v>11</v>
      </c>
      <c r="M1071" s="7" t="str" cm="1">
        <f t="array" ref="M1071">_xlfn.IFS(L1071&lt;1,"Very Fast",L1071&lt;3,"Fast",L1071&lt;5,"Normal",L1071&lt;=7,"Slow",L1071&gt;=8,"Very Slow")</f>
        <v>Very Slow</v>
      </c>
      <c r="N1071" s="5">
        <v>3.7</v>
      </c>
      <c r="O1071" t="str" cm="1">
        <f t="array" ref="O1071">_xlfn.IFS(N1071&lt;2,"Very Poor",N1071&lt;3,"Poor",N1071&lt;4,"Average",N1071&lt;4.5,"Good",N1071&lt;=5,"Excellent")</f>
        <v>Average</v>
      </c>
      <c r="P1071" s="12">
        <v>14.43</v>
      </c>
    </row>
    <row r="1072" spans="1:16" x14ac:dyDescent="0.35">
      <c r="A1072">
        <v>11071</v>
      </c>
      <c r="B1072" s="15">
        <v>45632</v>
      </c>
      <c r="C1072" s="7">
        <f t="shared" si="16"/>
        <v>2024</v>
      </c>
      <c r="D1072">
        <v>1890</v>
      </c>
      <c r="E1072" t="s">
        <v>18</v>
      </c>
      <c r="F1072" t="s">
        <v>69</v>
      </c>
      <c r="G1072" s="7">
        <v>1</v>
      </c>
      <c r="H1072" s="3">
        <v>181.05</v>
      </c>
      <c r="I1072">
        <v>0.05</v>
      </c>
      <c r="J1072" s="17" t="str" cm="1">
        <f t="array" ref="J1072">_xlfn.IFS(I1072&lt;=0.09,"&lt;0,1%",I1072&lt;=0.19,"&lt;0,2%",I1072&lt;=0.29,"&lt;0,3%",I1072&lt;=39,"&lt;0,4%")</f>
        <v>&lt;0,1%</v>
      </c>
      <c r="K1072" t="s">
        <v>17</v>
      </c>
      <c r="L1072" s="7">
        <v>10</v>
      </c>
      <c r="M1072" s="7" t="str" cm="1">
        <f t="array" ref="M1072">_xlfn.IFS(L1072&lt;1,"Very Fast",L1072&lt;3,"Fast",L1072&lt;5,"Normal",L1072&lt;=7,"Slow",L1072&gt;=8,"Very Slow")</f>
        <v>Very Slow</v>
      </c>
      <c r="N1072" s="5">
        <v>1.3</v>
      </c>
      <c r="O1072" t="str" cm="1">
        <f t="array" ref="O1072">_xlfn.IFS(N1072&lt;2,"Very Poor",N1072&lt;3,"Poor",N1072&lt;4,"Average",N1072&lt;4.5,"Good",N1072&lt;=5,"Excellent")</f>
        <v>Very Poor</v>
      </c>
      <c r="P1072" s="12">
        <v>172</v>
      </c>
    </row>
    <row r="1073" spans="1:16" x14ac:dyDescent="0.35">
      <c r="A1073">
        <v>11072</v>
      </c>
      <c r="B1073" s="15">
        <v>45633</v>
      </c>
      <c r="C1073" s="7">
        <f t="shared" si="16"/>
        <v>2024</v>
      </c>
      <c r="D1073">
        <v>1305</v>
      </c>
      <c r="E1073" t="s">
        <v>18</v>
      </c>
      <c r="F1073" t="s">
        <v>69</v>
      </c>
      <c r="G1073" s="7">
        <v>3</v>
      </c>
      <c r="H1073" s="3">
        <v>84.79</v>
      </c>
      <c r="I1073">
        <v>0.15</v>
      </c>
      <c r="J1073" s="17" t="str" cm="1">
        <f t="array" ref="J1073">_xlfn.IFS(I1073&lt;=0.09,"&lt;0,1%",I1073&lt;=0.19,"&lt;0,2%",I1073&lt;=0.29,"&lt;0,3%",I1073&lt;=39,"&lt;0,4%")</f>
        <v>&lt;0,2%</v>
      </c>
      <c r="K1073" t="s">
        <v>15</v>
      </c>
      <c r="L1073" s="7">
        <v>1</v>
      </c>
      <c r="M1073" s="7" t="str" cm="1">
        <f t="array" ref="M1073">_xlfn.IFS(L1073&lt;1,"Very Fast",L1073&lt;3,"Fast",L1073&lt;5,"Normal",L1073&lt;=7,"Slow",L1073&gt;=8,"Very Slow")</f>
        <v>Fast</v>
      </c>
      <c r="N1073" s="5">
        <v>1.2</v>
      </c>
      <c r="O1073" t="str" cm="1">
        <f t="array" ref="O1073">_xlfn.IFS(N1073&lt;2,"Very Poor",N1073&lt;3,"Poor",N1073&lt;4,"Average",N1073&lt;4.5,"Good",N1073&lt;=5,"Excellent")</f>
        <v>Very Poor</v>
      </c>
      <c r="P1073" s="12">
        <v>216.21</v>
      </c>
    </row>
    <row r="1074" spans="1:16" x14ac:dyDescent="0.35">
      <c r="A1074">
        <v>11073</v>
      </c>
      <c r="B1074" s="15">
        <v>45634</v>
      </c>
      <c r="C1074" s="7">
        <f t="shared" si="16"/>
        <v>2024</v>
      </c>
      <c r="D1074">
        <v>1267</v>
      </c>
      <c r="E1074" t="s">
        <v>11</v>
      </c>
      <c r="F1074" t="s">
        <v>69</v>
      </c>
      <c r="G1074" s="7">
        <v>5</v>
      </c>
      <c r="H1074" s="3">
        <v>75.14</v>
      </c>
      <c r="I1074">
        <v>0.03</v>
      </c>
      <c r="J1074" s="17" t="str" cm="1">
        <f t="array" ref="J1074">_xlfn.IFS(I1074&lt;=0.09,"&lt;0,1%",I1074&lt;=0.19,"&lt;0,2%",I1074&lt;=0.29,"&lt;0,3%",I1074&lt;=39,"&lt;0,4%")</f>
        <v>&lt;0,1%</v>
      </c>
      <c r="K1074" t="s">
        <v>15</v>
      </c>
      <c r="L1074" s="7">
        <v>7</v>
      </c>
      <c r="M1074" s="7" t="str" cm="1">
        <f t="array" ref="M1074">_xlfn.IFS(L1074&lt;1,"Very Fast",L1074&lt;3,"Fast",L1074&lt;5,"Normal",L1074&lt;=7,"Slow",L1074&gt;=8,"Very Slow")</f>
        <v>Slow</v>
      </c>
      <c r="N1074" s="5">
        <v>4.5</v>
      </c>
      <c r="O1074" t="str" cm="1">
        <f t="array" ref="O1074">_xlfn.IFS(N1074&lt;2,"Very Poor",N1074&lt;3,"Poor",N1074&lt;4,"Average",N1074&lt;4.5,"Good",N1074&lt;=5,"Excellent")</f>
        <v>Excellent</v>
      </c>
      <c r="P1074" s="12">
        <v>364.43</v>
      </c>
    </row>
    <row r="1075" spans="1:16" x14ac:dyDescent="0.35">
      <c r="A1075">
        <v>11074</v>
      </c>
      <c r="B1075" s="15">
        <v>45635</v>
      </c>
      <c r="C1075" s="7">
        <f t="shared" si="16"/>
        <v>2024</v>
      </c>
      <c r="D1075">
        <v>1960</v>
      </c>
      <c r="E1075" t="s">
        <v>14</v>
      </c>
      <c r="F1075" t="s">
        <v>68</v>
      </c>
      <c r="G1075" s="7">
        <v>7</v>
      </c>
      <c r="H1075" s="3">
        <v>60.33</v>
      </c>
      <c r="I1075">
        <v>0.14000000000000001</v>
      </c>
      <c r="J1075" s="17" t="str" cm="1">
        <f t="array" ref="J1075">_xlfn.IFS(I1075&lt;=0.09,"&lt;0,1%",I1075&lt;=0.19,"&lt;0,2%",I1075&lt;=0.29,"&lt;0,3%",I1075&lt;=39,"&lt;0,4%")</f>
        <v>&lt;0,2%</v>
      </c>
      <c r="K1075" t="s">
        <v>15</v>
      </c>
      <c r="L1075" s="7">
        <v>4</v>
      </c>
      <c r="M1075" s="7" t="str" cm="1">
        <f t="array" ref="M1075">_xlfn.IFS(L1075&lt;1,"Very Fast",L1075&lt;3,"Fast",L1075&lt;5,"Normal",L1075&lt;=7,"Slow",L1075&gt;=8,"Very Slow")</f>
        <v>Normal</v>
      </c>
      <c r="N1075" s="5">
        <v>1.9</v>
      </c>
      <c r="O1075" t="str" cm="1">
        <f t="array" ref="O1075">_xlfn.IFS(N1075&lt;2,"Very Poor",N1075&lt;3,"Poor",N1075&lt;4,"Average",N1075&lt;4.5,"Good",N1075&lt;=5,"Excellent")</f>
        <v>Very Poor</v>
      </c>
      <c r="P1075" s="12">
        <v>363.19</v>
      </c>
    </row>
    <row r="1076" spans="1:16" x14ac:dyDescent="0.35">
      <c r="A1076">
        <v>11075</v>
      </c>
      <c r="B1076" s="15">
        <v>45636</v>
      </c>
      <c r="C1076" s="7">
        <f t="shared" si="16"/>
        <v>2024</v>
      </c>
      <c r="D1076">
        <v>1053</v>
      </c>
      <c r="E1076" t="s">
        <v>14</v>
      </c>
      <c r="F1076" t="s">
        <v>69</v>
      </c>
      <c r="G1076" s="7">
        <v>6</v>
      </c>
      <c r="H1076" s="3">
        <v>362.06</v>
      </c>
      <c r="I1076">
        <v>0.01</v>
      </c>
      <c r="J1076" s="17" t="str" cm="1">
        <f t="array" ref="J1076">_xlfn.IFS(I1076&lt;=0.09,"&lt;0,1%",I1076&lt;=0.19,"&lt;0,2%",I1076&lt;=0.29,"&lt;0,3%",I1076&lt;=39,"&lt;0,4%")</f>
        <v>&lt;0,1%</v>
      </c>
      <c r="K1076" t="s">
        <v>15</v>
      </c>
      <c r="L1076" s="7">
        <v>6</v>
      </c>
      <c r="M1076" s="7" t="str" cm="1">
        <f t="array" ref="M1076">_xlfn.IFS(L1076&lt;1,"Very Fast",L1076&lt;3,"Fast",L1076&lt;5,"Normal",L1076&lt;=7,"Slow",L1076&gt;=8,"Very Slow")</f>
        <v>Slow</v>
      </c>
      <c r="N1076" s="5">
        <v>3.3</v>
      </c>
      <c r="O1076" t="str" cm="1">
        <f t="array" ref="O1076">_xlfn.IFS(N1076&lt;2,"Very Poor",N1076&lt;3,"Poor",N1076&lt;4,"Average",N1076&lt;4.5,"Good",N1076&lt;=5,"Excellent")</f>
        <v>Average</v>
      </c>
      <c r="P1076" s="12">
        <v>2150.64</v>
      </c>
    </row>
    <row r="1077" spans="1:16" x14ac:dyDescent="0.35">
      <c r="A1077">
        <v>11076</v>
      </c>
      <c r="B1077" s="15">
        <v>45637</v>
      </c>
      <c r="C1077" s="7">
        <f t="shared" si="16"/>
        <v>2024</v>
      </c>
      <c r="D1077">
        <v>1235</v>
      </c>
      <c r="E1077" t="s">
        <v>21</v>
      </c>
      <c r="F1077" t="s">
        <v>66</v>
      </c>
      <c r="G1077" s="7">
        <v>1</v>
      </c>
      <c r="H1077" s="3">
        <v>125.77</v>
      </c>
      <c r="I1077">
        <v>0.31</v>
      </c>
      <c r="J1077" s="17" t="str" cm="1">
        <f t="array" ref="J1077">_xlfn.IFS(I1077&lt;=0.09,"&lt;0,1%",I1077&lt;=0.19,"&lt;0,2%",I1077&lt;=0.29,"&lt;0,3%",I1077&lt;=39,"&lt;0,4%")</f>
        <v>&lt;0,4%</v>
      </c>
      <c r="K1077" t="s">
        <v>15</v>
      </c>
      <c r="L1077" s="7">
        <v>8</v>
      </c>
      <c r="M1077" s="7" t="str" cm="1">
        <f t="array" ref="M1077">_xlfn.IFS(L1077&lt;1,"Very Fast",L1077&lt;3,"Fast",L1077&lt;5,"Normal",L1077&lt;=7,"Slow",L1077&gt;=8,"Very Slow")</f>
        <v>Very Slow</v>
      </c>
      <c r="N1077" s="5">
        <v>3.5</v>
      </c>
      <c r="O1077" t="str" cm="1">
        <f t="array" ref="O1077">_xlfn.IFS(N1077&lt;2,"Very Poor",N1077&lt;3,"Poor",N1077&lt;4,"Average",N1077&lt;4.5,"Good",N1077&lt;=5,"Excellent")</f>
        <v>Average</v>
      </c>
      <c r="P1077" s="12">
        <v>86.78</v>
      </c>
    </row>
    <row r="1078" spans="1:16" x14ac:dyDescent="0.35">
      <c r="A1078">
        <v>11077</v>
      </c>
      <c r="B1078" s="15">
        <v>45638</v>
      </c>
      <c r="C1078" s="7">
        <f t="shared" si="16"/>
        <v>2024</v>
      </c>
      <c r="D1078">
        <v>1388</v>
      </c>
      <c r="E1078" t="s">
        <v>18</v>
      </c>
      <c r="F1078" t="s">
        <v>68</v>
      </c>
      <c r="G1078" s="7">
        <v>1</v>
      </c>
      <c r="H1078" s="3">
        <v>226.33</v>
      </c>
      <c r="I1078">
        <v>0.18</v>
      </c>
      <c r="J1078" s="17" t="str" cm="1">
        <f t="array" ref="J1078">_xlfn.IFS(I1078&lt;=0.09,"&lt;0,1%",I1078&lt;=0.19,"&lt;0,2%",I1078&lt;=0.29,"&lt;0,3%",I1078&lt;=39,"&lt;0,4%")</f>
        <v>&lt;0,2%</v>
      </c>
      <c r="K1078" t="s">
        <v>13</v>
      </c>
      <c r="L1078" s="7">
        <v>11</v>
      </c>
      <c r="M1078" s="7" t="str" cm="1">
        <f t="array" ref="M1078">_xlfn.IFS(L1078&lt;1,"Very Fast",L1078&lt;3,"Fast",L1078&lt;5,"Normal",L1078&lt;=7,"Slow",L1078&gt;=8,"Very Slow")</f>
        <v>Very Slow</v>
      </c>
      <c r="N1078" s="5">
        <v>1.7</v>
      </c>
      <c r="O1078" t="str" cm="1">
        <f t="array" ref="O1078">_xlfn.IFS(N1078&lt;2,"Very Poor",N1078&lt;3,"Poor",N1078&lt;4,"Average",N1078&lt;4.5,"Good",N1078&lt;=5,"Excellent")</f>
        <v>Very Poor</v>
      </c>
      <c r="P1078" s="12">
        <v>185.59</v>
      </c>
    </row>
    <row r="1079" spans="1:16" x14ac:dyDescent="0.35">
      <c r="A1079">
        <v>11078</v>
      </c>
      <c r="B1079" s="15">
        <v>45639</v>
      </c>
      <c r="C1079" s="7">
        <f t="shared" si="16"/>
        <v>2024</v>
      </c>
      <c r="D1079">
        <v>1989</v>
      </c>
      <c r="E1079" t="s">
        <v>14</v>
      </c>
      <c r="F1079" t="s">
        <v>69</v>
      </c>
      <c r="G1079" s="7">
        <v>6</v>
      </c>
      <c r="H1079" s="3">
        <v>519.28</v>
      </c>
      <c r="I1079">
        <v>0.3</v>
      </c>
      <c r="J1079" s="17" t="str" cm="1">
        <f t="array" ref="J1079">_xlfn.IFS(I1079&lt;=0.09,"&lt;0,1%",I1079&lt;=0.19,"&lt;0,2%",I1079&lt;=0.29,"&lt;0,3%",I1079&lt;=39,"&lt;0,4%")</f>
        <v>&lt;0,4%</v>
      </c>
      <c r="K1079" t="s">
        <v>15</v>
      </c>
      <c r="L1079" s="7">
        <v>7</v>
      </c>
      <c r="M1079" s="7" t="str" cm="1">
        <f t="array" ref="M1079">_xlfn.IFS(L1079&lt;1,"Very Fast",L1079&lt;3,"Fast",L1079&lt;5,"Normal",L1079&lt;=7,"Slow",L1079&gt;=8,"Very Slow")</f>
        <v>Slow</v>
      </c>
      <c r="N1079" s="5">
        <v>4</v>
      </c>
      <c r="O1079" t="str" cm="1">
        <f t="array" ref="O1079">_xlfn.IFS(N1079&lt;2,"Very Poor",N1079&lt;3,"Poor",N1079&lt;4,"Average",N1079&lt;4.5,"Good",N1079&lt;=5,"Excellent")</f>
        <v>Good</v>
      </c>
      <c r="P1079" s="12">
        <v>2180.98</v>
      </c>
    </row>
    <row r="1080" spans="1:16" x14ac:dyDescent="0.35">
      <c r="A1080">
        <v>11079</v>
      </c>
      <c r="B1080" s="15">
        <v>45640</v>
      </c>
      <c r="C1080" s="7">
        <f t="shared" si="16"/>
        <v>2024</v>
      </c>
      <c r="D1080">
        <v>1733</v>
      </c>
      <c r="E1080" t="s">
        <v>14</v>
      </c>
      <c r="F1080" t="s">
        <v>68</v>
      </c>
      <c r="G1080" s="7">
        <v>2</v>
      </c>
      <c r="H1080" s="3">
        <v>263.24</v>
      </c>
      <c r="I1080">
        <v>0.02</v>
      </c>
      <c r="J1080" s="17" t="str" cm="1">
        <f t="array" ref="J1080">_xlfn.IFS(I1080&lt;=0.09,"&lt;0,1%",I1080&lt;=0.19,"&lt;0,2%",I1080&lt;=0.29,"&lt;0,3%",I1080&lt;=39,"&lt;0,4%")</f>
        <v>&lt;0,1%</v>
      </c>
      <c r="K1080" t="s">
        <v>13</v>
      </c>
      <c r="L1080" s="7">
        <v>7</v>
      </c>
      <c r="M1080" s="7" t="str" cm="1">
        <f t="array" ref="M1080">_xlfn.IFS(L1080&lt;1,"Very Fast",L1080&lt;3,"Fast",L1080&lt;5,"Normal",L1080&lt;=7,"Slow",L1080&gt;=8,"Very Slow")</f>
        <v>Slow</v>
      </c>
      <c r="N1080" s="5">
        <v>4.5</v>
      </c>
      <c r="O1080" t="str" cm="1">
        <f t="array" ref="O1080">_xlfn.IFS(N1080&lt;2,"Very Poor",N1080&lt;3,"Poor",N1080&lt;4,"Average",N1080&lt;4.5,"Good",N1080&lt;=5,"Excellent")</f>
        <v>Excellent</v>
      </c>
      <c r="P1080" s="12">
        <v>515.95000000000005</v>
      </c>
    </row>
    <row r="1081" spans="1:16" x14ac:dyDescent="0.35">
      <c r="A1081">
        <v>11080</v>
      </c>
      <c r="B1081" s="15">
        <v>45641</v>
      </c>
      <c r="C1081" s="7">
        <f t="shared" si="16"/>
        <v>2024</v>
      </c>
      <c r="D1081">
        <v>1762</v>
      </c>
      <c r="E1081" t="s">
        <v>14</v>
      </c>
      <c r="F1081" t="s">
        <v>68</v>
      </c>
      <c r="G1081" s="7">
        <v>6</v>
      </c>
      <c r="H1081" s="3">
        <v>550.67999999999995</v>
      </c>
      <c r="I1081">
        <v>0.08</v>
      </c>
      <c r="J1081" s="17" t="str" cm="1">
        <f t="array" ref="J1081">_xlfn.IFS(I1081&lt;=0.09,"&lt;0,1%",I1081&lt;=0.19,"&lt;0,2%",I1081&lt;=0.29,"&lt;0,3%",I1081&lt;=39,"&lt;0,4%")</f>
        <v>&lt;0,1%</v>
      </c>
      <c r="K1081" t="s">
        <v>15</v>
      </c>
      <c r="L1081" s="7">
        <v>6</v>
      </c>
      <c r="M1081" s="7" t="str" cm="1">
        <f t="array" ref="M1081">_xlfn.IFS(L1081&lt;1,"Very Fast",L1081&lt;3,"Fast",L1081&lt;5,"Normal",L1081&lt;=7,"Slow",L1081&gt;=8,"Very Slow")</f>
        <v>Slow</v>
      </c>
      <c r="N1081" s="5">
        <v>2.1</v>
      </c>
      <c r="O1081" t="str" cm="1">
        <f t="array" ref="O1081">_xlfn.IFS(N1081&lt;2,"Very Poor",N1081&lt;3,"Poor",N1081&lt;4,"Average",N1081&lt;4.5,"Good",N1081&lt;=5,"Excellent")</f>
        <v>Poor</v>
      </c>
      <c r="P1081" s="12">
        <v>3039.75</v>
      </c>
    </row>
    <row r="1082" spans="1:16" x14ac:dyDescent="0.35">
      <c r="A1082">
        <v>11081</v>
      </c>
      <c r="B1082" s="15">
        <v>45642</v>
      </c>
      <c r="C1082" s="7">
        <f t="shared" si="16"/>
        <v>2024</v>
      </c>
      <c r="D1082">
        <v>1824</v>
      </c>
      <c r="E1082" t="s">
        <v>11</v>
      </c>
      <c r="F1082" t="s">
        <v>66</v>
      </c>
      <c r="G1082" s="7">
        <v>1</v>
      </c>
      <c r="H1082" s="3">
        <v>306.29000000000002</v>
      </c>
      <c r="I1082">
        <v>0.09</v>
      </c>
      <c r="J1082" s="17" t="str" cm="1">
        <f t="array" ref="J1082">_xlfn.IFS(I1082&lt;=0.09,"&lt;0,1%",I1082&lt;=0.19,"&lt;0,2%",I1082&lt;=0.29,"&lt;0,3%",I1082&lt;=39,"&lt;0,4%")</f>
        <v>&lt;0,1%</v>
      </c>
      <c r="K1082" t="s">
        <v>15</v>
      </c>
      <c r="L1082" s="7">
        <v>11</v>
      </c>
      <c r="M1082" s="7" t="str" cm="1">
        <f t="array" ref="M1082">_xlfn.IFS(L1082&lt;1,"Very Fast",L1082&lt;3,"Fast",L1082&lt;5,"Normal",L1082&lt;=7,"Slow",L1082&gt;=8,"Very Slow")</f>
        <v>Very Slow</v>
      </c>
      <c r="N1082" s="5">
        <v>4.5</v>
      </c>
      <c r="O1082" t="str" cm="1">
        <f t="array" ref="O1082">_xlfn.IFS(N1082&lt;2,"Very Poor",N1082&lt;3,"Poor",N1082&lt;4,"Average",N1082&lt;4.5,"Good",N1082&lt;=5,"Excellent")</f>
        <v>Excellent</v>
      </c>
      <c r="P1082" s="12">
        <v>278.72000000000003</v>
      </c>
    </row>
    <row r="1083" spans="1:16" x14ac:dyDescent="0.35">
      <c r="A1083">
        <v>11082</v>
      </c>
      <c r="B1083" s="15">
        <v>45643</v>
      </c>
      <c r="C1083" s="7">
        <f t="shared" si="16"/>
        <v>2024</v>
      </c>
      <c r="D1083">
        <v>1400</v>
      </c>
      <c r="E1083" t="s">
        <v>21</v>
      </c>
      <c r="F1083" t="s">
        <v>68</v>
      </c>
      <c r="G1083" s="7">
        <v>5</v>
      </c>
      <c r="H1083" s="3">
        <v>248.32</v>
      </c>
      <c r="I1083">
        <v>0.14000000000000001</v>
      </c>
      <c r="J1083" s="17" t="str" cm="1">
        <f t="array" ref="J1083">_xlfn.IFS(I1083&lt;=0.09,"&lt;0,1%",I1083&lt;=0.19,"&lt;0,2%",I1083&lt;=0.29,"&lt;0,3%",I1083&lt;=39,"&lt;0,4%")</f>
        <v>&lt;0,2%</v>
      </c>
      <c r="K1083" t="s">
        <v>15</v>
      </c>
      <c r="L1083" s="7">
        <v>4</v>
      </c>
      <c r="M1083" s="7" t="str" cm="1">
        <f t="array" ref="M1083">_xlfn.IFS(L1083&lt;1,"Very Fast",L1083&lt;3,"Fast",L1083&lt;5,"Normal",L1083&lt;=7,"Slow",L1083&gt;=8,"Very Slow")</f>
        <v>Normal</v>
      </c>
      <c r="N1083" s="5">
        <v>1.3</v>
      </c>
      <c r="O1083" t="str" cm="1">
        <f t="array" ref="O1083">_xlfn.IFS(N1083&lt;2,"Very Poor",N1083&lt;3,"Poor",N1083&lt;4,"Average",N1083&lt;4.5,"Good",N1083&lt;=5,"Excellent")</f>
        <v>Very Poor</v>
      </c>
      <c r="P1083" s="12">
        <v>1067.78</v>
      </c>
    </row>
    <row r="1084" spans="1:16" x14ac:dyDescent="0.35">
      <c r="A1084">
        <v>11083</v>
      </c>
      <c r="B1084" s="15">
        <v>45644</v>
      </c>
      <c r="C1084" s="7">
        <f t="shared" si="16"/>
        <v>2024</v>
      </c>
      <c r="D1084">
        <v>1623</v>
      </c>
      <c r="E1084" t="s">
        <v>14</v>
      </c>
      <c r="F1084" t="s">
        <v>68</v>
      </c>
      <c r="G1084" s="7">
        <v>2</v>
      </c>
      <c r="H1084" s="3">
        <v>453.98</v>
      </c>
      <c r="I1084">
        <v>0.28000000000000003</v>
      </c>
      <c r="J1084" s="17" t="str" cm="1">
        <f t="array" ref="J1084">_xlfn.IFS(I1084&lt;=0.09,"&lt;0,1%",I1084&lt;=0.19,"&lt;0,2%",I1084&lt;=0.29,"&lt;0,3%",I1084&lt;=39,"&lt;0,4%")</f>
        <v>&lt;0,3%</v>
      </c>
      <c r="K1084" t="s">
        <v>17</v>
      </c>
      <c r="L1084" s="7">
        <v>4</v>
      </c>
      <c r="M1084" s="7" t="str" cm="1">
        <f t="array" ref="M1084">_xlfn.IFS(L1084&lt;1,"Very Fast",L1084&lt;3,"Fast",L1084&lt;5,"Normal",L1084&lt;=7,"Slow",L1084&gt;=8,"Very Slow")</f>
        <v>Normal</v>
      </c>
      <c r="N1084" s="5">
        <v>4.2</v>
      </c>
      <c r="O1084" t="str" cm="1">
        <f t="array" ref="O1084">_xlfn.IFS(N1084&lt;2,"Very Poor",N1084&lt;3,"Poor",N1084&lt;4,"Average",N1084&lt;4.5,"Good",N1084&lt;=5,"Excellent")</f>
        <v>Good</v>
      </c>
      <c r="P1084" s="12">
        <v>653.73</v>
      </c>
    </row>
    <row r="1085" spans="1:16" x14ac:dyDescent="0.35">
      <c r="A1085">
        <v>11084</v>
      </c>
      <c r="B1085" s="15">
        <v>45645</v>
      </c>
      <c r="C1085" s="7">
        <f t="shared" si="16"/>
        <v>2024</v>
      </c>
      <c r="D1085">
        <v>1766</v>
      </c>
      <c r="E1085" t="s">
        <v>21</v>
      </c>
      <c r="F1085" t="s">
        <v>68</v>
      </c>
      <c r="G1085" s="7">
        <v>4</v>
      </c>
      <c r="H1085" s="3">
        <v>57.81</v>
      </c>
      <c r="I1085">
        <v>0.14000000000000001</v>
      </c>
      <c r="J1085" s="17" t="str" cm="1">
        <f t="array" ref="J1085">_xlfn.IFS(I1085&lt;=0.09,"&lt;0,1%",I1085&lt;=0.19,"&lt;0,2%",I1085&lt;=0.29,"&lt;0,3%",I1085&lt;=39,"&lt;0,4%")</f>
        <v>&lt;0,2%</v>
      </c>
      <c r="K1085" t="s">
        <v>17</v>
      </c>
      <c r="L1085" s="7">
        <v>9</v>
      </c>
      <c r="M1085" s="7" t="str" cm="1">
        <f t="array" ref="M1085">_xlfn.IFS(L1085&lt;1,"Very Fast",L1085&lt;3,"Fast",L1085&lt;5,"Normal",L1085&lt;=7,"Slow",L1085&gt;=8,"Very Slow")</f>
        <v>Very Slow</v>
      </c>
      <c r="N1085" s="5">
        <v>3.6</v>
      </c>
      <c r="O1085" t="str" cm="1">
        <f t="array" ref="O1085">_xlfn.IFS(N1085&lt;2,"Very Poor",N1085&lt;3,"Poor",N1085&lt;4,"Average",N1085&lt;4.5,"Good",N1085&lt;=5,"Excellent")</f>
        <v>Average</v>
      </c>
      <c r="P1085" s="12">
        <v>198.87</v>
      </c>
    </row>
    <row r="1086" spans="1:16" x14ac:dyDescent="0.35">
      <c r="A1086">
        <v>11085</v>
      </c>
      <c r="B1086" s="15">
        <v>45646</v>
      </c>
      <c r="C1086" s="7">
        <f t="shared" si="16"/>
        <v>2024</v>
      </c>
      <c r="D1086">
        <v>1302</v>
      </c>
      <c r="E1086" t="s">
        <v>18</v>
      </c>
      <c r="F1086" t="s">
        <v>69</v>
      </c>
      <c r="G1086" s="7">
        <v>6</v>
      </c>
      <c r="H1086" s="3">
        <v>67.34</v>
      </c>
      <c r="I1086">
        <v>7.0000000000000007E-2</v>
      </c>
      <c r="J1086" s="17" t="str" cm="1">
        <f t="array" ref="J1086">_xlfn.IFS(I1086&lt;=0.09,"&lt;0,1%",I1086&lt;=0.19,"&lt;0,2%",I1086&lt;=0.29,"&lt;0,3%",I1086&lt;=39,"&lt;0,4%")</f>
        <v>&lt;0,1%</v>
      </c>
      <c r="K1086" t="s">
        <v>17</v>
      </c>
      <c r="L1086" s="7">
        <v>11</v>
      </c>
      <c r="M1086" s="7" t="str" cm="1">
        <f t="array" ref="M1086">_xlfn.IFS(L1086&lt;1,"Very Fast",L1086&lt;3,"Fast",L1086&lt;5,"Normal",L1086&lt;=7,"Slow",L1086&gt;=8,"Very Slow")</f>
        <v>Very Slow</v>
      </c>
      <c r="N1086" s="5">
        <v>3.3</v>
      </c>
      <c r="O1086" t="str" cm="1">
        <f t="array" ref="O1086">_xlfn.IFS(N1086&lt;2,"Very Poor",N1086&lt;3,"Poor",N1086&lt;4,"Average",N1086&lt;4.5,"Good",N1086&lt;=5,"Excellent")</f>
        <v>Average</v>
      </c>
      <c r="P1086" s="12">
        <v>375.76</v>
      </c>
    </row>
    <row r="1087" spans="1:16" x14ac:dyDescent="0.35">
      <c r="A1087">
        <v>11086</v>
      </c>
      <c r="B1087" s="15">
        <v>45647</v>
      </c>
      <c r="C1087" s="7">
        <f t="shared" si="16"/>
        <v>2024</v>
      </c>
      <c r="D1087">
        <v>1918</v>
      </c>
      <c r="E1087" t="s">
        <v>18</v>
      </c>
      <c r="F1087" t="s">
        <v>68</v>
      </c>
      <c r="G1087" s="7">
        <v>4</v>
      </c>
      <c r="H1087" s="3">
        <v>396.4</v>
      </c>
      <c r="I1087">
        <v>0.02</v>
      </c>
      <c r="J1087" s="17" t="str" cm="1">
        <f t="array" ref="J1087">_xlfn.IFS(I1087&lt;=0.09,"&lt;0,1%",I1087&lt;=0.19,"&lt;0,2%",I1087&lt;=0.29,"&lt;0,3%",I1087&lt;=39,"&lt;0,4%")</f>
        <v>&lt;0,1%</v>
      </c>
      <c r="K1087" t="s">
        <v>15</v>
      </c>
      <c r="L1087" s="7">
        <v>5</v>
      </c>
      <c r="M1087" s="7" t="str" cm="1">
        <f t="array" ref="M1087">_xlfn.IFS(L1087&lt;1,"Very Fast",L1087&lt;3,"Fast",L1087&lt;5,"Normal",L1087&lt;=7,"Slow",L1087&gt;=8,"Very Slow")</f>
        <v>Slow</v>
      </c>
      <c r="N1087" s="5">
        <v>1.9</v>
      </c>
      <c r="O1087" t="str" cm="1">
        <f t="array" ref="O1087">_xlfn.IFS(N1087&lt;2,"Very Poor",N1087&lt;3,"Poor",N1087&lt;4,"Average",N1087&lt;4.5,"Good",N1087&lt;=5,"Excellent")</f>
        <v>Very Poor</v>
      </c>
      <c r="P1087" s="12">
        <v>1553.89</v>
      </c>
    </row>
    <row r="1088" spans="1:16" x14ac:dyDescent="0.35">
      <c r="A1088">
        <v>11087</v>
      </c>
      <c r="B1088" s="15">
        <v>45648</v>
      </c>
      <c r="C1088" s="7">
        <f t="shared" si="16"/>
        <v>2024</v>
      </c>
      <c r="D1088">
        <v>1206</v>
      </c>
      <c r="E1088" t="s">
        <v>18</v>
      </c>
      <c r="F1088" t="s">
        <v>69</v>
      </c>
      <c r="G1088" s="7">
        <v>2</v>
      </c>
      <c r="H1088" s="3">
        <v>299.86</v>
      </c>
      <c r="I1088">
        <v>0.03</v>
      </c>
      <c r="J1088" s="17" t="str" cm="1">
        <f t="array" ref="J1088">_xlfn.IFS(I1088&lt;=0.09,"&lt;0,1%",I1088&lt;=0.19,"&lt;0,2%",I1088&lt;=0.29,"&lt;0,3%",I1088&lt;=39,"&lt;0,4%")</f>
        <v>&lt;0,1%</v>
      </c>
      <c r="K1088" t="s">
        <v>13</v>
      </c>
      <c r="L1088" s="7">
        <v>9</v>
      </c>
      <c r="M1088" s="7" t="str" cm="1">
        <f t="array" ref="M1088">_xlfn.IFS(L1088&lt;1,"Very Fast",L1088&lt;3,"Fast",L1088&lt;5,"Normal",L1088&lt;=7,"Slow",L1088&gt;=8,"Very Slow")</f>
        <v>Very Slow</v>
      </c>
      <c r="N1088" s="5">
        <v>2.4</v>
      </c>
      <c r="O1088" t="str" cm="1">
        <f t="array" ref="O1088">_xlfn.IFS(N1088&lt;2,"Very Poor",N1088&lt;3,"Poor",N1088&lt;4,"Average",N1088&lt;4.5,"Good",N1088&lt;=5,"Excellent")</f>
        <v>Poor</v>
      </c>
      <c r="P1088" s="12">
        <v>581.73</v>
      </c>
    </row>
    <row r="1089" spans="1:16" x14ac:dyDescent="0.35">
      <c r="A1089">
        <v>11088</v>
      </c>
      <c r="B1089" s="15">
        <v>45649</v>
      </c>
      <c r="C1089" s="7">
        <f t="shared" si="16"/>
        <v>2024</v>
      </c>
      <c r="D1089">
        <v>1228</v>
      </c>
      <c r="E1089" t="s">
        <v>18</v>
      </c>
      <c r="F1089" t="s">
        <v>68</v>
      </c>
      <c r="G1089" s="7">
        <v>2</v>
      </c>
      <c r="H1089" s="3">
        <v>477.39</v>
      </c>
      <c r="I1089">
        <v>0.27</v>
      </c>
      <c r="J1089" s="17" t="str" cm="1">
        <f t="array" ref="J1089">_xlfn.IFS(I1089&lt;=0.09,"&lt;0,1%",I1089&lt;=0.19,"&lt;0,2%",I1089&lt;=0.29,"&lt;0,3%",I1089&lt;=39,"&lt;0,4%")</f>
        <v>&lt;0,3%</v>
      </c>
      <c r="K1089" t="s">
        <v>13</v>
      </c>
      <c r="L1089" s="7">
        <v>11</v>
      </c>
      <c r="M1089" s="7" t="str" cm="1">
        <f t="array" ref="M1089">_xlfn.IFS(L1089&lt;1,"Very Fast",L1089&lt;3,"Fast",L1089&lt;5,"Normal",L1089&lt;=7,"Slow",L1089&gt;=8,"Very Slow")</f>
        <v>Very Slow</v>
      </c>
      <c r="N1089" s="5">
        <v>4.5999999999999996</v>
      </c>
      <c r="O1089" t="str" cm="1">
        <f t="array" ref="O1089">_xlfn.IFS(N1089&lt;2,"Very Poor",N1089&lt;3,"Poor",N1089&lt;4,"Average",N1089&lt;4.5,"Good",N1089&lt;=5,"Excellent")</f>
        <v>Excellent</v>
      </c>
      <c r="P1089" s="12">
        <v>696.99</v>
      </c>
    </row>
    <row r="1090" spans="1:16" x14ac:dyDescent="0.35">
      <c r="A1090">
        <v>11089</v>
      </c>
      <c r="B1090" s="15">
        <v>45650</v>
      </c>
      <c r="C1090" s="7">
        <f t="shared" si="16"/>
        <v>2024</v>
      </c>
      <c r="D1090">
        <v>1852</v>
      </c>
      <c r="E1090" t="s">
        <v>14</v>
      </c>
      <c r="F1090" t="s">
        <v>66</v>
      </c>
      <c r="G1090" s="7">
        <v>2</v>
      </c>
      <c r="H1090" s="3">
        <v>551.02</v>
      </c>
      <c r="I1090">
        <v>0.16</v>
      </c>
      <c r="J1090" s="17" t="str" cm="1">
        <f t="array" ref="J1090">_xlfn.IFS(I1090&lt;=0.09,"&lt;0,1%",I1090&lt;=0.19,"&lt;0,2%",I1090&lt;=0.29,"&lt;0,3%",I1090&lt;=39,"&lt;0,4%")</f>
        <v>&lt;0,2%</v>
      </c>
      <c r="K1090" t="s">
        <v>15</v>
      </c>
      <c r="L1090" s="7">
        <v>9</v>
      </c>
      <c r="M1090" s="7" t="str" cm="1">
        <f t="array" ref="M1090">_xlfn.IFS(L1090&lt;1,"Very Fast",L1090&lt;3,"Fast",L1090&lt;5,"Normal",L1090&lt;=7,"Slow",L1090&gt;=8,"Very Slow")</f>
        <v>Very Slow</v>
      </c>
      <c r="N1090" s="5">
        <v>2.9</v>
      </c>
      <c r="O1090" t="str" cm="1">
        <f t="array" ref="O1090">_xlfn.IFS(N1090&lt;2,"Very Poor",N1090&lt;3,"Poor",N1090&lt;4,"Average",N1090&lt;4.5,"Good",N1090&lt;=5,"Excellent")</f>
        <v>Poor</v>
      </c>
      <c r="P1090" s="12">
        <v>925.71</v>
      </c>
    </row>
    <row r="1091" spans="1:16" x14ac:dyDescent="0.35">
      <c r="A1091">
        <v>11090</v>
      </c>
      <c r="B1091" s="15">
        <v>45651</v>
      </c>
      <c r="C1091" s="7">
        <f t="shared" ref="C1091:C1154" si="17">YEAR(B1091)</f>
        <v>2024</v>
      </c>
      <c r="D1091">
        <v>1909</v>
      </c>
      <c r="E1091" t="s">
        <v>14</v>
      </c>
      <c r="F1091" t="s">
        <v>68</v>
      </c>
      <c r="G1091" s="7">
        <v>3</v>
      </c>
      <c r="H1091" s="3">
        <v>242.19</v>
      </c>
      <c r="I1091">
        <v>0.25</v>
      </c>
      <c r="J1091" s="17" t="str" cm="1">
        <f t="array" ref="J1091">_xlfn.IFS(I1091&lt;=0.09,"&lt;0,1%",I1091&lt;=0.19,"&lt;0,2%",I1091&lt;=0.29,"&lt;0,3%",I1091&lt;=39,"&lt;0,4%")</f>
        <v>&lt;0,3%</v>
      </c>
      <c r="K1091" t="s">
        <v>17</v>
      </c>
      <c r="L1091" s="7">
        <v>4</v>
      </c>
      <c r="M1091" s="7" t="str" cm="1">
        <f t="array" ref="M1091">_xlfn.IFS(L1091&lt;1,"Very Fast",L1091&lt;3,"Fast",L1091&lt;5,"Normal",L1091&lt;=7,"Slow",L1091&gt;=8,"Very Slow")</f>
        <v>Normal</v>
      </c>
      <c r="N1091" s="5">
        <v>3.4</v>
      </c>
      <c r="O1091" t="str" cm="1">
        <f t="array" ref="O1091">_xlfn.IFS(N1091&lt;2,"Very Poor",N1091&lt;3,"Poor",N1091&lt;4,"Average",N1091&lt;4.5,"Good",N1091&lt;=5,"Excellent")</f>
        <v>Average</v>
      </c>
      <c r="P1091" s="12">
        <v>544.92999999999995</v>
      </c>
    </row>
    <row r="1092" spans="1:16" x14ac:dyDescent="0.35">
      <c r="A1092">
        <v>11091</v>
      </c>
      <c r="B1092" s="15">
        <v>45652</v>
      </c>
      <c r="C1092" s="7">
        <f t="shared" si="17"/>
        <v>2024</v>
      </c>
      <c r="D1092">
        <v>1577</v>
      </c>
      <c r="E1092" t="s">
        <v>11</v>
      </c>
      <c r="F1092" t="s">
        <v>68</v>
      </c>
      <c r="G1092" s="7">
        <v>6</v>
      </c>
      <c r="H1092" s="3">
        <v>363.9</v>
      </c>
      <c r="I1092">
        <v>0.24</v>
      </c>
      <c r="J1092" s="17" t="str" cm="1">
        <f t="array" ref="J1092">_xlfn.IFS(I1092&lt;=0.09,"&lt;0,1%",I1092&lt;=0.19,"&lt;0,2%",I1092&lt;=0.29,"&lt;0,3%",I1092&lt;=39,"&lt;0,4%")</f>
        <v>&lt;0,3%</v>
      </c>
      <c r="K1092" t="s">
        <v>17</v>
      </c>
      <c r="L1092" s="7">
        <v>2</v>
      </c>
      <c r="M1092" s="7" t="str" cm="1">
        <f t="array" ref="M1092">_xlfn.IFS(L1092&lt;1,"Very Fast",L1092&lt;3,"Fast",L1092&lt;5,"Normal",L1092&lt;=7,"Slow",L1092&gt;=8,"Very Slow")</f>
        <v>Fast</v>
      </c>
      <c r="N1092" s="5">
        <v>4.7</v>
      </c>
      <c r="O1092" t="str" cm="1">
        <f t="array" ref="O1092">_xlfn.IFS(N1092&lt;2,"Very Poor",N1092&lt;3,"Poor",N1092&lt;4,"Average",N1092&lt;4.5,"Good",N1092&lt;=5,"Excellent")</f>
        <v>Excellent</v>
      </c>
      <c r="P1092" s="12">
        <v>1659.38</v>
      </c>
    </row>
    <row r="1093" spans="1:16" x14ac:dyDescent="0.35">
      <c r="A1093">
        <v>11092</v>
      </c>
      <c r="B1093" s="15">
        <v>45653</v>
      </c>
      <c r="C1093" s="7">
        <f t="shared" si="17"/>
        <v>2024</v>
      </c>
      <c r="D1093">
        <v>1074</v>
      </c>
      <c r="E1093" t="s">
        <v>14</v>
      </c>
      <c r="F1093" t="s">
        <v>69</v>
      </c>
      <c r="G1093" s="7">
        <v>7</v>
      </c>
      <c r="H1093" s="3">
        <v>307.91000000000003</v>
      </c>
      <c r="I1093">
        <v>0.05</v>
      </c>
      <c r="J1093" s="17" t="str" cm="1">
        <f t="array" ref="J1093">_xlfn.IFS(I1093&lt;=0.09,"&lt;0,1%",I1093&lt;=0.19,"&lt;0,2%",I1093&lt;=0.29,"&lt;0,3%",I1093&lt;=39,"&lt;0,4%")</f>
        <v>&lt;0,1%</v>
      </c>
      <c r="K1093" t="s">
        <v>15</v>
      </c>
      <c r="L1093" s="7">
        <v>2</v>
      </c>
      <c r="M1093" s="7" t="str" cm="1">
        <f t="array" ref="M1093">_xlfn.IFS(L1093&lt;1,"Very Fast",L1093&lt;3,"Fast",L1093&lt;5,"Normal",L1093&lt;=7,"Slow",L1093&gt;=8,"Very Slow")</f>
        <v>Fast</v>
      </c>
      <c r="N1093" s="5">
        <v>2.9</v>
      </c>
      <c r="O1093" t="str" cm="1">
        <f t="array" ref="O1093">_xlfn.IFS(N1093&lt;2,"Very Poor",N1093&lt;3,"Poor",N1093&lt;4,"Average",N1093&lt;4.5,"Good",N1093&lt;=5,"Excellent")</f>
        <v>Poor</v>
      </c>
      <c r="P1093" s="12">
        <v>2047.6</v>
      </c>
    </row>
    <row r="1094" spans="1:16" x14ac:dyDescent="0.35">
      <c r="A1094">
        <v>11093</v>
      </c>
      <c r="B1094" s="15">
        <v>45654</v>
      </c>
      <c r="C1094" s="7">
        <f t="shared" si="17"/>
        <v>2024</v>
      </c>
      <c r="D1094">
        <v>1434</v>
      </c>
      <c r="E1094" t="s">
        <v>14</v>
      </c>
      <c r="F1094" t="s">
        <v>69</v>
      </c>
      <c r="G1094" s="7">
        <v>5</v>
      </c>
      <c r="H1094" s="3">
        <v>589.24</v>
      </c>
      <c r="I1094">
        <v>0.05</v>
      </c>
      <c r="J1094" s="17" t="str" cm="1">
        <f t="array" ref="J1094">_xlfn.IFS(I1094&lt;=0.09,"&lt;0,1%",I1094&lt;=0.19,"&lt;0,2%",I1094&lt;=0.29,"&lt;0,3%",I1094&lt;=39,"&lt;0,4%")</f>
        <v>&lt;0,1%</v>
      </c>
      <c r="K1094" t="s">
        <v>15</v>
      </c>
      <c r="L1094" s="7">
        <v>9</v>
      </c>
      <c r="M1094" s="7" t="str" cm="1">
        <f t="array" ref="M1094">_xlfn.IFS(L1094&lt;1,"Very Fast",L1094&lt;3,"Fast",L1094&lt;5,"Normal",L1094&lt;=7,"Slow",L1094&gt;=8,"Very Slow")</f>
        <v>Very Slow</v>
      </c>
      <c r="N1094" s="5">
        <v>2.6</v>
      </c>
      <c r="O1094" t="str" cm="1">
        <f t="array" ref="O1094">_xlfn.IFS(N1094&lt;2,"Very Poor",N1094&lt;3,"Poor",N1094&lt;4,"Average",N1094&lt;4.5,"Good",N1094&lt;=5,"Excellent")</f>
        <v>Poor</v>
      </c>
      <c r="P1094" s="12">
        <v>2798.89</v>
      </c>
    </row>
    <row r="1095" spans="1:16" x14ac:dyDescent="0.35">
      <c r="A1095">
        <v>11094</v>
      </c>
      <c r="B1095" s="15">
        <v>45655</v>
      </c>
      <c r="C1095" s="7">
        <f t="shared" si="17"/>
        <v>2024</v>
      </c>
      <c r="D1095">
        <v>1102</v>
      </c>
      <c r="E1095" t="s">
        <v>18</v>
      </c>
      <c r="F1095" t="s">
        <v>68</v>
      </c>
      <c r="G1095" s="7">
        <v>5</v>
      </c>
      <c r="H1095" s="3">
        <v>501.18</v>
      </c>
      <c r="I1095">
        <v>0.26</v>
      </c>
      <c r="J1095" s="17" t="str" cm="1">
        <f t="array" ref="J1095">_xlfn.IFS(I1095&lt;=0.09,"&lt;0,1%",I1095&lt;=0.19,"&lt;0,2%",I1095&lt;=0.29,"&lt;0,3%",I1095&lt;=39,"&lt;0,4%")</f>
        <v>&lt;0,3%</v>
      </c>
      <c r="K1095" t="s">
        <v>17</v>
      </c>
      <c r="L1095" s="7">
        <v>9</v>
      </c>
      <c r="M1095" s="7" t="str" cm="1">
        <f t="array" ref="M1095">_xlfn.IFS(L1095&lt;1,"Very Fast",L1095&lt;3,"Fast",L1095&lt;5,"Normal",L1095&lt;=7,"Slow",L1095&gt;=8,"Very Slow")</f>
        <v>Very Slow</v>
      </c>
      <c r="N1095" s="5">
        <v>4.5999999999999996</v>
      </c>
      <c r="O1095" t="str" cm="1">
        <f t="array" ref="O1095">_xlfn.IFS(N1095&lt;2,"Very Poor",N1095&lt;3,"Poor",N1095&lt;4,"Average",N1095&lt;4.5,"Good",N1095&lt;=5,"Excellent")</f>
        <v>Excellent</v>
      </c>
      <c r="P1095" s="12">
        <v>1854.37</v>
      </c>
    </row>
    <row r="1096" spans="1:16" x14ac:dyDescent="0.35">
      <c r="A1096">
        <v>11095</v>
      </c>
      <c r="B1096" s="15">
        <v>45656</v>
      </c>
      <c r="C1096" s="7">
        <f t="shared" si="17"/>
        <v>2024</v>
      </c>
      <c r="D1096">
        <v>1421</v>
      </c>
      <c r="E1096" t="s">
        <v>18</v>
      </c>
      <c r="F1096" t="s">
        <v>69</v>
      </c>
      <c r="G1096" s="7">
        <v>4</v>
      </c>
      <c r="H1096" s="3">
        <v>548.37</v>
      </c>
      <c r="I1096">
        <v>0.25</v>
      </c>
      <c r="J1096" s="17" t="str" cm="1">
        <f t="array" ref="J1096">_xlfn.IFS(I1096&lt;=0.09,"&lt;0,1%",I1096&lt;=0.19,"&lt;0,2%",I1096&lt;=0.29,"&lt;0,3%",I1096&lt;=39,"&lt;0,4%")</f>
        <v>&lt;0,3%</v>
      </c>
      <c r="K1096" t="s">
        <v>13</v>
      </c>
      <c r="L1096" s="7">
        <v>3</v>
      </c>
      <c r="M1096" s="7" t="str" cm="1">
        <f t="array" ref="M1096">_xlfn.IFS(L1096&lt;1,"Very Fast",L1096&lt;3,"Fast",L1096&lt;5,"Normal",L1096&lt;=7,"Slow",L1096&gt;=8,"Very Slow")</f>
        <v>Normal</v>
      </c>
      <c r="N1096" s="5">
        <v>4.5999999999999996</v>
      </c>
      <c r="O1096" t="str" cm="1">
        <f t="array" ref="O1096">_xlfn.IFS(N1096&lt;2,"Very Poor",N1096&lt;3,"Poor",N1096&lt;4,"Average",N1096&lt;4.5,"Good",N1096&lt;=5,"Excellent")</f>
        <v>Excellent</v>
      </c>
      <c r="P1096" s="12">
        <v>1645.11</v>
      </c>
    </row>
    <row r="1097" spans="1:16" x14ac:dyDescent="0.35">
      <c r="A1097">
        <v>11096</v>
      </c>
      <c r="B1097" s="15">
        <v>45657</v>
      </c>
      <c r="C1097" s="7">
        <f t="shared" si="17"/>
        <v>2024</v>
      </c>
      <c r="D1097">
        <v>1703</v>
      </c>
      <c r="E1097" t="s">
        <v>14</v>
      </c>
      <c r="F1097" t="s">
        <v>66</v>
      </c>
      <c r="G1097" s="7">
        <v>4</v>
      </c>
      <c r="H1097" s="3">
        <v>163.79</v>
      </c>
      <c r="I1097">
        <v>0.13</v>
      </c>
      <c r="J1097" s="17" t="str" cm="1">
        <f t="array" ref="J1097">_xlfn.IFS(I1097&lt;=0.09,"&lt;0,1%",I1097&lt;=0.19,"&lt;0,2%",I1097&lt;=0.29,"&lt;0,3%",I1097&lt;=39,"&lt;0,4%")</f>
        <v>&lt;0,2%</v>
      </c>
      <c r="K1097" t="s">
        <v>15</v>
      </c>
      <c r="L1097" s="7">
        <v>5</v>
      </c>
      <c r="M1097" s="7" t="str" cm="1">
        <f t="array" ref="M1097">_xlfn.IFS(L1097&lt;1,"Very Fast",L1097&lt;3,"Fast",L1097&lt;5,"Normal",L1097&lt;=7,"Slow",L1097&gt;=8,"Very Slow")</f>
        <v>Slow</v>
      </c>
      <c r="N1097" s="5">
        <v>2.4</v>
      </c>
      <c r="O1097" t="str" cm="1">
        <f t="array" ref="O1097">_xlfn.IFS(N1097&lt;2,"Very Poor",N1097&lt;3,"Poor",N1097&lt;4,"Average",N1097&lt;4.5,"Good",N1097&lt;=5,"Excellent")</f>
        <v>Poor</v>
      </c>
      <c r="P1097" s="12">
        <v>569.99</v>
      </c>
    </row>
    <row r="1098" spans="1:16" x14ac:dyDescent="0.35">
      <c r="A1098">
        <v>11097</v>
      </c>
      <c r="B1098" s="15">
        <v>45658</v>
      </c>
      <c r="C1098" s="7">
        <f t="shared" si="17"/>
        <v>2025</v>
      </c>
      <c r="D1098">
        <v>1763</v>
      </c>
      <c r="E1098" t="s">
        <v>14</v>
      </c>
      <c r="F1098" t="s">
        <v>69</v>
      </c>
      <c r="G1098" s="7">
        <v>7</v>
      </c>
      <c r="H1098" s="3">
        <v>466.93</v>
      </c>
      <c r="I1098">
        <v>0.03</v>
      </c>
      <c r="J1098" s="17" t="str" cm="1">
        <f t="array" ref="J1098">_xlfn.IFS(I1098&lt;=0.09,"&lt;0,1%",I1098&lt;=0.19,"&lt;0,2%",I1098&lt;=0.29,"&lt;0,3%",I1098&lt;=39,"&lt;0,4%")</f>
        <v>&lt;0,1%</v>
      </c>
      <c r="K1098" t="s">
        <v>17</v>
      </c>
      <c r="L1098" s="7">
        <v>5</v>
      </c>
      <c r="M1098" s="7" t="str" cm="1">
        <f t="array" ref="M1098">_xlfn.IFS(L1098&lt;1,"Very Fast",L1098&lt;3,"Fast",L1098&lt;5,"Normal",L1098&lt;=7,"Slow",L1098&gt;=8,"Very Slow")</f>
        <v>Slow</v>
      </c>
      <c r="N1098" s="5">
        <v>3.4</v>
      </c>
      <c r="O1098" t="str" cm="1">
        <f t="array" ref="O1098">_xlfn.IFS(N1098&lt;2,"Very Poor",N1098&lt;3,"Poor",N1098&lt;4,"Average",N1098&lt;4.5,"Good",N1098&lt;=5,"Excellent")</f>
        <v>Average</v>
      </c>
      <c r="P1098" s="12">
        <v>3170.45</v>
      </c>
    </row>
    <row r="1099" spans="1:16" x14ac:dyDescent="0.35">
      <c r="A1099">
        <v>11098</v>
      </c>
      <c r="B1099" s="15">
        <v>45659</v>
      </c>
      <c r="C1099" s="7">
        <f t="shared" si="17"/>
        <v>2025</v>
      </c>
      <c r="D1099">
        <v>1737</v>
      </c>
      <c r="E1099" t="s">
        <v>21</v>
      </c>
      <c r="F1099" t="s">
        <v>69</v>
      </c>
      <c r="G1099" s="7">
        <v>4</v>
      </c>
      <c r="H1099" s="3">
        <v>170.3</v>
      </c>
      <c r="I1099">
        <v>0</v>
      </c>
      <c r="J1099" s="17" t="str" cm="1">
        <f t="array" ref="J1099">_xlfn.IFS(I1099&lt;=0.09,"&lt;0,1%",I1099&lt;=0.19,"&lt;0,2%",I1099&lt;=0.29,"&lt;0,3%",I1099&lt;=39,"&lt;0,4%")</f>
        <v>&lt;0,1%</v>
      </c>
      <c r="K1099" t="s">
        <v>13</v>
      </c>
      <c r="L1099" s="7">
        <v>2</v>
      </c>
      <c r="M1099" s="7" t="str" cm="1">
        <f t="array" ref="M1099">_xlfn.IFS(L1099&lt;1,"Very Fast",L1099&lt;3,"Fast",L1099&lt;5,"Normal",L1099&lt;=7,"Slow",L1099&gt;=8,"Very Slow")</f>
        <v>Fast</v>
      </c>
      <c r="N1099" s="5">
        <v>4.9000000000000004</v>
      </c>
      <c r="O1099" t="str" cm="1">
        <f t="array" ref="O1099">_xlfn.IFS(N1099&lt;2,"Very Poor",N1099&lt;3,"Poor",N1099&lt;4,"Average",N1099&lt;4.5,"Good",N1099&lt;=5,"Excellent")</f>
        <v>Excellent</v>
      </c>
      <c r="P1099" s="12">
        <v>681.2</v>
      </c>
    </row>
    <row r="1100" spans="1:16" x14ac:dyDescent="0.35">
      <c r="A1100">
        <v>11099</v>
      </c>
      <c r="B1100" s="15">
        <v>45660</v>
      </c>
      <c r="C1100" s="7">
        <f t="shared" si="17"/>
        <v>2025</v>
      </c>
      <c r="D1100">
        <v>1805</v>
      </c>
      <c r="E1100" t="s">
        <v>18</v>
      </c>
      <c r="F1100" t="s">
        <v>69</v>
      </c>
      <c r="G1100" s="7">
        <v>6</v>
      </c>
      <c r="H1100" s="3">
        <v>137.11000000000001</v>
      </c>
      <c r="I1100">
        <v>0.1</v>
      </c>
      <c r="J1100" s="17" t="str" cm="1">
        <f t="array" ref="J1100">_xlfn.IFS(I1100&lt;=0.09,"&lt;0,1%",I1100&lt;=0.19,"&lt;0,2%",I1100&lt;=0.29,"&lt;0,3%",I1100&lt;=39,"&lt;0,4%")</f>
        <v>&lt;0,2%</v>
      </c>
      <c r="K1100" t="s">
        <v>15</v>
      </c>
      <c r="L1100" s="7">
        <v>2</v>
      </c>
      <c r="M1100" s="7" t="str" cm="1">
        <f t="array" ref="M1100">_xlfn.IFS(L1100&lt;1,"Very Fast",L1100&lt;3,"Fast",L1100&lt;5,"Normal",L1100&lt;=7,"Slow",L1100&gt;=8,"Very Slow")</f>
        <v>Fast</v>
      </c>
      <c r="N1100" s="5">
        <v>1.2</v>
      </c>
      <c r="O1100" t="str" cm="1">
        <f t="array" ref="O1100">_xlfn.IFS(N1100&lt;2,"Very Poor",N1100&lt;3,"Poor",N1100&lt;4,"Average",N1100&lt;4.5,"Good",N1100&lt;=5,"Excellent")</f>
        <v>Very Poor</v>
      </c>
      <c r="P1100" s="12">
        <v>740.39</v>
      </c>
    </row>
    <row r="1101" spans="1:16" x14ac:dyDescent="0.35">
      <c r="A1101">
        <v>11100</v>
      </c>
      <c r="B1101" s="15">
        <v>45661</v>
      </c>
      <c r="C1101" s="7">
        <f t="shared" si="17"/>
        <v>2025</v>
      </c>
      <c r="D1101">
        <v>1305</v>
      </c>
      <c r="E1101" t="s">
        <v>18</v>
      </c>
      <c r="F1101" t="s">
        <v>68</v>
      </c>
      <c r="G1101" s="7">
        <v>1</v>
      </c>
      <c r="H1101" s="3">
        <v>567.4</v>
      </c>
      <c r="I1101">
        <v>0</v>
      </c>
      <c r="J1101" s="17" t="str" cm="1">
        <f t="array" ref="J1101">_xlfn.IFS(I1101&lt;=0.09,"&lt;0,1%",I1101&lt;=0.19,"&lt;0,2%",I1101&lt;=0.29,"&lt;0,3%",I1101&lt;=39,"&lt;0,4%")</f>
        <v>&lt;0,1%</v>
      </c>
      <c r="K1101" t="s">
        <v>15</v>
      </c>
      <c r="L1101" s="7">
        <v>10</v>
      </c>
      <c r="M1101" s="7" t="str" cm="1">
        <f t="array" ref="M1101">_xlfn.IFS(L1101&lt;1,"Very Fast",L1101&lt;3,"Fast",L1101&lt;5,"Normal",L1101&lt;=7,"Slow",L1101&gt;=8,"Very Slow")</f>
        <v>Very Slow</v>
      </c>
      <c r="N1101" s="5">
        <v>1.2</v>
      </c>
      <c r="O1101" t="str" cm="1">
        <f t="array" ref="O1101">_xlfn.IFS(N1101&lt;2,"Very Poor",N1101&lt;3,"Poor",N1101&lt;4,"Average",N1101&lt;4.5,"Good",N1101&lt;=5,"Excellent")</f>
        <v>Very Poor</v>
      </c>
      <c r="P1101" s="12">
        <v>567.4</v>
      </c>
    </row>
    <row r="1102" spans="1:16" x14ac:dyDescent="0.35">
      <c r="A1102">
        <v>11101</v>
      </c>
      <c r="B1102" s="15">
        <v>45662</v>
      </c>
      <c r="C1102" s="7">
        <f t="shared" si="17"/>
        <v>2025</v>
      </c>
      <c r="D1102">
        <v>1097</v>
      </c>
      <c r="E1102" t="s">
        <v>14</v>
      </c>
      <c r="F1102" t="s">
        <v>66</v>
      </c>
      <c r="G1102" s="7">
        <v>4</v>
      </c>
      <c r="H1102" s="3">
        <v>26.29</v>
      </c>
      <c r="I1102">
        <v>0.08</v>
      </c>
      <c r="J1102" s="17" t="str" cm="1">
        <f t="array" ref="J1102">_xlfn.IFS(I1102&lt;=0.09,"&lt;0,1%",I1102&lt;=0.19,"&lt;0,2%",I1102&lt;=0.29,"&lt;0,3%",I1102&lt;=39,"&lt;0,4%")</f>
        <v>&lt;0,1%</v>
      </c>
      <c r="K1102" t="s">
        <v>17</v>
      </c>
      <c r="L1102" s="7">
        <v>1</v>
      </c>
      <c r="M1102" s="7" t="str" cm="1">
        <f t="array" ref="M1102">_xlfn.IFS(L1102&lt;1,"Very Fast",L1102&lt;3,"Fast",L1102&lt;5,"Normal",L1102&lt;=7,"Slow",L1102&gt;=8,"Very Slow")</f>
        <v>Fast</v>
      </c>
      <c r="N1102" s="5">
        <v>3.1</v>
      </c>
      <c r="O1102" t="str" cm="1">
        <f t="array" ref="O1102">_xlfn.IFS(N1102&lt;2,"Very Poor",N1102&lt;3,"Poor",N1102&lt;4,"Average",N1102&lt;4.5,"Good",N1102&lt;=5,"Excellent")</f>
        <v>Average</v>
      </c>
      <c r="P1102" s="12">
        <v>96.75</v>
      </c>
    </row>
    <row r="1103" spans="1:16" x14ac:dyDescent="0.35">
      <c r="A1103">
        <v>11102</v>
      </c>
      <c r="B1103" s="15">
        <v>45663</v>
      </c>
      <c r="C1103" s="7">
        <f t="shared" si="17"/>
        <v>2025</v>
      </c>
      <c r="D1103">
        <v>1849</v>
      </c>
      <c r="E1103" t="s">
        <v>18</v>
      </c>
      <c r="F1103" t="s">
        <v>69</v>
      </c>
      <c r="G1103" s="7">
        <v>2</v>
      </c>
      <c r="H1103" s="3">
        <v>579.75</v>
      </c>
      <c r="I1103">
        <v>0.15</v>
      </c>
      <c r="J1103" s="17" t="str" cm="1">
        <f t="array" ref="J1103">_xlfn.IFS(I1103&lt;=0.09,"&lt;0,1%",I1103&lt;=0.19,"&lt;0,2%",I1103&lt;=0.29,"&lt;0,3%",I1103&lt;=39,"&lt;0,4%")</f>
        <v>&lt;0,2%</v>
      </c>
      <c r="K1103" t="s">
        <v>15</v>
      </c>
      <c r="L1103" s="7">
        <v>2</v>
      </c>
      <c r="M1103" s="7" t="str" cm="1">
        <f t="array" ref="M1103">_xlfn.IFS(L1103&lt;1,"Very Fast",L1103&lt;3,"Fast",L1103&lt;5,"Normal",L1103&lt;=7,"Slow",L1103&gt;=8,"Very Slow")</f>
        <v>Fast</v>
      </c>
      <c r="N1103" s="5">
        <v>2.2000000000000002</v>
      </c>
      <c r="O1103" t="str" cm="1">
        <f t="array" ref="O1103">_xlfn.IFS(N1103&lt;2,"Very Poor",N1103&lt;3,"Poor",N1103&lt;4,"Average",N1103&lt;4.5,"Good",N1103&lt;=5,"Excellent")</f>
        <v>Poor</v>
      </c>
      <c r="P1103" s="12">
        <v>985.58</v>
      </c>
    </row>
    <row r="1104" spans="1:16" x14ac:dyDescent="0.35">
      <c r="A1104">
        <v>11103</v>
      </c>
      <c r="B1104" s="15">
        <v>45664</v>
      </c>
      <c r="C1104" s="7">
        <f t="shared" si="17"/>
        <v>2025</v>
      </c>
      <c r="D1104">
        <v>1797</v>
      </c>
      <c r="E1104" t="s">
        <v>18</v>
      </c>
      <c r="F1104" t="s">
        <v>68</v>
      </c>
      <c r="G1104" s="7">
        <v>4</v>
      </c>
      <c r="H1104" s="3">
        <v>102.32</v>
      </c>
      <c r="I1104">
        <v>0.04</v>
      </c>
      <c r="J1104" s="17" t="str" cm="1">
        <f t="array" ref="J1104">_xlfn.IFS(I1104&lt;=0.09,"&lt;0,1%",I1104&lt;=0.19,"&lt;0,2%",I1104&lt;=0.29,"&lt;0,3%",I1104&lt;=39,"&lt;0,4%")</f>
        <v>&lt;0,1%</v>
      </c>
      <c r="K1104" t="s">
        <v>15</v>
      </c>
      <c r="L1104" s="7">
        <v>11</v>
      </c>
      <c r="M1104" s="7" t="str" cm="1">
        <f t="array" ref="M1104">_xlfn.IFS(L1104&lt;1,"Very Fast",L1104&lt;3,"Fast",L1104&lt;5,"Normal",L1104&lt;=7,"Slow",L1104&gt;=8,"Very Slow")</f>
        <v>Very Slow</v>
      </c>
      <c r="N1104" s="5">
        <v>3.3</v>
      </c>
      <c r="O1104" t="str" cm="1">
        <f t="array" ref="O1104">_xlfn.IFS(N1104&lt;2,"Very Poor",N1104&lt;3,"Poor",N1104&lt;4,"Average",N1104&lt;4.5,"Good",N1104&lt;=5,"Excellent")</f>
        <v>Average</v>
      </c>
      <c r="P1104" s="12">
        <v>392.91</v>
      </c>
    </row>
    <row r="1105" spans="1:16" x14ac:dyDescent="0.35">
      <c r="A1105">
        <v>11104</v>
      </c>
      <c r="B1105" s="15">
        <v>45665</v>
      </c>
      <c r="C1105" s="7">
        <f t="shared" si="17"/>
        <v>2025</v>
      </c>
      <c r="D1105">
        <v>1334</v>
      </c>
      <c r="E1105" t="s">
        <v>21</v>
      </c>
      <c r="F1105" t="s">
        <v>69</v>
      </c>
      <c r="G1105" s="7">
        <v>2</v>
      </c>
      <c r="H1105" s="3">
        <v>494.37</v>
      </c>
      <c r="I1105">
        <v>0.04</v>
      </c>
      <c r="J1105" s="17" t="str" cm="1">
        <f t="array" ref="J1105">_xlfn.IFS(I1105&lt;=0.09,"&lt;0,1%",I1105&lt;=0.19,"&lt;0,2%",I1105&lt;=0.29,"&lt;0,3%",I1105&lt;=39,"&lt;0,4%")</f>
        <v>&lt;0,1%</v>
      </c>
      <c r="K1105" t="s">
        <v>15</v>
      </c>
      <c r="L1105" s="7">
        <v>7</v>
      </c>
      <c r="M1105" s="7" t="str" cm="1">
        <f t="array" ref="M1105">_xlfn.IFS(L1105&lt;1,"Very Fast",L1105&lt;3,"Fast",L1105&lt;5,"Normal",L1105&lt;=7,"Slow",L1105&gt;=8,"Very Slow")</f>
        <v>Slow</v>
      </c>
      <c r="N1105" s="5">
        <v>3.9</v>
      </c>
      <c r="O1105" t="str" cm="1">
        <f t="array" ref="O1105">_xlfn.IFS(N1105&lt;2,"Very Poor",N1105&lt;3,"Poor",N1105&lt;4,"Average",N1105&lt;4.5,"Good",N1105&lt;=5,"Excellent")</f>
        <v>Average</v>
      </c>
      <c r="P1105" s="12">
        <v>949.19</v>
      </c>
    </row>
    <row r="1106" spans="1:16" x14ac:dyDescent="0.35">
      <c r="A1106">
        <v>11105</v>
      </c>
      <c r="B1106" s="15">
        <v>45666</v>
      </c>
      <c r="C1106" s="7">
        <f t="shared" si="17"/>
        <v>2025</v>
      </c>
      <c r="D1106">
        <v>1858</v>
      </c>
      <c r="E1106" t="s">
        <v>18</v>
      </c>
      <c r="F1106" t="s">
        <v>66</v>
      </c>
      <c r="G1106" s="7">
        <v>3</v>
      </c>
      <c r="H1106" s="3">
        <v>176.41</v>
      </c>
      <c r="I1106">
        <v>0.31</v>
      </c>
      <c r="J1106" s="17" t="str" cm="1">
        <f t="array" ref="J1106">_xlfn.IFS(I1106&lt;=0.09,"&lt;0,1%",I1106&lt;=0.19,"&lt;0,2%",I1106&lt;=0.29,"&lt;0,3%",I1106&lt;=39,"&lt;0,4%")</f>
        <v>&lt;0,4%</v>
      </c>
      <c r="K1106" t="s">
        <v>15</v>
      </c>
      <c r="L1106" s="7">
        <v>1</v>
      </c>
      <c r="M1106" s="7" t="str" cm="1">
        <f t="array" ref="M1106">_xlfn.IFS(L1106&lt;1,"Very Fast",L1106&lt;3,"Fast",L1106&lt;5,"Normal",L1106&lt;=7,"Slow",L1106&gt;=8,"Very Slow")</f>
        <v>Fast</v>
      </c>
      <c r="N1106" s="5">
        <v>1.3</v>
      </c>
      <c r="O1106" t="str" cm="1">
        <f t="array" ref="O1106">_xlfn.IFS(N1106&lt;2,"Very Poor",N1106&lt;3,"Poor",N1106&lt;4,"Average",N1106&lt;4.5,"Good",N1106&lt;=5,"Excellent")</f>
        <v>Very Poor</v>
      </c>
      <c r="P1106" s="12">
        <v>365.17</v>
      </c>
    </row>
    <row r="1107" spans="1:16" x14ac:dyDescent="0.35">
      <c r="A1107">
        <v>11106</v>
      </c>
      <c r="B1107" s="15">
        <v>45667</v>
      </c>
      <c r="C1107" s="7">
        <f t="shared" si="17"/>
        <v>2025</v>
      </c>
      <c r="D1107">
        <v>1434</v>
      </c>
      <c r="E1107" t="s">
        <v>14</v>
      </c>
      <c r="F1107" t="s">
        <v>66</v>
      </c>
      <c r="G1107" s="7">
        <v>1</v>
      </c>
      <c r="H1107" s="3">
        <v>220.16</v>
      </c>
      <c r="I1107">
        <v>0.2</v>
      </c>
      <c r="J1107" s="17" t="str" cm="1">
        <f t="array" ref="J1107">_xlfn.IFS(I1107&lt;=0.09,"&lt;0,1%",I1107&lt;=0.19,"&lt;0,2%",I1107&lt;=0.29,"&lt;0,3%",I1107&lt;=39,"&lt;0,4%")</f>
        <v>&lt;0,3%</v>
      </c>
      <c r="K1107" t="s">
        <v>13</v>
      </c>
      <c r="L1107" s="7">
        <v>1</v>
      </c>
      <c r="M1107" s="7" t="str" cm="1">
        <f t="array" ref="M1107">_xlfn.IFS(L1107&lt;1,"Very Fast",L1107&lt;3,"Fast",L1107&lt;5,"Normal",L1107&lt;=7,"Slow",L1107&gt;=8,"Very Slow")</f>
        <v>Fast</v>
      </c>
      <c r="N1107" s="5">
        <v>4.5</v>
      </c>
      <c r="O1107" t="str" cm="1">
        <f t="array" ref="O1107">_xlfn.IFS(N1107&lt;2,"Very Poor",N1107&lt;3,"Poor",N1107&lt;4,"Average",N1107&lt;4.5,"Good",N1107&lt;=5,"Excellent")</f>
        <v>Excellent</v>
      </c>
      <c r="P1107" s="12">
        <v>176.13</v>
      </c>
    </row>
    <row r="1108" spans="1:16" x14ac:dyDescent="0.35">
      <c r="A1108">
        <v>11107</v>
      </c>
      <c r="B1108" s="15">
        <v>45668</v>
      </c>
      <c r="C1108" s="7">
        <f t="shared" si="17"/>
        <v>2025</v>
      </c>
      <c r="D1108">
        <v>1446</v>
      </c>
      <c r="E1108" t="s">
        <v>18</v>
      </c>
      <c r="F1108" t="s">
        <v>69</v>
      </c>
      <c r="G1108" s="7">
        <v>1</v>
      </c>
      <c r="H1108" s="3">
        <v>141.80000000000001</v>
      </c>
      <c r="I1108">
        <v>0.33</v>
      </c>
      <c r="J1108" s="17" t="str" cm="1">
        <f t="array" ref="J1108">_xlfn.IFS(I1108&lt;=0.09,"&lt;0,1%",I1108&lt;=0.19,"&lt;0,2%",I1108&lt;=0.29,"&lt;0,3%",I1108&lt;=39,"&lt;0,4%")</f>
        <v>&lt;0,4%</v>
      </c>
      <c r="K1108" t="s">
        <v>17</v>
      </c>
      <c r="L1108" s="7">
        <v>9</v>
      </c>
      <c r="M1108" s="7" t="str" cm="1">
        <f t="array" ref="M1108">_xlfn.IFS(L1108&lt;1,"Very Fast",L1108&lt;3,"Fast",L1108&lt;5,"Normal",L1108&lt;=7,"Slow",L1108&gt;=8,"Very Slow")</f>
        <v>Very Slow</v>
      </c>
      <c r="N1108" s="5">
        <v>2.1</v>
      </c>
      <c r="O1108" t="str" cm="1">
        <f t="array" ref="O1108">_xlfn.IFS(N1108&lt;2,"Very Poor",N1108&lt;3,"Poor",N1108&lt;4,"Average",N1108&lt;4.5,"Good",N1108&lt;=5,"Excellent")</f>
        <v>Poor</v>
      </c>
      <c r="P1108" s="12">
        <v>95.01</v>
      </c>
    </row>
    <row r="1109" spans="1:16" x14ac:dyDescent="0.35">
      <c r="A1109">
        <v>11108</v>
      </c>
      <c r="B1109" s="15">
        <v>45669</v>
      </c>
      <c r="C1109" s="7">
        <f t="shared" si="17"/>
        <v>2025</v>
      </c>
      <c r="D1109">
        <v>1993</v>
      </c>
      <c r="E1109" t="s">
        <v>18</v>
      </c>
      <c r="F1109" t="s">
        <v>69</v>
      </c>
      <c r="G1109" s="7">
        <v>7</v>
      </c>
      <c r="H1109" s="3">
        <v>357.53</v>
      </c>
      <c r="I1109">
        <v>0.12</v>
      </c>
      <c r="J1109" s="17" t="str" cm="1">
        <f t="array" ref="J1109">_xlfn.IFS(I1109&lt;=0.09,"&lt;0,1%",I1109&lt;=0.19,"&lt;0,2%",I1109&lt;=0.29,"&lt;0,3%",I1109&lt;=39,"&lt;0,4%")</f>
        <v>&lt;0,2%</v>
      </c>
      <c r="K1109" t="s">
        <v>15</v>
      </c>
      <c r="L1109" s="7">
        <v>2</v>
      </c>
      <c r="M1109" s="7" t="str" cm="1">
        <f t="array" ref="M1109">_xlfn.IFS(L1109&lt;1,"Very Fast",L1109&lt;3,"Fast",L1109&lt;5,"Normal",L1109&lt;=7,"Slow",L1109&gt;=8,"Very Slow")</f>
        <v>Fast</v>
      </c>
      <c r="N1109" s="5">
        <v>2.5</v>
      </c>
      <c r="O1109" t="str" cm="1">
        <f t="array" ref="O1109">_xlfn.IFS(N1109&lt;2,"Very Poor",N1109&lt;3,"Poor",N1109&lt;4,"Average",N1109&lt;4.5,"Good",N1109&lt;=5,"Excellent")</f>
        <v>Poor</v>
      </c>
      <c r="P1109" s="12">
        <v>2202.38</v>
      </c>
    </row>
    <row r="1110" spans="1:16" x14ac:dyDescent="0.35">
      <c r="A1110">
        <v>11109</v>
      </c>
      <c r="B1110" s="15">
        <v>45670</v>
      </c>
      <c r="C1110" s="7">
        <f t="shared" si="17"/>
        <v>2025</v>
      </c>
      <c r="D1110">
        <v>1307</v>
      </c>
      <c r="E1110" t="s">
        <v>14</v>
      </c>
      <c r="F1110" t="s">
        <v>66</v>
      </c>
      <c r="G1110" s="7">
        <v>6</v>
      </c>
      <c r="H1110" s="3">
        <v>218.64</v>
      </c>
      <c r="I1110">
        <v>0.24</v>
      </c>
      <c r="J1110" s="17" t="str" cm="1">
        <f t="array" ref="J1110">_xlfn.IFS(I1110&lt;=0.09,"&lt;0,1%",I1110&lt;=0.19,"&lt;0,2%",I1110&lt;=0.29,"&lt;0,3%",I1110&lt;=39,"&lt;0,4%")</f>
        <v>&lt;0,3%</v>
      </c>
      <c r="K1110" t="s">
        <v>17</v>
      </c>
      <c r="L1110" s="7">
        <v>11</v>
      </c>
      <c r="M1110" s="7" t="str" cm="1">
        <f t="array" ref="M1110">_xlfn.IFS(L1110&lt;1,"Very Fast",L1110&lt;3,"Fast",L1110&lt;5,"Normal",L1110&lt;=7,"Slow",L1110&gt;=8,"Very Slow")</f>
        <v>Very Slow</v>
      </c>
      <c r="N1110" s="5">
        <v>2.2999999999999998</v>
      </c>
      <c r="O1110" t="str" cm="1">
        <f t="array" ref="O1110">_xlfn.IFS(N1110&lt;2,"Very Poor",N1110&lt;3,"Poor",N1110&lt;4,"Average",N1110&lt;4.5,"Good",N1110&lt;=5,"Excellent")</f>
        <v>Poor</v>
      </c>
      <c r="P1110" s="12">
        <v>997</v>
      </c>
    </row>
    <row r="1111" spans="1:16" x14ac:dyDescent="0.35">
      <c r="A1111">
        <v>11110</v>
      </c>
      <c r="B1111" s="15">
        <v>45671</v>
      </c>
      <c r="C1111" s="7">
        <f t="shared" si="17"/>
        <v>2025</v>
      </c>
      <c r="D1111">
        <v>1248</v>
      </c>
      <c r="E1111" t="s">
        <v>21</v>
      </c>
      <c r="F1111" t="s">
        <v>69</v>
      </c>
      <c r="G1111" s="7">
        <v>6</v>
      </c>
      <c r="H1111" s="3">
        <v>399.57</v>
      </c>
      <c r="I1111">
        <v>7.0000000000000007E-2</v>
      </c>
      <c r="J1111" s="17" t="str" cm="1">
        <f t="array" ref="J1111">_xlfn.IFS(I1111&lt;=0.09,"&lt;0,1%",I1111&lt;=0.19,"&lt;0,2%",I1111&lt;=0.29,"&lt;0,3%",I1111&lt;=39,"&lt;0,4%")</f>
        <v>&lt;0,1%</v>
      </c>
      <c r="K1111" t="s">
        <v>13</v>
      </c>
      <c r="L1111" s="7">
        <v>4</v>
      </c>
      <c r="M1111" s="7" t="str" cm="1">
        <f t="array" ref="M1111">_xlfn.IFS(L1111&lt;1,"Very Fast",L1111&lt;3,"Fast",L1111&lt;5,"Normal",L1111&lt;=7,"Slow",L1111&gt;=8,"Very Slow")</f>
        <v>Normal</v>
      </c>
      <c r="N1111" s="5">
        <v>4.4000000000000004</v>
      </c>
      <c r="O1111" t="str" cm="1">
        <f t="array" ref="O1111">_xlfn.IFS(N1111&lt;2,"Very Poor",N1111&lt;3,"Poor",N1111&lt;4,"Average",N1111&lt;4.5,"Good",N1111&lt;=5,"Excellent")</f>
        <v>Good</v>
      </c>
      <c r="P1111" s="12">
        <v>2229.6</v>
      </c>
    </row>
    <row r="1112" spans="1:16" x14ac:dyDescent="0.35">
      <c r="A1112">
        <v>11111</v>
      </c>
      <c r="B1112" s="15">
        <v>45672</v>
      </c>
      <c r="C1112" s="7">
        <f t="shared" si="17"/>
        <v>2025</v>
      </c>
      <c r="D1112">
        <v>1165</v>
      </c>
      <c r="E1112" t="s">
        <v>14</v>
      </c>
      <c r="F1112" t="s">
        <v>66</v>
      </c>
      <c r="G1112" s="7">
        <v>5</v>
      </c>
      <c r="H1112" s="3">
        <v>24.15</v>
      </c>
      <c r="I1112">
        <v>0.22</v>
      </c>
      <c r="J1112" s="17" t="str" cm="1">
        <f t="array" ref="J1112">_xlfn.IFS(I1112&lt;=0.09,"&lt;0,1%",I1112&lt;=0.19,"&lt;0,2%",I1112&lt;=0.29,"&lt;0,3%",I1112&lt;=39,"&lt;0,4%")</f>
        <v>&lt;0,3%</v>
      </c>
      <c r="K1112" t="s">
        <v>15</v>
      </c>
      <c r="L1112" s="7">
        <v>11</v>
      </c>
      <c r="M1112" s="7" t="str" cm="1">
        <f t="array" ref="M1112">_xlfn.IFS(L1112&lt;1,"Very Fast",L1112&lt;3,"Fast",L1112&lt;5,"Normal",L1112&lt;=7,"Slow",L1112&gt;=8,"Very Slow")</f>
        <v>Very Slow</v>
      </c>
      <c r="N1112" s="5">
        <v>1.7</v>
      </c>
      <c r="O1112" t="str" cm="1">
        <f t="array" ref="O1112">_xlfn.IFS(N1112&lt;2,"Very Poor",N1112&lt;3,"Poor",N1112&lt;4,"Average",N1112&lt;4.5,"Good",N1112&lt;=5,"Excellent")</f>
        <v>Very Poor</v>
      </c>
      <c r="P1112" s="12">
        <v>94.18</v>
      </c>
    </row>
    <row r="1113" spans="1:16" x14ac:dyDescent="0.35">
      <c r="A1113">
        <v>11112</v>
      </c>
      <c r="B1113" s="15">
        <v>45673</v>
      </c>
      <c r="C1113" s="7">
        <f t="shared" si="17"/>
        <v>2025</v>
      </c>
      <c r="D1113">
        <v>1480</v>
      </c>
      <c r="E1113" t="s">
        <v>21</v>
      </c>
      <c r="F1113" t="s">
        <v>69</v>
      </c>
      <c r="G1113" s="7">
        <v>3</v>
      </c>
      <c r="H1113" s="3">
        <v>52.66</v>
      </c>
      <c r="I1113">
        <v>0.05</v>
      </c>
      <c r="J1113" s="17" t="str" cm="1">
        <f t="array" ref="J1113">_xlfn.IFS(I1113&lt;=0.09,"&lt;0,1%",I1113&lt;=0.19,"&lt;0,2%",I1113&lt;=0.29,"&lt;0,3%",I1113&lt;=39,"&lt;0,4%")</f>
        <v>&lt;0,1%</v>
      </c>
      <c r="K1113" t="s">
        <v>15</v>
      </c>
      <c r="L1113" s="7">
        <v>3</v>
      </c>
      <c r="M1113" s="7" t="str" cm="1">
        <f t="array" ref="M1113">_xlfn.IFS(L1113&lt;1,"Very Fast",L1113&lt;3,"Fast",L1113&lt;5,"Normal",L1113&lt;=7,"Slow",L1113&gt;=8,"Very Slow")</f>
        <v>Normal</v>
      </c>
      <c r="N1113" s="5">
        <v>1.1000000000000001</v>
      </c>
      <c r="O1113" t="str" cm="1">
        <f t="array" ref="O1113">_xlfn.IFS(N1113&lt;2,"Very Poor",N1113&lt;3,"Poor",N1113&lt;4,"Average",N1113&lt;4.5,"Good",N1113&lt;=5,"Excellent")</f>
        <v>Very Poor</v>
      </c>
      <c r="P1113" s="12">
        <v>150.08000000000001</v>
      </c>
    </row>
    <row r="1114" spans="1:16" x14ac:dyDescent="0.35">
      <c r="A1114">
        <v>11113</v>
      </c>
      <c r="B1114" s="15">
        <v>45674</v>
      </c>
      <c r="C1114" s="7">
        <f t="shared" si="17"/>
        <v>2025</v>
      </c>
      <c r="D1114">
        <v>1983</v>
      </c>
      <c r="E1114" t="s">
        <v>18</v>
      </c>
      <c r="F1114" t="s">
        <v>69</v>
      </c>
      <c r="G1114" s="7">
        <v>7</v>
      </c>
      <c r="H1114" s="3">
        <v>73.3</v>
      </c>
      <c r="I1114">
        <v>0</v>
      </c>
      <c r="J1114" s="17" t="str" cm="1">
        <f t="array" ref="J1114">_xlfn.IFS(I1114&lt;=0.09,"&lt;0,1%",I1114&lt;=0.19,"&lt;0,2%",I1114&lt;=0.29,"&lt;0,3%",I1114&lt;=39,"&lt;0,4%")</f>
        <v>&lt;0,1%</v>
      </c>
      <c r="K1114" t="s">
        <v>13</v>
      </c>
      <c r="L1114" s="7">
        <v>11</v>
      </c>
      <c r="M1114" s="7" t="str" cm="1">
        <f t="array" ref="M1114">_xlfn.IFS(L1114&lt;1,"Very Fast",L1114&lt;3,"Fast",L1114&lt;5,"Normal",L1114&lt;=7,"Slow",L1114&gt;=8,"Very Slow")</f>
        <v>Very Slow</v>
      </c>
      <c r="N1114" s="5">
        <v>4.9000000000000004</v>
      </c>
      <c r="O1114" t="str" cm="1">
        <f t="array" ref="O1114">_xlfn.IFS(N1114&lt;2,"Very Poor",N1114&lt;3,"Poor",N1114&lt;4,"Average",N1114&lt;4.5,"Good",N1114&lt;=5,"Excellent")</f>
        <v>Excellent</v>
      </c>
      <c r="P1114" s="12">
        <v>513.1</v>
      </c>
    </row>
    <row r="1115" spans="1:16" x14ac:dyDescent="0.35">
      <c r="A1115">
        <v>11114</v>
      </c>
      <c r="B1115" s="15">
        <v>45675</v>
      </c>
      <c r="C1115" s="7">
        <f t="shared" si="17"/>
        <v>2025</v>
      </c>
      <c r="D1115">
        <v>1334</v>
      </c>
      <c r="E1115" t="s">
        <v>21</v>
      </c>
      <c r="F1115" t="s">
        <v>68</v>
      </c>
      <c r="G1115" s="7">
        <v>6</v>
      </c>
      <c r="H1115" s="3">
        <v>260.11</v>
      </c>
      <c r="I1115">
        <v>0.33</v>
      </c>
      <c r="J1115" s="17" t="str" cm="1">
        <f t="array" ref="J1115">_xlfn.IFS(I1115&lt;=0.09,"&lt;0,1%",I1115&lt;=0.19,"&lt;0,2%",I1115&lt;=0.29,"&lt;0,3%",I1115&lt;=39,"&lt;0,4%")</f>
        <v>&lt;0,4%</v>
      </c>
      <c r="K1115" t="s">
        <v>13</v>
      </c>
      <c r="L1115" s="7">
        <v>4</v>
      </c>
      <c r="M1115" s="7" t="str" cm="1">
        <f t="array" ref="M1115">_xlfn.IFS(L1115&lt;1,"Very Fast",L1115&lt;3,"Fast",L1115&lt;5,"Normal",L1115&lt;=7,"Slow",L1115&gt;=8,"Very Slow")</f>
        <v>Normal</v>
      </c>
      <c r="N1115" s="5">
        <v>4.9000000000000004</v>
      </c>
      <c r="O1115" t="str" cm="1">
        <f t="array" ref="O1115">_xlfn.IFS(N1115&lt;2,"Very Poor",N1115&lt;3,"Poor",N1115&lt;4,"Average",N1115&lt;4.5,"Good",N1115&lt;=5,"Excellent")</f>
        <v>Excellent</v>
      </c>
      <c r="P1115" s="12">
        <v>1045.6400000000001</v>
      </c>
    </row>
    <row r="1116" spans="1:16" x14ac:dyDescent="0.35">
      <c r="A1116">
        <v>11115</v>
      </c>
      <c r="B1116" s="15">
        <v>45676</v>
      </c>
      <c r="C1116" s="7">
        <f t="shared" si="17"/>
        <v>2025</v>
      </c>
      <c r="D1116">
        <v>1541</v>
      </c>
      <c r="E1116" t="s">
        <v>18</v>
      </c>
      <c r="F1116" t="s">
        <v>66</v>
      </c>
      <c r="G1116" s="7">
        <v>2</v>
      </c>
      <c r="H1116" s="3">
        <v>491.66</v>
      </c>
      <c r="I1116">
        <v>0.19</v>
      </c>
      <c r="J1116" s="17" t="str" cm="1">
        <f t="array" ref="J1116">_xlfn.IFS(I1116&lt;=0.09,"&lt;0,1%",I1116&lt;=0.19,"&lt;0,2%",I1116&lt;=0.29,"&lt;0,3%",I1116&lt;=39,"&lt;0,4%")</f>
        <v>&lt;0,2%</v>
      </c>
      <c r="K1116" t="s">
        <v>15</v>
      </c>
      <c r="L1116" s="7">
        <v>11</v>
      </c>
      <c r="M1116" s="7" t="str" cm="1">
        <f t="array" ref="M1116">_xlfn.IFS(L1116&lt;1,"Very Fast",L1116&lt;3,"Fast",L1116&lt;5,"Normal",L1116&lt;=7,"Slow",L1116&gt;=8,"Very Slow")</f>
        <v>Very Slow</v>
      </c>
      <c r="N1116" s="5">
        <v>2</v>
      </c>
      <c r="O1116" t="str" cm="1">
        <f t="array" ref="O1116">_xlfn.IFS(N1116&lt;2,"Very Poor",N1116&lt;3,"Poor",N1116&lt;4,"Average",N1116&lt;4.5,"Good",N1116&lt;=5,"Excellent")</f>
        <v>Poor</v>
      </c>
      <c r="P1116" s="12">
        <v>796.49</v>
      </c>
    </row>
    <row r="1117" spans="1:16" x14ac:dyDescent="0.35">
      <c r="A1117">
        <v>11116</v>
      </c>
      <c r="B1117" s="15">
        <v>45677</v>
      </c>
      <c r="C1117" s="7">
        <f t="shared" si="17"/>
        <v>2025</v>
      </c>
      <c r="D1117">
        <v>1758</v>
      </c>
      <c r="E1117" t="s">
        <v>21</v>
      </c>
      <c r="F1117" t="s">
        <v>69</v>
      </c>
      <c r="G1117" s="7">
        <v>3</v>
      </c>
      <c r="H1117" s="3">
        <v>534.58000000000004</v>
      </c>
      <c r="I1117">
        <v>0.32</v>
      </c>
      <c r="J1117" s="17" t="str" cm="1">
        <f t="array" ref="J1117">_xlfn.IFS(I1117&lt;=0.09,"&lt;0,1%",I1117&lt;=0.19,"&lt;0,2%",I1117&lt;=0.29,"&lt;0,3%",I1117&lt;=39,"&lt;0,4%")</f>
        <v>&lt;0,4%</v>
      </c>
      <c r="K1117" t="s">
        <v>15</v>
      </c>
      <c r="L1117" s="7">
        <v>11</v>
      </c>
      <c r="M1117" s="7" t="str" cm="1">
        <f t="array" ref="M1117">_xlfn.IFS(L1117&lt;1,"Very Fast",L1117&lt;3,"Fast",L1117&lt;5,"Normal",L1117&lt;=7,"Slow",L1117&gt;=8,"Very Slow")</f>
        <v>Very Slow</v>
      </c>
      <c r="N1117" s="5">
        <v>1</v>
      </c>
      <c r="O1117" t="str" cm="1">
        <f t="array" ref="O1117">_xlfn.IFS(N1117&lt;2,"Very Poor",N1117&lt;3,"Poor",N1117&lt;4,"Average",N1117&lt;4.5,"Good",N1117&lt;=5,"Excellent")</f>
        <v>Very Poor</v>
      </c>
      <c r="P1117" s="12">
        <v>1090.54</v>
      </c>
    </row>
    <row r="1118" spans="1:16" x14ac:dyDescent="0.35">
      <c r="A1118">
        <v>11117</v>
      </c>
      <c r="B1118" s="15">
        <v>45678</v>
      </c>
      <c r="C1118" s="7">
        <f t="shared" si="17"/>
        <v>2025</v>
      </c>
      <c r="D1118">
        <v>1105</v>
      </c>
      <c r="E1118" t="s">
        <v>14</v>
      </c>
      <c r="F1118" t="s">
        <v>68</v>
      </c>
      <c r="G1118" s="7">
        <v>1</v>
      </c>
      <c r="H1118" s="3">
        <v>158.21</v>
      </c>
      <c r="I1118">
        <v>0.12</v>
      </c>
      <c r="J1118" s="17" t="str" cm="1">
        <f t="array" ref="J1118">_xlfn.IFS(I1118&lt;=0.09,"&lt;0,1%",I1118&lt;=0.19,"&lt;0,2%",I1118&lt;=0.29,"&lt;0,3%",I1118&lt;=39,"&lt;0,4%")</f>
        <v>&lt;0,2%</v>
      </c>
      <c r="K1118" t="s">
        <v>15</v>
      </c>
      <c r="L1118" s="7">
        <v>7</v>
      </c>
      <c r="M1118" s="7" t="str" cm="1">
        <f t="array" ref="M1118">_xlfn.IFS(L1118&lt;1,"Very Fast",L1118&lt;3,"Fast",L1118&lt;5,"Normal",L1118&lt;=7,"Slow",L1118&gt;=8,"Very Slow")</f>
        <v>Slow</v>
      </c>
      <c r="N1118" s="5">
        <v>3.6</v>
      </c>
      <c r="O1118" t="str" cm="1">
        <f t="array" ref="O1118">_xlfn.IFS(N1118&lt;2,"Very Poor",N1118&lt;3,"Poor",N1118&lt;4,"Average",N1118&lt;4.5,"Good",N1118&lt;=5,"Excellent")</f>
        <v>Average</v>
      </c>
      <c r="P1118" s="12">
        <v>139.22</v>
      </c>
    </row>
    <row r="1119" spans="1:16" x14ac:dyDescent="0.35">
      <c r="A1119">
        <v>11118</v>
      </c>
      <c r="B1119" s="15">
        <v>45679</v>
      </c>
      <c r="C1119" s="7">
        <f t="shared" si="17"/>
        <v>2025</v>
      </c>
      <c r="D1119">
        <v>1562</v>
      </c>
      <c r="E1119" t="s">
        <v>11</v>
      </c>
      <c r="F1119" t="s">
        <v>66</v>
      </c>
      <c r="G1119" s="7">
        <v>2</v>
      </c>
      <c r="H1119" s="3">
        <v>351.01</v>
      </c>
      <c r="I1119">
        <v>0.11</v>
      </c>
      <c r="J1119" s="17" t="str" cm="1">
        <f t="array" ref="J1119">_xlfn.IFS(I1119&lt;=0.09,"&lt;0,1%",I1119&lt;=0.19,"&lt;0,2%",I1119&lt;=0.29,"&lt;0,3%",I1119&lt;=39,"&lt;0,4%")</f>
        <v>&lt;0,2%</v>
      </c>
      <c r="K1119" t="s">
        <v>15</v>
      </c>
      <c r="L1119" s="7">
        <v>10</v>
      </c>
      <c r="M1119" s="7" t="str" cm="1">
        <f t="array" ref="M1119">_xlfn.IFS(L1119&lt;1,"Very Fast",L1119&lt;3,"Fast",L1119&lt;5,"Normal",L1119&lt;=7,"Slow",L1119&gt;=8,"Very Slow")</f>
        <v>Very Slow</v>
      </c>
      <c r="N1119" s="5">
        <v>3.6</v>
      </c>
      <c r="O1119" t="str" cm="1">
        <f t="array" ref="O1119">_xlfn.IFS(N1119&lt;2,"Very Poor",N1119&lt;3,"Poor",N1119&lt;4,"Average",N1119&lt;4.5,"Good",N1119&lt;=5,"Excellent")</f>
        <v>Average</v>
      </c>
      <c r="P1119" s="12">
        <v>624.79999999999995</v>
      </c>
    </row>
    <row r="1120" spans="1:16" x14ac:dyDescent="0.35">
      <c r="A1120">
        <v>11119</v>
      </c>
      <c r="B1120" s="15">
        <v>45680</v>
      </c>
      <c r="C1120" s="7">
        <f t="shared" si="17"/>
        <v>2025</v>
      </c>
      <c r="D1120">
        <v>1080</v>
      </c>
      <c r="E1120" t="s">
        <v>14</v>
      </c>
      <c r="F1120" t="s">
        <v>66</v>
      </c>
      <c r="G1120" s="7">
        <v>7</v>
      </c>
      <c r="H1120" s="3">
        <v>464.49</v>
      </c>
      <c r="I1120">
        <v>0.14000000000000001</v>
      </c>
      <c r="J1120" s="17" t="str" cm="1">
        <f t="array" ref="J1120">_xlfn.IFS(I1120&lt;=0.09,"&lt;0,1%",I1120&lt;=0.19,"&lt;0,2%",I1120&lt;=0.29,"&lt;0,3%",I1120&lt;=39,"&lt;0,4%")</f>
        <v>&lt;0,2%</v>
      </c>
      <c r="K1120" t="s">
        <v>17</v>
      </c>
      <c r="L1120" s="7">
        <v>2</v>
      </c>
      <c r="M1120" s="7" t="str" cm="1">
        <f t="array" ref="M1120">_xlfn.IFS(L1120&lt;1,"Very Fast",L1120&lt;3,"Fast",L1120&lt;5,"Normal",L1120&lt;=7,"Slow",L1120&gt;=8,"Very Slow")</f>
        <v>Fast</v>
      </c>
      <c r="N1120" s="5">
        <v>4.8</v>
      </c>
      <c r="O1120" t="str" cm="1">
        <f t="array" ref="O1120">_xlfn.IFS(N1120&lt;2,"Very Poor",N1120&lt;3,"Poor",N1120&lt;4,"Average",N1120&lt;4.5,"Good",N1120&lt;=5,"Excellent")</f>
        <v>Excellent</v>
      </c>
      <c r="P1120" s="12">
        <v>2796.23</v>
      </c>
    </row>
    <row r="1121" spans="1:16" x14ac:dyDescent="0.35">
      <c r="A1121">
        <v>11120</v>
      </c>
      <c r="B1121" s="15">
        <v>45681</v>
      </c>
      <c r="C1121" s="7">
        <f t="shared" si="17"/>
        <v>2025</v>
      </c>
      <c r="D1121">
        <v>1132</v>
      </c>
      <c r="E1121" t="s">
        <v>18</v>
      </c>
      <c r="F1121" t="s">
        <v>69</v>
      </c>
      <c r="G1121" s="7">
        <v>7</v>
      </c>
      <c r="H1121" s="3">
        <v>183.97</v>
      </c>
      <c r="I1121">
        <v>0.25</v>
      </c>
      <c r="J1121" s="17" t="str" cm="1">
        <f t="array" ref="J1121">_xlfn.IFS(I1121&lt;=0.09,"&lt;0,1%",I1121&lt;=0.19,"&lt;0,2%",I1121&lt;=0.29,"&lt;0,3%",I1121&lt;=39,"&lt;0,4%")</f>
        <v>&lt;0,3%</v>
      </c>
      <c r="K1121" t="s">
        <v>15</v>
      </c>
      <c r="L1121" s="7">
        <v>2</v>
      </c>
      <c r="M1121" s="7" t="str" cm="1">
        <f t="array" ref="M1121">_xlfn.IFS(L1121&lt;1,"Very Fast",L1121&lt;3,"Fast",L1121&lt;5,"Normal",L1121&lt;=7,"Slow",L1121&gt;=8,"Very Slow")</f>
        <v>Fast</v>
      </c>
      <c r="N1121" s="5">
        <v>2.2000000000000002</v>
      </c>
      <c r="O1121" t="str" cm="1">
        <f t="array" ref="O1121">_xlfn.IFS(N1121&lt;2,"Very Poor",N1121&lt;3,"Poor",N1121&lt;4,"Average",N1121&lt;4.5,"Good",N1121&lt;=5,"Excellent")</f>
        <v>Poor</v>
      </c>
      <c r="P1121" s="12">
        <v>965.84</v>
      </c>
    </row>
    <row r="1122" spans="1:16" x14ac:dyDescent="0.35">
      <c r="A1122">
        <v>11121</v>
      </c>
      <c r="B1122" s="15">
        <v>45682</v>
      </c>
      <c r="C1122" s="7">
        <f t="shared" si="17"/>
        <v>2025</v>
      </c>
      <c r="D1122">
        <v>1796</v>
      </c>
      <c r="E1122" t="s">
        <v>18</v>
      </c>
      <c r="F1122" t="s">
        <v>69</v>
      </c>
      <c r="G1122" s="7">
        <v>3</v>
      </c>
      <c r="H1122" s="3">
        <v>254.27</v>
      </c>
      <c r="I1122">
        <v>0.2</v>
      </c>
      <c r="J1122" s="17" t="str" cm="1">
        <f t="array" ref="J1122">_xlfn.IFS(I1122&lt;=0.09,"&lt;0,1%",I1122&lt;=0.19,"&lt;0,2%",I1122&lt;=0.29,"&lt;0,3%",I1122&lt;=39,"&lt;0,4%")</f>
        <v>&lt;0,3%</v>
      </c>
      <c r="K1122" t="s">
        <v>15</v>
      </c>
      <c r="L1122" s="7">
        <v>9</v>
      </c>
      <c r="M1122" s="7" t="str" cm="1">
        <f t="array" ref="M1122">_xlfn.IFS(L1122&lt;1,"Very Fast",L1122&lt;3,"Fast",L1122&lt;5,"Normal",L1122&lt;=7,"Slow",L1122&gt;=8,"Very Slow")</f>
        <v>Very Slow</v>
      </c>
      <c r="N1122" s="5">
        <v>1.8</v>
      </c>
      <c r="O1122" t="str" cm="1">
        <f t="array" ref="O1122">_xlfn.IFS(N1122&lt;2,"Very Poor",N1122&lt;3,"Poor",N1122&lt;4,"Average",N1122&lt;4.5,"Good",N1122&lt;=5,"Excellent")</f>
        <v>Very Poor</v>
      </c>
      <c r="P1122" s="12">
        <v>610.25</v>
      </c>
    </row>
    <row r="1123" spans="1:16" x14ac:dyDescent="0.35">
      <c r="A1123">
        <v>11122</v>
      </c>
      <c r="B1123" s="15">
        <v>45683</v>
      </c>
      <c r="C1123" s="7">
        <f t="shared" si="17"/>
        <v>2025</v>
      </c>
      <c r="D1123">
        <v>1899</v>
      </c>
      <c r="E1123" t="s">
        <v>21</v>
      </c>
      <c r="F1123" t="s">
        <v>68</v>
      </c>
      <c r="G1123" s="7">
        <v>1</v>
      </c>
      <c r="H1123" s="3">
        <v>321.52</v>
      </c>
      <c r="I1123">
        <v>0.32</v>
      </c>
      <c r="J1123" s="17" t="str" cm="1">
        <f t="array" ref="J1123">_xlfn.IFS(I1123&lt;=0.09,"&lt;0,1%",I1123&lt;=0.19,"&lt;0,2%",I1123&lt;=0.29,"&lt;0,3%",I1123&lt;=39,"&lt;0,4%")</f>
        <v>&lt;0,4%</v>
      </c>
      <c r="K1123" t="s">
        <v>17</v>
      </c>
      <c r="L1123" s="7">
        <v>6</v>
      </c>
      <c r="M1123" s="7" t="str" cm="1">
        <f t="array" ref="M1123">_xlfn.IFS(L1123&lt;1,"Very Fast",L1123&lt;3,"Fast",L1123&lt;5,"Normal",L1123&lt;=7,"Slow",L1123&gt;=8,"Very Slow")</f>
        <v>Slow</v>
      </c>
      <c r="N1123" s="5">
        <v>3.5</v>
      </c>
      <c r="O1123" t="str" cm="1">
        <f t="array" ref="O1123">_xlfn.IFS(N1123&lt;2,"Very Poor",N1123&lt;3,"Poor",N1123&lt;4,"Average",N1123&lt;4.5,"Good",N1123&lt;=5,"Excellent")</f>
        <v>Average</v>
      </c>
      <c r="P1123" s="12">
        <v>218.63</v>
      </c>
    </row>
    <row r="1124" spans="1:16" x14ac:dyDescent="0.35">
      <c r="A1124">
        <v>11123</v>
      </c>
      <c r="B1124" s="15">
        <v>45684</v>
      </c>
      <c r="C1124" s="7">
        <f t="shared" si="17"/>
        <v>2025</v>
      </c>
      <c r="D1124">
        <v>1137</v>
      </c>
      <c r="E1124" t="s">
        <v>14</v>
      </c>
      <c r="F1124" t="s">
        <v>66</v>
      </c>
      <c r="G1124" s="7">
        <v>6</v>
      </c>
      <c r="H1124" s="3">
        <v>93.9</v>
      </c>
      <c r="I1124">
        <v>0.01</v>
      </c>
      <c r="J1124" s="17" t="str" cm="1">
        <f t="array" ref="J1124">_xlfn.IFS(I1124&lt;=0.09,"&lt;0,1%",I1124&lt;=0.19,"&lt;0,2%",I1124&lt;=0.29,"&lt;0,3%",I1124&lt;=39,"&lt;0,4%")</f>
        <v>&lt;0,1%</v>
      </c>
      <c r="K1124" t="s">
        <v>13</v>
      </c>
      <c r="L1124" s="7">
        <v>11</v>
      </c>
      <c r="M1124" s="7" t="str" cm="1">
        <f t="array" ref="M1124">_xlfn.IFS(L1124&lt;1,"Very Fast",L1124&lt;3,"Fast",L1124&lt;5,"Normal",L1124&lt;=7,"Slow",L1124&gt;=8,"Very Slow")</f>
        <v>Very Slow</v>
      </c>
      <c r="N1124" s="5">
        <v>3.3</v>
      </c>
      <c r="O1124" t="str" cm="1">
        <f t="array" ref="O1124">_xlfn.IFS(N1124&lt;2,"Very Poor",N1124&lt;3,"Poor",N1124&lt;4,"Average",N1124&lt;4.5,"Good",N1124&lt;=5,"Excellent")</f>
        <v>Average</v>
      </c>
      <c r="P1124" s="12">
        <v>557.77</v>
      </c>
    </row>
    <row r="1125" spans="1:16" x14ac:dyDescent="0.35">
      <c r="A1125">
        <v>11124</v>
      </c>
      <c r="B1125" s="15">
        <v>45685</v>
      </c>
      <c r="C1125" s="7">
        <f t="shared" si="17"/>
        <v>2025</v>
      </c>
      <c r="D1125">
        <v>1183</v>
      </c>
      <c r="E1125" t="s">
        <v>21</v>
      </c>
      <c r="F1125" t="s">
        <v>69</v>
      </c>
      <c r="G1125" s="7">
        <v>2</v>
      </c>
      <c r="H1125" s="3">
        <v>30.2</v>
      </c>
      <c r="I1125">
        <v>0.25</v>
      </c>
      <c r="J1125" s="17" t="str" cm="1">
        <f t="array" ref="J1125">_xlfn.IFS(I1125&lt;=0.09,"&lt;0,1%",I1125&lt;=0.19,"&lt;0,2%",I1125&lt;=0.29,"&lt;0,3%",I1125&lt;=39,"&lt;0,4%")</f>
        <v>&lt;0,3%</v>
      </c>
      <c r="K1125" t="s">
        <v>15</v>
      </c>
      <c r="L1125" s="7">
        <v>7</v>
      </c>
      <c r="M1125" s="7" t="str" cm="1">
        <f t="array" ref="M1125">_xlfn.IFS(L1125&lt;1,"Very Fast",L1125&lt;3,"Fast",L1125&lt;5,"Normal",L1125&lt;=7,"Slow",L1125&gt;=8,"Very Slow")</f>
        <v>Slow</v>
      </c>
      <c r="N1125" s="5">
        <v>3.9</v>
      </c>
      <c r="O1125" t="str" cm="1">
        <f t="array" ref="O1125">_xlfn.IFS(N1125&lt;2,"Very Poor",N1125&lt;3,"Poor",N1125&lt;4,"Average",N1125&lt;4.5,"Good",N1125&lt;=5,"Excellent")</f>
        <v>Average</v>
      </c>
      <c r="P1125" s="12">
        <v>45.3</v>
      </c>
    </row>
    <row r="1126" spans="1:16" x14ac:dyDescent="0.35">
      <c r="A1126">
        <v>11125</v>
      </c>
      <c r="B1126" s="15">
        <v>45686</v>
      </c>
      <c r="C1126" s="7">
        <f t="shared" si="17"/>
        <v>2025</v>
      </c>
      <c r="D1126">
        <v>1400</v>
      </c>
      <c r="E1126" t="s">
        <v>18</v>
      </c>
      <c r="F1126" t="s">
        <v>68</v>
      </c>
      <c r="G1126" s="7">
        <v>2</v>
      </c>
      <c r="H1126" s="3">
        <v>104.39</v>
      </c>
      <c r="I1126">
        <v>0.12</v>
      </c>
      <c r="J1126" s="17" t="str" cm="1">
        <f t="array" ref="J1126">_xlfn.IFS(I1126&lt;=0.09,"&lt;0,1%",I1126&lt;=0.19,"&lt;0,2%",I1126&lt;=0.29,"&lt;0,3%",I1126&lt;=39,"&lt;0,4%")</f>
        <v>&lt;0,2%</v>
      </c>
      <c r="K1126" t="s">
        <v>15</v>
      </c>
      <c r="L1126" s="7">
        <v>5</v>
      </c>
      <c r="M1126" s="7" t="str" cm="1">
        <f t="array" ref="M1126">_xlfn.IFS(L1126&lt;1,"Very Fast",L1126&lt;3,"Fast",L1126&lt;5,"Normal",L1126&lt;=7,"Slow",L1126&gt;=8,"Very Slow")</f>
        <v>Slow</v>
      </c>
      <c r="N1126" s="5">
        <v>4.5</v>
      </c>
      <c r="O1126" t="str" cm="1">
        <f t="array" ref="O1126">_xlfn.IFS(N1126&lt;2,"Very Poor",N1126&lt;3,"Poor",N1126&lt;4,"Average",N1126&lt;4.5,"Good",N1126&lt;=5,"Excellent")</f>
        <v>Excellent</v>
      </c>
      <c r="P1126" s="12">
        <v>183.73</v>
      </c>
    </row>
    <row r="1127" spans="1:16" x14ac:dyDescent="0.35">
      <c r="A1127">
        <v>11126</v>
      </c>
      <c r="B1127" s="15">
        <v>45687</v>
      </c>
      <c r="C1127" s="7">
        <f t="shared" si="17"/>
        <v>2025</v>
      </c>
      <c r="D1127">
        <v>1329</v>
      </c>
      <c r="E1127" t="s">
        <v>18</v>
      </c>
      <c r="F1127" t="s">
        <v>68</v>
      </c>
      <c r="G1127" s="7">
        <v>1</v>
      </c>
      <c r="H1127" s="3">
        <v>381.71</v>
      </c>
      <c r="I1127">
        <v>0.06</v>
      </c>
      <c r="J1127" s="17" t="str" cm="1">
        <f t="array" ref="J1127">_xlfn.IFS(I1127&lt;=0.09,"&lt;0,1%",I1127&lt;=0.19,"&lt;0,2%",I1127&lt;=0.29,"&lt;0,3%",I1127&lt;=39,"&lt;0,4%")</f>
        <v>&lt;0,1%</v>
      </c>
      <c r="K1127" t="s">
        <v>13</v>
      </c>
      <c r="L1127" s="7">
        <v>5</v>
      </c>
      <c r="M1127" s="7" t="str" cm="1">
        <f t="array" ref="M1127">_xlfn.IFS(L1127&lt;1,"Very Fast",L1127&lt;3,"Fast",L1127&lt;5,"Normal",L1127&lt;=7,"Slow",L1127&gt;=8,"Very Slow")</f>
        <v>Slow</v>
      </c>
      <c r="N1127" s="5">
        <v>3.2</v>
      </c>
      <c r="O1127" t="str" cm="1">
        <f t="array" ref="O1127">_xlfn.IFS(N1127&lt;2,"Very Poor",N1127&lt;3,"Poor",N1127&lt;4,"Average",N1127&lt;4.5,"Good",N1127&lt;=5,"Excellent")</f>
        <v>Average</v>
      </c>
      <c r="P1127" s="12">
        <v>358.81</v>
      </c>
    </row>
    <row r="1128" spans="1:16" x14ac:dyDescent="0.35">
      <c r="A1128">
        <v>11127</v>
      </c>
      <c r="B1128" s="15">
        <v>45688</v>
      </c>
      <c r="C1128" s="7">
        <f t="shared" si="17"/>
        <v>2025</v>
      </c>
      <c r="D1128">
        <v>1784</v>
      </c>
      <c r="E1128" t="s">
        <v>18</v>
      </c>
      <c r="F1128" t="s">
        <v>66</v>
      </c>
      <c r="G1128" s="7">
        <v>2</v>
      </c>
      <c r="H1128" s="3">
        <v>58.07</v>
      </c>
      <c r="I1128">
        <v>0.18</v>
      </c>
      <c r="J1128" s="17" t="str" cm="1">
        <f t="array" ref="J1128">_xlfn.IFS(I1128&lt;=0.09,"&lt;0,1%",I1128&lt;=0.19,"&lt;0,2%",I1128&lt;=0.29,"&lt;0,3%",I1128&lt;=39,"&lt;0,4%")</f>
        <v>&lt;0,2%</v>
      </c>
      <c r="K1128" t="s">
        <v>17</v>
      </c>
      <c r="L1128" s="7">
        <v>4</v>
      </c>
      <c r="M1128" s="7" t="str" cm="1">
        <f t="array" ref="M1128">_xlfn.IFS(L1128&lt;1,"Very Fast",L1128&lt;3,"Fast",L1128&lt;5,"Normal",L1128&lt;=7,"Slow",L1128&gt;=8,"Very Slow")</f>
        <v>Normal</v>
      </c>
      <c r="N1128" s="5">
        <v>1.6</v>
      </c>
      <c r="O1128" t="str" cm="1">
        <f t="array" ref="O1128">_xlfn.IFS(N1128&lt;2,"Very Poor",N1128&lt;3,"Poor",N1128&lt;4,"Average",N1128&lt;4.5,"Good",N1128&lt;=5,"Excellent")</f>
        <v>Very Poor</v>
      </c>
      <c r="P1128" s="12">
        <v>95.23</v>
      </c>
    </row>
    <row r="1129" spans="1:16" x14ac:dyDescent="0.35">
      <c r="A1129">
        <v>11128</v>
      </c>
      <c r="B1129" s="15">
        <v>45689</v>
      </c>
      <c r="C1129" s="7">
        <f t="shared" si="17"/>
        <v>2025</v>
      </c>
      <c r="D1129">
        <v>1507</v>
      </c>
      <c r="E1129" t="s">
        <v>11</v>
      </c>
      <c r="F1129" t="s">
        <v>68</v>
      </c>
      <c r="G1129" s="7">
        <v>6</v>
      </c>
      <c r="H1129" s="3">
        <v>125.97</v>
      </c>
      <c r="I1129">
        <v>0.18</v>
      </c>
      <c r="J1129" s="17" t="str" cm="1">
        <f t="array" ref="J1129">_xlfn.IFS(I1129&lt;=0.09,"&lt;0,1%",I1129&lt;=0.19,"&lt;0,2%",I1129&lt;=0.29,"&lt;0,3%",I1129&lt;=39,"&lt;0,4%")</f>
        <v>&lt;0,2%</v>
      </c>
      <c r="K1129" t="s">
        <v>15</v>
      </c>
      <c r="L1129" s="7">
        <v>8</v>
      </c>
      <c r="M1129" s="7" t="str" cm="1">
        <f t="array" ref="M1129">_xlfn.IFS(L1129&lt;1,"Very Fast",L1129&lt;3,"Fast",L1129&lt;5,"Normal",L1129&lt;=7,"Slow",L1129&gt;=8,"Very Slow")</f>
        <v>Very Slow</v>
      </c>
      <c r="N1129" s="5">
        <v>3.4</v>
      </c>
      <c r="O1129" t="str" cm="1">
        <f t="array" ref="O1129">_xlfn.IFS(N1129&lt;2,"Very Poor",N1129&lt;3,"Poor",N1129&lt;4,"Average",N1129&lt;4.5,"Good",N1129&lt;=5,"Excellent")</f>
        <v>Average</v>
      </c>
      <c r="P1129" s="12">
        <v>619.77</v>
      </c>
    </row>
    <row r="1130" spans="1:16" x14ac:dyDescent="0.35">
      <c r="A1130">
        <v>11129</v>
      </c>
      <c r="B1130" s="15">
        <v>45690</v>
      </c>
      <c r="C1130" s="7">
        <f t="shared" si="17"/>
        <v>2025</v>
      </c>
      <c r="D1130">
        <v>1851</v>
      </c>
      <c r="E1130" t="s">
        <v>21</v>
      </c>
      <c r="F1130" t="s">
        <v>66</v>
      </c>
      <c r="G1130" s="7">
        <v>6</v>
      </c>
      <c r="H1130" s="3">
        <v>212.64</v>
      </c>
      <c r="I1130">
        <v>0.05</v>
      </c>
      <c r="J1130" s="17" t="str" cm="1">
        <f t="array" ref="J1130">_xlfn.IFS(I1130&lt;=0.09,"&lt;0,1%",I1130&lt;=0.19,"&lt;0,2%",I1130&lt;=0.29,"&lt;0,3%",I1130&lt;=39,"&lt;0,4%")</f>
        <v>&lt;0,1%</v>
      </c>
      <c r="K1130" t="s">
        <v>15</v>
      </c>
      <c r="L1130" s="7">
        <v>7</v>
      </c>
      <c r="M1130" s="7" t="str" cm="1">
        <f t="array" ref="M1130">_xlfn.IFS(L1130&lt;1,"Very Fast",L1130&lt;3,"Fast",L1130&lt;5,"Normal",L1130&lt;=7,"Slow",L1130&gt;=8,"Very Slow")</f>
        <v>Slow</v>
      </c>
      <c r="N1130" s="5">
        <v>2.5</v>
      </c>
      <c r="O1130" t="str" cm="1">
        <f t="array" ref="O1130">_xlfn.IFS(N1130&lt;2,"Very Poor",N1130&lt;3,"Poor",N1130&lt;4,"Average",N1130&lt;4.5,"Good",N1130&lt;=5,"Excellent")</f>
        <v>Poor</v>
      </c>
      <c r="P1130" s="12">
        <v>1212.05</v>
      </c>
    </row>
    <row r="1131" spans="1:16" x14ac:dyDescent="0.35">
      <c r="A1131">
        <v>11130</v>
      </c>
      <c r="B1131" s="15">
        <v>45691</v>
      </c>
      <c r="C1131" s="7">
        <f t="shared" si="17"/>
        <v>2025</v>
      </c>
      <c r="D1131">
        <v>1983</v>
      </c>
      <c r="E1131" t="s">
        <v>11</v>
      </c>
      <c r="F1131" t="s">
        <v>69</v>
      </c>
      <c r="G1131" s="7">
        <v>6</v>
      </c>
      <c r="H1131" s="3">
        <v>60.55</v>
      </c>
      <c r="I1131">
        <v>7.0000000000000007E-2</v>
      </c>
      <c r="J1131" s="17" t="str" cm="1">
        <f t="array" ref="J1131">_xlfn.IFS(I1131&lt;=0.09,"&lt;0,1%",I1131&lt;=0.19,"&lt;0,2%",I1131&lt;=0.29,"&lt;0,3%",I1131&lt;=39,"&lt;0,4%")</f>
        <v>&lt;0,1%</v>
      </c>
      <c r="K1131" t="s">
        <v>15</v>
      </c>
      <c r="L1131" s="7">
        <v>10</v>
      </c>
      <c r="M1131" s="7" t="str" cm="1">
        <f t="array" ref="M1131">_xlfn.IFS(L1131&lt;1,"Very Fast",L1131&lt;3,"Fast",L1131&lt;5,"Normal",L1131&lt;=7,"Slow",L1131&gt;=8,"Very Slow")</f>
        <v>Very Slow</v>
      </c>
      <c r="N1131" s="5">
        <v>2.8</v>
      </c>
      <c r="O1131" t="str" cm="1">
        <f t="array" ref="O1131">_xlfn.IFS(N1131&lt;2,"Very Poor",N1131&lt;3,"Poor",N1131&lt;4,"Average",N1131&lt;4.5,"Good",N1131&lt;=5,"Excellent")</f>
        <v>Poor</v>
      </c>
      <c r="P1131" s="12">
        <v>337.87</v>
      </c>
    </row>
    <row r="1132" spans="1:16" x14ac:dyDescent="0.35">
      <c r="A1132">
        <v>11131</v>
      </c>
      <c r="B1132" s="15">
        <v>45692</v>
      </c>
      <c r="C1132" s="7">
        <f t="shared" si="17"/>
        <v>2025</v>
      </c>
      <c r="D1132">
        <v>1068</v>
      </c>
      <c r="E1132" t="s">
        <v>18</v>
      </c>
      <c r="F1132" t="s">
        <v>69</v>
      </c>
      <c r="G1132" s="7">
        <v>1</v>
      </c>
      <c r="H1132" s="3">
        <v>127.14</v>
      </c>
      <c r="I1132">
        <v>0.14000000000000001</v>
      </c>
      <c r="J1132" s="17" t="str" cm="1">
        <f t="array" ref="J1132">_xlfn.IFS(I1132&lt;=0.09,"&lt;0,1%",I1132&lt;=0.19,"&lt;0,2%",I1132&lt;=0.29,"&lt;0,3%",I1132&lt;=39,"&lt;0,4%")</f>
        <v>&lt;0,2%</v>
      </c>
      <c r="K1132" t="s">
        <v>17</v>
      </c>
      <c r="L1132" s="7">
        <v>2</v>
      </c>
      <c r="M1132" s="7" t="str" cm="1">
        <f t="array" ref="M1132">_xlfn.IFS(L1132&lt;1,"Very Fast",L1132&lt;3,"Fast",L1132&lt;5,"Normal",L1132&lt;=7,"Slow",L1132&gt;=8,"Very Slow")</f>
        <v>Fast</v>
      </c>
      <c r="N1132" s="5">
        <v>4.8</v>
      </c>
      <c r="O1132" t="str" cm="1">
        <f t="array" ref="O1132">_xlfn.IFS(N1132&lt;2,"Very Poor",N1132&lt;3,"Poor",N1132&lt;4,"Average",N1132&lt;4.5,"Good",N1132&lt;=5,"Excellent")</f>
        <v>Excellent</v>
      </c>
      <c r="P1132" s="12">
        <v>109.34</v>
      </c>
    </row>
    <row r="1133" spans="1:16" x14ac:dyDescent="0.35">
      <c r="A1133">
        <v>11132</v>
      </c>
      <c r="B1133" s="15">
        <v>45693</v>
      </c>
      <c r="C1133" s="7">
        <f t="shared" si="17"/>
        <v>2025</v>
      </c>
      <c r="D1133">
        <v>1545</v>
      </c>
      <c r="E1133" t="s">
        <v>14</v>
      </c>
      <c r="F1133" t="s">
        <v>68</v>
      </c>
      <c r="G1133" s="7">
        <v>4</v>
      </c>
      <c r="H1133" s="3">
        <v>548.09</v>
      </c>
      <c r="I1133">
        <v>0.14000000000000001</v>
      </c>
      <c r="J1133" s="17" t="str" cm="1">
        <f t="array" ref="J1133">_xlfn.IFS(I1133&lt;=0.09,"&lt;0,1%",I1133&lt;=0.19,"&lt;0,2%",I1133&lt;=0.29,"&lt;0,3%",I1133&lt;=39,"&lt;0,4%")</f>
        <v>&lt;0,2%</v>
      </c>
      <c r="K1133" t="s">
        <v>15</v>
      </c>
      <c r="L1133" s="7">
        <v>2</v>
      </c>
      <c r="M1133" s="7" t="str" cm="1">
        <f t="array" ref="M1133">_xlfn.IFS(L1133&lt;1,"Very Fast",L1133&lt;3,"Fast",L1133&lt;5,"Normal",L1133&lt;=7,"Slow",L1133&gt;=8,"Very Slow")</f>
        <v>Fast</v>
      </c>
      <c r="N1133" s="5">
        <v>3.2</v>
      </c>
      <c r="O1133" t="str" cm="1">
        <f t="array" ref="O1133">_xlfn.IFS(N1133&lt;2,"Very Poor",N1133&lt;3,"Poor",N1133&lt;4,"Average",N1133&lt;4.5,"Good",N1133&lt;=5,"Excellent")</f>
        <v>Average</v>
      </c>
      <c r="P1133" s="12">
        <v>1885.43</v>
      </c>
    </row>
    <row r="1134" spans="1:16" x14ac:dyDescent="0.35">
      <c r="A1134">
        <v>11133</v>
      </c>
      <c r="B1134" s="15">
        <v>45694</v>
      </c>
      <c r="C1134" s="7">
        <f t="shared" si="17"/>
        <v>2025</v>
      </c>
      <c r="D1134">
        <v>1773</v>
      </c>
      <c r="E1134" t="s">
        <v>21</v>
      </c>
      <c r="F1134" t="s">
        <v>66</v>
      </c>
      <c r="G1134" s="7">
        <v>4</v>
      </c>
      <c r="H1134" s="3">
        <v>26.29</v>
      </c>
      <c r="I1134">
        <v>0.11</v>
      </c>
      <c r="J1134" s="17" t="str" cm="1">
        <f t="array" ref="J1134">_xlfn.IFS(I1134&lt;=0.09,"&lt;0,1%",I1134&lt;=0.19,"&lt;0,2%",I1134&lt;=0.29,"&lt;0,3%",I1134&lt;=39,"&lt;0,4%")</f>
        <v>&lt;0,2%</v>
      </c>
      <c r="K1134" t="s">
        <v>15</v>
      </c>
      <c r="L1134" s="7">
        <v>6</v>
      </c>
      <c r="M1134" s="7" t="str" cm="1">
        <f t="array" ref="M1134">_xlfn.IFS(L1134&lt;1,"Very Fast",L1134&lt;3,"Fast",L1134&lt;5,"Normal",L1134&lt;=7,"Slow",L1134&gt;=8,"Very Slow")</f>
        <v>Slow</v>
      </c>
      <c r="N1134" s="5">
        <v>1.6</v>
      </c>
      <c r="O1134" t="str" cm="1">
        <f t="array" ref="O1134">_xlfn.IFS(N1134&lt;2,"Very Poor",N1134&lt;3,"Poor",N1134&lt;4,"Average",N1134&lt;4.5,"Good",N1134&lt;=5,"Excellent")</f>
        <v>Very Poor</v>
      </c>
      <c r="P1134" s="12">
        <v>93.59</v>
      </c>
    </row>
    <row r="1135" spans="1:16" x14ac:dyDescent="0.35">
      <c r="A1135">
        <v>11134</v>
      </c>
      <c r="B1135" s="15">
        <v>45695</v>
      </c>
      <c r="C1135" s="7">
        <f t="shared" si="17"/>
        <v>2025</v>
      </c>
      <c r="D1135">
        <v>1052</v>
      </c>
      <c r="E1135" t="s">
        <v>18</v>
      </c>
      <c r="F1135" t="s">
        <v>69</v>
      </c>
      <c r="G1135" s="7">
        <v>7</v>
      </c>
      <c r="H1135" s="3">
        <v>397.26</v>
      </c>
      <c r="I1135">
        <v>0.05</v>
      </c>
      <c r="J1135" s="17" t="str" cm="1">
        <f t="array" ref="J1135">_xlfn.IFS(I1135&lt;=0.09,"&lt;0,1%",I1135&lt;=0.19,"&lt;0,2%",I1135&lt;=0.29,"&lt;0,3%",I1135&lt;=39,"&lt;0,4%")</f>
        <v>&lt;0,1%</v>
      </c>
      <c r="K1135" t="s">
        <v>15</v>
      </c>
      <c r="L1135" s="7">
        <v>11</v>
      </c>
      <c r="M1135" s="7" t="str" cm="1">
        <f t="array" ref="M1135">_xlfn.IFS(L1135&lt;1,"Very Fast",L1135&lt;3,"Fast",L1135&lt;5,"Normal",L1135&lt;=7,"Slow",L1135&gt;=8,"Very Slow")</f>
        <v>Very Slow</v>
      </c>
      <c r="N1135" s="5">
        <v>2.8</v>
      </c>
      <c r="O1135" t="str" cm="1">
        <f t="array" ref="O1135">_xlfn.IFS(N1135&lt;2,"Very Poor",N1135&lt;3,"Poor",N1135&lt;4,"Average",N1135&lt;4.5,"Good",N1135&lt;=5,"Excellent")</f>
        <v>Poor</v>
      </c>
      <c r="P1135" s="12">
        <v>2641.78</v>
      </c>
    </row>
    <row r="1136" spans="1:16" x14ac:dyDescent="0.35">
      <c r="A1136">
        <v>11135</v>
      </c>
      <c r="B1136" s="15">
        <v>45696</v>
      </c>
      <c r="C1136" s="7">
        <f t="shared" si="17"/>
        <v>2025</v>
      </c>
      <c r="D1136">
        <v>1449</v>
      </c>
      <c r="E1136" t="s">
        <v>21</v>
      </c>
      <c r="F1136" t="s">
        <v>69</v>
      </c>
      <c r="G1136" s="7">
        <v>7</v>
      </c>
      <c r="H1136" s="3">
        <v>239.88</v>
      </c>
      <c r="I1136">
        <v>0</v>
      </c>
      <c r="J1136" s="17" t="str" cm="1">
        <f t="array" ref="J1136">_xlfn.IFS(I1136&lt;=0.09,"&lt;0,1%",I1136&lt;=0.19,"&lt;0,2%",I1136&lt;=0.29,"&lt;0,3%",I1136&lt;=39,"&lt;0,4%")</f>
        <v>&lt;0,1%</v>
      </c>
      <c r="K1136" t="s">
        <v>15</v>
      </c>
      <c r="L1136" s="7">
        <v>1</v>
      </c>
      <c r="M1136" s="7" t="str" cm="1">
        <f t="array" ref="M1136">_xlfn.IFS(L1136&lt;1,"Very Fast",L1136&lt;3,"Fast",L1136&lt;5,"Normal",L1136&lt;=7,"Slow",L1136&gt;=8,"Very Slow")</f>
        <v>Fast</v>
      </c>
      <c r="N1136" s="5">
        <v>1.9</v>
      </c>
      <c r="O1136" t="str" cm="1">
        <f t="array" ref="O1136">_xlfn.IFS(N1136&lt;2,"Very Poor",N1136&lt;3,"Poor",N1136&lt;4,"Average",N1136&lt;4.5,"Good",N1136&lt;=5,"Excellent")</f>
        <v>Very Poor</v>
      </c>
      <c r="P1136" s="12">
        <v>1679.16</v>
      </c>
    </row>
    <row r="1137" spans="1:16" x14ac:dyDescent="0.35">
      <c r="A1137">
        <v>11136</v>
      </c>
      <c r="B1137" s="15">
        <v>45697</v>
      </c>
      <c r="C1137" s="7">
        <f t="shared" si="17"/>
        <v>2025</v>
      </c>
      <c r="D1137">
        <v>1204</v>
      </c>
      <c r="E1137" t="s">
        <v>11</v>
      </c>
      <c r="F1137" t="s">
        <v>66</v>
      </c>
      <c r="G1137" s="7">
        <v>2</v>
      </c>
      <c r="H1137" s="3">
        <v>408.5</v>
      </c>
      <c r="I1137">
        <v>0.34</v>
      </c>
      <c r="J1137" s="17" t="str" cm="1">
        <f t="array" ref="J1137">_xlfn.IFS(I1137&lt;=0.09,"&lt;0,1%",I1137&lt;=0.19,"&lt;0,2%",I1137&lt;=0.29,"&lt;0,3%",I1137&lt;=39,"&lt;0,4%")</f>
        <v>&lt;0,4%</v>
      </c>
      <c r="K1137" t="s">
        <v>17</v>
      </c>
      <c r="L1137" s="7">
        <v>7</v>
      </c>
      <c r="M1137" s="7" t="str" cm="1">
        <f t="array" ref="M1137">_xlfn.IFS(L1137&lt;1,"Very Fast",L1137&lt;3,"Fast",L1137&lt;5,"Normal",L1137&lt;=7,"Slow",L1137&gt;=8,"Very Slow")</f>
        <v>Slow</v>
      </c>
      <c r="N1137" s="5">
        <v>1.5</v>
      </c>
      <c r="O1137" t="str" cm="1">
        <f t="array" ref="O1137">_xlfn.IFS(N1137&lt;2,"Very Poor",N1137&lt;3,"Poor",N1137&lt;4,"Average",N1137&lt;4.5,"Good",N1137&lt;=5,"Excellent")</f>
        <v>Very Poor</v>
      </c>
      <c r="P1137" s="12">
        <v>539.22</v>
      </c>
    </row>
    <row r="1138" spans="1:16" x14ac:dyDescent="0.35">
      <c r="A1138">
        <v>11137</v>
      </c>
      <c r="B1138" s="15">
        <v>45698</v>
      </c>
      <c r="C1138" s="7">
        <f t="shared" si="17"/>
        <v>2025</v>
      </c>
      <c r="D1138">
        <v>1125</v>
      </c>
      <c r="E1138" t="s">
        <v>11</v>
      </c>
      <c r="F1138" t="s">
        <v>66</v>
      </c>
      <c r="G1138" s="7">
        <v>6</v>
      </c>
      <c r="H1138" s="3">
        <v>359.38</v>
      </c>
      <c r="I1138">
        <v>0.33</v>
      </c>
      <c r="J1138" s="17" t="str" cm="1">
        <f t="array" ref="J1138">_xlfn.IFS(I1138&lt;=0.09,"&lt;0,1%",I1138&lt;=0.19,"&lt;0,2%",I1138&lt;=0.29,"&lt;0,3%",I1138&lt;=39,"&lt;0,4%")</f>
        <v>&lt;0,4%</v>
      </c>
      <c r="K1138" t="s">
        <v>15</v>
      </c>
      <c r="L1138" s="7">
        <v>8</v>
      </c>
      <c r="M1138" s="7" t="str" cm="1">
        <f t="array" ref="M1138">_xlfn.IFS(L1138&lt;1,"Very Fast",L1138&lt;3,"Fast",L1138&lt;5,"Normal",L1138&lt;=7,"Slow",L1138&gt;=8,"Very Slow")</f>
        <v>Very Slow</v>
      </c>
      <c r="N1138" s="5">
        <v>3.8</v>
      </c>
      <c r="O1138" t="str" cm="1">
        <f t="array" ref="O1138">_xlfn.IFS(N1138&lt;2,"Very Poor",N1138&lt;3,"Poor",N1138&lt;4,"Average",N1138&lt;4.5,"Good",N1138&lt;=5,"Excellent")</f>
        <v>Average</v>
      </c>
      <c r="P1138" s="12">
        <v>1444.71</v>
      </c>
    </row>
    <row r="1139" spans="1:16" x14ac:dyDescent="0.35">
      <c r="A1139">
        <v>11138</v>
      </c>
      <c r="B1139" s="15">
        <v>45699</v>
      </c>
      <c r="C1139" s="7">
        <f t="shared" si="17"/>
        <v>2025</v>
      </c>
      <c r="D1139">
        <v>1746</v>
      </c>
      <c r="E1139" t="s">
        <v>21</v>
      </c>
      <c r="F1139" t="s">
        <v>66</v>
      </c>
      <c r="G1139" s="7">
        <v>2</v>
      </c>
      <c r="H1139" s="3">
        <v>145.75</v>
      </c>
      <c r="I1139">
        <v>0.17</v>
      </c>
      <c r="J1139" s="17" t="str" cm="1">
        <f t="array" ref="J1139">_xlfn.IFS(I1139&lt;=0.09,"&lt;0,1%",I1139&lt;=0.19,"&lt;0,2%",I1139&lt;=0.29,"&lt;0,3%",I1139&lt;=39,"&lt;0,4%")</f>
        <v>&lt;0,2%</v>
      </c>
      <c r="K1139" t="s">
        <v>15</v>
      </c>
      <c r="L1139" s="7">
        <v>10</v>
      </c>
      <c r="M1139" s="7" t="str" cm="1">
        <f t="array" ref="M1139">_xlfn.IFS(L1139&lt;1,"Very Fast",L1139&lt;3,"Fast",L1139&lt;5,"Normal",L1139&lt;=7,"Slow",L1139&gt;=8,"Very Slow")</f>
        <v>Very Slow</v>
      </c>
      <c r="N1139" s="5">
        <v>3.5</v>
      </c>
      <c r="O1139" t="str" cm="1">
        <f t="array" ref="O1139">_xlfn.IFS(N1139&lt;2,"Very Poor",N1139&lt;3,"Poor",N1139&lt;4,"Average",N1139&lt;4.5,"Good",N1139&lt;=5,"Excellent")</f>
        <v>Average</v>
      </c>
      <c r="P1139" s="12">
        <v>241.94</v>
      </c>
    </row>
    <row r="1140" spans="1:16" x14ac:dyDescent="0.35">
      <c r="A1140">
        <v>11139</v>
      </c>
      <c r="B1140" s="15">
        <v>45700</v>
      </c>
      <c r="C1140" s="7">
        <f t="shared" si="17"/>
        <v>2025</v>
      </c>
      <c r="D1140">
        <v>1042</v>
      </c>
      <c r="E1140" t="s">
        <v>18</v>
      </c>
      <c r="F1140" t="s">
        <v>68</v>
      </c>
      <c r="G1140" s="7">
        <v>1</v>
      </c>
      <c r="H1140" s="3">
        <v>510.62</v>
      </c>
      <c r="I1140">
        <v>0.35</v>
      </c>
      <c r="J1140" s="17" t="str" cm="1">
        <f t="array" ref="J1140">_xlfn.IFS(I1140&lt;=0.09,"&lt;0,1%",I1140&lt;=0.19,"&lt;0,2%",I1140&lt;=0.29,"&lt;0,3%",I1140&lt;=39,"&lt;0,4%")</f>
        <v>&lt;0,4%</v>
      </c>
      <c r="K1140" t="s">
        <v>13</v>
      </c>
      <c r="L1140" s="7">
        <v>8</v>
      </c>
      <c r="M1140" s="7" t="str" cm="1">
        <f t="array" ref="M1140">_xlfn.IFS(L1140&lt;1,"Very Fast",L1140&lt;3,"Fast",L1140&lt;5,"Normal",L1140&lt;=7,"Slow",L1140&gt;=8,"Very Slow")</f>
        <v>Very Slow</v>
      </c>
      <c r="N1140" s="5">
        <v>3</v>
      </c>
      <c r="O1140" t="str" cm="1">
        <f t="array" ref="O1140">_xlfn.IFS(N1140&lt;2,"Very Poor",N1140&lt;3,"Poor",N1140&lt;4,"Average",N1140&lt;4.5,"Good",N1140&lt;=5,"Excellent")</f>
        <v>Average</v>
      </c>
      <c r="P1140" s="12">
        <v>331.9</v>
      </c>
    </row>
    <row r="1141" spans="1:16" x14ac:dyDescent="0.35">
      <c r="A1141">
        <v>11140</v>
      </c>
      <c r="B1141" s="15">
        <v>45701</v>
      </c>
      <c r="C1141" s="7">
        <f t="shared" si="17"/>
        <v>2025</v>
      </c>
      <c r="D1141">
        <v>1751</v>
      </c>
      <c r="E1141" t="s">
        <v>18</v>
      </c>
      <c r="F1141" t="s">
        <v>69</v>
      </c>
      <c r="G1141" s="7">
        <v>2</v>
      </c>
      <c r="H1141" s="3">
        <v>302.79000000000002</v>
      </c>
      <c r="I1141">
        <v>0.24</v>
      </c>
      <c r="J1141" s="17" t="str" cm="1">
        <f t="array" ref="J1141">_xlfn.IFS(I1141&lt;=0.09,"&lt;0,1%",I1141&lt;=0.19,"&lt;0,2%",I1141&lt;=0.29,"&lt;0,3%",I1141&lt;=39,"&lt;0,4%")</f>
        <v>&lt;0,3%</v>
      </c>
      <c r="K1141" t="s">
        <v>17</v>
      </c>
      <c r="L1141" s="7">
        <v>3</v>
      </c>
      <c r="M1141" s="7" t="str" cm="1">
        <f t="array" ref="M1141">_xlfn.IFS(L1141&lt;1,"Very Fast",L1141&lt;3,"Fast",L1141&lt;5,"Normal",L1141&lt;=7,"Slow",L1141&gt;=8,"Very Slow")</f>
        <v>Normal</v>
      </c>
      <c r="N1141" s="5">
        <v>2.7</v>
      </c>
      <c r="O1141" t="str" cm="1">
        <f t="array" ref="O1141">_xlfn.IFS(N1141&lt;2,"Very Poor",N1141&lt;3,"Poor",N1141&lt;4,"Average",N1141&lt;4.5,"Good",N1141&lt;=5,"Excellent")</f>
        <v>Poor</v>
      </c>
      <c r="P1141" s="12">
        <v>460.24</v>
      </c>
    </row>
    <row r="1142" spans="1:16" x14ac:dyDescent="0.35">
      <c r="A1142">
        <v>11141</v>
      </c>
      <c r="B1142" s="15">
        <v>45702</v>
      </c>
      <c r="C1142" s="7">
        <f t="shared" si="17"/>
        <v>2025</v>
      </c>
      <c r="D1142">
        <v>1970</v>
      </c>
      <c r="E1142" t="s">
        <v>11</v>
      </c>
      <c r="F1142" t="s">
        <v>68</v>
      </c>
      <c r="G1142" s="7">
        <v>5</v>
      </c>
      <c r="H1142" s="3">
        <v>496.18</v>
      </c>
      <c r="I1142">
        <v>0.02</v>
      </c>
      <c r="J1142" s="17" t="str" cm="1">
        <f t="array" ref="J1142">_xlfn.IFS(I1142&lt;=0.09,"&lt;0,1%",I1142&lt;=0.19,"&lt;0,2%",I1142&lt;=0.29,"&lt;0,3%",I1142&lt;=39,"&lt;0,4%")</f>
        <v>&lt;0,1%</v>
      </c>
      <c r="K1142" t="s">
        <v>15</v>
      </c>
      <c r="L1142" s="7">
        <v>7</v>
      </c>
      <c r="M1142" s="7" t="str" cm="1">
        <f t="array" ref="M1142">_xlfn.IFS(L1142&lt;1,"Very Fast",L1142&lt;3,"Fast",L1142&lt;5,"Normal",L1142&lt;=7,"Slow",L1142&gt;=8,"Very Slow")</f>
        <v>Slow</v>
      </c>
      <c r="N1142" s="5">
        <v>2.2999999999999998</v>
      </c>
      <c r="O1142" t="str" cm="1">
        <f t="array" ref="O1142">_xlfn.IFS(N1142&lt;2,"Very Poor",N1142&lt;3,"Poor",N1142&lt;4,"Average",N1142&lt;4.5,"Good",N1142&lt;=5,"Excellent")</f>
        <v>Poor</v>
      </c>
      <c r="P1142" s="12">
        <v>2431.2800000000002</v>
      </c>
    </row>
    <row r="1143" spans="1:16" x14ac:dyDescent="0.35">
      <c r="A1143">
        <v>11142</v>
      </c>
      <c r="B1143" s="15">
        <v>45703</v>
      </c>
      <c r="C1143" s="7">
        <f t="shared" si="17"/>
        <v>2025</v>
      </c>
      <c r="D1143">
        <v>1882</v>
      </c>
      <c r="E1143" t="s">
        <v>18</v>
      </c>
      <c r="F1143" t="s">
        <v>69</v>
      </c>
      <c r="G1143" s="7">
        <v>4</v>
      </c>
      <c r="H1143" s="3">
        <v>252.52</v>
      </c>
      <c r="I1143">
        <v>0.04</v>
      </c>
      <c r="J1143" s="17" t="str" cm="1">
        <f t="array" ref="J1143">_xlfn.IFS(I1143&lt;=0.09,"&lt;0,1%",I1143&lt;=0.19,"&lt;0,2%",I1143&lt;=0.29,"&lt;0,3%",I1143&lt;=39,"&lt;0,4%")</f>
        <v>&lt;0,1%</v>
      </c>
      <c r="K1143" t="s">
        <v>17</v>
      </c>
      <c r="L1143" s="7">
        <v>1</v>
      </c>
      <c r="M1143" s="7" t="str" cm="1">
        <f t="array" ref="M1143">_xlfn.IFS(L1143&lt;1,"Very Fast",L1143&lt;3,"Fast",L1143&lt;5,"Normal",L1143&lt;=7,"Slow",L1143&gt;=8,"Very Slow")</f>
        <v>Fast</v>
      </c>
      <c r="N1143" s="5">
        <v>1.4</v>
      </c>
      <c r="O1143" t="str" cm="1">
        <f t="array" ref="O1143">_xlfn.IFS(N1143&lt;2,"Very Poor",N1143&lt;3,"Poor",N1143&lt;4,"Average",N1143&lt;4.5,"Good",N1143&lt;=5,"Excellent")</f>
        <v>Very Poor</v>
      </c>
      <c r="P1143" s="12">
        <v>969.68</v>
      </c>
    </row>
    <row r="1144" spans="1:16" x14ac:dyDescent="0.35">
      <c r="A1144">
        <v>11143</v>
      </c>
      <c r="B1144" s="15">
        <v>45704</v>
      </c>
      <c r="C1144" s="7">
        <f t="shared" si="17"/>
        <v>2025</v>
      </c>
      <c r="D1144">
        <v>1110</v>
      </c>
      <c r="E1144" t="s">
        <v>21</v>
      </c>
      <c r="F1144" t="s">
        <v>68</v>
      </c>
      <c r="G1144" s="7">
        <v>2</v>
      </c>
      <c r="H1144" s="3">
        <v>591.04</v>
      </c>
      <c r="I1144">
        <v>0.32</v>
      </c>
      <c r="J1144" s="17" t="str" cm="1">
        <f t="array" ref="J1144">_xlfn.IFS(I1144&lt;=0.09,"&lt;0,1%",I1144&lt;=0.19,"&lt;0,2%",I1144&lt;=0.29,"&lt;0,3%",I1144&lt;=39,"&lt;0,4%")</f>
        <v>&lt;0,4%</v>
      </c>
      <c r="K1144" t="s">
        <v>15</v>
      </c>
      <c r="L1144" s="7">
        <v>11</v>
      </c>
      <c r="M1144" s="7" t="str" cm="1">
        <f t="array" ref="M1144">_xlfn.IFS(L1144&lt;1,"Very Fast",L1144&lt;3,"Fast",L1144&lt;5,"Normal",L1144&lt;=7,"Slow",L1144&gt;=8,"Very Slow")</f>
        <v>Very Slow</v>
      </c>
      <c r="N1144" s="5">
        <v>2.2000000000000002</v>
      </c>
      <c r="O1144" t="str" cm="1">
        <f t="array" ref="O1144">_xlfn.IFS(N1144&lt;2,"Very Poor",N1144&lt;3,"Poor",N1144&lt;4,"Average",N1144&lt;4.5,"Good",N1144&lt;=5,"Excellent")</f>
        <v>Poor</v>
      </c>
      <c r="P1144" s="12">
        <v>803.81</v>
      </c>
    </row>
    <row r="1145" spans="1:16" x14ac:dyDescent="0.35">
      <c r="A1145">
        <v>11144</v>
      </c>
      <c r="B1145" s="15">
        <v>45705</v>
      </c>
      <c r="C1145" s="7">
        <f t="shared" si="17"/>
        <v>2025</v>
      </c>
      <c r="D1145">
        <v>1760</v>
      </c>
      <c r="E1145" t="s">
        <v>21</v>
      </c>
      <c r="F1145" t="s">
        <v>66</v>
      </c>
      <c r="G1145" s="7">
        <v>2</v>
      </c>
      <c r="H1145" s="3">
        <v>465.74</v>
      </c>
      <c r="I1145">
        <v>0.22</v>
      </c>
      <c r="J1145" s="17" t="str" cm="1">
        <f t="array" ref="J1145">_xlfn.IFS(I1145&lt;=0.09,"&lt;0,1%",I1145&lt;=0.19,"&lt;0,2%",I1145&lt;=0.29,"&lt;0,3%",I1145&lt;=39,"&lt;0,4%")</f>
        <v>&lt;0,3%</v>
      </c>
      <c r="K1145" t="s">
        <v>17</v>
      </c>
      <c r="L1145" s="7">
        <v>3</v>
      </c>
      <c r="M1145" s="7" t="str" cm="1">
        <f t="array" ref="M1145">_xlfn.IFS(L1145&lt;1,"Very Fast",L1145&lt;3,"Fast",L1145&lt;5,"Normal",L1145&lt;=7,"Slow",L1145&gt;=8,"Very Slow")</f>
        <v>Normal</v>
      </c>
      <c r="N1145" s="5">
        <v>4.4000000000000004</v>
      </c>
      <c r="O1145" t="str" cm="1">
        <f t="array" ref="O1145">_xlfn.IFS(N1145&lt;2,"Very Poor",N1145&lt;3,"Poor",N1145&lt;4,"Average",N1145&lt;4.5,"Good",N1145&lt;=5,"Excellent")</f>
        <v>Good</v>
      </c>
      <c r="P1145" s="12">
        <v>726.55</v>
      </c>
    </row>
    <row r="1146" spans="1:16" x14ac:dyDescent="0.35">
      <c r="A1146">
        <v>11145</v>
      </c>
      <c r="B1146" s="15">
        <v>45706</v>
      </c>
      <c r="C1146" s="7">
        <f t="shared" si="17"/>
        <v>2025</v>
      </c>
      <c r="D1146">
        <v>1662</v>
      </c>
      <c r="E1146" t="s">
        <v>14</v>
      </c>
      <c r="F1146" t="s">
        <v>68</v>
      </c>
      <c r="G1146" s="7">
        <v>3</v>
      </c>
      <c r="H1146" s="3">
        <v>580.08000000000004</v>
      </c>
      <c r="I1146">
        <v>0.3</v>
      </c>
      <c r="J1146" s="17" t="str" cm="1">
        <f t="array" ref="J1146">_xlfn.IFS(I1146&lt;=0.09,"&lt;0,1%",I1146&lt;=0.19,"&lt;0,2%",I1146&lt;=0.29,"&lt;0,3%",I1146&lt;=39,"&lt;0,4%")</f>
        <v>&lt;0,4%</v>
      </c>
      <c r="K1146" t="s">
        <v>17</v>
      </c>
      <c r="L1146" s="7">
        <v>6</v>
      </c>
      <c r="M1146" s="7" t="str" cm="1">
        <f t="array" ref="M1146">_xlfn.IFS(L1146&lt;1,"Very Fast",L1146&lt;3,"Fast",L1146&lt;5,"Normal",L1146&lt;=7,"Slow",L1146&gt;=8,"Very Slow")</f>
        <v>Slow</v>
      </c>
      <c r="N1146" s="5">
        <v>4.0999999999999996</v>
      </c>
      <c r="O1146" t="str" cm="1">
        <f t="array" ref="O1146">_xlfn.IFS(N1146&lt;2,"Very Poor",N1146&lt;3,"Poor",N1146&lt;4,"Average",N1146&lt;4.5,"Good",N1146&lt;=5,"Excellent")</f>
        <v>Good</v>
      </c>
      <c r="P1146" s="12">
        <v>1218.17</v>
      </c>
    </row>
    <row r="1147" spans="1:16" x14ac:dyDescent="0.35">
      <c r="A1147">
        <v>11146</v>
      </c>
      <c r="B1147" s="15">
        <v>45707</v>
      </c>
      <c r="C1147" s="7">
        <f t="shared" si="17"/>
        <v>2025</v>
      </c>
      <c r="D1147">
        <v>1182</v>
      </c>
      <c r="E1147" t="s">
        <v>11</v>
      </c>
      <c r="F1147" t="s">
        <v>66</v>
      </c>
      <c r="G1147" s="7">
        <v>2</v>
      </c>
      <c r="H1147" s="3">
        <v>315.88</v>
      </c>
      <c r="I1147">
        <v>0.31</v>
      </c>
      <c r="J1147" s="17" t="str" cm="1">
        <f t="array" ref="J1147">_xlfn.IFS(I1147&lt;=0.09,"&lt;0,1%",I1147&lt;=0.19,"&lt;0,2%",I1147&lt;=0.29,"&lt;0,3%",I1147&lt;=39,"&lt;0,4%")</f>
        <v>&lt;0,4%</v>
      </c>
      <c r="K1147" t="s">
        <v>17</v>
      </c>
      <c r="L1147" s="7">
        <v>9</v>
      </c>
      <c r="M1147" s="7" t="str" cm="1">
        <f t="array" ref="M1147">_xlfn.IFS(L1147&lt;1,"Very Fast",L1147&lt;3,"Fast",L1147&lt;5,"Normal",L1147&lt;=7,"Slow",L1147&gt;=8,"Very Slow")</f>
        <v>Very Slow</v>
      </c>
      <c r="N1147" s="5">
        <v>4.9000000000000004</v>
      </c>
      <c r="O1147" t="str" cm="1">
        <f t="array" ref="O1147">_xlfn.IFS(N1147&lt;2,"Very Poor",N1147&lt;3,"Poor",N1147&lt;4,"Average",N1147&lt;4.5,"Good",N1147&lt;=5,"Excellent")</f>
        <v>Excellent</v>
      </c>
      <c r="P1147" s="12">
        <v>435.91</v>
      </c>
    </row>
    <row r="1148" spans="1:16" x14ac:dyDescent="0.35">
      <c r="A1148">
        <v>11147</v>
      </c>
      <c r="B1148" s="15">
        <v>45708</v>
      </c>
      <c r="C1148" s="7">
        <f t="shared" si="17"/>
        <v>2025</v>
      </c>
      <c r="D1148">
        <v>1847</v>
      </c>
      <c r="E1148" t="s">
        <v>18</v>
      </c>
      <c r="F1148" t="s">
        <v>69</v>
      </c>
      <c r="G1148" s="7">
        <v>5</v>
      </c>
      <c r="H1148" s="3">
        <v>292.11</v>
      </c>
      <c r="I1148">
        <v>0.16</v>
      </c>
      <c r="J1148" s="17" t="str" cm="1">
        <f t="array" ref="J1148">_xlfn.IFS(I1148&lt;=0.09,"&lt;0,1%",I1148&lt;=0.19,"&lt;0,2%",I1148&lt;=0.29,"&lt;0,3%",I1148&lt;=39,"&lt;0,4%")</f>
        <v>&lt;0,2%</v>
      </c>
      <c r="K1148" t="s">
        <v>17</v>
      </c>
      <c r="L1148" s="7">
        <v>5</v>
      </c>
      <c r="M1148" s="7" t="str" cm="1">
        <f t="array" ref="M1148">_xlfn.IFS(L1148&lt;1,"Very Fast",L1148&lt;3,"Fast",L1148&lt;5,"Normal",L1148&lt;=7,"Slow",L1148&gt;=8,"Very Slow")</f>
        <v>Slow</v>
      </c>
      <c r="N1148" s="5">
        <v>3.6</v>
      </c>
      <c r="O1148" t="str" cm="1">
        <f t="array" ref="O1148">_xlfn.IFS(N1148&lt;2,"Very Poor",N1148&lt;3,"Poor",N1148&lt;4,"Average",N1148&lt;4.5,"Good",N1148&lt;=5,"Excellent")</f>
        <v>Average</v>
      </c>
      <c r="P1148" s="12">
        <v>1226.8599999999999</v>
      </c>
    </row>
    <row r="1149" spans="1:16" x14ac:dyDescent="0.35">
      <c r="A1149">
        <v>11148</v>
      </c>
      <c r="B1149" s="15">
        <v>45709</v>
      </c>
      <c r="C1149" s="7">
        <f t="shared" si="17"/>
        <v>2025</v>
      </c>
      <c r="D1149">
        <v>1094</v>
      </c>
      <c r="E1149" t="s">
        <v>18</v>
      </c>
      <c r="F1149" t="s">
        <v>68</v>
      </c>
      <c r="G1149" s="7">
        <v>4</v>
      </c>
      <c r="H1149" s="3">
        <v>456.94</v>
      </c>
      <c r="I1149">
        <v>0.02</v>
      </c>
      <c r="J1149" s="17" t="str" cm="1">
        <f t="array" ref="J1149">_xlfn.IFS(I1149&lt;=0.09,"&lt;0,1%",I1149&lt;=0.19,"&lt;0,2%",I1149&lt;=0.29,"&lt;0,3%",I1149&lt;=39,"&lt;0,4%")</f>
        <v>&lt;0,1%</v>
      </c>
      <c r="K1149" t="s">
        <v>15</v>
      </c>
      <c r="L1149" s="7">
        <v>5</v>
      </c>
      <c r="M1149" s="7" t="str" cm="1">
        <f t="array" ref="M1149">_xlfn.IFS(L1149&lt;1,"Very Fast",L1149&lt;3,"Fast",L1149&lt;5,"Normal",L1149&lt;=7,"Slow",L1149&gt;=8,"Very Slow")</f>
        <v>Slow</v>
      </c>
      <c r="N1149" s="5">
        <v>3.2</v>
      </c>
      <c r="O1149" t="str" cm="1">
        <f t="array" ref="O1149">_xlfn.IFS(N1149&lt;2,"Very Poor",N1149&lt;3,"Poor",N1149&lt;4,"Average",N1149&lt;4.5,"Good",N1149&lt;=5,"Excellent")</f>
        <v>Average</v>
      </c>
      <c r="P1149" s="12">
        <v>1791.2</v>
      </c>
    </row>
    <row r="1150" spans="1:16" x14ac:dyDescent="0.35">
      <c r="A1150">
        <v>11149</v>
      </c>
      <c r="B1150" s="15">
        <v>45710</v>
      </c>
      <c r="C1150" s="7">
        <f t="shared" si="17"/>
        <v>2025</v>
      </c>
      <c r="D1150">
        <v>1970</v>
      </c>
      <c r="E1150" t="s">
        <v>18</v>
      </c>
      <c r="F1150" t="s">
        <v>68</v>
      </c>
      <c r="G1150" s="7">
        <v>3</v>
      </c>
      <c r="H1150" s="3">
        <v>529.97</v>
      </c>
      <c r="I1150">
        <v>7.0000000000000007E-2</v>
      </c>
      <c r="J1150" s="17" t="str" cm="1">
        <f t="array" ref="J1150">_xlfn.IFS(I1150&lt;=0.09,"&lt;0,1%",I1150&lt;=0.19,"&lt;0,2%",I1150&lt;=0.29,"&lt;0,3%",I1150&lt;=39,"&lt;0,4%")</f>
        <v>&lt;0,1%</v>
      </c>
      <c r="K1150" t="s">
        <v>17</v>
      </c>
      <c r="L1150" s="7">
        <v>9</v>
      </c>
      <c r="M1150" s="7" t="str" cm="1">
        <f t="array" ref="M1150">_xlfn.IFS(L1150&lt;1,"Very Fast",L1150&lt;3,"Fast",L1150&lt;5,"Normal",L1150&lt;=7,"Slow",L1150&gt;=8,"Very Slow")</f>
        <v>Very Slow</v>
      </c>
      <c r="N1150" s="5">
        <v>2.2000000000000002</v>
      </c>
      <c r="O1150" t="str" cm="1">
        <f t="array" ref="O1150">_xlfn.IFS(N1150&lt;2,"Very Poor",N1150&lt;3,"Poor",N1150&lt;4,"Average",N1150&lt;4.5,"Good",N1150&lt;=5,"Excellent")</f>
        <v>Poor</v>
      </c>
      <c r="P1150" s="12">
        <v>1478.62</v>
      </c>
    </row>
    <row r="1151" spans="1:16" x14ac:dyDescent="0.35">
      <c r="A1151">
        <v>11150</v>
      </c>
      <c r="B1151" s="15">
        <v>45711</v>
      </c>
      <c r="C1151" s="7">
        <f t="shared" si="17"/>
        <v>2025</v>
      </c>
      <c r="D1151">
        <v>1373</v>
      </c>
      <c r="E1151" t="s">
        <v>14</v>
      </c>
      <c r="F1151" t="s">
        <v>68</v>
      </c>
      <c r="G1151" s="7">
        <v>1</v>
      </c>
      <c r="H1151" s="3">
        <v>579.03</v>
      </c>
      <c r="I1151">
        <v>0.02</v>
      </c>
      <c r="J1151" s="17" t="str" cm="1">
        <f t="array" ref="J1151">_xlfn.IFS(I1151&lt;=0.09,"&lt;0,1%",I1151&lt;=0.19,"&lt;0,2%",I1151&lt;=0.29,"&lt;0,3%",I1151&lt;=39,"&lt;0,4%")</f>
        <v>&lt;0,1%</v>
      </c>
      <c r="K1151" t="s">
        <v>15</v>
      </c>
      <c r="L1151" s="7">
        <v>9</v>
      </c>
      <c r="M1151" s="7" t="str" cm="1">
        <f t="array" ref="M1151">_xlfn.IFS(L1151&lt;1,"Very Fast",L1151&lt;3,"Fast",L1151&lt;5,"Normal",L1151&lt;=7,"Slow",L1151&gt;=8,"Very Slow")</f>
        <v>Very Slow</v>
      </c>
      <c r="N1151" s="5">
        <v>1.3</v>
      </c>
      <c r="O1151" t="str" cm="1">
        <f t="array" ref="O1151">_xlfn.IFS(N1151&lt;2,"Very Poor",N1151&lt;3,"Poor",N1151&lt;4,"Average",N1151&lt;4.5,"Good",N1151&lt;=5,"Excellent")</f>
        <v>Very Poor</v>
      </c>
      <c r="P1151" s="12">
        <v>567.45000000000005</v>
      </c>
    </row>
    <row r="1152" spans="1:16" x14ac:dyDescent="0.35">
      <c r="A1152">
        <v>11151</v>
      </c>
      <c r="B1152" s="15">
        <v>45712</v>
      </c>
      <c r="C1152" s="7">
        <f t="shared" si="17"/>
        <v>2025</v>
      </c>
      <c r="D1152">
        <v>1911</v>
      </c>
      <c r="E1152" t="s">
        <v>18</v>
      </c>
      <c r="F1152" t="s">
        <v>66</v>
      </c>
      <c r="G1152" s="7">
        <v>7</v>
      </c>
      <c r="H1152" s="3">
        <v>204.86</v>
      </c>
      <c r="I1152">
        <v>7.0000000000000007E-2</v>
      </c>
      <c r="J1152" s="17" t="str" cm="1">
        <f t="array" ref="J1152">_xlfn.IFS(I1152&lt;=0.09,"&lt;0,1%",I1152&lt;=0.19,"&lt;0,2%",I1152&lt;=0.29,"&lt;0,3%",I1152&lt;=39,"&lt;0,4%")</f>
        <v>&lt;0,1%</v>
      </c>
      <c r="K1152" t="s">
        <v>15</v>
      </c>
      <c r="L1152" s="7">
        <v>6</v>
      </c>
      <c r="M1152" s="7" t="str" cm="1">
        <f t="array" ref="M1152">_xlfn.IFS(L1152&lt;1,"Very Fast",L1152&lt;3,"Fast",L1152&lt;5,"Normal",L1152&lt;=7,"Slow",L1152&gt;=8,"Very Slow")</f>
        <v>Slow</v>
      </c>
      <c r="N1152" s="5">
        <v>3.5</v>
      </c>
      <c r="O1152" t="str" cm="1">
        <f t="array" ref="O1152">_xlfn.IFS(N1152&lt;2,"Very Poor",N1152&lt;3,"Poor",N1152&lt;4,"Average",N1152&lt;4.5,"Good",N1152&lt;=5,"Excellent")</f>
        <v>Average</v>
      </c>
      <c r="P1152" s="12">
        <v>1333.64</v>
      </c>
    </row>
    <row r="1153" spans="1:16" x14ac:dyDescent="0.35">
      <c r="A1153">
        <v>11152</v>
      </c>
      <c r="B1153" s="15">
        <v>45713</v>
      </c>
      <c r="C1153" s="7">
        <f t="shared" si="17"/>
        <v>2025</v>
      </c>
      <c r="D1153">
        <v>1519</v>
      </c>
      <c r="E1153" t="s">
        <v>18</v>
      </c>
      <c r="F1153" t="s">
        <v>66</v>
      </c>
      <c r="G1153" s="7">
        <v>1</v>
      </c>
      <c r="H1153" s="3">
        <v>482.24</v>
      </c>
      <c r="I1153">
        <v>0.14000000000000001</v>
      </c>
      <c r="J1153" s="17" t="str" cm="1">
        <f t="array" ref="J1153">_xlfn.IFS(I1153&lt;=0.09,"&lt;0,1%",I1153&lt;=0.19,"&lt;0,2%",I1153&lt;=0.29,"&lt;0,3%",I1153&lt;=39,"&lt;0,4%")</f>
        <v>&lt;0,2%</v>
      </c>
      <c r="K1153" t="s">
        <v>13</v>
      </c>
      <c r="L1153" s="7">
        <v>5</v>
      </c>
      <c r="M1153" s="7" t="str" cm="1">
        <f t="array" ref="M1153">_xlfn.IFS(L1153&lt;1,"Very Fast",L1153&lt;3,"Fast",L1153&lt;5,"Normal",L1153&lt;=7,"Slow",L1153&gt;=8,"Very Slow")</f>
        <v>Slow</v>
      </c>
      <c r="N1153" s="5">
        <v>3</v>
      </c>
      <c r="O1153" t="str" cm="1">
        <f t="array" ref="O1153">_xlfn.IFS(N1153&lt;2,"Very Poor",N1153&lt;3,"Poor",N1153&lt;4,"Average",N1153&lt;4.5,"Good",N1153&lt;=5,"Excellent")</f>
        <v>Average</v>
      </c>
      <c r="P1153" s="12">
        <v>414.73</v>
      </c>
    </row>
    <row r="1154" spans="1:16" x14ac:dyDescent="0.35">
      <c r="A1154">
        <v>11153</v>
      </c>
      <c r="B1154" s="15">
        <v>45714</v>
      </c>
      <c r="C1154" s="7">
        <f t="shared" si="17"/>
        <v>2025</v>
      </c>
      <c r="D1154">
        <v>1899</v>
      </c>
      <c r="E1154" t="s">
        <v>21</v>
      </c>
      <c r="F1154" t="s">
        <v>68</v>
      </c>
      <c r="G1154" s="7">
        <v>4</v>
      </c>
      <c r="H1154" s="3">
        <v>138.22999999999999</v>
      </c>
      <c r="I1154">
        <v>0.04</v>
      </c>
      <c r="J1154" s="17" t="str" cm="1">
        <f t="array" ref="J1154">_xlfn.IFS(I1154&lt;=0.09,"&lt;0,1%",I1154&lt;=0.19,"&lt;0,2%",I1154&lt;=0.29,"&lt;0,3%",I1154&lt;=39,"&lt;0,4%")</f>
        <v>&lt;0,1%</v>
      </c>
      <c r="K1154" t="s">
        <v>17</v>
      </c>
      <c r="L1154" s="7">
        <v>10</v>
      </c>
      <c r="M1154" s="7" t="str" cm="1">
        <f t="array" ref="M1154">_xlfn.IFS(L1154&lt;1,"Very Fast",L1154&lt;3,"Fast",L1154&lt;5,"Normal",L1154&lt;=7,"Slow",L1154&gt;=8,"Very Slow")</f>
        <v>Very Slow</v>
      </c>
      <c r="N1154" s="5">
        <v>4</v>
      </c>
      <c r="O1154" t="str" cm="1">
        <f t="array" ref="O1154">_xlfn.IFS(N1154&lt;2,"Very Poor",N1154&lt;3,"Poor",N1154&lt;4,"Average",N1154&lt;4.5,"Good",N1154&lt;=5,"Excellent")</f>
        <v>Good</v>
      </c>
      <c r="P1154" s="12">
        <v>530.79999999999995</v>
      </c>
    </row>
    <row r="1155" spans="1:16" x14ac:dyDescent="0.35">
      <c r="A1155">
        <v>11154</v>
      </c>
      <c r="B1155" s="15">
        <v>45715</v>
      </c>
      <c r="C1155" s="7">
        <f t="shared" ref="C1155:C1218" si="18">YEAR(B1155)</f>
        <v>2025</v>
      </c>
      <c r="D1155">
        <v>1359</v>
      </c>
      <c r="E1155" t="s">
        <v>11</v>
      </c>
      <c r="F1155" t="s">
        <v>68</v>
      </c>
      <c r="G1155" s="7">
        <v>7</v>
      </c>
      <c r="H1155" s="3">
        <v>334.16</v>
      </c>
      <c r="I1155">
        <v>0.06</v>
      </c>
      <c r="J1155" s="17" t="str" cm="1">
        <f t="array" ref="J1155">_xlfn.IFS(I1155&lt;=0.09,"&lt;0,1%",I1155&lt;=0.19,"&lt;0,2%",I1155&lt;=0.29,"&lt;0,3%",I1155&lt;=39,"&lt;0,4%")</f>
        <v>&lt;0,1%</v>
      </c>
      <c r="K1155" t="s">
        <v>13</v>
      </c>
      <c r="L1155" s="7">
        <v>2</v>
      </c>
      <c r="M1155" s="7" t="str" cm="1">
        <f t="array" ref="M1155">_xlfn.IFS(L1155&lt;1,"Very Fast",L1155&lt;3,"Fast",L1155&lt;5,"Normal",L1155&lt;=7,"Slow",L1155&gt;=8,"Very Slow")</f>
        <v>Fast</v>
      </c>
      <c r="N1155" s="5">
        <v>2.6</v>
      </c>
      <c r="O1155" t="str" cm="1">
        <f t="array" ref="O1155">_xlfn.IFS(N1155&lt;2,"Very Poor",N1155&lt;3,"Poor",N1155&lt;4,"Average",N1155&lt;4.5,"Good",N1155&lt;=5,"Excellent")</f>
        <v>Poor</v>
      </c>
      <c r="P1155" s="12">
        <v>2198.77</v>
      </c>
    </row>
    <row r="1156" spans="1:16" x14ac:dyDescent="0.35">
      <c r="A1156">
        <v>11155</v>
      </c>
      <c r="B1156" s="15">
        <v>45716</v>
      </c>
      <c r="C1156" s="7">
        <f t="shared" si="18"/>
        <v>2025</v>
      </c>
      <c r="D1156">
        <v>1899</v>
      </c>
      <c r="E1156" t="s">
        <v>18</v>
      </c>
      <c r="F1156" t="s">
        <v>69</v>
      </c>
      <c r="G1156" s="7">
        <v>1</v>
      </c>
      <c r="H1156" s="3">
        <v>120.21</v>
      </c>
      <c r="I1156">
        <v>0.16</v>
      </c>
      <c r="J1156" s="17" t="str" cm="1">
        <f t="array" ref="J1156">_xlfn.IFS(I1156&lt;=0.09,"&lt;0,1%",I1156&lt;=0.19,"&lt;0,2%",I1156&lt;=0.29,"&lt;0,3%",I1156&lt;=39,"&lt;0,4%")</f>
        <v>&lt;0,2%</v>
      </c>
      <c r="K1156" t="s">
        <v>15</v>
      </c>
      <c r="L1156" s="7">
        <v>11</v>
      </c>
      <c r="M1156" s="7" t="str" cm="1">
        <f t="array" ref="M1156">_xlfn.IFS(L1156&lt;1,"Very Fast",L1156&lt;3,"Fast",L1156&lt;5,"Normal",L1156&lt;=7,"Slow",L1156&gt;=8,"Very Slow")</f>
        <v>Very Slow</v>
      </c>
      <c r="N1156" s="5">
        <v>4.9000000000000004</v>
      </c>
      <c r="O1156" t="str" cm="1">
        <f t="array" ref="O1156">_xlfn.IFS(N1156&lt;2,"Very Poor",N1156&lt;3,"Poor",N1156&lt;4,"Average",N1156&lt;4.5,"Good",N1156&lt;=5,"Excellent")</f>
        <v>Excellent</v>
      </c>
      <c r="P1156" s="12">
        <v>100.98</v>
      </c>
    </row>
    <row r="1157" spans="1:16" x14ac:dyDescent="0.35">
      <c r="A1157">
        <v>11156</v>
      </c>
      <c r="B1157" s="15">
        <v>45717</v>
      </c>
      <c r="C1157" s="7">
        <f t="shared" si="18"/>
        <v>2025</v>
      </c>
      <c r="D1157">
        <v>1695</v>
      </c>
      <c r="E1157" t="s">
        <v>14</v>
      </c>
      <c r="F1157" t="s">
        <v>69</v>
      </c>
      <c r="G1157" s="7">
        <v>5</v>
      </c>
      <c r="H1157" s="3">
        <v>218.23</v>
      </c>
      <c r="I1157">
        <v>0.12</v>
      </c>
      <c r="J1157" s="17" t="str" cm="1">
        <f t="array" ref="J1157">_xlfn.IFS(I1157&lt;=0.09,"&lt;0,1%",I1157&lt;=0.19,"&lt;0,2%",I1157&lt;=0.29,"&lt;0,3%",I1157&lt;=39,"&lt;0,4%")</f>
        <v>&lt;0,2%</v>
      </c>
      <c r="K1157" t="s">
        <v>17</v>
      </c>
      <c r="L1157" s="7">
        <v>8</v>
      </c>
      <c r="M1157" s="7" t="str" cm="1">
        <f t="array" ref="M1157">_xlfn.IFS(L1157&lt;1,"Very Fast",L1157&lt;3,"Fast",L1157&lt;5,"Normal",L1157&lt;=7,"Slow",L1157&gt;=8,"Very Slow")</f>
        <v>Very Slow</v>
      </c>
      <c r="N1157" s="5">
        <v>2.6</v>
      </c>
      <c r="O1157" t="str" cm="1">
        <f t="array" ref="O1157">_xlfn.IFS(N1157&lt;2,"Very Poor",N1157&lt;3,"Poor",N1157&lt;4,"Average",N1157&lt;4.5,"Good",N1157&lt;=5,"Excellent")</f>
        <v>Poor</v>
      </c>
      <c r="P1157" s="12">
        <v>960.21</v>
      </c>
    </row>
    <row r="1158" spans="1:16" x14ac:dyDescent="0.35">
      <c r="A1158">
        <v>11157</v>
      </c>
      <c r="B1158" s="15">
        <v>45718</v>
      </c>
      <c r="C1158" s="7">
        <f t="shared" si="18"/>
        <v>2025</v>
      </c>
      <c r="D1158">
        <v>1280</v>
      </c>
      <c r="E1158" t="s">
        <v>11</v>
      </c>
      <c r="F1158" t="s">
        <v>69</v>
      </c>
      <c r="G1158" s="7">
        <v>2</v>
      </c>
      <c r="H1158" s="3">
        <v>559.84</v>
      </c>
      <c r="I1158">
        <v>0.16</v>
      </c>
      <c r="J1158" s="17" t="str" cm="1">
        <f t="array" ref="J1158">_xlfn.IFS(I1158&lt;=0.09,"&lt;0,1%",I1158&lt;=0.19,"&lt;0,2%",I1158&lt;=0.29,"&lt;0,3%",I1158&lt;=39,"&lt;0,4%")</f>
        <v>&lt;0,2%</v>
      </c>
      <c r="K1158" t="s">
        <v>15</v>
      </c>
      <c r="L1158" s="7">
        <v>8</v>
      </c>
      <c r="M1158" s="7" t="str" cm="1">
        <f t="array" ref="M1158">_xlfn.IFS(L1158&lt;1,"Very Fast",L1158&lt;3,"Fast",L1158&lt;5,"Normal",L1158&lt;=7,"Slow",L1158&gt;=8,"Very Slow")</f>
        <v>Very Slow</v>
      </c>
      <c r="N1158" s="5">
        <v>2.2999999999999998</v>
      </c>
      <c r="O1158" t="str" cm="1">
        <f t="array" ref="O1158">_xlfn.IFS(N1158&lt;2,"Very Poor",N1158&lt;3,"Poor",N1158&lt;4,"Average",N1158&lt;4.5,"Good",N1158&lt;=5,"Excellent")</f>
        <v>Poor</v>
      </c>
      <c r="P1158" s="12">
        <v>940.53</v>
      </c>
    </row>
    <row r="1159" spans="1:16" x14ac:dyDescent="0.35">
      <c r="A1159">
        <v>11158</v>
      </c>
      <c r="B1159" s="15">
        <v>45719</v>
      </c>
      <c r="C1159" s="7">
        <f t="shared" si="18"/>
        <v>2025</v>
      </c>
      <c r="D1159">
        <v>1194</v>
      </c>
      <c r="E1159" t="s">
        <v>18</v>
      </c>
      <c r="F1159" t="s">
        <v>69</v>
      </c>
      <c r="G1159" s="7">
        <v>4</v>
      </c>
      <c r="H1159" s="3">
        <v>100.46</v>
      </c>
      <c r="I1159">
        <v>0.15</v>
      </c>
      <c r="J1159" s="17" t="str" cm="1">
        <f t="array" ref="J1159">_xlfn.IFS(I1159&lt;=0.09,"&lt;0,1%",I1159&lt;=0.19,"&lt;0,2%",I1159&lt;=0.29,"&lt;0,3%",I1159&lt;=39,"&lt;0,4%")</f>
        <v>&lt;0,2%</v>
      </c>
      <c r="K1159" t="s">
        <v>17</v>
      </c>
      <c r="L1159" s="7">
        <v>7</v>
      </c>
      <c r="M1159" s="7" t="str" cm="1">
        <f t="array" ref="M1159">_xlfn.IFS(L1159&lt;1,"Very Fast",L1159&lt;3,"Fast",L1159&lt;5,"Normal",L1159&lt;=7,"Slow",L1159&gt;=8,"Very Slow")</f>
        <v>Slow</v>
      </c>
      <c r="N1159" s="5">
        <v>4.5</v>
      </c>
      <c r="O1159" t="str" cm="1">
        <f t="array" ref="O1159">_xlfn.IFS(N1159&lt;2,"Very Poor",N1159&lt;3,"Poor",N1159&lt;4,"Average",N1159&lt;4.5,"Good",N1159&lt;=5,"Excellent")</f>
        <v>Excellent</v>
      </c>
      <c r="P1159" s="12">
        <v>341.56</v>
      </c>
    </row>
    <row r="1160" spans="1:16" x14ac:dyDescent="0.35">
      <c r="A1160">
        <v>11159</v>
      </c>
      <c r="B1160" s="15">
        <v>45720</v>
      </c>
      <c r="C1160" s="7">
        <f t="shared" si="18"/>
        <v>2025</v>
      </c>
      <c r="D1160">
        <v>1863</v>
      </c>
      <c r="E1160" t="s">
        <v>18</v>
      </c>
      <c r="F1160" t="s">
        <v>69</v>
      </c>
      <c r="G1160" s="7">
        <v>7</v>
      </c>
      <c r="H1160" s="3">
        <v>384.95</v>
      </c>
      <c r="I1160">
        <v>0.23</v>
      </c>
      <c r="J1160" s="17" t="str" cm="1">
        <f t="array" ref="J1160">_xlfn.IFS(I1160&lt;=0.09,"&lt;0,1%",I1160&lt;=0.19,"&lt;0,2%",I1160&lt;=0.29,"&lt;0,3%",I1160&lt;=39,"&lt;0,4%")</f>
        <v>&lt;0,3%</v>
      </c>
      <c r="K1160" t="s">
        <v>15</v>
      </c>
      <c r="L1160" s="7">
        <v>8</v>
      </c>
      <c r="M1160" s="7" t="str" cm="1">
        <f t="array" ref="M1160">_xlfn.IFS(L1160&lt;1,"Very Fast",L1160&lt;3,"Fast",L1160&lt;5,"Normal",L1160&lt;=7,"Slow",L1160&gt;=8,"Very Slow")</f>
        <v>Very Slow</v>
      </c>
      <c r="N1160" s="5">
        <v>2.6</v>
      </c>
      <c r="O1160" t="str" cm="1">
        <f t="array" ref="O1160">_xlfn.IFS(N1160&lt;2,"Very Poor",N1160&lt;3,"Poor",N1160&lt;4,"Average",N1160&lt;4.5,"Good",N1160&lt;=5,"Excellent")</f>
        <v>Poor</v>
      </c>
      <c r="P1160" s="12">
        <v>2074.88</v>
      </c>
    </row>
    <row r="1161" spans="1:16" x14ac:dyDescent="0.35">
      <c r="A1161">
        <v>11160</v>
      </c>
      <c r="B1161" s="15">
        <v>45721</v>
      </c>
      <c r="C1161" s="7">
        <f t="shared" si="18"/>
        <v>2025</v>
      </c>
      <c r="D1161">
        <v>1194</v>
      </c>
      <c r="E1161" t="s">
        <v>18</v>
      </c>
      <c r="F1161" t="s">
        <v>69</v>
      </c>
      <c r="G1161" s="7">
        <v>3</v>
      </c>
      <c r="H1161" s="3">
        <v>361.88</v>
      </c>
      <c r="I1161">
        <v>0.33</v>
      </c>
      <c r="J1161" s="17" t="str" cm="1">
        <f t="array" ref="J1161">_xlfn.IFS(I1161&lt;=0.09,"&lt;0,1%",I1161&lt;=0.19,"&lt;0,2%",I1161&lt;=0.29,"&lt;0,3%",I1161&lt;=39,"&lt;0,4%")</f>
        <v>&lt;0,4%</v>
      </c>
      <c r="K1161" t="s">
        <v>15</v>
      </c>
      <c r="L1161" s="7">
        <v>3</v>
      </c>
      <c r="M1161" s="7" t="str" cm="1">
        <f t="array" ref="M1161">_xlfn.IFS(L1161&lt;1,"Very Fast",L1161&lt;3,"Fast",L1161&lt;5,"Normal",L1161&lt;=7,"Slow",L1161&gt;=8,"Very Slow")</f>
        <v>Normal</v>
      </c>
      <c r="N1161" s="5">
        <v>4.5</v>
      </c>
      <c r="O1161" t="str" cm="1">
        <f t="array" ref="O1161">_xlfn.IFS(N1161&lt;2,"Very Poor",N1161&lt;3,"Poor",N1161&lt;4,"Average",N1161&lt;4.5,"Good",N1161&lt;=5,"Excellent")</f>
        <v>Excellent</v>
      </c>
      <c r="P1161" s="12">
        <v>727.38</v>
      </c>
    </row>
    <row r="1162" spans="1:16" x14ac:dyDescent="0.35">
      <c r="A1162">
        <v>11161</v>
      </c>
      <c r="B1162" s="15">
        <v>45722</v>
      </c>
      <c r="C1162" s="7">
        <f t="shared" si="18"/>
        <v>2025</v>
      </c>
      <c r="D1162">
        <v>1666</v>
      </c>
      <c r="E1162" t="s">
        <v>14</v>
      </c>
      <c r="F1162" t="s">
        <v>66</v>
      </c>
      <c r="G1162" s="7">
        <v>2</v>
      </c>
      <c r="H1162" s="3">
        <v>85.63</v>
      </c>
      <c r="I1162">
        <v>0.04</v>
      </c>
      <c r="J1162" s="17" t="str" cm="1">
        <f t="array" ref="J1162">_xlfn.IFS(I1162&lt;=0.09,"&lt;0,1%",I1162&lt;=0.19,"&lt;0,2%",I1162&lt;=0.29,"&lt;0,3%",I1162&lt;=39,"&lt;0,4%")</f>
        <v>&lt;0,1%</v>
      </c>
      <c r="K1162" t="s">
        <v>15</v>
      </c>
      <c r="L1162" s="7">
        <v>3</v>
      </c>
      <c r="M1162" s="7" t="str" cm="1">
        <f t="array" ref="M1162">_xlfn.IFS(L1162&lt;1,"Very Fast",L1162&lt;3,"Fast",L1162&lt;5,"Normal",L1162&lt;=7,"Slow",L1162&gt;=8,"Very Slow")</f>
        <v>Normal</v>
      </c>
      <c r="N1162" s="5">
        <v>1.1000000000000001</v>
      </c>
      <c r="O1162" t="str" cm="1">
        <f t="array" ref="O1162">_xlfn.IFS(N1162&lt;2,"Very Poor",N1162&lt;3,"Poor",N1162&lt;4,"Average",N1162&lt;4.5,"Good",N1162&lt;=5,"Excellent")</f>
        <v>Very Poor</v>
      </c>
      <c r="P1162" s="12">
        <v>164.41</v>
      </c>
    </row>
    <row r="1163" spans="1:16" x14ac:dyDescent="0.35">
      <c r="A1163">
        <v>11162</v>
      </c>
      <c r="B1163" s="15">
        <v>45723</v>
      </c>
      <c r="C1163" s="7">
        <f t="shared" si="18"/>
        <v>2025</v>
      </c>
      <c r="D1163">
        <v>1092</v>
      </c>
      <c r="E1163" t="s">
        <v>18</v>
      </c>
      <c r="F1163" t="s">
        <v>69</v>
      </c>
      <c r="G1163" s="7">
        <v>1</v>
      </c>
      <c r="H1163" s="3">
        <v>205.7</v>
      </c>
      <c r="I1163">
        <v>0.03</v>
      </c>
      <c r="J1163" s="17" t="str" cm="1">
        <f t="array" ref="J1163">_xlfn.IFS(I1163&lt;=0.09,"&lt;0,1%",I1163&lt;=0.19,"&lt;0,2%",I1163&lt;=0.29,"&lt;0,3%",I1163&lt;=39,"&lt;0,4%")</f>
        <v>&lt;0,1%</v>
      </c>
      <c r="K1163" t="s">
        <v>17</v>
      </c>
      <c r="L1163" s="7">
        <v>2</v>
      </c>
      <c r="M1163" s="7" t="str" cm="1">
        <f t="array" ref="M1163">_xlfn.IFS(L1163&lt;1,"Very Fast",L1163&lt;3,"Fast",L1163&lt;5,"Normal",L1163&lt;=7,"Slow",L1163&gt;=8,"Very Slow")</f>
        <v>Fast</v>
      </c>
      <c r="N1163" s="5">
        <v>3.8</v>
      </c>
      <c r="O1163" t="str" cm="1">
        <f t="array" ref="O1163">_xlfn.IFS(N1163&lt;2,"Very Poor",N1163&lt;3,"Poor",N1163&lt;4,"Average",N1163&lt;4.5,"Good",N1163&lt;=5,"Excellent")</f>
        <v>Average</v>
      </c>
      <c r="P1163" s="12">
        <v>199.53</v>
      </c>
    </row>
    <row r="1164" spans="1:16" x14ac:dyDescent="0.35">
      <c r="A1164">
        <v>11163</v>
      </c>
      <c r="B1164" s="15">
        <v>45724</v>
      </c>
      <c r="C1164" s="7">
        <f t="shared" si="18"/>
        <v>2025</v>
      </c>
      <c r="D1164">
        <v>1671</v>
      </c>
      <c r="E1164" t="s">
        <v>11</v>
      </c>
      <c r="F1164" t="s">
        <v>69</v>
      </c>
      <c r="G1164" s="7">
        <v>1</v>
      </c>
      <c r="H1164" s="3">
        <v>344.34</v>
      </c>
      <c r="I1164">
        <v>0.3</v>
      </c>
      <c r="J1164" s="17" t="str" cm="1">
        <f t="array" ref="J1164">_xlfn.IFS(I1164&lt;=0.09,"&lt;0,1%",I1164&lt;=0.19,"&lt;0,2%",I1164&lt;=0.29,"&lt;0,3%",I1164&lt;=39,"&lt;0,4%")</f>
        <v>&lt;0,4%</v>
      </c>
      <c r="K1164" t="s">
        <v>15</v>
      </c>
      <c r="L1164" s="7">
        <v>1</v>
      </c>
      <c r="M1164" s="7" t="str" cm="1">
        <f t="array" ref="M1164">_xlfn.IFS(L1164&lt;1,"Very Fast",L1164&lt;3,"Fast",L1164&lt;5,"Normal",L1164&lt;=7,"Slow",L1164&gt;=8,"Very Slow")</f>
        <v>Fast</v>
      </c>
      <c r="N1164" s="5">
        <v>1.3</v>
      </c>
      <c r="O1164" t="str" cm="1">
        <f t="array" ref="O1164">_xlfn.IFS(N1164&lt;2,"Very Poor",N1164&lt;3,"Poor",N1164&lt;4,"Average",N1164&lt;4.5,"Good",N1164&lt;=5,"Excellent")</f>
        <v>Very Poor</v>
      </c>
      <c r="P1164" s="12">
        <v>241.04</v>
      </c>
    </row>
    <row r="1165" spans="1:16" x14ac:dyDescent="0.35">
      <c r="A1165">
        <v>11164</v>
      </c>
      <c r="B1165" s="15">
        <v>45725</v>
      </c>
      <c r="C1165" s="7">
        <f t="shared" si="18"/>
        <v>2025</v>
      </c>
      <c r="D1165">
        <v>1945</v>
      </c>
      <c r="E1165" t="s">
        <v>14</v>
      </c>
      <c r="F1165" t="s">
        <v>68</v>
      </c>
      <c r="G1165" s="7">
        <v>3</v>
      </c>
      <c r="H1165" s="3">
        <v>124.5</v>
      </c>
      <c r="I1165">
        <v>0.18</v>
      </c>
      <c r="J1165" s="17" t="str" cm="1">
        <f t="array" ref="J1165">_xlfn.IFS(I1165&lt;=0.09,"&lt;0,1%",I1165&lt;=0.19,"&lt;0,2%",I1165&lt;=0.29,"&lt;0,3%",I1165&lt;=39,"&lt;0,4%")</f>
        <v>&lt;0,2%</v>
      </c>
      <c r="K1165" t="s">
        <v>13</v>
      </c>
      <c r="L1165" s="7">
        <v>3</v>
      </c>
      <c r="M1165" s="7" t="str" cm="1">
        <f t="array" ref="M1165">_xlfn.IFS(L1165&lt;1,"Very Fast",L1165&lt;3,"Fast",L1165&lt;5,"Normal",L1165&lt;=7,"Slow",L1165&gt;=8,"Very Slow")</f>
        <v>Normal</v>
      </c>
      <c r="N1165" s="5">
        <v>1.6</v>
      </c>
      <c r="O1165" t="str" cm="1">
        <f t="array" ref="O1165">_xlfn.IFS(N1165&lt;2,"Very Poor",N1165&lt;3,"Poor",N1165&lt;4,"Average",N1165&lt;4.5,"Good",N1165&lt;=5,"Excellent")</f>
        <v>Very Poor</v>
      </c>
      <c r="P1165" s="12">
        <v>306.27</v>
      </c>
    </row>
    <row r="1166" spans="1:16" x14ac:dyDescent="0.35">
      <c r="A1166">
        <v>11165</v>
      </c>
      <c r="B1166" s="15">
        <v>45726</v>
      </c>
      <c r="C1166" s="7">
        <f t="shared" si="18"/>
        <v>2025</v>
      </c>
      <c r="D1166">
        <v>1060</v>
      </c>
      <c r="E1166" t="s">
        <v>14</v>
      </c>
      <c r="F1166" t="s">
        <v>66</v>
      </c>
      <c r="G1166" s="7">
        <v>5</v>
      </c>
      <c r="H1166" s="3">
        <v>483.36</v>
      </c>
      <c r="I1166">
        <v>0.27</v>
      </c>
      <c r="J1166" s="17" t="str" cm="1">
        <f t="array" ref="J1166">_xlfn.IFS(I1166&lt;=0.09,"&lt;0,1%",I1166&lt;=0.19,"&lt;0,2%",I1166&lt;=0.29,"&lt;0,3%",I1166&lt;=39,"&lt;0,4%")</f>
        <v>&lt;0,3%</v>
      </c>
      <c r="K1166" t="s">
        <v>15</v>
      </c>
      <c r="L1166" s="7">
        <v>3</v>
      </c>
      <c r="M1166" s="7" t="str" cm="1">
        <f t="array" ref="M1166">_xlfn.IFS(L1166&lt;1,"Very Fast",L1166&lt;3,"Fast",L1166&lt;5,"Normal",L1166&lt;=7,"Slow",L1166&gt;=8,"Very Slow")</f>
        <v>Normal</v>
      </c>
      <c r="N1166" s="5">
        <v>3.8</v>
      </c>
      <c r="O1166" t="str" cm="1">
        <f t="array" ref="O1166">_xlfn.IFS(N1166&lt;2,"Very Poor",N1166&lt;3,"Poor",N1166&lt;4,"Average",N1166&lt;4.5,"Good",N1166&lt;=5,"Excellent")</f>
        <v>Average</v>
      </c>
      <c r="P1166" s="12">
        <v>1764.26</v>
      </c>
    </row>
    <row r="1167" spans="1:16" x14ac:dyDescent="0.35">
      <c r="A1167">
        <v>11166</v>
      </c>
      <c r="B1167" s="15">
        <v>45727</v>
      </c>
      <c r="C1167" s="7">
        <f t="shared" si="18"/>
        <v>2025</v>
      </c>
      <c r="D1167">
        <v>1633</v>
      </c>
      <c r="E1167" t="s">
        <v>18</v>
      </c>
      <c r="F1167" t="s">
        <v>69</v>
      </c>
      <c r="G1167" s="7">
        <v>3</v>
      </c>
      <c r="H1167" s="3">
        <v>583.71</v>
      </c>
      <c r="I1167">
        <v>0.08</v>
      </c>
      <c r="J1167" s="17" t="str" cm="1">
        <f t="array" ref="J1167">_xlfn.IFS(I1167&lt;=0.09,"&lt;0,1%",I1167&lt;=0.19,"&lt;0,2%",I1167&lt;=0.29,"&lt;0,3%",I1167&lt;=39,"&lt;0,4%")</f>
        <v>&lt;0,1%</v>
      </c>
      <c r="K1167" t="s">
        <v>15</v>
      </c>
      <c r="L1167" s="7">
        <v>7</v>
      </c>
      <c r="M1167" s="7" t="str" cm="1">
        <f t="array" ref="M1167">_xlfn.IFS(L1167&lt;1,"Very Fast",L1167&lt;3,"Fast",L1167&lt;5,"Normal",L1167&lt;=7,"Slow",L1167&gt;=8,"Very Slow")</f>
        <v>Slow</v>
      </c>
      <c r="N1167" s="5">
        <v>2.2000000000000002</v>
      </c>
      <c r="O1167" t="str" cm="1">
        <f t="array" ref="O1167">_xlfn.IFS(N1167&lt;2,"Very Poor",N1167&lt;3,"Poor",N1167&lt;4,"Average",N1167&lt;4.5,"Good",N1167&lt;=5,"Excellent")</f>
        <v>Poor</v>
      </c>
      <c r="P1167" s="12">
        <v>1611.04</v>
      </c>
    </row>
    <row r="1168" spans="1:16" x14ac:dyDescent="0.35">
      <c r="A1168">
        <v>11167</v>
      </c>
      <c r="B1168" s="15">
        <v>45728</v>
      </c>
      <c r="C1168" s="7">
        <f t="shared" si="18"/>
        <v>2025</v>
      </c>
      <c r="D1168">
        <v>1050</v>
      </c>
      <c r="E1168" t="s">
        <v>14</v>
      </c>
      <c r="F1168" t="s">
        <v>69</v>
      </c>
      <c r="G1168" s="7">
        <v>4</v>
      </c>
      <c r="H1168" s="3">
        <v>140.63</v>
      </c>
      <c r="I1168">
        <v>0.28999999999999998</v>
      </c>
      <c r="J1168" s="17" t="str" cm="1">
        <f t="array" ref="J1168">_xlfn.IFS(I1168&lt;=0.09,"&lt;0,1%",I1168&lt;=0.19,"&lt;0,2%",I1168&lt;=0.29,"&lt;0,3%",I1168&lt;=39,"&lt;0,4%")</f>
        <v>&lt;0,3%</v>
      </c>
      <c r="K1168" t="s">
        <v>15</v>
      </c>
      <c r="L1168" s="7">
        <v>10</v>
      </c>
      <c r="M1168" s="7" t="str" cm="1">
        <f t="array" ref="M1168">_xlfn.IFS(L1168&lt;1,"Very Fast",L1168&lt;3,"Fast",L1168&lt;5,"Normal",L1168&lt;=7,"Slow",L1168&gt;=8,"Very Slow")</f>
        <v>Very Slow</v>
      </c>
      <c r="N1168" s="5">
        <v>1.8</v>
      </c>
      <c r="O1168" t="str" cm="1">
        <f t="array" ref="O1168">_xlfn.IFS(N1168&lt;2,"Very Poor",N1168&lt;3,"Poor",N1168&lt;4,"Average",N1168&lt;4.5,"Good",N1168&lt;=5,"Excellent")</f>
        <v>Very Poor</v>
      </c>
      <c r="P1168" s="12">
        <v>399.39</v>
      </c>
    </row>
    <row r="1169" spans="1:16" x14ac:dyDescent="0.35">
      <c r="A1169">
        <v>11168</v>
      </c>
      <c r="B1169" s="15">
        <v>45729</v>
      </c>
      <c r="C1169" s="7">
        <f t="shared" si="18"/>
        <v>2025</v>
      </c>
      <c r="D1169">
        <v>1402</v>
      </c>
      <c r="E1169" t="s">
        <v>21</v>
      </c>
      <c r="F1169" t="s">
        <v>69</v>
      </c>
      <c r="G1169" s="7">
        <v>3</v>
      </c>
      <c r="H1169" s="3">
        <v>124.34</v>
      </c>
      <c r="I1169">
        <v>0.32</v>
      </c>
      <c r="J1169" s="17" t="str" cm="1">
        <f t="array" ref="J1169">_xlfn.IFS(I1169&lt;=0.09,"&lt;0,1%",I1169&lt;=0.19,"&lt;0,2%",I1169&lt;=0.29,"&lt;0,3%",I1169&lt;=39,"&lt;0,4%")</f>
        <v>&lt;0,4%</v>
      </c>
      <c r="K1169" t="s">
        <v>13</v>
      </c>
      <c r="L1169" s="7">
        <v>9</v>
      </c>
      <c r="M1169" s="7" t="str" cm="1">
        <f t="array" ref="M1169">_xlfn.IFS(L1169&lt;1,"Very Fast",L1169&lt;3,"Fast",L1169&lt;5,"Normal",L1169&lt;=7,"Slow",L1169&gt;=8,"Very Slow")</f>
        <v>Very Slow</v>
      </c>
      <c r="N1169" s="5">
        <v>4.2</v>
      </c>
      <c r="O1169" t="str" cm="1">
        <f t="array" ref="O1169">_xlfn.IFS(N1169&lt;2,"Very Poor",N1169&lt;3,"Poor",N1169&lt;4,"Average",N1169&lt;4.5,"Good",N1169&lt;=5,"Excellent")</f>
        <v>Good</v>
      </c>
      <c r="P1169" s="12">
        <v>253.65</v>
      </c>
    </row>
    <row r="1170" spans="1:16" x14ac:dyDescent="0.35">
      <c r="A1170">
        <v>11169</v>
      </c>
      <c r="B1170" s="15">
        <v>45730</v>
      </c>
      <c r="C1170" s="7">
        <f t="shared" si="18"/>
        <v>2025</v>
      </c>
      <c r="D1170">
        <v>1788</v>
      </c>
      <c r="E1170" t="s">
        <v>21</v>
      </c>
      <c r="F1170" t="s">
        <v>69</v>
      </c>
      <c r="G1170" s="7">
        <v>1</v>
      </c>
      <c r="H1170" s="3">
        <v>281.14</v>
      </c>
      <c r="I1170">
        <v>0.22</v>
      </c>
      <c r="J1170" s="17" t="str" cm="1">
        <f t="array" ref="J1170">_xlfn.IFS(I1170&lt;=0.09,"&lt;0,1%",I1170&lt;=0.19,"&lt;0,2%",I1170&lt;=0.29,"&lt;0,3%",I1170&lt;=39,"&lt;0,4%")</f>
        <v>&lt;0,3%</v>
      </c>
      <c r="K1170" t="s">
        <v>15</v>
      </c>
      <c r="L1170" s="7">
        <v>1</v>
      </c>
      <c r="M1170" s="7" t="str" cm="1">
        <f t="array" ref="M1170">_xlfn.IFS(L1170&lt;1,"Very Fast",L1170&lt;3,"Fast",L1170&lt;5,"Normal",L1170&lt;=7,"Slow",L1170&gt;=8,"Very Slow")</f>
        <v>Fast</v>
      </c>
      <c r="N1170" s="5">
        <v>4.8</v>
      </c>
      <c r="O1170" t="str" cm="1">
        <f t="array" ref="O1170">_xlfn.IFS(N1170&lt;2,"Very Poor",N1170&lt;3,"Poor",N1170&lt;4,"Average",N1170&lt;4.5,"Good",N1170&lt;=5,"Excellent")</f>
        <v>Excellent</v>
      </c>
      <c r="P1170" s="12">
        <v>219.29</v>
      </c>
    </row>
    <row r="1171" spans="1:16" x14ac:dyDescent="0.35">
      <c r="A1171">
        <v>11170</v>
      </c>
      <c r="B1171" s="15">
        <v>45731</v>
      </c>
      <c r="C1171" s="7">
        <f t="shared" si="18"/>
        <v>2025</v>
      </c>
      <c r="D1171">
        <v>1004</v>
      </c>
      <c r="E1171" t="s">
        <v>21</v>
      </c>
      <c r="F1171" t="s">
        <v>69</v>
      </c>
      <c r="G1171" s="7">
        <v>5</v>
      </c>
      <c r="H1171" s="3">
        <v>452.44</v>
      </c>
      <c r="I1171">
        <v>0.04</v>
      </c>
      <c r="J1171" s="17" t="str" cm="1">
        <f t="array" ref="J1171">_xlfn.IFS(I1171&lt;=0.09,"&lt;0,1%",I1171&lt;=0.19,"&lt;0,2%",I1171&lt;=0.29,"&lt;0,3%",I1171&lt;=39,"&lt;0,4%")</f>
        <v>&lt;0,1%</v>
      </c>
      <c r="K1171" t="s">
        <v>15</v>
      </c>
      <c r="L1171" s="7">
        <v>8</v>
      </c>
      <c r="M1171" s="7" t="str" cm="1">
        <f t="array" ref="M1171">_xlfn.IFS(L1171&lt;1,"Very Fast",L1171&lt;3,"Fast",L1171&lt;5,"Normal",L1171&lt;=7,"Slow",L1171&gt;=8,"Very Slow")</f>
        <v>Very Slow</v>
      </c>
      <c r="N1171" s="5">
        <v>1.9</v>
      </c>
      <c r="O1171" t="str" cm="1">
        <f t="array" ref="O1171">_xlfn.IFS(N1171&lt;2,"Very Poor",N1171&lt;3,"Poor",N1171&lt;4,"Average",N1171&lt;4.5,"Good",N1171&lt;=5,"Excellent")</f>
        <v>Very Poor</v>
      </c>
      <c r="P1171" s="12">
        <v>2171.71</v>
      </c>
    </row>
    <row r="1172" spans="1:16" x14ac:dyDescent="0.35">
      <c r="A1172">
        <v>11171</v>
      </c>
      <c r="B1172" s="15">
        <v>45732</v>
      </c>
      <c r="C1172" s="7">
        <f t="shared" si="18"/>
        <v>2025</v>
      </c>
      <c r="D1172">
        <v>1465</v>
      </c>
      <c r="E1172" t="s">
        <v>14</v>
      </c>
      <c r="F1172" t="s">
        <v>69</v>
      </c>
      <c r="G1172" s="7">
        <v>5</v>
      </c>
      <c r="H1172" s="3">
        <v>179.74</v>
      </c>
      <c r="I1172">
        <v>0.31</v>
      </c>
      <c r="J1172" s="17" t="str" cm="1">
        <f t="array" ref="J1172">_xlfn.IFS(I1172&lt;=0.09,"&lt;0,1%",I1172&lt;=0.19,"&lt;0,2%",I1172&lt;=0.29,"&lt;0,3%",I1172&lt;=39,"&lt;0,4%")</f>
        <v>&lt;0,4%</v>
      </c>
      <c r="K1172" t="s">
        <v>17</v>
      </c>
      <c r="L1172" s="7">
        <v>1</v>
      </c>
      <c r="M1172" s="7" t="str" cm="1">
        <f t="array" ref="M1172">_xlfn.IFS(L1172&lt;1,"Very Fast",L1172&lt;3,"Fast",L1172&lt;5,"Normal",L1172&lt;=7,"Slow",L1172&gt;=8,"Very Slow")</f>
        <v>Fast</v>
      </c>
      <c r="N1172" s="5">
        <v>2.2999999999999998</v>
      </c>
      <c r="O1172" t="str" cm="1">
        <f t="array" ref="O1172">_xlfn.IFS(N1172&lt;2,"Very Poor",N1172&lt;3,"Poor",N1172&lt;4,"Average",N1172&lt;4.5,"Good",N1172&lt;=5,"Excellent")</f>
        <v>Poor</v>
      </c>
      <c r="P1172" s="12">
        <v>620.1</v>
      </c>
    </row>
    <row r="1173" spans="1:16" x14ac:dyDescent="0.35">
      <c r="A1173">
        <v>11172</v>
      </c>
      <c r="B1173" s="15">
        <v>45733</v>
      </c>
      <c r="C1173" s="7">
        <f t="shared" si="18"/>
        <v>2025</v>
      </c>
      <c r="D1173">
        <v>1603</v>
      </c>
      <c r="E1173" t="s">
        <v>11</v>
      </c>
      <c r="F1173" t="s">
        <v>69</v>
      </c>
      <c r="G1173" s="7">
        <v>6</v>
      </c>
      <c r="H1173" s="3">
        <v>26.63</v>
      </c>
      <c r="I1173">
        <v>0.28000000000000003</v>
      </c>
      <c r="J1173" s="17" t="str" cm="1">
        <f t="array" ref="J1173">_xlfn.IFS(I1173&lt;=0.09,"&lt;0,1%",I1173&lt;=0.19,"&lt;0,2%",I1173&lt;=0.29,"&lt;0,3%",I1173&lt;=39,"&lt;0,4%")</f>
        <v>&lt;0,3%</v>
      </c>
      <c r="K1173" t="s">
        <v>15</v>
      </c>
      <c r="L1173" s="7">
        <v>3</v>
      </c>
      <c r="M1173" s="7" t="str" cm="1">
        <f t="array" ref="M1173">_xlfn.IFS(L1173&lt;1,"Very Fast",L1173&lt;3,"Fast",L1173&lt;5,"Normal",L1173&lt;=7,"Slow",L1173&gt;=8,"Very Slow")</f>
        <v>Normal</v>
      </c>
      <c r="N1173" s="5">
        <v>3.9</v>
      </c>
      <c r="O1173" t="str" cm="1">
        <f t="array" ref="O1173">_xlfn.IFS(N1173&lt;2,"Very Poor",N1173&lt;3,"Poor",N1173&lt;4,"Average",N1173&lt;4.5,"Good",N1173&lt;=5,"Excellent")</f>
        <v>Average</v>
      </c>
      <c r="P1173" s="12">
        <v>115.04</v>
      </c>
    </row>
    <row r="1174" spans="1:16" x14ac:dyDescent="0.35">
      <c r="A1174">
        <v>11173</v>
      </c>
      <c r="B1174" s="15">
        <v>45734</v>
      </c>
      <c r="C1174" s="7">
        <f t="shared" si="18"/>
        <v>2025</v>
      </c>
      <c r="D1174">
        <v>1681</v>
      </c>
      <c r="E1174" t="s">
        <v>21</v>
      </c>
      <c r="F1174" t="s">
        <v>69</v>
      </c>
      <c r="G1174" s="7">
        <v>3</v>
      </c>
      <c r="H1174" s="3">
        <v>331.61</v>
      </c>
      <c r="I1174">
        <v>0.26</v>
      </c>
      <c r="J1174" s="17" t="str" cm="1">
        <f t="array" ref="J1174">_xlfn.IFS(I1174&lt;=0.09,"&lt;0,1%",I1174&lt;=0.19,"&lt;0,2%",I1174&lt;=0.29,"&lt;0,3%",I1174&lt;=39,"&lt;0,4%")</f>
        <v>&lt;0,3%</v>
      </c>
      <c r="K1174" t="s">
        <v>17</v>
      </c>
      <c r="L1174" s="7">
        <v>4</v>
      </c>
      <c r="M1174" s="7" t="str" cm="1">
        <f t="array" ref="M1174">_xlfn.IFS(L1174&lt;1,"Very Fast",L1174&lt;3,"Fast",L1174&lt;5,"Normal",L1174&lt;=7,"Slow",L1174&gt;=8,"Very Slow")</f>
        <v>Normal</v>
      </c>
      <c r="N1174" s="5">
        <v>4.3</v>
      </c>
      <c r="O1174" t="str" cm="1">
        <f t="array" ref="O1174">_xlfn.IFS(N1174&lt;2,"Very Poor",N1174&lt;3,"Poor",N1174&lt;4,"Average",N1174&lt;4.5,"Good",N1174&lt;=5,"Excellent")</f>
        <v>Good</v>
      </c>
      <c r="P1174" s="12">
        <v>736.17</v>
      </c>
    </row>
    <row r="1175" spans="1:16" x14ac:dyDescent="0.35">
      <c r="A1175">
        <v>11174</v>
      </c>
      <c r="B1175" s="15">
        <v>45735</v>
      </c>
      <c r="C1175" s="7">
        <f t="shared" si="18"/>
        <v>2025</v>
      </c>
      <c r="D1175">
        <v>1828</v>
      </c>
      <c r="E1175" t="s">
        <v>21</v>
      </c>
      <c r="F1175" t="s">
        <v>69</v>
      </c>
      <c r="G1175" s="7">
        <v>4</v>
      </c>
      <c r="H1175" s="3">
        <v>574.61</v>
      </c>
      <c r="I1175">
        <v>0.01</v>
      </c>
      <c r="J1175" s="17" t="str" cm="1">
        <f t="array" ref="J1175">_xlfn.IFS(I1175&lt;=0.09,"&lt;0,1%",I1175&lt;=0.19,"&lt;0,2%",I1175&lt;=0.29,"&lt;0,3%",I1175&lt;=39,"&lt;0,4%")</f>
        <v>&lt;0,1%</v>
      </c>
      <c r="K1175" t="s">
        <v>15</v>
      </c>
      <c r="L1175" s="7">
        <v>11</v>
      </c>
      <c r="M1175" s="7" t="str" cm="1">
        <f t="array" ref="M1175">_xlfn.IFS(L1175&lt;1,"Very Fast",L1175&lt;3,"Fast",L1175&lt;5,"Normal",L1175&lt;=7,"Slow",L1175&gt;=8,"Very Slow")</f>
        <v>Very Slow</v>
      </c>
      <c r="N1175" s="5">
        <v>5</v>
      </c>
      <c r="O1175" t="str" cm="1">
        <f t="array" ref="O1175">_xlfn.IFS(N1175&lt;2,"Very Poor",N1175&lt;3,"Poor",N1175&lt;4,"Average",N1175&lt;4.5,"Good",N1175&lt;=5,"Excellent")</f>
        <v>Excellent</v>
      </c>
      <c r="P1175" s="12">
        <v>2275.46</v>
      </c>
    </row>
    <row r="1176" spans="1:16" x14ac:dyDescent="0.35">
      <c r="A1176">
        <v>11175</v>
      </c>
      <c r="B1176" s="15">
        <v>45736</v>
      </c>
      <c r="C1176" s="7">
        <f t="shared" si="18"/>
        <v>2025</v>
      </c>
      <c r="D1176">
        <v>1533</v>
      </c>
      <c r="E1176" t="s">
        <v>18</v>
      </c>
      <c r="F1176" t="s">
        <v>68</v>
      </c>
      <c r="G1176" s="7">
        <v>1</v>
      </c>
      <c r="H1176" s="3">
        <v>243.9</v>
      </c>
      <c r="I1176">
        <v>0.28000000000000003</v>
      </c>
      <c r="J1176" s="17" t="str" cm="1">
        <f t="array" ref="J1176">_xlfn.IFS(I1176&lt;=0.09,"&lt;0,1%",I1176&lt;=0.19,"&lt;0,2%",I1176&lt;=0.29,"&lt;0,3%",I1176&lt;=39,"&lt;0,4%")</f>
        <v>&lt;0,3%</v>
      </c>
      <c r="K1176" t="s">
        <v>17</v>
      </c>
      <c r="L1176" s="7">
        <v>8</v>
      </c>
      <c r="M1176" s="7" t="str" cm="1">
        <f t="array" ref="M1176">_xlfn.IFS(L1176&lt;1,"Very Fast",L1176&lt;3,"Fast",L1176&lt;5,"Normal",L1176&lt;=7,"Slow",L1176&gt;=8,"Very Slow")</f>
        <v>Very Slow</v>
      </c>
      <c r="N1176" s="5">
        <v>2.1</v>
      </c>
      <c r="O1176" t="str" cm="1">
        <f t="array" ref="O1176">_xlfn.IFS(N1176&lt;2,"Very Poor",N1176&lt;3,"Poor",N1176&lt;4,"Average",N1176&lt;4.5,"Good",N1176&lt;=5,"Excellent")</f>
        <v>Poor</v>
      </c>
      <c r="P1176" s="12">
        <v>175.61</v>
      </c>
    </row>
    <row r="1177" spans="1:16" x14ac:dyDescent="0.35">
      <c r="A1177">
        <v>11176</v>
      </c>
      <c r="B1177" s="15">
        <v>45737</v>
      </c>
      <c r="C1177" s="7">
        <f t="shared" si="18"/>
        <v>2025</v>
      </c>
      <c r="D1177">
        <v>1404</v>
      </c>
      <c r="E1177" t="s">
        <v>18</v>
      </c>
      <c r="F1177" t="s">
        <v>68</v>
      </c>
      <c r="G1177" s="7">
        <v>2</v>
      </c>
      <c r="H1177" s="3">
        <v>260.77999999999997</v>
      </c>
      <c r="I1177">
        <v>0.05</v>
      </c>
      <c r="J1177" s="17" t="str" cm="1">
        <f t="array" ref="J1177">_xlfn.IFS(I1177&lt;=0.09,"&lt;0,1%",I1177&lt;=0.19,"&lt;0,2%",I1177&lt;=0.29,"&lt;0,3%",I1177&lt;=39,"&lt;0,4%")</f>
        <v>&lt;0,1%</v>
      </c>
      <c r="K1177" t="s">
        <v>15</v>
      </c>
      <c r="L1177" s="7">
        <v>1</v>
      </c>
      <c r="M1177" s="7" t="str" cm="1">
        <f t="array" ref="M1177">_xlfn.IFS(L1177&lt;1,"Very Fast",L1177&lt;3,"Fast",L1177&lt;5,"Normal",L1177&lt;=7,"Slow",L1177&gt;=8,"Very Slow")</f>
        <v>Fast</v>
      </c>
      <c r="N1177" s="5">
        <v>3.2</v>
      </c>
      <c r="O1177" t="str" cm="1">
        <f t="array" ref="O1177">_xlfn.IFS(N1177&lt;2,"Very Poor",N1177&lt;3,"Poor",N1177&lt;4,"Average",N1177&lt;4.5,"Good",N1177&lt;=5,"Excellent")</f>
        <v>Average</v>
      </c>
      <c r="P1177" s="12">
        <v>495.48</v>
      </c>
    </row>
    <row r="1178" spans="1:16" x14ac:dyDescent="0.35">
      <c r="A1178">
        <v>11177</v>
      </c>
      <c r="B1178" s="15">
        <v>45738</v>
      </c>
      <c r="C1178" s="7">
        <f t="shared" si="18"/>
        <v>2025</v>
      </c>
      <c r="D1178">
        <v>1837</v>
      </c>
      <c r="E1178" t="s">
        <v>18</v>
      </c>
      <c r="F1178" t="s">
        <v>69</v>
      </c>
      <c r="G1178" s="7">
        <v>5</v>
      </c>
      <c r="H1178" s="3">
        <v>581.80999999999995</v>
      </c>
      <c r="I1178">
        <v>0.08</v>
      </c>
      <c r="J1178" s="17" t="str" cm="1">
        <f t="array" ref="J1178">_xlfn.IFS(I1178&lt;=0.09,"&lt;0,1%",I1178&lt;=0.19,"&lt;0,2%",I1178&lt;=0.29,"&lt;0,3%",I1178&lt;=39,"&lt;0,4%")</f>
        <v>&lt;0,1%</v>
      </c>
      <c r="K1178" t="s">
        <v>17</v>
      </c>
      <c r="L1178" s="7">
        <v>2</v>
      </c>
      <c r="M1178" s="7" t="str" cm="1">
        <f t="array" ref="M1178">_xlfn.IFS(L1178&lt;1,"Very Fast",L1178&lt;3,"Fast",L1178&lt;5,"Normal",L1178&lt;=7,"Slow",L1178&gt;=8,"Very Slow")</f>
        <v>Fast</v>
      </c>
      <c r="N1178" s="5">
        <v>1.5</v>
      </c>
      <c r="O1178" t="str" cm="1">
        <f t="array" ref="O1178">_xlfn.IFS(N1178&lt;2,"Very Poor",N1178&lt;3,"Poor",N1178&lt;4,"Average",N1178&lt;4.5,"Good",N1178&lt;=5,"Excellent")</f>
        <v>Very Poor</v>
      </c>
      <c r="P1178" s="12">
        <v>2676.33</v>
      </c>
    </row>
    <row r="1179" spans="1:16" x14ac:dyDescent="0.35">
      <c r="A1179">
        <v>11178</v>
      </c>
      <c r="B1179" s="15">
        <v>45739</v>
      </c>
      <c r="C1179" s="7">
        <f t="shared" si="18"/>
        <v>2025</v>
      </c>
      <c r="D1179">
        <v>1512</v>
      </c>
      <c r="E1179" t="s">
        <v>21</v>
      </c>
      <c r="F1179" t="s">
        <v>68</v>
      </c>
      <c r="G1179" s="7">
        <v>3</v>
      </c>
      <c r="H1179" s="3">
        <v>421.35</v>
      </c>
      <c r="I1179">
        <v>0.2</v>
      </c>
      <c r="J1179" s="17" t="str" cm="1">
        <f t="array" ref="J1179">_xlfn.IFS(I1179&lt;=0.09,"&lt;0,1%",I1179&lt;=0.19,"&lt;0,2%",I1179&lt;=0.29,"&lt;0,3%",I1179&lt;=39,"&lt;0,4%")</f>
        <v>&lt;0,3%</v>
      </c>
      <c r="K1179" t="s">
        <v>17</v>
      </c>
      <c r="L1179" s="7">
        <v>11</v>
      </c>
      <c r="M1179" s="7" t="str" cm="1">
        <f t="array" ref="M1179">_xlfn.IFS(L1179&lt;1,"Very Fast",L1179&lt;3,"Fast",L1179&lt;5,"Normal",L1179&lt;=7,"Slow",L1179&gt;=8,"Very Slow")</f>
        <v>Very Slow</v>
      </c>
      <c r="N1179" s="5">
        <v>2.2999999999999998</v>
      </c>
      <c r="O1179" t="str" cm="1">
        <f t="array" ref="O1179">_xlfn.IFS(N1179&lt;2,"Very Poor",N1179&lt;3,"Poor",N1179&lt;4,"Average",N1179&lt;4.5,"Good",N1179&lt;=5,"Excellent")</f>
        <v>Poor</v>
      </c>
      <c r="P1179" s="12">
        <v>1011.24</v>
      </c>
    </row>
    <row r="1180" spans="1:16" x14ac:dyDescent="0.35">
      <c r="A1180">
        <v>11179</v>
      </c>
      <c r="B1180" s="15">
        <v>45740</v>
      </c>
      <c r="C1180" s="7">
        <f t="shared" si="18"/>
        <v>2025</v>
      </c>
      <c r="D1180">
        <v>1644</v>
      </c>
      <c r="E1180" t="s">
        <v>14</v>
      </c>
      <c r="F1180" t="s">
        <v>69</v>
      </c>
      <c r="G1180" s="7">
        <v>6</v>
      </c>
      <c r="H1180" s="3">
        <v>435.72</v>
      </c>
      <c r="I1180">
        <v>0.09</v>
      </c>
      <c r="J1180" s="17" t="str" cm="1">
        <f t="array" ref="J1180">_xlfn.IFS(I1180&lt;=0.09,"&lt;0,1%",I1180&lt;=0.19,"&lt;0,2%",I1180&lt;=0.29,"&lt;0,3%",I1180&lt;=39,"&lt;0,4%")</f>
        <v>&lt;0,1%</v>
      </c>
      <c r="K1180" t="s">
        <v>17</v>
      </c>
      <c r="L1180" s="7">
        <v>5</v>
      </c>
      <c r="M1180" s="7" t="str" cm="1">
        <f t="array" ref="M1180">_xlfn.IFS(L1180&lt;1,"Very Fast",L1180&lt;3,"Fast",L1180&lt;5,"Normal",L1180&lt;=7,"Slow",L1180&gt;=8,"Very Slow")</f>
        <v>Slow</v>
      </c>
      <c r="N1180" s="5">
        <v>1.2</v>
      </c>
      <c r="O1180" t="str" cm="1">
        <f t="array" ref="O1180">_xlfn.IFS(N1180&lt;2,"Very Poor",N1180&lt;3,"Poor",N1180&lt;4,"Average",N1180&lt;4.5,"Good",N1180&lt;=5,"Excellent")</f>
        <v>Very Poor</v>
      </c>
      <c r="P1180" s="12">
        <v>2379.0300000000002</v>
      </c>
    </row>
    <row r="1181" spans="1:16" x14ac:dyDescent="0.35">
      <c r="A1181">
        <v>11180</v>
      </c>
      <c r="B1181" s="15">
        <v>45741</v>
      </c>
      <c r="C1181" s="7">
        <f t="shared" si="18"/>
        <v>2025</v>
      </c>
      <c r="D1181">
        <v>1232</v>
      </c>
      <c r="E1181" t="s">
        <v>14</v>
      </c>
      <c r="F1181" t="s">
        <v>68</v>
      </c>
      <c r="G1181" s="7">
        <v>4</v>
      </c>
      <c r="H1181" s="3">
        <v>344.18</v>
      </c>
      <c r="I1181">
        <v>0.23</v>
      </c>
      <c r="J1181" s="17" t="str" cm="1">
        <f t="array" ref="J1181">_xlfn.IFS(I1181&lt;=0.09,"&lt;0,1%",I1181&lt;=0.19,"&lt;0,2%",I1181&lt;=0.29,"&lt;0,3%",I1181&lt;=39,"&lt;0,4%")</f>
        <v>&lt;0,3%</v>
      </c>
      <c r="K1181" t="s">
        <v>17</v>
      </c>
      <c r="L1181" s="7">
        <v>6</v>
      </c>
      <c r="M1181" s="7" t="str" cm="1">
        <f t="array" ref="M1181">_xlfn.IFS(L1181&lt;1,"Very Fast",L1181&lt;3,"Fast",L1181&lt;5,"Normal",L1181&lt;=7,"Slow",L1181&gt;=8,"Very Slow")</f>
        <v>Slow</v>
      </c>
      <c r="N1181" s="5">
        <v>1.8</v>
      </c>
      <c r="O1181" t="str" cm="1">
        <f t="array" ref="O1181">_xlfn.IFS(N1181&lt;2,"Very Poor",N1181&lt;3,"Poor",N1181&lt;4,"Average",N1181&lt;4.5,"Good",N1181&lt;=5,"Excellent")</f>
        <v>Very Poor</v>
      </c>
      <c r="P1181" s="12">
        <v>1060.07</v>
      </c>
    </row>
    <row r="1182" spans="1:16" x14ac:dyDescent="0.35">
      <c r="A1182">
        <v>11181</v>
      </c>
      <c r="B1182" s="15">
        <v>45742</v>
      </c>
      <c r="C1182" s="7">
        <f t="shared" si="18"/>
        <v>2025</v>
      </c>
      <c r="D1182">
        <v>1523</v>
      </c>
      <c r="E1182" t="s">
        <v>11</v>
      </c>
      <c r="F1182" t="s">
        <v>69</v>
      </c>
      <c r="G1182" s="7">
        <v>4</v>
      </c>
      <c r="H1182" s="3">
        <v>585.15</v>
      </c>
      <c r="I1182">
        <v>0.21</v>
      </c>
      <c r="J1182" s="17" t="str" cm="1">
        <f t="array" ref="J1182">_xlfn.IFS(I1182&lt;=0.09,"&lt;0,1%",I1182&lt;=0.19,"&lt;0,2%",I1182&lt;=0.29,"&lt;0,3%",I1182&lt;=39,"&lt;0,4%")</f>
        <v>&lt;0,3%</v>
      </c>
      <c r="K1182" t="s">
        <v>13</v>
      </c>
      <c r="L1182" s="7">
        <v>5</v>
      </c>
      <c r="M1182" s="7" t="str" cm="1">
        <f t="array" ref="M1182">_xlfn.IFS(L1182&lt;1,"Very Fast",L1182&lt;3,"Fast",L1182&lt;5,"Normal",L1182&lt;=7,"Slow",L1182&gt;=8,"Very Slow")</f>
        <v>Slow</v>
      </c>
      <c r="N1182" s="5">
        <v>3</v>
      </c>
      <c r="O1182" t="str" cm="1">
        <f t="array" ref="O1182">_xlfn.IFS(N1182&lt;2,"Very Poor",N1182&lt;3,"Poor",N1182&lt;4,"Average",N1182&lt;4.5,"Good",N1182&lt;=5,"Excellent")</f>
        <v>Average</v>
      </c>
      <c r="P1182" s="12">
        <v>1849.07</v>
      </c>
    </row>
    <row r="1183" spans="1:16" x14ac:dyDescent="0.35">
      <c r="A1183">
        <v>11182</v>
      </c>
      <c r="B1183" s="15">
        <v>45743</v>
      </c>
      <c r="C1183" s="7">
        <f t="shared" si="18"/>
        <v>2025</v>
      </c>
      <c r="D1183">
        <v>1345</v>
      </c>
      <c r="E1183" t="s">
        <v>11</v>
      </c>
      <c r="F1183" t="s">
        <v>69</v>
      </c>
      <c r="G1183" s="7">
        <v>7</v>
      </c>
      <c r="H1183" s="3">
        <v>417.99</v>
      </c>
      <c r="I1183">
        <v>0.04</v>
      </c>
      <c r="J1183" s="17" t="str" cm="1">
        <f t="array" ref="J1183">_xlfn.IFS(I1183&lt;=0.09,"&lt;0,1%",I1183&lt;=0.19,"&lt;0,2%",I1183&lt;=0.29,"&lt;0,3%",I1183&lt;=39,"&lt;0,4%")</f>
        <v>&lt;0,1%</v>
      </c>
      <c r="K1183" t="s">
        <v>15</v>
      </c>
      <c r="L1183" s="7">
        <v>3</v>
      </c>
      <c r="M1183" s="7" t="str" cm="1">
        <f t="array" ref="M1183">_xlfn.IFS(L1183&lt;1,"Very Fast",L1183&lt;3,"Fast",L1183&lt;5,"Normal",L1183&lt;=7,"Slow",L1183&gt;=8,"Very Slow")</f>
        <v>Normal</v>
      </c>
      <c r="N1183" s="5">
        <v>1.7</v>
      </c>
      <c r="O1183" t="str" cm="1">
        <f t="array" ref="O1183">_xlfn.IFS(N1183&lt;2,"Very Poor",N1183&lt;3,"Poor",N1183&lt;4,"Average",N1183&lt;4.5,"Good",N1183&lt;=5,"Excellent")</f>
        <v>Very Poor</v>
      </c>
      <c r="P1183" s="12">
        <v>2808.89</v>
      </c>
    </row>
    <row r="1184" spans="1:16" x14ac:dyDescent="0.35">
      <c r="A1184">
        <v>11183</v>
      </c>
      <c r="B1184" s="15">
        <v>45744</v>
      </c>
      <c r="C1184" s="7">
        <f t="shared" si="18"/>
        <v>2025</v>
      </c>
      <c r="D1184">
        <v>1045</v>
      </c>
      <c r="E1184" t="s">
        <v>11</v>
      </c>
      <c r="F1184" t="s">
        <v>66</v>
      </c>
      <c r="G1184" s="7">
        <v>1</v>
      </c>
      <c r="H1184" s="3">
        <v>538.59</v>
      </c>
      <c r="I1184">
        <v>0.23</v>
      </c>
      <c r="J1184" s="17" t="str" cm="1">
        <f t="array" ref="J1184">_xlfn.IFS(I1184&lt;=0.09,"&lt;0,1%",I1184&lt;=0.19,"&lt;0,2%",I1184&lt;=0.29,"&lt;0,3%",I1184&lt;=39,"&lt;0,4%")</f>
        <v>&lt;0,3%</v>
      </c>
      <c r="K1184" t="s">
        <v>15</v>
      </c>
      <c r="L1184" s="7">
        <v>10</v>
      </c>
      <c r="M1184" s="7" t="str" cm="1">
        <f t="array" ref="M1184">_xlfn.IFS(L1184&lt;1,"Very Fast",L1184&lt;3,"Fast",L1184&lt;5,"Normal",L1184&lt;=7,"Slow",L1184&gt;=8,"Very Slow")</f>
        <v>Very Slow</v>
      </c>
      <c r="N1184" s="5">
        <v>4.5999999999999996</v>
      </c>
      <c r="O1184" t="str" cm="1">
        <f t="array" ref="O1184">_xlfn.IFS(N1184&lt;2,"Very Poor",N1184&lt;3,"Poor",N1184&lt;4,"Average",N1184&lt;4.5,"Good",N1184&lt;=5,"Excellent")</f>
        <v>Excellent</v>
      </c>
      <c r="P1184" s="12">
        <v>414.71</v>
      </c>
    </row>
    <row r="1185" spans="1:16" x14ac:dyDescent="0.35">
      <c r="A1185">
        <v>11184</v>
      </c>
      <c r="B1185" s="15">
        <v>45745</v>
      </c>
      <c r="C1185" s="7">
        <f t="shared" si="18"/>
        <v>2025</v>
      </c>
      <c r="D1185">
        <v>1545</v>
      </c>
      <c r="E1185" t="s">
        <v>18</v>
      </c>
      <c r="F1185" t="s">
        <v>69</v>
      </c>
      <c r="G1185" s="7">
        <v>5</v>
      </c>
      <c r="H1185" s="3">
        <v>424.14</v>
      </c>
      <c r="I1185">
        <v>0.32</v>
      </c>
      <c r="J1185" s="17" t="str" cm="1">
        <f t="array" ref="J1185">_xlfn.IFS(I1185&lt;=0.09,"&lt;0,1%",I1185&lt;=0.19,"&lt;0,2%",I1185&lt;=0.29,"&lt;0,3%",I1185&lt;=39,"&lt;0,4%")</f>
        <v>&lt;0,4%</v>
      </c>
      <c r="K1185" t="s">
        <v>17</v>
      </c>
      <c r="L1185" s="7">
        <v>7</v>
      </c>
      <c r="M1185" s="7" t="str" cm="1">
        <f t="array" ref="M1185">_xlfn.IFS(L1185&lt;1,"Very Fast",L1185&lt;3,"Fast",L1185&lt;5,"Normal",L1185&lt;=7,"Slow",L1185&gt;=8,"Very Slow")</f>
        <v>Slow</v>
      </c>
      <c r="N1185" s="5">
        <v>3.8</v>
      </c>
      <c r="O1185" t="str" cm="1">
        <f t="array" ref="O1185">_xlfn.IFS(N1185&lt;2,"Very Poor",N1185&lt;3,"Poor",N1185&lt;4,"Average",N1185&lt;4.5,"Good",N1185&lt;=5,"Excellent")</f>
        <v>Average</v>
      </c>
      <c r="P1185" s="12">
        <v>1442.08</v>
      </c>
    </row>
    <row r="1186" spans="1:16" x14ac:dyDescent="0.35">
      <c r="A1186">
        <v>11185</v>
      </c>
      <c r="B1186" s="15">
        <v>45746</v>
      </c>
      <c r="C1186" s="7">
        <f t="shared" si="18"/>
        <v>2025</v>
      </c>
      <c r="D1186">
        <v>1944</v>
      </c>
      <c r="E1186" t="s">
        <v>21</v>
      </c>
      <c r="F1186" t="s">
        <v>68</v>
      </c>
      <c r="G1186" s="7">
        <v>1</v>
      </c>
      <c r="H1186" s="3">
        <v>445.04</v>
      </c>
      <c r="I1186">
        <v>0.06</v>
      </c>
      <c r="J1186" s="17" t="str" cm="1">
        <f t="array" ref="J1186">_xlfn.IFS(I1186&lt;=0.09,"&lt;0,1%",I1186&lt;=0.19,"&lt;0,2%",I1186&lt;=0.29,"&lt;0,3%",I1186&lt;=39,"&lt;0,4%")</f>
        <v>&lt;0,1%</v>
      </c>
      <c r="K1186" t="s">
        <v>17</v>
      </c>
      <c r="L1186" s="7">
        <v>1</v>
      </c>
      <c r="M1186" s="7" t="str" cm="1">
        <f t="array" ref="M1186">_xlfn.IFS(L1186&lt;1,"Very Fast",L1186&lt;3,"Fast",L1186&lt;5,"Normal",L1186&lt;=7,"Slow",L1186&gt;=8,"Very Slow")</f>
        <v>Fast</v>
      </c>
      <c r="N1186" s="5">
        <v>1.1000000000000001</v>
      </c>
      <c r="O1186" t="str" cm="1">
        <f t="array" ref="O1186">_xlfn.IFS(N1186&lt;2,"Very Poor",N1186&lt;3,"Poor",N1186&lt;4,"Average",N1186&lt;4.5,"Good",N1186&lt;=5,"Excellent")</f>
        <v>Very Poor</v>
      </c>
      <c r="P1186" s="12">
        <v>418.34</v>
      </c>
    </row>
    <row r="1187" spans="1:16" x14ac:dyDescent="0.35">
      <c r="A1187">
        <v>11186</v>
      </c>
      <c r="B1187" s="15">
        <v>45747</v>
      </c>
      <c r="C1187" s="7">
        <f t="shared" si="18"/>
        <v>2025</v>
      </c>
      <c r="D1187">
        <v>1077</v>
      </c>
      <c r="E1187" t="s">
        <v>18</v>
      </c>
      <c r="F1187" t="s">
        <v>66</v>
      </c>
      <c r="G1187" s="7">
        <v>6</v>
      </c>
      <c r="H1187" s="3">
        <v>184.89</v>
      </c>
      <c r="I1187">
        <v>0.21</v>
      </c>
      <c r="J1187" s="17" t="str" cm="1">
        <f t="array" ref="J1187">_xlfn.IFS(I1187&lt;=0.09,"&lt;0,1%",I1187&lt;=0.19,"&lt;0,2%",I1187&lt;=0.29,"&lt;0,3%",I1187&lt;=39,"&lt;0,4%")</f>
        <v>&lt;0,3%</v>
      </c>
      <c r="K1187" t="s">
        <v>15</v>
      </c>
      <c r="L1187" s="7">
        <v>2</v>
      </c>
      <c r="M1187" s="7" t="str" cm="1">
        <f t="array" ref="M1187">_xlfn.IFS(L1187&lt;1,"Very Fast",L1187&lt;3,"Fast",L1187&lt;5,"Normal",L1187&lt;=7,"Slow",L1187&gt;=8,"Very Slow")</f>
        <v>Fast</v>
      </c>
      <c r="N1187" s="5">
        <v>4.5</v>
      </c>
      <c r="O1187" t="str" cm="1">
        <f t="array" ref="O1187">_xlfn.IFS(N1187&lt;2,"Very Poor",N1187&lt;3,"Poor",N1187&lt;4,"Average",N1187&lt;4.5,"Good",N1187&lt;=5,"Excellent")</f>
        <v>Excellent</v>
      </c>
      <c r="P1187" s="12">
        <v>876.38</v>
      </c>
    </row>
    <row r="1188" spans="1:16" x14ac:dyDescent="0.35">
      <c r="A1188">
        <v>11187</v>
      </c>
      <c r="B1188" s="15">
        <v>45748</v>
      </c>
      <c r="C1188" s="7">
        <f t="shared" si="18"/>
        <v>2025</v>
      </c>
      <c r="D1188">
        <v>1729</v>
      </c>
      <c r="E1188" t="s">
        <v>18</v>
      </c>
      <c r="F1188" t="s">
        <v>69</v>
      </c>
      <c r="G1188" s="7">
        <v>2</v>
      </c>
      <c r="H1188" s="3">
        <v>192.54</v>
      </c>
      <c r="I1188">
        <v>0.12</v>
      </c>
      <c r="J1188" s="17" t="str" cm="1">
        <f t="array" ref="J1188">_xlfn.IFS(I1188&lt;=0.09,"&lt;0,1%",I1188&lt;=0.19,"&lt;0,2%",I1188&lt;=0.29,"&lt;0,3%",I1188&lt;=39,"&lt;0,4%")</f>
        <v>&lt;0,2%</v>
      </c>
      <c r="K1188" t="s">
        <v>17</v>
      </c>
      <c r="L1188" s="7">
        <v>11</v>
      </c>
      <c r="M1188" s="7" t="str" cm="1">
        <f t="array" ref="M1188">_xlfn.IFS(L1188&lt;1,"Very Fast",L1188&lt;3,"Fast",L1188&lt;5,"Normal",L1188&lt;=7,"Slow",L1188&gt;=8,"Very Slow")</f>
        <v>Very Slow</v>
      </c>
      <c r="N1188" s="5">
        <v>4.9000000000000004</v>
      </c>
      <c r="O1188" t="str" cm="1">
        <f t="array" ref="O1188">_xlfn.IFS(N1188&lt;2,"Very Poor",N1188&lt;3,"Poor",N1188&lt;4,"Average",N1188&lt;4.5,"Good",N1188&lt;=5,"Excellent")</f>
        <v>Excellent</v>
      </c>
      <c r="P1188" s="12">
        <v>338.87</v>
      </c>
    </row>
    <row r="1189" spans="1:16" x14ac:dyDescent="0.35">
      <c r="A1189">
        <v>11188</v>
      </c>
      <c r="B1189" s="15">
        <v>45749</v>
      </c>
      <c r="C1189" s="7">
        <f t="shared" si="18"/>
        <v>2025</v>
      </c>
      <c r="D1189">
        <v>1812</v>
      </c>
      <c r="E1189" t="s">
        <v>18</v>
      </c>
      <c r="F1189" t="s">
        <v>66</v>
      </c>
      <c r="G1189" s="7">
        <v>2</v>
      </c>
      <c r="H1189" s="3">
        <v>473.05</v>
      </c>
      <c r="I1189">
        <v>0.16</v>
      </c>
      <c r="J1189" s="17" t="str" cm="1">
        <f t="array" ref="J1189">_xlfn.IFS(I1189&lt;=0.09,"&lt;0,1%",I1189&lt;=0.19,"&lt;0,2%",I1189&lt;=0.29,"&lt;0,3%",I1189&lt;=39,"&lt;0,4%")</f>
        <v>&lt;0,2%</v>
      </c>
      <c r="K1189" t="s">
        <v>15</v>
      </c>
      <c r="L1189" s="7">
        <v>9</v>
      </c>
      <c r="M1189" s="7" t="str" cm="1">
        <f t="array" ref="M1189">_xlfn.IFS(L1189&lt;1,"Very Fast",L1189&lt;3,"Fast",L1189&lt;5,"Normal",L1189&lt;=7,"Slow",L1189&gt;=8,"Very Slow")</f>
        <v>Very Slow</v>
      </c>
      <c r="N1189" s="5">
        <v>3</v>
      </c>
      <c r="O1189" t="str" cm="1">
        <f t="array" ref="O1189">_xlfn.IFS(N1189&lt;2,"Very Poor",N1189&lt;3,"Poor",N1189&lt;4,"Average",N1189&lt;4.5,"Good",N1189&lt;=5,"Excellent")</f>
        <v>Average</v>
      </c>
      <c r="P1189" s="12">
        <v>794.72</v>
      </c>
    </row>
    <row r="1190" spans="1:16" x14ac:dyDescent="0.35">
      <c r="A1190">
        <v>11189</v>
      </c>
      <c r="B1190" s="15">
        <v>45750</v>
      </c>
      <c r="C1190" s="7">
        <f t="shared" si="18"/>
        <v>2025</v>
      </c>
      <c r="D1190">
        <v>1922</v>
      </c>
      <c r="E1190" t="s">
        <v>18</v>
      </c>
      <c r="F1190" t="s">
        <v>66</v>
      </c>
      <c r="G1190" s="7">
        <v>2</v>
      </c>
      <c r="H1190" s="3">
        <v>188.57</v>
      </c>
      <c r="I1190">
        <v>0.1</v>
      </c>
      <c r="J1190" s="17" t="str" cm="1">
        <f t="array" ref="J1190">_xlfn.IFS(I1190&lt;=0.09,"&lt;0,1%",I1190&lt;=0.19,"&lt;0,2%",I1190&lt;=0.29,"&lt;0,3%",I1190&lt;=39,"&lt;0,4%")</f>
        <v>&lt;0,2%</v>
      </c>
      <c r="K1190" t="s">
        <v>17</v>
      </c>
      <c r="L1190" s="7">
        <v>4</v>
      </c>
      <c r="M1190" s="7" t="str" cm="1">
        <f t="array" ref="M1190">_xlfn.IFS(L1190&lt;1,"Very Fast",L1190&lt;3,"Fast",L1190&lt;5,"Normal",L1190&lt;=7,"Slow",L1190&gt;=8,"Very Slow")</f>
        <v>Normal</v>
      </c>
      <c r="N1190" s="5">
        <v>2.2999999999999998</v>
      </c>
      <c r="O1190" t="str" cm="1">
        <f t="array" ref="O1190">_xlfn.IFS(N1190&lt;2,"Very Poor",N1190&lt;3,"Poor",N1190&lt;4,"Average",N1190&lt;4.5,"Good",N1190&lt;=5,"Excellent")</f>
        <v>Poor</v>
      </c>
      <c r="P1190" s="12">
        <v>339.43</v>
      </c>
    </row>
    <row r="1191" spans="1:16" x14ac:dyDescent="0.35">
      <c r="A1191">
        <v>11190</v>
      </c>
      <c r="B1191" s="15">
        <v>45751</v>
      </c>
      <c r="C1191" s="7">
        <f t="shared" si="18"/>
        <v>2025</v>
      </c>
      <c r="D1191">
        <v>1072</v>
      </c>
      <c r="E1191" t="s">
        <v>14</v>
      </c>
      <c r="F1191" t="s">
        <v>66</v>
      </c>
      <c r="G1191" s="7">
        <v>4</v>
      </c>
      <c r="H1191" s="3">
        <v>344.22</v>
      </c>
      <c r="I1191">
        <v>0.12</v>
      </c>
      <c r="J1191" s="17" t="str" cm="1">
        <f t="array" ref="J1191">_xlfn.IFS(I1191&lt;=0.09,"&lt;0,1%",I1191&lt;=0.19,"&lt;0,2%",I1191&lt;=0.29,"&lt;0,3%",I1191&lt;=39,"&lt;0,4%")</f>
        <v>&lt;0,2%</v>
      </c>
      <c r="K1191" t="s">
        <v>13</v>
      </c>
      <c r="L1191" s="7">
        <v>8</v>
      </c>
      <c r="M1191" s="7" t="str" cm="1">
        <f t="array" ref="M1191">_xlfn.IFS(L1191&lt;1,"Very Fast",L1191&lt;3,"Fast",L1191&lt;5,"Normal",L1191&lt;=7,"Slow",L1191&gt;=8,"Very Slow")</f>
        <v>Very Slow</v>
      </c>
      <c r="N1191" s="5">
        <v>2.1</v>
      </c>
      <c r="O1191" t="str" cm="1">
        <f t="array" ref="O1191">_xlfn.IFS(N1191&lt;2,"Very Poor",N1191&lt;3,"Poor",N1191&lt;4,"Average",N1191&lt;4.5,"Good",N1191&lt;=5,"Excellent")</f>
        <v>Poor</v>
      </c>
      <c r="P1191" s="12">
        <v>1211.6500000000001</v>
      </c>
    </row>
    <row r="1192" spans="1:16" x14ac:dyDescent="0.35">
      <c r="A1192">
        <v>11191</v>
      </c>
      <c r="B1192" s="15">
        <v>45752</v>
      </c>
      <c r="C1192" s="7">
        <f t="shared" si="18"/>
        <v>2025</v>
      </c>
      <c r="D1192">
        <v>1793</v>
      </c>
      <c r="E1192" t="s">
        <v>21</v>
      </c>
      <c r="F1192" t="s">
        <v>69</v>
      </c>
      <c r="G1192" s="7">
        <v>5</v>
      </c>
      <c r="H1192" s="3">
        <v>160.87</v>
      </c>
      <c r="I1192">
        <v>0.01</v>
      </c>
      <c r="J1192" s="17" t="str" cm="1">
        <f t="array" ref="J1192">_xlfn.IFS(I1192&lt;=0.09,"&lt;0,1%",I1192&lt;=0.19,"&lt;0,2%",I1192&lt;=0.29,"&lt;0,3%",I1192&lt;=39,"&lt;0,4%")</f>
        <v>&lt;0,1%</v>
      </c>
      <c r="K1192" t="s">
        <v>17</v>
      </c>
      <c r="L1192" s="7">
        <v>9</v>
      </c>
      <c r="M1192" s="7" t="str" cm="1">
        <f t="array" ref="M1192">_xlfn.IFS(L1192&lt;1,"Very Fast",L1192&lt;3,"Fast",L1192&lt;5,"Normal",L1192&lt;=7,"Slow",L1192&gt;=8,"Very Slow")</f>
        <v>Very Slow</v>
      </c>
      <c r="N1192" s="5">
        <v>1.3</v>
      </c>
      <c r="O1192" t="str" cm="1">
        <f t="array" ref="O1192">_xlfn.IFS(N1192&lt;2,"Very Poor",N1192&lt;3,"Poor",N1192&lt;4,"Average",N1192&lt;4.5,"Good",N1192&lt;=5,"Excellent")</f>
        <v>Very Poor</v>
      </c>
      <c r="P1192" s="12">
        <v>796.31</v>
      </c>
    </row>
    <row r="1193" spans="1:16" x14ac:dyDescent="0.35">
      <c r="A1193">
        <v>11192</v>
      </c>
      <c r="B1193" s="15">
        <v>45753</v>
      </c>
      <c r="C1193" s="7">
        <f t="shared" si="18"/>
        <v>2025</v>
      </c>
      <c r="D1193">
        <v>1248</v>
      </c>
      <c r="E1193" t="s">
        <v>18</v>
      </c>
      <c r="F1193" t="s">
        <v>68</v>
      </c>
      <c r="G1193" s="7">
        <v>1</v>
      </c>
      <c r="H1193" s="3">
        <v>492.94</v>
      </c>
      <c r="I1193">
        <v>0.34</v>
      </c>
      <c r="J1193" s="17" t="str" cm="1">
        <f t="array" ref="J1193">_xlfn.IFS(I1193&lt;=0.09,"&lt;0,1%",I1193&lt;=0.19,"&lt;0,2%",I1193&lt;=0.29,"&lt;0,3%",I1193&lt;=39,"&lt;0,4%")</f>
        <v>&lt;0,4%</v>
      </c>
      <c r="K1193" t="s">
        <v>15</v>
      </c>
      <c r="L1193" s="7">
        <v>7</v>
      </c>
      <c r="M1193" s="7" t="str" cm="1">
        <f t="array" ref="M1193">_xlfn.IFS(L1193&lt;1,"Very Fast",L1193&lt;3,"Fast",L1193&lt;5,"Normal",L1193&lt;=7,"Slow",L1193&gt;=8,"Very Slow")</f>
        <v>Slow</v>
      </c>
      <c r="N1193" s="5">
        <v>3</v>
      </c>
      <c r="O1193" t="str" cm="1">
        <f t="array" ref="O1193">_xlfn.IFS(N1193&lt;2,"Very Poor",N1193&lt;3,"Poor",N1193&lt;4,"Average",N1193&lt;4.5,"Good",N1193&lt;=5,"Excellent")</f>
        <v>Average</v>
      </c>
      <c r="P1193" s="12">
        <v>325.33999999999997</v>
      </c>
    </row>
    <row r="1194" spans="1:16" x14ac:dyDescent="0.35">
      <c r="A1194">
        <v>11193</v>
      </c>
      <c r="B1194" s="15">
        <v>45754</v>
      </c>
      <c r="C1194" s="7">
        <f t="shared" si="18"/>
        <v>2025</v>
      </c>
      <c r="D1194">
        <v>1046</v>
      </c>
      <c r="E1194" t="s">
        <v>21</v>
      </c>
      <c r="F1194" t="s">
        <v>69</v>
      </c>
      <c r="G1194" s="7">
        <v>1</v>
      </c>
      <c r="H1194" s="3">
        <v>79.64</v>
      </c>
      <c r="I1194">
        <v>0.22</v>
      </c>
      <c r="J1194" s="17" t="str" cm="1">
        <f t="array" ref="J1194">_xlfn.IFS(I1194&lt;=0.09,"&lt;0,1%",I1194&lt;=0.19,"&lt;0,2%",I1194&lt;=0.29,"&lt;0,3%",I1194&lt;=39,"&lt;0,4%")</f>
        <v>&lt;0,3%</v>
      </c>
      <c r="K1194" t="s">
        <v>17</v>
      </c>
      <c r="L1194" s="7">
        <v>1</v>
      </c>
      <c r="M1194" s="7" t="str" cm="1">
        <f t="array" ref="M1194">_xlfn.IFS(L1194&lt;1,"Very Fast",L1194&lt;3,"Fast",L1194&lt;5,"Normal",L1194&lt;=7,"Slow",L1194&gt;=8,"Very Slow")</f>
        <v>Fast</v>
      </c>
      <c r="N1194" s="5">
        <v>1.2</v>
      </c>
      <c r="O1194" t="str" cm="1">
        <f t="array" ref="O1194">_xlfn.IFS(N1194&lt;2,"Very Poor",N1194&lt;3,"Poor",N1194&lt;4,"Average",N1194&lt;4.5,"Good",N1194&lt;=5,"Excellent")</f>
        <v>Very Poor</v>
      </c>
      <c r="P1194" s="12">
        <v>62.12</v>
      </c>
    </row>
    <row r="1195" spans="1:16" x14ac:dyDescent="0.35">
      <c r="A1195">
        <v>11194</v>
      </c>
      <c r="B1195" s="15">
        <v>45755</v>
      </c>
      <c r="C1195" s="7">
        <f t="shared" si="18"/>
        <v>2025</v>
      </c>
      <c r="D1195">
        <v>1120</v>
      </c>
      <c r="E1195" t="s">
        <v>14</v>
      </c>
      <c r="F1195" t="s">
        <v>68</v>
      </c>
      <c r="G1195" s="7">
        <v>6</v>
      </c>
      <c r="H1195" s="3">
        <v>500.23</v>
      </c>
      <c r="I1195">
        <v>0.18</v>
      </c>
      <c r="J1195" s="17" t="str" cm="1">
        <f t="array" ref="J1195">_xlfn.IFS(I1195&lt;=0.09,"&lt;0,1%",I1195&lt;=0.19,"&lt;0,2%",I1195&lt;=0.29,"&lt;0,3%",I1195&lt;=39,"&lt;0,4%")</f>
        <v>&lt;0,2%</v>
      </c>
      <c r="K1195" t="s">
        <v>17</v>
      </c>
      <c r="L1195" s="7">
        <v>5</v>
      </c>
      <c r="M1195" s="7" t="str" cm="1">
        <f t="array" ref="M1195">_xlfn.IFS(L1195&lt;1,"Very Fast",L1195&lt;3,"Fast",L1195&lt;5,"Normal",L1195&lt;=7,"Slow",L1195&gt;=8,"Very Slow")</f>
        <v>Slow</v>
      </c>
      <c r="N1195" s="5">
        <v>3</v>
      </c>
      <c r="O1195" t="str" cm="1">
        <f t="array" ref="O1195">_xlfn.IFS(N1195&lt;2,"Very Poor",N1195&lt;3,"Poor",N1195&lt;4,"Average",N1195&lt;4.5,"Good",N1195&lt;=5,"Excellent")</f>
        <v>Average</v>
      </c>
      <c r="P1195" s="12">
        <v>2461.13</v>
      </c>
    </row>
    <row r="1196" spans="1:16" x14ac:dyDescent="0.35">
      <c r="A1196">
        <v>11195</v>
      </c>
      <c r="B1196" s="15">
        <v>45756</v>
      </c>
      <c r="C1196" s="7">
        <f t="shared" si="18"/>
        <v>2025</v>
      </c>
      <c r="D1196">
        <v>1213</v>
      </c>
      <c r="E1196" t="s">
        <v>18</v>
      </c>
      <c r="F1196" t="s">
        <v>69</v>
      </c>
      <c r="G1196" s="7">
        <v>2</v>
      </c>
      <c r="H1196" s="3">
        <v>367.6</v>
      </c>
      <c r="I1196">
        <v>0.13</v>
      </c>
      <c r="J1196" s="17" t="str" cm="1">
        <f t="array" ref="J1196">_xlfn.IFS(I1196&lt;=0.09,"&lt;0,1%",I1196&lt;=0.19,"&lt;0,2%",I1196&lt;=0.29,"&lt;0,3%",I1196&lt;=39,"&lt;0,4%")</f>
        <v>&lt;0,2%</v>
      </c>
      <c r="K1196" t="s">
        <v>15</v>
      </c>
      <c r="L1196" s="7">
        <v>6</v>
      </c>
      <c r="M1196" s="7" t="str" cm="1">
        <f t="array" ref="M1196">_xlfn.IFS(L1196&lt;1,"Very Fast",L1196&lt;3,"Fast",L1196&lt;5,"Normal",L1196&lt;=7,"Slow",L1196&gt;=8,"Very Slow")</f>
        <v>Slow</v>
      </c>
      <c r="N1196" s="5">
        <v>2</v>
      </c>
      <c r="O1196" t="str" cm="1">
        <f t="array" ref="O1196">_xlfn.IFS(N1196&lt;2,"Very Poor",N1196&lt;3,"Poor",N1196&lt;4,"Average",N1196&lt;4.5,"Good",N1196&lt;=5,"Excellent")</f>
        <v>Poor</v>
      </c>
      <c r="P1196" s="12">
        <v>639.62</v>
      </c>
    </row>
    <row r="1197" spans="1:16" x14ac:dyDescent="0.35">
      <c r="A1197">
        <v>11196</v>
      </c>
      <c r="B1197" s="15">
        <v>45757</v>
      </c>
      <c r="C1197" s="7">
        <f t="shared" si="18"/>
        <v>2025</v>
      </c>
      <c r="D1197">
        <v>1238</v>
      </c>
      <c r="E1197" t="s">
        <v>14</v>
      </c>
      <c r="F1197" t="s">
        <v>69</v>
      </c>
      <c r="G1197" s="7">
        <v>5</v>
      </c>
      <c r="H1197" s="3">
        <v>124.34</v>
      </c>
      <c r="I1197">
        <v>0.19</v>
      </c>
      <c r="J1197" s="17" t="str" cm="1">
        <f t="array" ref="J1197">_xlfn.IFS(I1197&lt;=0.09,"&lt;0,1%",I1197&lt;=0.19,"&lt;0,2%",I1197&lt;=0.29,"&lt;0,3%",I1197&lt;=39,"&lt;0,4%")</f>
        <v>&lt;0,2%</v>
      </c>
      <c r="K1197" t="s">
        <v>17</v>
      </c>
      <c r="L1197" s="7">
        <v>11</v>
      </c>
      <c r="M1197" s="7" t="str" cm="1">
        <f t="array" ref="M1197">_xlfn.IFS(L1197&lt;1,"Very Fast",L1197&lt;3,"Fast",L1197&lt;5,"Normal",L1197&lt;=7,"Slow",L1197&gt;=8,"Very Slow")</f>
        <v>Very Slow</v>
      </c>
      <c r="N1197" s="5">
        <v>2.9</v>
      </c>
      <c r="O1197" t="str" cm="1">
        <f t="array" ref="O1197">_xlfn.IFS(N1197&lt;2,"Very Poor",N1197&lt;3,"Poor",N1197&lt;4,"Average",N1197&lt;4.5,"Good",N1197&lt;=5,"Excellent")</f>
        <v>Poor</v>
      </c>
      <c r="P1197" s="12">
        <v>503.58</v>
      </c>
    </row>
    <row r="1198" spans="1:16" x14ac:dyDescent="0.35">
      <c r="A1198">
        <v>11197</v>
      </c>
      <c r="B1198" s="15">
        <v>45758</v>
      </c>
      <c r="C1198" s="7">
        <f t="shared" si="18"/>
        <v>2025</v>
      </c>
      <c r="D1198">
        <v>1055</v>
      </c>
      <c r="E1198" t="s">
        <v>18</v>
      </c>
      <c r="F1198" t="s">
        <v>69</v>
      </c>
      <c r="G1198" s="7">
        <v>5</v>
      </c>
      <c r="H1198" s="3">
        <v>332.09</v>
      </c>
      <c r="I1198">
        <v>0.13</v>
      </c>
      <c r="J1198" s="17" t="str" cm="1">
        <f t="array" ref="J1198">_xlfn.IFS(I1198&lt;=0.09,"&lt;0,1%",I1198&lt;=0.19,"&lt;0,2%",I1198&lt;=0.29,"&lt;0,3%",I1198&lt;=39,"&lt;0,4%")</f>
        <v>&lt;0,2%</v>
      </c>
      <c r="K1198" t="s">
        <v>13</v>
      </c>
      <c r="L1198" s="7">
        <v>8</v>
      </c>
      <c r="M1198" s="7" t="str" cm="1">
        <f t="array" ref="M1198">_xlfn.IFS(L1198&lt;1,"Very Fast",L1198&lt;3,"Fast",L1198&lt;5,"Normal",L1198&lt;=7,"Slow",L1198&gt;=8,"Very Slow")</f>
        <v>Very Slow</v>
      </c>
      <c r="N1198" s="5">
        <v>2.7</v>
      </c>
      <c r="O1198" t="str" cm="1">
        <f t="array" ref="O1198">_xlfn.IFS(N1198&lt;2,"Very Poor",N1198&lt;3,"Poor",N1198&lt;4,"Average",N1198&lt;4.5,"Good",N1198&lt;=5,"Excellent")</f>
        <v>Poor</v>
      </c>
      <c r="P1198" s="12">
        <v>1444.59</v>
      </c>
    </row>
    <row r="1199" spans="1:16" x14ac:dyDescent="0.35">
      <c r="A1199">
        <v>11198</v>
      </c>
      <c r="B1199" s="15">
        <v>45759</v>
      </c>
      <c r="C1199" s="7">
        <f t="shared" si="18"/>
        <v>2025</v>
      </c>
      <c r="D1199">
        <v>1349</v>
      </c>
      <c r="E1199" t="s">
        <v>14</v>
      </c>
      <c r="F1199" t="s">
        <v>68</v>
      </c>
      <c r="G1199" s="7">
        <v>6</v>
      </c>
      <c r="H1199" s="3">
        <v>180.26</v>
      </c>
      <c r="I1199">
        <v>0.13</v>
      </c>
      <c r="J1199" s="17" t="str" cm="1">
        <f t="array" ref="J1199">_xlfn.IFS(I1199&lt;=0.09,"&lt;0,1%",I1199&lt;=0.19,"&lt;0,2%",I1199&lt;=0.29,"&lt;0,3%",I1199&lt;=39,"&lt;0,4%")</f>
        <v>&lt;0,2%</v>
      </c>
      <c r="K1199" t="s">
        <v>15</v>
      </c>
      <c r="L1199" s="7">
        <v>10</v>
      </c>
      <c r="M1199" s="7" t="str" cm="1">
        <f t="array" ref="M1199">_xlfn.IFS(L1199&lt;1,"Very Fast",L1199&lt;3,"Fast",L1199&lt;5,"Normal",L1199&lt;=7,"Slow",L1199&gt;=8,"Very Slow")</f>
        <v>Very Slow</v>
      </c>
      <c r="N1199" s="5">
        <v>2.2000000000000002</v>
      </c>
      <c r="O1199" t="str" cm="1">
        <f t="array" ref="O1199">_xlfn.IFS(N1199&lt;2,"Very Poor",N1199&lt;3,"Poor",N1199&lt;4,"Average",N1199&lt;4.5,"Good",N1199&lt;=5,"Excellent")</f>
        <v>Poor</v>
      </c>
      <c r="P1199" s="12">
        <v>940.96</v>
      </c>
    </row>
    <row r="1200" spans="1:16" x14ac:dyDescent="0.35">
      <c r="A1200">
        <v>11199</v>
      </c>
      <c r="B1200" s="15">
        <v>45760</v>
      </c>
      <c r="C1200" s="7">
        <f t="shared" si="18"/>
        <v>2025</v>
      </c>
      <c r="D1200">
        <v>1106</v>
      </c>
      <c r="E1200" t="s">
        <v>14</v>
      </c>
      <c r="F1200" t="s">
        <v>69</v>
      </c>
      <c r="G1200" s="7">
        <v>3</v>
      </c>
      <c r="H1200" s="3">
        <v>204.23</v>
      </c>
      <c r="I1200">
        <v>0.16</v>
      </c>
      <c r="J1200" s="17" t="str" cm="1">
        <f t="array" ref="J1200">_xlfn.IFS(I1200&lt;=0.09,"&lt;0,1%",I1200&lt;=0.19,"&lt;0,2%",I1200&lt;=0.29,"&lt;0,3%",I1200&lt;=39,"&lt;0,4%")</f>
        <v>&lt;0,2%</v>
      </c>
      <c r="K1200" t="s">
        <v>15</v>
      </c>
      <c r="L1200" s="7">
        <v>8</v>
      </c>
      <c r="M1200" s="7" t="str" cm="1">
        <f t="array" ref="M1200">_xlfn.IFS(L1200&lt;1,"Very Fast",L1200&lt;3,"Fast",L1200&lt;5,"Normal",L1200&lt;=7,"Slow",L1200&gt;=8,"Very Slow")</f>
        <v>Very Slow</v>
      </c>
      <c r="N1200" s="5">
        <v>2.8</v>
      </c>
      <c r="O1200" t="str" cm="1">
        <f t="array" ref="O1200">_xlfn.IFS(N1200&lt;2,"Very Poor",N1200&lt;3,"Poor",N1200&lt;4,"Average",N1200&lt;4.5,"Good",N1200&lt;=5,"Excellent")</f>
        <v>Poor</v>
      </c>
      <c r="P1200" s="12">
        <v>514.66</v>
      </c>
    </row>
    <row r="1201" spans="1:16" x14ac:dyDescent="0.35">
      <c r="A1201">
        <v>11200</v>
      </c>
      <c r="B1201" s="15">
        <v>45761</v>
      </c>
      <c r="C1201" s="7">
        <f t="shared" si="18"/>
        <v>2025</v>
      </c>
      <c r="D1201">
        <v>1830</v>
      </c>
      <c r="E1201" t="s">
        <v>18</v>
      </c>
      <c r="F1201" t="s">
        <v>66</v>
      </c>
      <c r="G1201" s="7">
        <v>5</v>
      </c>
      <c r="H1201" s="3">
        <v>220.64</v>
      </c>
      <c r="I1201">
        <v>0.1</v>
      </c>
      <c r="J1201" s="17" t="str" cm="1">
        <f t="array" ref="J1201">_xlfn.IFS(I1201&lt;=0.09,"&lt;0,1%",I1201&lt;=0.19,"&lt;0,2%",I1201&lt;=0.29,"&lt;0,3%",I1201&lt;=39,"&lt;0,4%")</f>
        <v>&lt;0,2%</v>
      </c>
      <c r="K1201" t="s">
        <v>15</v>
      </c>
      <c r="L1201" s="7">
        <v>9</v>
      </c>
      <c r="M1201" s="7" t="str" cm="1">
        <f t="array" ref="M1201">_xlfn.IFS(L1201&lt;1,"Very Fast",L1201&lt;3,"Fast",L1201&lt;5,"Normal",L1201&lt;=7,"Slow",L1201&gt;=8,"Very Slow")</f>
        <v>Very Slow</v>
      </c>
      <c r="N1201" s="5">
        <v>2.9</v>
      </c>
      <c r="O1201" t="str" cm="1">
        <f t="array" ref="O1201">_xlfn.IFS(N1201&lt;2,"Very Poor",N1201&lt;3,"Poor",N1201&lt;4,"Average",N1201&lt;4.5,"Good",N1201&lt;=5,"Excellent")</f>
        <v>Poor</v>
      </c>
      <c r="P1201" s="12">
        <v>992.88</v>
      </c>
    </row>
    <row r="1202" spans="1:16" x14ac:dyDescent="0.35">
      <c r="A1202">
        <v>11201</v>
      </c>
      <c r="B1202" s="15">
        <v>45762</v>
      </c>
      <c r="C1202" s="7">
        <f t="shared" si="18"/>
        <v>2025</v>
      </c>
      <c r="D1202">
        <v>1047</v>
      </c>
      <c r="E1202" t="s">
        <v>18</v>
      </c>
      <c r="F1202" t="s">
        <v>69</v>
      </c>
      <c r="G1202" s="7">
        <v>5</v>
      </c>
      <c r="H1202" s="3">
        <v>52.04</v>
      </c>
      <c r="I1202">
        <v>0.06</v>
      </c>
      <c r="J1202" s="17" t="str" cm="1">
        <f t="array" ref="J1202">_xlfn.IFS(I1202&lt;=0.09,"&lt;0,1%",I1202&lt;=0.19,"&lt;0,2%",I1202&lt;=0.29,"&lt;0,3%",I1202&lt;=39,"&lt;0,4%")</f>
        <v>&lt;0,1%</v>
      </c>
      <c r="K1202" t="s">
        <v>17</v>
      </c>
      <c r="L1202" s="7">
        <v>9</v>
      </c>
      <c r="M1202" s="7" t="str" cm="1">
        <f t="array" ref="M1202">_xlfn.IFS(L1202&lt;1,"Very Fast",L1202&lt;3,"Fast",L1202&lt;5,"Normal",L1202&lt;=7,"Slow",L1202&gt;=8,"Very Slow")</f>
        <v>Very Slow</v>
      </c>
      <c r="N1202" s="5">
        <v>4.3</v>
      </c>
      <c r="O1202" t="str" cm="1">
        <f t="array" ref="O1202">_xlfn.IFS(N1202&lt;2,"Very Poor",N1202&lt;3,"Poor",N1202&lt;4,"Average",N1202&lt;4.5,"Good",N1202&lt;=5,"Excellent")</f>
        <v>Good</v>
      </c>
      <c r="P1202" s="12">
        <v>244.59</v>
      </c>
    </row>
    <row r="1203" spans="1:16" x14ac:dyDescent="0.35">
      <c r="A1203">
        <v>11202</v>
      </c>
      <c r="B1203" s="15">
        <v>45763</v>
      </c>
      <c r="C1203" s="7">
        <f t="shared" si="18"/>
        <v>2025</v>
      </c>
      <c r="D1203">
        <v>1572</v>
      </c>
      <c r="E1203" t="s">
        <v>14</v>
      </c>
      <c r="F1203" t="s">
        <v>66</v>
      </c>
      <c r="G1203" s="7">
        <v>1</v>
      </c>
      <c r="H1203" s="3">
        <v>591.79</v>
      </c>
      <c r="I1203">
        <v>0.19</v>
      </c>
      <c r="J1203" s="17" t="str" cm="1">
        <f t="array" ref="J1203">_xlfn.IFS(I1203&lt;=0.09,"&lt;0,1%",I1203&lt;=0.19,"&lt;0,2%",I1203&lt;=0.29,"&lt;0,3%",I1203&lt;=39,"&lt;0,4%")</f>
        <v>&lt;0,2%</v>
      </c>
      <c r="K1203" t="s">
        <v>13</v>
      </c>
      <c r="L1203" s="7">
        <v>4</v>
      </c>
      <c r="M1203" s="7" t="str" cm="1">
        <f t="array" ref="M1203">_xlfn.IFS(L1203&lt;1,"Very Fast",L1203&lt;3,"Fast",L1203&lt;5,"Normal",L1203&lt;=7,"Slow",L1203&gt;=8,"Very Slow")</f>
        <v>Normal</v>
      </c>
      <c r="N1203" s="5">
        <v>3.7</v>
      </c>
      <c r="O1203" t="str" cm="1">
        <f t="array" ref="O1203">_xlfn.IFS(N1203&lt;2,"Very Poor",N1203&lt;3,"Poor",N1203&lt;4,"Average",N1203&lt;4.5,"Good",N1203&lt;=5,"Excellent")</f>
        <v>Average</v>
      </c>
      <c r="P1203" s="12">
        <v>479.35</v>
      </c>
    </row>
    <row r="1204" spans="1:16" x14ac:dyDescent="0.35">
      <c r="A1204">
        <v>11203</v>
      </c>
      <c r="B1204" s="15">
        <v>45764</v>
      </c>
      <c r="C1204" s="7">
        <f t="shared" si="18"/>
        <v>2025</v>
      </c>
      <c r="D1204">
        <v>1336</v>
      </c>
      <c r="E1204" t="s">
        <v>11</v>
      </c>
      <c r="F1204" t="s">
        <v>69</v>
      </c>
      <c r="G1204" s="7">
        <v>6</v>
      </c>
      <c r="H1204" s="3">
        <v>33.450000000000003</v>
      </c>
      <c r="I1204">
        <v>0.28999999999999998</v>
      </c>
      <c r="J1204" s="17" t="str" cm="1">
        <f t="array" ref="J1204">_xlfn.IFS(I1204&lt;=0.09,"&lt;0,1%",I1204&lt;=0.19,"&lt;0,2%",I1204&lt;=0.29,"&lt;0,3%",I1204&lt;=39,"&lt;0,4%")</f>
        <v>&lt;0,3%</v>
      </c>
      <c r="K1204" t="s">
        <v>17</v>
      </c>
      <c r="L1204" s="7">
        <v>6</v>
      </c>
      <c r="M1204" s="7" t="str" cm="1">
        <f t="array" ref="M1204">_xlfn.IFS(L1204&lt;1,"Very Fast",L1204&lt;3,"Fast",L1204&lt;5,"Normal",L1204&lt;=7,"Slow",L1204&gt;=8,"Very Slow")</f>
        <v>Slow</v>
      </c>
      <c r="N1204" s="5">
        <v>2.7</v>
      </c>
      <c r="O1204" t="str" cm="1">
        <f t="array" ref="O1204">_xlfn.IFS(N1204&lt;2,"Very Poor",N1204&lt;3,"Poor",N1204&lt;4,"Average",N1204&lt;4.5,"Good",N1204&lt;=5,"Excellent")</f>
        <v>Poor</v>
      </c>
      <c r="P1204" s="12">
        <v>142.5</v>
      </c>
    </row>
    <row r="1205" spans="1:16" x14ac:dyDescent="0.35">
      <c r="A1205">
        <v>11204</v>
      </c>
      <c r="B1205" s="15">
        <v>45765</v>
      </c>
      <c r="C1205" s="7">
        <f t="shared" si="18"/>
        <v>2025</v>
      </c>
      <c r="D1205">
        <v>1025</v>
      </c>
      <c r="E1205" t="s">
        <v>18</v>
      </c>
      <c r="F1205" t="s">
        <v>69</v>
      </c>
      <c r="G1205" s="7">
        <v>5</v>
      </c>
      <c r="H1205" s="3">
        <v>402.56</v>
      </c>
      <c r="I1205">
        <v>0.05</v>
      </c>
      <c r="J1205" s="17" t="str" cm="1">
        <f t="array" ref="J1205">_xlfn.IFS(I1205&lt;=0.09,"&lt;0,1%",I1205&lt;=0.19,"&lt;0,2%",I1205&lt;=0.29,"&lt;0,3%",I1205&lt;=39,"&lt;0,4%")</f>
        <v>&lt;0,1%</v>
      </c>
      <c r="K1205" t="s">
        <v>15</v>
      </c>
      <c r="L1205" s="7">
        <v>3</v>
      </c>
      <c r="M1205" s="7" t="str" cm="1">
        <f t="array" ref="M1205">_xlfn.IFS(L1205&lt;1,"Very Fast",L1205&lt;3,"Fast",L1205&lt;5,"Normal",L1205&lt;=7,"Slow",L1205&gt;=8,"Very Slow")</f>
        <v>Normal</v>
      </c>
      <c r="N1205" s="5">
        <v>4.5999999999999996</v>
      </c>
      <c r="O1205" t="str" cm="1">
        <f t="array" ref="O1205">_xlfn.IFS(N1205&lt;2,"Very Poor",N1205&lt;3,"Poor",N1205&lt;4,"Average",N1205&lt;4.5,"Good",N1205&lt;=5,"Excellent")</f>
        <v>Excellent</v>
      </c>
      <c r="P1205" s="12">
        <v>1912.16</v>
      </c>
    </row>
    <row r="1206" spans="1:16" x14ac:dyDescent="0.35">
      <c r="A1206">
        <v>11205</v>
      </c>
      <c r="B1206" s="15">
        <v>45766</v>
      </c>
      <c r="C1206" s="7">
        <f t="shared" si="18"/>
        <v>2025</v>
      </c>
      <c r="D1206">
        <v>1803</v>
      </c>
      <c r="E1206" t="s">
        <v>21</v>
      </c>
      <c r="F1206" t="s">
        <v>68</v>
      </c>
      <c r="G1206" s="7">
        <v>5</v>
      </c>
      <c r="H1206" s="3">
        <v>232.17</v>
      </c>
      <c r="I1206">
        <v>0.01</v>
      </c>
      <c r="J1206" s="17" t="str" cm="1">
        <f t="array" ref="J1206">_xlfn.IFS(I1206&lt;=0.09,"&lt;0,1%",I1206&lt;=0.19,"&lt;0,2%",I1206&lt;=0.29,"&lt;0,3%",I1206&lt;=39,"&lt;0,4%")</f>
        <v>&lt;0,1%</v>
      </c>
      <c r="K1206" t="s">
        <v>17</v>
      </c>
      <c r="L1206" s="7">
        <v>1</v>
      </c>
      <c r="M1206" s="7" t="str" cm="1">
        <f t="array" ref="M1206">_xlfn.IFS(L1206&lt;1,"Very Fast",L1206&lt;3,"Fast",L1206&lt;5,"Normal",L1206&lt;=7,"Slow",L1206&gt;=8,"Very Slow")</f>
        <v>Fast</v>
      </c>
      <c r="N1206" s="5">
        <v>4</v>
      </c>
      <c r="O1206" t="str" cm="1">
        <f t="array" ref="O1206">_xlfn.IFS(N1206&lt;2,"Very Poor",N1206&lt;3,"Poor",N1206&lt;4,"Average",N1206&lt;4.5,"Good",N1206&lt;=5,"Excellent")</f>
        <v>Good</v>
      </c>
      <c r="P1206" s="12">
        <v>1149.24</v>
      </c>
    </row>
    <row r="1207" spans="1:16" x14ac:dyDescent="0.35">
      <c r="A1207">
        <v>11206</v>
      </c>
      <c r="B1207" s="15">
        <v>45767</v>
      </c>
      <c r="C1207" s="7">
        <f t="shared" si="18"/>
        <v>2025</v>
      </c>
      <c r="D1207">
        <v>1256</v>
      </c>
      <c r="E1207" t="s">
        <v>21</v>
      </c>
      <c r="F1207" t="s">
        <v>68</v>
      </c>
      <c r="G1207" s="7">
        <v>1</v>
      </c>
      <c r="H1207" s="3">
        <v>392.92</v>
      </c>
      <c r="I1207">
        <v>0.09</v>
      </c>
      <c r="J1207" s="17" t="str" cm="1">
        <f t="array" ref="J1207">_xlfn.IFS(I1207&lt;=0.09,"&lt;0,1%",I1207&lt;=0.19,"&lt;0,2%",I1207&lt;=0.29,"&lt;0,3%",I1207&lt;=39,"&lt;0,4%")</f>
        <v>&lt;0,1%</v>
      </c>
      <c r="K1207" t="s">
        <v>17</v>
      </c>
      <c r="L1207" s="7">
        <v>6</v>
      </c>
      <c r="M1207" s="7" t="str" cm="1">
        <f t="array" ref="M1207">_xlfn.IFS(L1207&lt;1,"Very Fast",L1207&lt;3,"Fast",L1207&lt;5,"Normal",L1207&lt;=7,"Slow",L1207&gt;=8,"Very Slow")</f>
        <v>Slow</v>
      </c>
      <c r="N1207" s="5">
        <v>1.3</v>
      </c>
      <c r="O1207" t="str" cm="1">
        <f t="array" ref="O1207">_xlfn.IFS(N1207&lt;2,"Very Poor",N1207&lt;3,"Poor",N1207&lt;4,"Average",N1207&lt;4.5,"Good",N1207&lt;=5,"Excellent")</f>
        <v>Very Poor</v>
      </c>
      <c r="P1207" s="12">
        <v>357.56</v>
      </c>
    </row>
    <row r="1208" spans="1:16" x14ac:dyDescent="0.35">
      <c r="A1208">
        <v>11207</v>
      </c>
      <c r="B1208" s="15">
        <v>45768</v>
      </c>
      <c r="C1208" s="7">
        <f t="shared" si="18"/>
        <v>2025</v>
      </c>
      <c r="D1208">
        <v>1007</v>
      </c>
      <c r="E1208" t="s">
        <v>11</v>
      </c>
      <c r="F1208" t="s">
        <v>69</v>
      </c>
      <c r="G1208" s="7">
        <v>5</v>
      </c>
      <c r="H1208" s="3">
        <v>223.41</v>
      </c>
      <c r="I1208">
        <v>0.34</v>
      </c>
      <c r="J1208" s="17" t="str" cm="1">
        <f t="array" ref="J1208">_xlfn.IFS(I1208&lt;=0.09,"&lt;0,1%",I1208&lt;=0.19,"&lt;0,2%",I1208&lt;=0.29,"&lt;0,3%",I1208&lt;=39,"&lt;0,4%")</f>
        <v>&lt;0,4%</v>
      </c>
      <c r="K1208" t="s">
        <v>17</v>
      </c>
      <c r="L1208" s="7">
        <v>1</v>
      </c>
      <c r="M1208" s="7" t="str" cm="1">
        <f t="array" ref="M1208">_xlfn.IFS(L1208&lt;1,"Very Fast",L1208&lt;3,"Fast",L1208&lt;5,"Normal",L1208&lt;=7,"Slow",L1208&gt;=8,"Very Slow")</f>
        <v>Fast</v>
      </c>
      <c r="N1208" s="5">
        <v>1.6</v>
      </c>
      <c r="O1208" t="str" cm="1">
        <f t="array" ref="O1208">_xlfn.IFS(N1208&lt;2,"Very Poor",N1208&lt;3,"Poor",N1208&lt;4,"Average",N1208&lt;4.5,"Good",N1208&lt;=5,"Excellent")</f>
        <v>Very Poor</v>
      </c>
      <c r="P1208" s="12">
        <v>737.25</v>
      </c>
    </row>
    <row r="1209" spans="1:16" x14ac:dyDescent="0.35">
      <c r="A1209">
        <v>11208</v>
      </c>
      <c r="B1209" s="15">
        <v>45769</v>
      </c>
      <c r="C1209" s="7">
        <f t="shared" si="18"/>
        <v>2025</v>
      </c>
      <c r="D1209">
        <v>1624</v>
      </c>
      <c r="E1209" t="s">
        <v>21</v>
      </c>
      <c r="F1209" t="s">
        <v>69</v>
      </c>
      <c r="G1209" s="7">
        <v>1</v>
      </c>
      <c r="H1209" s="3">
        <v>409.14</v>
      </c>
      <c r="I1209">
        <v>0.28999999999999998</v>
      </c>
      <c r="J1209" s="17" t="str" cm="1">
        <f t="array" ref="J1209">_xlfn.IFS(I1209&lt;=0.09,"&lt;0,1%",I1209&lt;=0.19,"&lt;0,2%",I1209&lt;=0.29,"&lt;0,3%",I1209&lt;=39,"&lt;0,4%")</f>
        <v>&lt;0,3%</v>
      </c>
      <c r="K1209" t="s">
        <v>15</v>
      </c>
      <c r="L1209" s="7">
        <v>9</v>
      </c>
      <c r="M1209" s="7" t="str" cm="1">
        <f t="array" ref="M1209">_xlfn.IFS(L1209&lt;1,"Very Fast",L1209&lt;3,"Fast",L1209&lt;5,"Normal",L1209&lt;=7,"Slow",L1209&gt;=8,"Very Slow")</f>
        <v>Very Slow</v>
      </c>
      <c r="N1209" s="5">
        <v>1.3</v>
      </c>
      <c r="O1209" t="str" cm="1">
        <f t="array" ref="O1209">_xlfn.IFS(N1209&lt;2,"Very Poor",N1209&lt;3,"Poor",N1209&lt;4,"Average",N1209&lt;4.5,"Good",N1209&lt;=5,"Excellent")</f>
        <v>Very Poor</v>
      </c>
      <c r="P1209" s="12">
        <v>290.49</v>
      </c>
    </row>
    <row r="1210" spans="1:16" x14ac:dyDescent="0.35">
      <c r="A1210">
        <v>11209</v>
      </c>
      <c r="B1210" s="15">
        <v>45770</v>
      </c>
      <c r="C1210" s="7">
        <f t="shared" si="18"/>
        <v>2025</v>
      </c>
      <c r="D1210">
        <v>1866</v>
      </c>
      <c r="E1210" t="s">
        <v>14</v>
      </c>
      <c r="F1210" t="s">
        <v>69</v>
      </c>
      <c r="G1210" s="7">
        <v>3</v>
      </c>
      <c r="H1210" s="3">
        <v>441.6</v>
      </c>
      <c r="I1210">
        <v>0.21</v>
      </c>
      <c r="J1210" s="17" t="str" cm="1">
        <f t="array" ref="J1210">_xlfn.IFS(I1210&lt;=0.09,"&lt;0,1%",I1210&lt;=0.19,"&lt;0,2%",I1210&lt;=0.29,"&lt;0,3%",I1210&lt;=39,"&lt;0,4%")</f>
        <v>&lt;0,3%</v>
      </c>
      <c r="K1210" t="s">
        <v>17</v>
      </c>
      <c r="L1210" s="7">
        <v>11</v>
      </c>
      <c r="M1210" s="7" t="str" cm="1">
        <f t="array" ref="M1210">_xlfn.IFS(L1210&lt;1,"Very Fast",L1210&lt;3,"Fast",L1210&lt;5,"Normal",L1210&lt;=7,"Slow",L1210&gt;=8,"Very Slow")</f>
        <v>Very Slow</v>
      </c>
      <c r="N1210" s="5">
        <v>2.2999999999999998</v>
      </c>
      <c r="O1210" t="str" cm="1">
        <f t="array" ref="O1210">_xlfn.IFS(N1210&lt;2,"Very Poor",N1210&lt;3,"Poor",N1210&lt;4,"Average",N1210&lt;4.5,"Good",N1210&lt;=5,"Excellent")</f>
        <v>Poor</v>
      </c>
      <c r="P1210" s="12">
        <v>1046.5899999999999</v>
      </c>
    </row>
    <row r="1211" spans="1:16" x14ac:dyDescent="0.35">
      <c r="A1211">
        <v>11210</v>
      </c>
      <c r="B1211" s="15">
        <v>45771</v>
      </c>
      <c r="C1211" s="7">
        <f t="shared" si="18"/>
        <v>2025</v>
      </c>
      <c r="D1211">
        <v>1252</v>
      </c>
      <c r="E1211" t="s">
        <v>21</v>
      </c>
      <c r="F1211" t="s">
        <v>69</v>
      </c>
      <c r="G1211" s="7">
        <v>4</v>
      </c>
      <c r="H1211" s="3">
        <v>418.97</v>
      </c>
      <c r="I1211">
        <v>0.33</v>
      </c>
      <c r="J1211" s="17" t="str" cm="1">
        <f t="array" ref="J1211">_xlfn.IFS(I1211&lt;=0.09,"&lt;0,1%",I1211&lt;=0.19,"&lt;0,2%",I1211&lt;=0.29,"&lt;0,3%",I1211&lt;=39,"&lt;0,4%")</f>
        <v>&lt;0,4%</v>
      </c>
      <c r="K1211" t="s">
        <v>15</v>
      </c>
      <c r="L1211" s="7">
        <v>6</v>
      </c>
      <c r="M1211" s="7" t="str" cm="1">
        <f t="array" ref="M1211">_xlfn.IFS(L1211&lt;1,"Very Fast",L1211&lt;3,"Fast",L1211&lt;5,"Normal",L1211&lt;=7,"Slow",L1211&gt;=8,"Very Slow")</f>
        <v>Slow</v>
      </c>
      <c r="N1211" s="5">
        <v>2.7</v>
      </c>
      <c r="O1211" t="str" cm="1">
        <f t="array" ref="O1211">_xlfn.IFS(N1211&lt;2,"Very Poor",N1211&lt;3,"Poor",N1211&lt;4,"Average",N1211&lt;4.5,"Good",N1211&lt;=5,"Excellent")</f>
        <v>Poor</v>
      </c>
      <c r="P1211" s="12">
        <v>1122.8399999999999</v>
      </c>
    </row>
    <row r="1212" spans="1:16" x14ac:dyDescent="0.35">
      <c r="A1212">
        <v>11211</v>
      </c>
      <c r="B1212" s="15">
        <v>45772</v>
      </c>
      <c r="C1212" s="7">
        <f t="shared" si="18"/>
        <v>2025</v>
      </c>
      <c r="D1212">
        <v>1691</v>
      </c>
      <c r="E1212" t="s">
        <v>11</v>
      </c>
      <c r="F1212" t="s">
        <v>69</v>
      </c>
      <c r="G1212" s="7">
        <v>7</v>
      </c>
      <c r="H1212" s="3">
        <v>81.67</v>
      </c>
      <c r="I1212">
        <v>0.16</v>
      </c>
      <c r="J1212" s="17" t="str" cm="1">
        <f t="array" ref="J1212">_xlfn.IFS(I1212&lt;=0.09,"&lt;0,1%",I1212&lt;=0.19,"&lt;0,2%",I1212&lt;=0.29,"&lt;0,3%",I1212&lt;=39,"&lt;0,4%")</f>
        <v>&lt;0,2%</v>
      </c>
      <c r="K1212" t="s">
        <v>15</v>
      </c>
      <c r="L1212" s="7">
        <v>1</v>
      </c>
      <c r="M1212" s="7" t="str" cm="1">
        <f t="array" ref="M1212">_xlfn.IFS(L1212&lt;1,"Very Fast",L1212&lt;3,"Fast",L1212&lt;5,"Normal",L1212&lt;=7,"Slow",L1212&gt;=8,"Very Slow")</f>
        <v>Fast</v>
      </c>
      <c r="N1212" s="5">
        <v>3</v>
      </c>
      <c r="O1212" t="str" cm="1">
        <f t="array" ref="O1212">_xlfn.IFS(N1212&lt;2,"Very Poor",N1212&lt;3,"Poor",N1212&lt;4,"Average",N1212&lt;4.5,"Good",N1212&lt;=5,"Excellent")</f>
        <v>Average</v>
      </c>
      <c r="P1212" s="12">
        <v>480.22</v>
      </c>
    </row>
    <row r="1213" spans="1:16" x14ac:dyDescent="0.35">
      <c r="A1213">
        <v>11212</v>
      </c>
      <c r="B1213" s="15">
        <v>45773</v>
      </c>
      <c r="C1213" s="7">
        <f t="shared" si="18"/>
        <v>2025</v>
      </c>
      <c r="D1213">
        <v>1718</v>
      </c>
      <c r="E1213" t="s">
        <v>14</v>
      </c>
      <c r="F1213" t="s">
        <v>66</v>
      </c>
      <c r="G1213" s="7">
        <v>1</v>
      </c>
      <c r="H1213" s="3">
        <v>399.28</v>
      </c>
      <c r="I1213">
        <v>0.34</v>
      </c>
      <c r="J1213" s="17" t="str" cm="1">
        <f t="array" ref="J1213">_xlfn.IFS(I1213&lt;=0.09,"&lt;0,1%",I1213&lt;=0.19,"&lt;0,2%",I1213&lt;=0.29,"&lt;0,3%",I1213&lt;=39,"&lt;0,4%")</f>
        <v>&lt;0,4%</v>
      </c>
      <c r="K1213" t="s">
        <v>17</v>
      </c>
      <c r="L1213" s="7">
        <v>11</v>
      </c>
      <c r="M1213" s="7" t="str" cm="1">
        <f t="array" ref="M1213">_xlfn.IFS(L1213&lt;1,"Very Fast",L1213&lt;3,"Fast",L1213&lt;5,"Normal",L1213&lt;=7,"Slow",L1213&gt;=8,"Very Slow")</f>
        <v>Very Slow</v>
      </c>
      <c r="N1213" s="5">
        <v>4.4000000000000004</v>
      </c>
      <c r="O1213" t="str" cm="1">
        <f t="array" ref="O1213">_xlfn.IFS(N1213&lt;2,"Very Poor",N1213&lt;3,"Poor",N1213&lt;4,"Average",N1213&lt;4.5,"Good",N1213&lt;=5,"Excellent")</f>
        <v>Good</v>
      </c>
      <c r="P1213" s="12">
        <v>263.52</v>
      </c>
    </row>
    <row r="1214" spans="1:16" x14ac:dyDescent="0.35">
      <c r="A1214">
        <v>11213</v>
      </c>
      <c r="B1214" s="15">
        <v>45774</v>
      </c>
      <c r="C1214" s="7">
        <f t="shared" si="18"/>
        <v>2025</v>
      </c>
      <c r="D1214">
        <v>1302</v>
      </c>
      <c r="E1214" t="s">
        <v>18</v>
      </c>
      <c r="F1214" t="s">
        <v>68</v>
      </c>
      <c r="G1214" s="7">
        <v>1</v>
      </c>
      <c r="H1214" s="3">
        <v>178.79</v>
      </c>
      <c r="I1214">
        <v>0.1</v>
      </c>
      <c r="J1214" s="17" t="str" cm="1">
        <f t="array" ref="J1214">_xlfn.IFS(I1214&lt;=0.09,"&lt;0,1%",I1214&lt;=0.19,"&lt;0,2%",I1214&lt;=0.29,"&lt;0,3%",I1214&lt;=39,"&lt;0,4%")</f>
        <v>&lt;0,2%</v>
      </c>
      <c r="K1214" t="s">
        <v>13</v>
      </c>
      <c r="L1214" s="7">
        <v>3</v>
      </c>
      <c r="M1214" s="7" t="str" cm="1">
        <f t="array" ref="M1214">_xlfn.IFS(L1214&lt;1,"Very Fast",L1214&lt;3,"Fast",L1214&lt;5,"Normal",L1214&lt;=7,"Slow",L1214&gt;=8,"Very Slow")</f>
        <v>Normal</v>
      </c>
      <c r="N1214" s="5">
        <v>1.1000000000000001</v>
      </c>
      <c r="O1214" t="str" cm="1">
        <f t="array" ref="O1214">_xlfn.IFS(N1214&lt;2,"Very Poor",N1214&lt;3,"Poor",N1214&lt;4,"Average",N1214&lt;4.5,"Good",N1214&lt;=5,"Excellent")</f>
        <v>Very Poor</v>
      </c>
      <c r="P1214" s="12">
        <v>160.91</v>
      </c>
    </row>
    <row r="1215" spans="1:16" x14ac:dyDescent="0.35">
      <c r="A1215">
        <v>11214</v>
      </c>
      <c r="B1215" s="15">
        <v>45775</v>
      </c>
      <c r="C1215" s="7">
        <f t="shared" si="18"/>
        <v>2025</v>
      </c>
      <c r="D1215">
        <v>1638</v>
      </c>
      <c r="E1215" t="s">
        <v>18</v>
      </c>
      <c r="F1215" t="s">
        <v>66</v>
      </c>
      <c r="G1215" s="7">
        <v>5</v>
      </c>
      <c r="H1215" s="3">
        <v>31.85</v>
      </c>
      <c r="I1215">
        <v>0.08</v>
      </c>
      <c r="J1215" s="17" t="str" cm="1">
        <f t="array" ref="J1215">_xlfn.IFS(I1215&lt;=0.09,"&lt;0,1%",I1215&lt;=0.19,"&lt;0,2%",I1215&lt;=0.29,"&lt;0,3%",I1215&lt;=39,"&lt;0,4%")</f>
        <v>&lt;0,1%</v>
      </c>
      <c r="K1215" t="s">
        <v>15</v>
      </c>
      <c r="L1215" s="7">
        <v>1</v>
      </c>
      <c r="M1215" s="7" t="str" cm="1">
        <f t="array" ref="M1215">_xlfn.IFS(L1215&lt;1,"Very Fast",L1215&lt;3,"Fast",L1215&lt;5,"Normal",L1215&lt;=7,"Slow",L1215&gt;=8,"Very Slow")</f>
        <v>Fast</v>
      </c>
      <c r="N1215" s="5">
        <v>2.7</v>
      </c>
      <c r="O1215" t="str" cm="1">
        <f t="array" ref="O1215">_xlfn.IFS(N1215&lt;2,"Very Poor",N1215&lt;3,"Poor",N1215&lt;4,"Average",N1215&lt;4.5,"Good",N1215&lt;=5,"Excellent")</f>
        <v>Poor</v>
      </c>
      <c r="P1215" s="12">
        <v>146.51</v>
      </c>
    </row>
    <row r="1216" spans="1:16" x14ac:dyDescent="0.35">
      <c r="A1216">
        <v>11215</v>
      </c>
      <c r="B1216" s="15">
        <v>45776</v>
      </c>
      <c r="C1216" s="7">
        <f t="shared" si="18"/>
        <v>2025</v>
      </c>
      <c r="D1216">
        <v>1055</v>
      </c>
      <c r="E1216" t="s">
        <v>21</v>
      </c>
      <c r="F1216" t="s">
        <v>69</v>
      </c>
      <c r="G1216" s="7">
        <v>1</v>
      </c>
      <c r="H1216" s="3">
        <v>257.68</v>
      </c>
      <c r="I1216">
        <v>0.22</v>
      </c>
      <c r="J1216" s="17" t="str" cm="1">
        <f t="array" ref="J1216">_xlfn.IFS(I1216&lt;=0.09,"&lt;0,1%",I1216&lt;=0.19,"&lt;0,2%",I1216&lt;=0.29,"&lt;0,3%",I1216&lt;=39,"&lt;0,4%")</f>
        <v>&lt;0,3%</v>
      </c>
      <c r="K1216" t="s">
        <v>13</v>
      </c>
      <c r="L1216" s="7">
        <v>2</v>
      </c>
      <c r="M1216" s="7" t="str" cm="1">
        <f t="array" ref="M1216">_xlfn.IFS(L1216&lt;1,"Very Fast",L1216&lt;3,"Fast",L1216&lt;5,"Normal",L1216&lt;=7,"Slow",L1216&gt;=8,"Very Slow")</f>
        <v>Fast</v>
      </c>
      <c r="N1216" s="5">
        <v>2.6</v>
      </c>
      <c r="O1216" t="str" cm="1">
        <f t="array" ref="O1216">_xlfn.IFS(N1216&lt;2,"Very Poor",N1216&lt;3,"Poor",N1216&lt;4,"Average",N1216&lt;4.5,"Good",N1216&lt;=5,"Excellent")</f>
        <v>Poor</v>
      </c>
      <c r="P1216" s="12">
        <v>200.99</v>
      </c>
    </row>
    <row r="1217" spans="1:16" x14ac:dyDescent="0.35">
      <c r="A1217">
        <v>11216</v>
      </c>
      <c r="B1217" s="15">
        <v>45777</v>
      </c>
      <c r="C1217" s="7">
        <f t="shared" si="18"/>
        <v>2025</v>
      </c>
      <c r="D1217">
        <v>1725</v>
      </c>
      <c r="E1217" t="s">
        <v>21</v>
      </c>
      <c r="F1217" t="s">
        <v>66</v>
      </c>
      <c r="G1217" s="7">
        <v>6</v>
      </c>
      <c r="H1217" s="3">
        <v>268.62</v>
      </c>
      <c r="I1217">
        <v>0.13</v>
      </c>
      <c r="J1217" s="17" t="str" cm="1">
        <f t="array" ref="J1217">_xlfn.IFS(I1217&lt;=0.09,"&lt;0,1%",I1217&lt;=0.19,"&lt;0,2%",I1217&lt;=0.29,"&lt;0,3%",I1217&lt;=39,"&lt;0,4%")</f>
        <v>&lt;0,2%</v>
      </c>
      <c r="K1217" t="s">
        <v>15</v>
      </c>
      <c r="L1217" s="7">
        <v>6</v>
      </c>
      <c r="M1217" s="7" t="str" cm="1">
        <f t="array" ref="M1217">_xlfn.IFS(L1217&lt;1,"Very Fast",L1217&lt;3,"Fast",L1217&lt;5,"Normal",L1217&lt;=7,"Slow",L1217&gt;=8,"Very Slow")</f>
        <v>Slow</v>
      </c>
      <c r="N1217" s="5">
        <v>4.8</v>
      </c>
      <c r="O1217" t="str" cm="1">
        <f t="array" ref="O1217">_xlfn.IFS(N1217&lt;2,"Very Poor",N1217&lt;3,"Poor",N1217&lt;4,"Average",N1217&lt;4.5,"Good",N1217&lt;=5,"Excellent")</f>
        <v>Excellent</v>
      </c>
      <c r="P1217" s="12">
        <v>1402.2</v>
      </c>
    </row>
    <row r="1218" spans="1:16" x14ac:dyDescent="0.35">
      <c r="A1218">
        <v>11217</v>
      </c>
      <c r="B1218" s="15">
        <v>45778</v>
      </c>
      <c r="C1218" s="7">
        <f t="shared" si="18"/>
        <v>2025</v>
      </c>
      <c r="D1218">
        <v>1525</v>
      </c>
      <c r="E1218" t="s">
        <v>18</v>
      </c>
      <c r="F1218" t="s">
        <v>69</v>
      </c>
      <c r="G1218" s="7">
        <v>2</v>
      </c>
      <c r="H1218" s="3">
        <v>288.3</v>
      </c>
      <c r="I1218">
        <v>0.22</v>
      </c>
      <c r="J1218" s="17" t="str" cm="1">
        <f t="array" ref="J1218">_xlfn.IFS(I1218&lt;=0.09,"&lt;0,1%",I1218&lt;=0.19,"&lt;0,2%",I1218&lt;=0.29,"&lt;0,3%",I1218&lt;=39,"&lt;0,4%")</f>
        <v>&lt;0,3%</v>
      </c>
      <c r="K1218" t="s">
        <v>17</v>
      </c>
      <c r="L1218" s="7">
        <v>7</v>
      </c>
      <c r="M1218" s="7" t="str" cm="1">
        <f t="array" ref="M1218">_xlfn.IFS(L1218&lt;1,"Very Fast",L1218&lt;3,"Fast",L1218&lt;5,"Normal",L1218&lt;=7,"Slow",L1218&gt;=8,"Very Slow")</f>
        <v>Slow</v>
      </c>
      <c r="N1218" s="5">
        <v>2</v>
      </c>
      <c r="O1218" t="str" cm="1">
        <f t="array" ref="O1218">_xlfn.IFS(N1218&lt;2,"Very Poor",N1218&lt;3,"Poor",N1218&lt;4,"Average",N1218&lt;4.5,"Good",N1218&lt;=5,"Excellent")</f>
        <v>Poor</v>
      </c>
      <c r="P1218" s="12">
        <v>449.75</v>
      </c>
    </row>
    <row r="1219" spans="1:16" x14ac:dyDescent="0.35">
      <c r="A1219">
        <v>11218</v>
      </c>
      <c r="B1219" s="15">
        <v>45779</v>
      </c>
      <c r="C1219" s="7">
        <f t="shared" ref="C1219:C1282" si="19">YEAR(B1219)</f>
        <v>2025</v>
      </c>
      <c r="D1219">
        <v>1473</v>
      </c>
      <c r="E1219" t="s">
        <v>14</v>
      </c>
      <c r="F1219" t="s">
        <v>69</v>
      </c>
      <c r="G1219" s="7">
        <v>2</v>
      </c>
      <c r="H1219" s="3">
        <v>427.32</v>
      </c>
      <c r="I1219">
        <v>0.11</v>
      </c>
      <c r="J1219" s="17" t="str" cm="1">
        <f t="array" ref="J1219">_xlfn.IFS(I1219&lt;=0.09,"&lt;0,1%",I1219&lt;=0.19,"&lt;0,2%",I1219&lt;=0.29,"&lt;0,3%",I1219&lt;=39,"&lt;0,4%")</f>
        <v>&lt;0,2%</v>
      </c>
      <c r="K1219" t="s">
        <v>15</v>
      </c>
      <c r="L1219" s="7">
        <v>1</v>
      </c>
      <c r="M1219" s="7" t="str" cm="1">
        <f t="array" ref="M1219">_xlfn.IFS(L1219&lt;1,"Very Fast",L1219&lt;3,"Fast",L1219&lt;5,"Normal",L1219&lt;=7,"Slow",L1219&gt;=8,"Very Slow")</f>
        <v>Fast</v>
      </c>
      <c r="N1219" s="5">
        <v>1.5</v>
      </c>
      <c r="O1219" t="str" cm="1">
        <f t="array" ref="O1219">_xlfn.IFS(N1219&lt;2,"Very Poor",N1219&lt;3,"Poor",N1219&lt;4,"Average",N1219&lt;4.5,"Good",N1219&lt;=5,"Excellent")</f>
        <v>Very Poor</v>
      </c>
      <c r="P1219" s="12">
        <v>760.63</v>
      </c>
    </row>
    <row r="1220" spans="1:16" x14ac:dyDescent="0.35">
      <c r="A1220">
        <v>11219</v>
      </c>
      <c r="B1220" s="15">
        <v>45780</v>
      </c>
      <c r="C1220" s="7">
        <f t="shared" si="19"/>
        <v>2025</v>
      </c>
      <c r="D1220">
        <v>1027</v>
      </c>
      <c r="E1220" t="s">
        <v>14</v>
      </c>
      <c r="F1220" t="s">
        <v>66</v>
      </c>
      <c r="G1220" s="7">
        <v>3</v>
      </c>
      <c r="H1220" s="3">
        <v>195.67</v>
      </c>
      <c r="I1220">
        <v>0.22</v>
      </c>
      <c r="J1220" s="17" t="str" cm="1">
        <f t="array" ref="J1220">_xlfn.IFS(I1220&lt;=0.09,"&lt;0,1%",I1220&lt;=0.19,"&lt;0,2%",I1220&lt;=0.29,"&lt;0,3%",I1220&lt;=39,"&lt;0,4%")</f>
        <v>&lt;0,3%</v>
      </c>
      <c r="K1220" t="s">
        <v>15</v>
      </c>
      <c r="L1220" s="7">
        <v>10</v>
      </c>
      <c r="M1220" s="7" t="str" cm="1">
        <f t="array" ref="M1220">_xlfn.IFS(L1220&lt;1,"Very Fast",L1220&lt;3,"Fast",L1220&lt;5,"Normal",L1220&lt;=7,"Slow",L1220&gt;=8,"Very Slow")</f>
        <v>Very Slow</v>
      </c>
      <c r="N1220" s="5">
        <v>1.6</v>
      </c>
      <c r="O1220" t="str" cm="1">
        <f t="array" ref="O1220">_xlfn.IFS(N1220&lt;2,"Very Poor",N1220&lt;3,"Poor",N1220&lt;4,"Average",N1220&lt;4.5,"Good",N1220&lt;=5,"Excellent")</f>
        <v>Very Poor</v>
      </c>
      <c r="P1220" s="12">
        <v>457.87</v>
      </c>
    </row>
    <row r="1221" spans="1:16" x14ac:dyDescent="0.35">
      <c r="A1221">
        <v>11220</v>
      </c>
      <c r="B1221" s="15">
        <v>45781</v>
      </c>
      <c r="C1221" s="7">
        <f t="shared" si="19"/>
        <v>2025</v>
      </c>
      <c r="D1221">
        <v>1982</v>
      </c>
      <c r="E1221" t="s">
        <v>18</v>
      </c>
      <c r="F1221" t="s">
        <v>69</v>
      </c>
      <c r="G1221" s="7">
        <v>1</v>
      </c>
      <c r="H1221" s="3">
        <v>199.44</v>
      </c>
      <c r="I1221">
        <v>0.1</v>
      </c>
      <c r="J1221" s="17" t="str" cm="1">
        <f t="array" ref="J1221">_xlfn.IFS(I1221&lt;=0.09,"&lt;0,1%",I1221&lt;=0.19,"&lt;0,2%",I1221&lt;=0.29,"&lt;0,3%",I1221&lt;=39,"&lt;0,4%")</f>
        <v>&lt;0,2%</v>
      </c>
      <c r="K1221" t="s">
        <v>17</v>
      </c>
      <c r="L1221" s="7">
        <v>5</v>
      </c>
      <c r="M1221" s="7" t="str" cm="1">
        <f t="array" ref="M1221">_xlfn.IFS(L1221&lt;1,"Very Fast",L1221&lt;3,"Fast",L1221&lt;5,"Normal",L1221&lt;=7,"Slow",L1221&gt;=8,"Very Slow")</f>
        <v>Slow</v>
      </c>
      <c r="N1221" s="5">
        <v>3.1</v>
      </c>
      <c r="O1221" t="str" cm="1">
        <f t="array" ref="O1221">_xlfn.IFS(N1221&lt;2,"Very Poor",N1221&lt;3,"Poor",N1221&lt;4,"Average",N1221&lt;4.5,"Good",N1221&lt;=5,"Excellent")</f>
        <v>Average</v>
      </c>
      <c r="P1221" s="12">
        <v>179.5</v>
      </c>
    </row>
    <row r="1222" spans="1:16" x14ac:dyDescent="0.35">
      <c r="A1222">
        <v>11221</v>
      </c>
      <c r="B1222" s="15">
        <v>45782</v>
      </c>
      <c r="C1222" s="7">
        <f t="shared" si="19"/>
        <v>2025</v>
      </c>
      <c r="D1222">
        <v>1077</v>
      </c>
      <c r="E1222" t="s">
        <v>11</v>
      </c>
      <c r="F1222" t="s">
        <v>66</v>
      </c>
      <c r="G1222" s="7">
        <v>6</v>
      </c>
      <c r="H1222" s="3">
        <v>50.42</v>
      </c>
      <c r="I1222">
        <v>0.02</v>
      </c>
      <c r="J1222" s="17" t="str" cm="1">
        <f t="array" ref="J1222">_xlfn.IFS(I1222&lt;=0.09,"&lt;0,1%",I1222&lt;=0.19,"&lt;0,2%",I1222&lt;=0.29,"&lt;0,3%",I1222&lt;=39,"&lt;0,4%")</f>
        <v>&lt;0,1%</v>
      </c>
      <c r="K1222" t="s">
        <v>17</v>
      </c>
      <c r="L1222" s="7">
        <v>6</v>
      </c>
      <c r="M1222" s="7" t="str" cm="1">
        <f t="array" ref="M1222">_xlfn.IFS(L1222&lt;1,"Very Fast",L1222&lt;3,"Fast",L1222&lt;5,"Normal",L1222&lt;=7,"Slow",L1222&gt;=8,"Very Slow")</f>
        <v>Slow</v>
      </c>
      <c r="N1222" s="5">
        <v>2.6</v>
      </c>
      <c r="O1222" t="str" cm="1">
        <f t="array" ref="O1222">_xlfn.IFS(N1222&lt;2,"Very Poor",N1222&lt;3,"Poor",N1222&lt;4,"Average",N1222&lt;4.5,"Good",N1222&lt;=5,"Excellent")</f>
        <v>Poor</v>
      </c>
      <c r="P1222" s="12">
        <v>296.47000000000003</v>
      </c>
    </row>
    <row r="1223" spans="1:16" x14ac:dyDescent="0.35">
      <c r="A1223">
        <v>11222</v>
      </c>
      <c r="B1223" s="15">
        <v>45783</v>
      </c>
      <c r="C1223" s="7">
        <f t="shared" si="19"/>
        <v>2025</v>
      </c>
      <c r="D1223">
        <v>1215</v>
      </c>
      <c r="E1223" t="s">
        <v>18</v>
      </c>
      <c r="F1223" t="s">
        <v>69</v>
      </c>
      <c r="G1223" s="7">
        <v>5</v>
      </c>
      <c r="H1223" s="3">
        <v>416.79</v>
      </c>
      <c r="I1223">
        <v>0.32</v>
      </c>
      <c r="J1223" s="17" t="str" cm="1">
        <f t="array" ref="J1223">_xlfn.IFS(I1223&lt;=0.09,"&lt;0,1%",I1223&lt;=0.19,"&lt;0,2%",I1223&lt;=0.29,"&lt;0,3%",I1223&lt;=39,"&lt;0,4%")</f>
        <v>&lt;0,4%</v>
      </c>
      <c r="K1223" t="s">
        <v>17</v>
      </c>
      <c r="L1223" s="7">
        <v>4</v>
      </c>
      <c r="M1223" s="7" t="str" cm="1">
        <f t="array" ref="M1223">_xlfn.IFS(L1223&lt;1,"Very Fast",L1223&lt;3,"Fast",L1223&lt;5,"Normal",L1223&lt;=7,"Slow",L1223&gt;=8,"Very Slow")</f>
        <v>Normal</v>
      </c>
      <c r="N1223" s="5">
        <v>4</v>
      </c>
      <c r="O1223" t="str" cm="1">
        <f t="array" ref="O1223">_xlfn.IFS(N1223&lt;2,"Very Poor",N1223&lt;3,"Poor",N1223&lt;4,"Average",N1223&lt;4.5,"Good",N1223&lt;=5,"Excellent")</f>
        <v>Good</v>
      </c>
      <c r="P1223" s="12">
        <v>1417.09</v>
      </c>
    </row>
    <row r="1224" spans="1:16" x14ac:dyDescent="0.35">
      <c r="A1224">
        <v>11223</v>
      </c>
      <c r="B1224" s="15">
        <v>45784</v>
      </c>
      <c r="C1224" s="7">
        <f t="shared" si="19"/>
        <v>2025</v>
      </c>
      <c r="D1224">
        <v>1385</v>
      </c>
      <c r="E1224" t="s">
        <v>18</v>
      </c>
      <c r="F1224" t="s">
        <v>69</v>
      </c>
      <c r="G1224" s="7">
        <v>5</v>
      </c>
      <c r="H1224" s="3">
        <v>347.18</v>
      </c>
      <c r="I1224">
        <v>0.31</v>
      </c>
      <c r="J1224" s="17" t="str" cm="1">
        <f t="array" ref="J1224">_xlfn.IFS(I1224&lt;=0.09,"&lt;0,1%",I1224&lt;=0.19,"&lt;0,2%",I1224&lt;=0.29,"&lt;0,3%",I1224&lt;=39,"&lt;0,4%")</f>
        <v>&lt;0,4%</v>
      </c>
      <c r="K1224" t="s">
        <v>17</v>
      </c>
      <c r="L1224" s="7">
        <v>6</v>
      </c>
      <c r="M1224" s="7" t="str" cm="1">
        <f t="array" ref="M1224">_xlfn.IFS(L1224&lt;1,"Very Fast",L1224&lt;3,"Fast",L1224&lt;5,"Normal",L1224&lt;=7,"Slow",L1224&gt;=8,"Very Slow")</f>
        <v>Slow</v>
      </c>
      <c r="N1224" s="5">
        <v>2.2999999999999998</v>
      </c>
      <c r="O1224" t="str" cm="1">
        <f t="array" ref="O1224">_xlfn.IFS(N1224&lt;2,"Very Poor",N1224&lt;3,"Poor",N1224&lt;4,"Average",N1224&lt;4.5,"Good",N1224&lt;=5,"Excellent")</f>
        <v>Poor</v>
      </c>
      <c r="P1224" s="12">
        <v>1197.77</v>
      </c>
    </row>
    <row r="1225" spans="1:16" x14ac:dyDescent="0.35">
      <c r="A1225">
        <v>11224</v>
      </c>
      <c r="B1225" s="15">
        <v>45785</v>
      </c>
      <c r="C1225" s="7">
        <f t="shared" si="19"/>
        <v>2025</v>
      </c>
      <c r="D1225">
        <v>1364</v>
      </c>
      <c r="E1225" t="s">
        <v>14</v>
      </c>
      <c r="F1225" t="s">
        <v>69</v>
      </c>
      <c r="G1225" s="7">
        <v>7</v>
      </c>
      <c r="H1225" s="3">
        <v>219.41</v>
      </c>
      <c r="I1225">
        <v>0.34</v>
      </c>
      <c r="J1225" s="17" t="str" cm="1">
        <f t="array" ref="J1225">_xlfn.IFS(I1225&lt;=0.09,"&lt;0,1%",I1225&lt;=0.19,"&lt;0,2%",I1225&lt;=0.29,"&lt;0,3%",I1225&lt;=39,"&lt;0,4%")</f>
        <v>&lt;0,4%</v>
      </c>
      <c r="K1225" t="s">
        <v>17</v>
      </c>
      <c r="L1225" s="7">
        <v>5</v>
      </c>
      <c r="M1225" s="7" t="str" cm="1">
        <f t="array" ref="M1225">_xlfn.IFS(L1225&lt;1,"Very Fast",L1225&lt;3,"Fast",L1225&lt;5,"Normal",L1225&lt;=7,"Slow",L1225&gt;=8,"Very Slow")</f>
        <v>Slow</v>
      </c>
      <c r="N1225" s="5">
        <v>1.5</v>
      </c>
      <c r="O1225" t="str" cm="1">
        <f t="array" ref="O1225">_xlfn.IFS(N1225&lt;2,"Very Poor",N1225&lt;3,"Poor",N1225&lt;4,"Average",N1225&lt;4.5,"Good",N1225&lt;=5,"Excellent")</f>
        <v>Very Poor</v>
      </c>
      <c r="P1225" s="12">
        <v>1013.67</v>
      </c>
    </row>
    <row r="1226" spans="1:16" x14ac:dyDescent="0.35">
      <c r="A1226">
        <v>11225</v>
      </c>
      <c r="B1226" s="15">
        <v>45786</v>
      </c>
      <c r="C1226" s="7">
        <f t="shared" si="19"/>
        <v>2025</v>
      </c>
      <c r="D1226">
        <v>1665</v>
      </c>
      <c r="E1226" t="s">
        <v>21</v>
      </c>
      <c r="F1226" t="s">
        <v>66</v>
      </c>
      <c r="G1226" s="7">
        <v>4</v>
      </c>
      <c r="H1226" s="3">
        <v>427.54</v>
      </c>
      <c r="I1226">
        <v>0.25</v>
      </c>
      <c r="J1226" s="17" t="str" cm="1">
        <f t="array" ref="J1226">_xlfn.IFS(I1226&lt;=0.09,"&lt;0,1%",I1226&lt;=0.19,"&lt;0,2%",I1226&lt;=0.29,"&lt;0,3%",I1226&lt;=39,"&lt;0,4%")</f>
        <v>&lt;0,3%</v>
      </c>
      <c r="K1226" t="s">
        <v>13</v>
      </c>
      <c r="L1226" s="7">
        <v>11</v>
      </c>
      <c r="M1226" s="7" t="str" cm="1">
        <f t="array" ref="M1226">_xlfn.IFS(L1226&lt;1,"Very Fast",L1226&lt;3,"Fast",L1226&lt;5,"Normal",L1226&lt;=7,"Slow",L1226&gt;=8,"Very Slow")</f>
        <v>Very Slow</v>
      </c>
      <c r="N1226" s="5">
        <v>2.5</v>
      </c>
      <c r="O1226" t="str" cm="1">
        <f t="array" ref="O1226">_xlfn.IFS(N1226&lt;2,"Very Poor",N1226&lt;3,"Poor",N1226&lt;4,"Average",N1226&lt;4.5,"Good",N1226&lt;=5,"Excellent")</f>
        <v>Poor</v>
      </c>
      <c r="P1226" s="12">
        <v>1282.6199999999999</v>
      </c>
    </row>
    <row r="1227" spans="1:16" x14ac:dyDescent="0.35">
      <c r="A1227">
        <v>11226</v>
      </c>
      <c r="B1227" s="15">
        <v>45787</v>
      </c>
      <c r="C1227" s="7">
        <f t="shared" si="19"/>
        <v>2025</v>
      </c>
      <c r="D1227">
        <v>1525</v>
      </c>
      <c r="E1227" t="s">
        <v>18</v>
      </c>
      <c r="F1227" t="s">
        <v>69</v>
      </c>
      <c r="G1227" s="7">
        <v>3</v>
      </c>
      <c r="H1227" s="3">
        <v>329.35</v>
      </c>
      <c r="I1227">
        <v>0.24</v>
      </c>
      <c r="J1227" s="17" t="str" cm="1">
        <f t="array" ref="J1227">_xlfn.IFS(I1227&lt;=0.09,"&lt;0,1%",I1227&lt;=0.19,"&lt;0,2%",I1227&lt;=0.29,"&lt;0,3%",I1227&lt;=39,"&lt;0,4%")</f>
        <v>&lt;0,3%</v>
      </c>
      <c r="K1227" t="s">
        <v>17</v>
      </c>
      <c r="L1227" s="7">
        <v>7</v>
      </c>
      <c r="M1227" s="7" t="str" cm="1">
        <f t="array" ref="M1227">_xlfn.IFS(L1227&lt;1,"Very Fast",L1227&lt;3,"Fast",L1227&lt;5,"Normal",L1227&lt;=7,"Slow",L1227&gt;=8,"Very Slow")</f>
        <v>Slow</v>
      </c>
      <c r="N1227" s="5">
        <v>4.5</v>
      </c>
      <c r="O1227" t="str" cm="1">
        <f t="array" ref="O1227">_xlfn.IFS(N1227&lt;2,"Very Poor",N1227&lt;3,"Poor",N1227&lt;4,"Average",N1227&lt;4.5,"Good",N1227&lt;=5,"Excellent")</f>
        <v>Excellent</v>
      </c>
      <c r="P1227" s="12">
        <v>750.92</v>
      </c>
    </row>
    <row r="1228" spans="1:16" x14ac:dyDescent="0.35">
      <c r="A1228">
        <v>11227</v>
      </c>
      <c r="B1228" s="15">
        <v>45788</v>
      </c>
      <c r="C1228" s="7">
        <f t="shared" si="19"/>
        <v>2025</v>
      </c>
      <c r="D1228">
        <v>1698</v>
      </c>
      <c r="E1228" t="s">
        <v>21</v>
      </c>
      <c r="F1228" t="s">
        <v>69</v>
      </c>
      <c r="G1228" s="7">
        <v>6</v>
      </c>
      <c r="H1228" s="3">
        <v>289.51</v>
      </c>
      <c r="I1228">
        <v>0.2</v>
      </c>
      <c r="J1228" s="17" t="str" cm="1">
        <f t="array" ref="J1228">_xlfn.IFS(I1228&lt;=0.09,"&lt;0,1%",I1228&lt;=0.19,"&lt;0,2%",I1228&lt;=0.29,"&lt;0,3%",I1228&lt;=39,"&lt;0,4%")</f>
        <v>&lt;0,3%</v>
      </c>
      <c r="K1228" t="s">
        <v>15</v>
      </c>
      <c r="L1228" s="7">
        <v>4</v>
      </c>
      <c r="M1228" s="7" t="str" cm="1">
        <f t="array" ref="M1228">_xlfn.IFS(L1228&lt;1,"Very Fast",L1228&lt;3,"Fast",L1228&lt;5,"Normal",L1228&lt;=7,"Slow",L1228&gt;=8,"Very Slow")</f>
        <v>Normal</v>
      </c>
      <c r="N1228" s="5">
        <v>2.6</v>
      </c>
      <c r="O1228" t="str" cm="1">
        <f t="array" ref="O1228">_xlfn.IFS(N1228&lt;2,"Very Poor",N1228&lt;3,"Poor",N1228&lt;4,"Average",N1228&lt;4.5,"Good",N1228&lt;=5,"Excellent")</f>
        <v>Poor</v>
      </c>
      <c r="P1228" s="12">
        <v>1389.65</v>
      </c>
    </row>
    <row r="1229" spans="1:16" x14ac:dyDescent="0.35">
      <c r="A1229">
        <v>11228</v>
      </c>
      <c r="B1229" s="15">
        <v>45789</v>
      </c>
      <c r="C1229" s="7">
        <f t="shared" si="19"/>
        <v>2025</v>
      </c>
      <c r="D1229">
        <v>1311</v>
      </c>
      <c r="E1229" t="s">
        <v>14</v>
      </c>
      <c r="F1229" t="s">
        <v>66</v>
      </c>
      <c r="G1229" s="7">
        <v>6</v>
      </c>
      <c r="H1229" s="3">
        <v>314.12</v>
      </c>
      <c r="I1229">
        <v>0.04</v>
      </c>
      <c r="J1229" s="17" t="str" cm="1">
        <f t="array" ref="J1229">_xlfn.IFS(I1229&lt;=0.09,"&lt;0,1%",I1229&lt;=0.19,"&lt;0,2%",I1229&lt;=0.29,"&lt;0,3%",I1229&lt;=39,"&lt;0,4%")</f>
        <v>&lt;0,1%</v>
      </c>
      <c r="K1229" t="s">
        <v>15</v>
      </c>
      <c r="L1229" s="7">
        <v>1</v>
      </c>
      <c r="M1229" s="7" t="str" cm="1">
        <f t="array" ref="M1229">_xlfn.IFS(L1229&lt;1,"Very Fast",L1229&lt;3,"Fast",L1229&lt;5,"Normal",L1229&lt;=7,"Slow",L1229&gt;=8,"Very Slow")</f>
        <v>Fast</v>
      </c>
      <c r="N1229" s="5">
        <v>4.3</v>
      </c>
      <c r="O1229" t="str" cm="1">
        <f t="array" ref="O1229">_xlfn.IFS(N1229&lt;2,"Very Poor",N1229&lt;3,"Poor",N1229&lt;4,"Average",N1229&lt;4.5,"Good",N1229&lt;=5,"Excellent")</f>
        <v>Good</v>
      </c>
      <c r="P1229" s="12">
        <v>1809.33</v>
      </c>
    </row>
    <row r="1230" spans="1:16" x14ac:dyDescent="0.35">
      <c r="A1230">
        <v>11229</v>
      </c>
      <c r="B1230" s="15">
        <v>45790</v>
      </c>
      <c r="C1230" s="7">
        <f t="shared" si="19"/>
        <v>2025</v>
      </c>
      <c r="D1230">
        <v>1882</v>
      </c>
      <c r="E1230" t="s">
        <v>18</v>
      </c>
      <c r="F1230" t="s">
        <v>66</v>
      </c>
      <c r="G1230" s="7">
        <v>7</v>
      </c>
      <c r="H1230" s="3">
        <v>387.26</v>
      </c>
      <c r="I1230">
        <v>7.0000000000000007E-2</v>
      </c>
      <c r="J1230" s="17" t="str" cm="1">
        <f t="array" ref="J1230">_xlfn.IFS(I1230&lt;=0.09,"&lt;0,1%",I1230&lt;=0.19,"&lt;0,2%",I1230&lt;=0.29,"&lt;0,3%",I1230&lt;=39,"&lt;0,4%")</f>
        <v>&lt;0,1%</v>
      </c>
      <c r="K1230" t="s">
        <v>15</v>
      </c>
      <c r="L1230" s="7">
        <v>2</v>
      </c>
      <c r="M1230" s="7" t="str" cm="1">
        <f t="array" ref="M1230">_xlfn.IFS(L1230&lt;1,"Very Fast",L1230&lt;3,"Fast",L1230&lt;5,"Normal",L1230&lt;=7,"Slow",L1230&gt;=8,"Very Slow")</f>
        <v>Fast</v>
      </c>
      <c r="N1230" s="5">
        <v>2.5</v>
      </c>
      <c r="O1230" t="str" cm="1">
        <f t="array" ref="O1230">_xlfn.IFS(N1230&lt;2,"Very Poor",N1230&lt;3,"Poor",N1230&lt;4,"Average",N1230&lt;4.5,"Good",N1230&lt;=5,"Excellent")</f>
        <v>Poor</v>
      </c>
      <c r="P1230" s="12">
        <v>2521.06</v>
      </c>
    </row>
    <row r="1231" spans="1:16" x14ac:dyDescent="0.35">
      <c r="A1231">
        <v>11230</v>
      </c>
      <c r="B1231" s="15">
        <v>45791</v>
      </c>
      <c r="C1231" s="7">
        <f t="shared" si="19"/>
        <v>2025</v>
      </c>
      <c r="D1231">
        <v>1006</v>
      </c>
      <c r="E1231" t="s">
        <v>18</v>
      </c>
      <c r="F1231" t="s">
        <v>68</v>
      </c>
      <c r="G1231" s="7">
        <v>7</v>
      </c>
      <c r="H1231" s="3">
        <v>401.1</v>
      </c>
      <c r="I1231">
        <v>0.1</v>
      </c>
      <c r="J1231" s="17" t="str" cm="1">
        <f t="array" ref="J1231">_xlfn.IFS(I1231&lt;=0.09,"&lt;0,1%",I1231&lt;=0.19,"&lt;0,2%",I1231&lt;=0.29,"&lt;0,3%",I1231&lt;=39,"&lt;0,4%")</f>
        <v>&lt;0,2%</v>
      </c>
      <c r="K1231" t="s">
        <v>17</v>
      </c>
      <c r="L1231" s="7">
        <v>6</v>
      </c>
      <c r="M1231" s="7" t="str" cm="1">
        <f t="array" ref="M1231">_xlfn.IFS(L1231&lt;1,"Very Fast",L1231&lt;3,"Fast",L1231&lt;5,"Normal",L1231&lt;=7,"Slow",L1231&gt;=8,"Very Slow")</f>
        <v>Slow</v>
      </c>
      <c r="N1231" s="5">
        <v>2.1</v>
      </c>
      <c r="O1231" t="str" cm="1">
        <f t="array" ref="O1231">_xlfn.IFS(N1231&lt;2,"Very Poor",N1231&lt;3,"Poor",N1231&lt;4,"Average",N1231&lt;4.5,"Good",N1231&lt;=5,"Excellent")</f>
        <v>Poor</v>
      </c>
      <c r="P1231" s="12">
        <v>2526.9299999999998</v>
      </c>
    </row>
    <row r="1232" spans="1:16" x14ac:dyDescent="0.35">
      <c r="A1232">
        <v>11231</v>
      </c>
      <c r="B1232" s="15">
        <v>45792</v>
      </c>
      <c r="C1232" s="7">
        <f t="shared" si="19"/>
        <v>2025</v>
      </c>
      <c r="D1232">
        <v>1002</v>
      </c>
      <c r="E1232" t="s">
        <v>14</v>
      </c>
      <c r="F1232" t="s">
        <v>69</v>
      </c>
      <c r="G1232" s="7">
        <v>5</v>
      </c>
      <c r="H1232" s="3">
        <v>184.04</v>
      </c>
      <c r="I1232">
        <v>0.31</v>
      </c>
      <c r="J1232" s="17" t="str" cm="1">
        <f t="array" ref="J1232">_xlfn.IFS(I1232&lt;=0.09,"&lt;0,1%",I1232&lt;=0.19,"&lt;0,2%",I1232&lt;=0.29,"&lt;0,3%",I1232&lt;=39,"&lt;0,4%")</f>
        <v>&lt;0,4%</v>
      </c>
      <c r="K1232" t="s">
        <v>15</v>
      </c>
      <c r="L1232" s="7">
        <v>10</v>
      </c>
      <c r="M1232" s="7" t="str" cm="1">
        <f t="array" ref="M1232">_xlfn.IFS(L1232&lt;1,"Very Fast",L1232&lt;3,"Fast",L1232&lt;5,"Normal",L1232&lt;=7,"Slow",L1232&gt;=8,"Very Slow")</f>
        <v>Very Slow</v>
      </c>
      <c r="N1232" s="5">
        <v>4.0999999999999996</v>
      </c>
      <c r="O1232" t="str" cm="1">
        <f t="array" ref="O1232">_xlfn.IFS(N1232&lt;2,"Very Poor",N1232&lt;3,"Poor",N1232&lt;4,"Average",N1232&lt;4.5,"Good",N1232&lt;=5,"Excellent")</f>
        <v>Good</v>
      </c>
      <c r="P1232" s="12">
        <v>634.94000000000005</v>
      </c>
    </row>
    <row r="1233" spans="1:16" x14ac:dyDescent="0.35">
      <c r="A1233">
        <v>11232</v>
      </c>
      <c r="B1233" s="15">
        <v>45793</v>
      </c>
      <c r="C1233" s="7">
        <f t="shared" si="19"/>
        <v>2025</v>
      </c>
      <c r="D1233">
        <v>1622</v>
      </c>
      <c r="E1233" t="s">
        <v>18</v>
      </c>
      <c r="F1233" t="s">
        <v>69</v>
      </c>
      <c r="G1233" s="7">
        <v>4</v>
      </c>
      <c r="H1233" s="3">
        <v>97.33</v>
      </c>
      <c r="I1233">
        <v>0.06</v>
      </c>
      <c r="J1233" s="17" t="str" cm="1">
        <f t="array" ref="J1233">_xlfn.IFS(I1233&lt;=0.09,"&lt;0,1%",I1233&lt;=0.19,"&lt;0,2%",I1233&lt;=0.29,"&lt;0,3%",I1233&lt;=39,"&lt;0,4%")</f>
        <v>&lt;0,1%</v>
      </c>
      <c r="K1233" t="s">
        <v>15</v>
      </c>
      <c r="L1233" s="7">
        <v>11</v>
      </c>
      <c r="M1233" s="7" t="str" cm="1">
        <f t="array" ref="M1233">_xlfn.IFS(L1233&lt;1,"Very Fast",L1233&lt;3,"Fast",L1233&lt;5,"Normal",L1233&lt;=7,"Slow",L1233&gt;=8,"Very Slow")</f>
        <v>Very Slow</v>
      </c>
      <c r="N1233" s="5">
        <v>1.8</v>
      </c>
      <c r="O1233" t="str" cm="1">
        <f t="array" ref="O1233">_xlfn.IFS(N1233&lt;2,"Very Poor",N1233&lt;3,"Poor",N1233&lt;4,"Average",N1233&lt;4.5,"Good",N1233&lt;=5,"Excellent")</f>
        <v>Very Poor</v>
      </c>
      <c r="P1233" s="12">
        <v>365.96</v>
      </c>
    </row>
    <row r="1234" spans="1:16" x14ac:dyDescent="0.35">
      <c r="A1234">
        <v>11233</v>
      </c>
      <c r="B1234" s="15">
        <v>45794</v>
      </c>
      <c r="C1234" s="7">
        <f t="shared" si="19"/>
        <v>2025</v>
      </c>
      <c r="D1234">
        <v>1918</v>
      </c>
      <c r="E1234" t="s">
        <v>11</v>
      </c>
      <c r="F1234" t="s">
        <v>66</v>
      </c>
      <c r="G1234" s="7">
        <v>5</v>
      </c>
      <c r="H1234" s="3">
        <v>106.63</v>
      </c>
      <c r="I1234">
        <v>0.32</v>
      </c>
      <c r="J1234" s="17" t="str" cm="1">
        <f t="array" ref="J1234">_xlfn.IFS(I1234&lt;=0.09,"&lt;0,1%",I1234&lt;=0.19,"&lt;0,2%",I1234&lt;=0.29,"&lt;0,3%",I1234&lt;=39,"&lt;0,4%")</f>
        <v>&lt;0,4%</v>
      </c>
      <c r="K1234" t="s">
        <v>15</v>
      </c>
      <c r="L1234" s="7">
        <v>2</v>
      </c>
      <c r="M1234" s="7" t="str" cm="1">
        <f t="array" ref="M1234">_xlfn.IFS(L1234&lt;1,"Very Fast",L1234&lt;3,"Fast",L1234&lt;5,"Normal",L1234&lt;=7,"Slow",L1234&gt;=8,"Very Slow")</f>
        <v>Fast</v>
      </c>
      <c r="N1234" s="5">
        <v>1.9</v>
      </c>
      <c r="O1234" t="str" cm="1">
        <f t="array" ref="O1234">_xlfn.IFS(N1234&lt;2,"Very Poor",N1234&lt;3,"Poor",N1234&lt;4,"Average",N1234&lt;4.5,"Good",N1234&lt;=5,"Excellent")</f>
        <v>Very Poor</v>
      </c>
      <c r="P1234" s="12">
        <v>362.54</v>
      </c>
    </row>
    <row r="1235" spans="1:16" x14ac:dyDescent="0.35">
      <c r="A1235">
        <v>11234</v>
      </c>
      <c r="B1235" s="15">
        <v>45795</v>
      </c>
      <c r="C1235" s="7">
        <f t="shared" si="19"/>
        <v>2025</v>
      </c>
      <c r="D1235">
        <v>1749</v>
      </c>
      <c r="E1235" t="s">
        <v>21</v>
      </c>
      <c r="F1235" t="s">
        <v>69</v>
      </c>
      <c r="G1235" s="7">
        <v>4</v>
      </c>
      <c r="H1235" s="3">
        <v>389.04</v>
      </c>
      <c r="I1235">
        <v>0.18</v>
      </c>
      <c r="J1235" s="17" t="str" cm="1">
        <f t="array" ref="J1235">_xlfn.IFS(I1235&lt;=0.09,"&lt;0,1%",I1235&lt;=0.19,"&lt;0,2%",I1235&lt;=0.29,"&lt;0,3%",I1235&lt;=39,"&lt;0,4%")</f>
        <v>&lt;0,2%</v>
      </c>
      <c r="K1235" t="s">
        <v>17</v>
      </c>
      <c r="L1235" s="7">
        <v>5</v>
      </c>
      <c r="M1235" s="7" t="str" cm="1">
        <f t="array" ref="M1235">_xlfn.IFS(L1235&lt;1,"Very Fast",L1235&lt;3,"Fast",L1235&lt;5,"Normal",L1235&lt;=7,"Slow",L1235&gt;=8,"Very Slow")</f>
        <v>Slow</v>
      </c>
      <c r="N1235" s="5">
        <v>1.2</v>
      </c>
      <c r="O1235" t="str" cm="1">
        <f t="array" ref="O1235">_xlfn.IFS(N1235&lt;2,"Very Poor",N1235&lt;3,"Poor",N1235&lt;4,"Average",N1235&lt;4.5,"Good",N1235&lt;=5,"Excellent")</f>
        <v>Very Poor</v>
      </c>
      <c r="P1235" s="12">
        <v>1276.05</v>
      </c>
    </row>
    <row r="1236" spans="1:16" x14ac:dyDescent="0.35">
      <c r="A1236">
        <v>11235</v>
      </c>
      <c r="B1236" s="15">
        <v>45796</v>
      </c>
      <c r="C1236" s="7">
        <f t="shared" si="19"/>
        <v>2025</v>
      </c>
      <c r="D1236">
        <v>1362</v>
      </c>
      <c r="E1236" t="s">
        <v>11</v>
      </c>
      <c r="F1236" t="s">
        <v>69</v>
      </c>
      <c r="G1236" s="7">
        <v>2</v>
      </c>
      <c r="H1236" s="3">
        <v>525.63</v>
      </c>
      <c r="I1236">
        <v>0.25</v>
      </c>
      <c r="J1236" s="17" t="str" cm="1">
        <f t="array" ref="J1236">_xlfn.IFS(I1236&lt;=0.09,"&lt;0,1%",I1236&lt;=0.19,"&lt;0,2%",I1236&lt;=0.29,"&lt;0,3%",I1236&lt;=39,"&lt;0,4%")</f>
        <v>&lt;0,3%</v>
      </c>
      <c r="K1236" t="s">
        <v>15</v>
      </c>
      <c r="L1236" s="7">
        <v>4</v>
      </c>
      <c r="M1236" s="7" t="str" cm="1">
        <f t="array" ref="M1236">_xlfn.IFS(L1236&lt;1,"Very Fast",L1236&lt;3,"Fast",L1236&lt;5,"Normal",L1236&lt;=7,"Slow",L1236&gt;=8,"Very Slow")</f>
        <v>Normal</v>
      </c>
      <c r="N1236" s="5">
        <v>1.8</v>
      </c>
      <c r="O1236" t="str" cm="1">
        <f t="array" ref="O1236">_xlfn.IFS(N1236&lt;2,"Very Poor",N1236&lt;3,"Poor",N1236&lt;4,"Average",N1236&lt;4.5,"Good",N1236&lt;=5,"Excellent")</f>
        <v>Very Poor</v>
      </c>
      <c r="P1236" s="12">
        <v>788.44</v>
      </c>
    </row>
    <row r="1237" spans="1:16" x14ac:dyDescent="0.35">
      <c r="A1237">
        <v>11236</v>
      </c>
      <c r="B1237" s="15">
        <v>45797</v>
      </c>
      <c r="C1237" s="7">
        <f t="shared" si="19"/>
        <v>2025</v>
      </c>
      <c r="D1237">
        <v>1750</v>
      </c>
      <c r="E1237" t="s">
        <v>18</v>
      </c>
      <c r="F1237" t="s">
        <v>66</v>
      </c>
      <c r="G1237" s="7">
        <v>6</v>
      </c>
      <c r="H1237" s="3">
        <v>254.56</v>
      </c>
      <c r="I1237">
        <v>0.04</v>
      </c>
      <c r="J1237" s="17" t="str" cm="1">
        <f t="array" ref="J1237">_xlfn.IFS(I1237&lt;=0.09,"&lt;0,1%",I1237&lt;=0.19,"&lt;0,2%",I1237&lt;=0.29,"&lt;0,3%",I1237&lt;=39,"&lt;0,4%")</f>
        <v>&lt;0,1%</v>
      </c>
      <c r="K1237" t="s">
        <v>15</v>
      </c>
      <c r="L1237" s="7">
        <v>7</v>
      </c>
      <c r="M1237" s="7" t="str" cm="1">
        <f t="array" ref="M1237">_xlfn.IFS(L1237&lt;1,"Very Fast",L1237&lt;3,"Fast",L1237&lt;5,"Normal",L1237&lt;=7,"Slow",L1237&gt;=8,"Very Slow")</f>
        <v>Slow</v>
      </c>
      <c r="N1237" s="5">
        <v>2.5</v>
      </c>
      <c r="O1237" t="str" cm="1">
        <f t="array" ref="O1237">_xlfn.IFS(N1237&lt;2,"Very Poor",N1237&lt;3,"Poor",N1237&lt;4,"Average",N1237&lt;4.5,"Good",N1237&lt;=5,"Excellent")</f>
        <v>Poor</v>
      </c>
      <c r="P1237" s="12">
        <v>1466.27</v>
      </c>
    </row>
    <row r="1238" spans="1:16" x14ac:dyDescent="0.35">
      <c r="A1238">
        <v>11237</v>
      </c>
      <c r="B1238" s="15">
        <v>45798</v>
      </c>
      <c r="C1238" s="7">
        <f t="shared" si="19"/>
        <v>2025</v>
      </c>
      <c r="D1238">
        <v>1507</v>
      </c>
      <c r="E1238" t="s">
        <v>11</v>
      </c>
      <c r="F1238" t="s">
        <v>66</v>
      </c>
      <c r="G1238" s="7">
        <v>7</v>
      </c>
      <c r="H1238" s="3">
        <v>114.17</v>
      </c>
      <c r="I1238">
        <v>0.09</v>
      </c>
      <c r="J1238" s="17" t="str" cm="1">
        <f t="array" ref="J1238">_xlfn.IFS(I1238&lt;=0.09,"&lt;0,1%",I1238&lt;=0.19,"&lt;0,2%",I1238&lt;=0.29,"&lt;0,3%",I1238&lt;=39,"&lt;0,4%")</f>
        <v>&lt;0,1%</v>
      </c>
      <c r="K1238" t="s">
        <v>17</v>
      </c>
      <c r="L1238" s="7">
        <v>4</v>
      </c>
      <c r="M1238" s="7" t="str" cm="1">
        <f t="array" ref="M1238">_xlfn.IFS(L1238&lt;1,"Very Fast",L1238&lt;3,"Fast",L1238&lt;5,"Normal",L1238&lt;=7,"Slow",L1238&gt;=8,"Very Slow")</f>
        <v>Normal</v>
      </c>
      <c r="N1238" s="5">
        <v>2.6</v>
      </c>
      <c r="O1238" t="str" cm="1">
        <f t="array" ref="O1238">_xlfn.IFS(N1238&lt;2,"Very Poor",N1238&lt;3,"Poor",N1238&lt;4,"Average",N1238&lt;4.5,"Good",N1238&lt;=5,"Excellent")</f>
        <v>Poor</v>
      </c>
      <c r="P1238" s="12">
        <v>727.26</v>
      </c>
    </row>
    <row r="1239" spans="1:16" x14ac:dyDescent="0.35">
      <c r="A1239">
        <v>11238</v>
      </c>
      <c r="B1239" s="15">
        <v>45799</v>
      </c>
      <c r="C1239" s="7">
        <f t="shared" si="19"/>
        <v>2025</v>
      </c>
      <c r="D1239">
        <v>1273</v>
      </c>
      <c r="E1239" t="s">
        <v>14</v>
      </c>
      <c r="F1239" t="s">
        <v>66</v>
      </c>
      <c r="G1239" s="7">
        <v>2</v>
      </c>
      <c r="H1239" s="3">
        <v>457.61</v>
      </c>
      <c r="I1239">
        <v>0.34</v>
      </c>
      <c r="J1239" s="17" t="str" cm="1">
        <f t="array" ref="J1239">_xlfn.IFS(I1239&lt;=0.09,"&lt;0,1%",I1239&lt;=0.19,"&lt;0,2%",I1239&lt;=0.29,"&lt;0,3%",I1239&lt;=39,"&lt;0,4%")</f>
        <v>&lt;0,4%</v>
      </c>
      <c r="K1239" t="s">
        <v>17</v>
      </c>
      <c r="L1239" s="7">
        <v>7</v>
      </c>
      <c r="M1239" s="7" t="str" cm="1">
        <f t="array" ref="M1239">_xlfn.IFS(L1239&lt;1,"Very Fast",L1239&lt;3,"Fast",L1239&lt;5,"Normal",L1239&lt;=7,"Slow",L1239&gt;=8,"Very Slow")</f>
        <v>Slow</v>
      </c>
      <c r="N1239" s="5">
        <v>2.7</v>
      </c>
      <c r="O1239" t="str" cm="1">
        <f t="array" ref="O1239">_xlfn.IFS(N1239&lt;2,"Very Poor",N1239&lt;3,"Poor",N1239&lt;4,"Average",N1239&lt;4.5,"Good",N1239&lt;=5,"Excellent")</f>
        <v>Poor</v>
      </c>
      <c r="P1239" s="12">
        <v>604.04999999999995</v>
      </c>
    </row>
    <row r="1240" spans="1:16" x14ac:dyDescent="0.35">
      <c r="A1240">
        <v>11239</v>
      </c>
      <c r="B1240" s="15">
        <v>45800</v>
      </c>
      <c r="C1240" s="7">
        <f t="shared" si="19"/>
        <v>2025</v>
      </c>
      <c r="D1240">
        <v>1505</v>
      </c>
      <c r="E1240" t="s">
        <v>18</v>
      </c>
      <c r="F1240" t="s">
        <v>68</v>
      </c>
      <c r="G1240" s="7">
        <v>5</v>
      </c>
      <c r="H1240" s="3">
        <v>502.01</v>
      </c>
      <c r="I1240">
        <v>0.09</v>
      </c>
      <c r="J1240" s="17" t="str" cm="1">
        <f t="array" ref="J1240">_xlfn.IFS(I1240&lt;=0.09,"&lt;0,1%",I1240&lt;=0.19,"&lt;0,2%",I1240&lt;=0.29,"&lt;0,3%",I1240&lt;=39,"&lt;0,4%")</f>
        <v>&lt;0,1%</v>
      </c>
      <c r="K1240" t="s">
        <v>15</v>
      </c>
      <c r="L1240" s="7">
        <v>11</v>
      </c>
      <c r="M1240" s="7" t="str" cm="1">
        <f t="array" ref="M1240">_xlfn.IFS(L1240&lt;1,"Very Fast",L1240&lt;3,"Fast",L1240&lt;5,"Normal",L1240&lt;=7,"Slow",L1240&gt;=8,"Very Slow")</f>
        <v>Very Slow</v>
      </c>
      <c r="N1240" s="5">
        <v>2.9</v>
      </c>
      <c r="O1240" t="str" cm="1">
        <f t="array" ref="O1240">_xlfn.IFS(N1240&lt;2,"Very Poor",N1240&lt;3,"Poor",N1240&lt;4,"Average",N1240&lt;4.5,"Good",N1240&lt;=5,"Excellent")</f>
        <v>Poor</v>
      </c>
      <c r="P1240" s="12">
        <v>2284.15</v>
      </c>
    </row>
    <row r="1241" spans="1:16" x14ac:dyDescent="0.35">
      <c r="A1241">
        <v>11240</v>
      </c>
      <c r="B1241" s="15">
        <v>45801</v>
      </c>
      <c r="C1241" s="7">
        <f t="shared" si="19"/>
        <v>2025</v>
      </c>
      <c r="D1241">
        <v>1805</v>
      </c>
      <c r="E1241" t="s">
        <v>18</v>
      </c>
      <c r="F1241" t="s">
        <v>69</v>
      </c>
      <c r="G1241" s="7">
        <v>3</v>
      </c>
      <c r="H1241" s="3">
        <v>530.14</v>
      </c>
      <c r="I1241">
        <v>0.1</v>
      </c>
      <c r="J1241" s="17" t="str" cm="1">
        <f t="array" ref="J1241">_xlfn.IFS(I1241&lt;=0.09,"&lt;0,1%",I1241&lt;=0.19,"&lt;0,2%",I1241&lt;=0.29,"&lt;0,3%",I1241&lt;=39,"&lt;0,4%")</f>
        <v>&lt;0,2%</v>
      </c>
      <c r="K1241" t="s">
        <v>17</v>
      </c>
      <c r="L1241" s="7">
        <v>8</v>
      </c>
      <c r="M1241" s="7" t="str" cm="1">
        <f t="array" ref="M1241">_xlfn.IFS(L1241&lt;1,"Very Fast",L1241&lt;3,"Fast",L1241&lt;5,"Normal",L1241&lt;=7,"Slow",L1241&gt;=8,"Very Slow")</f>
        <v>Very Slow</v>
      </c>
      <c r="N1241" s="5">
        <v>3.3</v>
      </c>
      <c r="O1241" t="str" cm="1">
        <f t="array" ref="O1241">_xlfn.IFS(N1241&lt;2,"Very Poor",N1241&lt;3,"Poor",N1241&lt;4,"Average",N1241&lt;4.5,"Good",N1241&lt;=5,"Excellent")</f>
        <v>Average</v>
      </c>
      <c r="P1241" s="12">
        <v>1431.38</v>
      </c>
    </row>
    <row r="1242" spans="1:16" x14ac:dyDescent="0.35">
      <c r="A1242">
        <v>11241</v>
      </c>
      <c r="B1242" s="15">
        <v>45802</v>
      </c>
      <c r="C1242" s="7">
        <f t="shared" si="19"/>
        <v>2025</v>
      </c>
      <c r="D1242">
        <v>1738</v>
      </c>
      <c r="E1242" t="s">
        <v>18</v>
      </c>
      <c r="F1242" t="s">
        <v>68</v>
      </c>
      <c r="G1242" s="7">
        <v>1</v>
      </c>
      <c r="H1242" s="3">
        <v>370</v>
      </c>
      <c r="I1242">
        <v>7.0000000000000007E-2</v>
      </c>
      <c r="J1242" s="17" t="str" cm="1">
        <f t="array" ref="J1242">_xlfn.IFS(I1242&lt;=0.09,"&lt;0,1%",I1242&lt;=0.19,"&lt;0,2%",I1242&lt;=0.29,"&lt;0,3%",I1242&lt;=39,"&lt;0,4%")</f>
        <v>&lt;0,1%</v>
      </c>
      <c r="K1242" t="s">
        <v>15</v>
      </c>
      <c r="L1242" s="7">
        <v>7</v>
      </c>
      <c r="M1242" s="7" t="str" cm="1">
        <f t="array" ref="M1242">_xlfn.IFS(L1242&lt;1,"Very Fast",L1242&lt;3,"Fast",L1242&lt;5,"Normal",L1242&lt;=7,"Slow",L1242&gt;=8,"Very Slow")</f>
        <v>Slow</v>
      </c>
      <c r="N1242" s="5">
        <v>1.8</v>
      </c>
      <c r="O1242" t="str" cm="1">
        <f t="array" ref="O1242">_xlfn.IFS(N1242&lt;2,"Very Poor",N1242&lt;3,"Poor",N1242&lt;4,"Average",N1242&lt;4.5,"Good",N1242&lt;=5,"Excellent")</f>
        <v>Very Poor</v>
      </c>
      <c r="P1242" s="12">
        <v>344.1</v>
      </c>
    </row>
    <row r="1243" spans="1:16" x14ac:dyDescent="0.35">
      <c r="A1243">
        <v>11242</v>
      </c>
      <c r="B1243" s="15">
        <v>45803</v>
      </c>
      <c r="C1243" s="7">
        <f t="shared" si="19"/>
        <v>2025</v>
      </c>
      <c r="D1243">
        <v>1882</v>
      </c>
      <c r="E1243" t="s">
        <v>21</v>
      </c>
      <c r="F1243" t="s">
        <v>69</v>
      </c>
      <c r="G1243" s="7">
        <v>3</v>
      </c>
      <c r="H1243" s="3">
        <v>518.53</v>
      </c>
      <c r="I1243">
        <v>0.05</v>
      </c>
      <c r="J1243" s="17" t="str" cm="1">
        <f t="array" ref="J1243">_xlfn.IFS(I1243&lt;=0.09,"&lt;0,1%",I1243&lt;=0.19,"&lt;0,2%",I1243&lt;=0.29,"&lt;0,3%",I1243&lt;=39,"&lt;0,4%")</f>
        <v>&lt;0,1%</v>
      </c>
      <c r="K1243" t="s">
        <v>13</v>
      </c>
      <c r="L1243" s="7">
        <v>2</v>
      </c>
      <c r="M1243" s="7" t="str" cm="1">
        <f t="array" ref="M1243">_xlfn.IFS(L1243&lt;1,"Very Fast",L1243&lt;3,"Fast",L1243&lt;5,"Normal",L1243&lt;=7,"Slow",L1243&gt;=8,"Very Slow")</f>
        <v>Fast</v>
      </c>
      <c r="N1243" s="5">
        <v>3.5</v>
      </c>
      <c r="O1243" t="str" cm="1">
        <f t="array" ref="O1243">_xlfn.IFS(N1243&lt;2,"Very Poor",N1243&lt;3,"Poor",N1243&lt;4,"Average",N1243&lt;4.5,"Good",N1243&lt;=5,"Excellent")</f>
        <v>Average</v>
      </c>
      <c r="P1243" s="12">
        <v>1477.81</v>
      </c>
    </row>
    <row r="1244" spans="1:16" x14ac:dyDescent="0.35">
      <c r="A1244">
        <v>11243</v>
      </c>
      <c r="B1244" s="15">
        <v>45804</v>
      </c>
      <c r="C1244" s="7">
        <f t="shared" si="19"/>
        <v>2025</v>
      </c>
      <c r="D1244">
        <v>1014</v>
      </c>
      <c r="E1244" t="s">
        <v>14</v>
      </c>
      <c r="F1244" t="s">
        <v>69</v>
      </c>
      <c r="G1244" s="7">
        <v>3</v>
      </c>
      <c r="H1244" s="3">
        <v>24.02</v>
      </c>
      <c r="I1244">
        <v>0.08</v>
      </c>
      <c r="J1244" s="17" t="str" cm="1">
        <f t="array" ref="J1244">_xlfn.IFS(I1244&lt;=0.09,"&lt;0,1%",I1244&lt;=0.19,"&lt;0,2%",I1244&lt;=0.29,"&lt;0,3%",I1244&lt;=39,"&lt;0,4%")</f>
        <v>&lt;0,1%</v>
      </c>
      <c r="K1244" t="s">
        <v>15</v>
      </c>
      <c r="L1244" s="7">
        <v>11</v>
      </c>
      <c r="M1244" s="7" t="str" cm="1">
        <f t="array" ref="M1244">_xlfn.IFS(L1244&lt;1,"Very Fast",L1244&lt;3,"Fast",L1244&lt;5,"Normal",L1244&lt;=7,"Slow",L1244&gt;=8,"Very Slow")</f>
        <v>Very Slow</v>
      </c>
      <c r="N1244" s="5">
        <v>2.2999999999999998</v>
      </c>
      <c r="O1244" t="str" cm="1">
        <f t="array" ref="O1244">_xlfn.IFS(N1244&lt;2,"Very Poor",N1244&lt;3,"Poor",N1244&lt;4,"Average",N1244&lt;4.5,"Good",N1244&lt;=5,"Excellent")</f>
        <v>Poor</v>
      </c>
      <c r="P1244" s="12">
        <v>66.3</v>
      </c>
    </row>
    <row r="1245" spans="1:16" x14ac:dyDescent="0.35">
      <c r="A1245">
        <v>11244</v>
      </c>
      <c r="B1245" s="15">
        <v>45805</v>
      </c>
      <c r="C1245" s="7">
        <f t="shared" si="19"/>
        <v>2025</v>
      </c>
      <c r="D1245">
        <v>1191</v>
      </c>
      <c r="E1245" t="s">
        <v>18</v>
      </c>
      <c r="F1245" t="s">
        <v>68</v>
      </c>
      <c r="G1245" s="7">
        <v>1</v>
      </c>
      <c r="H1245" s="3">
        <v>77.73</v>
      </c>
      <c r="I1245">
        <v>0.22</v>
      </c>
      <c r="J1245" s="17" t="str" cm="1">
        <f t="array" ref="J1245">_xlfn.IFS(I1245&lt;=0.09,"&lt;0,1%",I1245&lt;=0.19,"&lt;0,2%",I1245&lt;=0.29,"&lt;0,3%",I1245&lt;=39,"&lt;0,4%")</f>
        <v>&lt;0,3%</v>
      </c>
      <c r="K1245" t="s">
        <v>13</v>
      </c>
      <c r="L1245" s="7">
        <v>1</v>
      </c>
      <c r="M1245" s="7" t="str" cm="1">
        <f t="array" ref="M1245">_xlfn.IFS(L1245&lt;1,"Very Fast",L1245&lt;3,"Fast",L1245&lt;5,"Normal",L1245&lt;=7,"Slow",L1245&gt;=8,"Very Slow")</f>
        <v>Fast</v>
      </c>
      <c r="N1245" s="5">
        <v>3.9</v>
      </c>
      <c r="O1245" t="str" cm="1">
        <f t="array" ref="O1245">_xlfn.IFS(N1245&lt;2,"Very Poor",N1245&lt;3,"Poor",N1245&lt;4,"Average",N1245&lt;4.5,"Good",N1245&lt;=5,"Excellent")</f>
        <v>Average</v>
      </c>
      <c r="P1245" s="12">
        <v>60.63</v>
      </c>
    </row>
    <row r="1246" spans="1:16" x14ac:dyDescent="0.35">
      <c r="A1246">
        <v>11245</v>
      </c>
      <c r="B1246" s="15">
        <v>45806</v>
      </c>
      <c r="C1246" s="7">
        <f t="shared" si="19"/>
        <v>2025</v>
      </c>
      <c r="D1246">
        <v>1984</v>
      </c>
      <c r="E1246" t="s">
        <v>14</v>
      </c>
      <c r="F1246" t="s">
        <v>66</v>
      </c>
      <c r="G1246" s="7">
        <v>6</v>
      </c>
      <c r="H1246" s="3">
        <v>69.16</v>
      </c>
      <c r="I1246">
        <v>0.16</v>
      </c>
      <c r="J1246" s="17" t="str" cm="1">
        <f t="array" ref="J1246">_xlfn.IFS(I1246&lt;=0.09,"&lt;0,1%",I1246&lt;=0.19,"&lt;0,2%",I1246&lt;=0.29,"&lt;0,3%",I1246&lt;=39,"&lt;0,4%")</f>
        <v>&lt;0,2%</v>
      </c>
      <c r="K1246" t="s">
        <v>13</v>
      </c>
      <c r="L1246" s="7">
        <v>5</v>
      </c>
      <c r="M1246" s="7" t="str" cm="1">
        <f t="array" ref="M1246">_xlfn.IFS(L1246&lt;1,"Very Fast",L1246&lt;3,"Fast",L1246&lt;5,"Normal",L1246&lt;=7,"Slow",L1246&gt;=8,"Very Slow")</f>
        <v>Slow</v>
      </c>
      <c r="N1246" s="5">
        <v>3.2</v>
      </c>
      <c r="O1246" t="str" cm="1">
        <f t="array" ref="O1246">_xlfn.IFS(N1246&lt;2,"Very Poor",N1246&lt;3,"Poor",N1246&lt;4,"Average",N1246&lt;4.5,"Good",N1246&lt;=5,"Excellent")</f>
        <v>Average</v>
      </c>
      <c r="P1246" s="12">
        <v>348.57</v>
      </c>
    </row>
    <row r="1247" spans="1:16" x14ac:dyDescent="0.35">
      <c r="A1247">
        <v>11246</v>
      </c>
      <c r="B1247" s="15">
        <v>45807</v>
      </c>
      <c r="C1247" s="7">
        <f t="shared" si="19"/>
        <v>2025</v>
      </c>
      <c r="D1247">
        <v>1630</v>
      </c>
      <c r="E1247" t="s">
        <v>18</v>
      </c>
      <c r="F1247" t="s">
        <v>68</v>
      </c>
      <c r="G1247" s="7">
        <v>2</v>
      </c>
      <c r="H1247" s="3">
        <v>431.87</v>
      </c>
      <c r="I1247">
        <v>0.19</v>
      </c>
      <c r="J1247" s="17" t="str" cm="1">
        <f t="array" ref="J1247">_xlfn.IFS(I1247&lt;=0.09,"&lt;0,1%",I1247&lt;=0.19,"&lt;0,2%",I1247&lt;=0.29,"&lt;0,3%",I1247&lt;=39,"&lt;0,4%")</f>
        <v>&lt;0,2%</v>
      </c>
      <c r="K1247" t="s">
        <v>17</v>
      </c>
      <c r="L1247" s="7">
        <v>7</v>
      </c>
      <c r="M1247" s="7" t="str" cm="1">
        <f t="array" ref="M1247">_xlfn.IFS(L1247&lt;1,"Very Fast",L1247&lt;3,"Fast",L1247&lt;5,"Normal",L1247&lt;=7,"Slow",L1247&gt;=8,"Very Slow")</f>
        <v>Slow</v>
      </c>
      <c r="N1247" s="5">
        <v>3.2</v>
      </c>
      <c r="O1247" t="str" cm="1">
        <f t="array" ref="O1247">_xlfn.IFS(N1247&lt;2,"Very Poor",N1247&lt;3,"Poor",N1247&lt;4,"Average",N1247&lt;4.5,"Good",N1247&lt;=5,"Excellent")</f>
        <v>Average</v>
      </c>
      <c r="P1247" s="12">
        <v>699.63</v>
      </c>
    </row>
    <row r="1248" spans="1:16" x14ac:dyDescent="0.35">
      <c r="A1248">
        <v>11247</v>
      </c>
      <c r="B1248" s="15">
        <v>45808</v>
      </c>
      <c r="C1248" s="7">
        <f t="shared" si="19"/>
        <v>2025</v>
      </c>
      <c r="D1248">
        <v>1484</v>
      </c>
      <c r="E1248" t="s">
        <v>14</v>
      </c>
      <c r="F1248" t="s">
        <v>66</v>
      </c>
      <c r="G1248" s="7">
        <v>2</v>
      </c>
      <c r="H1248" s="3">
        <v>55.71</v>
      </c>
      <c r="I1248">
        <v>0.04</v>
      </c>
      <c r="J1248" s="17" t="str" cm="1">
        <f t="array" ref="J1248">_xlfn.IFS(I1248&lt;=0.09,"&lt;0,1%",I1248&lt;=0.19,"&lt;0,2%",I1248&lt;=0.29,"&lt;0,3%",I1248&lt;=39,"&lt;0,4%")</f>
        <v>&lt;0,1%</v>
      </c>
      <c r="K1248" t="s">
        <v>15</v>
      </c>
      <c r="L1248" s="7">
        <v>1</v>
      </c>
      <c r="M1248" s="7" t="str" cm="1">
        <f t="array" ref="M1248">_xlfn.IFS(L1248&lt;1,"Very Fast",L1248&lt;3,"Fast",L1248&lt;5,"Normal",L1248&lt;=7,"Slow",L1248&gt;=8,"Very Slow")</f>
        <v>Fast</v>
      </c>
      <c r="N1248" s="5">
        <v>3.7</v>
      </c>
      <c r="O1248" t="str" cm="1">
        <f t="array" ref="O1248">_xlfn.IFS(N1248&lt;2,"Very Poor",N1248&lt;3,"Poor",N1248&lt;4,"Average",N1248&lt;4.5,"Good",N1248&lt;=5,"Excellent")</f>
        <v>Average</v>
      </c>
      <c r="P1248" s="12">
        <v>106.96</v>
      </c>
    </row>
    <row r="1249" spans="1:16" x14ac:dyDescent="0.35">
      <c r="A1249">
        <v>11248</v>
      </c>
      <c r="B1249" s="15">
        <v>45809</v>
      </c>
      <c r="C1249" s="7">
        <f t="shared" si="19"/>
        <v>2025</v>
      </c>
      <c r="D1249">
        <v>1027</v>
      </c>
      <c r="E1249" t="s">
        <v>14</v>
      </c>
      <c r="F1249" t="s">
        <v>68</v>
      </c>
      <c r="G1249" s="7">
        <v>6</v>
      </c>
      <c r="H1249" s="3">
        <v>305.37</v>
      </c>
      <c r="I1249">
        <v>0.28000000000000003</v>
      </c>
      <c r="J1249" s="17" t="str" cm="1">
        <f t="array" ref="J1249">_xlfn.IFS(I1249&lt;=0.09,"&lt;0,1%",I1249&lt;=0.19,"&lt;0,2%",I1249&lt;=0.29,"&lt;0,3%",I1249&lt;=39,"&lt;0,4%")</f>
        <v>&lt;0,3%</v>
      </c>
      <c r="K1249" t="s">
        <v>17</v>
      </c>
      <c r="L1249" s="7">
        <v>11</v>
      </c>
      <c r="M1249" s="7" t="str" cm="1">
        <f t="array" ref="M1249">_xlfn.IFS(L1249&lt;1,"Very Fast",L1249&lt;3,"Fast",L1249&lt;5,"Normal",L1249&lt;=7,"Slow",L1249&gt;=8,"Very Slow")</f>
        <v>Very Slow</v>
      </c>
      <c r="N1249" s="5">
        <v>2.2999999999999998</v>
      </c>
      <c r="O1249" t="str" cm="1">
        <f t="array" ref="O1249">_xlfn.IFS(N1249&lt;2,"Very Poor",N1249&lt;3,"Poor",N1249&lt;4,"Average",N1249&lt;4.5,"Good",N1249&lt;=5,"Excellent")</f>
        <v>Poor</v>
      </c>
      <c r="P1249" s="12">
        <v>1319.2</v>
      </c>
    </row>
    <row r="1250" spans="1:16" x14ac:dyDescent="0.35">
      <c r="A1250">
        <v>11249</v>
      </c>
      <c r="B1250" s="15">
        <v>45810</v>
      </c>
      <c r="C1250" s="7">
        <f t="shared" si="19"/>
        <v>2025</v>
      </c>
      <c r="D1250">
        <v>1713</v>
      </c>
      <c r="E1250" t="s">
        <v>21</v>
      </c>
      <c r="F1250" t="s">
        <v>68</v>
      </c>
      <c r="G1250" s="7">
        <v>1</v>
      </c>
      <c r="H1250" s="3">
        <v>291.52999999999997</v>
      </c>
      <c r="I1250">
        <v>0.27</v>
      </c>
      <c r="J1250" s="17" t="str" cm="1">
        <f t="array" ref="J1250">_xlfn.IFS(I1250&lt;=0.09,"&lt;0,1%",I1250&lt;=0.19,"&lt;0,2%",I1250&lt;=0.29,"&lt;0,3%",I1250&lt;=39,"&lt;0,4%")</f>
        <v>&lt;0,3%</v>
      </c>
      <c r="K1250" t="s">
        <v>15</v>
      </c>
      <c r="L1250" s="7">
        <v>8</v>
      </c>
      <c r="M1250" s="7" t="str" cm="1">
        <f t="array" ref="M1250">_xlfn.IFS(L1250&lt;1,"Very Fast",L1250&lt;3,"Fast",L1250&lt;5,"Normal",L1250&lt;=7,"Slow",L1250&gt;=8,"Very Slow")</f>
        <v>Very Slow</v>
      </c>
      <c r="N1250" s="5">
        <v>2.7</v>
      </c>
      <c r="O1250" t="str" cm="1">
        <f t="array" ref="O1250">_xlfn.IFS(N1250&lt;2,"Very Poor",N1250&lt;3,"Poor",N1250&lt;4,"Average",N1250&lt;4.5,"Good",N1250&lt;=5,"Excellent")</f>
        <v>Poor</v>
      </c>
      <c r="P1250" s="12">
        <v>212.82</v>
      </c>
    </row>
    <row r="1251" spans="1:16" x14ac:dyDescent="0.35">
      <c r="A1251">
        <v>11250</v>
      </c>
      <c r="B1251" s="15">
        <v>45811</v>
      </c>
      <c r="C1251" s="7">
        <f t="shared" si="19"/>
        <v>2025</v>
      </c>
      <c r="D1251">
        <v>1038</v>
      </c>
      <c r="E1251" t="s">
        <v>21</v>
      </c>
      <c r="F1251" t="s">
        <v>68</v>
      </c>
      <c r="G1251" s="7">
        <v>4</v>
      </c>
      <c r="H1251" s="3">
        <v>196.76</v>
      </c>
      <c r="I1251">
        <v>0.01</v>
      </c>
      <c r="J1251" s="17" t="str" cm="1">
        <f t="array" ref="J1251">_xlfn.IFS(I1251&lt;=0.09,"&lt;0,1%",I1251&lt;=0.19,"&lt;0,2%",I1251&lt;=0.29,"&lt;0,3%",I1251&lt;=39,"&lt;0,4%")</f>
        <v>&lt;0,1%</v>
      </c>
      <c r="K1251" t="s">
        <v>13</v>
      </c>
      <c r="L1251" s="7">
        <v>3</v>
      </c>
      <c r="M1251" s="7" t="str" cm="1">
        <f t="array" ref="M1251">_xlfn.IFS(L1251&lt;1,"Very Fast",L1251&lt;3,"Fast",L1251&lt;5,"Normal",L1251&lt;=7,"Slow",L1251&gt;=8,"Very Slow")</f>
        <v>Normal</v>
      </c>
      <c r="N1251" s="5">
        <v>3.3</v>
      </c>
      <c r="O1251" t="str" cm="1">
        <f t="array" ref="O1251">_xlfn.IFS(N1251&lt;2,"Very Poor",N1251&lt;3,"Poor",N1251&lt;4,"Average",N1251&lt;4.5,"Good",N1251&lt;=5,"Excellent")</f>
        <v>Average</v>
      </c>
      <c r="P1251" s="12">
        <v>779.17</v>
      </c>
    </row>
    <row r="1252" spans="1:16" x14ac:dyDescent="0.35">
      <c r="A1252">
        <v>11251</v>
      </c>
      <c r="B1252" s="15">
        <v>45812</v>
      </c>
      <c r="C1252" s="7">
        <f t="shared" si="19"/>
        <v>2025</v>
      </c>
      <c r="D1252">
        <v>1952</v>
      </c>
      <c r="E1252" t="s">
        <v>14</v>
      </c>
      <c r="F1252" t="s">
        <v>66</v>
      </c>
      <c r="G1252" s="7">
        <v>3</v>
      </c>
      <c r="H1252" s="3">
        <v>524.19000000000005</v>
      </c>
      <c r="I1252">
        <v>0.13</v>
      </c>
      <c r="J1252" s="17" t="str" cm="1">
        <f t="array" ref="J1252">_xlfn.IFS(I1252&lt;=0.09,"&lt;0,1%",I1252&lt;=0.19,"&lt;0,2%",I1252&lt;=0.29,"&lt;0,3%",I1252&lt;=39,"&lt;0,4%")</f>
        <v>&lt;0,2%</v>
      </c>
      <c r="K1252" t="s">
        <v>17</v>
      </c>
      <c r="L1252" s="7">
        <v>7</v>
      </c>
      <c r="M1252" s="7" t="str" cm="1">
        <f t="array" ref="M1252">_xlfn.IFS(L1252&lt;1,"Very Fast",L1252&lt;3,"Fast",L1252&lt;5,"Normal",L1252&lt;=7,"Slow",L1252&gt;=8,"Very Slow")</f>
        <v>Slow</v>
      </c>
      <c r="N1252" s="5">
        <v>2.7</v>
      </c>
      <c r="O1252" t="str" cm="1">
        <f t="array" ref="O1252">_xlfn.IFS(N1252&lt;2,"Very Poor",N1252&lt;3,"Poor",N1252&lt;4,"Average",N1252&lt;4.5,"Good",N1252&lt;=5,"Excellent")</f>
        <v>Poor</v>
      </c>
      <c r="P1252" s="12">
        <v>1368.14</v>
      </c>
    </row>
    <row r="1253" spans="1:16" x14ac:dyDescent="0.35">
      <c r="A1253">
        <v>11252</v>
      </c>
      <c r="B1253" s="15">
        <v>45813</v>
      </c>
      <c r="C1253" s="7">
        <f t="shared" si="19"/>
        <v>2025</v>
      </c>
      <c r="D1253">
        <v>1272</v>
      </c>
      <c r="E1253" t="s">
        <v>14</v>
      </c>
      <c r="F1253" t="s">
        <v>68</v>
      </c>
      <c r="G1253" s="7">
        <v>5</v>
      </c>
      <c r="H1253" s="3">
        <v>114.7</v>
      </c>
      <c r="I1253">
        <v>0.02</v>
      </c>
      <c r="J1253" s="17" t="str" cm="1">
        <f t="array" ref="J1253">_xlfn.IFS(I1253&lt;=0.09,"&lt;0,1%",I1253&lt;=0.19,"&lt;0,2%",I1253&lt;=0.29,"&lt;0,3%",I1253&lt;=39,"&lt;0,4%")</f>
        <v>&lt;0,1%</v>
      </c>
      <c r="K1253" t="s">
        <v>13</v>
      </c>
      <c r="L1253" s="7">
        <v>3</v>
      </c>
      <c r="M1253" s="7" t="str" cm="1">
        <f t="array" ref="M1253">_xlfn.IFS(L1253&lt;1,"Very Fast",L1253&lt;3,"Fast",L1253&lt;5,"Normal",L1253&lt;=7,"Slow",L1253&gt;=8,"Very Slow")</f>
        <v>Normal</v>
      </c>
      <c r="N1253" s="5">
        <v>2.8</v>
      </c>
      <c r="O1253" t="str" cm="1">
        <f t="array" ref="O1253">_xlfn.IFS(N1253&lt;2,"Very Poor",N1253&lt;3,"Poor",N1253&lt;4,"Average",N1253&lt;4.5,"Good",N1253&lt;=5,"Excellent")</f>
        <v>Poor</v>
      </c>
      <c r="P1253" s="12">
        <v>562.03</v>
      </c>
    </row>
    <row r="1254" spans="1:16" x14ac:dyDescent="0.35">
      <c r="A1254">
        <v>11253</v>
      </c>
      <c r="B1254" s="15">
        <v>45814</v>
      </c>
      <c r="C1254" s="7">
        <f t="shared" si="19"/>
        <v>2025</v>
      </c>
      <c r="D1254">
        <v>1230</v>
      </c>
      <c r="E1254" t="s">
        <v>14</v>
      </c>
      <c r="F1254" t="s">
        <v>69</v>
      </c>
      <c r="G1254" s="7">
        <v>2</v>
      </c>
      <c r="H1254" s="3">
        <v>221.19</v>
      </c>
      <c r="I1254">
        <v>0.28000000000000003</v>
      </c>
      <c r="J1254" s="17" t="str" cm="1">
        <f t="array" ref="J1254">_xlfn.IFS(I1254&lt;=0.09,"&lt;0,1%",I1254&lt;=0.19,"&lt;0,2%",I1254&lt;=0.29,"&lt;0,3%",I1254&lt;=39,"&lt;0,4%")</f>
        <v>&lt;0,3%</v>
      </c>
      <c r="K1254" t="s">
        <v>17</v>
      </c>
      <c r="L1254" s="7">
        <v>4</v>
      </c>
      <c r="M1254" s="7" t="str" cm="1">
        <f t="array" ref="M1254">_xlfn.IFS(L1254&lt;1,"Very Fast",L1254&lt;3,"Fast",L1254&lt;5,"Normal",L1254&lt;=7,"Slow",L1254&gt;=8,"Very Slow")</f>
        <v>Normal</v>
      </c>
      <c r="N1254" s="5">
        <v>2.1</v>
      </c>
      <c r="O1254" t="str" cm="1">
        <f t="array" ref="O1254">_xlfn.IFS(N1254&lt;2,"Very Poor",N1254&lt;3,"Poor",N1254&lt;4,"Average",N1254&lt;4.5,"Good",N1254&lt;=5,"Excellent")</f>
        <v>Poor</v>
      </c>
      <c r="P1254" s="12">
        <v>318.51</v>
      </c>
    </row>
    <row r="1255" spans="1:16" x14ac:dyDescent="0.35">
      <c r="A1255">
        <v>11254</v>
      </c>
      <c r="B1255" s="15">
        <v>45815</v>
      </c>
      <c r="C1255" s="7">
        <f t="shared" si="19"/>
        <v>2025</v>
      </c>
      <c r="D1255">
        <v>1085</v>
      </c>
      <c r="E1255" t="s">
        <v>21</v>
      </c>
      <c r="F1255" t="s">
        <v>69</v>
      </c>
      <c r="G1255" s="7">
        <v>6</v>
      </c>
      <c r="H1255" s="3">
        <v>467.89</v>
      </c>
      <c r="I1255">
        <v>0.26</v>
      </c>
      <c r="J1255" s="17" t="str" cm="1">
        <f t="array" ref="J1255">_xlfn.IFS(I1255&lt;=0.09,"&lt;0,1%",I1255&lt;=0.19,"&lt;0,2%",I1255&lt;=0.29,"&lt;0,3%",I1255&lt;=39,"&lt;0,4%")</f>
        <v>&lt;0,3%</v>
      </c>
      <c r="K1255" t="s">
        <v>17</v>
      </c>
      <c r="L1255" s="7">
        <v>8</v>
      </c>
      <c r="M1255" s="7" t="str" cm="1">
        <f t="array" ref="M1255">_xlfn.IFS(L1255&lt;1,"Very Fast",L1255&lt;3,"Fast",L1255&lt;5,"Normal",L1255&lt;=7,"Slow",L1255&gt;=8,"Very Slow")</f>
        <v>Very Slow</v>
      </c>
      <c r="N1255" s="5">
        <v>2.1</v>
      </c>
      <c r="O1255" t="str" cm="1">
        <f t="array" ref="O1255">_xlfn.IFS(N1255&lt;2,"Very Poor",N1255&lt;3,"Poor",N1255&lt;4,"Average",N1255&lt;4.5,"Good",N1255&lt;=5,"Excellent")</f>
        <v>Poor</v>
      </c>
      <c r="P1255" s="12">
        <v>2077.4299999999998</v>
      </c>
    </row>
    <row r="1256" spans="1:16" x14ac:dyDescent="0.35">
      <c r="A1256">
        <v>11255</v>
      </c>
      <c r="B1256" s="15">
        <v>45816</v>
      </c>
      <c r="C1256" s="7">
        <f t="shared" si="19"/>
        <v>2025</v>
      </c>
      <c r="D1256">
        <v>1473</v>
      </c>
      <c r="E1256" t="s">
        <v>18</v>
      </c>
      <c r="F1256" t="s">
        <v>69</v>
      </c>
      <c r="G1256" s="7">
        <v>5</v>
      </c>
      <c r="H1256" s="3">
        <v>32.799999999999997</v>
      </c>
      <c r="I1256">
        <v>0.32</v>
      </c>
      <c r="J1256" s="17" t="str" cm="1">
        <f t="array" ref="J1256">_xlfn.IFS(I1256&lt;=0.09,"&lt;0,1%",I1256&lt;=0.19,"&lt;0,2%",I1256&lt;=0.29,"&lt;0,3%",I1256&lt;=39,"&lt;0,4%")</f>
        <v>&lt;0,4%</v>
      </c>
      <c r="K1256" t="s">
        <v>17</v>
      </c>
      <c r="L1256" s="7">
        <v>2</v>
      </c>
      <c r="M1256" s="7" t="str" cm="1">
        <f t="array" ref="M1256">_xlfn.IFS(L1256&lt;1,"Very Fast",L1256&lt;3,"Fast",L1256&lt;5,"Normal",L1256&lt;=7,"Slow",L1256&gt;=8,"Very Slow")</f>
        <v>Fast</v>
      </c>
      <c r="N1256" s="5">
        <v>3.8</v>
      </c>
      <c r="O1256" t="str" cm="1">
        <f t="array" ref="O1256">_xlfn.IFS(N1256&lt;2,"Very Poor",N1256&lt;3,"Poor",N1256&lt;4,"Average",N1256&lt;4.5,"Good",N1256&lt;=5,"Excellent")</f>
        <v>Average</v>
      </c>
      <c r="P1256" s="12">
        <v>111.52</v>
      </c>
    </row>
    <row r="1257" spans="1:16" x14ac:dyDescent="0.35">
      <c r="A1257">
        <v>11256</v>
      </c>
      <c r="B1257" s="15">
        <v>45817</v>
      </c>
      <c r="C1257" s="7">
        <f t="shared" si="19"/>
        <v>2025</v>
      </c>
      <c r="D1257">
        <v>1125</v>
      </c>
      <c r="E1257" t="s">
        <v>18</v>
      </c>
      <c r="F1257" t="s">
        <v>66</v>
      </c>
      <c r="G1257" s="7">
        <v>7</v>
      </c>
      <c r="H1257" s="3">
        <v>408.68</v>
      </c>
      <c r="I1257">
        <v>0.08</v>
      </c>
      <c r="J1257" s="17" t="str" cm="1">
        <f t="array" ref="J1257">_xlfn.IFS(I1257&lt;=0.09,"&lt;0,1%",I1257&lt;=0.19,"&lt;0,2%",I1257&lt;=0.29,"&lt;0,3%",I1257&lt;=39,"&lt;0,4%")</f>
        <v>&lt;0,1%</v>
      </c>
      <c r="K1257" t="s">
        <v>15</v>
      </c>
      <c r="L1257" s="7">
        <v>6</v>
      </c>
      <c r="M1257" s="7" t="str" cm="1">
        <f t="array" ref="M1257">_xlfn.IFS(L1257&lt;1,"Very Fast",L1257&lt;3,"Fast",L1257&lt;5,"Normal",L1257&lt;=7,"Slow",L1257&gt;=8,"Very Slow")</f>
        <v>Slow</v>
      </c>
      <c r="N1257" s="5">
        <v>1</v>
      </c>
      <c r="O1257" t="str" cm="1">
        <f t="array" ref="O1257">_xlfn.IFS(N1257&lt;2,"Very Poor",N1257&lt;3,"Poor",N1257&lt;4,"Average",N1257&lt;4.5,"Good",N1257&lt;=5,"Excellent")</f>
        <v>Very Poor</v>
      </c>
      <c r="P1257" s="12">
        <v>2631.9</v>
      </c>
    </row>
    <row r="1258" spans="1:16" x14ac:dyDescent="0.35">
      <c r="A1258">
        <v>11257</v>
      </c>
      <c r="B1258" s="15">
        <v>45818</v>
      </c>
      <c r="C1258" s="7">
        <f t="shared" si="19"/>
        <v>2025</v>
      </c>
      <c r="D1258">
        <v>1811</v>
      </c>
      <c r="E1258" t="s">
        <v>18</v>
      </c>
      <c r="F1258" t="s">
        <v>66</v>
      </c>
      <c r="G1258" s="7">
        <v>1</v>
      </c>
      <c r="H1258" s="3">
        <v>492.59</v>
      </c>
      <c r="I1258">
        <v>0.16</v>
      </c>
      <c r="J1258" s="17" t="str" cm="1">
        <f t="array" ref="J1258">_xlfn.IFS(I1258&lt;=0.09,"&lt;0,1%",I1258&lt;=0.19,"&lt;0,2%",I1258&lt;=0.29,"&lt;0,3%",I1258&lt;=39,"&lt;0,4%")</f>
        <v>&lt;0,2%</v>
      </c>
      <c r="K1258" t="s">
        <v>17</v>
      </c>
      <c r="L1258" s="7">
        <v>10</v>
      </c>
      <c r="M1258" s="7" t="str" cm="1">
        <f t="array" ref="M1258">_xlfn.IFS(L1258&lt;1,"Very Fast",L1258&lt;3,"Fast",L1258&lt;5,"Normal",L1258&lt;=7,"Slow",L1258&gt;=8,"Very Slow")</f>
        <v>Very Slow</v>
      </c>
      <c r="N1258" s="5">
        <v>1.4</v>
      </c>
      <c r="O1258" t="str" cm="1">
        <f t="array" ref="O1258">_xlfn.IFS(N1258&lt;2,"Very Poor",N1258&lt;3,"Poor",N1258&lt;4,"Average",N1258&lt;4.5,"Good",N1258&lt;=5,"Excellent")</f>
        <v>Very Poor</v>
      </c>
      <c r="P1258" s="12">
        <v>413.78</v>
      </c>
    </row>
    <row r="1259" spans="1:16" x14ac:dyDescent="0.35">
      <c r="A1259">
        <v>11258</v>
      </c>
      <c r="B1259" s="15">
        <v>45819</v>
      </c>
      <c r="C1259" s="7">
        <f t="shared" si="19"/>
        <v>2025</v>
      </c>
      <c r="D1259">
        <v>1536</v>
      </c>
      <c r="E1259" t="s">
        <v>14</v>
      </c>
      <c r="F1259" t="s">
        <v>69</v>
      </c>
      <c r="G1259" s="7">
        <v>5</v>
      </c>
      <c r="H1259" s="3">
        <v>560.38</v>
      </c>
      <c r="I1259">
        <v>0.06</v>
      </c>
      <c r="J1259" s="17" t="str" cm="1">
        <f t="array" ref="J1259">_xlfn.IFS(I1259&lt;=0.09,"&lt;0,1%",I1259&lt;=0.19,"&lt;0,2%",I1259&lt;=0.29,"&lt;0,3%",I1259&lt;=39,"&lt;0,4%")</f>
        <v>&lt;0,1%</v>
      </c>
      <c r="K1259" t="s">
        <v>17</v>
      </c>
      <c r="L1259" s="7">
        <v>9</v>
      </c>
      <c r="M1259" s="7" t="str" cm="1">
        <f t="array" ref="M1259">_xlfn.IFS(L1259&lt;1,"Very Fast",L1259&lt;3,"Fast",L1259&lt;5,"Normal",L1259&lt;=7,"Slow",L1259&gt;=8,"Very Slow")</f>
        <v>Very Slow</v>
      </c>
      <c r="N1259" s="5">
        <v>4.8</v>
      </c>
      <c r="O1259" t="str" cm="1">
        <f t="array" ref="O1259">_xlfn.IFS(N1259&lt;2,"Very Poor",N1259&lt;3,"Poor",N1259&lt;4,"Average",N1259&lt;4.5,"Good",N1259&lt;=5,"Excellent")</f>
        <v>Excellent</v>
      </c>
      <c r="P1259" s="12">
        <v>2633.79</v>
      </c>
    </row>
    <row r="1260" spans="1:16" x14ac:dyDescent="0.35">
      <c r="A1260">
        <v>11259</v>
      </c>
      <c r="B1260" s="15">
        <v>45820</v>
      </c>
      <c r="C1260" s="7">
        <f t="shared" si="19"/>
        <v>2025</v>
      </c>
      <c r="D1260">
        <v>1144</v>
      </c>
      <c r="E1260" t="s">
        <v>14</v>
      </c>
      <c r="F1260" t="s">
        <v>69</v>
      </c>
      <c r="G1260" s="7">
        <v>5</v>
      </c>
      <c r="H1260" s="3">
        <v>527.63</v>
      </c>
      <c r="I1260">
        <v>0.13</v>
      </c>
      <c r="J1260" s="17" t="str" cm="1">
        <f t="array" ref="J1260">_xlfn.IFS(I1260&lt;=0.09,"&lt;0,1%",I1260&lt;=0.19,"&lt;0,2%",I1260&lt;=0.29,"&lt;0,3%",I1260&lt;=39,"&lt;0,4%")</f>
        <v>&lt;0,2%</v>
      </c>
      <c r="K1260" t="s">
        <v>13</v>
      </c>
      <c r="L1260" s="7">
        <v>10</v>
      </c>
      <c r="M1260" s="7" t="str" cm="1">
        <f t="array" ref="M1260">_xlfn.IFS(L1260&lt;1,"Very Fast",L1260&lt;3,"Fast",L1260&lt;5,"Normal",L1260&lt;=7,"Slow",L1260&gt;=8,"Very Slow")</f>
        <v>Very Slow</v>
      </c>
      <c r="N1260" s="5">
        <v>1.7</v>
      </c>
      <c r="O1260" t="str" cm="1">
        <f t="array" ref="O1260">_xlfn.IFS(N1260&lt;2,"Very Poor",N1260&lt;3,"Poor",N1260&lt;4,"Average",N1260&lt;4.5,"Good",N1260&lt;=5,"Excellent")</f>
        <v>Very Poor</v>
      </c>
      <c r="P1260" s="12">
        <v>2295.19</v>
      </c>
    </row>
    <row r="1261" spans="1:16" x14ac:dyDescent="0.35">
      <c r="A1261">
        <v>11260</v>
      </c>
      <c r="B1261" s="15">
        <v>45821</v>
      </c>
      <c r="C1261" s="7">
        <f t="shared" si="19"/>
        <v>2025</v>
      </c>
      <c r="D1261">
        <v>1524</v>
      </c>
      <c r="E1261" t="s">
        <v>21</v>
      </c>
      <c r="F1261" t="s">
        <v>69</v>
      </c>
      <c r="G1261" s="7">
        <v>3</v>
      </c>
      <c r="H1261" s="3">
        <v>201.84</v>
      </c>
      <c r="I1261">
        <v>0.18</v>
      </c>
      <c r="J1261" s="17" t="str" cm="1">
        <f t="array" ref="J1261">_xlfn.IFS(I1261&lt;=0.09,"&lt;0,1%",I1261&lt;=0.19,"&lt;0,2%",I1261&lt;=0.29,"&lt;0,3%",I1261&lt;=39,"&lt;0,4%")</f>
        <v>&lt;0,2%</v>
      </c>
      <c r="K1261" t="s">
        <v>17</v>
      </c>
      <c r="L1261" s="7">
        <v>9</v>
      </c>
      <c r="M1261" s="7" t="str" cm="1">
        <f t="array" ref="M1261">_xlfn.IFS(L1261&lt;1,"Very Fast",L1261&lt;3,"Fast",L1261&lt;5,"Normal",L1261&lt;=7,"Slow",L1261&gt;=8,"Very Slow")</f>
        <v>Very Slow</v>
      </c>
      <c r="N1261" s="5">
        <v>2.7</v>
      </c>
      <c r="O1261" t="str" cm="1">
        <f t="array" ref="O1261">_xlfn.IFS(N1261&lt;2,"Very Poor",N1261&lt;3,"Poor",N1261&lt;4,"Average",N1261&lt;4.5,"Good",N1261&lt;=5,"Excellent")</f>
        <v>Poor</v>
      </c>
      <c r="P1261" s="12">
        <v>496.53</v>
      </c>
    </row>
    <row r="1262" spans="1:16" x14ac:dyDescent="0.35">
      <c r="A1262">
        <v>11261</v>
      </c>
      <c r="B1262" s="15">
        <v>45822</v>
      </c>
      <c r="C1262" s="7">
        <f t="shared" si="19"/>
        <v>2025</v>
      </c>
      <c r="D1262">
        <v>1211</v>
      </c>
      <c r="E1262" t="s">
        <v>18</v>
      </c>
      <c r="F1262" t="s">
        <v>69</v>
      </c>
      <c r="G1262" s="7">
        <v>1</v>
      </c>
      <c r="H1262" s="3">
        <v>358.02</v>
      </c>
      <c r="I1262">
        <v>0.02</v>
      </c>
      <c r="J1262" s="17" t="str" cm="1">
        <f t="array" ref="J1262">_xlfn.IFS(I1262&lt;=0.09,"&lt;0,1%",I1262&lt;=0.19,"&lt;0,2%",I1262&lt;=0.29,"&lt;0,3%",I1262&lt;=39,"&lt;0,4%")</f>
        <v>&lt;0,1%</v>
      </c>
      <c r="K1262" t="s">
        <v>13</v>
      </c>
      <c r="L1262" s="7">
        <v>5</v>
      </c>
      <c r="M1262" s="7" t="str" cm="1">
        <f t="array" ref="M1262">_xlfn.IFS(L1262&lt;1,"Very Fast",L1262&lt;3,"Fast",L1262&lt;5,"Normal",L1262&lt;=7,"Slow",L1262&gt;=8,"Very Slow")</f>
        <v>Slow</v>
      </c>
      <c r="N1262" s="5">
        <v>4.4000000000000004</v>
      </c>
      <c r="O1262" t="str" cm="1">
        <f t="array" ref="O1262">_xlfn.IFS(N1262&lt;2,"Very Poor",N1262&lt;3,"Poor",N1262&lt;4,"Average",N1262&lt;4.5,"Good",N1262&lt;=5,"Excellent")</f>
        <v>Good</v>
      </c>
      <c r="P1262" s="12">
        <v>350.86</v>
      </c>
    </row>
    <row r="1263" spans="1:16" x14ac:dyDescent="0.35">
      <c r="A1263">
        <v>11262</v>
      </c>
      <c r="B1263" s="15">
        <v>45823</v>
      </c>
      <c r="C1263" s="7">
        <f t="shared" si="19"/>
        <v>2025</v>
      </c>
      <c r="D1263">
        <v>1024</v>
      </c>
      <c r="E1263" t="s">
        <v>14</v>
      </c>
      <c r="F1263" t="s">
        <v>69</v>
      </c>
      <c r="G1263" s="7">
        <v>5</v>
      </c>
      <c r="H1263" s="3">
        <v>60.22</v>
      </c>
      <c r="I1263">
        <v>0.25</v>
      </c>
      <c r="J1263" s="17" t="str" cm="1">
        <f t="array" ref="J1263">_xlfn.IFS(I1263&lt;=0.09,"&lt;0,1%",I1263&lt;=0.19,"&lt;0,2%",I1263&lt;=0.29,"&lt;0,3%",I1263&lt;=39,"&lt;0,4%")</f>
        <v>&lt;0,3%</v>
      </c>
      <c r="K1263" t="s">
        <v>13</v>
      </c>
      <c r="L1263" s="7">
        <v>3</v>
      </c>
      <c r="M1263" s="7" t="str" cm="1">
        <f t="array" ref="M1263">_xlfn.IFS(L1263&lt;1,"Very Fast",L1263&lt;3,"Fast",L1263&lt;5,"Normal",L1263&lt;=7,"Slow",L1263&gt;=8,"Very Slow")</f>
        <v>Normal</v>
      </c>
      <c r="N1263" s="5">
        <v>1</v>
      </c>
      <c r="O1263" t="str" cm="1">
        <f t="array" ref="O1263">_xlfn.IFS(N1263&lt;2,"Very Poor",N1263&lt;3,"Poor",N1263&lt;4,"Average",N1263&lt;4.5,"Good",N1263&lt;=5,"Excellent")</f>
        <v>Very Poor</v>
      </c>
      <c r="P1263" s="12">
        <v>225.82</v>
      </c>
    </row>
    <row r="1264" spans="1:16" x14ac:dyDescent="0.35">
      <c r="A1264">
        <v>11263</v>
      </c>
      <c r="B1264" s="15">
        <v>45824</v>
      </c>
      <c r="C1264" s="7">
        <f t="shared" si="19"/>
        <v>2025</v>
      </c>
      <c r="D1264">
        <v>1579</v>
      </c>
      <c r="E1264" t="s">
        <v>21</v>
      </c>
      <c r="F1264" t="s">
        <v>68</v>
      </c>
      <c r="G1264" s="7">
        <v>2</v>
      </c>
      <c r="H1264" s="3">
        <v>165.85</v>
      </c>
      <c r="I1264">
        <v>0.19</v>
      </c>
      <c r="J1264" s="17" t="str" cm="1">
        <f t="array" ref="J1264">_xlfn.IFS(I1264&lt;=0.09,"&lt;0,1%",I1264&lt;=0.19,"&lt;0,2%",I1264&lt;=0.29,"&lt;0,3%",I1264&lt;=39,"&lt;0,4%")</f>
        <v>&lt;0,2%</v>
      </c>
      <c r="K1264" t="s">
        <v>17</v>
      </c>
      <c r="L1264" s="7">
        <v>6</v>
      </c>
      <c r="M1264" s="7" t="str" cm="1">
        <f t="array" ref="M1264">_xlfn.IFS(L1264&lt;1,"Very Fast",L1264&lt;3,"Fast",L1264&lt;5,"Normal",L1264&lt;=7,"Slow",L1264&gt;=8,"Very Slow")</f>
        <v>Slow</v>
      </c>
      <c r="N1264" s="5">
        <v>4.7</v>
      </c>
      <c r="O1264" t="str" cm="1">
        <f t="array" ref="O1264">_xlfn.IFS(N1264&lt;2,"Very Poor",N1264&lt;3,"Poor",N1264&lt;4,"Average",N1264&lt;4.5,"Good",N1264&lt;=5,"Excellent")</f>
        <v>Excellent</v>
      </c>
      <c r="P1264" s="12">
        <v>268.68</v>
      </c>
    </row>
    <row r="1265" spans="1:16" x14ac:dyDescent="0.35">
      <c r="A1265">
        <v>11264</v>
      </c>
      <c r="B1265" s="15">
        <v>45825</v>
      </c>
      <c r="C1265" s="7">
        <f t="shared" si="19"/>
        <v>2025</v>
      </c>
      <c r="D1265">
        <v>1393</v>
      </c>
      <c r="E1265" t="s">
        <v>21</v>
      </c>
      <c r="F1265" t="s">
        <v>69</v>
      </c>
      <c r="G1265" s="7">
        <v>1</v>
      </c>
      <c r="H1265" s="3">
        <v>70.12</v>
      </c>
      <c r="I1265">
        <v>0.28999999999999998</v>
      </c>
      <c r="J1265" s="17" t="str" cm="1">
        <f t="array" ref="J1265">_xlfn.IFS(I1265&lt;=0.09,"&lt;0,1%",I1265&lt;=0.19,"&lt;0,2%",I1265&lt;=0.29,"&lt;0,3%",I1265&lt;=39,"&lt;0,4%")</f>
        <v>&lt;0,3%</v>
      </c>
      <c r="K1265" t="s">
        <v>15</v>
      </c>
      <c r="L1265" s="7">
        <v>9</v>
      </c>
      <c r="M1265" s="7" t="str" cm="1">
        <f t="array" ref="M1265">_xlfn.IFS(L1265&lt;1,"Very Fast",L1265&lt;3,"Fast",L1265&lt;5,"Normal",L1265&lt;=7,"Slow",L1265&gt;=8,"Very Slow")</f>
        <v>Very Slow</v>
      </c>
      <c r="N1265" s="5">
        <v>1.2</v>
      </c>
      <c r="O1265" t="str" cm="1">
        <f t="array" ref="O1265">_xlfn.IFS(N1265&lt;2,"Very Poor",N1265&lt;3,"Poor",N1265&lt;4,"Average",N1265&lt;4.5,"Good",N1265&lt;=5,"Excellent")</f>
        <v>Very Poor</v>
      </c>
      <c r="P1265" s="12">
        <v>49.79</v>
      </c>
    </row>
    <row r="1266" spans="1:16" x14ac:dyDescent="0.35">
      <c r="A1266">
        <v>11265</v>
      </c>
      <c r="B1266" s="15">
        <v>45826</v>
      </c>
      <c r="C1266" s="7">
        <f t="shared" si="19"/>
        <v>2025</v>
      </c>
      <c r="D1266">
        <v>1066</v>
      </c>
      <c r="E1266" t="s">
        <v>14</v>
      </c>
      <c r="F1266" t="s">
        <v>69</v>
      </c>
      <c r="G1266" s="7">
        <v>2</v>
      </c>
      <c r="H1266" s="3">
        <v>199.38</v>
      </c>
      <c r="I1266">
        <v>0.1</v>
      </c>
      <c r="J1266" s="17" t="str" cm="1">
        <f t="array" ref="J1266">_xlfn.IFS(I1266&lt;=0.09,"&lt;0,1%",I1266&lt;=0.19,"&lt;0,2%",I1266&lt;=0.29,"&lt;0,3%",I1266&lt;=39,"&lt;0,4%")</f>
        <v>&lt;0,2%</v>
      </c>
      <c r="K1266" t="s">
        <v>17</v>
      </c>
      <c r="L1266" s="7">
        <v>6</v>
      </c>
      <c r="M1266" s="7" t="str" cm="1">
        <f t="array" ref="M1266">_xlfn.IFS(L1266&lt;1,"Very Fast",L1266&lt;3,"Fast",L1266&lt;5,"Normal",L1266&lt;=7,"Slow",L1266&gt;=8,"Very Slow")</f>
        <v>Slow</v>
      </c>
      <c r="N1266" s="5">
        <v>1.7</v>
      </c>
      <c r="O1266" t="str" cm="1">
        <f t="array" ref="O1266">_xlfn.IFS(N1266&lt;2,"Very Poor",N1266&lt;3,"Poor",N1266&lt;4,"Average",N1266&lt;4.5,"Good",N1266&lt;=5,"Excellent")</f>
        <v>Very Poor</v>
      </c>
      <c r="P1266" s="12">
        <v>358.88</v>
      </c>
    </row>
    <row r="1267" spans="1:16" x14ac:dyDescent="0.35">
      <c r="A1267">
        <v>11266</v>
      </c>
      <c r="B1267" s="15">
        <v>45827</v>
      </c>
      <c r="C1267" s="7">
        <f t="shared" si="19"/>
        <v>2025</v>
      </c>
      <c r="D1267">
        <v>1232</v>
      </c>
      <c r="E1267" t="s">
        <v>14</v>
      </c>
      <c r="F1267" t="s">
        <v>66</v>
      </c>
      <c r="G1267" s="7">
        <v>6</v>
      </c>
      <c r="H1267" s="3">
        <v>526.98</v>
      </c>
      <c r="I1267">
        <v>0.32</v>
      </c>
      <c r="J1267" s="17" t="str" cm="1">
        <f t="array" ref="J1267">_xlfn.IFS(I1267&lt;=0.09,"&lt;0,1%",I1267&lt;=0.19,"&lt;0,2%",I1267&lt;=0.29,"&lt;0,3%",I1267&lt;=39,"&lt;0,4%")</f>
        <v>&lt;0,4%</v>
      </c>
      <c r="K1267" t="s">
        <v>15</v>
      </c>
      <c r="L1267" s="7">
        <v>4</v>
      </c>
      <c r="M1267" s="7" t="str" cm="1">
        <f t="array" ref="M1267">_xlfn.IFS(L1267&lt;1,"Very Fast",L1267&lt;3,"Fast",L1267&lt;5,"Normal",L1267&lt;=7,"Slow",L1267&gt;=8,"Very Slow")</f>
        <v>Normal</v>
      </c>
      <c r="N1267" s="5">
        <v>1.1000000000000001</v>
      </c>
      <c r="O1267" t="str" cm="1">
        <f t="array" ref="O1267">_xlfn.IFS(N1267&lt;2,"Very Poor",N1267&lt;3,"Poor",N1267&lt;4,"Average",N1267&lt;4.5,"Good",N1267&lt;=5,"Excellent")</f>
        <v>Very Poor</v>
      </c>
      <c r="P1267" s="12">
        <v>2150.08</v>
      </c>
    </row>
    <row r="1268" spans="1:16" x14ac:dyDescent="0.35">
      <c r="A1268">
        <v>11267</v>
      </c>
      <c r="B1268" s="15">
        <v>45828</v>
      </c>
      <c r="C1268" s="7">
        <f t="shared" si="19"/>
        <v>2025</v>
      </c>
      <c r="D1268">
        <v>1108</v>
      </c>
      <c r="E1268" t="s">
        <v>18</v>
      </c>
      <c r="F1268" t="s">
        <v>68</v>
      </c>
      <c r="G1268" s="7">
        <v>6</v>
      </c>
      <c r="H1268" s="3">
        <v>218.09</v>
      </c>
      <c r="I1268">
        <v>0.35</v>
      </c>
      <c r="J1268" s="17" t="str" cm="1">
        <f t="array" ref="J1268">_xlfn.IFS(I1268&lt;=0.09,"&lt;0,1%",I1268&lt;=0.19,"&lt;0,2%",I1268&lt;=0.29,"&lt;0,3%",I1268&lt;=39,"&lt;0,4%")</f>
        <v>&lt;0,4%</v>
      </c>
      <c r="K1268" t="s">
        <v>15</v>
      </c>
      <c r="L1268" s="7">
        <v>11</v>
      </c>
      <c r="M1268" s="7" t="str" cm="1">
        <f t="array" ref="M1268">_xlfn.IFS(L1268&lt;1,"Very Fast",L1268&lt;3,"Fast",L1268&lt;5,"Normal",L1268&lt;=7,"Slow",L1268&gt;=8,"Very Slow")</f>
        <v>Very Slow</v>
      </c>
      <c r="N1268" s="5">
        <v>3.1</v>
      </c>
      <c r="O1268" t="str" cm="1">
        <f t="array" ref="O1268">_xlfn.IFS(N1268&lt;2,"Very Poor",N1268&lt;3,"Poor",N1268&lt;4,"Average",N1268&lt;4.5,"Good",N1268&lt;=5,"Excellent")</f>
        <v>Average</v>
      </c>
      <c r="P1268" s="12">
        <v>850.55</v>
      </c>
    </row>
    <row r="1269" spans="1:16" x14ac:dyDescent="0.35">
      <c r="A1269">
        <v>11268</v>
      </c>
      <c r="B1269" s="15">
        <v>45829</v>
      </c>
      <c r="C1269" s="7">
        <f t="shared" si="19"/>
        <v>2025</v>
      </c>
      <c r="D1269">
        <v>1145</v>
      </c>
      <c r="E1269" t="s">
        <v>11</v>
      </c>
      <c r="F1269" t="s">
        <v>66</v>
      </c>
      <c r="G1269" s="7">
        <v>7</v>
      </c>
      <c r="H1269" s="3">
        <v>343.71</v>
      </c>
      <c r="I1269">
        <v>0.32</v>
      </c>
      <c r="J1269" s="17" t="str" cm="1">
        <f t="array" ref="J1269">_xlfn.IFS(I1269&lt;=0.09,"&lt;0,1%",I1269&lt;=0.19,"&lt;0,2%",I1269&lt;=0.29,"&lt;0,3%",I1269&lt;=39,"&lt;0,4%")</f>
        <v>&lt;0,4%</v>
      </c>
      <c r="K1269" t="s">
        <v>15</v>
      </c>
      <c r="L1269" s="7">
        <v>5</v>
      </c>
      <c r="M1269" s="7" t="str" cm="1">
        <f t="array" ref="M1269">_xlfn.IFS(L1269&lt;1,"Very Fast",L1269&lt;3,"Fast",L1269&lt;5,"Normal",L1269&lt;=7,"Slow",L1269&gt;=8,"Very Slow")</f>
        <v>Slow</v>
      </c>
      <c r="N1269" s="5">
        <v>4.8</v>
      </c>
      <c r="O1269" t="str" cm="1">
        <f t="array" ref="O1269">_xlfn.IFS(N1269&lt;2,"Very Poor",N1269&lt;3,"Poor",N1269&lt;4,"Average",N1269&lt;4.5,"Good",N1269&lt;=5,"Excellent")</f>
        <v>Excellent</v>
      </c>
      <c r="P1269" s="12">
        <v>1636.06</v>
      </c>
    </row>
    <row r="1270" spans="1:16" x14ac:dyDescent="0.35">
      <c r="A1270">
        <v>11269</v>
      </c>
      <c r="B1270" s="15">
        <v>45830</v>
      </c>
      <c r="C1270" s="7">
        <f t="shared" si="19"/>
        <v>2025</v>
      </c>
      <c r="D1270">
        <v>1110</v>
      </c>
      <c r="E1270" t="s">
        <v>18</v>
      </c>
      <c r="F1270" t="s">
        <v>66</v>
      </c>
      <c r="G1270" s="7">
        <v>4</v>
      </c>
      <c r="H1270" s="3">
        <v>268.52999999999997</v>
      </c>
      <c r="I1270">
        <v>0.27</v>
      </c>
      <c r="J1270" s="17" t="str" cm="1">
        <f t="array" ref="J1270">_xlfn.IFS(I1270&lt;=0.09,"&lt;0,1%",I1270&lt;=0.19,"&lt;0,2%",I1270&lt;=0.29,"&lt;0,3%",I1270&lt;=39,"&lt;0,4%")</f>
        <v>&lt;0,3%</v>
      </c>
      <c r="K1270" t="s">
        <v>13</v>
      </c>
      <c r="L1270" s="7">
        <v>7</v>
      </c>
      <c r="M1270" s="7" t="str" cm="1">
        <f t="array" ref="M1270">_xlfn.IFS(L1270&lt;1,"Very Fast",L1270&lt;3,"Fast",L1270&lt;5,"Normal",L1270&lt;=7,"Slow",L1270&gt;=8,"Very Slow")</f>
        <v>Slow</v>
      </c>
      <c r="N1270" s="5">
        <v>4.4000000000000004</v>
      </c>
      <c r="O1270" t="str" cm="1">
        <f t="array" ref="O1270">_xlfn.IFS(N1270&lt;2,"Very Poor",N1270&lt;3,"Poor",N1270&lt;4,"Average",N1270&lt;4.5,"Good",N1270&lt;=5,"Excellent")</f>
        <v>Good</v>
      </c>
      <c r="P1270" s="12">
        <v>784.11</v>
      </c>
    </row>
    <row r="1271" spans="1:16" x14ac:dyDescent="0.35">
      <c r="A1271">
        <v>11270</v>
      </c>
      <c r="B1271" s="15">
        <v>45831</v>
      </c>
      <c r="C1271" s="7">
        <f t="shared" si="19"/>
        <v>2025</v>
      </c>
      <c r="D1271">
        <v>1227</v>
      </c>
      <c r="E1271" t="s">
        <v>11</v>
      </c>
      <c r="F1271" t="s">
        <v>68</v>
      </c>
      <c r="G1271" s="7">
        <v>6</v>
      </c>
      <c r="H1271" s="3">
        <v>283.47000000000003</v>
      </c>
      <c r="I1271">
        <v>0.28000000000000003</v>
      </c>
      <c r="J1271" s="17" t="str" cm="1">
        <f t="array" ref="J1271">_xlfn.IFS(I1271&lt;=0.09,"&lt;0,1%",I1271&lt;=0.19,"&lt;0,2%",I1271&lt;=0.29,"&lt;0,3%",I1271&lt;=39,"&lt;0,4%")</f>
        <v>&lt;0,3%</v>
      </c>
      <c r="K1271" t="s">
        <v>15</v>
      </c>
      <c r="L1271" s="7">
        <v>10</v>
      </c>
      <c r="M1271" s="7" t="str" cm="1">
        <f t="array" ref="M1271">_xlfn.IFS(L1271&lt;1,"Very Fast",L1271&lt;3,"Fast",L1271&lt;5,"Normal",L1271&lt;=7,"Slow",L1271&gt;=8,"Very Slow")</f>
        <v>Very Slow</v>
      </c>
      <c r="N1271" s="5">
        <v>3.6</v>
      </c>
      <c r="O1271" t="str" cm="1">
        <f t="array" ref="O1271">_xlfn.IFS(N1271&lt;2,"Very Poor",N1271&lt;3,"Poor",N1271&lt;4,"Average",N1271&lt;4.5,"Good",N1271&lt;=5,"Excellent")</f>
        <v>Average</v>
      </c>
      <c r="P1271" s="12">
        <v>1224.5899999999999</v>
      </c>
    </row>
    <row r="1272" spans="1:16" x14ac:dyDescent="0.35">
      <c r="A1272">
        <v>11271</v>
      </c>
      <c r="B1272" s="15">
        <v>45832</v>
      </c>
      <c r="C1272" s="7">
        <f t="shared" si="19"/>
        <v>2025</v>
      </c>
      <c r="D1272">
        <v>1110</v>
      </c>
      <c r="E1272" t="s">
        <v>21</v>
      </c>
      <c r="F1272" t="s">
        <v>66</v>
      </c>
      <c r="G1272" s="7">
        <v>5</v>
      </c>
      <c r="H1272" s="3">
        <v>582.20000000000005</v>
      </c>
      <c r="I1272">
        <v>0.2</v>
      </c>
      <c r="J1272" s="17" t="str" cm="1">
        <f t="array" ref="J1272">_xlfn.IFS(I1272&lt;=0.09,"&lt;0,1%",I1272&lt;=0.19,"&lt;0,2%",I1272&lt;=0.29,"&lt;0,3%",I1272&lt;=39,"&lt;0,4%")</f>
        <v>&lt;0,3%</v>
      </c>
      <c r="K1272" t="s">
        <v>17</v>
      </c>
      <c r="L1272" s="7">
        <v>3</v>
      </c>
      <c r="M1272" s="7" t="str" cm="1">
        <f t="array" ref="M1272">_xlfn.IFS(L1272&lt;1,"Very Fast",L1272&lt;3,"Fast",L1272&lt;5,"Normal",L1272&lt;=7,"Slow",L1272&gt;=8,"Very Slow")</f>
        <v>Normal</v>
      </c>
      <c r="N1272" s="5">
        <v>1.7</v>
      </c>
      <c r="O1272" t="str" cm="1">
        <f t="array" ref="O1272">_xlfn.IFS(N1272&lt;2,"Very Poor",N1272&lt;3,"Poor",N1272&lt;4,"Average",N1272&lt;4.5,"Good",N1272&lt;=5,"Excellent")</f>
        <v>Very Poor</v>
      </c>
      <c r="P1272" s="12">
        <v>2328.8000000000002</v>
      </c>
    </row>
    <row r="1273" spans="1:16" x14ac:dyDescent="0.35">
      <c r="A1273">
        <v>11272</v>
      </c>
      <c r="B1273" s="15">
        <v>45833</v>
      </c>
      <c r="C1273" s="7">
        <f t="shared" si="19"/>
        <v>2025</v>
      </c>
      <c r="D1273">
        <v>1469</v>
      </c>
      <c r="E1273" t="s">
        <v>14</v>
      </c>
      <c r="F1273" t="s">
        <v>68</v>
      </c>
      <c r="G1273" s="7">
        <v>1</v>
      </c>
      <c r="H1273" s="3">
        <v>188.25</v>
      </c>
      <c r="I1273">
        <v>7.0000000000000007E-2</v>
      </c>
      <c r="J1273" s="17" t="str" cm="1">
        <f t="array" ref="J1273">_xlfn.IFS(I1273&lt;=0.09,"&lt;0,1%",I1273&lt;=0.19,"&lt;0,2%",I1273&lt;=0.29,"&lt;0,3%",I1273&lt;=39,"&lt;0,4%")</f>
        <v>&lt;0,1%</v>
      </c>
      <c r="K1273" t="s">
        <v>13</v>
      </c>
      <c r="L1273" s="7">
        <v>9</v>
      </c>
      <c r="M1273" s="7" t="str" cm="1">
        <f t="array" ref="M1273">_xlfn.IFS(L1273&lt;1,"Very Fast",L1273&lt;3,"Fast",L1273&lt;5,"Normal",L1273&lt;=7,"Slow",L1273&gt;=8,"Very Slow")</f>
        <v>Very Slow</v>
      </c>
      <c r="N1273" s="5">
        <v>4.5</v>
      </c>
      <c r="O1273" t="str" cm="1">
        <f t="array" ref="O1273">_xlfn.IFS(N1273&lt;2,"Very Poor",N1273&lt;3,"Poor",N1273&lt;4,"Average",N1273&lt;4.5,"Good",N1273&lt;=5,"Excellent")</f>
        <v>Excellent</v>
      </c>
      <c r="P1273" s="12">
        <v>175.07</v>
      </c>
    </row>
    <row r="1274" spans="1:16" x14ac:dyDescent="0.35">
      <c r="A1274">
        <v>11273</v>
      </c>
      <c r="B1274" s="15">
        <v>45834</v>
      </c>
      <c r="C1274" s="7">
        <f t="shared" si="19"/>
        <v>2025</v>
      </c>
      <c r="D1274">
        <v>1033</v>
      </c>
      <c r="E1274" t="s">
        <v>18</v>
      </c>
      <c r="F1274" t="s">
        <v>68</v>
      </c>
      <c r="G1274" s="7">
        <v>6</v>
      </c>
      <c r="H1274" s="3">
        <v>381.98</v>
      </c>
      <c r="I1274">
        <v>0.24</v>
      </c>
      <c r="J1274" s="17" t="str" cm="1">
        <f t="array" ref="J1274">_xlfn.IFS(I1274&lt;=0.09,"&lt;0,1%",I1274&lt;=0.19,"&lt;0,2%",I1274&lt;=0.29,"&lt;0,3%",I1274&lt;=39,"&lt;0,4%")</f>
        <v>&lt;0,3%</v>
      </c>
      <c r="K1274" t="s">
        <v>17</v>
      </c>
      <c r="L1274" s="7">
        <v>1</v>
      </c>
      <c r="M1274" s="7" t="str" cm="1">
        <f t="array" ref="M1274">_xlfn.IFS(L1274&lt;1,"Very Fast",L1274&lt;3,"Fast",L1274&lt;5,"Normal",L1274&lt;=7,"Slow",L1274&gt;=8,"Very Slow")</f>
        <v>Fast</v>
      </c>
      <c r="N1274" s="5">
        <v>4</v>
      </c>
      <c r="O1274" t="str" cm="1">
        <f t="array" ref="O1274">_xlfn.IFS(N1274&lt;2,"Very Poor",N1274&lt;3,"Poor",N1274&lt;4,"Average",N1274&lt;4.5,"Good",N1274&lt;=5,"Excellent")</f>
        <v>Good</v>
      </c>
      <c r="P1274" s="12">
        <v>1741.83</v>
      </c>
    </row>
    <row r="1275" spans="1:16" x14ac:dyDescent="0.35">
      <c r="A1275">
        <v>11274</v>
      </c>
      <c r="B1275" s="15">
        <v>45835</v>
      </c>
      <c r="C1275" s="7">
        <f t="shared" si="19"/>
        <v>2025</v>
      </c>
      <c r="D1275">
        <v>1622</v>
      </c>
      <c r="E1275" t="s">
        <v>14</v>
      </c>
      <c r="F1275" t="s">
        <v>66</v>
      </c>
      <c r="G1275" s="7">
        <v>2</v>
      </c>
      <c r="H1275" s="3">
        <v>260.74</v>
      </c>
      <c r="I1275">
        <v>0.25</v>
      </c>
      <c r="J1275" s="17" t="str" cm="1">
        <f t="array" ref="J1275">_xlfn.IFS(I1275&lt;=0.09,"&lt;0,1%",I1275&lt;=0.19,"&lt;0,2%",I1275&lt;=0.29,"&lt;0,3%",I1275&lt;=39,"&lt;0,4%")</f>
        <v>&lt;0,3%</v>
      </c>
      <c r="K1275" t="s">
        <v>17</v>
      </c>
      <c r="L1275" s="7">
        <v>8</v>
      </c>
      <c r="M1275" s="7" t="str" cm="1">
        <f t="array" ref="M1275">_xlfn.IFS(L1275&lt;1,"Very Fast",L1275&lt;3,"Fast",L1275&lt;5,"Normal",L1275&lt;=7,"Slow",L1275&gt;=8,"Very Slow")</f>
        <v>Very Slow</v>
      </c>
      <c r="N1275" s="5">
        <v>2.1</v>
      </c>
      <c r="O1275" t="str" cm="1">
        <f t="array" ref="O1275">_xlfn.IFS(N1275&lt;2,"Very Poor",N1275&lt;3,"Poor",N1275&lt;4,"Average",N1275&lt;4.5,"Good",N1275&lt;=5,"Excellent")</f>
        <v>Poor</v>
      </c>
      <c r="P1275" s="12">
        <v>391.11</v>
      </c>
    </row>
    <row r="1276" spans="1:16" x14ac:dyDescent="0.35">
      <c r="A1276">
        <v>11275</v>
      </c>
      <c r="B1276" s="15">
        <v>45836</v>
      </c>
      <c r="C1276" s="7">
        <f t="shared" si="19"/>
        <v>2025</v>
      </c>
      <c r="D1276">
        <v>1775</v>
      </c>
      <c r="E1276" t="s">
        <v>14</v>
      </c>
      <c r="F1276" t="s">
        <v>69</v>
      </c>
      <c r="G1276" s="7">
        <v>5</v>
      </c>
      <c r="H1276" s="3">
        <v>50.77</v>
      </c>
      <c r="I1276">
        <v>0.34</v>
      </c>
      <c r="J1276" s="17" t="str" cm="1">
        <f t="array" ref="J1276">_xlfn.IFS(I1276&lt;=0.09,"&lt;0,1%",I1276&lt;=0.19,"&lt;0,2%",I1276&lt;=0.29,"&lt;0,3%",I1276&lt;=39,"&lt;0,4%")</f>
        <v>&lt;0,4%</v>
      </c>
      <c r="K1276" t="s">
        <v>17</v>
      </c>
      <c r="L1276" s="7">
        <v>5</v>
      </c>
      <c r="M1276" s="7" t="str" cm="1">
        <f t="array" ref="M1276">_xlfn.IFS(L1276&lt;1,"Very Fast",L1276&lt;3,"Fast",L1276&lt;5,"Normal",L1276&lt;=7,"Slow",L1276&gt;=8,"Very Slow")</f>
        <v>Slow</v>
      </c>
      <c r="N1276" s="5">
        <v>4.2</v>
      </c>
      <c r="O1276" t="str" cm="1">
        <f t="array" ref="O1276">_xlfn.IFS(N1276&lt;2,"Very Poor",N1276&lt;3,"Poor",N1276&lt;4,"Average",N1276&lt;4.5,"Good",N1276&lt;=5,"Excellent")</f>
        <v>Good</v>
      </c>
      <c r="P1276" s="12">
        <v>167.54</v>
      </c>
    </row>
    <row r="1277" spans="1:16" x14ac:dyDescent="0.35">
      <c r="A1277">
        <v>11276</v>
      </c>
      <c r="B1277" s="15">
        <v>45837</v>
      </c>
      <c r="C1277" s="7">
        <f t="shared" si="19"/>
        <v>2025</v>
      </c>
      <c r="D1277">
        <v>1935</v>
      </c>
      <c r="E1277" t="s">
        <v>18</v>
      </c>
      <c r="F1277" t="s">
        <v>66</v>
      </c>
      <c r="G1277" s="7">
        <v>6</v>
      </c>
      <c r="H1277" s="3">
        <v>301.26</v>
      </c>
      <c r="I1277">
        <v>0.19</v>
      </c>
      <c r="J1277" s="17" t="str" cm="1">
        <f t="array" ref="J1277">_xlfn.IFS(I1277&lt;=0.09,"&lt;0,1%",I1277&lt;=0.19,"&lt;0,2%",I1277&lt;=0.29,"&lt;0,3%",I1277&lt;=39,"&lt;0,4%")</f>
        <v>&lt;0,2%</v>
      </c>
      <c r="K1277" t="s">
        <v>15</v>
      </c>
      <c r="L1277" s="7">
        <v>10</v>
      </c>
      <c r="M1277" s="7" t="str" cm="1">
        <f t="array" ref="M1277">_xlfn.IFS(L1277&lt;1,"Very Fast",L1277&lt;3,"Fast",L1277&lt;5,"Normal",L1277&lt;=7,"Slow",L1277&gt;=8,"Very Slow")</f>
        <v>Very Slow</v>
      </c>
      <c r="N1277" s="5">
        <v>4.5</v>
      </c>
      <c r="O1277" t="str" cm="1">
        <f t="array" ref="O1277">_xlfn.IFS(N1277&lt;2,"Very Poor",N1277&lt;3,"Poor",N1277&lt;4,"Average",N1277&lt;4.5,"Good",N1277&lt;=5,"Excellent")</f>
        <v>Excellent</v>
      </c>
      <c r="P1277" s="12">
        <v>1464.12</v>
      </c>
    </row>
    <row r="1278" spans="1:16" x14ac:dyDescent="0.35">
      <c r="A1278">
        <v>11277</v>
      </c>
      <c r="B1278" s="15">
        <v>45838</v>
      </c>
      <c r="C1278" s="7">
        <f t="shared" si="19"/>
        <v>2025</v>
      </c>
      <c r="D1278">
        <v>1368</v>
      </c>
      <c r="E1278" t="s">
        <v>21</v>
      </c>
      <c r="F1278" t="s">
        <v>69</v>
      </c>
      <c r="G1278" s="7">
        <v>3</v>
      </c>
      <c r="H1278" s="3">
        <v>490.81</v>
      </c>
      <c r="I1278">
        <v>0.09</v>
      </c>
      <c r="J1278" s="17" t="str" cm="1">
        <f t="array" ref="J1278">_xlfn.IFS(I1278&lt;=0.09,"&lt;0,1%",I1278&lt;=0.19,"&lt;0,2%",I1278&lt;=0.29,"&lt;0,3%",I1278&lt;=39,"&lt;0,4%")</f>
        <v>&lt;0,1%</v>
      </c>
      <c r="K1278" t="s">
        <v>15</v>
      </c>
      <c r="L1278" s="7">
        <v>9</v>
      </c>
      <c r="M1278" s="7" t="str" cm="1">
        <f t="array" ref="M1278">_xlfn.IFS(L1278&lt;1,"Very Fast",L1278&lt;3,"Fast",L1278&lt;5,"Normal",L1278&lt;=7,"Slow",L1278&gt;=8,"Very Slow")</f>
        <v>Very Slow</v>
      </c>
      <c r="N1278" s="5">
        <v>3.8</v>
      </c>
      <c r="O1278" t="str" cm="1">
        <f t="array" ref="O1278">_xlfn.IFS(N1278&lt;2,"Very Poor",N1278&lt;3,"Poor",N1278&lt;4,"Average",N1278&lt;4.5,"Good",N1278&lt;=5,"Excellent")</f>
        <v>Average</v>
      </c>
      <c r="P1278" s="12">
        <v>1339.91</v>
      </c>
    </row>
    <row r="1279" spans="1:16" x14ac:dyDescent="0.35">
      <c r="A1279">
        <v>11278</v>
      </c>
      <c r="B1279" s="15">
        <v>45839</v>
      </c>
      <c r="C1279" s="7">
        <f t="shared" si="19"/>
        <v>2025</v>
      </c>
      <c r="D1279">
        <v>1747</v>
      </c>
      <c r="E1279" t="s">
        <v>11</v>
      </c>
      <c r="F1279" t="s">
        <v>66</v>
      </c>
      <c r="G1279" s="7">
        <v>2</v>
      </c>
      <c r="H1279" s="3">
        <v>72.77</v>
      </c>
      <c r="I1279">
        <v>0.24</v>
      </c>
      <c r="J1279" s="17" t="str" cm="1">
        <f t="array" ref="J1279">_xlfn.IFS(I1279&lt;=0.09,"&lt;0,1%",I1279&lt;=0.19,"&lt;0,2%",I1279&lt;=0.29,"&lt;0,3%",I1279&lt;=39,"&lt;0,4%")</f>
        <v>&lt;0,3%</v>
      </c>
      <c r="K1279" t="s">
        <v>13</v>
      </c>
      <c r="L1279" s="7">
        <v>2</v>
      </c>
      <c r="M1279" s="7" t="str" cm="1">
        <f t="array" ref="M1279">_xlfn.IFS(L1279&lt;1,"Very Fast",L1279&lt;3,"Fast",L1279&lt;5,"Normal",L1279&lt;=7,"Slow",L1279&gt;=8,"Very Slow")</f>
        <v>Fast</v>
      </c>
      <c r="N1279" s="5">
        <v>1.4</v>
      </c>
      <c r="O1279" t="str" cm="1">
        <f t="array" ref="O1279">_xlfn.IFS(N1279&lt;2,"Very Poor",N1279&lt;3,"Poor",N1279&lt;4,"Average",N1279&lt;4.5,"Good",N1279&lt;=5,"Excellent")</f>
        <v>Very Poor</v>
      </c>
      <c r="P1279" s="12">
        <v>110.61</v>
      </c>
    </row>
    <row r="1280" spans="1:16" x14ac:dyDescent="0.35">
      <c r="A1280">
        <v>11279</v>
      </c>
      <c r="B1280" s="15">
        <v>45840</v>
      </c>
      <c r="C1280" s="7">
        <f t="shared" si="19"/>
        <v>2025</v>
      </c>
      <c r="D1280">
        <v>1594</v>
      </c>
      <c r="E1280" t="s">
        <v>14</v>
      </c>
      <c r="F1280" t="s">
        <v>68</v>
      </c>
      <c r="G1280" s="7">
        <v>7</v>
      </c>
      <c r="H1280" s="3">
        <v>55.71</v>
      </c>
      <c r="I1280">
        <v>0.34</v>
      </c>
      <c r="J1280" s="17" t="str" cm="1">
        <f t="array" ref="J1280">_xlfn.IFS(I1280&lt;=0.09,"&lt;0,1%",I1280&lt;=0.19,"&lt;0,2%",I1280&lt;=0.29,"&lt;0,3%",I1280&lt;=39,"&lt;0,4%")</f>
        <v>&lt;0,4%</v>
      </c>
      <c r="K1280" t="s">
        <v>15</v>
      </c>
      <c r="L1280" s="7">
        <v>1</v>
      </c>
      <c r="M1280" s="7" t="str" cm="1">
        <f t="array" ref="M1280">_xlfn.IFS(L1280&lt;1,"Very Fast",L1280&lt;3,"Fast",L1280&lt;5,"Normal",L1280&lt;=7,"Slow",L1280&gt;=8,"Very Slow")</f>
        <v>Fast</v>
      </c>
      <c r="N1280" s="5">
        <v>4.9000000000000004</v>
      </c>
      <c r="O1280" t="str" cm="1">
        <f t="array" ref="O1280">_xlfn.IFS(N1280&lt;2,"Very Poor",N1280&lt;3,"Poor",N1280&lt;4,"Average",N1280&lt;4.5,"Good",N1280&lt;=5,"Excellent")</f>
        <v>Excellent</v>
      </c>
      <c r="P1280" s="12">
        <v>257.38</v>
      </c>
    </row>
    <row r="1281" spans="1:16" x14ac:dyDescent="0.35">
      <c r="A1281">
        <v>11280</v>
      </c>
      <c r="B1281" s="15">
        <v>45841</v>
      </c>
      <c r="C1281" s="7">
        <f t="shared" si="19"/>
        <v>2025</v>
      </c>
      <c r="D1281">
        <v>1553</v>
      </c>
      <c r="E1281" t="s">
        <v>21</v>
      </c>
      <c r="F1281" t="s">
        <v>69</v>
      </c>
      <c r="G1281" s="7">
        <v>7</v>
      </c>
      <c r="H1281" s="3">
        <v>104.87</v>
      </c>
      <c r="I1281">
        <v>0.06</v>
      </c>
      <c r="J1281" s="17" t="str" cm="1">
        <f t="array" ref="J1281">_xlfn.IFS(I1281&lt;=0.09,"&lt;0,1%",I1281&lt;=0.19,"&lt;0,2%",I1281&lt;=0.29,"&lt;0,3%",I1281&lt;=39,"&lt;0,4%")</f>
        <v>&lt;0,1%</v>
      </c>
      <c r="K1281" t="s">
        <v>17</v>
      </c>
      <c r="L1281" s="7">
        <v>10</v>
      </c>
      <c r="M1281" s="7" t="str" cm="1">
        <f t="array" ref="M1281">_xlfn.IFS(L1281&lt;1,"Very Fast",L1281&lt;3,"Fast",L1281&lt;5,"Normal",L1281&lt;=7,"Slow",L1281&gt;=8,"Very Slow")</f>
        <v>Very Slow</v>
      </c>
      <c r="N1281" s="5">
        <v>1.3</v>
      </c>
      <c r="O1281" t="str" cm="1">
        <f t="array" ref="O1281">_xlfn.IFS(N1281&lt;2,"Very Poor",N1281&lt;3,"Poor",N1281&lt;4,"Average",N1281&lt;4.5,"Good",N1281&lt;=5,"Excellent")</f>
        <v>Very Poor</v>
      </c>
      <c r="P1281" s="12">
        <v>690.04</v>
      </c>
    </row>
    <row r="1282" spans="1:16" x14ac:dyDescent="0.35">
      <c r="A1282">
        <v>11281</v>
      </c>
      <c r="B1282" s="15">
        <v>45842</v>
      </c>
      <c r="C1282" s="7">
        <f t="shared" si="19"/>
        <v>2025</v>
      </c>
      <c r="D1282">
        <v>1424</v>
      </c>
      <c r="E1282" t="s">
        <v>18</v>
      </c>
      <c r="F1282" t="s">
        <v>68</v>
      </c>
      <c r="G1282" s="7">
        <v>7</v>
      </c>
      <c r="H1282" s="3">
        <v>462.17</v>
      </c>
      <c r="I1282">
        <v>0.11</v>
      </c>
      <c r="J1282" s="17" t="str" cm="1">
        <f t="array" ref="J1282">_xlfn.IFS(I1282&lt;=0.09,"&lt;0,1%",I1282&lt;=0.19,"&lt;0,2%",I1282&lt;=0.29,"&lt;0,3%",I1282&lt;=39,"&lt;0,4%")</f>
        <v>&lt;0,2%</v>
      </c>
      <c r="K1282" t="s">
        <v>17</v>
      </c>
      <c r="L1282" s="7">
        <v>7</v>
      </c>
      <c r="M1282" s="7" t="str" cm="1">
        <f t="array" ref="M1282">_xlfn.IFS(L1282&lt;1,"Very Fast",L1282&lt;3,"Fast",L1282&lt;5,"Normal",L1282&lt;=7,"Slow",L1282&gt;=8,"Very Slow")</f>
        <v>Slow</v>
      </c>
      <c r="N1282" s="5">
        <v>3.6</v>
      </c>
      <c r="O1282" t="str" cm="1">
        <f t="array" ref="O1282">_xlfn.IFS(N1282&lt;2,"Very Poor",N1282&lt;3,"Poor",N1282&lt;4,"Average",N1282&lt;4.5,"Good",N1282&lt;=5,"Excellent")</f>
        <v>Average</v>
      </c>
      <c r="P1282" s="12">
        <v>2879.32</v>
      </c>
    </row>
    <row r="1283" spans="1:16" x14ac:dyDescent="0.35">
      <c r="A1283">
        <v>11282</v>
      </c>
      <c r="B1283" s="15">
        <v>45843</v>
      </c>
      <c r="C1283" s="7">
        <f t="shared" ref="C1283:C1346" si="20">YEAR(B1283)</f>
        <v>2025</v>
      </c>
      <c r="D1283">
        <v>1612</v>
      </c>
      <c r="E1283" t="s">
        <v>14</v>
      </c>
      <c r="F1283" t="s">
        <v>69</v>
      </c>
      <c r="G1283" s="7">
        <v>2</v>
      </c>
      <c r="H1283" s="3">
        <v>438.54</v>
      </c>
      <c r="I1283">
        <v>0.19</v>
      </c>
      <c r="J1283" s="17" t="str" cm="1">
        <f t="array" ref="J1283">_xlfn.IFS(I1283&lt;=0.09,"&lt;0,1%",I1283&lt;=0.19,"&lt;0,2%",I1283&lt;=0.29,"&lt;0,3%",I1283&lt;=39,"&lt;0,4%")</f>
        <v>&lt;0,2%</v>
      </c>
      <c r="K1283" t="s">
        <v>15</v>
      </c>
      <c r="L1283" s="7">
        <v>10</v>
      </c>
      <c r="M1283" s="7" t="str" cm="1">
        <f t="array" ref="M1283">_xlfn.IFS(L1283&lt;1,"Very Fast",L1283&lt;3,"Fast",L1283&lt;5,"Normal",L1283&lt;=7,"Slow",L1283&gt;=8,"Very Slow")</f>
        <v>Very Slow</v>
      </c>
      <c r="N1283" s="5">
        <v>1.4</v>
      </c>
      <c r="O1283" t="str" cm="1">
        <f t="array" ref="O1283">_xlfn.IFS(N1283&lt;2,"Very Poor",N1283&lt;3,"Poor",N1283&lt;4,"Average",N1283&lt;4.5,"Good",N1283&lt;=5,"Excellent")</f>
        <v>Very Poor</v>
      </c>
      <c r="P1283" s="12">
        <v>710.43</v>
      </c>
    </row>
    <row r="1284" spans="1:16" x14ac:dyDescent="0.35">
      <c r="A1284">
        <v>11283</v>
      </c>
      <c r="B1284" s="15">
        <v>45844</v>
      </c>
      <c r="C1284" s="7">
        <f t="shared" si="20"/>
        <v>2025</v>
      </c>
      <c r="D1284">
        <v>1517</v>
      </c>
      <c r="E1284" t="s">
        <v>18</v>
      </c>
      <c r="F1284" t="s">
        <v>69</v>
      </c>
      <c r="G1284" s="7">
        <v>7</v>
      </c>
      <c r="H1284" s="3">
        <v>345.54</v>
      </c>
      <c r="I1284">
        <v>0.06</v>
      </c>
      <c r="J1284" s="17" t="str" cm="1">
        <f t="array" ref="J1284">_xlfn.IFS(I1284&lt;=0.09,"&lt;0,1%",I1284&lt;=0.19,"&lt;0,2%",I1284&lt;=0.29,"&lt;0,3%",I1284&lt;=39,"&lt;0,4%")</f>
        <v>&lt;0,1%</v>
      </c>
      <c r="K1284" t="s">
        <v>13</v>
      </c>
      <c r="L1284" s="7">
        <v>11</v>
      </c>
      <c r="M1284" s="7" t="str" cm="1">
        <f t="array" ref="M1284">_xlfn.IFS(L1284&lt;1,"Very Fast",L1284&lt;3,"Fast",L1284&lt;5,"Normal",L1284&lt;=7,"Slow",L1284&gt;=8,"Very Slow")</f>
        <v>Very Slow</v>
      </c>
      <c r="N1284" s="5">
        <v>4.5999999999999996</v>
      </c>
      <c r="O1284" t="str" cm="1">
        <f t="array" ref="O1284">_xlfn.IFS(N1284&lt;2,"Very Poor",N1284&lt;3,"Poor",N1284&lt;4,"Average",N1284&lt;4.5,"Good",N1284&lt;=5,"Excellent")</f>
        <v>Excellent</v>
      </c>
      <c r="P1284" s="12">
        <v>2273.65</v>
      </c>
    </row>
    <row r="1285" spans="1:16" x14ac:dyDescent="0.35">
      <c r="A1285">
        <v>11284</v>
      </c>
      <c r="B1285" s="15">
        <v>45845</v>
      </c>
      <c r="C1285" s="7">
        <f t="shared" si="20"/>
        <v>2025</v>
      </c>
      <c r="D1285">
        <v>1691</v>
      </c>
      <c r="E1285" t="s">
        <v>14</v>
      </c>
      <c r="F1285" t="s">
        <v>69</v>
      </c>
      <c r="G1285" s="7">
        <v>4</v>
      </c>
      <c r="H1285" s="3">
        <v>288.91000000000003</v>
      </c>
      <c r="I1285">
        <v>0.01</v>
      </c>
      <c r="J1285" s="17" t="str" cm="1">
        <f t="array" ref="J1285">_xlfn.IFS(I1285&lt;=0.09,"&lt;0,1%",I1285&lt;=0.19,"&lt;0,2%",I1285&lt;=0.29,"&lt;0,3%",I1285&lt;=39,"&lt;0,4%")</f>
        <v>&lt;0,1%</v>
      </c>
      <c r="K1285" t="s">
        <v>17</v>
      </c>
      <c r="L1285" s="7">
        <v>9</v>
      </c>
      <c r="M1285" s="7" t="str" cm="1">
        <f t="array" ref="M1285">_xlfn.IFS(L1285&lt;1,"Very Fast",L1285&lt;3,"Fast",L1285&lt;5,"Normal",L1285&lt;=7,"Slow",L1285&gt;=8,"Very Slow")</f>
        <v>Very Slow</v>
      </c>
      <c r="N1285" s="5">
        <v>2.4</v>
      </c>
      <c r="O1285" t="str" cm="1">
        <f t="array" ref="O1285">_xlfn.IFS(N1285&lt;2,"Very Poor",N1285&lt;3,"Poor",N1285&lt;4,"Average",N1285&lt;4.5,"Good",N1285&lt;=5,"Excellent")</f>
        <v>Poor</v>
      </c>
      <c r="P1285" s="12">
        <v>1144.08</v>
      </c>
    </row>
    <row r="1286" spans="1:16" x14ac:dyDescent="0.35">
      <c r="A1286">
        <v>11285</v>
      </c>
      <c r="B1286" s="15">
        <v>45846</v>
      </c>
      <c r="C1286" s="7">
        <f t="shared" si="20"/>
        <v>2025</v>
      </c>
      <c r="D1286">
        <v>1281</v>
      </c>
      <c r="E1286" t="s">
        <v>11</v>
      </c>
      <c r="F1286" t="s">
        <v>69</v>
      </c>
      <c r="G1286" s="7">
        <v>3</v>
      </c>
      <c r="H1286" s="3">
        <v>534.66999999999996</v>
      </c>
      <c r="I1286">
        <v>0.12</v>
      </c>
      <c r="J1286" s="17" t="str" cm="1">
        <f t="array" ref="J1286">_xlfn.IFS(I1286&lt;=0.09,"&lt;0,1%",I1286&lt;=0.19,"&lt;0,2%",I1286&lt;=0.29,"&lt;0,3%",I1286&lt;=39,"&lt;0,4%")</f>
        <v>&lt;0,2%</v>
      </c>
      <c r="K1286" t="s">
        <v>15</v>
      </c>
      <c r="L1286" s="7">
        <v>5</v>
      </c>
      <c r="M1286" s="7" t="str" cm="1">
        <f t="array" ref="M1286">_xlfn.IFS(L1286&lt;1,"Very Fast",L1286&lt;3,"Fast",L1286&lt;5,"Normal",L1286&lt;=7,"Slow",L1286&gt;=8,"Very Slow")</f>
        <v>Slow</v>
      </c>
      <c r="N1286" s="5">
        <v>3</v>
      </c>
      <c r="O1286" t="str" cm="1">
        <f t="array" ref="O1286">_xlfn.IFS(N1286&lt;2,"Very Poor",N1286&lt;3,"Poor",N1286&lt;4,"Average",N1286&lt;4.5,"Good",N1286&lt;=5,"Excellent")</f>
        <v>Average</v>
      </c>
      <c r="P1286" s="12">
        <v>1411.53</v>
      </c>
    </row>
    <row r="1287" spans="1:16" x14ac:dyDescent="0.35">
      <c r="A1287">
        <v>11286</v>
      </c>
      <c r="B1287" s="15">
        <v>45847</v>
      </c>
      <c r="C1287" s="7">
        <f t="shared" si="20"/>
        <v>2025</v>
      </c>
      <c r="D1287">
        <v>1319</v>
      </c>
      <c r="E1287" t="s">
        <v>21</v>
      </c>
      <c r="F1287" t="s">
        <v>69</v>
      </c>
      <c r="G1287" s="7">
        <v>4</v>
      </c>
      <c r="H1287" s="3">
        <v>463.52</v>
      </c>
      <c r="I1287">
        <v>0.3</v>
      </c>
      <c r="J1287" s="17" t="str" cm="1">
        <f t="array" ref="J1287">_xlfn.IFS(I1287&lt;=0.09,"&lt;0,1%",I1287&lt;=0.19,"&lt;0,2%",I1287&lt;=0.29,"&lt;0,3%",I1287&lt;=39,"&lt;0,4%")</f>
        <v>&lt;0,4%</v>
      </c>
      <c r="K1287" t="s">
        <v>13</v>
      </c>
      <c r="L1287" s="7">
        <v>11</v>
      </c>
      <c r="M1287" s="7" t="str" cm="1">
        <f t="array" ref="M1287">_xlfn.IFS(L1287&lt;1,"Very Fast",L1287&lt;3,"Fast",L1287&lt;5,"Normal",L1287&lt;=7,"Slow",L1287&gt;=8,"Very Slow")</f>
        <v>Very Slow</v>
      </c>
      <c r="N1287" s="5">
        <v>1.7</v>
      </c>
      <c r="O1287" t="str" cm="1">
        <f t="array" ref="O1287">_xlfn.IFS(N1287&lt;2,"Very Poor",N1287&lt;3,"Poor",N1287&lt;4,"Average",N1287&lt;4.5,"Good",N1287&lt;=5,"Excellent")</f>
        <v>Very Poor</v>
      </c>
      <c r="P1287" s="12">
        <v>1297.8599999999999</v>
      </c>
    </row>
    <row r="1288" spans="1:16" x14ac:dyDescent="0.35">
      <c r="A1288">
        <v>11287</v>
      </c>
      <c r="B1288" s="15">
        <v>45848</v>
      </c>
      <c r="C1288" s="7">
        <f t="shared" si="20"/>
        <v>2025</v>
      </c>
      <c r="D1288">
        <v>1737</v>
      </c>
      <c r="E1288" t="s">
        <v>18</v>
      </c>
      <c r="F1288" t="s">
        <v>66</v>
      </c>
      <c r="G1288" s="7">
        <v>6</v>
      </c>
      <c r="H1288" s="3">
        <v>489.99</v>
      </c>
      <c r="I1288">
        <v>0.02</v>
      </c>
      <c r="J1288" s="17" t="str" cm="1">
        <f t="array" ref="J1288">_xlfn.IFS(I1288&lt;=0.09,"&lt;0,1%",I1288&lt;=0.19,"&lt;0,2%",I1288&lt;=0.29,"&lt;0,3%",I1288&lt;=39,"&lt;0,4%")</f>
        <v>&lt;0,1%</v>
      </c>
      <c r="K1288" t="s">
        <v>17</v>
      </c>
      <c r="L1288" s="7">
        <v>4</v>
      </c>
      <c r="M1288" s="7" t="str" cm="1">
        <f t="array" ref="M1288">_xlfn.IFS(L1288&lt;1,"Very Fast",L1288&lt;3,"Fast",L1288&lt;5,"Normal",L1288&lt;=7,"Slow",L1288&gt;=8,"Very Slow")</f>
        <v>Normal</v>
      </c>
      <c r="N1288" s="5">
        <v>3.2</v>
      </c>
      <c r="O1288" t="str" cm="1">
        <f t="array" ref="O1288">_xlfn.IFS(N1288&lt;2,"Very Poor",N1288&lt;3,"Poor",N1288&lt;4,"Average",N1288&lt;4.5,"Good",N1288&lt;=5,"Excellent")</f>
        <v>Average</v>
      </c>
      <c r="P1288" s="12">
        <v>2881.14</v>
      </c>
    </row>
    <row r="1289" spans="1:16" x14ac:dyDescent="0.35">
      <c r="A1289">
        <v>11288</v>
      </c>
      <c r="B1289" s="15">
        <v>45849</v>
      </c>
      <c r="C1289" s="7">
        <f t="shared" si="20"/>
        <v>2025</v>
      </c>
      <c r="D1289">
        <v>1442</v>
      </c>
      <c r="E1289" t="s">
        <v>14</v>
      </c>
      <c r="F1289" t="s">
        <v>66</v>
      </c>
      <c r="G1289" s="7">
        <v>3</v>
      </c>
      <c r="H1289" s="3">
        <v>490.76</v>
      </c>
      <c r="I1289">
        <v>0.15</v>
      </c>
      <c r="J1289" s="17" t="str" cm="1">
        <f t="array" ref="J1289">_xlfn.IFS(I1289&lt;=0.09,"&lt;0,1%",I1289&lt;=0.19,"&lt;0,2%",I1289&lt;=0.29,"&lt;0,3%",I1289&lt;=39,"&lt;0,4%")</f>
        <v>&lt;0,2%</v>
      </c>
      <c r="K1289" t="s">
        <v>17</v>
      </c>
      <c r="L1289" s="7">
        <v>4</v>
      </c>
      <c r="M1289" s="7" t="str" cm="1">
        <f t="array" ref="M1289">_xlfn.IFS(L1289&lt;1,"Very Fast",L1289&lt;3,"Fast",L1289&lt;5,"Normal",L1289&lt;=7,"Slow",L1289&gt;=8,"Very Slow")</f>
        <v>Normal</v>
      </c>
      <c r="N1289" s="5">
        <v>4.8</v>
      </c>
      <c r="O1289" t="str" cm="1">
        <f t="array" ref="O1289">_xlfn.IFS(N1289&lt;2,"Very Poor",N1289&lt;3,"Poor",N1289&lt;4,"Average",N1289&lt;4.5,"Good",N1289&lt;=5,"Excellent")</f>
        <v>Excellent</v>
      </c>
      <c r="P1289" s="12">
        <v>1251.44</v>
      </c>
    </row>
    <row r="1290" spans="1:16" x14ac:dyDescent="0.35">
      <c r="A1290">
        <v>11289</v>
      </c>
      <c r="B1290" s="15">
        <v>45850</v>
      </c>
      <c r="C1290" s="7">
        <f t="shared" si="20"/>
        <v>2025</v>
      </c>
      <c r="D1290">
        <v>1951</v>
      </c>
      <c r="E1290" t="s">
        <v>14</v>
      </c>
      <c r="F1290" t="s">
        <v>69</v>
      </c>
      <c r="G1290" s="7">
        <v>2</v>
      </c>
      <c r="H1290" s="3">
        <v>390.99</v>
      </c>
      <c r="I1290">
        <v>0.27</v>
      </c>
      <c r="J1290" s="17" t="str" cm="1">
        <f t="array" ref="J1290">_xlfn.IFS(I1290&lt;=0.09,"&lt;0,1%",I1290&lt;=0.19,"&lt;0,2%",I1290&lt;=0.29,"&lt;0,3%",I1290&lt;=39,"&lt;0,4%")</f>
        <v>&lt;0,3%</v>
      </c>
      <c r="K1290" t="s">
        <v>17</v>
      </c>
      <c r="L1290" s="7">
        <v>8</v>
      </c>
      <c r="M1290" s="7" t="str" cm="1">
        <f t="array" ref="M1290">_xlfn.IFS(L1290&lt;1,"Very Fast",L1290&lt;3,"Fast",L1290&lt;5,"Normal",L1290&lt;=7,"Slow",L1290&gt;=8,"Very Slow")</f>
        <v>Very Slow</v>
      </c>
      <c r="N1290" s="5">
        <v>4.5999999999999996</v>
      </c>
      <c r="O1290" t="str" cm="1">
        <f t="array" ref="O1290">_xlfn.IFS(N1290&lt;2,"Very Poor",N1290&lt;3,"Poor",N1290&lt;4,"Average",N1290&lt;4.5,"Good",N1290&lt;=5,"Excellent")</f>
        <v>Excellent</v>
      </c>
      <c r="P1290" s="12">
        <v>570.85</v>
      </c>
    </row>
    <row r="1291" spans="1:16" x14ac:dyDescent="0.35">
      <c r="A1291">
        <v>11290</v>
      </c>
      <c r="B1291" s="15">
        <v>45851</v>
      </c>
      <c r="C1291" s="7">
        <f t="shared" si="20"/>
        <v>2025</v>
      </c>
      <c r="D1291">
        <v>1314</v>
      </c>
      <c r="E1291" t="s">
        <v>14</v>
      </c>
      <c r="F1291" t="s">
        <v>69</v>
      </c>
      <c r="G1291" s="7">
        <v>4</v>
      </c>
      <c r="H1291" s="3">
        <v>282.94</v>
      </c>
      <c r="I1291">
        <v>0.33</v>
      </c>
      <c r="J1291" s="17" t="str" cm="1">
        <f t="array" ref="J1291">_xlfn.IFS(I1291&lt;=0.09,"&lt;0,1%",I1291&lt;=0.19,"&lt;0,2%",I1291&lt;=0.29,"&lt;0,3%",I1291&lt;=39,"&lt;0,4%")</f>
        <v>&lt;0,4%</v>
      </c>
      <c r="K1291" t="s">
        <v>15</v>
      </c>
      <c r="L1291" s="7">
        <v>1</v>
      </c>
      <c r="M1291" s="7" t="str" cm="1">
        <f t="array" ref="M1291">_xlfn.IFS(L1291&lt;1,"Very Fast",L1291&lt;3,"Fast",L1291&lt;5,"Normal",L1291&lt;=7,"Slow",L1291&gt;=8,"Very Slow")</f>
        <v>Fast</v>
      </c>
      <c r="N1291" s="5">
        <v>1.3</v>
      </c>
      <c r="O1291" t="str" cm="1">
        <f t="array" ref="O1291">_xlfn.IFS(N1291&lt;2,"Very Poor",N1291&lt;3,"Poor",N1291&lt;4,"Average",N1291&lt;4.5,"Good",N1291&lt;=5,"Excellent")</f>
        <v>Very Poor</v>
      </c>
      <c r="P1291" s="12">
        <v>758.28</v>
      </c>
    </row>
    <row r="1292" spans="1:16" x14ac:dyDescent="0.35">
      <c r="A1292">
        <v>11291</v>
      </c>
      <c r="B1292" s="15">
        <v>45852</v>
      </c>
      <c r="C1292" s="7">
        <f t="shared" si="20"/>
        <v>2025</v>
      </c>
      <c r="D1292">
        <v>1876</v>
      </c>
      <c r="E1292" t="s">
        <v>21</v>
      </c>
      <c r="F1292" t="s">
        <v>66</v>
      </c>
      <c r="G1292" s="7">
        <v>5</v>
      </c>
      <c r="H1292" s="3">
        <v>520.84</v>
      </c>
      <c r="I1292">
        <v>0.34</v>
      </c>
      <c r="J1292" s="17" t="str" cm="1">
        <f t="array" ref="J1292">_xlfn.IFS(I1292&lt;=0.09,"&lt;0,1%",I1292&lt;=0.19,"&lt;0,2%",I1292&lt;=0.29,"&lt;0,3%",I1292&lt;=39,"&lt;0,4%")</f>
        <v>&lt;0,4%</v>
      </c>
      <c r="K1292" t="s">
        <v>17</v>
      </c>
      <c r="L1292" s="7">
        <v>1</v>
      </c>
      <c r="M1292" s="7" t="str" cm="1">
        <f t="array" ref="M1292">_xlfn.IFS(L1292&lt;1,"Very Fast",L1292&lt;3,"Fast",L1292&lt;5,"Normal",L1292&lt;=7,"Slow",L1292&gt;=8,"Very Slow")</f>
        <v>Fast</v>
      </c>
      <c r="N1292" s="5">
        <v>2.5</v>
      </c>
      <c r="O1292" t="str" cm="1">
        <f t="array" ref="O1292">_xlfn.IFS(N1292&lt;2,"Very Poor",N1292&lt;3,"Poor",N1292&lt;4,"Average",N1292&lt;4.5,"Good",N1292&lt;=5,"Excellent")</f>
        <v>Poor</v>
      </c>
      <c r="P1292" s="12">
        <v>1718.77</v>
      </c>
    </row>
    <row r="1293" spans="1:16" x14ac:dyDescent="0.35">
      <c r="A1293">
        <v>11292</v>
      </c>
      <c r="B1293" s="15">
        <v>45853</v>
      </c>
      <c r="C1293" s="7">
        <f t="shared" si="20"/>
        <v>2025</v>
      </c>
      <c r="D1293">
        <v>1965</v>
      </c>
      <c r="E1293" t="s">
        <v>21</v>
      </c>
      <c r="F1293" t="s">
        <v>69</v>
      </c>
      <c r="G1293" s="7">
        <v>3</v>
      </c>
      <c r="H1293" s="3">
        <v>556.71</v>
      </c>
      <c r="I1293">
        <v>0.15</v>
      </c>
      <c r="J1293" s="17" t="str" cm="1">
        <f t="array" ref="J1293">_xlfn.IFS(I1293&lt;=0.09,"&lt;0,1%",I1293&lt;=0.19,"&lt;0,2%",I1293&lt;=0.29,"&lt;0,3%",I1293&lt;=39,"&lt;0,4%")</f>
        <v>&lt;0,2%</v>
      </c>
      <c r="K1293" t="s">
        <v>15</v>
      </c>
      <c r="L1293" s="7">
        <v>8</v>
      </c>
      <c r="M1293" s="7" t="str" cm="1">
        <f t="array" ref="M1293">_xlfn.IFS(L1293&lt;1,"Very Fast",L1293&lt;3,"Fast",L1293&lt;5,"Normal",L1293&lt;=7,"Slow",L1293&gt;=8,"Very Slow")</f>
        <v>Very Slow</v>
      </c>
      <c r="N1293" s="5">
        <v>2.1</v>
      </c>
      <c r="O1293" t="str" cm="1">
        <f t="array" ref="O1293">_xlfn.IFS(N1293&lt;2,"Very Poor",N1293&lt;3,"Poor",N1293&lt;4,"Average",N1293&lt;4.5,"Good",N1293&lt;=5,"Excellent")</f>
        <v>Poor</v>
      </c>
      <c r="P1293" s="12">
        <v>1419.61</v>
      </c>
    </row>
    <row r="1294" spans="1:16" x14ac:dyDescent="0.35">
      <c r="A1294">
        <v>11293</v>
      </c>
      <c r="B1294" s="15">
        <v>45854</v>
      </c>
      <c r="C1294" s="7">
        <f t="shared" si="20"/>
        <v>2025</v>
      </c>
      <c r="D1294">
        <v>1740</v>
      </c>
      <c r="E1294" t="s">
        <v>14</v>
      </c>
      <c r="F1294" t="s">
        <v>69</v>
      </c>
      <c r="G1294" s="7">
        <v>2</v>
      </c>
      <c r="H1294" s="3">
        <v>28.93</v>
      </c>
      <c r="I1294">
        <v>0.33</v>
      </c>
      <c r="J1294" s="17" t="str" cm="1">
        <f t="array" ref="J1294">_xlfn.IFS(I1294&lt;=0.09,"&lt;0,1%",I1294&lt;=0.19,"&lt;0,2%",I1294&lt;=0.29,"&lt;0,3%",I1294&lt;=39,"&lt;0,4%")</f>
        <v>&lt;0,4%</v>
      </c>
      <c r="K1294" t="s">
        <v>17</v>
      </c>
      <c r="L1294" s="7">
        <v>2</v>
      </c>
      <c r="M1294" s="7" t="str" cm="1">
        <f t="array" ref="M1294">_xlfn.IFS(L1294&lt;1,"Very Fast",L1294&lt;3,"Fast",L1294&lt;5,"Normal",L1294&lt;=7,"Slow",L1294&gt;=8,"Very Slow")</f>
        <v>Fast</v>
      </c>
      <c r="N1294" s="5">
        <v>2.9</v>
      </c>
      <c r="O1294" t="str" cm="1">
        <f t="array" ref="O1294">_xlfn.IFS(N1294&lt;2,"Very Poor",N1294&lt;3,"Poor",N1294&lt;4,"Average",N1294&lt;4.5,"Good",N1294&lt;=5,"Excellent")</f>
        <v>Poor</v>
      </c>
      <c r="P1294" s="12">
        <v>38.770000000000003</v>
      </c>
    </row>
    <row r="1295" spans="1:16" x14ac:dyDescent="0.35">
      <c r="A1295">
        <v>11294</v>
      </c>
      <c r="B1295" s="15">
        <v>45855</v>
      </c>
      <c r="C1295" s="7">
        <f t="shared" si="20"/>
        <v>2025</v>
      </c>
      <c r="D1295">
        <v>1376</v>
      </c>
      <c r="E1295" t="s">
        <v>14</v>
      </c>
      <c r="F1295" t="s">
        <v>68</v>
      </c>
      <c r="G1295" s="7">
        <v>1</v>
      </c>
      <c r="H1295" s="3">
        <v>45.16</v>
      </c>
      <c r="I1295">
        <v>0.01</v>
      </c>
      <c r="J1295" s="17" t="str" cm="1">
        <f t="array" ref="J1295">_xlfn.IFS(I1295&lt;=0.09,"&lt;0,1%",I1295&lt;=0.19,"&lt;0,2%",I1295&lt;=0.29,"&lt;0,3%",I1295&lt;=39,"&lt;0,4%")</f>
        <v>&lt;0,1%</v>
      </c>
      <c r="K1295" t="s">
        <v>17</v>
      </c>
      <c r="L1295" s="7">
        <v>10</v>
      </c>
      <c r="M1295" s="7" t="str" cm="1">
        <f t="array" ref="M1295">_xlfn.IFS(L1295&lt;1,"Very Fast",L1295&lt;3,"Fast",L1295&lt;5,"Normal",L1295&lt;=7,"Slow",L1295&gt;=8,"Very Slow")</f>
        <v>Very Slow</v>
      </c>
      <c r="N1295" s="5">
        <v>4.3</v>
      </c>
      <c r="O1295" t="str" cm="1">
        <f t="array" ref="O1295">_xlfn.IFS(N1295&lt;2,"Very Poor",N1295&lt;3,"Poor",N1295&lt;4,"Average",N1295&lt;4.5,"Good",N1295&lt;=5,"Excellent")</f>
        <v>Good</v>
      </c>
      <c r="P1295" s="12">
        <v>44.71</v>
      </c>
    </row>
    <row r="1296" spans="1:16" x14ac:dyDescent="0.35">
      <c r="A1296">
        <v>11295</v>
      </c>
      <c r="B1296" s="15">
        <v>45856</v>
      </c>
      <c r="C1296" s="7">
        <f t="shared" si="20"/>
        <v>2025</v>
      </c>
      <c r="D1296">
        <v>1288</v>
      </c>
      <c r="E1296" t="s">
        <v>18</v>
      </c>
      <c r="F1296" t="s">
        <v>69</v>
      </c>
      <c r="G1296" s="7">
        <v>3</v>
      </c>
      <c r="H1296" s="3">
        <v>575.86</v>
      </c>
      <c r="I1296">
        <v>0.26</v>
      </c>
      <c r="J1296" s="17" t="str" cm="1">
        <f t="array" ref="J1296">_xlfn.IFS(I1296&lt;=0.09,"&lt;0,1%",I1296&lt;=0.19,"&lt;0,2%",I1296&lt;=0.29,"&lt;0,3%",I1296&lt;=39,"&lt;0,4%")</f>
        <v>&lt;0,3%</v>
      </c>
      <c r="K1296" t="s">
        <v>13</v>
      </c>
      <c r="L1296" s="7">
        <v>6</v>
      </c>
      <c r="M1296" s="7" t="str" cm="1">
        <f t="array" ref="M1296">_xlfn.IFS(L1296&lt;1,"Very Fast",L1296&lt;3,"Fast",L1296&lt;5,"Normal",L1296&lt;=7,"Slow",L1296&gt;=8,"Very Slow")</f>
        <v>Slow</v>
      </c>
      <c r="N1296" s="5">
        <v>4</v>
      </c>
      <c r="O1296" t="str" cm="1">
        <f t="array" ref="O1296">_xlfn.IFS(N1296&lt;2,"Very Poor",N1296&lt;3,"Poor",N1296&lt;4,"Average",N1296&lt;4.5,"Good",N1296&lt;=5,"Excellent")</f>
        <v>Good</v>
      </c>
      <c r="P1296" s="12">
        <v>1278.4100000000001</v>
      </c>
    </row>
    <row r="1297" spans="1:16" x14ac:dyDescent="0.35">
      <c r="A1297">
        <v>11296</v>
      </c>
      <c r="B1297" s="15">
        <v>45857</v>
      </c>
      <c r="C1297" s="7">
        <f t="shared" si="20"/>
        <v>2025</v>
      </c>
      <c r="D1297">
        <v>1436</v>
      </c>
      <c r="E1297" t="s">
        <v>18</v>
      </c>
      <c r="F1297" t="s">
        <v>69</v>
      </c>
      <c r="G1297" s="7">
        <v>3</v>
      </c>
      <c r="H1297" s="3">
        <v>177.14</v>
      </c>
      <c r="I1297">
        <v>0.22</v>
      </c>
      <c r="J1297" s="17" t="str" cm="1">
        <f t="array" ref="J1297">_xlfn.IFS(I1297&lt;=0.09,"&lt;0,1%",I1297&lt;=0.19,"&lt;0,2%",I1297&lt;=0.29,"&lt;0,3%",I1297&lt;=39,"&lt;0,4%")</f>
        <v>&lt;0,3%</v>
      </c>
      <c r="K1297" t="s">
        <v>17</v>
      </c>
      <c r="L1297" s="7">
        <v>2</v>
      </c>
      <c r="M1297" s="7" t="str" cm="1">
        <f t="array" ref="M1297">_xlfn.IFS(L1297&lt;1,"Very Fast",L1297&lt;3,"Fast",L1297&lt;5,"Normal",L1297&lt;=7,"Slow",L1297&gt;=8,"Very Slow")</f>
        <v>Fast</v>
      </c>
      <c r="N1297" s="5">
        <v>2.4</v>
      </c>
      <c r="O1297" t="str" cm="1">
        <f t="array" ref="O1297">_xlfn.IFS(N1297&lt;2,"Very Poor",N1297&lt;3,"Poor",N1297&lt;4,"Average",N1297&lt;4.5,"Good",N1297&lt;=5,"Excellent")</f>
        <v>Poor</v>
      </c>
      <c r="P1297" s="12">
        <v>414.51</v>
      </c>
    </row>
    <row r="1298" spans="1:16" x14ac:dyDescent="0.35">
      <c r="A1298">
        <v>11297</v>
      </c>
      <c r="B1298" s="15">
        <v>45858</v>
      </c>
      <c r="C1298" s="7">
        <f t="shared" si="20"/>
        <v>2025</v>
      </c>
      <c r="D1298">
        <v>1661</v>
      </c>
      <c r="E1298" t="s">
        <v>14</v>
      </c>
      <c r="F1298" t="s">
        <v>68</v>
      </c>
      <c r="G1298" s="7">
        <v>6</v>
      </c>
      <c r="H1298" s="3">
        <v>525.91999999999996</v>
      </c>
      <c r="I1298">
        <v>0.09</v>
      </c>
      <c r="J1298" s="17" t="str" cm="1">
        <f t="array" ref="J1298">_xlfn.IFS(I1298&lt;=0.09,"&lt;0,1%",I1298&lt;=0.19,"&lt;0,2%",I1298&lt;=0.29,"&lt;0,3%",I1298&lt;=39,"&lt;0,4%")</f>
        <v>&lt;0,1%</v>
      </c>
      <c r="K1298" t="s">
        <v>15</v>
      </c>
      <c r="L1298" s="7">
        <v>5</v>
      </c>
      <c r="M1298" s="7" t="str" cm="1">
        <f t="array" ref="M1298">_xlfn.IFS(L1298&lt;1,"Very Fast",L1298&lt;3,"Fast",L1298&lt;5,"Normal",L1298&lt;=7,"Slow",L1298&gt;=8,"Very Slow")</f>
        <v>Slow</v>
      </c>
      <c r="N1298" s="5">
        <v>2.5</v>
      </c>
      <c r="O1298" t="str" cm="1">
        <f t="array" ref="O1298">_xlfn.IFS(N1298&lt;2,"Very Poor",N1298&lt;3,"Poor",N1298&lt;4,"Average",N1298&lt;4.5,"Good",N1298&lt;=5,"Excellent")</f>
        <v>Poor</v>
      </c>
      <c r="P1298" s="12">
        <v>2871.52</v>
      </c>
    </row>
    <row r="1299" spans="1:16" x14ac:dyDescent="0.35">
      <c r="A1299">
        <v>11298</v>
      </c>
      <c r="B1299" s="15">
        <v>45859</v>
      </c>
      <c r="C1299" s="7">
        <f t="shared" si="20"/>
        <v>2025</v>
      </c>
      <c r="D1299">
        <v>1276</v>
      </c>
      <c r="E1299" t="s">
        <v>14</v>
      </c>
      <c r="F1299" t="s">
        <v>69</v>
      </c>
      <c r="G1299" s="7">
        <v>5</v>
      </c>
      <c r="H1299" s="3">
        <v>242.45</v>
      </c>
      <c r="I1299">
        <v>0.18</v>
      </c>
      <c r="J1299" s="17" t="str" cm="1">
        <f t="array" ref="J1299">_xlfn.IFS(I1299&lt;=0.09,"&lt;0,1%",I1299&lt;=0.19,"&lt;0,2%",I1299&lt;=0.29,"&lt;0,3%",I1299&lt;=39,"&lt;0,4%")</f>
        <v>&lt;0,2%</v>
      </c>
      <c r="K1299" t="s">
        <v>13</v>
      </c>
      <c r="L1299" s="7">
        <v>3</v>
      </c>
      <c r="M1299" s="7" t="str" cm="1">
        <f t="array" ref="M1299">_xlfn.IFS(L1299&lt;1,"Very Fast",L1299&lt;3,"Fast",L1299&lt;5,"Normal",L1299&lt;=7,"Slow",L1299&gt;=8,"Very Slow")</f>
        <v>Normal</v>
      </c>
      <c r="N1299" s="5">
        <v>3.6</v>
      </c>
      <c r="O1299" t="str" cm="1">
        <f t="array" ref="O1299">_xlfn.IFS(N1299&lt;2,"Very Poor",N1299&lt;3,"Poor",N1299&lt;4,"Average",N1299&lt;4.5,"Good",N1299&lt;=5,"Excellent")</f>
        <v>Average</v>
      </c>
      <c r="P1299" s="12">
        <v>994.04</v>
      </c>
    </row>
    <row r="1300" spans="1:16" x14ac:dyDescent="0.35">
      <c r="A1300">
        <v>11299</v>
      </c>
      <c r="B1300" s="15">
        <v>45860</v>
      </c>
      <c r="C1300" s="7">
        <f t="shared" si="20"/>
        <v>2025</v>
      </c>
      <c r="D1300">
        <v>1709</v>
      </c>
      <c r="E1300" t="s">
        <v>21</v>
      </c>
      <c r="F1300" t="s">
        <v>69</v>
      </c>
      <c r="G1300" s="7">
        <v>6</v>
      </c>
      <c r="H1300" s="3">
        <v>84.67</v>
      </c>
      <c r="I1300">
        <v>0.05</v>
      </c>
      <c r="J1300" s="17" t="str" cm="1">
        <f t="array" ref="J1300">_xlfn.IFS(I1300&lt;=0.09,"&lt;0,1%",I1300&lt;=0.19,"&lt;0,2%",I1300&lt;=0.29,"&lt;0,3%",I1300&lt;=39,"&lt;0,4%")</f>
        <v>&lt;0,1%</v>
      </c>
      <c r="K1300" t="s">
        <v>17</v>
      </c>
      <c r="L1300" s="7">
        <v>7</v>
      </c>
      <c r="M1300" s="7" t="str" cm="1">
        <f t="array" ref="M1300">_xlfn.IFS(L1300&lt;1,"Very Fast",L1300&lt;3,"Fast",L1300&lt;5,"Normal",L1300&lt;=7,"Slow",L1300&gt;=8,"Very Slow")</f>
        <v>Slow</v>
      </c>
      <c r="N1300" s="5">
        <v>1.8</v>
      </c>
      <c r="O1300" t="str" cm="1">
        <f t="array" ref="O1300">_xlfn.IFS(N1300&lt;2,"Very Poor",N1300&lt;3,"Poor",N1300&lt;4,"Average",N1300&lt;4.5,"Good",N1300&lt;=5,"Excellent")</f>
        <v>Very Poor</v>
      </c>
      <c r="P1300" s="12">
        <v>482.62</v>
      </c>
    </row>
    <row r="1301" spans="1:16" x14ac:dyDescent="0.35">
      <c r="A1301">
        <v>11300</v>
      </c>
      <c r="B1301" s="15">
        <v>45861</v>
      </c>
      <c r="C1301" s="7">
        <f t="shared" si="20"/>
        <v>2025</v>
      </c>
      <c r="D1301">
        <v>1581</v>
      </c>
      <c r="E1301" t="s">
        <v>21</v>
      </c>
      <c r="F1301" t="s">
        <v>66</v>
      </c>
      <c r="G1301" s="7">
        <v>7</v>
      </c>
      <c r="H1301" s="3">
        <v>62.06</v>
      </c>
      <c r="I1301">
        <v>0.31</v>
      </c>
      <c r="J1301" s="17" t="str" cm="1">
        <f t="array" ref="J1301">_xlfn.IFS(I1301&lt;=0.09,"&lt;0,1%",I1301&lt;=0.19,"&lt;0,2%",I1301&lt;=0.29,"&lt;0,3%",I1301&lt;=39,"&lt;0,4%")</f>
        <v>&lt;0,4%</v>
      </c>
      <c r="K1301" t="s">
        <v>17</v>
      </c>
      <c r="L1301" s="7">
        <v>9</v>
      </c>
      <c r="M1301" s="7" t="str" cm="1">
        <f t="array" ref="M1301">_xlfn.IFS(L1301&lt;1,"Very Fast",L1301&lt;3,"Fast",L1301&lt;5,"Normal",L1301&lt;=7,"Slow",L1301&gt;=8,"Very Slow")</f>
        <v>Very Slow</v>
      </c>
      <c r="N1301" s="5">
        <v>1.4</v>
      </c>
      <c r="O1301" t="str" cm="1">
        <f t="array" ref="O1301">_xlfn.IFS(N1301&lt;2,"Very Poor",N1301&lt;3,"Poor",N1301&lt;4,"Average",N1301&lt;4.5,"Good",N1301&lt;=5,"Excellent")</f>
        <v>Very Poor</v>
      </c>
      <c r="P1301" s="12">
        <v>299.75</v>
      </c>
    </row>
    <row r="1302" spans="1:16" x14ac:dyDescent="0.35">
      <c r="A1302">
        <v>11301</v>
      </c>
      <c r="B1302" s="15">
        <v>45862</v>
      </c>
      <c r="C1302" s="7">
        <f t="shared" si="20"/>
        <v>2025</v>
      </c>
      <c r="D1302">
        <v>1502</v>
      </c>
      <c r="E1302" t="s">
        <v>18</v>
      </c>
      <c r="F1302" t="s">
        <v>68</v>
      </c>
      <c r="G1302" s="7">
        <v>3</v>
      </c>
      <c r="H1302" s="3">
        <v>106.56</v>
      </c>
      <c r="I1302">
        <v>0.13</v>
      </c>
      <c r="J1302" s="17" t="str" cm="1">
        <f t="array" ref="J1302">_xlfn.IFS(I1302&lt;=0.09,"&lt;0,1%",I1302&lt;=0.19,"&lt;0,2%",I1302&lt;=0.29,"&lt;0,3%",I1302&lt;=39,"&lt;0,4%")</f>
        <v>&lt;0,2%</v>
      </c>
      <c r="K1302" t="s">
        <v>15</v>
      </c>
      <c r="L1302" s="7">
        <v>2</v>
      </c>
      <c r="M1302" s="7" t="str" cm="1">
        <f t="array" ref="M1302">_xlfn.IFS(L1302&lt;1,"Very Fast",L1302&lt;3,"Fast",L1302&lt;5,"Normal",L1302&lt;=7,"Slow",L1302&gt;=8,"Very Slow")</f>
        <v>Fast</v>
      </c>
      <c r="N1302" s="5">
        <v>2</v>
      </c>
      <c r="O1302" t="str" cm="1">
        <f t="array" ref="O1302">_xlfn.IFS(N1302&lt;2,"Very Poor",N1302&lt;3,"Poor",N1302&lt;4,"Average",N1302&lt;4.5,"Good",N1302&lt;=5,"Excellent")</f>
        <v>Poor</v>
      </c>
      <c r="P1302" s="12">
        <v>278.12</v>
      </c>
    </row>
    <row r="1303" spans="1:16" x14ac:dyDescent="0.35">
      <c r="A1303">
        <v>11302</v>
      </c>
      <c r="B1303" s="15">
        <v>45863</v>
      </c>
      <c r="C1303" s="7">
        <f t="shared" si="20"/>
        <v>2025</v>
      </c>
      <c r="D1303">
        <v>1623</v>
      </c>
      <c r="E1303" t="s">
        <v>14</v>
      </c>
      <c r="F1303" t="s">
        <v>66</v>
      </c>
      <c r="G1303" s="7">
        <v>3</v>
      </c>
      <c r="H1303" s="3">
        <v>161.19</v>
      </c>
      <c r="I1303">
        <v>0.22</v>
      </c>
      <c r="J1303" s="17" t="str" cm="1">
        <f t="array" ref="J1303">_xlfn.IFS(I1303&lt;=0.09,"&lt;0,1%",I1303&lt;=0.19,"&lt;0,2%",I1303&lt;=0.29,"&lt;0,3%",I1303&lt;=39,"&lt;0,4%")</f>
        <v>&lt;0,3%</v>
      </c>
      <c r="K1303" t="s">
        <v>13</v>
      </c>
      <c r="L1303" s="7">
        <v>7</v>
      </c>
      <c r="M1303" s="7" t="str" cm="1">
        <f t="array" ref="M1303">_xlfn.IFS(L1303&lt;1,"Very Fast",L1303&lt;3,"Fast",L1303&lt;5,"Normal",L1303&lt;=7,"Slow",L1303&gt;=8,"Very Slow")</f>
        <v>Slow</v>
      </c>
      <c r="N1303" s="5">
        <v>1.5</v>
      </c>
      <c r="O1303" t="str" cm="1">
        <f t="array" ref="O1303">_xlfn.IFS(N1303&lt;2,"Very Poor",N1303&lt;3,"Poor",N1303&lt;4,"Average",N1303&lt;4.5,"Good",N1303&lt;=5,"Excellent")</f>
        <v>Very Poor</v>
      </c>
      <c r="P1303" s="12">
        <v>377.18</v>
      </c>
    </row>
    <row r="1304" spans="1:16" x14ac:dyDescent="0.35">
      <c r="A1304">
        <v>11303</v>
      </c>
      <c r="B1304" s="15">
        <v>45864</v>
      </c>
      <c r="C1304" s="7">
        <f t="shared" si="20"/>
        <v>2025</v>
      </c>
      <c r="D1304">
        <v>1515</v>
      </c>
      <c r="E1304" t="s">
        <v>18</v>
      </c>
      <c r="F1304" t="s">
        <v>68</v>
      </c>
      <c r="G1304" s="7">
        <v>7</v>
      </c>
      <c r="H1304" s="3">
        <v>300.77999999999997</v>
      </c>
      <c r="I1304">
        <v>0.06</v>
      </c>
      <c r="J1304" s="17" t="str" cm="1">
        <f t="array" ref="J1304">_xlfn.IFS(I1304&lt;=0.09,"&lt;0,1%",I1304&lt;=0.19,"&lt;0,2%",I1304&lt;=0.29,"&lt;0,3%",I1304&lt;=39,"&lt;0,4%")</f>
        <v>&lt;0,1%</v>
      </c>
      <c r="K1304" t="s">
        <v>13</v>
      </c>
      <c r="L1304" s="7">
        <v>8</v>
      </c>
      <c r="M1304" s="7" t="str" cm="1">
        <f t="array" ref="M1304">_xlfn.IFS(L1304&lt;1,"Very Fast",L1304&lt;3,"Fast",L1304&lt;5,"Normal",L1304&lt;=7,"Slow",L1304&gt;=8,"Very Slow")</f>
        <v>Very Slow</v>
      </c>
      <c r="N1304" s="5">
        <v>2.4</v>
      </c>
      <c r="O1304" t="str" cm="1">
        <f t="array" ref="O1304">_xlfn.IFS(N1304&lt;2,"Very Poor",N1304&lt;3,"Poor",N1304&lt;4,"Average",N1304&lt;4.5,"Good",N1304&lt;=5,"Excellent")</f>
        <v>Poor</v>
      </c>
      <c r="P1304" s="12">
        <v>1979.13</v>
      </c>
    </row>
    <row r="1305" spans="1:16" x14ac:dyDescent="0.35">
      <c r="A1305">
        <v>11304</v>
      </c>
      <c r="B1305" s="15">
        <v>45865</v>
      </c>
      <c r="C1305" s="7">
        <f t="shared" si="20"/>
        <v>2025</v>
      </c>
      <c r="D1305">
        <v>1349</v>
      </c>
      <c r="E1305" t="s">
        <v>18</v>
      </c>
      <c r="F1305" t="s">
        <v>66</v>
      </c>
      <c r="G1305" s="7">
        <v>5</v>
      </c>
      <c r="H1305" s="3">
        <v>425.38</v>
      </c>
      <c r="I1305">
        <v>7.0000000000000007E-2</v>
      </c>
      <c r="J1305" s="17" t="str" cm="1">
        <f t="array" ref="J1305">_xlfn.IFS(I1305&lt;=0.09,"&lt;0,1%",I1305&lt;=0.19,"&lt;0,2%",I1305&lt;=0.29,"&lt;0,3%",I1305&lt;=39,"&lt;0,4%")</f>
        <v>&lt;0,1%</v>
      </c>
      <c r="K1305" t="s">
        <v>17</v>
      </c>
      <c r="L1305" s="7">
        <v>10</v>
      </c>
      <c r="M1305" s="7" t="str" cm="1">
        <f t="array" ref="M1305">_xlfn.IFS(L1305&lt;1,"Very Fast",L1305&lt;3,"Fast",L1305&lt;5,"Normal",L1305&lt;=7,"Slow",L1305&gt;=8,"Very Slow")</f>
        <v>Very Slow</v>
      </c>
      <c r="N1305" s="5">
        <v>4.8</v>
      </c>
      <c r="O1305" t="str" cm="1">
        <f t="array" ref="O1305">_xlfn.IFS(N1305&lt;2,"Very Poor",N1305&lt;3,"Poor",N1305&lt;4,"Average",N1305&lt;4.5,"Good",N1305&lt;=5,"Excellent")</f>
        <v>Excellent</v>
      </c>
      <c r="P1305" s="12">
        <v>1978.02</v>
      </c>
    </row>
    <row r="1306" spans="1:16" x14ac:dyDescent="0.35">
      <c r="A1306">
        <v>11305</v>
      </c>
      <c r="B1306" s="15">
        <v>45866</v>
      </c>
      <c r="C1306" s="7">
        <f t="shared" si="20"/>
        <v>2025</v>
      </c>
      <c r="D1306">
        <v>1842</v>
      </c>
      <c r="E1306" t="s">
        <v>21</v>
      </c>
      <c r="F1306" t="s">
        <v>68</v>
      </c>
      <c r="G1306" s="7">
        <v>5</v>
      </c>
      <c r="H1306" s="3">
        <v>592.04</v>
      </c>
      <c r="I1306">
        <v>0.35</v>
      </c>
      <c r="J1306" s="17" t="str" cm="1">
        <f t="array" ref="J1306">_xlfn.IFS(I1306&lt;=0.09,"&lt;0,1%",I1306&lt;=0.19,"&lt;0,2%",I1306&lt;=0.29,"&lt;0,3%",I1306&lt;=39,"&lt;0,4%")</f>
        <v>&lt;0,4%</v>
      </c>
      <c r="K1306" t="s">
        <v>13</v>
      </c>
      <c r="L1306" s="7">
        <v>8</v>
      </c>
      <c r="M1306" s="7" t="str" cm="1">
        <f t="array" ref="M1306">_xlfn.IFS(L1306&lt;1,"Very Fast",L1306&lt;3,"Fast",L1306&lt;5,"Normal",L1306&lt;=7,"Slow",L1306&gt;=8,"Very Slow")</f>
        <v>Very Slow</v>
      </c>
      <c r="N1306" s="5">
        <v>1.5</v>
      </c>
      <c r="O1306" t="str" cm="1">
        <f t="array" ref="O1306">_xlfn.IFS(N1306&lt;2,"Very Poor",N1306&lt;3,"Poor",N1306&lt;4,"Average",N1306&lt;4.5,"Good",N1306&lt;=5,"Excellent")</f>
        <v>Very Poor</v>
      </c>
      <c r="P1306" s="12">
        <v>1924.13</v>
      </c>
    </row>
    <row r="1307" spans="1:16" x14ac:dyDescent="0.35">
      <c r="A1307">
        <v>11306</v>
      </c>
      <c r="B1307" s="15">
        <v>45867</v>
      </c>
      <c r="C1307" s="7">
        <f t="shared" si="20"/>
        <v>2025</v>
      </c>
      <c r="D1307">
        <v>1445</v>
      </c>
      <c r="E1307" t="s">
        <v>18</v>
      </c>
      <c r="F1307" t="s">
        <v>68</v>
      </c>
      <c r="G1307" s="7">
        <v>4</v>
      </c>
      <c r="H1307" s="3">
        <v>273.27999999999997</v>
      </c>
      <c r="I1307">
        <v>0.26</v>
      </c>
      <c r="J1307" s="17" t="str" cm="1">
        <f t="array" ref="J1307">_xlfn.IFS(I1307&lt;=0.09,"&lt;0,1%",I1307&lt;=0.19,"&lt;0,2%",I1307&lt;=0.29,"&lt;0,3%",I1307&lt;=39,"&lt;0,4%")</f>
        <v>&lt;0,3%</v>
      </c>
      <c r="K1307" t="s">
        <v>15</v>
      </c>
      <c r="L1307" s="7">
        <v>7</v>
      </c>
      <c r="M1307" s="7" t="str" cm="1">
        <f t="array" ref="M1307">_xlfn.IFS(L1307&lt;1,"Very Fast",L1307&lt;3,"Fast",L1307&lt;5,"Normal",L1307&lt;=7,"Slow",L1307&gt;=8,"Very Slow")</f>
        <v>Slow</v>
      </c>
      <c r="N1307" s="5">
        <v>4.3</v>
      </c>
      <c r="O1307" t="str" cm="1">
        <f t="array" ref="O1307">_xlfn.IFS(N1307&lt;2,"Very Poor",N1307&lt;3,"Poor",N1307&lt;4,"Average",N1307&lt;4.5,"Good",N1307&lt;=5,"Excellent")</f>
        <v>Good</v>
      </c>
      <c r="P1307" s="12">
        <v>808.91</v>
      </c>
    </row>
    <row r="1308" spans="1:16" x14ac:dyDescent="0.35">
      <c r="A1308">
        <v>11307</v>
      </c>
      <c r="B1308" s="15">
        <v>45868</v>
      </c>
      <c r="C1308" s="7">
        <f t="shared" si="20"/>
        <v>2025</v>
      </c>
      <c r="D1308">
        <v>1829</v>
      </c>
      <c r="E1308" t="s">
        <v>14</v>
      </c>
      <c r="F1308" t="s">
        <v>69</v>
      </c>
      <c r="G1308" s="7">
        <v>2</v>
      </c>
      <c r="H1308" s="3">
        <v>318.14</v>
      </c>
      <c r="I1308">
        <v>0.34</v>
      </c>
      <c r="J1308" s="17" t="str" cm="1">
        <f t="array" ref="J1308">_xlfn.IFS(I1308&lt;=0.09,"&lt;0,1%",I1308&lt;=0.19,"&lt;0,2%",I1308&lt;=0.29,"&lt;0,3%",I1308&lt;=39,"&lt;0,4%")</f>
        <v>&lt;0,4%</v>
      </c>
      <c r="K1308" t="s">
        <v>13</v>
      </c>
      <c r="L1308" s="7">
        <v>4</v>
      </c>
      <c r="M1308" s="7" t="str" cm="1">
        <f t="array" ref="M1308">_xlfn.IFS(L1308&lt;1,"Very Fast",L1308&lt;3,"Fast",L1308&lt;5,"Normal",L1308&lt;=7,"Slow",L1308&gt;=8,"Very Slow")</f>
        <v>Normal</v>
      </c>
      <c r="N1308" s="5">
        <v>3.1</v>
      </c>
      <c r="O1308" t="str" cm="1">
        <f t="array" ref="O1308">_xlfn.IFS(N1308&lt;2,"Very Poor",N1308&lt;3,"Poor",N1308&lt;4,"Average",N1308&lt;4.5,"Good",N1308&lt;=5,"Excellent")</f>
        <v>Average</v>
      </c>
      <c r="P1308" s="12">
        <v>419.94</v>
      </c>
    </row>
    <row r="1309" spans="1:16" x14ac:dyDescent="0.35">
      <c r="A1309">
        <v>11308</v>
      </c>
      <c r="B1309" s="15">
        <v>45869</v>
      </c>
      <c r="C1309" s="7">
        <f t="shared" si="20"/>
        <v>2025</v>
      </c>
      <c r="D1309">
        <v>1349</v>
      </c>
      <c r="E1309" t="s">
        <v>18</v>
      </c>
      <c r="F1309" t="s">
        <v>66</v>
      </c>
      <c r="G1309" s="7">
        <v>2</v>
      </c>
      <c r="H1309" s="3">
        <v>320.26</v>
      </c>
      <c r="I1309">
        <v>0.1</v>
      </c>
      <c r="J1309" s="17" t="str" cm="1">
        <f t="array" ref="J1309">_xlfn.IFS(I1309&lt;=0.09,"&lt;0,1%",I1309&lt;=0.19,"&lt;0,2%",I1309&lt;=0.29,"&lt;0,3%",I1309&lt;=39,"&lt;0,4%")</f>
        <v>&lt;0,2%</v>
      </c>
      <c r="K1309" t="s">
        <v>17</v>
      </c>
      <c r="L1309" s="7">
        <v>4</v>
      </c>
      <c r="M1309" s="7" t="str" cm="1">
        <f t="array" ref="M1309">_xlfn.IFS(L1309&lt;1,"Very Fast",L1309&lt;3,"Fast",L1309&lt;5,"Normal",L1309&lt;=7,"Slow",L1309&gt;=8,"Very Slow")</f>
        <v>Normal</v>
      </c>
      <c r="N1309" s="5">
        <v>3.5</v>
      </c>
      <c r="O1309" t="str" cm="1">
        <f t="array" ref="O1309">_xlfn.IFS(N1309&lt;2,"Very Poor",N1309&lt;3,"Poor",N1309&lt;4,"Average",N1309&lt;4.5,"Good",N1309&lt;=5,"Excellent")</f>
        <v>Average</v>
      </c>
      <c r="P1309" s="12">
        <v>576.47</v>
      </c>
    </row>
    <row r="1310" spans="1:16" x14ac:dyDescent="0.35">
      <c r="A1310">
        <v>11309</v>
      </c>
      <c r="B1310" s="15">
        <v>45870</v>
      </c>
      <c r="C1310" s="7">
        <f t="shared" si="20"/>
        <v>2025</v>
      </c>
      <c r="D1310">
        <v>1606</v>
      </c>
      <c r="E1310" t="s">
        <v>11</v>
      </c>
      <c r="F1310" t="s">
        <v>69</v>
      </c>
      <c r="G1310" s="7">
        <v>4</v>
      </c>
      <c r="H1310" s="3">
        <v>330.57</v>
      </c>
      <c r="I1310">
        <v>0.06</v>
      </c>
      <c r="J1310" s="17" t="str" cm="1">
        <f t="array" ref="J1310">_xlfn.IFS(I1310&lt;=0.09,"&lt;0,1%",I1310&lt;=0.19,"&lt;0,2%",I1310&lt;=0.29,"&lt;0,3%",I1310&lt;=39,"&lt;0,4%")</f>
        <v>&lt;0,1%</v>
      </c>
      <c r="K1310" t="s">
        <v>15</v>
      </c>
      <c r="L1310" s="7">
        <v>10</v>
      </c>
      <c r="M1310" s="7" t="str" cm="1">
        <f t="array" ref="M1310">_xlfn.IFS(L1310&lt;1,"Very Fast",L1310&lt;3,"Fast",L1310&lt;5,"Normal",L1310&lt;=7,"Slow",L1310&gt;=8,"Very Slow")</f>
        <v>Very Slow</v>
      </c>
      <c r="N1310" s="5">
        <v>1.7</v>
      </c>
      <c r="O1310" t="str" cm="1">
        <f t="array" ref="O1310">_xlfn.IFS(N1310&lt;2,"Very Poor",N1310&lt;3,"Poor",N1310&lt;4,"Average",N1310&lt;4.5,"Good",N1310&lt;=5,"Excellent")</f>
        <v>Very Poor</v>
      </c>
      <c r="P1310" s="12">
        <v>1242.94</v>
      </c>
    </row>
    <row r="1311" spans="1:16" x14ac:dyDescent="0.35">
      <c r="A1311">
        <v>11310</v>
      </c>
      <c r="B1311" s="15">
        <v>45871</v>
      </c>
      <c r="C1311" s="7">
        <f t="shared" si="20"/>
        <v>2025</v>
      </c>
      <c r="D1311">
        <v>1663</v>
      </c>
      <c r="E1311" t="s">
        <v>14</v>
      </c>
      <c r="F1311" t="s">
        <v>69</v>
      </c>
      <c r="G1311" s="7">
        <v>2</v>
      </c>
      <c r="H1311" s="3">
        <v>317.88</v>
      </c>
      <c r="I1311">
        <v>0.18</v>
      </c>
      <c r="J1311" s="17" t="str" cm="1">
        <f t="array" ref="J1311">_xlfn.IFS(I1311&lt;=0.09,"&lt;0,1%",I1311&lt;=0.19,"&lt;0,2%",I1311&lt;=0.29,"&lt;0,3%",I1311&lt;=39,"&lt;0,4%")</f>
        <v>&lt;0,2%</v>
      </c>
      <c r="K1311" t="s">
        <v>17</v>
      </c>
      <c r="L1311" s="7">
        <v>9</v>
      </c>
      <c r="M1311" s="7" t="str" cm="1">
        <f t="array" ref="M1311">_xlfn.IFS(L1311&lt;1,"Very Fast",L1311&lt;3,"Fast",L1311&lt;5,"Normal",L1311&lt;=7,"Slow",L1311&gt;=8,"Very Slow")</f>
        <v>Very Slow</v>
      </c>
      <c r="N1311" s="5">
        <v>1.6</v>
      </c>
      <c r="O1311" t="str" cm="1">
        <f t="array" ref="O1311">_xlfn.IFS(N1311&lt;2,"Very Poor",N1311&lt;3,"Poor",N1311&lt;4,"Average",N1311&lt;4.5,"Good",N1311&lt;=5,"Excellent")</f>
        <v>Very Poor</v>
      </c>
      <c r="P1311" s="12">
        <v>521.32000000000005</v>
      </c>
    </row>
    <row r="1312" spans="1:16" x14ac:dyDescent="0.35">
      <c r="A1312">
        <v>11311</v>
      </c>
      <c r="B1312" s="15">
        <v>45872</v>
      </c>
      <c r="C1312" s="7">
        <f t="shared" si="20"/>
        <v>2025</v>
      </c>
      <c r="D1312">
        <v>1822</v>
      </c>
      <c r="E1312" t="s">
        <v>18</v>
      </c>
      <c r="F1312" t="s">
        <v>66</v>
      </c>
      <c r="G1312" s="7">
        <v>3</v>
      </c>
      <c r="H1312" s="3">
        <v>20.13</v>
      </c>
      <c r="I1312">
        <v>0.17</v>
      </c>
      <c r="J1312" s="17" t="str" cm="1">
        <f t="array" ref="J1312">_xlfn.IFS(I1312&lt;=0.09,"&lt;0,1%",I1312&lt;=0.19,"&lt;0,2%",I1312&lt;=0.29,"&lt;0,3%",I1312&lt;=39,"&lt;0,4%")</f>
        <v>&lt;0,2%</v>
      </c>
      <c r="K1312" t="s">
        <v>17</v>
      </c>
      <c r="L1312" s="7">
        <v>10</v>
      </c>
      <c r="M1312" s="7" t="str" cm="1">
        <f t="array" ref="M1312">_xlfn.IFS(L1312&lt;1,"Very Fast",L1312&lt;3,"Fast",L1312&lt;5,"Normal",L1312&lt;=7,"Slow",L1312&gt;=8,"Very Slow")</f>
        <v>Very Slow</v>
      </c>
      <c r="N1312" s="5">
        <v>1.7</v>
      </c>
      <c r="O1312" t="str" cm="1">
        <f t="array" ref="O1312">_xlfn.IFS(N1312&lt;2,"Very Poor",N1312&lt;3,"Poor",N1312&lt;4,"Average",N1312&lt;4.5,"Good",N1312&lt;=5,"Excellent")</f>
        <v>Very Poor</v>
      </c>
      <c r="P1312" s="12">
        <v>50.12</v>
      </c>
    </row>
    <row r="1313" spans="1:16" x14ac:dyDescent="0.35">
      <c r="A1313">
        <v>11312</v>
      </c>
      <c r="B1313" s="15">
        <v>45873</v>
      </c>
      <c r="C1313" s="7">
        <f t="shared" si="20"/>
        <v>2025</v>
      </c>
      <c r="D1313">
        <v>1136</v>
      </c>
      <c r="E1313" t="s">
        <v>14</v>
      </c>
      <c r="F1313" t="s">
        <v>68</v>
      </c>
      <c r="G1313" s="7">
        <v>4</v>
      </c>
      <c r="H1313" s="3">
        <v>16.010000000000002</v>
      </c>
      <c r="I1313">
        <v>0.06</v>
      </c>
      <c r="J1313" s="17" t="str" cm="1">
        <f t="array" ref="J1313">_xlfn.IFS(I1313&lt;=0.09,"&lt;0,1%",I1313&lt;=0.19,"&lt;0,2%",I1313&lt;=0.29,"&lt;0,3%",I1313&lt;=39,"&lt;0,4%")</f>
        <v>&lt;0,1%</v>
      </c>
      <c r="K1313" t="s">
        <v>15</v>
      </c>
      <c r="L1313" s="7">
        <v>9</v>
      </c>
      <c r="M1313" s="7" t="str" cm="1">
        <f t="array" ref="M1313">_xlfn.IFS(L1313&lt;1,"Very Fast",L1313&lt;3,"Fast",L1313&lt;5,"Normal",L1313&lt;=7,"Slow",L1313&gt;=8,"Very Slow")</f>
        <v>Very Slow</v>
      </c>
      <c r="N1313" s="5">
        <v>3.7</v>
      </c>
      <c r="O1313" t="str" cm="1">
        <f t="array" ref="O1313">_xlfn.IFS(N1313&lt;2,"Very Poor",N1313&lt;3,"Poor",N1313&lt;4,"Average",N1313&lt;4.5,"Good",N1313&lt;=5,"Excellent")</f>
        <v>Average</v>
      </c>
      <c r="P1313" s="12">
        <v>60.2</v>
      </c>
    </row>
    <row r="1314" spans="1:16" x14ac:dyDescent="0.35">
      <c r="A1314">
        <v>11313</v>
      </c>
      <c r="B1314" s="15">
        <v>45874</v>
      </c>
      <c r="C1314" s="7">
        <f t="shared" si="20"/>
        <v>2025</v>
      </c>
      <c r="D1314">
        <v>1758</v>
      </c>
      <c r="E1314" t="s">
        <v>21</v>
      </c>
      <c r="F1314" t="s">
        <v>69</v>
      </c>
      <c r="G1314" s="7">
        <v>4</v>
      </c>
      <c r="H1314" s="3">
        <v>72.13</v>
      </c>
      <c r="I1314">
        <v>0.26</v>
      </c>
      <c r="J1314" s="17" t="str" cm="1">
        <f t="array" ref="J1314">_xlfn.IFS(I1314&lt;=0.09,"&lt;0,1%",I1314&lt;=0.19,"&lt;0,2%",I1314&lt;=0.29,"&lt;0,3%",I1314&lt;=39,"&lt;0,4%")</f>
        <v>&lt;0,3%</v>
      </c>
      <c r="K1314" t="s">
        <v>15</v>
      </c>
      <c r="L1314" s="7">
        <v>5</v>
      </c>
      <c r="M1314" s="7" t="str" cm="1">
        <f t="array" ref="M1314">_xlfn.IFS(L1314&lt;1,"Very Fast",L1314&lt;3,"Fast",L1314&lt;5,"Normal",L1314&lt;=7,"Slow",L1314&gt;=8,"Very Slow")</f>
        <v>Slow</v>
      </c>
      <c r="N1314" s="5">
        <v>4</v>
      </c>
      <c r="O1314" t="str" cm="1">
        <f t="array" ref="O1314">_xlfn.IFS(N1314&lt;2,"Very Poor",N1314&lt;3,"Poor",N1314&lt;4,"Average",N1314&lt;4.5,"Good",N1314&lt;=5,"Excellent")</f>
        <v>Good</v>
      </c>
      <c r="P1314" s="12">
        <v>213.5</v>
      </c>
    </row>
    <row r="1315" spans="1:16" x14ac:dyDescent="0.35">
      <c r="A1315">
        <v>11314</v>
      </c>
      <c r="B1315" s="15">
        <v>45875</v>
      </c>
      <c r="C1315" s="7">
        <f t="shared" si="20"/>
        <v>2025</v>
      </c>
      <c r="D1315">
        <v>1898</v>
      </c>
      <c r="E1315" t="s">
        <v>11</v>
      </c>
      <c r="F1315" t="s">
        <v>66</v>
      </c>
      <c r="G1315" s="7">
        <v>2</v>
      </c>
      <c r="H1315" s="3">
        <v>74.41</v>
      </c>
      <c r="I1315">
        <v>0.13</v>
      </c>
      <c r="J1315" s="17" t="str" cm="1">
        <f t="array" ref="J1315">_xlfn.IFS(I1315&lt;=0.09,"&lt;0,1%",I1315&lt;=0.19,"&lt;0,2%",I1315&lt;=0.29,"&lt;0,3%",I1315&lt;=39,"&lt;0,4%")</f>
        <v>&lt;0,2%</v>
      </c>
      <c r="K1315" t="s">
        <v>15</v>
      </c>
      <c r="L1315" s="7">
        <v>7</v>
      </c>
      <c r="M1315" s="7" t="str" cm="1">
        <f t="array" ref="M1315">_xlfn.IFS(L1315&lt;1,"Very Fast",L1315&lt;3,"Fast",L1315&lt;5,"Normal",L1315&lt;=7,"Slow",L1315&gt;=8,"Very Slow")</f>
        <v>Slow</v>
      </c>
      <c r="N1315" s="5">
        <v>4.7</v>
      </c>
      <c r="O1315" t="str" cm="1">
        <f t="array" ref="O1315">_xlfn.IFS(N1315&lt;2,"Very Poor",N1315&lt;3,"Poor",N1315&lt;4,"Average",N1315&lt;4.5,"Good",N1315&lt;=5,"Excellent")</f>
        <v>Excellent</v>
      </c>
      <c r="P1315" s="12">
        <v>129.47</v>
      </c>
    </row>
    <row r="1316" spans="1:16" x14ac:dyDescent="0.35">
      <c r="A1316">
        <v>11315</v>
      </c>
      <c r="B1316" s="15">
        <v>45876</v>
      </c>
      <c r="C1316" s="7">
        <f t="shared" si="20"/>
        <v>2025</v>
      </c>
      <c r="D1316">
        <v>1242</v>
      </c>
      <c r="E1316" t="s">
        <v>18</v>
      </c>
      <c r="F1316" t="s">
        <v>68</v>
      </c>
      <c r="G1316" s="7">
        <v>1</v>
      </c>
      <c r="H1316" s="3">
        <v>427.36</v>
      </c>
      <c r="I1316">
        <v>7.0000000000000007E-2</v>
      </c>
      <c r="J1316" s="17" t="str" cm="1">
        <f t="array" ref="J1316">_xlfn.IFS(I1316&lt;=0.09,"&lt;0,1%",I1316&lt;=0.19,"&lt;0,2%",I1316&lt;=0.29,"&lt;0,3%",I1316&lt;=39,"&lt;0,4%")</f>
        <v>&lt;0,1%</v>
      </c>
      <c r="K1316" t="s">
        <v>15</v>
      </c>
      <c r="L1316" s="7">
        <v>7</v>
      </c>
      <c r="M1316" s="7" t="str" cm="1">
        <f t="array" ref="M1316">_xlfn.IFS(L1316&lt;1,"Very Fast",L1316&lt;3,"Fast",L1316&lt;5,"Normal",L1316&lt;=7,"Slow",L1316&gt;=8,"Very Slow")</f>
        <v>Slow</v>
      </c>
      <c r="N1316" s="5">
        <v>2.6</v>
      </c>
      <c r="O1316" t="str" cm="1">
        <f t="array" ref="O1316">_xlfn.IFS(N1316&lt;2,"Very Poor",N1316&lt;3,"Poor",N1316&lt;4,"Average",N1316&lt;4.5,"Good",N1316&lt;=5,"Excellent")</f>
        <v>Poor</v>
      </c>
      <c r="P1316" s="12">
        <v>397.44</v>
      </c>
    </row>
    <row r="1317" spans="1:16" x14ac:dyDescent="0.35">
      <c r="A1317">
        <v>11316</v>
      </c>
      <c r="B1317" s="15">
        <v>45877</v>
      </c>
      <c r="C1317" s="7">
        <f t="shared" si="20"/>
        <v>2025</v>
      </c>
      <c r="D1317">
        <v>1542</v>
      </c>
      <c r="E1317" t="s">
        <v>11</v>
      </c>
      <c r="F1317" t="s">
        <v>69</v>
      </c>
      <c r="G1317" s="7">
        <v>2</v>
      </c>
      <c r="H1317" s="3">
        <v>134.88</v>
      </c>
      <c r="I1317">
        <v>0.12</v>
      </c>
      <c r="J1317" s="17" t="str" cm="1">
        <f t="array" ref="J1317">_xlfn.IFS(I1317&lt;=0.09,"&lt;0,1%",I1317&lt;=0.19,"&lt;0,2%",I1317&lt;=0.29,"&lt;0,3%",I1317&lt;=39,"&lt;0,4%")</f>
        <v>&lt;0,2%</v>
      </c>
      <c r="K1317" t="s">
        <v>15</v>
      </c>
      <c r="L1317" s="7">
        <v>9</v>
      </c>
      <c r="M1317" s="7" t="str" cm="1">
        <f t="array" ref="M1317">_xlfn.IFS(L1317&lt;1,"Very Fast",L1317&lt;3,"Fast",L1317&lt;5,"Normal",L1317&lt;=7,"Slow",L1317&gt;=8,"Very Slow")</f>
        <v>Very Slow</v>
      </c>
      <c r="N1317" s="5">
        <v>2.8</v>
      </c>
      <c r="O1317" t="str" cm="1">
        <f t="array" ref="O1317">_xlfn.IFS(N1317&lt;2,"Very Poor",N1317&lt;3,"Poor",N1317&lt;4,"Average",N1317&lt;4.5,"Good",N1317&lt;=5,"Excellent")</f>
        <v>Poor</v>
      </c>
      <c r="P1317" s="12">
        <v>237.39</v>
      </c>
    </row>
    <row r="1318" spans="1:16" x14ac:dyDescent="0.35">
      <c r="A1318">
        <v>11317</v>
      </c>
      <c r="B1318" s="15">
        <v>45878</v>
      </c>
      <c r="C1318" s="7">
        <f t="shared" si="20"/>
        <v>2025</v>
      </c>
      <c r="D1318">
        <v>1039</v>
      </c>
      <c r="E1318" t="s">
        <v>11</v>
      </c>
      <c r="F1318" t="s">
        <v>69</v>
      </c>
      <c r="G1318" s="7">
        <v>6</v>
      </c>
      <c r="H1318" s="3">
        <v>538.41</v>
      </c>
      <c r="I1318">
        <v>0.2</v>
      </c>
      <c r="J1318" s="17" t="str" cm="1">
        <f t="array" ref="J1318">_xlfn.IFS(I1318&lt;=0.09,"&lt;0,1%",I1318&lt;=0.19,"&lt;0,2%",I1318&lt;=0.29,"&lt;0,3%",I1318&lt;=39,"&lt;0,4%")</f>
        <v>&lt;0,3%</v>
      </c>
      <c r="K1318" t="s">
        <v>15</v>
      </c>
      <c r="L1318" s="7">
        <v>7</v>
      </c>
      <c r="M1318" s="7" t="str" cm="1">
        <f t="array" ref="M1318">_xlfn.IFS(L1318&lt;1,"Very Fast",L1318&lt;3,"Fast",L1318&lt;5,"Normal",L1318&lt;=7,"Slow",L1318&gt;=8,"Very Slow")</f>
        <v>Slow</v>
      </c>
      <c r="N1318" s="5">
        <v>2.9</v>
      </c>
      <c r="O1318" t="str" cm="1">
        <f t="array" ref="O1318">_xlfn.IFS(N1318&lt;2,"Very Poor",N1318&lt;3,"Poor",N1318&lt;4,"Average",N1318&lt;4.5,"Good",N1318&lt;=5,"Excellent")</f>
        <v>Poor</v>
      </c>
      <c r="P1318" s="12">
        <v>2584.37</v>
      </c>
    </row>
    <row r="1319" spans="1:16" x14ac:dyDescent="0.35">
      <c r="A1319">
        <v>11318</v>
      </c>
      <c r="B1319" s="15">
        <v>45879</v>
      </c>
      <c r="C1319" s="7">
        <f t="shared" si="20"/>
        <v>2025</v>
      </c>
      <c r="D1319">
        <v>1228</v>
      </c>
      <c r="E1319" t="s">
        <v>11</v>
      </c>
      <c r="F1319" t="s">
        <v>69</v>
      </c>
      <c r="G1319" s="7">
        <v>1</v>
      </c>
      <c r="H1319" s="3">
        <v>558.23</v>
      </c>
      <c r="I1319">
        <v>0.25</v>
      </c>
      <c r="J1319" s="17" t="str" cm="1">
        <f t="array" ref="J1319">_xlfn.IFS(I1319&lt;=0.09,"&lt;0,1%",I1319&lt;=0.19,"&lt;0,2%",I1319&lt;=0.29,"&lt;0,3%",I1319&lt;=39,"&lt;0,4%")</f>
        <v>&lt;0,3%</v>
      </c>
      <c r="K1319" t="s">
        <v>15</v>
      </c>
      <c r="L1319" s="7">
        <v>8</v>
      </c>
      <c r="M1319" s="7" t="str" cm="1">
        <f t="array" ref="M1319">_xlfn.IFS(L1319&lt;1,"Very Fast",L1319&lt;3,"Fast",L1319&lt;5,"Normal",L1319&lt;=7,"Slow",L1319&gt;=8,"Very Slow")</f>
        <v>Very Slow</v>
      </c>
      <c r="N1319" s="5">
        <v>2.1</v>
      </c>
      <c r="O1319" t="str" cm="1">
        <f t="array" ref="O1319">_xlfn.IFS(N1319&lt;2,"Very Poor",N1319&lt;3,"Poor",N1319&lt;4,"Average",N1319&lt;4.5,"Good",N1319&lt;=5,"Excellent")</f>
        <v>Poor</v>
      </c>
      <c r="P1319" s="12">
        <v>418.67</v>
      </c>
    </row>
    <row r="1320" spans="1:16" x14ac:dyDescent="0.35">
      <c r="A1320">
        <v>11319</v>
      </c>
      <c r="B1320" s="15">
        <v>45880</v>
      </c>
      <c r="C1320" s="7">
        <f t="shared" si="20"/>
        <v>2025</v>
      </c>
      <c r="D1320">
        <v>1547</v>
      </c>
      <c r="E1320" t="s">
        <v>14</v>
      </c>
      <c r="F1320" t="s">
        <v>68</v>
      </c>
      <c r="G1320" s="7">
        <v>4</v>
      </c>
      <c r="H1320" s="3">
        <v>585.9</v>
      </c>
      <c r="I1320">
        <v>0.17</v>
      </c>
      <c r="J1320" s="17" t="str" cm="1">
        <f t="array" ref="J1320">_xlfn.IFS(I1320&lt;=0.09,"&lt;0,1%",I1320&lt;=0.19,"&lt;0,2%",I1320&lt;=0.29,"&lt;0,3%",I1320&lt;=39,"&lt;0,4%")</f>
        <v>&lt;0,2%</v>
      </c>
      <c r="K1320" t="s">
        <v>13</v>
      </c>
      <c r="L1320" s="7">
        <v>7</v>
      </c>
      <c r="M1320" s="7" t="str" cm="1">
        <f t="array" ref="M1320">_xlfn.IFS(L1320&lt;1,"Very Fast",L1320&lt;3,"Fast",L1320&lt;5,"Normal",L1320&lt;=7,"Slow",L1320&gt;=8,"Very Slow")</f>
        <v>Slow</v>
      </c>
      <c r="N1320" s="5">
        <v>2.2999999999999998</v>
      </c>
      <c r="O1320" t="str" cm="1">
        <f t="array" ref="O1320">_xlfn.IFS(N1320&lt;2,"Very Poor",N1320&lt;3,"Poor",N1320&lt;4,"Average",N1320&lt;4.5,"Good",N1320&lt;=5,"Excellent")</f>
        <v>Poor</v>
      </c>
      <c r="P1320" s="12">
        <v>1945.19</v>
      </c>
    </row>
    <row r="1321" spans="1:16" x14ac:dyDescent="0.35">
      <c r="A1321">
        <v>11320</v>
      </c>
      <c r="B1321" s="15">
        <v>45881</v>
      </c>
      <c r="C1321" s="7">
        <f t="shared" si="20"/>
        <v>2025</v>
      </c>
      <c r="D1321">
        <v>1919</v>
      </c>
      <c r="E1321" t="s">
        <v>14</v>
      </c>
      <c r="F1321" t="s">
        <v>69</v>
      </c>
      <c r="G1321" s="7">
        <v>1</v>
      </c>
      <c r="H1321" s="3">
        <v>564.36</v>
      </c>
      <c r="I1321">
        <v>0.18</v>
      </c>
      <c r="J1321" s="17" t="str" cm="1">
        <f t="array" ref="J1321">_xlfn.IFS(I1321&lt;=0.09,"&lt;0,1%",I1321&lt;=0.19,"&lt;0,2%",I1321&lt;=0.29,"&lt;0,3%",I1321&lt;=39,"&lt;0,4%")</f>
        <v>&lt;0,2%</v>
      </c>
      <c r="K1321" t="s">
        <v>17</v>
      </c>
      <c r="L1321" s="7">
        <v>11</v>
      </c>
      <c r="M1321" s="7" t="str" cm="1">
        <f t="array" ref="M1321">_xlfn.IFS(L1321&lt;1,"Very Fast",L1321&lt;3,"Fast",L1321&lt;5,"Normal",L1321&lt;=7,"Slow",L1321&gt;=8,"Very Slow")</f>
        <v>Very Slow</v>
      </c>
      <c r="N1321" s="5">
        <v>4.4000000000000004</v>
      </c>
      <c r="O1321" t="str" cm="1">
        <f t="array" ref="O1321">_xlfn.IFS(N1321&lt;2,"Very Poor",N1321&lt;3,"Poor",N1321&lt;4,"Average",N1321&lt;4.5,"Good",N1321&lt;=5,"Excellent")</f>
        <v>Good</v>
      </c>
      <c r="P1321" s="12">
        <v>462.78</v>
      </c>
    </row>
    <row r="1322" spans="1:16" x14ac:dyDescent="0.35">
      <c r="A1322">
        <v>11321</v>
      </c>
      <c r="B1322" s="15">
        <v>45882</v>
      </c>
      <c r="C1322" s="7">
        <f t="shared" si="20"/>
        <v>2025</v>
      </c>
      <c r="D1322">
        <v>1222</v>
      </c>
      <c r="E1322" t="s">
        <v>14</v>
      </c>
      <c r="F1322" t="s">
        <v>68</v>
      </c>
      <c r="G1322" s="7">
        <v>3</v>
      </c>
      <c r="H1322" s="3">
        <v>174.05</v>
      </c>
      <c r="I1322">
        <v>0.05</v>
      </c>
      <c r="J1322" s="17" t="str" cm="1">
        <f t="array" ref="J1322">_xlfn.IFS(I1322&lt;=0.09,"&lt;0,1%",I1322&lt;=0.19,"&lt;0,2%",I1322&lt;=0.29,"&lt;0,3%",I1322&lt;=39,"&lt;0,4%")</f>
        <v>&lt;0,1%</v>
      </c>
      <c r="K1322" t="s">
        <v>15</v>
      </c>
      <c r="L1322" s="7">
        <v>4</v>
      </c>
      <c r="M1322" s="7" t="str" cm="1">
        <f t="array" ref="M1322">_xlfn.IFS(L1322&lt;1,"Very Fast",L1322&lt;3,"Fast",L1322&lt;5,"Normal",L1322&lt;=7,"Slow",L1322&gt;=8,"Very Slow")</f>
        <v>Normal</v>
      </c>
      <c r="N1322" s="5">
        <v>2.4</v>
      </c>
      <c r="O1322" t="str" cm="1">
        <f t="array" ref="O1322">_xlfn.IFS(N1322&lt;2,"Very Poor",N1322&lt;3,"Poor",N1322&lt;4,"Average",N1322&lt;4.5,"Good",N1322&lt;=5,"Excellent")</f>
        <v>Poor</v>
      </c>
      <c r="P1322" s="12">
        <v>496.04</v>
      </c>
    </row>
    <row r="1323" spans="1:16" x14ac:dyDescent="0.35">
      <c r="A1323">
        <v>11322</v>
      </c>
      <c r="B1323" s="15">
        <v>45883</v>
      </c>
      <c r="C1323" s="7">
        <f t="shared" si="20"/>
        <v>2025</v>
      </c>
      <c r="D1323">
        <v>1005</v>
      </c>
      <c r="E1323" t="s">
        <v>21</v>
      </c>
      <c r="F1323" t="s">
        <v>69</v>
      </c>
      <c r="G1323" s="7">
        <v>5</v>
      </c>
      <c r="H1323" s="3">
        <v>313.22000000000003</v>
      </c>
      <c r="I1323">
        <v>0.32</v>
      </c>
      <c r="J1323" s="17" t="str" cm="1">
        <f t="array" ref="J1323">_xlfn.IFS(I1323&lt;=0.09,"&lt;0,1%",I1323&lt;=0.19,"&lt;0,2%",I1323&lt;=0.29,"&lt;0,3%",I1323&lt;=39,"&lt;0,4%")</f>
        <v>&lt;0,4%</v>
      </c>
      <c r="K1323" t="s">
        <v>13</v>
      </c>
      <c r="L1323" s="7">
        <v>2</v>
      </c>
      <c r="M1323" s="7" t="str" cm="1">
        <f t="array" ref="M1323">_xlfn.IFS(L1323&lt;1,"Very Fast",L1323&lt;3,"Fast",L1323&lt;5,"Normal",L1323&lt;=7,"Slow",L1323&gt;=8,"Very Slow")</f>
        <v>Fast</v>
      </c>
      <c r="N1323" s="5">
        <v>4.5</v>
      </c>
      <c r="O1323" t="str" cm="1">
        <f t="array" ref="O1323">_xlfn.IFS(N1323&lt;2,"Very Poor",N1323&lt;3,"Poor",N1323&lt;4,"Average",N1323&lt;4.5,"Good",N1323&lt;=5,"Excellent")</f>
        <v>Excellent</v>
      </c>
      <c r="P1323" s="12">
        <v>1064.95</v>
      </c>
    </row>
    <row r="1324" spans="1:16" x14ac:dyDescent="0.35">
      <c r="A1324">
        <v>11323</v>
      </c>
      <c r="B1324" s="15">
        <v>45884</v>
      </c>
      <c r="C1324" s="7">
        <f t="shared" si="20"/>
        <v>2025</v>
      </c>
      <c r="D1324">
        <v>1321</v>
      </c>
      <c r="E1324" t="s">
        <v>14</v>
      </c>
      <c r="F1324" t="s">
        <v>69</v>
      </c>
      <c r="G1324" s="7">
        <v>1</v>
      </c>
      <c r="H1324" s="3">
        <v>117.64</v>
      </c>
      <c r="I1324">
        <v>0.33</v>
      </c>
      <c r="J1324" s="17" t="str" cm="1">
        <f t="array" ref="J1324">_xlfn.IFS(I1324&lt;=0.09,"&lt;0,1%",I1324&lt;=0.19,"&lt;0,2%",I1324&lt;=0.29,"&lt;0,3%",I1324&lt;=39,"&lt;0,4%")</f>
        <v>&lt;0,4%</v>
      </c>
      <c r="K1324" t="s">
        <v>17</v>
      </c>
      <c r="L1324" s="7">
        <v>3</v>
      </c>
      <c r="M1324" s="7" t="str" cm="1">
        <f t="array" ref="M1324">_xlfn.IFS(L1324&lt;1,"Very Fast",L1324&lt;3,"Fast",L1324&lt;5,"Normal",L1324&lt;=7,"Slow",L1324&gt;=8,"Very Slow")</f>
        <v>Normal</v>
      </c>
      <c r="N1324" s="5">
        <v>2.2000000000000002</v>
      </c>
      <c r="O1324" t="str" cm="1">
        <f t="array" ref="O1324">_xlfn.IFS(N1324&lt;2,"Very Poor",N1324&lt;3,"Poor",N1324&lt;4,"Average",N1324&lt;4.5,"Good",N1324&lt;=5,"Excellent")</f>
        <v>Poor</v>
      </c>
      <c r="P1324" s="12">
        <v>78.819999999999993</v>
      </c>
    </row>
    <row r="1325" spans="1:16" x14ac:dyDescent="0.35">
      <c r="A1325">
        <v>11324</v>
      </c>
      <c r="B1325" s="15">
        <v>45885</v>
      </c>
      <c r="C1325" s="7">
        <f t="shared" si="20"/>
        <v>2025</v>
      </c>
      <c r="D1325">
        <v>1467</v>
      </c>
      <c r="E1325" t="s">
        <v>21</v>
      </c>
      <c r="F1325" t="s">
        <v>69</v>
      </c>
      <c r="G1325" s="7">
        <v>6</v>
      </c>
      <c r="H1325" s="3">
        <v>486.63</v>
      </c>
      <c r="I1325">
        <v>0.24</v>
      </c>
      <c r="J1325" s="17" t="str" cm="1">
        <f t="array" ref="J1325">_xlfn.IFS(I1325&lt;=0.09,"&lt;0,1%",I1325&lt;=0.19,"&lt;0,2%",I1325&lt;=0.29,"&lt;0,3%",I1325&lt;=39,"&lt;0,4%")</f>
        <v>&lt;0,3%</v>
      </c>
      <c r="K1325" t="s">
        <v>17</v>
      </c>
      <c r="L1325" s="7">
        <v>7</v>
      </c>
      <c r="M1325" s="7" t="str" cm="1">
        <f t="array" ref="M1325">_xlfn.IFS(L1325&lt;1,"Very Fast",L1325&lt;3,"Fast",L1325&lt;5,"Normal",L1325&lt;=7,"Slow",L1325&gt;=8,"Very Slow")</f>
        <v>Slow</v>
      </c>
      <c r="N1325" s="5">
        <v>2.4</v>
      </c>
      <c r="O1325" t="str" cm="1">
        <f t="array" ref="O1325">_xlfn.IFS(N1325&lt;2,"Very Poor",N1325&lt;3,"Poor",N1325&lt;4,"Average",N1325&lt;4.5,"Good",N1325&lt;=5,"Excellent")</f>
        <v>Poor</v>
      </c>
      <c r="P1325" s="12">
        <v>2219.0300000000002</v>
      </c>
    </row>
    <row r="1326" spans="1:16" x14ac:dyDescent="0.35">
      <c r="A1326">
        <v>11325</v>
      </c>
      <c r="B1326" s="15">
        <v>45886</v>
      </c>
      <c r="C1326" s="7">
        <f t="shared" si="20"/>
        <v>2025</v>
      </c>
      <c r="D1326">
        <v>1731</v>
      </c>
      <c r="E1326" t="s">
        <v>14</v>
      </c>
      <c r="F1326" t="s">
        <v>66</v>
      </c>
      <c r="G1326" s="7">
        <v>5</v>
      </c>
      <c r="H1326" s="3">
        <v>534.73</v>
      </c>
      <c r="I1326">
        <v>0.01</v>
      </c>
      <c r="J1326" s="17" t="str" cm="1">
        <f t="array" ref="J1326">_xlfn.IFS(I1326&lt;=0.09,"&lt;0,1%",I1326&lt;=0.19,"&lt;0,2%",I1326&lt;=0.29,"&lt;0,3%",I1326&lt;=39,"&lt;0,4%")</f>
        <v>&lt;0,1%</v>
      </c>
      <c r="K1326" t="s">
        <v>17</v>
      </c>
      <c r="L1326" s="7">
        <v>11</v>
      </c>
      <c r="M1326" s="7" t="str" cm="1">
        <f t="array" ref="M1326">_xlfn.IFS(L1326&lt;1,"Very Fast",L1326&lt;3,"Fast",L1326&lt;5,"Normal",L1326&lt;=7,"Slow",L1326&gt;=8,"Very Slow")</f>
        <v>Very Slow</v>
      </c>
      <c r="N1326" s="5">
        <v>3.2</v>
      </c>
      <c r="O1326" t="str" cm="1">
        <f t="array" ref="O1326">_xlfn.IFS(N1326&lt;2,"Very Poor",N1326&lt;3,"Poor",N1326&lt;4,"Average",N1326&lt;4.5,"Good",N1326&lt;=5,"Excellent")</f>
        <v>Average</v>
      </c>
      <c r="P1326" s="12">
        <v>2646.91</v>
      </c>
    </row>
    <row r="1327" spans="1:16" x14ac:dyDescent="0.35">
      <c r="A1327">
        <v>11326</v>
      </c>
      <c r="B1327" s="15">
        <v>45887</v>
      </c>
      <c r="C1327" s="7">
        <f t="shared" si="20"/>
        <v>2025</v>
      </c>
      <c r="D1327">
        <v>1074</v>
      </c>
      <c r="E1327" t="s">
        <v>21</v>
      </c>
      <c r="F1327" t="s">
        <v>69</v>
      </c>
      <c r="G1327" s="7">
        <v>3</v>
      </c>
      <c r="H1327" s="3">
        <v>513</v>
      </c>
      <c r="I1327">
        <v>0.19</v>
      </c>
      <c r="J1327" s="17" t="str" cm="1">
        <f t="array" ref="J1327">_xlfn.IFS(I1327&lt;=0.09,"&lt;0,1%",I1327&lt;=0.19,"&lt;0,2%",I1327&lt;=0.29,"&lt;0,3%",I1327&lt;=39,"&lt;0,4%")</f>
        <v>&lt;0,2%</v>
      </c>
      <c r="K1327" t="s">
        <v>15</v>
      </c>
      <c r="L1327" s="7">
        <v>11</v>
      </c>
      <c r="M1327" s="7" t="str" cm="1">
        <f t="array" ref="M1327">_xlfn.IFS(L1327&lt;1,"Very Fast",L1327&lt;3,"Fast",L1327&lt;5,"Normal",L1327&lt;=7,"Slow",L1327&gt;=8,"Very Slow")</f>
        <v>Very Slow</v>
      </c>
      <c r="N1327" s="5">
        <v>1.4</v>
      </c>
      <c r="O1327" t="str" cm="1">
        <f t="array" ref="O1327">_xlfn.IFS(N1327&lt;2,"Very Poor",N1327&lt;3,"Poor",N1327&lt;4,"Average",N1327&lt;4.5,"Good",N1327&lt;=5,"Excellent")</f>
        <v>Very Poor</v>
      </c>
      <c r="P1327" s="12">
        <v>1246.5899999999999</v>
      </c>
    </row>
    <row r="1328" spans="1:16" x14ac:dyDescent="0.35">
      <c r="A1328">
        <v>11327</v>
      </c>
      <c r="B1328" s="15">
        <v>45888</v>
      </c>
      <c r="C1328" s="7">
        <f t="shared" si="20"/>
        <v>2025</v>
      </c>
      <c r="D1328">
        <v>1003</v>
      </c>
      <c r="E1328" t="s">
        <v>21</v>
      </c>
      <c r="F1328" t="s">
        <v>66</v>
      </c>
      <c r="G1328" s="7">
        <v>6</v>
      </c>
      <c r="H1328" s="3">
        <v>268.52</v>
      </c>
      <c r="I1328">
        <v>0.22</v>
      </c>
      <c r="J1328" s="17" t="str" cm="1">
        <f t="array" ref="J1328">_xlfn.IFS(I1328&lt;=0.09,"&lt;0,1%",I1328&lt;=0.19,"&lt;0,2%",I1328&lt;=0.29,"&lt;0,3%",I1328&lt;=39,"&lt;0,4%")</f>
        <v>&lt;0,3%</v>
      </c>
      <c r="K1328" t="s">
        <v>15</v>
      </c>
      <c r="L1328" s="7">
        <v>9</v>
      </c>
      <c r="M1328" s="7" t="str" cm="1">
        <f t="array" ref="M1328">_xlfn.IFS(L1328&lt;1,"Very Fast",L1328&lt;3,"Fast",L1328&lt;5,"Normal",L1328&lt;=7,"Slow",L1328&gt;=8,"Very Slow")</f>
        <v>Very Slow</v>
      </c>
      <c r="N1328" s="5">
        <v>4.7</v>
      </c>
      <c r="O1328" t="str" cm="1">
        <f t="array" ref="O1328">_xlfn.IFS(N1328&lt;2,"Very Poor",N1328&lt;3,"Poor",N1328&lt;4,"Average",N1328&lt;4.5,"Good",N1328&lt;=5,"Excellent")</f>
        <v>Excellent</v>
      </c>
      <c r="P1328" s="12">
        <v>1256.67</v>
      </c>
    </row>
    <row r="1329" spans="1:16" x14ac:dyDescent="0.35">
      <c r="A1329">
        <v>11328</v>
      </c>
      <c r="B1329" s="15">
        <v>45889</v>
      </c>
      <c r="C1329" s="7">
        <f t="shared" si="20"/>
        <v>2025</v>
      </c>
      <c r="D1329">
        <v>1846</v>
      </c>
      <c r="E1329" t="s">
        <v>18</v>
      </c>
      <c r="F1329" t="s">
        <v>66</v>
      </c>
      <c r="G1329" s="7">
        <v>7</v>
      </c>
      <c r="H1329" s="3">
        <v>458.82</v>
      </c>
      <c r="I1329">
        <v>0.35</v>
      </c>
      <c r="J1329" s="17" t="str" cm="1">
        <f t="array" ref="J1329">_xlfn.IFS(I1329&lt;=0.09,"&lt;0,1%",I1329&lt;=0.19,"&lt;0,2%",I1329&lt;=0.29,"&lt;0,3%",I1329&lt;=39,"&lt;0,4%")</f>
        <v>&lt;0,4%</v>
      </c>
      <c r="K1329" t="s">
        <v>15</v>
      </c>
      <c r="L1329" s="7">
        <v>11</v>
      </c>
      <c r="M1329" s="7" t="str" cm="1">
        <f t="array" ref="M1329">_xlfn.IFS(L1329&lt;1,"Very Fast",L1329&lt;3,"Fast",L1329&lt;5,"Normal",L1329&lt;=7,"Slow",L1329&gt;=8,"Very Slow")</f>
        <v>Very Slow</v>
      </c>
      <c r="N1329" s="5">
        <v>4.3</v>
      </c>
      <c r="O1329" t="str" cm="1">
        <f t="array" ref="O1329">_xlfn.IFS(N1329&lt;2,"Very Poor",N1329&lt;3,"Poor",N1329&lt;4,"Average",N1329&lt;4.5,"Good",N1329&lt;=5,"Excellent")</f>
        <v>Good</v>
      </c>
      <c r="P1329" s="12">
        <v>2087.63</v>
      </c>
    </row>
    <row r="1330" spans="1:16" x14ac:dyDescent="0.35">
      <c r="A1330">
        <v>11329</v>
      </c>
      <c r="B1330" s="15">
        <v>45890</v>
      </c>
      <c r="C1330" s="7">
        <f t="shared" si="20"/>
        <v>2025</v>
      </c>
      <c r="D1330">
        <v>1645</v>
      </c>
      <c r="E1330" t="s">
        <v>21</v>
      </c>
      <c r="F1330" t="s">
        <v>66</v>
      </c>
      <c r="G1330" s="7">
        <v>5</v>
      </c>
      <c r="H1330" s="3">
        <v>72.08</v>
      </c>
      <c r="I1330">
        <v>0.35</v>
      </c>
      <c r="J1330" s="17" t="str" cm="1">
        <f t="array" ref="J1330">_xlfn.IFS(I1330&lt;=0.09,"&lt;0,1%",I1330&lt;=0.19,"&lt;0,2%",I1330&lt;=0.29,"&lt;0,3%",I1330&lt;=39,"&lt;0,4%")</f>
        <v>&lt;0,4%</v>
      </c>
      <c r="K1330" t="s">
        <v>17</v>
      </c>
      <c r="L1330" s="7">
        <v>2</v>
      </c>
      <c r="M1330" s="7" t="str" cm="1">
        <f t="array" ref="M1330">_xlfn.IFS(L1330&lt;1,"Very Fast",L1330&lt;3,"Fast",L1330&lt;5,"Normal",L1330&lt;=7,"Slow",L1330&gt;=8,"Very Slow")</f>
        <v>Fast</v>
      </c>
      <c r="N1330" s="5">
        <v>3.7</v>
      </c>
      <c r="O1330" t="str" cm="1">
        <f t="array" ref="O1330">_xlfn.IFS(N1330&lt;2,"Very Poor",N1330&lt;3,"Poor",N1330&lt;4,"Average",N1330&lt;4.5,"Good",N1330&lt;=5,"Excellent")</f>
        <v>Average</v>
      </c>
      <c r="P1330" s="12">
        <v>234.26</v>
      </c>
    </row>
    <row r="1331" spans="1:16" x14ac:dyDescent="0.35">
      <c r="A1331">
        <v>11330</v>
      </c>
      <c r="B1331" s="15">
        <v>45891</v>
      </c>
      <c r="C1331" s="7">
        <f t="shared" si="20"/>
        <v>2025</v>
      </c>
      <c r="D1331">
        <v>1117</v>
      </c>
      <c r="E1331" t="s">
        <v>14</v>
      </c>
      <c r="F1331" t="s">
        <v>69</v>
      </c>
      <c r="G1331" s="7">
        <v>7</v>
      </c>
      <c r="H1331" s="3">
        <v>38.54</v>
      </c>
      <c r="I1331">
        <v>0.3</v>
      </c>
      <c r="J1331" s="17" t="str" cm="1">
        <f t="array" ref="J1331">_xlfn.IFS(I1331&lt;=0.09,"&lt;0,1%",I1331&lt;=0.19,"&lt;0,2%",I1331&lt;=0.29,"&lt;0,3%",I1331&lt;=39,"&lt;0,4%")</f>
        <v>&lt;0,4%</v>
      </c>
      <c r="K1331" t="s">
        <v>17</v>
      </c>
      <c r="L1331" s="7">
        <v>7</v>
      </c>
      <c r="M1331" s="7" t="str" cm="1">
        <f t="array" ref="M1331">_xlfn.IFS(L1331&lt;1,"Very Fast",L1331&lt;3,"Fast",L1331&lt;5,"Normal",L1331&lt;=7,"Slow",L1331&gt;=8,"Very Slow")</f>
        <v>Slow</v>
      </c>
      <c r="N1331" s="5">
        <v>5</v>
      </c>
      <c r="O1331" t="str" cm="1">
        <f t="array" ref="O1331">_xlfn.IFS(N1331&lt;2,"Very Poor",N1331&lt;3,"Poor",N1331&lt;4,"Average",N1331&lt;4.5,"Good",N1331&lt;=5,"Excellent")</f>
        <v>Excellent</v>
      </c>
      <c r="P1331" s="12">
        <v>188.85</v>
      </c>
    </row>
    <row r="1332" spans="1:16" x14ac:dyDescent="0.35">
      <c r="A1332">
        <v>11331</v>
      </c>
      <c r="B1332" s="15">
        <v>45892</v>
      </c>
      <c r="C1332" s="7">
        <f t="shared" si="20"/>
        <v>2025</v>
      </c>
      <c r="D1332">
        <v>1880</v>
      </c>
      <c r="E1332" t="s">
        <v>21</v>
      </c>
      <c r="F1332" t="s">
        <v>68</v>
      </c>
      <c r="G1332" s="7">
        <v>3</v>
      </c>
      <c r="H1332" s="3">
        <v>455.64</v>
      </c>
      <c r="I1332">
        <v>0.02</v>
      </c>
      <c r="J1332" s="17" t="str" cm="1">
        <f t="array" ref="J1332">_xlfn.IFS(I1332&lt;=0.09,"&lt;0,1%",I1332&lt;=0.19,"&lt;0,2%",I1332&lt;=0.29,"&lt;0,3%",I1332&lt;=39,"&lt;0,4%")</f>
        <v>&lt;0,1%</v>
      </c>
      <c r="K1332" t="s">
        <v>17</v>
      </c>
      <c r="L1332" s="7">
        <v>4</v>
      </c>
      <c r="M1332" s="7" t="str" cm="1">
        <f t="array" ref="M1332">_xlfn.IFS(L1332&lt;1,"Very Fast",L1332&lt;3,"Fast",L1332&lt;5,"Normal",L1332&lt;=7,"Slow",L1332&gt;=8,"Very Slow")</f>
        <v>Normal</v>
      </c>
      <c r="N1332" s="5">
        <v>1.1000000000000001</v>
      </c>
      <c r="O1332" t="str" cm="1">
        <f t="array" ref="O1332">_xlfn.IFS(N1332&lt;2,"Very Poor",N1332&lt;3,"Poor",N1332&lt;4,"Average",N1332&lt;4.5,"Good",N1332&lt;=5,"Excellent")</f>
        <v>Very Poor</v>
      </c>
      <c r="P1332" s="12">
        <v>1339.58</v>
      </c>
    </row>
    <row r="1333" spans="1:16" x14ac:dyDescent="0.35">
      <c r="A1333">
        <v>11332</v>
      </c>
      <c r="B1333" s="15">
        <v>45893</v>
      </c>
      <c r="C1333" s="7">
        <f t="shared" si="20"/>
        <v>2025</v>
      </c>
      <c r="D1333">
        <v>1605</v>
      </c>
      <c r="E1333" t="s">
        <v>14</v>
      </c>
      <c r="F1333" t="s">
        <v>69</v>
      </c>
      <c r="G1333" s="7">
        <v>5</v>
      </c>
      <c r="H1333" s="3">
        <v>263.83</v>
      </c>
      <c r="I1333">
        <v>0.33</v>
      </c>
      <c r="J1333" s="17" t="str" cm="1">
        <f t="array" ref="J1333">_xlfn.IFS(I1333&lt;=0.09,"&lt;0,1%",I1333&lt;=0.19,"&lt;0,2%",I1333&lt;=0.29,"&lt;0,3%",I1333&lt;=39,"&lt;0,4%")</f>
        <v>&lt;0,4%</v>
      </c>
      <c r="K1333" t="s">
        <v>15</v>
      </c>
      <c r="L1333" s="7">
        <v>7</v>
      </c>
      <c r="M1333" s="7" t="str" cm="1">
        <f t="array" ref="M1333">_xlfn.IFS(L1333&lt;1,"Very Fast",L1333&lt;3,"Fast",L1333&lt;5,"Normal",L1333&lt;=7,"Slow",L1333&gt;=8,"Very Slow")</f>
        <v>Slow</v>
      </c>
      <c r="N1333" s="5">
        <v>2.6</v>
      </c>
      <c r="O1333" t="str" cm="1">
        <f t="array" ref="O1333">_xlfn.IFS(N1333&lt;2,"Very Poor",N1333&lt;3,"Poor",N1333&lt;4,"Average",N1333&lt;4.5,"Good",N1333&lt;=5,"Excellent")</f>
        <v>Poor</v>
      </c>
      <c r="P1333" s="12">
        <v>883.83</v>
      </c>
    </row>
    <row r="1334" spans="1:16" x14ac:dyDescent="0.35">
      <c r="A1334">
        <v>11333</v>
      </c>
      <c r="B1334" s="15">
        <v>45894</v>
      </c>
      <c r="C1334" s="7">
        <f t="shared" si="20"/>
        <v>2025</v>
      </c>
      <c r="D1334">
        <v>1503</v>
      </c>
      <c r="E1334" t="s">
        <v>14</v>
      </c>
      <c r="F1334" t="s">
        <v>69</v>
      </c>
      <c r="G1334" s="7">
        <v>5</v>
      </c>
      <c r="H1334" s="3">
        <v>597.4</v>
      </c>
      <c r="I1334">
        <v>0.21</v>
      </c>
      <c r="J1334" s="17" t="str" cm="1">
        <f t="array" ref="J1334">_xlfn.IFS(I1334&lt;=0.09,"&lt;0,1%",I1334&lt;=0.19,"&lt;0,2%",I1334&lt;=0.29,"&lt;0,3%",I1334&lt;=39,"&lt;0,4%")</f>
        <v>&lt;0,3%</v>
      </c>
      <c r="K1334" t="s">
        <v>17</v>
      </c>
      <c r="L1334" s="7">
        <v>5</v>
      </c>
      <c r="M1334" s="7" t="str" cm="1">
        <f t="array" ref="M1334">_xlfn.IFS(L1334&lt;1,"Very Fast",L1334&lt;3,"Fast",L1334&lt;5,"Normal",L1334&lt;=7,"Slow",L1334&gt;=8,"Very Slow")</f>
        <v>Slow</v>
      </c>
      <c r="N1334" s="5">
        <v>4.4000000000000004</v>
      </c>
      <c r="O1334" t="str" cm="1">
        <f t="array" ref="O1334">_xlfn.IFS(N1334&lt;2,"Very Poor",N1334&lt;3,"Poor",N1334&lt;4,"Average",N1334&lt;4.5,"Good",N1334&lt;=5,"Excellent")</f>
        <v>Good</v>
      </c>
      <c r="P1334" s="12">
        <v>2359.73</v>
      </c>
    </row>
    <row r="1335" spans="1:16" x14ac:dyDescent="0.35">
      <c r="A1335">
        <v>11334</v>
      </c>
      <c r="B1335" s="15">
        <v>45895</v>
      </c>
      <c r="C1335" s="7">
        <f t="shared" si="20"/>
        <v>2025</v>
      </c>
      <c r="D1335">
        <v>1997</v>
      </c>
      <c r="E1335" t="s">
        <v>11</v>
      </c>
      <c r="F1335" t="s">
        <v>66</v>
      </c>
      <c r="G1335" s="7">
        <v>2</v>
      </c>
      <c r="H1335" s="3">
        <v>71.89</v>
      </c>
      <c r="I1335">
        <v>0.28000000000000003</v>
      </c>
      <c r="J1335" s="17" t="str" cm="1">
        <f t="array" ref="J1335">_xlfn.IFS(I1335&lt;=0.09,"&lt;0,1%",I1335&lt;=0.19,"&lt;0,2%",I1335&lt;=0.29,"&lt;0,3%",I1335&lt;=39,"&lt;0,4%")</f>
        <v>&lt;0,3%</v>
      </c>
      <c r="K1335" t="s">
        <v>17</v>
      </c>
      <c r="L1335" s="7">
        <v>7</v>
      </c>
      <c r="M1335" s="7" t="str" cm="1">
        <f t="array" ref="M1335">_xlfn.IFS(L1335&lt;1,"Very Fast",L1335&lt;3,"Fast",L1335&lt;5,"Normal",L1335&lt;=7,"Slow",L1335&gt;=8,"Very Slow")</f>
        <v>Slow</v>
      </c>
      <c r="N1335" s="5">
        <v>2.7</v>
      </c>
      <c r="O1335" t="str" cm="1">
        <f t="array" ref="O1335">_xlfn.IFS(N1335&lt;2,"Very Poor",N1335&lt;3,"Poor",N1335&lt;4,"Average",N1335&lt;4.5,"Good",N1335&lt;=5,"Excellent")</f>
        <v>Poor</v>
      </c>
      <c r="P1335" s="12">
        <v>103.52</v>
      </c>
    </row>
    <row r="1336" spans="1:16" x14ac:dyDescent="0.35">
      <c r="A1336">
        <v>11335</v>
      </c>
      <c r="B1336" s="15">
        <v>45896</v>
      </c>
      <c r="C1336" s="7">
        <f t="shared" si="20"/>
        <v>2025</v>
      </c>
      <c r="D1336">
        <v>1946</v>
      </c>
      <c r="E1336" t="s">
        <v>18</v>
      </c>
      <c r="F1336" t="s">
        <v>69</v>
      </c>
      <c r="G1336" s="7">
        <v>6</v>
      </c>
      <c r="H1336" s="3">
        <v>515.54</v>
      </c>
      <c r="I1336">
        <v>0.14000000000000001</v>
      </c>
      <c r="J1336" s="17" t="str" cm="1">
        <f t="array" ref="J1336">_xlfn.IFS(I1336&lt;=0.09,"&lt;0,1%",I1336&lt;=0.19,"&lt;0,2%",I1336&lt;=0.29,"&lt;0,3%",I1336&lt;=39,"&lt;0,4%")</f>
        <v>&lt;0,2%</v>
      </c>
      <c r="K1336" t="s">
        <v>13</v>
      </c>
      <c r="L1336" s="7">
        <v>6</v>
      </c>
      <c r="M1336" s="7" t="str" cm="1">
        <f t="array" ref="M1336">_xlfn.IFS(L1336&lt;1,"Very Fast",L1336&lt;3,"Fast",L1336&lt;5,"Normal",L1336&lt;=7,"Slow",L1336&gt;=8,"Very Slow")</f>
        <v>Slow</v>
      </c>
      <c r="N1336" s="5">
        <v>1</v>
      </c>
      <c r="O1336" t="str" cm="1">
        <f t="array" ref="O1336">_xlfn.IFS(N1336&lt;2,"Very Poor",N1336&lt;3,"Poor",N1336&lt;4,"Average",N1336&lt;4.5,"Good",N1336&lt;=5,"Excellent")</f>
        <v>Very Poor</v>
      </c>
      <c r="P1336" s="12">
        <v>2660.19</v>
      </c>
    </row>
    <row r="1337" spans="1:16" x14ac:dyDescent="0.35">
      <c r="A1337">
        <v>11336</v>
      </c>
      <c r="B1337" s="15">
        <v>45897</v>
      </c>
      <c r="C1337" s="7">
        <f t="shared" si="20"/>
        <v>2025</v>
      </c>
      <c r="D1337">
        <v>1573</v>
      </c>
      <c r="E1337" t="s">
        <v>21</v>
      </c>
      <c r="F1337" t="s">
        <v>68</v>
      </c>
      <c r="G1337" s="7">
        <v>6</v>
      </c>
      <c r="H1337" s="3">
        <v>295.79000000000002</v>
      </c>
      <c r="I1337">
        <v>0.11</v>
      </c>
      <c r="J1337" s="17" t="str" cm="1">
        <f t="array" ref="J1337">_xlfn.IFS(I1337&lt;=0.09,"&lt;0,1%",I1337&lt;=0.19,"&lt;0,2%",I1337&lt;=0.29,"&lt;0,3%",I1337&lt;=39,"&lt;0,4%")</f>
        <v>&lt;0,2%</v>
      </c>
      <c r="K1337" t="s">
        <v>15</v>
      </c>
      <c r="L1337" s="7">
        <v>2</v>
      </c>
      <c r="M1337" s="7" t="str" cm="1">
        <f t="array" ref="M1337">_xlfn.IFS(L1337&lt;1,"Very Fast",L1337&lt;3,"Fast",L1337&lt;5,"Normal",L1337&lt;=7,"Slow",L1337&gt;=8,"Very Slow")</f>
        <v>Fast</v>
      </c>
      <c r="N1337" s="5">
        <v>1.6</v>
      </c>
      <c r="O1337" t="str" cm="1">
        <f t="array" ref="O1337">_xlfn.IFS(N1337&lt;2,"Very Poor",N1337&lt;3,"Poor",N1337&lt;4,"Average",N1337&lt;4.5,"Good",N1337&lt;=5,"Excellent")</f>
        <v>Very Poor</v>
      </c>
      <c r="P1337" s="12">
        <v>1579.52</v>
      </c>
    </row>
    <row r="1338" spans="1:16" x14ac:dyDescent="0.35">
      <c r="A1338">
        <v>11337</v>
      </c>
      <c r="B1338" s="15">
        <v>45898</v>
      </c>
      <c r="C1338" s="7">
        <f t="shared" si="20"/>
        <v>2025</v>
      </c>
      <c r="D1338">
        <v>1440</v>
      </c>
      <c r="E1338" t="s">
        <v>14</v>
      </c>
      <c r="F1338" t="s">
        <v>66</v>
      </c>
      <c r="G1338" s="7">
        <v>1</v>
      </c>
      <c r="H1338" s="3">
        <v>498.88</v>
      </c>
      <c r="I1338">
        <v>0.16</v>
      </c>
      <c r="J1338" s="17" t="str" cm="1">
        <f t="array" ref="J1338">_xlfn.IFS(I1338&lt;=0.09,"&lt;0,1%",I1338&lt;=0.19,"&lt;0,2%",I1338&lt;=0.29,"&lt;0,3%",I1338&lt;=39,"&lt;0,4%")</f>
        <v>&lt;0,2%</v>
      </c>
      <c r="K1338" t="s">
        <v>13</v>
      </c>
      <c r="L1338" s="7">
        <v>7</v>
      </c>
      <c r="M1338" s="7" t="str" cm="1">
        <f t="array" ref="M1338">_xlfn.IFS(L1338&lt;1,"Very Fast",L1338&lt;3,"Fast",L1338&lt;5,"Normal",L1338&lt;=7,"Slow",L1338&gt;=8,"Very Slow")</f>
        <v>Slow</v>
      </c>
      <c r="N1338" s="5">
        <v>2.7</v>
      </c>
      <c r="O1338" t="str" cm="1">
        <f t="array" ref="O1338">_xlfn.IFS(N1338&lt;2,"Very Poor",N1338&lt;3,"Poor",N1338&lt;4,"Average",N1338&lt;4.5,"Good",N1338&lt;=5,"Excellent")</f>
        <v>Poor</v>
      </c>
      <c r="P1338" s="12">
        <v>419.06</v>
      </c>
    </row>
    <row r="1339" spans="1:16" x14ac:dyDescent="0.35">
      <c r="A1339">
        <v>11338</v>
      </c>
      <c r="B1339" s="15">
        <v>45899</v>
      </c>
      <c r="C1339" s="7">
        <f t="shared" si="20"/>
        <v>2025</v>
      </c>
      <c r="D1339">
        <v>1193</v>
      </c>
      <c r="E1339" t="s">
        <v>14</v>
      </c>
      <c r="F1339" t="s">
        <v>68</v>
      </c>
      <c r="G1339" s="7">
        <v>7</v>
      </c>
      <c r="H1339" s="3">
        <v>493.02</v>
      </c>
      <c r="I1339">
        <v>0.05</v>
      </c>
      <c r="J1339" s="17" t="str" cm="1">
        <f t="array" ref="J1339">_xlfn.IFS(I1339&lt;=0.09,"&lt;0,1%",I1339&lt;=0.19,"&lt;0,2%",I1339&lt;=0.29,"&lt;0,3%",I1339&lt;=39,"&lt;0,4%")</f>
        <v>&lt;0,1%</v>
      </c>
      <c r="K1339" t="s">
        <v>13</v>
      </c>
      <c r="L1339" s="7">
        <v>5</v>
      </c>
      <c r="M1339" s="7" t="str" cm="1">
        <f t="array" ref="M1339">_xlfn.IFS(L1339&lt;1,"Very Fast",L1339&lt;3,"Fast",L1339&lt;5,"Normal",L1339&lt;=7,"Slow",L1339&gt;=8,"Very Slow")</f>
        <v>Slow</v>
      </c>
      <c r="N1339" s="5">
        <v>3.7</v>
      </c>
      <c r="O1339" t="str" cm="1">
        <f t="array" ref="O1339">_xlfn.IFS(N1339&lt;2,"Very Poor",N1339&lt;3,"Poor",N1339&lt;4,"Average",N1339&lt;4.5,"Good",N1339&lt;=5,"Excellent")</f>
        <v>Average</v>
      </c>
      <c r="P1339" s="12">
        <v>3278.58</v>
      </c>
    </row>
    <row r="1340" spans="1:16" x14ac:dyDescent="0.35">
      <c r="A1340">
        <v>11339</v>
      </c>
      <c r="B1340" s="15">
        <v>45900</v>
      </c>
      <c r="C1340" s="7">
        <f t="shared" si="20"/>
        <v>2025</v>
      </c>
      <c r="D1340">
        <v>1846</v>
      </c>
      <c r="E1340" t="s">
        <v>18</v>
      </c>
      <c r="F1340" t="s">
        <v>69</v>
      </c>
      <c r="G1340" s="7">
        <v>7</v>
      </c>
      <c r="H1340" s="3">
        <v>550.86</v>
      </c>
      <c r="I1340">
        <v>0.12</v>
      </c>
      <c r="J1340" s="17" t="str" cm="1">
        <f t="array" ref="J1340">_xlfn.IFS(I1340&lt;=0.09,"&lt;0,1%",I1340&lt;=0.19,"&lt;0,2%",I1340&lt;=0.29,"&lt;0,3%",I1340&lt;=39,"&lt;0,4%")</f>
        <v>&lt;0,2%</v>
      </c>
      <c r="K1340" t="s">
        <v>17</v>
      </c>
      <c r="L1340" s="7">
        <v>9</v>
      </c>
      <c r="M1340" s="7" t="str" cm="1">
        <f t="array" ref="M1340">_xlfn.IFS(L1340&lt;1,"Very Fast",L1340&lt;3,"Fast",L1340&lt;5,"Normal",L1340&lt;=7,"Slow",L1340&gt;=8,"Very Slow")</f>
        <v>Very Slow</v>
      </c>
      <c r="N1340" s="5">
        <v>1.7</v>
      </c>
      <c r="O1340" t="str" cm="1">
        <f t="array" ref="O1340">_xlfn.IFS(N1340&lt;2,"Very Poor",N1340&lt;3,"Poor",N1340&lt;4,"Average",N1340&lt;4.5,"Good",N1340&lt;=5,"Excellent")</f>
        <v>Very Poor</v>
      </c>
      <c r="P1340" s="12">
        <v>3393.3</v>
      </c>
    </row>
    <row r="1341" spans="1:16" x14ac:dyDescent="0.35">
      <c r="A1341">
        <v>11340</v>
      </c>
      <c r="B1341" s="15">
        <v>45901</v>
      </c>
      <c r="C1341" s="7">
        <f t="shared" si="20"/>
        <v>2025</v>
      </c>
      <c r="D1341">
        <v>1714</v>
      </c>
      <c r="E1341" t="s">
        <v>14</v>
      </c>
      <c r="F1341" t="s">
        <v>68</v>
      </c>
      <c r="G1341" s="7">
        <v>6</v>
      </c>
      <c r="H1341" s="3">
        <v>189.24</v>
      </c>
      <c r="I1341">
        <v>0.3</v>
      </c>
      <c r="J1341" s="17" t="str" cm="1">
        <f t="array" ref="J1341">_xlfn.IFS(I1341&lt;=0.09,"&lt;0,1%",I1341&lt;=0.19,"&lt;0,2%",I1341&lt;=0.29,"&lt;0,3%",I1341&lt;=39,"&lt;0,4%")</f>
        <v>&lt;0,4%</v>
      </c>
      <c r="K1341" t="s">
        <v>17</v>
      </c>
      <c r="L1341" s="7">
        <v>11</v>
      </c>
      <c r="M1341" s="7" t="str" cm="1">
        <f t="array" ref="M1341">_xlfn.IFS(L1341&lt;1,"Very Fast",L1341&lt;3,"Fast",L1341&lt;5,"Normal",L1341&lt;=7,"Slow",L1341&gt;=8,"Very Slow")</f>
        <v>Very Slow</v>
      </c>
      <c r="N1341" s="5">
        <v>2.8</v>
      </c>
      <c r="O1341" t="str" cm="1">
        <f t="array" ref="O1341">_xlfn.IFS(N1341&lt;2,"Very Poor",N1341&lt;3,"Poor",N1341&lt;4,"Average",N1341&lt;4.5,"Good",N1341&lt;=5,"Excellent")</f>
        <v>Poor</v>
      </c>
      <c r="P1341" s="12">
        <v>794.81</v>
      </c>
    </row>
    <row r="1342" spans="1:16" x14ac:dyDescent="0.35">
      <c r="A1342">
        <v>11341</v>
      </c>
      <c r="B1342" s="15">
        <v>45902</v>
      </c>
      <c r="C1342" s="7">
        <f t="shared" si="20"/>
        <v>2025</v>
      </c>
      <c r="D1342">
        <v>1391</v>
      </c>
      <c r="E1342" t="s">
        <v>18</v>
      </c>
      <c r="F1342" t="s">
        <v>68</v>
      </c>
      <c r="G1342" s="7">
        <v>6</v>
      </c>
      <c r="H1342" s="3">
        <v>570.63</v>
      </c>
      <c r="I1342">
        <v>0.01</v>
      </c>
      <c r="J1342" s="17" t="str" cm="1">
        <f t="array" ref="J1342">_xlfn.IFS(I1342&lt;=0.09,"&lt;0,1%",I1342&lt;=0.19,"&lt;0,2%",I1342&lt;=0.29,"&lt;0,3%",I1342&lt;=39,"&lt;0,4%")</f>
        <v>&lt;0,1%</v>
      </c>
      <c r="K1342" t="s">
        <v>15</v>
      </c>
      <c r="L1342" s="7">
        <v>1</v>
      </c>
      <c r="M1342" s="7" t="str" cm="1">
        <f t="array" ref="M1342">_xlfn.IFS(L1342&lt;1,"Very Fast",L1342&lt;3,"Fast",L1342&lt;5,"Normal",L1342&lt;=7,"Slow",L1342&gt;=8,"Very Slow")</f>
        <v>Fast</v>
      </c>
      <c r="N1342" s="5">
        <v>1.1000000000000001</v>
      </c>
      <c r="O1342" t="str" cm="1">
        <f t="array" ref="O1342">_xlfn.IFS(N1342&lt;2,"Very Poor",N1342&lt;3,"Poor",N1342&lt;4,"Average",N1342&lt;4.5,"Good",N1342&lt;=5,"Excellent")</f>
        <v>Very Poor</v>
      </c>
      <c r="P1342" s="12">
        <v>3389.54</v>
      </c>
    </row>
    <row r="1343" spans="1:16" x14ac:dyDescent="0.35">
      <c r="A1343">
        <v>11342</v>
      </c>
      <c r="B1343" s="15">
        <v>45903</v>
      </c>
      <c r="C1343" s="7">
        <f t="shared" si="20"/>
        <v>2025</v>
      </c>
      <c r="D1343">
        <v>1025</v>
      </c>
      <c r="E1343" t="s">
        <v>18</v>
      </c>
      <c r="F1343" t="s">
        <v>69</v>
      </c>
      <c r="G1343" s="7">
        <v>5</v>
      </c>
      <c r="H1343" s="3">
        <v>103.73</v>
      </c>
      <c r="I1343">
        <v>0.05</v>
      </c>
      <c r="J1343" s="17" t="str" cm="1">
        <f t="array" ref="J1343">_xlfn.IFS(I1343&lt;=0.09,"&lt;0,1%",I1343&lt;=0.19,"&lt;0,2%",I1343&lt;=0.29,"&lt;0,3%",I1343&lt;=39,"&lt;0,4%")</f>
        <v>&lt;0,1%</v>
      </c>
      <c r="K1343" t="s">
        <v>13</v>
      </c>
      <c r="L1343" s="7">
        <v>1</v>
      </c>
      <c r="M1343" s="7" t="str" cm="1">
        <f t="array" ref="M1343">_xlfn.IFS(L1343&lt;1,"Very Fast",L1343&lt;3,"Fast",L1343&lt;5,"Normal",L1343&lt;=7,"Slow",L1343&gt;=8,"Very Slow")</f>
        <v>Fast</v>
      </c>
      <c r="N1343" s="5">
        <v>2.9</v>
      </c>
      <c r="O1343" t="str" cm="1">
        <f t="array" ref="O1343">_xlfn.IFS(N1343&lt;2,"Very Poor",N1343&lt;3,"Poor",N1343&lt;4,"Average",N1343&lt;4.5,"Good",N1343&lt;=5,"Excellent")</f>
        <v>Poor</v>
      </c>
      <c r="P1343" s="12">
        <v>492.72</v>
      </c>
    </row>
    <row r="1344" spans="1:16" x14ac:dyDescent="0.35">
      <c r="A1344">
        <v>11343</v>
      </c>
      <c r="B1344" s="15">
        <v>45904</v>
      </c>
      <c r="C1344" s="7">
        <f t="shared" si="20"/>
        <v>2025</v>
      </c>
      <c r="D1344">
        <v>1434</v>
      </c>
      <c r="E1344" t="s">
        <v>18</v>
      </c>
      <c r="F1344" t="s">
        <v>66</v>
      </c>
      <c r="G1344" s="7">
        <v>7</v>
      </c>
      <c r="H1344" s="3">
        <v>62.95</v>
      </c>
      <c r="I1344">
        <v>0.04</v>
      </c>
      <c r="J1344" s="17" t="str" cm="1">
        <f t="array" ref="J1344">_xlfn.IFS(I1344&lt;=0.09,"&lt;0,1%",I1344&lt;=0.19,"&lt;0,2%",I1344&lt;=0.29,"&lt;0,3%",I1344&lt;=39,"&lt;0,4%")</f>
        <v>&lt;0,1%</v>
      </c>
      <c r="K1344" t="s">
        <v>15</v>
      </c>
      <c r="L1344" s="7">
        <v>2</v>
      </c>
      <c r="M1344" s="7" t="str" cm="1">
        <f t="array" ref="M1344">_xlfn.IFS(L1344&lt;1,"Very Fast",L1344&lt;3,"Fast",L1344&lt;5,"Normal",L1344&lt;=7,"Slow",L1344&gt;=8,"Very Slow")</f>
        <v>Fast</v>
      </c>
      <c r="N1344" s="5">
        <v>4.5999999999999996</v>
      </c>
      <c r="O1344" t="str" cm="1">
        <f t="array" ref="O1344">_xlfn.IFS(N1344&lt;2,"Very Poor",N1344&lt;3,"Poor",N1344&lt;4,"Average",N1344&lt;4.5,"Good",N1344&lt;=5,"Excellent")</f>
        <v>Excellent</v>
      </c>
      <c r="P1344" s="12">
        <v>423.02</v>
      </c>
    </row>
    <row r="1345" spans="1:16" x14ac:dyDescent="0.35">
      <c r="A1345">
        <v>11344</v>
      </c>
      <c r="B1345" s="15">
        <v>45905</v>
      </c>
      <c r="C1345" s="7">
        <f t="shared" si="20"/>
        <v>2025</v>
      </c>
      <c r="D1345">
        <v>1172</v>
      </c>
      <c r="E1345" t="s">
        <v>18</v>
      </c>
      <c r="F1345" t="s">
        <v>68</v>
      </c>
      <c r="G1345" s="7">
        <v>4</v>
      </c>
      <c r="H1345" s="3">
        <v>267.5</v>
      </c>
      <c r="I1345">
        <v>0.14000000000000001</v>
      </c>
      <c r="J1345" s="17" t="str" cm="1">
        <f t="array" ref="J1345">_xlfn.IFS(I1345&lt;=0.09,"&lt;0,1%",I1345&lt;=0.19,"&lt;0,2%",I1345&lt;=0.29,"&lt;0,3%",I1345&lt;=39,"&lt;0,4%")</f>
        <v>&lt;0,2%</v>
      </c>
      <c r="K1345" t="s">
        <v>17</v>
      </c>
      <c r="L1345" s="7">
        <v>8</v>
      </c>
      <c r="M1345" s="7" t="str" cm="1">
        <f t="array" ref="M1345">_xlfn.IFS(L1345&lt;1,"Very Fast",L1345&lt;3,"Fast",L1345&lt;5,"Normal",L1345&lt;=7,"Slow",L1345&gt;=8,"Very Slow")</f>
        <v>Very Slow</v>
      </c>
      <c r="N1345" s="5">
        <v>3.4</v>
      </c>
      <c r="O1345" t="str" cm="1">
        <f t="array" ref="O1345">_xlfn.IFS(N1345&lt;2,"Very Poor",N1345&lt;3,"Poor",N1345&lt;4,"Average",N1345&lt;4.5,"Good",N1345&lt;=5,"Excellent")</f>
        <v>Average</v>
      </c>
      <c r="P1345" s="12">
        <v>920.2</v>
      </c>
    </row>
    <row r="1346" spans="1:16" x14ac:dyDescent="0.35">
      <c r="A1346">
        <v>11345</v>
      </c>
      <c r="B1346" s="15">
        <v>45906</v>
      </c>
      <c r="C1346" s="7">
        <f t="shared" si="20"/>
        <v>2025</v>
      </c>
      <c r="D1346">
        <v>1299</v>
      </c>
      <c r="E1346" t="s">
        <v>11</v>
      </c>
      <c r="F1346" t="s">
        <v>68</v>
      </c>
      <c r="G1346" s="7">
        <v>2</v>
      </c>
      <c r="H1346" s="3">
        <v>499.57</v>
      </c>
      <c r="I1346">
        <v>0.35</v>
      </c>
      <c r="J1346" s="17" t="str" cm="1">
        <f t="array" ref="J1346">_xlfn.IFS(I1346&lt;=0.09,"&lt;0,1%",I1346&lt;=0.19,"&lt;0,2%",I1346&lt;=0.29,"&lt;0,3%",I1346&lt;=39,"&lt;0,4%")</f>
        <v>&lt;0,4%</v>
      </c>
      <c r="K1346" t="s">
        <v>15</v>
      </c>
      <c r="L1346" s="7">
        <v>11</v>
      </c>
      <c r="M1346" s="7" t="str" cm="1">
        <f t="array" ref="M1346">_xlfn.IFS(L1346&lt;1,"Very Fast",L1346&lt;3,"Fast",L1346&lt;5,"Normal",L1346&lt;=7,"Slow",L1346&gt;=8,"Very Slow")</f>
        <v>Very Slow</v>
      </c>
      <c r="N1346" s="5">
        <v>2.8</v>
      </c>
      <c r="O1346" t="str" cm="1">
        <f t="array" ref="O1346">_xlfn.IFS(N1346&lt;2,"Very Poor",N1346&lt;3,"Poor",N1346&lt;4,"Average",N1346&lt;4.5,"Good",N1346&lt;=5,"Excellent")</f>
        <v>Poor</v>
      </c>
      <c r="P1346" s="12">
        <v>649.44000000000005</v>
      </c>
    </row>
    <row r="1347" spans="1:16" x14ac:dyDescent="0.35">
      <c r="A1347">
        <v>11346</v>
      </c>
      <c r="B1347" s="15">
        <v>45907</v>
      </c>
      <c r="C1347" s="7">
        <f t="shared" ref="C1347:C1410" si="21">YEAR(B1347)</f>
        <v>2025</v>
      </c>
      <c r="D1347">
        <v>1644</v>
      </c>
      <c r="E1347" t="s">
        <v>11</v>
      </c>
      <c r="F1347" t="s">
        <v>69</v>
      </c>
      <c r="G1347" s="7">
        <v>1</v>
      </c>
      <c r="H1347" s="3">
        <v>291.95</v>
      </c>
      <c r="I1347">
        <v>0.06</v>
      </c>
      <c r="J1347" s="17" t="str" cm="1">
        <f t="array" ref="J1347">_xlfn.IFS(I1347&lt;=0.09,"&lt;0,1%",I1347&lt;=0.19,"&lt;0,2%",I1347&lt;=0.29,"&lt;0,3%",I1347&lt;=39,"&lt;0,4%")</f>
        <v>&lt;0,1%</v>
      </c>
      <c r="K1347" t="s">
        <v>15</v>
      </c>
      <c r="L1347" s="7">
        <v>9</v>
      </c>
      <c r="M1347" s="7" t="str" cm="1">
        <f t="array" ref="M1347">_xlfn.IFS(L1347&lt;1,"Very Fast",L1347&lt;3,"Fast",L1347&lt;5,"Normal",L1347&lt;=7,"Slow",L1347&gt;=8,"Very Slow")</f>
        <v>Very Slow</v>
      </c>
      <c r="N1347" s="5">
        <v>1.6</v>
      </c>
      <c r="O1347" t="str" cm="1">
        <f t="array" ref="O1347">_xlfn.IFS(N1347&lt;2,"Very Poor",N1347&lt;3,"Poor",N1347&lt;4,"Average",N1347&lt;4.5,"Good",N1347&lt;=5,"Excellent")</f>
        <v>Very Poor</v>
      </c>
      <c r="P1347" s="12">
        <v>274.43</v>
      </c>
    </row>
    <row r="1348" spans="1:16" x14ac:dyDescent="0.35">
      <c r="A1348">
        <v>11347</v>
      </c>
      <c r="B1348" s="15">
        <v>45908</v>
      </c>
      <c r="C1348" s="7">
        <f t="shared" si="21"/>
        <v>2025</v>
      </c>
      <c r="D1348">
        <v>1325</v>
      </c>
      <c r="E1348" t="s">
        <v>14</v>
      </c>
      <c r="F1348" t="s">
        <v>69</v>
      </c>
      <c r="G1348" s="7">
        <v>2</v>
      </c>
      <c r="H1348" s="3">
        <v>500.13</v>
      </c>
      <c r="I1348">
        <v>0.05</v>
      </c>
      <c r="J1348" s="17" t="str" cm="1">
        <f t="array" ref="J1348">_xlfn.IFS(I1348&lt;=0.09,"&lt;0,1%",I1348&lt;=0.19,"&lt;0,2%",I1348&lt;=0.29,"&lt;0,3%",I1348&lt;=39,"&lt;0,4%")</f>
        <v>&lt;0,1%</v>
      </c>
      <c r="K1348" t="s">
        <v>17</v>
      </c>
      <c r="L1348" s="7">
        <v>11</v>
      </c>
      <c r="M1348" s="7" t="str" cm="1">
        <f t="array" ref="M1348">_xlfn.IFS(L1348&lt;1,"Very Fast",L1348&lt;3,"Fast",L1348&lt;5,"Normal",L1348&lt;=7,"Slow",L1348&gt;=8,"Very Slow")</f>
        <v>Very Slow</v>
      </c>
      <c r="N1348" s="5">
        <v>1.8</v>
      </c>
      <c r="O1348" t="str" cm="1">
        <f t="array" ref="O1348">_xlfn.IFS(N1348&lt;2,"Very Poor",N1348&lt;3,"Poor",N1348&lt;4,"Average",N1348&lt;4.5,"Good",N1348&lt;=5,"Excellent")</f>
        <v>Very Poor</v>
      </c>
      <c r="P1348" s="12">
        <v>950.25</v>
      </c>
    </row>
    <row r="1349" spans="1:16" x14ac:dyDescent="0.35">
      <c r="A1349">
        <v>11348</v>
      </c>
      <c r="B1349" s="15">
        <v>45909</v>
      </c>
      <c r="C1349" s="7">
        <f t="shared" si="21"/>
        <v>2025</v>
      </c>
      <c r="D1349">
        <v>1409</v>
      </c>
      <c r="E1349" t="s">
        <v>21</v>
      </c>
      <c r="F1349" t="s">
        <v>68</v>
      </c>
      <c r="G1349" s="7">
        <v>1</v>
      </c>
      <c r="H1349" s="3">
        <v>441.87</v>
      </c>
      <c r="I1349">
        <v>0.32</v>
      </c>
      <c r="J1349" s="17" t="str" cm="1">
        <f t="array" ref="J1349">_xlfn.IFS(I1349&lt;=0.09,"&lt;0,1%",I1349&lt;=0.19,"&lt;0,2%",I1349&lt;=0.29,"&lt;0,3%",I1349&lt;=39,"&lt;0,4%")</f>
        <v>&lt;0,4%</v>
      </c>
      <c r="K1349" t="s">
        <v>13</v>
      </c>
      <c r="L1349" s="7">
        <v>11</v>
      </c>
      <c r="M1349" s="7" t="str" cm="1">
        <f t="array" ref="M1349">_xlfn.IFS(L1349&lt;1,"Very Fast",L1349&lt;3,"Fast",L1349&lt;5,"Normal",L1349&lt;=7,"Slow",L1349&gt;=8,"Very Slow")</f>
        <v>Very Slow</v>
      </c>
      <c r="N1349" s="5">
        <v>1.3</v>
      </c>
      <c r="O1349" t="str" cm="1">
        <f t="array" ref="O1349">_xlfn.IFS(N1349&lt;2,"Very Poor",N1349&lt;3,"Poor",N1349&lt;4,"Average",N1349&lt;4.5,"Good",N1349&lt;=5,"Excellent")</f>
        <v>Very Poor</v>
      </c>
      <c r="P1349" s="12">
        <v>300.47000000000003</v>
      </c>
    </row>
    <row r="1350" spans="1:16" x14ac:dyDescent="0.35">
      <c r="A1350">
        <v>11349</v>
      </c>
      <c r="B1350" s="15">
        <v>45910</v>
      </c>
      <c r="C1350" s="7">
        <f t="shared" si="21"/>
        <v>2025</v>
      </c>
      <c r="D1350">
        <v>1117</v>
      </c>
      <c r="E1350" t="s">
        <v>18</v>
      </c>
      <c r="F1350" t="s">
        <v>66</v>
      </c>
      <c r="G1350" s="7">
        <v>3</v>
      </c>
      <c r="H1350" s="3">
        <v>137.52000000000001</v>
      </c>
      <c r="I1350">
        <v>0.31</v>
      </c>
      <c r="J1350" s="17" t="str" cm="1">
        <f t="array" ref="J1350">_xlfn.IFS(I1350&lt;=0.09,"&lt;0,1%",I1350&lt;=0.19,"&lt;0,2%",I1350&lt;=0.29,"&lt;0,3%",I1350&lt;=39,"&lt;0,4%")</f>
        <v>&lt;0,4%</v>
      </c>
      <c r="K1350" t="s">
        <v>17</v>
      </c>
      <c r="L1350" s="7">
        <v>7</v>
      </c>
      <c r="M1350" s="7" t="str" cm="1">
        <f t="array" ref="M1350">_xlfn.IFS(L1350&lt;1,"Very Fast",L1350&lt;3,"Fast",L1350&lt;5,"Normal",L1350&lt;=7,"Slow",L1350&gt;=8,"Very Slow")</f>
        <v>Slow</v>
      </c>
      <c r="N1350" s="5">
        <v>4</v>
      </c>
      <c r="O1350" t="str" cm="1">
        <f t="array" ref="O1350">_xlfn.IFS(N1350&lt;2,"Very Poor",N1350&lt;3,"Poor",N1350&lt;4,"Average",N1350&lt;4.5,"Good",N1350&lt;=5,"Excellent")</f>
        <v>Good</v>
      </c>
      <c r="P1350" s="12">
        <v>284.67</v>
      </c>
    </row>
    <row r="1351" spans="1:16" x14ac:dyDescent="0.35">
      <c r="A1351">
        <v>11350</v>
      </c>
      <c r="B1351" s="15">
        <v>45911</v>
      </c>
      <c r="C1351" s="7">
        <f t="shared" si="21"/>
        <v>2025</v>
      </c>
      <c r="D1351">
        <v>1835</v>
      </c>
      <c r="E1351" t="s">
        <v>21</v>
      </c>
      <c r="F1351" t="s">
        <v>68</v>
      </c>
      <c r="G1351" s="7">
        <v>5</v>
      </c>
      <c r="H1351" s="3">
        <v>570.1</v>
      </c>
      <c r="I1351">
        <v>0.01</v>
      </c>
      <c r="J1351" s="17" t="str" cm="1">
        <f t="array" ref="J1351">_xlfn.IFS(I1351&lt;=0.09,"&lt;0,1%",I1351&lt;=0.19,"&lt;0,2%",I1351&lt;=0.29,"&lt;0,3%",I1351&lt;=39,"&lt;0,4%")</f>
        <v>&lt;0,1%</v>
      </c>
      <c r="K1351" t="s">
        <v>13</v>
      </c>
      <c r="L1351" s="7">
        <v>1</v>
      </c>
      <c r="M1351" s="7" t="str" cm="1">
        <f t="array" ref="M1351">_xlfn.IFS(L1351&lt;1,"Very Fast",L1351&lt;3,"Fast",L1351&lt;5,"Normal",L1351&lt;=7,"Slow",L1351&gt;=8,"Very Slow")</f>
        <v>Fast</v>
      </c>
      <c r="N1351" s="5">
        <v>1.3</v>
      </c>
      <c r="O1351" t="str" cm="1">
        <f t="array" ref="O1351">_xlfn.IFS(N1351&lt;2,"Very Poor",N1351&lt;3,"Poor",N1351&lt;4,"Average",N1351&lt;4.5,"Good",N1351&lt;=5,"Excellent")</f>
        <v>Very Poor</v>
      </c>
      <c r="P1351" s="12">
        <v>2822</v>
      </c>
    </row>
    <row r="1352" spans="1:16" x14ac:dyDescent="0.35">
      <c r="A1352">
        <v>11351</v>
      </c>
      <c r="B1352" s="15">
        <v>45912</v>
      </c>
      <c r="C1352" s="7">
        <f t="shared" si="21"/>
        <v>2025</v>
      </c>
      <c r="D1352">
        <v>1786</v>
      </c>
      <c r="E1352" t="s">
        <v>21</v>
      </c>
      <c r="F1352" t="s">
        <v>68</v>
      </c>
      <c r="G1352" s="7">
        <v>6</v>
      </c>
      <c r="H1352" s="3">
        <v>50.56</v>
      </c>
      <c r="I1352">
        <v>0.26</v>
      </c>
      <c r="J1352" s="17" t="str" cm="1">
        <f t="array" ref="J1352">_xlfn.IFS(I1352&lt;=0.09,"&lt;0,1%",I1352&lt;=0.19,"&lt;0,2%",I1352&lt;=0.29,"&lt;0,3%",I1352&lt;=39,"&lt;0,4%")</f>
        <v>&lt;0,3%</v>
      </c>
      <c r="K1352" t="s">
        <v>17</v>
      </c>
      <c r="L1352" s="7">
        <v>7</v>
      </c>
      <c r="M1352" s="7" t="str" cm="1">
        <f t="array" ref="M1352">_xlfn.IFS(L1352&lt;1,"Very Fast",L1352&lt;3,"Fast",L1352&lt;5,"Normal",L1352&lt;=7,"Slow",L1352&gt;=8,"Very Slow")</f>
        <v>Slow</v>
      </c>
      <c r="N1352" s="5">
        <v>2.5</v>
      </c>
      <c r="O1352" t="str" cm="1">
        <f t="array" ref="O1352">_xlfn.IFS(N1352&lt;2,"Very Poor",N1352&lt;3,"Poor",N1352&lt;4,"Average",N1352&lt;4.5,"Good",N1352&lt;=5,"Excellent")</f>
        <v>Poor</v>
      </c>
      <c r="P1352" s="12">
        <v>224.49</v>
      </c>
    </row>
    <row r="1353" spans="1:16" x14ac:dyDescent="0.35">
      <c r="A1353">
        <v>11352</v>
      </c>
      <c r="B1353" s="15">
        <v>45913</v>
      </c>
      <c r="C1353" s="7">
        <f t="shared" si="21"/>
        <v>2025</v>
      </c>
      <c r="D1353">
        <v>1723</v>
      </c>
      <c r="E1353" t="s">
        <v>11</v>
      </c>
      <c r="F1353" t="s">
        <v>69</v>
      </c>
      <c r="G1353" s="7">
        <v>6</v>
      </c>
      <c r="H1353" s="3">
        <v>540.49</v>
      </c>
      <c r="I1353">
        <v>0.23</v>
      </c>
      <c r="J1353" s="17" t="str" cm="1">
        <f t="array" ref="J1353">_xlfn.IFS(I1353&lt;=0.09,"&lt;0,1%",I1353&lt;=0.19,"&lt;0,2%",I1353&lt;=0.29,"&lt;0,3%",I1353&lt;=39,"&lt;0,4%")</f>
        <v>&lt;0,3%</v>
      </c>
      <c r="K1353" t="s">
        <v>15</v>
      </c>
      <c r="L1353" s="7">
        <v>8</v>
      </c>
      <c r="M1353" s="7" t="str" cm="1">
        <f t="array" ref="M1353">_xlfn.IFS(L1353&lt;1,"Very Fast",L1353&lt;3,"Fast",L1353&lt;5,"Normal",L1353&lt;=7,"Slow",L1353&gt;=8,"Very Slow")</f>
        <v>Very Slow</v>
      </c>
      <c r="N1353" s="5">
        <v>4</v>
      </c>
      <c r="O1353" t="str" cm="1">
        <f t="array" ref="O1353">_xlfn.IFS(N1353&lt;2,"Very Poor",N1353&lt;3,"Poor",N1353&lt;4,"Average",N1353&lt;4.5,"Good",N1353&lt;=5,"Excellent")</f>
        <v>Good</v>
      </c>
      <c r="P1353" s="12">
        <v>2497.06</v>
      </c>
    </row>
    <row r="1354" spans="1:16" x14ac:dyDescent="0.35">
      <c r="A1354">
        <v>11353</v>
      </c>
      <c r="B1354" s="15">
        <v>45914</v>
      </c>
      <c r="C1354" s="7">
        <f t="shared" si="21"/>
        <v>2025</v>
      </c>
      <c r="D1354">
        <v>1224</v>
      </c>
      <c r="E1354" t="s">
        <v>14</v>
      </c>
      <c r="F1354" t="s">
        <v>66</v>
      </c>
      <c r="G1354" s="7">
        <v>4</v>
      </c>
      <c r="H1354" s="3">
        <v>193.1</v>
      </c>
      <c r="I1354">
        <v>0.27</v>
      </c>
      <c r="J1354" s="17" t="str" cm="1">
        <f t="array" ref="J1354">_xlfn.IFS(I1354&lt;=0.09,"&lt;0,1%",I1354&lt;=0.19,"&lt;0,2%",I1354&lt;=0.29,"&lt;0,3%",I1354&lt;=39,"&lt;0,4%")</f>
        <v>&lt;0,3%</v>
      </c>
      <c r="K1354" t="s">
        <v>15</v>
      </c>
      <c r="L1354" s="7">
        <v>7</v>
      </c>
      <c r="M1354" s="7" t="str" cm="1">
        <f t="array" ref="M1354">_xlfn.IFS(L1354&lt;1,"Very Fast",L1354&lt;3,"Fast",L1354&lt;5,"Normal",L1354&lt;=7,"Slow",L1354&gt;=8,"Very Slow")</f>
        <v>Slow</v>
      </c>
      <c r="N1354" s="5">
        <v>3.9</v>
      </c>
      <c r="O1354" t="str" cm="1">
        <f t="array" ref="O1354">_xlfn.IFS(N1354&lt;2,"Very Poor",N1354&lt;3,"Poor",N1354&lt;4,"Average",N1354&lt;4.5,"Good",N1354&lt;=5,"Excellent")</f>
        <v>Average</v>
      </c>
      <c r="P1354" s="12">
        <v>563.85</v>
      </c>
    </row>
    <row r="1355" spans="1:16" x14ac:dyDescent="0.35">
      <c r="A1355">
        <v>11354</v>
      </c>
      <c r="B1355" s="15">
        <v>45915</v>
      </c>
      <c r="C1355" s="7">
        <f t="shared" si="21"/>
        <v>2025</v>
      </c>
      <c r="D1355">
        <v>1531</v>
      </c>
      <c r="E1355" t="s">
        <v>21</v>
      </c>
      <c r="F1355" t="s">
        <v>69</v>
      </c>
      <c r="G1355" s="7">
        <v>7</v>
      </c>
      <c r="H1355" s="3">
        <v>307.58999999999997</v>
      </c>
      <c r="I1355">
        <v>0.17</v>
      </c>
      <c r="J1355" s="17" t="str" cm="1">
        <f t="array" ref="J1355">_xlfn.IFS(I1355&lt;=0.09,"&lt;0,1%",I1355&lt;=0.19,"&lt;0,2%",I1355&lt;=0.29,"&lt;0,3%",I1355&lt;=39,"&lt;0,4%")</f>
        <v>&lt;0,2%</v>
      </c>
      <c r="K1355" t="s">
        <v>17</v>
      </c>
      <c r="L1355" s="7">
        <v>5</v>
      </c>
      <c r="M1355" s="7" t="str" cm="1">
        <f t="array" ref="M1355">_xlfn.IFS(L1355&lt;1,"Very Fast",L1355&lt;3,"Fast",L1355&lt;5,"Normal",L1355&lt;=7,"Slow",L1355&gt;=8,"Very Slow")</f>
        <v>Slow</v>
      </c>
      <c r="N1355" s="5">
        <v>3.3</v>
      </c>
      <c r="O1355" t="str" cm="1">
        <f t="array" ref="O1355">_xlfn.IFS(N1355&lt;2,"Very Poor",N1355&lt;3,"Poor",N1355&lt;4,"Average",N1355&lt;4.5,"Good",N1355&lt;=5,"Excellent")</f>
        <v>Average</v>
      </c>
      <c r="P1355" s="12">
        <v>1787.1</v>
      </c>
    </row>
    <row r="1356" spans="1:16" x14ac:dyDescent="0.35">
      <c r="A1356">
        <v>11355</v>
      </c>
      <c r="B1356" s="15">
        <v>45916</v>
      </c>
      <c r="C1356" s="7">
        <f t="shared" si="21"/>
        <v>2025</v>
      </c>
      <c r="D1356">
        <v>1112</v>
      </c>
      <c r="E1356" t="s">
        <v>18</v>
      </c>
      <c r="F1356" t="s">
        <v>66</v>
      </c>
      <c r="G1356" s="7">
        <v>7</v>
      </c>
      <c r="H1356" s="3">
        <v>262.08</v>
      </c>
      <c r="I1356">
        <v>0.35</v>
      </c>
      <c r="J1356" s="17" t="str" cm="1">
        <f t="array" ref="J1356">_xlfn.IFS(I1356&lt;=0.09,"&lt;0,1%",I1356&lt;=0.19,"&lt;0,2%",I1356&lt;=0.29,"&lt;0,3%",I1356&lt;=39,"&lt;0,4%")</f>
        <v>&lt;0,4%</v>
      </c>
      <c r="K1356" t="s">
        <v>15</v>
      </c>
      <c r="L1356" s="7">
        <v>7</v>
      </c>
      <c r="M1356" s="7" t="str" cm="1">
        <f t="array" ref="M1356">_xlfn.IFS(L1356&lt;1,"Very Fast",L1356&lt;3,"Fast",L1356&lt;5,"Normal",L1356&lt;=7,"Slow",L1356&gt;=8,"Very Slow")</f>
        <v>Slow</v>
      </c>
      <c r="N1356" s="5">
        <v>3.3</v>
      </c>
      <c r="O1356" t="str" cm="1">
        <f t="array" ref="O1356">_xlfn.IFS(N1356&lt;2,"Very Poor",N1356&lt;3,"Poor",N1356&lt;4,"Average",N1356&lt;4.5,"Good",N1356&lt;=5,"Excellent")</f>
        <v>Average</v>
      </c>
      <c r="P1356" s="12">
        <v>1192.46</v>
      </c>
    </row>
    <row r="1357" spans="1:16" x14ac:dyDescent="0.35">
      <c r="A1357">
        <v>11356</v>
      </c>
      <c r="B1357" s="15">
        <v>45917</v>
      </c>
      <c r="C1357" s="7">
        <f t="shared" si="21"/>
        <v>2025</v>
      </c>
      <c r="D1357">
        <v>1139</v>
      </c>
      <c r="E1357" t="s">
        <v>11</v>
      </c>
      <c r="F1357" t="s">
        <v>66</v>
      </c>
      <c r="G1357" s="7">
        <v>2</v>
      </c>
      <c r="H1357" s="3">
        <v>115.52</v>
      </c>
      <c r="I1357">
        <v>0.02</v>
      </c>
      <c r="J1357" s="17" t="str" cm="1">
        <f t="array" ref="J1357">_xlfn.IFS(I1357&lt;=0.09,"&lt;0,1%",I1357&lt;=0.19,"&lt;0,2%",I1357&lt;=0.29,"&lt;0,3%",I1357&lt;=39,"&lt;0,4%")</f>
        <v>&lt;0,1%</v>
      </c>
      <c r="K1357" t="s">
        <v>17</v>
      </c>
      <c r="L1357" s="7">
        <v>10</v>
      </c>
      <c r="M1357" s="7" t="str" cm="1">
        <f t="array" ref="M1357">_xlfn.IFS(L1357&lt;1,"Very Fast",L1357&lt;3,"Fast",L1357&lt;5,"Normal",L1357&lt;=7,"Slow",L1357&gt;=8,"Very Slow")</f>
        <v>Very Slow</v>
      </c>
      <c r="N1357" s="5">
        <v>1.4</v>
      </c>
      <c r="O1357" t="str" cm="1">
        <f t="array" ref="O1357">_xlfn.IFS(N1357&lt;2,"Very Poor",N1357&lt;3,"Poor",N1357&lt;4,"Average",N1357&lt;4.5,"Good",N1357&lt;=5,"Excellent")</f>
        <v>Very Poor</v>
      </c>
      <c r="P1357" s="12">
        <v>226.42</v>
      </c>
    </row>
    <row r="1358" spans="1:16" x14ac:dyDescent="0.35">
      <c r="A1358">
        <v>11357</v>
      </c>
      <c r="B1358" s="15">
        <v>45918</v>
      </c>
      <c r="C1358" s="7">
        <f t="shared" si="21"/>
        <v>2025</v>
      </c>
      <c r="D1358">
        <v>1558</v>
      </c>
      <c r="E1358" t="s">
        <v>18</v>
      </c>
      <c r="F1358" t="s">
        <v>66</v>
      </c>
      <c r="G1358" s="7">
        <v>2</v>
      </c>
      <c r="H1358" s="3">
        <v>224.52</v>
      </c>
      <c r="I1358">
        <v>0.08</v>
      </c>
      <c r="J1358" s="17" t="str" cm="1">
        <f t="array" ref="J1358">_xlfn.IFS(I1358&lt;=0.09,"&lt;0,1%",I1358&lt;=0.19,"&lt;0,2%",I1358&lt;=0.29,"&lt;0,3%",I1358&lt;=39,"&lt;0,4%")</f>
        <v>&lt;0,1%</v>
      </c>
      <c r="K1358" t="s">
        <v>15</v>
      </c>
      <c r="L1358" s="7">
        <v>11</v>
      </c>
      <c r="M1358" s="7" t="str" cm="1">
        <f t="array" ref="M1358">_xlfn.IFS(L1358&lt;1,"Very Fast",L1358&lt;3,"Fast",L1358&lt;5,"Normal",L1358&lt;=7,"Slow",L1358&gt;=8,"Very Slow")</f>
        <v>Very Slow</v>
      </c>
      <c r="N1358" s="5">
        <v>1.7</v>
      </c>
      <c r="O1358" t="str" cm="1">
        <f t="array" ref="O1358">_xlfn.IFS(N1358&lt;2,"Very Poor",N1358&lt;3,"Poor",N1358&lt;4,"Average",N1358&lt;4.5,"Good",N1358&lt;=5,"Excellent")</f>
        <v>Very Poor</v>
      </c>
      <c r="P1358" s="12">
        <v>413.12</v>
      </c>
    </row>
    <row r="1359" spans="1:16" x14ac:dyDescent="0.35">
      <c r="A1359">
        <v>11358</v>
      </c>
      <c r="B1359" s="15">
        <v>45919</v>
      </c>
      <c r="C1359" s="7">
        <f t="shared" si="21"/>
        <v>2025</v>
      </c>
      <c r="D1359">
        <v>1000</v>
      </c>
      <c r="E1359" t="s">
        <v>14</v>
      </c>
      <c r="F1359" t="s">
        <v>69</v>
      </c>
      <c r="G1359" s="7">
        <v>2</v>
      </c>
      <c r="H1359" s="3">
        <v>127.87</v>
      </c>
      <c r="I1359">
        <v>0.14000000000000001</v>
      </c>
      <c r="J1359" s="17" t="str" cm="1">
        <f t="array" ref="J1359">_xlfn.IFS(I1359&lt;=0.09,"&lt;0,1%",I1359&lt;=0.19,"&lt;0,2%",I1359&lt;=0.29,"&lt;0,3%",I1359&lt;=39,"&lt;0,4%")</f>
        <v>&lt;0,2%</v>
      </c>
      <c r="K1359" t="s">
        <v>15</v>
      </c>
      <c r="L1359" s="7">
        <v>2</v>
      </c>
      <c r="M1359" s="7" t="str" cm="1">
        <f t="array" ref="M1359">_xlfn.IFS(L1359&lt;1,"Very Fast",L1359&lt;3,"Fast",L1359&lt;5,"Normal",L1359&lt;=7,"Slow",L1359&gt;=8,"Very Slow")</f>
        <v>Fast</v>
      </c>
      <c r="N1359" s="5">
        <v>3.1</v>
      </c>
      <c r="O1359" t="str" cm="1">
        <f t="array" ref="O1359">_xlfn.IFS(N1359&lt;2,"Very Poor",N1359&lt;3,"Poor",N1359&lt;4,"Average",N1359&lt;4.5,"Good",N1359&lt;=5,"Excellent")</f>
        <v>Average</v>
      </c>
      <c r="P1359" s="12">
        <v>219.94</v>
      </c>
    </row>
    <row r="1360" spans="1:16" x14ac:dyDescent="0.35">
      <c r="A1360">
        <v>11359</v>
      </c>
      <c r="B1360" s="15">
        <v>45920</v>
      </c>
      <c r="C1360" s="7">
        <f t="shared" si="21"/>
        <v>2025</v>
      </c>
      <c r="D1360">
        <v>1089</v>
      </c>
      <c r="E1360" t="s">
        <v>21</v>
      </c>
      <c r="F1360" t="s">
        <v>69</v>
      </c>
      <c r="G1360" s="7">
        <v>7</v>
      </c>
      <c r="H1360" s="3">
        <v>134.27000000000001</v>
      </c>
      <c r="I1360">
        <v>0.16</v>
      </c>
      <c r="J1360" s="17" t="str" cm="1">
        <f t="array" ref="J1360">_xlfn.IFS(I1360&lt;=0.09,"&lt;0,1%",I1360&lt;=0.19,"&lt;0,2%",I1360&lt;=0.29,"&lt;0,3%",I1360&lt;=39,"&lt;0,4%")</f>
        <v>&lt;0,2%</v>
      </c>
      <c r="K1360" t="s">
        <v>17</v>
      </c>
      <c r="L1360" s="7">
        <v>9</v>
      </c>
      <c r="M1360" s="7" t="str" cm="1">
        <f t="array" ref="M1360">_xlfn.IFS(L1360&lt;1,"Very Fast",L1360&lt;3,"Fast",L1360&lt;5,"Normal",L1360&lt;=7,"Slow",L1360&gt;=8,"Very Slow")</f>
        <v>Very Slow</v>
      </c>
      <c r="N1360" s="5">
        <v>2.4</v>
      </c>
      <c r="O1360" t="str" cm="1">
        <f t="array" ref="O1360">_xlfn.IFS(N1360&lt;2,"Very Poor",N1360&lt;3,"Poor",N1360&lt;4,"Average",N1360&lt;4.5,"Good",N1360&lt;=5,"Excellent")</f>
        <v>Poor</v>
      </c>
      <c r="P1360" s="12">
        <v>789.51</v>
      </c>
    </row>
    <row r="1361" spans="1:16" x14ac:dyDescent="0.35">
      <c r="A1361">
        <v>11360</v>
      </c>
      <c r="B1361" s="15">
        <v>45921</v>
      </c>
      <c r="C1361" s="7">
        <f t="shared" si="21"/>
        <v>2025</v>
      </c>
      <c r="D1361">
        <v>1653</v>
      </c>
      <c r="E1361" t="s">
        <v>21</v>
      </c>
      <c r="F1361" t="s">
        <v>69</v>
      </c>
      <c r="G1361" s="7">
        <v>6</v>
      </c>
      <c r="H1361" s="3">
        <v>124.43</v>
      </c>
      <c r="I1361">
        <v>0.32</v>
      </c>
      <c r="J1361" s="17" t="str" cm="1">
        <f t="array" ref="J1361">_xlfn.IFS(I1361&lt;=0.09,"&lt;0,1%",I1361&lt;=0.19,"&lt;0,2%",I1361&lt;=0.29,"&lt;0,3%",I1361&lt;=39,"&lt;0,4%")</f>
        <v>&lt;0,4%</v>
      </c>
      <c r="K1361" t="s">
        <v>17</v>
      </c>
      <c r="L1361" s="7">
        <v>2</v>
      </c>
      <c r="M1361" s="7" t="str" cm="1">
        <f t="array" ref="M1361">_xlfn.IFS(L1361&lt;1,"Very Fast",L1361&lt;3,"Fast",L1361&lt;5,"Normal",L1361&lt;=7,"Slow",L1361&gt;=8,"Very Slow")</f>
        <v>Fast</v>
      </c>
      <c r="N1361" s="5">
        <v>1.1000000000000001</v>
      </c>
      <c r="O1361" t="str" cm="1">
        <f t="array" ref="O1361">_xlfn.IFS(N1361&lt;2,"Very Poor",N1361&lt;3,"Poor",N1361&lt;4,"Average",N1361&lt;4.5,"Good",N1361&lt;=5,"Excellent")</f>
        <v>Very Poor</v>
      </c>
      <c r="P1361" s="12">
        <v>507.67</v>
      </c>
    </row>
    <row r="1362" spans="1:16" x14ac:dyDescent="0.35">
      <c r="A1362">
        <v>11361</v>
      </c>
      <c r="B1362" s="15">
        <v>45922</v>
      </c>
      <c r="C1362" s="7">
        <f t="shared" si="21"/>
        <v>2025</v>
      </c>
      <c r="D1362">
        <v>1319</v>
      </c>
      <c r="E1362" t="s">
        <v>18</v>
      </c>
      <c r="F1362" t="s">
        <v>69</v>
      </c>
      <c r="G1362" s="7">
        <v>7</v>
      </c>
      <c r="H1362" s="3">
        <v>301.08</v>
      </c>
      <c r="I1362">
        <v>0.2</v>
      </c>
      <c r="J1362" s="17" t="str" cm="1">
        <f t="array" ref="J1362">_xlfn.IFS(I1362&lt;=0.09,"&lt;0,1%",I1362&lt;=0.19,"&lt;0,2%",I1362&lt;=0.29,"&lt;0,3%",I1362&lt;=39,"&lt;0,4%")</f>
        <v>&lt;0,3%</v>
      </c>
      <c r="K1362" t="s">
        <v>15</v>
      </c>
      <c r="L1362" s="7">
        <v>2</v>
      </c>
      <c r="M1362" s="7" t="str" cm="1">
        <f t="array" ref="M1362">_xlfn.IFS(L1362&lt;1,"Very Fast",L1362&lt;3,"Fast",L1362&lt;5,"Normal",L1362&lt;=7,"Slow",L1362&gt;=8,"Very Slow")</f>
        <v>Fast</v>
      </c>
      <c r="N1362" s="5">
        <v>4.2</v>
      </c>
      <c r="O1362" t="str" cm="1">
        <f t="array" ref="O1362">_xlfn.IFS(N1362&lt;2,"Very Poor",N1362&lt;3,"Poor",N1362&lt;4,"Average",N1362&lt;4.5,"Good",N1362&lt;=5,"Excellent")</f>
        <v>Good</v>
      </c>
      <c r="P1362" s="12">
        <v>1686.05</v>
      </c>
    </row>
    <row r="1363" spans="1:16" x14ac:dyDescent="0.35">
      <c r="A1363">
        <v>11362</v>
      </c>
      <c r="B1363" s="15">
        <v>45923</v>
      </c>
      <c r="C1363" s="7">
        <f t="shared" si="21"/>
        <v>2025</v>
      </c>
      <c r="D1363">
        <v>1549</v>
      </c>
      <c r="E1363" t="s">
        <v>11</v>
      </c>
      <c r="F1363" t="s">
        <v>69</v>
      </c>
      <c r="G1363" s="7">
        <v>2</v>
      </c>
      <c r="H1363" s="3">
        <v>481.79</v>
      </c>
      <c r="I1363">
        <v>0.02</v>
      </c>
      <c r="J1363" s="17" t="str" cm="1">
        <f t="array" ref="J1363">_xlfn.IFS(I1363&lt;=0.09,"&lt;0,1%",I1363&lt;=0.19,"&lt;0,2%",I1363&lt;=0.29,"&lt;0,3%",I1363&lt;=39,"&lt;0,4%")</f>
        <v>&lt;0,1%</v>
      </c>
      <c r="K1363" t="s">
        <v>15</v>
      </c>
      <c r="L1363" s="7">
        <v>5</v>
      </c>
      <c r="M1363" s="7" t="str" cm="1">
        <f t="array" ref="M1363">_xlfn.IFS(L1363&lt;1,"Very Fast",L1363&lt;3,"Fast",L1363&lt;5,"Normal",L1363&lt;=7,"Slow",L1363&gt;=8,"Very Slow")</f>
        <v>Slow</v>
      </c>
      <c r="N1363" s="5">
        <v>3.6</v>
      </c>
      <c r="O1363" t="str" cm="1">
        <f t="array" ref="O1363">_xlfn.IFS(N1363&lt;2,"Very Poor",N1363&lt;3,"Poor",N1363&lt;4,"Average",N1363&lt;4.5,"Good",N1363&lt;=5,"Excellent")</f>
        <v>Average</v>
      </c>
      <c r="P1363" s="12">
        <v>944.31</v>
      </c>
    </row>
    <row r="1364" spans="1:16" x14ac:dyDescent="0.35">
      <c r="A1364">
        <v>11363</v>
      </c>
      <c r="B1364" s="15">
        <v>45924</v>
      </c>
      <c r="C1364" s="7">
        <f t="shared" si="21"/>
        <v>2025</v>
      </c>
      <c r="D1364">
        <v>1804</v>
      </c>
      <c r="E1364" t="s">
        <v>18</v>
      </c>
      <c r="F1364" t="s">
        <v>69</v>
      </c>
      <c r="G1364" s="7">
        <v>5</v>
      </c>
      <c r="H1364" s="3">
        <v>347.85</v>
      </c>
      <c r="I1364">
        <v>0.14000000000000001</v>
      </c>
      <c r="J1364" s="17" t="str" cm="1">
        <f t="array" ref="J1364">_xlfn.IFS(I1364&lt;=0.09,"&lt;0,1%",I1364&lt;=0.19,"&lt;0,2%",I1364&lt;=0.29,"&lt;0,3%",I1364&lt;=39,"&lt;0,4%")</f>
        <v>&lt;0,2%</v>
      </c>
      <c r="K1364" t="s">
        <v>15</v>
      </c>
      <c r="L1364" s="7">
        <v>8</v>
      </c>
      <c r="M1364" s="7" t="str" cm="1">
        <f t="array" ref="M1364">_xlfn.IFS(L1364&lt;1,"Very Fast",L1364&lt;3,"Fast",L1364&lt;5,"Normal",L1364&lt;=7,"Slow",L1364&gt;=8,"Very Slow")</f>
        <v>Very Slow</v>
      </c>
      <c r="N1364" s="5">
        <v>2.2999999999999998</v>
      </c>
      <c r="O1364" t="str" cm="1">
        <f t="array" ref="O1364">_xlfn.IFS(N1364&lt;2,"Very Poor",N1364&lt;3,"Poor",N1364&lt;4,"Average",N1364&lt;4.5,"Good",N1364&lt;=5,"Excellent")</f>
        <v>Poor</v>
      </c>
      <c r="P1364" s="12">
        <v>1495.76</v>
      </c>
    </row>
    <row r="1365" spans="1:16" x14ac:dyDescent="0.35">
      <c r="A1365">
        <v>11364</v>
      </c>
      <c r="B1365" s="15">
        <v>45925</v>
      </c>
      <c r="C1365" s="7">
        <f t="shared" si="21"/>
        <v>2025</v>
      </c>
      <c r="D1365">
        <v>1893</v>
      </c>
      <c r="E1365" t="s">
        <v>14</v>
      </c>
      <c r="F1365" t="s">
        <v>69</v>
      </c>
      <c r="G1365" s="7">
        <v>1</v>
      </c>
      <c r="H1365" s="3">
        <v>537.53</v>
      </c>
      <c r="I1365">
        <v>0.15</v>
      </c>
      <c r="J1365" s="17" t="str" cm="1">
        <f t="array" ref="J1365">_xlfn.IFS(I1365&lt;=0.09,"&lt;0,1%",I1365&lt;=0.19,"&lt;0,2%",I1365&lt;=0.29,"&lt;0,3%",I1365&lt;=39,"&lt;0,4%")</f>
        <v>&lt;0,2%</v>
      </c>
      <c r="K1365" t="s">
        <v>15</v>
      </c>
      <c r="L1365" s="7">
        <v>6</v>
      </c>
      <c r="M1365" s="7" t="str" cm="1">
        <f t="array" ref="M1365">_xlfn.IFS(L1365&lt;1,"Very Fast",L1365&lt;3,"Fast",L1365&lt;5,"Normal",L1365&lt;=7,"Slow",L1365&gt;=8,"Very Slow")</f>
        <v>Slow</v>
      </c>
      <c r="N1365" s="5">
        <v>1.4</v>
      </c>
      <c r="O1365" t="str" cm="1">
        <f t="array" ref="O1365">_xlfn.IFS(N1365&lt;2,"Very Poor",N1365&lt;3,"Poor",N1365&lt;4,"Average",N1365&lt;4.5,"Good",N1365&lt;=5,"Excellent")</f>
        <v>Very Poor</v>
      </c>
      <c r="P1365" s="12">
        <v>456.9</v>
      </c>
    </row>
    <row r="1366" spans="1:16" x14ac:dyDescent="0.35">
      <c r="A1366">
        <v>11365</v>
      </c>
      <c r="B1366" s="15">
        <v>45926</v>
      </c>
      <c r="C1366" s="7">
        <f t="shared" si="21"/>
        <v>2025</v>
      </c>
      <c r="D1366">
        <v>1138</v>
      </c>
      <c r="E1366" t="s">
        <v>18</v>
      </c>
      <c r="F1366" t="s">
        <v>69</v>
      </c>
      <c r="G1366" s="7">
        <v>6</v>
      </c>
      <c r="H1366" s="3">
        <v>387.38</v>
      </c>
      <c r="I1366">
        <v>0.34</v>
      </c>
      <c r="J1366" s="17" t="str" cm="1">
        <f t="array" ref="J1366">_xlfn.IFS(I1366&lt;=0.09,"&lt;0,1%",I1366&lt;=0.19,"&lt;0,2%",I1366&lt;=0.29,"&lt;0,3%",I1366&lt;=39,"&lt;0,4%")</f>
        <v>&lt;0,4%</v>
      </c>
      <c r="K1366" t="s">
        <v>17</v>
      </c>
      <c r="L1366" s="7">
        <v>9</v>
      </c>
      <c r="M1366" s="7" t="str" cm="1">
        <f t="array" ref="M1366">_xlfn.IFS(L1366&lt;1,"Very Fast",L1366&lt;3,"Fast",L1366&lt;5,"Normal",L1366&lt;=7,"Slow",L1366&gt;=8,"Very Slow")</f>
        <v>Very Slow</v>
      </c>
      <c r="N1366" s="5">
        <v>3.4</v>
      </c>
      <c r="O1366" t="str" cm="1">
        <f t="array" ref="O1366">_xlfn.IFS(N1366&lt;2,"Very Poor",N1366&lt;3,"Poor",N1366&lt;4,"Average",N1366&lt;4.5,"Good",N1366&lt;=5,"Excellent")</f>
        <v>Average</v>
      </c>
      <c r="P1366" s="12">
        <v>1534.02</v>
      </c>
    </row>
    <row r="1367" spans="1:16" x14ac:dyDescent="0.35">
      <c r="A1367">
        <v>11366</v>
      </c>
      <c r="B1367" s="15">
        <v>45927</v>
      </c>
      <c r="C1367" s="7">
        <f t="shared" si="21"/>
        <v>2025</v>
      </c>
      <c r="D1367">
        <v>1510</v>
      </c>
      <c r="E1367" t="s">
        <v>18</v>
      </c>
      <c r="F1367" t="s">
        <v>68</v>
      </c>
      <c r="G1367" s="7">
        <v>5</v>
      </c>
      <c r="H1367" s="3">
        <v>418.26</v>
      </c>
      <c r="I1367">
        <v>0.21</v>
      </c>
      <c r="J1367" s="17" t="str" cm="1">
        <f t="array" ref="J1367">_xlfn.IFS(I1367&lt;=0.09,"&lt;0,1%",I1367&lt;=0.19,"&lt;0,2%",I1367&lt;=0.29,"&lt;0,3%",I1367&lt;=39,"&lt;0,4%")</f>
        <v>&lt;0,3%</v>
      </c>
      <c r="K1367" t="s">
        <v>17</v>
      </c>
      <c r="L1367" s="7">
        <v>6</v>
      </c>
      <c r="M1367" s="7" t="str" cm="1">
        <f t="array" ref="M1367">_xlfn.IFS(L1367&lt;1,"Very Fast",L1367&lt;3,"Fast",L1367&lt;5,"Normal",L1367&lt;=7,"Slow",L1367&gt;=8,"Very Slow")</f>
        <v>Slow</v>
      </c>
      <c r="N1367" s="5">
        <v>2.4</v>
      </c>
      <c r="O1367" t="str" cm="1">
        <f t="array" ref="O1367">_xlfn.IFS(N1367&lt;2,"Very Poor",N1367&lt;3,"Poor",N1367&lt;4,"Average",N1367&lt;4.5,"Good",N1367&lt;=5,"Excellent")</f>
        <v>Poor</v>
      </c>
      <c r="P1367" s="12">
        <v>1652.13</v>
      </c>
    </row>
    <row r="1368" spans="1:16" x14ac:dyDescent="0.35">
      <c r="A1368">
        <v>11367</v>
      </c>
      <c r="B1368" s="15">
        <v>45928</v>
      </c>
      <c r="C1368" s="7">
        <f t="shared" si="21"/>
        <v>2025</v>
      </c>
      <c r="D1368">
        <v>1867</v>
      </c>
      <c r="E1368" t="s">
        <v>14</v>
      </c>
      <c r="F1368" t="s">
        <v>68</v>
      </c>
      <c r="G1368" s="7">
        <v>3</v>
      </c>
      <c r="H1368" s="3">
        <v>405.55</v>
      </c>
      <c r="I1368">
        <v>0.22</v>
      </c>
      <c r="J1368" s="17" t="str" cm="1">
        <f t="array" ref="J1368">_xlfn.IFS(I1368&lt;=0.09,"&lt;0,1%",I1368&lt;=0.19,"&lt;0,2%",I1368&lt;=0.29,"&lt;0,3%",I1368&lt;=39,"&lt;0,4%")</f>
        <v>&lt;0,3%</v>
      </c>
      <c r="K1368" t="s">
        <v>15</v>
      </c>
      <c r="L1368" s="7">
        <v>5</v>
      </c>
      <c r="M1368" s="7" t="str" cm="1">
        <f t="array" ref="M1368">_xlfn.IFS(L1368&lt;1,"Very Fast",L1368&lt;3,"Fast",L1368&lt;5,"Normal",L1368&lt;=7,"Slow",L1368&gt;=8,"Very Slow")</f>
        <v>Slow</v>
      </c>
      <c r="N1368" s="5">
        <v>2</v>
      </c>
      <c r="O1368" t="str" cm="1">
        <f t="array" ref="O1368">_xlfn.IFS(N1368&lt;2,"Very Poor",N1368&lt;3,"Poor",N1368&lt;4,"Average",N1368&lt;4.5,"Good",N1368&lt;=5,"Excellent")</f>
        <v>Poor</v>
      </c>
      <c r="P1368" s="12">
        <v>948.99</v>
      </c>
    </row>
    <row r="1369" spans="1:16" x14ac:dyDescent="0.35">
      <c r="A1369">
        <v>11368</v>
      </c>
      <c r="B1369" s="15">
        <v>45929</v>
      </c>
      <c r="C1369" s="7">
        <f t="shared" si="21"/>
        <v>2025</v>
      </c>
      <c r="D1369">
        <v>1844</v>
      </c>
      <c r="E1369" t="s">
        <v>14</v>
      </c>
      <c r="F1369" t="s">
        <v>68</v>
      </c>
      <c r="G1369" s="7">
        <v>5</v>
      </c>
      <c r="H1369" s="3">
        <v>277.93</v>
      </c>
      <c r="I1369">
        <v>0.25</v>
      </c>
      <c r="J1369" s="17" t="str" cm="1">
        <f t="array" ref="J1369">_xlfn.IFS(I1369&lt;=0.09,"&lt;0,1%",I1369&lt;=0.19,"&lt;0,2%",I1369&lt;=0.29,"&lt;0,3%",I1369&lt;=39,"&lt;0,4%")</f>
        <v>&lt;0,3%</v>
      </c>
      <c r="K1369" t="s">
        <v>15</v>
      </c>
      <c r="L1369" s="7">
        <v>1</v>
      </c>
      <c r="M1369" s="7" t="str" cm="1">
        <f t="array" ref="M1369">_xlfn.IFS(L1369&lt;1,"Very Fast",L1369&lt;3,"Fast",L1369&lt;5,"Normal",L1369&lt;=7,"Slow",L1369&gt;=8,"Very Slow")</f>
        <v>Fast</v>
      </c>
      <c r="N1369" s="5">
        <v>3.9</v>
      </c>
      <c r="O1369" t="str" cm="1">
        <f t="array" ref="O1369">_xlfn.IFS(N1369&lt;2,"Very Poor",N1369&lt;3,"Poor",N1369&lt;4,"Average",N1369&lt;4.5,"Good",N1369&lt;=5,"Excellent")</f>
        <v>Average</v>
      </c>
      <c r="P1369" s="12">
        <v>1042.24</v>
      </c>
    </row>
    <row r="1370" spans="1:16" x14ac:dyDescent="0.35">
      <c r="A1370">
        <v>11369</v>
      </c>
      <c r="B1370" s="15">
        <v>45930</v>
      </c>
      <c r="C1370" s="7">
        <f t="shared" si="21"/>
        <v>2025</v>
      </c>
      <c r="D1370">
        <v>1258</v>
      </c>
      <c r="E1370" t="s">
        <v>18</v>
      </c>
      <c r="F1370" t="s">
        <v>69</v>
      </c>
      <c r="G1370" s="7">
        <v>5</v>
      </c>
      <c r="H1370" s="3">
        <v>418.26</v>
      </c>
      <c r="I1370">
        <v>0.27</v>
      </c>
      <c r="J1370" s="17" t="str" cm="1">
        <f t="array" ref="J1370">_xlfn.IFS(I1370&lt;=0.09,"&lt;0,1%",I1370&lt;=0.19,"&lt;0,2%",I1370&lt;=0.29,"&lt;0,3%",I1370&lt;=39,"&lt;0,4%")</f>
        <v>&lt;0,3%</v>
      </c>
      <c r="K1370" t="s">
        <v>15</v>
      </c>
      <c r="L1370" s="7">
        <v>8</v>
      </c>
      <c r="M1370" s="7" t="str" cm="1">
        <f t="array" ref="M1370">_xlfn.IFS(L1370&lt;1,"Very Fast",L1370&lt;3,"Fast",L1370&lt;5,"Normal",L1370&lt;=7,"Slow",L1370&gt;=8,"Very Slow")</f>
        <v>Very Slow</v>
      </c>
      <c r="N1370" s="5">
        <v>2.2999999999999998</v>
      </c>
      <c r="O1370" t="str" cm="1">
        <f t="array" ref="O1370">_xlfn.IFS(N1370&lt;2,"Very Poor",N1370&lt;3,"Poor",N1370&lt;4,"Average",N1370&lt;4.5,"Good",N1370&lt;=5,"Excellent")</f>
        <v>Poor</v>
      </c>
      <c r="P1370" s="12">
        <v>1526.65</v>
      </c>
    </row>
    <row r="1371" spans="1:16" x14ac:dyDescent="0.35">
      <c r="A1371">
        <v>11370</v>
      </c>
      <c r="B1371" s="15">
        <v>45931</v>
      </c>
      <c r="C1371" s="7">
        <f t="shared" si="21"/>
        <v>2025</v>
      </c>
      <c r="D1371">
        <v>1672</v>
      </c>
      <c r="E1371" t="s">
        <v>18</v>
      </c>
      <c r="F1371" t="s">
        <v>69</v>
      </c>
      <c r="G1371" s="7">
        <v>3</v>
      </c>
      <c r="H1371" s="3">
        <v>55.78</v>
      </c>
      <c r="I1371">
        <v>0.22</v>
      </c>
      <c r="J1371" s="17" t="str" cm="1">
        <f t="array" ref="J1371">_xlfn.IFS(I1371&lt;=0.09,"&lt;0,1%",I1371&lt;=0.19,"&lt;0,2%",I1371&lt;=0.29,"&lt;0,3%",I1371&lt;=39,"&lt;0,4%")</f>
        <v>&lt;0,3%</v>
      </c>
      <c r="K1371" t="s">
        <v>15</v>
      </c>
      <c r="L1371" s="7">
        <v>3</v>
      </c>
      <c r="M1371" s="7" t="str" cm="1">
        <f t="array" ref="M1371">_xlfn.IFS(L1371&lt;1,"Very Fast",L1371&lt;3,"Fast",L1371&lt;5,"Normal",L1371&lt;=7,"Slow",L1371&gt;=8,"Very Slow")</f>
        <v>Normal</v>
      </c>
      <c r="N1371" s="5">
        <v>1.5</v>
      </c>
      <c r="O1371" t="str" cm="1">
        <f t="array" ref="O1371">_xlfn.IFS(N1371&lt;2,"Very Poor",N1371&lt;3,"Poor",N1371&lt;4,"Average",N1371&lt;4.5,"Good",N1371&lt;=5,"Excellent")</f>
        <v>Very Poor</v>
      </c>
      <c r="P1371" s="12">
        <v>130.53</v>
      </c>
    </row>
    <row r="1372" spans="1:16" x14ac:dyDescent="0.35">
      <c r="A1372">
        <v>11371</v>
      </c>
      <c r="B1372" s="15">
        <v>45932</v>
      </c>
      <c r="C1372" s="7">
        <f t="shared" si="21"/>
        <v>2025</v>
      </c>
      <c r="D1372">
        <v>1901</v>
      </c>
      <c r="E1372" t="s">
        <v>14</v>
      </c>
      <c r="F1372" t="s">
        <v>66</v>
      </c>
      <c r="G1372" s="7">
        <v>5</v>
      </c>
      <c r="H1372" s="3">
        <v>518.01</v>
      </c>
      <c r="I1372">
        <v>0.08</v>
      </c>
      <c r="J1372" s="17" t="str" cm="1">
        <f t="array" ref="J1372">_xlfn.IFS(I1372&lt;=0.09,"&lt;0,1%",I1372&lt;=0.19,"&lt;0,2%",I1372&lt;=0.29,"&lt;0,3%",I1372&lt;=39,"&lt;0,4%")</f>
        <v>&lt;0,1%</v>
      </c>
      <c r="K1372" t="s">
        <v>17</v>
      </c>
      <c r="L1372" s="7">
        <v>2</v>
      </c>
      <c r="M1372" s="7" t="str" cm="1">
        <f t="array" ref="M1372">_xlfn.IFS(L1372&lt;1,"Very Fast",L1372&lt;3,"Fast",L1372&lt;5,"Normal",L1372&lt;=7,"Slow",L1372&gt;=8,"Very Slow")</f>
        <v>Fast</v>
      </c>
      <c r="N1372" s="5">
        <v>2.9</v>
      </c>
      <c r="O1372" t="str" cm="1">
        <f t="array" ref="O1372">_xlfn.IFS(N1372&lt;2,"Very Poor",N1372&lt;3,"Poor",N1372&lt;4,"Average",N1372&lt;4.5,"Good",N1372&lt;=5,"Excellent")</f>
        <v>Poor</v>
      </c>
      <c r="P1372" s="12">
        <v>2382.85</v>
      </c>
    </row>
    <row r="1373" spans="1:16" x14ac:dyDescent="0.35">
      <c r="A1373">
        <v>11372</v>
      </c>
      <c r="B1373" s="15">
        <v>45933</v>
      </c>
      <c r="C1373" s="7">
        <f t="shared" si="21"/>
        <v>2025</v>
      </c>
      <c r="D1373">
        <v>1689</v>
      </c>
      <c r="E1373" t="s">
        <v>21</v>
      </c>
      <c r="F1373" t="s">
        <v>69</v>
      </c>
      <c r="G1373" s="7">
        <v>1</v>
      </c>
      <c r="H1373" s="3">
        <v>470.02</v>
      </c>
      <c r="I1373">
        <v>0.31</v>
      </c>
      <c r="J1373" s="17" t="str" cm="1">
        <f t="array" ref="J1373">_xlfn.IFS(I1373&lt;=0.09,"&lt;0,1%",I1373&lt;=0.19,"&lt;0,2%",I1373&lt;=0.29,"&lt;0,3%",I1373&lt;=39,"&lt;0,4%")</f>
        <v>&lt;0,4%</v>
      </c>
      <c r="K1373" t="s">
        <v>15</v>
      </c>
      <c r="L1373" s="7">
        <v>7</v>
      </c>
      <c r="M1373" s="7" t="str" cm="1">
        <f t="array" ref="M1373">_xlfn.IFS(L1373&lt;1,"Very Fast",L1373&lt;3,"Fast",L1373&lt;5,"Normal",L1373&lt;=7,"Slow",L1373&gt;=8,"Very Slow")</f>
        <v>Slow</v>
      </c>
      <c r="N1373" s="5">
        <v>4.3</v>
      </c>
      <c r="O1373" t="str" cm="1">
        <f t="array" ref="O1373">_xlfn.IFS(N1373&lt;2,"Very Poor",N1373&lt;3,"Poor",N1373&lt;4,"Average",N1373&lt;4.5,"Good",N1373&lt;=5,"Excellent")</f>
        <v>Good</v>
      </c>
      <c r="P1373" s="12">
        <v>324.31</v>
      </c>
    </row>
    <row r="1374" spans="1:16" x14ac:dyDescent="0.35">
      <c r="A1374">
        <v>11373</v>
      </c>
      <c r="B1374" s="15">
        <v>45934</v>
      </c>
      <c r="C1374" s="7">
        <f t="shared" si="21"/>
        <v>2025</v>
      </c>
      <c r="D1374">
        <v>1009</v>
      </c>
      <c r="E1374" t="s">
        <v>11</v>
      </c>
      <c r="F1374" t="s">
        <v>68</v>
      </c>
      <c r="G1374" s="7">
        <v>6</v>
      </c>
      <c r="H1374" s="3">
        <v>158.46</v>
      </c>
      <c r="I1374">
        <v>0.26</v>
      </c>
      <c r="J1374" s="17" t="str" cm="1">
        <f t="array" ref="J1374">_xlfn.IFS(I1374&lt;=0.09,"&lt;0,1%",I1374&lt;=0.19,"&lt;0,2%",I1374&lt;=0.29,"&lt;0,3%",I1374&lt;=39,"&lt;0,4%")</f>
        <v>&lt;0,3%</v>
      </c>
      <c r="K1374" t="s">
        <v>15</v>
      </c>
      <c r="L1374" s="7">
        <v>11</v>
      </c>
      <c r="M1374" s="7" t="str" cm="1">
        <f t="array" ref="M1374">_xlfn.IFS(L1374&lt;1,"Very Fast",L1374&lt;3,"Fast",L1374&lt;5,"Normal",L1374&lt;=7,"Slow",L1374&gt;=8,"Very Slow")</f>
        <v>Very Slow</v>
      </c>
      <c r="N1374" s="5">
        <v>4.4000000000000004</v>
      </c>
      <c r="O1374" t="str" cm="1">
        <f t="array" ref="O1374">_xlfn.IFS(N1374&lt;2,"Very Poor",N1374&lt;3,"Poor",N1374&lt;4,"Average",N1374&lt;4.5,"Good",N1374&lt;=5,"Excellent")</f>
        <v>Good</v>
      </c>
      <c r="P1374" s="12">
        <v>703.56</v>
      </c>
    </row>
    <row r="1375" spans="1:16" x14ac:dyDescent="0.35">
      <c r="A1375">
        <v>11374</v>
      </c>
      <c r="B1375" s="15">
        <v>45935</v>
      </c>
      <c r="C1375" s="7">
        <f t="shared" si="21"/>
        <v>2025</v>
      </c>
      <c r="D1375">
        <v>1260</v>
      </c>
      <c r="E1375" t="s">
        <v>18</v>
      </c>
      <c r="F1375" t="s">
        <v>69</v>
      </c>
      <c r="G1375" s="7">
        <v>4</v>
      </c>
      <c r="H1375" s="3">
        <v>464.3</v>
      </c>
      <c r="I1375">
        <v>0.26</v>
      </c>
      <c r="J1375" s="17" t="str" cm="1">
        <f t="array" ref="J1375">_xlfn.IFS(I1375&lt;=0.09,"&lt;0,1%",I1375&lt;=0.19,"&lt;0,2%",I1375&lt;=0.29,"&lt;0,3%",I1375&lt;=39,"&lt;0,4%")</f>
        <v>&lt;0,3%</v>
      </c>
      <c r="K1375" t="s">
        <v>17</v>
      </c>
      <c r="L1375" s="7">
        <v>2</v>
      </c>
      <c r="M1375" s="7" t="str" cm="1">
        <f t="array" ref="M1375">_xlfn.IFS(L1375&lt;1,"Very Fast",L1375&lt;3,"Fast",L1375&lt;5,"Normal",L1375&lt;=7,"Slow",L1375&gt;=8,"Very Slow")</f>
        <v>Fast</v>
      </c>
      <c r="N1375" s="5">
        <v>4.4000000000000004</v>
      </c>
      <c r="O1375" t="str" cm="1">
        <f t="array" ref="O1375">_xlfn.IFS(N1375&lt;2,"Very Poor",N1375&lt;3,"Poor",N1375&lt;4,"Average",N1375&lt;4.5,"Good",N1375&lt;=5,"Excellent")</f>
        <v>Good</v>
      </c>
      <c r="P1375" s="12">
        <v>1374.33</v>
      </c>
    </row>
    <row r="1376" spans="1:16" x14ac:dyDescent="0.35">
      <c r="A1376">
        <v>11375</v>
      </c>
      <c r="B1376" s="15">
        <v>45936</v>
      </c>
      <c r="C1376" s="7">
        <f t="shared" si="21"/>
        <v>2025</v>
      </c>
      <c r="D1376">
        <v>1918</v>
      </c>
      <c r="E1376" t="s">
        <v>14</v>
      </c>
      <c r="F1376" t="s">
        <v>69</v>
      </c>
      <c r="G1376" s="7">
        <v>7</v>
      </c>
      <c r="H1376" s="3">
        <v>22.4</v>
      </c>
      <c r="I1376">
        <v>0.35</v>
      </c>
      <c r="J1376" s="17" t="str" cm="1">
        <f t="array" ref="J1376">_xlfn.IFS(I1376&lt;=0.09,"&lt;0,1%",I1376&lt;=0.19,"&lt;0,2%",I1376&lt;=0.29,"&lt;0,3%",I1376&lt;=39,"&lt;0,4%")</f>
        <v>&lt;0,4%</v>
      </c>
      <c r="K1376" t="s">
        <v>15</v>
      </c>
      <c r="L1376" s="7">
        <v>1</v>
      </c>
      <c r="M1376" s="7" t="str" cm="1">
        <f t="array" ref="M1376">_xlfn.IFS(L1376&lt;1,"Very Fast",L1376&lt;3,"Fast",L1376&lt;5,"Normal",L1376&lt;=7,"Slow",L1376&gt;=8,"Very Slow")</f>
        <v>Fast</v>
      </c>
      <c r="N1376" s="5">
        <v>2.7</v>
      </c>
      <c r="O1376" t="str" cm="1">
        <f t="array" ref="O1376">_xlfn.IFS(N1376&lt;2,"Very Poor",N1376&lt;3,"Poor",N1376&lt;4,"Average",N1376&lt;4.5,"Good",N1376&lt;=5,"Excellent")</f>
        <v>Poor</v>
      </c>
      <c r="P1376" s="12">
        <v>101.92</v>
      </c>
    </row>
    <row r="1377" spans="1:16" x14ac:dyDescent="0.35">
      <c r="A1377">
        <v>11376</v>
      </c>
      <c r="B1377" s="15">
        <v>45937</v>
      </c>
      <c r="C1377" s="7">
        <f t="shared" si="21"/>
        <v>2025</v>
      </c>
      <c r="D1377">
        <v>1649</v>
      </c>
      <c r="E1377" t="s">
        <v>18</v>
      </c>
      <c r="F1377" t="s">
        <v>66</v>
      </c>
      <c r="G1377" s="7">
        <v>3</v>
      </c>
      <c r="H1377" s="3">
        <v>142.09</v>
      </c>
      <c r="I1377">
        <v>0.28000000000000003</v>
      </c>
      <c r="J1377" s="17" t="str" cm="1">
        <f t="array" ref="J1377">_xlfn.IFS(I1377&lt;=0.09,"&lt;0,1%",I1377&lt;=0.19,"&lt;0,2%",I1377&lt;=0.29,"&lt;0,3%",I1377&lt;=39,"&lt;0,4%")</f>
        <v>&lt;0,3%</v>
      </c>
      <c r="K1377" t="s">
        <v>17</v>
      </c>
      <c r="L1377" s="7">
        <v>11</v>
      </c>
      <c r="M1377" s="7" t="str" cm="1">
        <f t="array" ref="M1377">_xlfn.IFS(L1377&lt;1,"Very Fast",L1377&lt;3,"Fast",L1377&lt;5,"Normal",L1377&lt;=7,"Slow",L1377&gt;=8,"Very Slow")</f>
        <v>Very Slow</v>
      </c>
      <c r="N1377" s="5">
        <v>4.2</v>
      </c>
      <c r="O1377" t="str" cm="1">
        <f t="array" ref="O1377">_xlfn.IFS(N1377&lt;2,"Very Poor",N1377&lt;3,"Poor",N1377&lt;4,"Average",N1377&lt;4.5,"Good",N1377&lt;=5,"Excellent")</f>
        <v>Good</v>
      </c>
      <c r="P1377" s="12">
        <v>306.91000000000003</v>
      </c>
    </row>
    <row r="1378" spans="1:16" x14ac:dyDescent="0.35">
      <c r="A1378">
        <v>11377</v>
      </c>
      <c r="B1378" s="15">
        <v>45938</v>
      </c>
      <c r="C1378" s="7">
        <f t="shared" si="21"/>
        <v>2025</v>
      </c>
      <c r="D1378">
        <v>1171</v>
      </c>
      <c r="E1378" t="s">
        <v>18</v>
      </c>
      <c r="F1378" t="s">
        <v>69</v>
      </c>
      <c r="G1378" s="7">
        <v>6</v>
      </c>
      <c r="H1378" s="3">
        <v>53.11</v>
      </c>
      <c r="I1378">
        <v>0.28999999999999998</v>
      </c>
      <c r="J1378" s="17" t="str" cm="1">
        <f t="array" ref="J1378">_xlfn.IFS(I1378&lt;=0.09,"&lt;0,1%",I1378&lt;=0.19,"&lt;0,2%",I1378&lt;=0.29,"&lt;0,3%",I1378&lt;=39,"&lt;0,4%")</f>
        <v>&lt;0,3%</v>
      </c>
      <c r="K1378" t="s">
        <v>17</v>
      </c>
      <c r="L1378" s="7">
        <v>2</v>
      </c>
      <c r="M1378" s="7" t="str" cm="1">
        <f t="array" ref="M1378">_xlfn.IFS(L1378&lt;1,"Very Fast",L1378&lt;3,"Fast",L1378&lt;5,"Normal",L1378&lt;=7,"Slow",L1378&gt;=8,"Very Slow")</f>
        <v>Fast</v>
      </c>
      <c r="N1378" s="5">
        <v>4.4000000000000004</v>
      </c>
      <c r="O1378" t="str" cm="1">
        <f t="array" ref="O1378">_xlfn.IFS(N1378&lt;2,"Very Poor",N1378&lt;3,"Poor",N1378&lt;4,"Average",N1378&lt;4.5,"Good",N1378&lt;=5,"Excellent")</f>
        <v>Good</v>
      </c>
      <c r="P1378" s="12">
        <v>226.25</v>
      </c>
    </row>
    <row r="1379" spans="1:16" x14ac:dyDescent="0.35">
      <c r="A1379">
        <v>11378</v>
      </c>
      <c r="B1379" s="15">
        <v>45939</v>
      </c>
      <c r="C1379" s="7">
        <f t="shared" si="21"/>
        <v>2025</v>
      </c>
      <c r="D1379">
        <v>1897</v>
      </c>
      <c r="E1379" t="s">
        <v>21</v>
      </c>
      <c r="F1379" t="s">
        <v>69</v>
      </c>
      <c r="G1379" s="7">
        <v>2</v>
      </c>
      <c r="H1379" s="3">
        <v>471.43</v>
      </c>
      <c r="I1379">
        <v>0.33</v>
      </c>
      <c r="J1379" s="17" t="str" cm="1">
        <f t="array" ref="J1379">_xlfn.IFS(I1379&lt;=0.09,"&lt;0,1%",I1379&lt;=0.19,"&lt;0,2%",I1379&lt;=0.29,"&lt;0,3%",I1379&lt;=39,"&lt;0,4%")</f>
        <v>&lt;0,4%</v>
      </c>
      <c r="K1379" t="s">
        <v>15</v>
      </c>
      <c r="L1379" s="7">
        <v>6</v>
      </c>
      <c r="M1379" s="7" t="str" cm="1">
        <f t="array" ref="M1379">_xlfn.IFS(L1379&lt;1,"Very Fast",L1379&lt;3,"Fast",L1379&lt;5,"Normal",L1379&lt;=7,"Slow",L1379&gt;=8,"Very Slow")</f>
        <v>Slow</v>
      </c>
      <c r="N1379" s="5">
        <v>2.8</v>
      </c>
      <c r="O1379" t="str" cm="1">
        <f t="array" ref="O1379">_xlfn.IFS(N1379&lt;2,"Very Poor",N1379&lt;3,"Poor",N1379&lt;4,"Average",N1379&lt;4.5,"Good",N1379&lt;=5,"Excellent")</f>
        <v>Poor</v>
      </c>
      <c r="P1379" s="12">
        <v>631.72</v>
      </c>
    </row>
    <row r="1380" spans="1:16" x14ac:dyDescent="0.35">
      <c r="A1380">
        <v>11379</v>
      </c>
      <c r="B1380" s="15">
        <v>45940</v>
      </c>
      <c r="C1380" s="7">
        <f t="shared" si="21"/>
        <v>2025</v>
      </c>
      <c r="D1380">
        <v>1012</v>
      </c>
      <c r="E1380" t="s">
        <v>14</v>
      </c>
      <c r="F1380" t="s">
        <v>66</v>
      </c>
      <c r="G1380" s="7">
        <v>1</v>
      </c>
      <c r="H1380" s="3">
        <v>457.19</v>
      </c>
      <c r="I1380">
        <v>0.05</v>
      </c>
      <c r="J1380" s="17" t="str" cm="1">
        <f t="array" ref="J1380">_xlfn.IFS(I1380&lt;=0.09,"&lt;0,1%",I1380&lt;=0.19,"&lt;0,2%",I1380&lt;=0.29,"&lt;0,3%",I1380&lt;=39,"&lt;0,4%")</f>
        <v>&lt;0,1%</v>
      </c>
      <c r="K1380" t="s">
        <v>17</v>
      </c>
      <c r="L1380" s="7">
        <v>2</v>
      </c>
      <c r="M1380" s="7" t="str" cm="1">
        <f t="array" ref="M1380">_xlfn.IFS(L1380&lt;1,"Very Fast",L1380&lt;3,"Fast",L1380&lt;5,"Normal",L1380&lt;=7,"Slow",L1380&gt;=8,"Very Slow")</f>
        <v>Fast</v>
      </c>
      <c r="N1380" s="5">
        <v>2.2999999999999998</v>
      </c>
      <c r="O1380" t="str" cm="1">
        <f t="array" ref="O1380">_xlfn.IFS(N1380&lt;2,"Very Poor",N1380&lt;3,"Poor",N1380&lt;4,"Average",N1380&lt;4.5,"Good",N1380&lt;=5,"Excellent")</f>
        <v>Poor</v>
      </c>
      <c r="P1380" s="12">
        <v>434.33</v>
      </c>
    </row>
    <row r="1381" spans="1:16" x14ac:dyDescent="0.35">
      <c r="A1381">
        <v>11380</v>
      </c>
      <c r="B1381" s="15">
        <v>45941</v>
      </c>
      <c r="C1381" s="7">
        <f t="shared" si="21"/>
        <v>2025</v>
      </c>
      <c r="D1381">
        <v>1167</v>
      </c>
      <c r="E1381" t="s">
        <v>18</v>
      </c>
      <c r="F1381" t="s">
        <v>69</v>
      </c>
      <c r="G1381" s="7">
        <v>4</v>
      </c>
      <c r="H1381" s="3">
        <v>490.98</v>
      </c>
      <c r="I1381">
        <v>0.17</v>
      </c>
      <c r="J1381" s="17" t="str" cm="1">
        <f t="array" ref="J1381">_xlfn.IFS(I1381&lt;=0.09,"&lt;0,1%",I1381&lt;=0.19,"&lt;0,2%",I1381&lt;=0.29,"&lt;0,3%",I1381&lt;=39,"&lt;0,4%")</f>
        <v>&lt;0,2%</v>
      </c>
      <c r="K1381" t="s">
        <v>17</v>
      </c>
      <c r="L1381" s="7">
        <v>1</v>
      </c>
      <c r="M1381" s="7" t="str" cm="1">
        <f t="array" ref="M1381">_xlfn.IFS(L1381&lt;1,"Very Fast",L1381&lt;3,"Fast",L1381&lt;5,"Normal",L1381&lt;=7,"Slow",L1381&gt;=8,"Very Slow")</f>
        <v>Fast</v>
      </c>
      <c r="N1381" s="5">
        <v>3.8</v>
      </c>
      <c r="O1381" t="str" cm="1">
        <f t="array" ref="O1381">_xlfn.IFS(N1381&lt;2,"Very Poor",N1381&lt;3,"Poor",N1381&lt;4,"Average",N1381&lt;4.5,"Good",N1381&lt;=5,"Excellent")</f>
        <v>Average</v>
      </c>
      <c r="P1381" s="12">
        <v>1630.05</v>
      </c>
    </row>
    <row r="1382" spans="1:16" x14ac:dyDescent="0.35">
      <c r="A1382">
        <v>11381</v>
      </c>
      <c r="B1382" s="15">
        <v>45942</v>
      </c>
      <c r="C1382" s="7">
        <f t="shared" si="21"/>
        <v>2025</v>
      </c>
      <c r="D1382">
        <v>1641</v>
      </c>
      <c r="E1382" t="s">
        <v>18</v>
      </c>
      <c r="F1382" t="s">
        <v>69</v>
      </c>
      <c r="G1382" s="7">
        <v>1</v>
      </c>
      <c r="H1382" s="3">
        <v>17.62</v>
      </c>
      <c r="I1382">
        <v>0.2</v>
      </c>
      <c r="J1382" s="17" t="str" cm="1">
        <f t="array" ref="J1382">_xlfn.IFS(I1382&lt;=0.09,"&lt;0,1%",I1382&lt;=0.19,"&lt;0,2%",I1382&lt;=0.29,"&lt;0,3%",I1382&lt;=39,"&lt;0,4%")</f>
        <v>&lt;0,3%</v>
      </c>
      <c r="K1382" t="s">
        <v>17</v>
      </c>
      <c r="L1382" s="7">
        <v>1</v>
      </c>
      <c r="M1382" s="7" t="str" cm="1">
        <f t="array" ref="M1382">_xlfn.IFS(L1382&lt;1,"Very Fast",L1382&lt;3,"Fast",L1382&lt;5,"Normal",L1382&lt;=7,"Slow",L1382&gt;=8,"Very Slow")</f>
        <v>Fast</v>
      </c>
      <c r="N1382" s="5">
        <v>4.5999999999999996</v>
      </c>
      <c r="O1382" t="str" cm="1">
        <f t="array" ref="O1382">_xlfn.IFS(N1382&lt;2,"Very Poor",N1382&lt;3,"Poor",N1382&lt;4,"Average",N1382&lt;4.5,"Good",N1382&lt;=5,"Excellent")</f>
        <v>Excellent</v>
      </c>
      <c r="P1382" s="12">
        <v>14.1</v>
      </c>
    </row>
    <row r="1383" spans="1:16" x14ac:dyDescent="0.35">
      <c r="A1383">
        <v>11382</v>
      </c>
      <c r="B1383" s="15">
        <v>45943</v>
      </c>
      <c r="C1383" s="7">
        <f t="shared" si="21"/>
        <v>2025</v>
      </c>
      <c r="D1383">
        <v>1595</v>
      </c>
      <c r="E1383" t="s">
        <v>18</v>
      </c>
      <c r="F1383" t="s">
        <v>66</v>
      </c>
      <c r="G1383" s="7">
        <v>1</v>
      </c>
      <c r="H1383" s="3">
        <v>308.22000000000003</v>
      </c>
      <c r="I1383">
        <v>0.12</v>
      </c>
      <c r="J1383" s="17" t="str" cm="1">
        <f t="array" ref="J1383">_xlfn.IFS(I1383&lt;=0.09,"&lt;0,1%",I1383&lt;=0.19,"&lt;0,2%",I1383&lt;=0.29,"&lt;0,3%",I1383&lt;=39,"&lt;0,4%")</f>
        <v>&lt;0,2%</v>
      </c>
      <c r="K1383" t="s">
        <v>17</v>
      </c>
      <c r="L1383" s="7">
        <v>4</v>
      </c>
      <c r="M1383" s="7" t="str" cm="1">
        <f t="array" ref="M1383">_xlfn.IFS(L1383&lt;1,"Very Fast",L1383&lt;3,"Fast",L1383&lt;5,"Normal",L1383&lt;=7,"Slow",L1383&gt;=8,"Very Slow")</f>
        <v>Normal</v>
      </c>
      <c r="N1383" s="5">
        <v>4.9000000000000004</v>
      </c>
      <c r="O1383" t="str" cm="1">
        <f t="array" ref="O1383">_xlfn.IFS(N1383&lt;2,"Very Poor",N1383&lt;3,"Poor",N1383&lt;4,"Average",N1383&lt;4.5,"Good",N1383&lt;=5,"Excellent")</f>
        <v>Excellent</v>
      </c>
      <c r="P1383" s="12">
        <v>271.23</v>
      </c>
    </row>
    <row r="1384" spans="1:16" x14ac:dyDescent="0.35">
      <c r="A1384">
        <v>11383</v>
      </c>
      <c r="B1384" s="15">
        <v>45944</v>
      </c>
      <c r="C1384" s="7">
        <f t="shared" si="21"/>
        <v>2025</v>
      </c>
      <c r="D1384">
        <v>1320</v>
      </c>
      <c r="E1384" t="s">
        <v>21</v>
      </c>
      <c r="F1384" t="s">
        <v>69</v>
      </c>
      <c r="G1384" s="7">
        <v>2</v>
      </c>
      <c r="H1384" s="3">
        <v>427.33</v>
      </c>
      <c r="I1384">
        <v>0.28999999999999998</v>
      </c>
      <c r="J1384" s="17" t="str" cm="1">
        <f t="array" ref="J1384">_xlfn.IFS(I1384&lt;=0.09,"&lt;0,1%",I1384&lt;=0.19,"&lt;0,2%",I1384&lt;=0.29,"&lt;0,3%",I1384&lt;=39,"&lt;0,4%")</f>
        <v>&lt;0,3%</v>
      </c>
      <c r="K1384" t="s">
        <v>13</v>
      </c>
      <c r="L1384" s="7">
        <v>8</v>
      </c>
      <c r="M1384" s="7" t="str" cm="1">
        <f t="array" ref="M1384">_xlfn.IFS(L1384&lt;1,"Very Fast",L1384&lt;3,"Fast",L1384&lt;5,"Normal",L1384&lt;=7,"Slow",L1384&gt;=8,"Very Slow")</f>
        <v>Very Slow</v>
      </c>
      <c r="N1384" s="5">
        <v>2.2000000000000002</v>
      </c>
      <c r="O1384" t="str" cm="1">
        <f t="array" ref="O1384">_xlfn.IFS(N1384&lt;2,"Very Poor",N1384&lt;3,"Poor",N1384&lt;4,"Average",N1384&lt;4.5,"Good",N1384&lt;=5,"Excellent")</f>
        <v>Poor</v>
      </c>
      <c r="P1384" s="12">
        <v>606.80999999999995</v>
      </c>
    </row>
    <row r="1385" spans="1:16" x14ac:dyDescent="0.35">
      <c r="A1385">
        <v>11384</v>
      </c>
      <c r="B1385" s="15">
        <v>45945</v>
      </c>
      <c r="C1385" s="7">
        <f t="shared" si="21"/>
        <v>2025</v>
      </c>
      <c r="D1385">
        <v>1318</v>
      </c>
      <c r="E1385" t="s">
        <v>11</v>
      </c>
      <c r="F1385" t="s">
        <v>68</v>
      </c>
      <c r="G1385" s="7">
        <v>4</v>
      </c>
      <c r="H1385" s="3">
        <v>105.91</v>
      </c>
      <c r="I1385">
        <v>0.27</v>
      </c>
      <c r="J1385" s="17" t="str" cm="1">
        <f t="array" ref="J1385">_xlfn.IFS(I1385&lt;=0.09,"&lt;0,1%",I1385&lt;=0.19,"&lt;0,2%",I1385&lt;=0.29,"&lt;0,3%",I1385&lt;=39,"&lt;0,4%")</f>
        <v>&lt;0,3%</v>
      </c>
      <c r="K1385" t="s">
        <v>13</v>
      </c>
      <c r="L1385" s="7">
        <v>6</v>
      </c>
      <c r="M1385" s="7" t="str" cm="1">
        <f t="array" ref="M1385">_xlfn.IFS(L1385&lt;1,"Very Fast",L1385&lt;3,"Fast",L1385&lt;5,"Normal",L1385&lt;=7,"Slow",L1385&gt;=8,"Very Slow")</f>
        <v>Slow</v>
      </c>
      <c r="N1385" s="5">
        <v>4.8</v>
      </c>
      <c r="O1385" t="str" cm="1">
        <f t="array" ref="O1385">_xlfn.IFS(N1385&lt;2,"Very Poor",N1385&lt;3,"Poor",N1385&lt;4,"Average",N1385&lt;4.5,"Good",N1385&lt;=5,"Excellent")</f>
        <v>Excellent</v>
      </c>
      <c r="P1385" s="12">
        <v>309.26</v>
      </c>
    </row>
    <row r="1386" spans="1:16" x14ac:dyDescent="0.35">
      <c r="A1386">
        <v>11385</v>
      </c>
      <c r="B1386" s="15">
        <v>45946</v>
      </c>
      <c r="C1386" s="7">
        <f t="shared" si="21"/>
        <v>2025</v>
      </c>
      <c r="D1386">
        <v>1612</v>
      </c>
      <c r="E1386" t="s">
        <v>18</v>
      </c>
      <c r="F1386" t="s">
        <v>69</v>
      </c>
      <c r="G1386" s="7">
        <v>7</v>
      </c>
      <c r="H1386" s="3">
        <v>395.13</v>
      </c>
      <c r="I1386">
        <v>0.25</v>
      </c>
      <c r="J1386" s="17" t="str" cm="1">
        <f t="array" ref="J1386">_xlfn.IFS(I1386&lt;=0.09,"&lt;0,1%",I1386&lt;=0.19,"&lt;0,2%",I1386&lt;=0.29,"&lt;0,3%",I1386&lt;=39,"&lt;0,4%")</f>
        <v>&lt;0,3%</v>
      </c>
      <c r="K1386" t="s">
        <v>17</v>
      </c>
      <c r="L1386" s="7">
        <v>4</v>
      </c>
      <c r="M1386" s="7" t="str" cm="1">
        <f t="array" ref="M1386">_xlfn.IFS(L1386&lt;1,"Very Fast",L1386&lt;3,"Fast",L1386&lt;5,"Normal",L1386&lt;=7,"Slow",L1386&gt;=8,"Very Slow")</f>
        <v>Normal</v>
      </c>
      <c r="N1386" s="5">
        <v>3</v>
      </c>
      <c r="O1386" t="str" cm="1">
        <f t="array" ref="O1386">_xlfn.IFS(N1386&lt;2,"Very Poor",N1386&lt;3,"Poor",N1386&lt;4,"Average",N1386&lt;4.5,"Good",N1386&lt;=5,"Excellent")</f>
        <v>Average</v>
      </c>
      <c r="P1386" s="12">
        <v>2074.4299999999998</v>
      </c>
    </row>
    <row r="1387" spans="1:16" x14ac:dyDescent="0.35">
      <c r="A1387">
        <v>11386</v>
      </c>
      <c r="B1387" s="15">
        <v>45947</v>
      </c>
      <c r="C1387" s="7">
        <f t="shared" si="21"/>
        <v>2025</v>
      </c>
      <c r="D1387">
        <v>1328</v>
      </c>
      <c r="E1387" t="s">
        <v>18</v>
      </c>
      <c r="F1387" t="s">
        <v>69</v>
      </c>
      <c r="G1387" s="7">
        <v>1</v>
      </c>
      <c r="H1387" s="3">
        <v>64.2</v>
      </c>
      <c r="I1387">
        <v>0.35</v>
      </c>
      <c r="J1387" s="17" t="str" cm="1">
        <f t="array" ref="J1387">_xlfn.IFS(I1387&lt;=0.09,"&lt;0,1%",I1387&lt;=0.19,"&lt;0,2%",I1387&lt;=0.29,"&lt;0,3%",I1387&lt;=39,"&lt;0,4%")</f>
        <v>&lt;0,4%</v>
      </c>
      <c r="K1387" t="s">
        <v>13</v>
      </c>
      <c r="L1387" s="7">
        <v>6</v>
      </c>
      <c r="M1387" s="7" t="str" cm="1">
        <f t="array" ref="M1387">_xlfn.IFS(L1387&lt;1,"Very Fast",L1387&lt;3,"Fast",L1387&lt;5,"Normal",L1387&lt;=7,"Slow",L1387&gt;=8,"Very Slow")</f>
        <v>Slow</v>
      </c>
      <c r="N1387" s="5">
        <v>2.2000000000000002</v>
      </c>
      <c r="O1387" t="str" cm="1">
        <f t="array" ref="O1387">_xlfn.IFS(N1387&lt;2,"Very Poor",N1387&lt;3,"Poor",N1387&lt;4,"Average",N1387&lt;4.5,"Good",N1387&lt;=5,"Excellent")</f>
        <v>Poor</v>
      </c>
      <c r="P1387" s="12">
        <v>41.73</v>
      </c>
    </row>
    <row r="1388" spans="1:16" x14ac:dyDescent="0.35">
      <c r="A1388">
        <v>11387</v>
      </c>
      <c r="B1388" s="15">
        <v>45948</v>
      </c>
      <c r="C1388" s="7">
        <f t="shared" si="21"/>
        <v>2025</v>
      </c>
      <c r="D1388">
        <v>1784</v>
      </c>
      <c r="E1388" t="s">
        <v>11</v>
      </c>
      <c r="F1388" t="s">
        <v>68</v>
      </c>
      <c r="G1388" s="7">
        <v>2</v>
      </c>
      <c r="H1388" s="3">
        <v>121.08</v>
      </c>
      <c r="I1388">
        <v>0.09</v>
      </c>
      <c r="J1388" s="17" t="str" cm="1">
        <f t="array" ref="J1388">_xlfn.IFS(I1388&lt;=0.09,"&lt;0,1%",I1388&lt;=0.19,"&lt;0,2%",I1388&lt;=0.29,"&lt;0,3%",I1388&lt;=39,"&lt;0,4%")</f>
        <v>&lt;0,1%</v>
      </c>
      <c r="K1388" t="s">
        <v>15</v>
      </c>
      <c r="L1388" s="7">
        <v>6</v>
      </c>
      <c r="M1388" s="7" t="str" cm="1">
        <f t="array" ref="M1388">_xlfn.IFS(L1388&lt;1,"Very Fast",L1388&lt;3,"Fast",L1388&lt;5,"Normal",L1388&lt;=7,"Slow",L1388&gt;=8,"Very Slow")</f>
        <v>Slow</v>
      </c>
      <c r="N1388" s="5">
        <v>5</v>
      </c>
      <c r="O1388" t="str" cm="1">
        <f t="array" ref="O1388">_xlfn.IFS(N1388&lt;2,"Very Poor",N1388&lt;3,"Poor",N1388&lt;4,"Average",N1388&lt;4.5,"Good",N1388&lt;=5,"Excellent")</f>
        <v>Excellent</v>
      </c>
      <c r="P1388" s="12">
        <v>220.37</v>
      </c>
    </row>
    <row r="1389" spans="1:16" x14ac:dyDescent="0.35">
      <c r="A1389">
        <v>11388</v>
      </c>
      <c r="B1389" s="15">
        <v>45949</v>
      </c>
      <c r="C1389" s="7">
        <f t="shared" si="21"/>
        <v>2025</v>
      </c>
      <c r="D1389">
        <v>1776</v>
      </c>
      <c r="E1389" t="s">
        <v>11</v>
      </c>
      <c r="F1389" t="s">
        <v>69</v>
      </c>
      <c r="G1389" s="7">
        <v>3</v>
      </c>
      <c r="H1389" s="3">
        <v>293.33999999999997</v>
      </c>
      <c r="I1389">
        <v>0.26</v>
      </c>
      <c r="J1389" s="17" t="str" cm="1">
        <f t="array" ref="J1389">_xlfn.IFS(I1389&lt;=0.09,"&lt;0,1%",I1389&lt;=0.19,"&lt;0,2%",I1389&lt;=0.29,"&lt;0,3%",I1389&lt;=39,"&lt;0,4%")</f>
        <v>&lt;0,3%</v>
      </c>
      <c r="K1389" t="s">
        <v>17</v>
      </c>
      <c r="L1389" s="7">
        <v>9</v>
      </c>
      <c r="M1389" s="7" t="str" cm="1">
        <f t="array" ref="M1389">_xlfn.IFS(L1389&lt;1,"Very Fast",L1389&lt;3,"Fast",L1389&lt;5,"Normal",L1389&lt;=7,"Slow",L1389&gt;=8,"Very Slow")</f>
        <v>Very Slow</v>
      </c>
      <c r="N1389" s="5">
        <v>4.5</v>
      </c>
      <c r="O1389" t="str" cm="1">
        <f t="array" ref="O1389">_xlfn.IFS(N1389&lt;2,"Very Poor",N1389&lt;3,"Poor",N1389&lt;4,"Average",N1389&lt;4.5,"Good",N1389&lt;=5,"Excellent")</f>
        <v>Excellent</v>
      </c>
      <c r="P1389" s="12">
        <v>651.21</v>
      </c>
    </row>
    <row r="1390" spans="1:16" x14ac:dyDescent="0.35">
      <c r="A1390">
        <v>11389</v>
      </c>
      <c r="B1390" s="15">
        <v>45950</v>
      </c>
      <c r="C1390" s="7">
        <f t="shared" si="21"/>
        <v>2025</v>
      </c>
      <c r="D1390">
        <v>1970</v>
      </c>
      <c r="E1390" t="s">
        <v>14</v>
      </c>
      <c r="F1390" t="s">
        <v>69</v>
      </c>
      <c r="G1390" s="7">
        <v>2</v>
      </c>
      <c r="H1390" s="3">
        <v>397.34</v>
      </c>
      <c r="I1390">
        <v>0.19</v>
      </c>
      <c r="J1390" s="17" t="str" cm="1">
        <f t="array" ref="J1390">_xlfn.IFS(I1390&lt;=0.09,"&lt;0,1%",I1390&lt;=0.19,"&lt;0,2%",I1390&lt;=0.29,"&lt;0,3%",I1390&lt;=39,"&lt;0,4%")</f>
        <v>&lt;0,2%</v>
      </c>
      <c r="K1390" t="s">
        <v>15</v>
      </c>
      <c r="L1390" s="7">
        <v>4</v>
      </c>
      <c r="M1390" s="7" t="str" cm="1">
        <f t="array" ref="M1390">_xlfn.IFS(L1390&lt;1,"Very Fast",L1390&lt;3,"Fast",L1390&lt;5,"Normal",L1390&lt;=7,"Slow",L1390&gt;=8,"Very Slow")</f>
        <v>Normal</v>
      </c>
      <c r="N1390" s="5">
        <v>3.8</v>
      </c>
      <c r="O1390" t="str" cm="1">
        <f t="array" ref="O1390">_xlfn.IFS(N1390&lt;2,"Very Poor",N1390&lt;3,"Poor",N1390&lt;4,"Average",N1390&lt;4.5,"Good",N1390&lt;=5,"Excellent")</f>
        <v>Average</v>
      </c>
      <c r="P1390" s="12">
        <v>643.69000000000005</v>
      </c>
    </row>
    <row r="1391" spans="1:16" x14ac:dyDescent="0.35">
      <c r="A1391">
        <v>11390</v>
      </c>
      <c r="B1391" s="15">
        <v>45951</v>
      </c>
      <c r="C1391" s="7">
        <f t="shared" si="21"/>
        <v>2025</v>
      </c>
      <c r="D1391">
        <v>1910</v>
      </c>
      <c r="E1391" t="s">
        <v>18</v>
      </c>
      <c r="F1391" t="s">
        <v>69</v>
      </c>
      <c r="G1391" s="7">
        <v>5</v>
      </c>
      <c r="H1391" s="3">
        <v>100.33</v>
      </c>
      <c r="I1391">
        <v>0.11</v>
      </c>
      <c r="J1391" s="17" t="str" cm="1">
        <f t="array" ref="J1391">_xlfn.IFS(I1391&lt;=0.09,"&lt;0,1%",I1391&lt;=0.19,"&lt;0,2%",I1391&lt;=0.29,"&lt;0,3%",I1391&lt;=39,"&lt;0,4%")</f>
        <v>&lt;0,2%</v>
      </c>
      <c r="K1391" t="s">
        <v>15</v>
      </c>
      <c r="L1391" s="7">
        <v>6</v>
      </c>
      <c r="M1391" s="7" t="str" cm="1">
        <f t="array" ref="M1391">_xlfn.IFS(L1391&lt;1,"Very Fast",L1391&lt;3,"Fast",L1391&lt;5,"Normal",L1391&lt;=7,"Slow",L1391&gt;=8,"Very Slow")</f>
        <v>Slow</v>
      </c>
      <c r="N1391" s="5">
        <v>4.5999999999999996</v>
      </c>
      <c r="O1391" t="str" cm="1">
        <f t="array" ref="O1391">_xlfn.IFS(N1391&lt;2,"Very Poor",N1391&lt;3,"Poor",N1391&lt;4,"Average",N1391&lt;4.5,"Good",N1391&lt;=5,"Excellent")</f>
        <v>Excellent</v>
      </c>
      <c r="P1391" s="12">
        <v>446.47</v>
      </c>
    </row>
    <row r="1392" spans="1:16" x14ac:dyDescent="0.35">
      <c r="A1392">
        <v>11391</v>
      </c>
      <c r="B1392" s="15">
        <v>45952</v>
      </c>
      <c r="C1392" s="7">
        <f t="shared" si="21"/>
        <v>2025</v>
      </c>
      <c r="D1392">
        <v>1919</v>
      </c>
      <c r="E1392" t="s">
        <v>18</v>
      </c>
      <c r="F1392" t="s">
        <v>69</v>
      </c>
      <c r="G1392" s="7">
        <v>6</v>
      </c>
      <c r="H1392" s="3">
        <v>123.36</v>
      </c>
      <c r="I1392">
        <v>0.06</v>
      </c>
      <c r="J1392" s="17" t="str" cm="1">
        <f t="array" ref="J1392">_xlfn.IFS(I1392&lt;=0.09,"&lt;0,1%",I1392&lt;=0.19,"&lt;0,2%",I1392&lt;=0.29,"&lt;0,3%",I1392&lt;=39,"&lt;0,4%")</f>
        <v>&lt;0,1%</v>
      </c>
      <c r="K1392" t="s">
        <v>17</v>
      </c>
      <c r="L1392" s="7">
        <v>10</v>
      </c>
      <c r="M1392" s="7" t="str" cm="1">
        <f t="array" ref="M1392">_xlfn.IFS(L1392&lt;1,"Very Fast",L1392&lt;3,"Fast",L1392&lt;5,"Normal",L1392&lt;=7,"Slow",L1392&gt;=8,"Very Slow")</f>
        <v>Very Slow</v>
      </c>
      <c r="N1392" s="5">
        <v>3.7</v>
      </c>
      <c r="O1392" t="str" cm="1">
        <f t="array" ref="O1392">_xlfn.IFS(N1392&lt;2,"Very Poor",N1392&lt;3,"Poor",N1392&lt;4,"Average",N1392&lt;4.5,"Good",N1392&lt;=5,"Excellent")</f>
        <v>Average</v>
      </c>
      <c r="P1392" s="12">
        <v>695.75</v>
      </c>
    </row>
    <row r="1393" spans="1:16" x14ac:dyDescent="0.35">
      <c r="A1393">
        <v>11392</v>
      </c>
      <c r="B1393" s="15">
        <v>45953</v>
      </c>
      <c r="C1393" s="7">
        <f t="shared" si="21"/>
        <v>2025</v>
      </c>
      <c r="D1393">
        <v>1549</v>
      </c>
      <c r="E1393" t="s">
        <v>14</v>
      </c>
      <c r="F1393" t="s">
        <v>69</v>
      </c>
      <c r="G1393" s="7">
        <v>2</v>
      </c>
      <c r="H1393" s="3">
        <v>134.6</v>
      </c>
      <c r="I1393">
        <v>0.31</v>
      </c>
      <c r="J1393" s="17" t="str" cm="1">
        <f t="array" ref="J1393">_xlfn.IFS(I1393&lt;=0.09,"&lt;0,1%",I1393&lt;=0.19,"&lt;0,2%",I1393&lt;=0.29,"&lt;0,3%",I1393&lt;=39,"&lt;0,4%")</f>
        <v>&lt;0,4%</v>
      </c>
      <c r="K1393" t="s">
        <v>17</v>
      </c>
      <c r="L1393" s="7">
        <v>1</v>
      </c>
      <c r="M1393" s="7" t="str" cm="1">
        <f t="array" ref="M1393">_xlfn.IFS(L1393&lt;1,"Very Fast",L1393&lt;3,"Fast",L1393&lt;5,"Normal",L1393&lt;=7,"Slow",L1393&gt;=8,"Very Slow")</f>
        <v>Fast</v>
      </c>
      <c r="N1393" s="5">
        <v>2.8</v>
      </c>
      <c r="O1393" t="str" cm="1">
        <f t="array" ref="O1393">_xlfn.IFS(N1393&lt;2,"Very Poor",N1393&lt;3,"Poor",N1393&lt;4,"Average",N1393&lt;4.5,"Good",N1393&lt;=5,"Excellent")</f>
        <v>Poor</v>
      </c>
      <c r="P1393" s="12">
        <v>185.75</v>
      </c>
    </row>
    <row r="1394" spans="1:16" x14ac:dyDescent="0.35">
      <c r="A1394">
        <v>11393</v>
      </c>
      <c r="B1394" s="15">
        <v>45954</v>
      </c>
      <c r="C1394" s="7">
        <f t="shared" si="21"/>
        <v>2025</v>
      </c>
      <c r="D1394">
        <v>1418</v>
      </c>
      <c r="E1394" t="s">
        <v>14</v>
      </c>
      <c r="F1394" t="s">
        <v>69</v>
      </c>
      <c r="G1394" s="7">
        <v>2</v>
      </c>
      <c r="H1394" s="3">
        <v>154.63999999999999</v>
      </c>
      <c r="I1394">
        <v>0.21</v>
      </c>
      <c r="J1394" s="17" t="str" cm="1">
        <f t="array" ref="J1394">_xlfn.IFS(I1394&lt;=0.09,"&lt;0,1%",I1394&lt;=0.19,"&lt;0,2%",I1394&lt;=0.29,"&lt;0,3%",I1394&lt;=39,"&lt;0,4%")</f>
        <v>&lt;0,3%</v>
      </c>
      <c r="K1394" t="s">
        <v>15</v>
      </c>
      <c r="L1394" s="7">
        <v>7</v>
      </c>
      <c r="M1394" s="7" t="str" cm="1">
        <f t="array" ref="M1394">_xlfn.IFS(L1394&lt;1,"Very Fast",L1394&lt;3,"Fast",L1394&lt;5,"Normal",L1394&lt;=7,"Slow",L1394&gt;=8,"Very Slow")</f>
        <v>Slow</v>
      </c>
      <c r="N1394" s="5">
        <v>4.8</v>
      </c>
      <c r="O1394" t="str" cm="1">
        <f t="array" ref="O1394">_xlfn.IFS(N1394&lt;2,"Very Poor",N1394&lt;3,"Poor",N1394&lt;4,"Average",N1394&lt;4.5,"Good",N1394&lt;=5,"Excellent")</f>
        <v>Excellent</v>
      </c>
      <c r="P1394" s="12">
        <v>244.33</v>
      </c>
    </row>
    <row r="1395" spans="1:16" x14ac:dyDescent="0.35">
      <c r="A1395">
        <v>11394</v>
      </c>
      <c r="B1395" s="15">
        <v>45955</v>
      </c>
      <c r="C1395" s="7">
        <f t="shared" si="21"/>
        <v>2025</v>
      </c>
      <c r="D1395">
        <v>1605</v>
      </c>
      <c r="E1395" t="s">
        <v>18</v>
      </c>
      <c r="F1395" t="s">
        <v>68</v>
      </c>
      <c r="G1395" s="7">
        <v>2</v>
      </c>
      <c r="H1395" s="3">
        <v>147.53</v>
      </c>
      <c r="I1395">
        <v>0.28999999999999998</v>
      </c>
      <c r="J1395" s="17" t="str" cm="1">
        <f t="array" ref="J1395">_xlfn.IFS(I1395&lt;=0.09,"&lt;0,1%",I1395&lt;=0.19,"&lt;0,2%",I1395&lt;=0.29,"&lt;0,3%",I1395&lt;=39,"&lt;0,4%")</f>
        <v>&lt;0,3%</v>
      </c>
      <c r="K1395" t="s">
        <v>17</v>
      </c>
      <c r="L1395" s="7">
        <v>7</v>
      </c>
      <c r="M1395" s="7" t="str" cm="1">
        <f t="array" ref="M1395">_xlfn.IFS(L1395&lt;1,"Very Fast",L1395&lt;3,"Fast",L1395&lt;5,"Normal",L1395&lt;=7,"Slow",L1395&gt;=8,"Very Slow")</f>
        <v>Slow</v>
      </c>
      <c r="N1395" s="5">
        <v>4.9000000000000004</v>
      </c>
      <c r="O1395" t="str" cm="1">
        <f t="array" ref="O1395">_xlfn.IFS(N1395&lt;2,"Very Poor",N1395&lt;3,"Poor",N1395&lt;4,"Average",N1395&lt;4.5,"Good",N1395&lt;=5,"Excellent")</f>
        <v>Excellent</v>
      </c>
      <c r="P1395" s="12">
        <v>209.49</v>
      </c>
    </row>
    <row r="1396" spans="1:16" x14ac:dyDescent="0.35">
      <c r="A1396">
        <v>11395</v>
      </c>
      <c r="B1396" s="15">
        <v>45956</v>
      </c>
      <c r="C1396" s="7">
        <f t="shared" si="21"/>
        <v>2025</v>
      </c>
      <c r="D1396">
        <v>1094</v>
      </c>
      <c r="E1396" t="s">
        <v>14</v>
      </c>
      <c r="F1396" t="s">
        <v>69</v>
      </c>
      <c r="G1396" s="7">
        <v>7</v>
      </c>
      <c r="H1396" s="3">
        <v>246.16</v>
      </c>
      <c r="I1396">
        <v>0.19</v>
      </c>
      <c r="J1396" s="17" t="str" cm="1">
        <f t="array" ref="J1396">_xlfn.IFS(I1396&lt;=0.09,"&lt;0,1%",I1396&lt;=0.19,"&lt;0,2%",I1396&lt;=0.29,"&lt;0,3%",I1396&lt;=39,"&lt;0,4%")</f>
        <v>&lt;0,2%</v>
      </c>
      <c r="K1396" t="s">
        <v>17</v>
      </c>
      <c r="L1396" s="7">
        <v>11</v>
      </c>
      <c r="M1396" s="7" t="str" cm="1">
        <f t="array" ref="M1396">_xlfn.IFS(L1396&lt;1,"Very Fast",L1396&lt;3,"Fast",L1396&lt;5,"Normal",L1396&lt;=7,"Slow",L1396&gt;=8,"Very Slow")</f>
        <v>Very Slow</v>
      </c>
      <c r="N1396" s="5">
        <v>2.2999999999999998</v>
      </c>
      <c r="O1396" t="str" cm="1">
        <f t="array" ref="O1396">_xlfn.IFS(N1396&lt;2,"Very Poor",N1396&lt;3,"Poor",N1396&lt;4,"Average",N1396&lt;4.5,"Good",N1396&lt;=5,"Excellent")</f>
        <v>Poor</v>
      </c>
      <c r="P1396" s="12">
        <v>1395.73</v>
      </c>
    </row>
    <row r="1397" spans="1:16" x14ac:dyDescent="0.35">
      <c r="A1397">
        <v>11396</v>
      </c>
      <c r="B1397" s="15">
        <v>45957</v>
      </c>
      <c r="C1397" s="7">
        <f t="shared" si="21"/>
        <v>2025</v>
      </c>
      <c r="D1397">
        <v>1816</v>
      </c>
      <c r="E1397" t="s">
        <v>18</v>
      </c>
      <c r="F1397" t="s">
        <v>69</v>
      </c>
      <c r="G1397" s="7">
        <v>1</v>
      </c>
      <c r="H1397" s="3">
        <v>397.47</v>
      </c>
      <c r="I1397">
        <v>0.08</v>
      </c>
      <c r="J1397" s="17" t="str" cm="1">
        <f t="array" ref="J1397">_xlfn.IFS(I1397&lt;=0.09,"&lt;0,1%",I1397&lt;=0.19,"&lt;0,2%",I1397&lt;=0.29,"&lt;0,3%",I1397&lt;=39,"&lt;0,4%")</f>
        <v>&lt;0,1%</v>
      </c>
      <c r="K1397" t="s">
        <v>15</v>
      </c>
      <c r="L1397" s="7">
        <v>1</v>
      </c>
      <c r="M1397" s="7" t="str" cm="1">
        <f t="array" ref="M1397">_xlfn.IFS(L1397&lt;1,"Very Fast",L1397&lt;3,"Fast",L1397&lt;5,"Normal",L1397&lt;=7,"Slow",L1397&gt;=8,"Very Slow")</f>
        <v>Fast</v>
      </c>
      <c r="N1397" s="5">
        <v>2.4</v>
      </c>
      <c r="O1397" t="str" cm="1">
        <f t="array" ref="O1397">_xlfn.IFS(N1397&lt;2,"Very Poor",N1397&lt;3,"Poor",N1397&lt;4,"Average",N1397&lt;4.5,"Good",N1397&lt;=5,"Excellent")</f>
        <v>Poor</v>
      </c>
      <c r="P1397" s="12">
        <v>365.67</v>
      </c>
    </row>
    <row r="1398" spans="1:16" x14ac:dyDescent="0.35">
      <c r="A1398">
        <v>11397</v>
      </c>
      <c r="B1398" s="15">
        <v>45958</v>
      </c>
      <c r="C1398" s="7">
        <f t="shared" si="21"/>
        <v>2025</v>
      </c>
      <c r="D1398">
        <v>1580</v>
      </c>
      <c r="E1398" t="s">
        <v>21</v>
      </c>
      <c r="F1398" t="s">
        <v>69</v>
      </c>
      <c r="G1398" s="7">
        <v>7</v>
      </c>
      <c r="H1398" s="3">
        <v>271.25</v>
      </c>
      <c r="I1398">
        <v>0.12</v>
      </c>
      <c r="J1398" s="17" t="str" cm="1">
        <f t="array" ref="J1398">_xlfn.IFS(I1398&lt;=0.09,"&lt;0,1%",I1398&lt;=0.19,"&lt;0,2%",I1398&lt;=0.29,"&lt;0,3%",I1398&lt;=39,"&lt;0,4%")</f>
        <v>&lt;0,2%</v>
      </c>
      <c r="K1398" t="s">
        <v>15</v>
      </c>
      <c r="L1398" s="7">
        <v>8</v>
      </c>
      <c r="M1398" s="7" t="str" cm="1">
        <f t="array" ref="M1398">_xlfn.IFS(L1398&lt;1,"Very Fast",L1398&lt;3,"Fast",L1398&lt;5,"Normal",L1398&lt;=7,"Slow",L1398&gt;=8,"Very Slow")</f>
        <v>Very Slow</v>
      </c>
      <c r="N1398" s="5">
        <v>2.5</v>
      </c>
      <c r="O1398" t="str" cm="1">
        <f t="array" ref="O1398">_xlfn.IFS(N1398&lt;2,"Very Poor",N1398&lt;3,"Poor",N1398&lt;4,"Average",N1398&lt;4.5,"Good",N1398&lt;=5,"Excellent")</f>
        <v>Poor</v>
      </c>
      <c r="P1398" s="12">
        <v>1670.9</v>
      </c>
    </row>
    <row r="1399" spans="1:16" x14ac:dyDescent="0.35">
      <c r="A1399">
        <v>11398</v>
      </c>
      <c r="B1399" s="15">
        <v>45959</v>
      </c>
      <c r="C1399" s="7">
        <f t="shared" si="21"/>
        <v>2025</v>
      </c>
      <c r="D1399">
        <v>1317</v>
      </c>
      <c r="E1399" t="s">
        <v>18</v>
      </c>
      <c r="F1399" t="s">
        <v>66</v>
      </c>
      <c r="G1399" s="7">
        <v>4</v>
      </c>
      <c r="H1399" s="3">
        <v>468.94</v>
      </c>
      <c r="I1399">
        <v>0.13</v>
      </c>
      <c r="J1399" s="17" t="str" cm="1">
        <f t="array" ref="J1399">_xlfn.IFS(I1399&lt;=0.09,"&lt;0,1%",I1399&lt;=0.19,"&lt;0,2%",I1399&lt;=0.29,"&lt;0,3%",I1399&lt;=39,"&lt;0,4%")</f>
        <v>&lt;0,2%</v>
      </c>
      <c r="K1399" t="s">
        <v>15</v>
      </c>
      <c r="L1399" s="7">
        <v>5</v>
      </c>
      <c r="M1399" s="7" t="str" cm="1">
        <f t="array" ref="M1399">_xlfn.IFS(L1399&lt;1,"Very Fast",L1399&lt;3,"Fast",L1399&lt;5,"Normal",L1399&lt;=7,"Slow",L1399&gt;=8,"Very Slow")</f>
        <v>Slow</v>
      </c>
      <c r="N1399" s="5">
        <v>4.3</v>
      </c>
      <c r="O1399" t="str" cm="1">
        <f t="array" ref="O1399">_xlfn.IFS(N1399&lt;2,"Very Poor",N1399&lt;3,"Poor",N1399&lt;4,"Average",N1399&lt;4.5,"Good",N1399&lt;=5,"Excellent")</f>
        <v>Good</v>
      </c>
      <c r="P1399" s="12">
        <v>1631.91</v>
      </c>
    </row>
    <row r="1400" spans="1:16" x14ac:dyDescent="0.35">
      <c r="A1400">
        <v>11399</v>
      </c>
      <c r="B1400" s="15">
        <v>45960</v>
      </c>
      <c r="C1400" s="7">
        <f t="shared" si="21"/>
        <v>2025</v>
      </c>
      <c r="D1400">
        <v>1955</v>
      </c>
      <c r="E1400" t="s">
        <v>18</v>
      </c>
      <c r="F1400" t="s">
        <v>69</v>
      </c>
      <c r="G1400" s="7">
        <v>2</v>
      </c>
      <c r="H1400" s="3">
        <v>435.77</v>
      </c>
      <c r="I1400">
        <v>0.34</v>
      </c>
      <c r="J1400" s="17" t="str" cm="1">
        <f t="array" ref="J1400">_xlfn.IFS(I1400&lt;=0.09,"&lt;0,1%",I1400&lt;=0.19,"&lt;0,2%",I1400&lt;=0.29,"&lt;0,3%",I1400&lt;=39,"&lt;0,4%")</f>
        <v>&lt;0,4%</v>
      </c>
      <c r="K1400" t="s">
        <v>15</v>
      </c>
      <c r="L1400" s="7">
        <v>9</v>
      </c>
      <c r="M1400" s="7" t="str" cm="1">
        <f t="array" ref="M1400">_xlfn.IFS(L1400&lt;1,"Very Fast",L1400&lt;3,"Fast",L1400&lt;5,"Normal",L1400&lt;=7,"Slow",L1400&gt;=8,"Very Slow")</f>
        <v>Very Slow</v>
      </c>
      <c r="N1400" s="5">
        <v>4.2</v>
      </c>
      <c r="O1400" t="str" cm="1">
        <f t="array" ref="O1400">_xlfn.IFS(N1400&lt;2,"Very Poor",N1400&lt;3,"Poor",N1400&lt;4,"Average",N1400&lt;4.5,"Good",N1400&lt;=5,"Excellent")</f>
        <v>Good</v>
      </c>
      <c r="P1400" s="12">
        <v>575.22</v>
      </c>
    </row>
    <row r="1401" spans="1:16" x14ac:dyDescent="0.35">
      <c r="A1401">
        <v>11400</v>
      </c>
      <c r="B1401" s="15">
        <v>45961</v>
      </c>
      <c r="C1401" s="7">
        <f t="shared" si="21"/>
        <v>2025</v>
      </c>
      <c r="D1401">
        <v>1235</v>
      </c>
      <c r="E1401" t="s">
        <v>14</v>
      </c>
      <c r="F1401" t="s">
        <v>66</v>
      </c>
      <c r="G1401" s="7">
        <v>2</v>
      </c>
      <c r="H1401" s="3">
        <v>89.02</v>
      </c>
      <c r="I1401">
        <v>0</v>
      </c>
      <c r="J1401" s="17" t="str" cm="1">
        <f t="array" ref="J1401">_xlfn.IFS(I1401&lt;=0.09,"&lt;0,1%",I1401&lt;=0.19,"&lt;0,2%",I1401&lt;=0.29,"&lt;0,3%",I1401&lt;=39,"&lt;0,4%")</f>
        <v>&lt;0,1%</v>
      </c>
      <c r="K1401" t="s">
        <v>17</v>
      </c>
      <c r="L1401" s="7">
        <v>8</v>
      </c>
      <c r="M1401" s="7" t="str" cm="1">
        <f t="array" ref="M1401">_xlfn.IFS(L1401&lt;1,"Very Fast",L1401&lt;3,"Fast",L1401&lt;5,"Normal",L1401&lt;=7,"Slow",L1401&gt;=8,"Very Slow")</f>
        <v>Very Slow</v>
      </c>
      <c r="N1401" s="5">
        <v>4.9000000000000004</v>
      </c>
      <c r="O1401" t="str" cm="1">
        <f t="array" ref="O1401">_xlfn.IFS(N1401&lt;2,"Very Poor",N1401&lt;3,"Poor",N1401&lt;4,"Average",N1401&lt;4.5,"Good",N1401&lt;=5,"Excellent")</f>
        <v>Excellent</v>
      </c>
      <c r="P1401" s="12">
        <v>178.04</v>
      </c>
    </row>
    <row r="1402" spans="1:16" x14ac:dyDescent="0.35">
      <c r="A1402">
        <v>11401</v>
      </c>
      <c r="B1402" s="15">
        <v>45962</v>
      </c>
      <c r="C1402" s="7">
        <f t="shared" si="21"/>
        <v>2025</v>
      </c>
      <c r="D1402">
        <v>1945</v>
      </c>
      <c r="E1402" t="s">
        <v>14</v>
      </c>
      <c r="F1402" t="s">
        <v>69</v>
      </c>
      <c r="G1402" s="7">
        <v>5</v>
      </c>
      <c r="H1402" s="3">
        <v>43.57</v>
      </c>
      <c r="I1402">
        <v>0.34</v>
      </c>
      <c r="J1402" s="17" t="str" cm="1">
        <f t="array" ref="J1402">_xlfn.IFS(I1402&lt;=0.09,"&lt;0,1%",I1402&lt;=0.19,"&lt;0,2%",I1402&lt;=0.29,"&lt;0,3%",I1402&lt;=39,"&lt;0,4%")</f>
        <v>&lt;0,4%</v>
      </c>
      <c r="K1402" t="s">
        <v>15</v>
      </c>
      <c r="L1402" s="7">
        <v>3</v>
      </c>
      <c r="M1402" s="7" t="str" cm="1">
        <f t="array" ref="M1402">_xlfn.IFS(L1402&lt;1,"Very Fast",L1402&lt;3,"Fast",L1402&lt;5,"Normal",L1402&lt;=7,"Slow",L1402&gt;=8,"Very Slow")</f>
        <v>Normal</v>
      </c>
      <c r="N1402" s="5">
        <v>2.9</v>
      </c>
      <c r="O1402" t="str" cm="1">
        <f t="array" ref="O1402">_xlfn.IFS(N1402&lt;2,"Very Poor",N1402&lt;3,"Poor",N1402&lt;4,"Average",N1402&lt;4.5,"Good",N1402&lt;=5,"Excellent")</f>
        <v>Poor</v>
      </c>
      <c r="P1402" s="12">
        <v>143.78</v>
      </c>
    </row>
    <row r="1403" spans="1:16" x14ac:dyDescent="0.35">
      <c r="A1403">
        <v>11402</v>
      </c>
      <c r="B1403" s="15">
        <v>45963</v>
      </c>
      <c r="C1403" s="7">
        <f t="shared" si="21"/>
        <v>2025</v>
      </c>
      <c r="D1403">
        <v>1333</v>
      </c>
      <c r="E1403" t="s">
        <v>11</v>
      </c>
      <c r="F1403" t="s">
        <v>69</v>
      </c>
      <c r="G1403" s="7">
        <v>5</v>
      </c>
      <c r="H1403" s="3">
        <v>528.6</v>
      </c>
      <c r="I1403">
        <v>0.34</v>
      </c>
      <c r="J1403" s="17" t="str" cm="1">
        <f t="array" ref="J1403">_xlfn.IFS(I1403&lt;=0.09,"&lt;0,1%",I1403&lt;=0.19,"&lt;0,2%",I1403&lt;=0.29,"&lt;0,3%",I1403&lt;=39,"&lt;0,4%")</f>
        <v>&lt;0,4%</v>
      </c>
      <c r="K1403" t="s">
        <v>15</v>
      </c>
      <c r="L1403" s="7">
        <v>1</v>
      </c>
      <c r="M1403" s="7" t="str" cm="1">
        <f t="array" ref="M1403">_xlfn.IFS(L1403&lt;1,"Very Fast",L1403&lt;3,"Fast",L1403&lt;5,"Normal",L1403&lt;=7,"Slow",L1403&gt;=8,"Very Slow")</f>
        <v>Fast</v>
      </c>
      <c r="N1403" s="5">
        <v>3.9</v>
      </c>
      <c r="O1403" t="str" cm="1">
        <f t="array" ref="O1403">_xlfn.IFS(N1403&lt;2,"Very Poor",N1403&lt;3,"Poor",N1403&lt;4,"Average",N1403&lt;4.5,"Good",N1403&lt;=5,"Excellent")</f>
        <v>Average</v>
      </c>
      <c r="P1403" s="12">
        <v>1744.38</v>
      </c>
    </row>
    <row r="1404" spans="1:16" x14ac:dyDescent="0.35">
      <c r="A1404">
        <v>11403</v>
      </c>
      <c r="B1404" s="15">
        <v>45964</v>
      </c>
      <c r="C1404" s="7">
        <f t="shared" si="21"/>
        <v>2025</v>
      </c>
      <c r="D1404">
        <v>1884</v>
      </c>
      <c r="E1404" t="s">
        <v>14</v>
      </c>
      <c r="F1404" t="s">
        <v>68</v>
      </c>
      <c r="G1404" s="7">
        <v>3</v>
      </c>
      <c r="H1404" s="3">
        <v>61.7</v>
      </c>
      <c r="I1404">
        <v>0.35</v>
      </c>
      <c r="J1404" s="17" t="str" cm="1">
        <f t="array" ref="J1404">_xlfn.IFS(I1404&lt;=0.09,"&lt;0,1%",I1404&lt;=0.19,"&lt;0,2%",I1404&lt;=0.29,"&lt;0,3%",I1404&lt;=39,"&lt;0,4%")</f>
        <v>&lt;0,4%</v>
      </c>
      <c r="K1404" t="s">
        <v>17</v>
      </c>
      <c r="L1404" s="7">
        <v>3</v>
      </c>
      <c r="M1404" s="7" t="str" cm="1">
        <f t="array" ref="M1404">_xlfn.IFS(L1404&lt;1,"Very Fast",L1404&lt;3,"Fast",L1404&lt;5,"Normal",L1404&lt;=7,"Slow",L1404&gt;=8,"Very Slow")</f>
        <v>Normal</v>
      </c>
      <c r="N1404" s="5">
        <v>4.4000000000000004</v>
      </c>
      <c r="O1404" t="str" cm="1">
        <f t="array" ref="O1404">_xlfn.IFS(N1404&lt;2,"Very Poor",N1404&lt;3,"Poor",N1404&lt;4,"Average",N1404&lt;4.5,"Good",N1404&lt;=5,"Excellent")</f>
        <v>Good</v>
      </c>
      <c r="P1404" s="12">
        <v>120.32</v>
      </c>
    </row>
    <row r="1405" spans="1:16" x14ac:dyDescent="0.35">
      <c r="A1405">
        <v>11404</v>
      </c>
      <c r="B1405" s="15">
        <v>45965</v>
      </c>
      <c r="C1405" s="7">
        <f t="shared" si="21"/>
        <v>2025</v>
      </c>
      <c r="D1405">
        <v>1375</v>
      </c>
      <c r="E1405" t="s">
        <v>18</v>
      </c>
      <c r="F1405" t="s">
        <v>68</v>
      </c>
      <c r="G1405" s="7">
        <v>3</v>
      </c>
      <c r="H1405" s="3">
        <v>101.78</v>
      </c>
      <c r="I1405">
        <v>0.17</v>
      </c>
      <c r="J1405" s="17" t="str" cm="1">
        <f t="array" ref="J1405">_xlfn.IFS(I1405&lt;=0.09,"&lt;0,1%",I1405&lt;=0.19,"&lt;0,2%",I1405&lt;=0.29,"&lt;0,3%",I1405&lt;=39,"&lt;0,4%")</f>
        <v>&lt;0,2%</v>
      </c>
      <c r="K1405" t="s">
        <v>17</v>
      </c>
      <c r="L1405" s="7">
        <v>2</v>
      </c>
      <c r="M1405" s="7" t="str" cm="1">
        <f t="array" ref="M1405">_xlfn.IFS(L1405&lt;1,"Very Fast",L1405&lt;3,"Fast",L1405&lt;5,"Normal",L1405&lt;=7,"Slow",L1405&gt;=8,"Very Slow")</f>
        <v>Fast</v>
      </c>
      <c r="N1405" s="5">
        <v>1.9</v>
      </c>
      <c r="O1405" t="str" cm="1">
        <f t="array" ref="O1405">_xlfn.IFS(N1405&lt;2,"Very Poor",N1405&lt;3,"Poor",N1405&lt;4,"Average",N1405&lt;4.5,"Good",N1405&lt;=5,"Excellent")</f>
        <v>Very Poor</v>
      </c>
      <c r="P1405" s="12">
        <v>253.43</v>
      </c>
    </row>
    <row r="1406" spans="1:16" x14ac:dyDescent="0.35">
      <c r="A1406">
        <v>11405</v>
      </c>
      <c r="B1406" s="15">
        <v>45966</v>
      </c>
      <c r="C1406" s="7">
        <f t="shared" si="21"/>
        <v>2025</v>
      </c>
      <c r="D1406">
        <v>1458</v>
      </c>
      <c r="E1406" t="s">
        <v>21</v>
      </c>
      <c r="F1406" t="s">
        <v>68</v>
      </c>
      <c r="G1406" s="7">
        <v>5</v>
      </c>
      <c r="H1406" s="3">
        <v>27.95</v>
      </c>
      <c r="I1406">
        <v>0.34</v>
      </c>
      <c r="J1406" s="17" t="str" cm="1">
        <f t="array" ref="J1406">_xlfn.IFS(I1406&lt;=0.09,"&lt;0,1%",I1406&lt;=0.19,"&lt;0,2%",I1406&lt;=0.29,"&lt;0,3%",I1406&lt;=39,"&lt;0,4%")</f>
        <v>&lt;0,4%</v>
      </c>
      <c r="K1406" t="s">
        <v>15</v>
      </c>
      <c r="L1406" s="7">
        <v>2</v>
      </c>
      <c r="M1406" s="7" t="str" cm="1">
        <f t="array" ref="M1406">_xlfn.IFS(L1406&lt;1,"Very Fast",L1406&lt;3,"Fast",L1406&lt;5,"Normal",L1406&lt;=7,"Slow",L1406&gt;=8,"Very Slow")</f>
        <v>Fast</v>
      </c>
      <c r="N1406" s="5">
        <v>3.5</v>
      </c>
      <c r="O1406" t="str" cm="1">
        <f t="array" ref="O1406">_xlfn.IFS(N1406&lt;2,"Very Poor",N1406&lt;3,"Poor",N1406&lt;4,"Average",N1406&lt;4.5,"Good",N1406&lt;=5,"Excellent")</f>
        <v>Average</v>
      </c>
      <c r="P1406" s="12">
        <v>92.23</v>
      </c>
    </row>
    <row r="1407" spans="1:16" x14ac:dyDescent="0.35">
      <c r="A1407">
        <v>11406</v>
      </c>
      <c r="B1407" s="15">
        <v>45967</v>
      </c>
      <c r="C1407" s="7">
        <f t="shared" si="21"/>
        <v>2025</v>
      </c>
      <c r="D1407">
        <v>1136</v>
      </c>
      <c r="E1407" t="s">
        <v>18</v>
      </c>
      <c r="F1407" t="s">
        <v>69</v>
      </c>
      <c r="G1407" s="7">
        <v>4</v>
      </c>
      <c r="H1407" s="3">
        <v>382.58</v>
      </c>
      <c r="I1407">
        <v>0.14000000000000001</v>
      </c>
      <c r="J1407" s="17" t="str" cm="1">
        <f t="array" ref="J1407">_xlfn.IFS(I1407&lt;=0.09,"&lt;0,1%",I1407&lt;=0.19,"&lt;0,2%",I1407&lt;=0.29,"&lt;0,3%",I1407&lt;=39,"&lt;0,4%")</f>
        <v>&lt;0,2%</v>
      </c>
      <c r="K1407" t="s">
        <v>15</v>
      </c>
      <c r="L1407" s="7">
        <v>11</v>
      </c>
      <c r="M1407" s="7" t="str" cm="1">
        <f t="array" ref="M1407">_xlfn.IFS(L1407&lt;1,"Very Fast",L1407&lt;3,"Fast",L1407&lt;5,"Normal",L1407&lt;=7,"Slow",L1407&gt;=8,"Very Slow")</f>
        <v>Very Slow</v>
      </c>
      <c r="N1407" s="5">
        <v>3.2</v>
      </c>
      <c r="O1407" t="str" cm="1">
        <f t="array" ref="O1407">_xlfn.IFS(N1407&lt;2,"Very Poor",N1407&lt;3,"Poor",N1407&lt;4,"Average",N1407&lt;4.5,"Good",N1407&lt;=5,"Excellent")</f>
        <v>Average</v>
      </c>
      <c r="P1407" s="12">
        <v>1316.08</v>
      </c>
    </row>
    <row r="1408" spans="1:16" x14ac:dyDescent="0.35">
      <c r="A1408">
        <v>11407</v>
      </c>
      <c r="B1408" s="15">
        <v>45968</v>
      </c>
      <c r="C1408" s="7">
        <f t="shared" si="21"/>
        <v>2025</v>
      </c>
      <c r="D1408">
        <v>1929</v>
      </c>
      <c r="E1408" t="s">
        <v>11</v>
      </c>
      <c r="F1408" t="s">
        <v>69</v>
      </c>
      <c r="G1408" s="7">
        <v>3</v>
      </c>
      <c r="H1408" s="3">
        <v>355.69</v>
      </c>
      <c r="I1408">
        <v>0.01</v>
      </c>
      <c r="J1408" s="17" t="str" cm="1">
        <f t="array" ref="J1408">_xlfn.IFS(I1408&lt;=0.09,"&lt;0,1%",I1408&lt;=0.19,"&lt;0,2%",I1408&lt;=0.29,"&lt;0,3%",I1408&lt;=39,"&lt;0,4%")</f>
        <v>&lt;0,1%</v>
      </c>
      <c r="K1408" t="s">
        <v>15</v>
      </c>
      <c r="L1408" s="7">
        <v>4</v>
      </c>
      <c r="M1408" s="7" t="str" cm="1">
        <f t="array" ref="M1408">_xlfn.IFS(L1408&lt;1,"Very Fast",L1408&lt;3,"Fast",L1408&lt;5,"Normal",L1408&lt;=7,"Slow",L1408&gt;=8,"Very Slow")</f>
        <v>Normal</v>
      </c>
      <c r="N1408" s="5">
        <v>4</v>
      </c>
      <c r="O1408" t="str" cm="1">
        <f t="array" ref="O1408">_xlfn.IFS(N1408&lt;2,"Very Poor",N1408&lt;3,"Poor",N1408&lt;4,"Average",N1408&lt;4.5,"Good",N1408&lt;=5,"Excellent")</f>
        <v>Good</v>
      </c>
      <c r="P1408" s="12">
        <v>1056.4000000000001</v>
      </c>
    </row>
    <row r="1409" spans="1:16" x14ac:dyDescent="0.35">
      <c r="A1409">
        <v>11408</v>
      </c>
      <c r="B1409" s="15">
        <v>45969</v>
      </c>
      <c r="C1409" s="7">
        <f t="shared" si="21"/>
        <v>2025</v>
      </c>
      <c r="D1409">
        <v>1587</v>
      </c>
      <c r="E1409" t="s">
        <v>14</v>
      </c>
      <c r="F1409" t="s">
        <v>66</v>
      </c>
      <c r="G1409" s="7">
        <v>6</v>
      </c>
      <c r="H1409" s="3">
        <v>592.34</v>
      </c>
      <c r="I1409">
        <v>0.08</v>
      </c>
      <c r="J1409" s="17" t="str" cm="1">
        <f t="array" ref="J1409">_xlfn.IFS(I1409&lt;=0.09,"&lt;0,1%",I1409&lt;=0.19,"&lt;0,2%",I1409&lt;=0.29,"&lt;0,3%",I1409&lt;=39,"&lt;0,4%")</f>
        <v>&lt;0,1%</v>
      </c>
      <c r="K1409" t="s">
        <v>17</v>
      </c>
      <c r="L1409" s="7">
        <v>2</v>
      </c>
      <c r="M1409" s="7" t="str" cm="1">
        <f t="array" ref="M1409">_xlfn.IFS(L1409&lt;1,"Very Fast",L1409&lt;3,"Fast",L1409&lt;5,"Normal",L1409&lt;=7,"Slow",L1409&gt;=8,"Very Slow")</f>
        <v>Fast</v>
      </c>
      <c r="N1409" s="5">
        <v>3.8</v>
      </c>
      <c r="O1409" t="str" cm="1">
        <f t="array" ref="O1409">_xlfn.IFS(N1409&lt;2,"Very Poor",N1409&lt;3,"Poor",N1409&lt;4,"Average",N1409&lt;4.5,"Good",N1409&lt;=5,"Excellent")</f>
        <v>Average</v>
      </c>
      <c r="P1409" s="12">
        <v>3269.72</v>
      </c>
    </row>
    <row r="1410" spans="1:16" x14ac:dyDescent="0.35">
      <c r="A1410">
        <v>11409</v>
      </c>
      <c r="B1410" s="15">
        <v>45970</v>
      </c>
      <c r="C1410" s="7">
        <f t="shared" si="21"/>
        <v>2025</v>
      </c>
      <c r="D1410">
        <v>1994</v>
      </c>
      <c r="E1410" t="s">
        <v>14</v>
      </c>
      <c r="F1410" t="s">
        <v>68</v>
      </c>
      <c r="G1410" s="7">
        <v>6</v>
      </c>
      <c r="H1410" s="3">
        <v>533.86</v>
      </c>
      <c r="I1410">
        <v>0.33</v>
      </c>
      <c r="J1410" s="17" t="str" cm="1">
        <f t="array" ref="J1410">_xlfn.IFS(I1410&lt;=0.09,"&lt;0,1%",I1410&lt;=0.19,"&lt;0,2%",I1410&lt;=0.29,"&lt;0,3%",I1410&lt;=39,"&lt;0,4%")</f>
        <v>&lt;0,4%</v>
      </c>
      <c r="K1410" t="s">
        <v>13</v>
      </c>
      <c r="L1410" s="7">
        <v>8</v>
      </c>
      <c r="M1410" s="7" t="str" cm="1">
        <f t="array" ref="M1410">_xlfn.IFS(L1410&lt;1,"Very Fast",L1410&lt;3,"Fast",L1410&lt;5,"Normal",L1410&lt;=7,"Slow",L1410&gt;=8,"Very Slow")</f>
        <v>Very Slow</v>
      </c>
      <c r="N1410" s="5">
        <v>4.3</v>
      </c>
      <c r="O1410" t="str" cm="1">
        <f t="array" ref="O1410">_xlfn.IFS(N1410&lt;2,"Very Poor",N1410&lt;3,"Poor",N1410&lt;4,"Average",N1410&lt;4.5,"Good",N1410&lt;=5,"Excellent")</f>
        <v>Good</v>
      </c>
      <c r="P1410" s="12">
        <v>2146.12</v>
      </c>
    </row>
    <row r="1411" spans="1:16" x14ac:dyDescent="0.35">
      <c r="A1411">
        <v>11410</v>
      </c>
      <c r="B1411" s="15">
        <v>45971</v>
      </c>
      <c r="C1411" s="7">
        <f t="shared" ref="C1411:C1474" si="22">YEAR(B1411)</f>
        <v>2025</v>
      </c>
      <c r="D1411">
        <v>1546</v>
      </c>
      <c r="E1411" t="s">
        <v>18</v>
      </c>
      <c r="F1411" t="s">
        <v>66</v>
      </c>
      <c r="G1411" s="7">
        <v>4</v>
      </c>
      <c r="H1411" s="3">
        <v>255.34</v>
      </c>
      <c r="I1411">
        <v>0</v>
      </c>
      <c r="J1411" s="17" t="str" cm="1">
        <f t="array" ref="J1411">_xlfn.IFS(I1411&lt;=0.09,"&lt;0,1%",I1411&lt;=0.19,"&lt;0,2%",I1411&lt;=0.29,"&lt;0,3%",I1411&lt;=39,"&lt;0,4%")</f>
        <v>&lt;0,1%</v>
      </c>
      <c r="K1411" t="s">
        <v>17</v>
      </c>
      <c r="L1411" s="7">
        <v>5</v>
      </c>
      <c r="M1411" s="7" t="str" cm="1">
        <f t="array" ref="M1411">_xlfn.IFS(L1411&lt;1,"Very Fast",L1411&lt;3,"Fast",L1411&lt;5,"Normal",L1411&lt;=7,"Slow",L1411&gt;=8,"Very Slow")</f>
        <v>Slow</v>
      </c>
      <c r="N1411" s="5">
        <v>2.2000000000000002</v>
      </c>
      <c r="O1411" t="str" cm="1">
        <f t="array" ref="O1411">_xlfn.IFS(N1411&lt;2,"Very Poor",N1411&lt;3,"Poor",N1411&lt;4,"Average",N1411&lt;4.5,"Good",N1411&lt;=5,"Excellent")</f>
        <v>Poor</v>
      </c>
      <c r="P1411" s="12">
        <v>1021.36</v>
      </c>
    </row>
    <row r="1412" spans="1:16" x14ac:dyDescent="0.35">
      <c r="A1412">
        <v>11411</v>
      </c>
      <c r="B1412" s="15">
        <v>45972</v>
      </c>
      <c r="C1412" s="7">
        <f t="shared" si="22"/>
        <v>2025</v>
      </c>
      <c r="D1412">
        <v>1512</v>
      </c>
      <c r="E1412" t="s">
        <v>14</v>
      </c>
      <c r="F1412" t="s">
        <v>66</v>
      </c>
      <c r="G1412" s="7">
        <v>5</v>
      </c>
      <c r="H1412" s="3">
        <v>232.38</v>
      </c>
      <c r="I1412">
        <v>0.19</v>
      </c>
      <c r="J1412" s="17" t="str" cm="1">
        <f t="array" ref="J1412">_xlfn.IFS(I1412&lt;=0.09,"&lt;0,1%",I1412&lt;=0.19,"&lt;0,2%",I1412&lt;=0.29,"&lt;0,3%",I1412&lt;=39,"&lt;0,4%")</f>
        <v>&lt;0,2%</v>
      </c>
      <c r="K1412" t="s">
        <v>15</v>
      </c>
      <c r="L1412" s="7">
        <v>1</v>
      </c>
      <c r="M1412" s="7" t="str" cm="1">
        <f t="array" ref="M1412">_xlfn.IFS(L1412&lt;1,"Very Fast",L1412&lt;3,"Fast",L1412&lt;5,"Normal",L1412&lt;=7,"Slow",L1412&gt;=8,"Very Slow")</f>
        <v>Fast</v>
      </c>
      <c r="N1412" s="5">
        <v>1.9</v>
      </c>
      <c r="O1412" t="str" cm="1">
        <f t="array" ref="O1412">_xlfn.IFS(N1412&lt;2,"Very Poor",N1412&lt;3,"Poor",N1412&lt;4,"Average",N1412&lt;4.5,"Good",N1412&lt;=5,"Excellent")</f>
        <v>Very Poor</v>
      </c>
      <c r="P1412" s="12">
        <v>941.14</v>
      </c>
    </row>
    <row r="1413" spans="1:16" x14ac:dyDescent="0.35">
      <c r="A1413">
        <v>11412</v>
      </c>
      <c r="B1413" s="15">
        <v>45973</v>
      </c>
      <c r="C1413" s="7">
        <f t="shared" si="22"/>
        <v>2025</v>
      </c>
      <c r="D1413">
        <v>1295</v>
      </c>
      <c r="E1413" t="s">
        <v>21</v>
      </c>
      <c r="F1413" t="s">
        <v>69</v>
      </c>
      <c r="G1413" s="7">
        <v>3</v>
      </c>
      <c r="H1413" s="3">
        <v>188.66</v>
      </c>
      <c r="I1413">
        <v>0.03</v>
      </c>
      <c r="J1413" s="17" t="str" cm="1">
        <f t="array" ref="J1413">_xlfn.IFS(I1413&lt;=0.09,"&lt;0,1%",I1413&lt;=0.19,"&lt;0,2%",I1413&lt;=0.29,"&lt;0,3%",I1413&lt;=39,"&lt;0,4%")</f>
        <v>&lt;0,1%</v>
      </c>
      <c r="K1413" t="s">
        <v>17</v>
      </c>
      <c r="L1413" s="7">
        <v>6</v>
      </c>
      <c r="M1413" s="7" t="str" cm="1">
        <f t="array" ref="M1413">_xlfn.IFS(L1413&lt;1,"Very Fast",L1413&lt;3,"Fast",L1413&lt;5,"Normal",L1413&lt;=7,"Slow",L1413&gt;=8,"Very Slow")</f>
        <v>Slow</v>
      </c>
      <c r="N1413" s="5">
        <v>4.2</v>
      </c>
      <c r="O1413" t="str" cm="1">
        <f t="array" ref="O1413">_xlfn.IFS(N1413&lt;2,"Very Poor",N1413&lt;3,"Poor",N1413&lt;4,"Average",N1413&lt;4.5,"Good",N1413&lt;=5,"Excellent")</f>
        <v>Good</v>
      </c>
      <c r="P1413" s="12">
        <v>549</v>
      </c>
    </row>
    <row r="1414" spans="1:16" x14ac:dyDescent="0.35">
      <c r="A1414">
        <v>11413</v>
      </c>
      <c r="B1414" s="15">
        <v>45974</v>
      </c>
      <c r="C1414" s="7">
        <f t="shared" si="22"/>
        <v>2025</v>
      </c>
      <c r="D1414">
        <v>1319</v>
      </c>
      <c r="E1414" t="s">
        <v>21</v>
      </c>
      <c r="F1414" t="s">
        <v>69</v>
      </c>
      <c r="G1414" s="7">
        <v>2</v>
      </c>
      <c r="H1414" s="3">
        <v>104.16</v>
      </c>
      <c r="I1414">
        <v>0.1</v>
      </c>
      <c r="J1414" s="17" t="str" cm="1">
        <f t="array" ref="J1414">_xlfn.IFS(I1414&lt;=0.09,"&lt;0,1%",I1414&lt;=0.19,"&lt;0,2%",I1414&lt;=0.29,"&lt;0,3%",I1414&lt;=39,"&lt;0,4%")</f>
        <v>&lt;0,2%</v>
      </c>
      <c r="K1414" t="s">
        <v>15</v>
      </c>
      <c r="L1414" s="7">
        <v>7</v>
      </c>
      <c r="M1414" s="7" t="str" cm="1">
        <f t="array" ref="M1414">_xlfn.IFS(L1414&lt;1,"Very Fast",L1414&lt;3,"Fast",L1414&lt;5,"Normal",L1414&lt;=7,"Slow",L1414&gt;=8,"Very Slow")</f>
        <v>Slow</v>
      </c>
      <c r="N1414" s="5">
        <v>2.4</v>
      </c>
      <c r="O1414" t="str" cm="1">
        <f t="array" ref="O1414">_xlfn.IFS(N1414&lt;2,"Very Poor",N1414&lt;3,"Poor",N1414&lt;4,"Average",N1414&lt;4.5,"Good",N1414&lt;=5,"Excellent")</f>
        <v>Poor</v>
      </c>
      <c r="P1414" s="12">
        <v>187.49</v>
      </c>
    </row>
    <row r="1415" spans="1:16" x14ac:dyDescent="0.35">
      <c r="A1415">
        <v>11414</v>
      </c>
      <c r="B1415" s="15">
        <v>45975</v>
      </c>
      <c r="C1415" s="7">
        <f t="shared" si="22"/>
        <v>2025</v>
      </c>
      <c r="D1415">
        <v>1917</v>
      </c>
      <c r="E1415" t="s">
        <v>18</v>
      </c>
      <c r="F1415" t="s">
        <v>68</v>
      </c>
      <c r="G1415" s="7">
        <v>5</v>
      </c>
      <c r="H1415" s="3">
        <v>95.78</v>
      </c>
      <c r="I1415">
        <v>0.03</v>
      </c>
      <c r="J1415" s="17" t="str" cm="1">
        <f t="array" ref="J1415">_xlfn.IFS(I1415&lt;=0.09,"&lt;0,1%",I1415&lt;=0.19,"&lt;0,2%",I1415&lt;=0.29,"&lt;0,3%",I1415&lt;=39,"&lt;0,4%")</f>
        <v>&lt;0,1%</v>
      </c>
      <c r="K1415" t="s">
        <v>15</v>
      </c>
      <c r="L1415" s="7">
        <v>1</v>
      </c>
      <c r="M1415" s="7" t="str" cm="1">
        <f t="array" ref="M1415">_xlfn.IFS(L1415&lt;1,"Very Fast",L1415&lt;3,"Fast",L1415&lt;5,"Normal",L1415&lt;=7,"Slow",L1415&gt;=8,"Very Slow")</f>
        <v>Fast</v>
      </c>
      <c r="N1415" s="5">
        <v>2.2000000000000002</v>
      </c>
      <c r="O1415" t="str" cm="1">
        <f t="array" ref="O1415">_xlfn.IFS(N1415&lt;2,"Very Poor",N1415&lt;3,"Poor",N1415&lt;4,"Average",N1415&lt;4.5,"Good",N1415&lt;=5,"Excellent")</f>
        <v>Poor</v>
      </c>
      <c r="P1415" s="12">
        <v>464.53</v>
      </c>
    </row>
    <row r="1416" spans="1:16" x14ac:dyDescent="0.35">
      <c r="A1416">
        <v>11415</v>
      </c>
      <c r="B1416" s="15">
        <v>45976</v>
      </c>
      <c r="C1416" s="7">
        <f t="shared" si="22"/>
        <v>2025</v>
      </c>
      <c r="D1416">
        <v>1571</v>
      </c>
      <c r="E1416" t="s">
        <v>18</v>
      </c>
      <c r="F1416" t="s">
        <v>69</v>
      </c>
      <c r="G1416" s="7">
        <v>3</v>
      </c>
      <c r="H1416" s="3">
        <v>92.39</v>
      </c>
      <c r="I1416">
        <v>0.3</v>
      </c>
      <c r="J1416" s="17" t="str" cm="1">
        <f t="array" ref="J1416">_xlfn.IFS(I1416&lt;=0.09,"&lt;0,1%",I1416&lt;=0.19,"&lt;0,2%",I1416&lt;=0.29,"&lt;0,3%",I1416&lt;=39,"&lt;0,4%")</f>
        <v>&lt;0,4%</v>
      </c>
      <c r="K1416" t="s">
        <v>15</v>
      </c>
      <c r="L1416" s="7">
        <v>3</v>
      </c>
      <c r="M1416" s="7" t="str" cm="1">
        <f t="array" ref="M1416">_xlfn.IFS(L1416&lt;1,"Very Fast",L1416&lt;3,"Fast",L1416&lt;5,"Normal",L1416&lt;=7,"Slow",L1416&gt;=8,"Very Slow")</f>
        <v>Normal</v>
      </c>
      <c r="N1416" s="5">
        <v>2.2999999999999998</v>
      </c>
      <c r="O1416" t="str" cm="1">
        <f t="array" ref="O1416">_xlfn.IFS(N1416&lt;2,"Very Poor",N1416&lt;3,"Poor",N1416&lt;4,"Average",N1416&lt;4.5,"Good",N1416&lt;=5,"Excellent")</f>
        <v>Poor</v>
      </c>
      <c r="P1416" s="12">
        <v>194.02</v>
      </c>
    </row>
    <row r="1417" spans="1:16" x14ac:dyDescent="0.35">
      <c r="A1417">
        <v>11416</v>
      </c>
      <c r="B1417" s="15">
        <v>45977</v>
      </c>
      <c r="C1417" s="7">
        <f t="shared" si="22"/>
        <v>2025</v>
      </c>
      <c r="D1417">
        <v>1831</v>
      </c>
      <c r="E1417" t="s">
        <v>21</v>
      </c>
      <c r="F1417" t="s">
        <v>69</v>
      </c>
      <c r="G1417" s="7">
        <v>4</v>
      </c>
      <c r="H1417" s="3">
        <v>81.760000000000005</v>
      </c>
      <c r="I1417">
        <v>0.21</v>
      </c>
      <c r="J1417" s="17" t="str" cm="1">
        <f t="array" ref="J1417">_xlfn.IFS(I1417&lt;=0.09,"&lt;0,1%",I1417&lt;=0.19,"&lt;0,2%",I1417&lt;=0.29,"&lt;0,3%",I1417&lt;=39,"&lt;0,4%")</f>
        <v>&lt;0,3%</v>
      </c>
      <c r="K1417" t="s">
        <v>17</v>
      </c>
      <c r="L1417" s="7">
        <v>9</v>
      </c>
      <c r="M1417" s="7" t="str" cm="1">
        <f t="array" ref="M1417">_xlfn.IFS(L1417&lt;1,"Very Fast",L1417&lt;3,"Fast",L1417&lt;5,"Normal",L1417&lt;=7,"Slow",L1417&gt;=8,"Very Slow")</f>
        <v>Very Slow</v>
      </c>
      <c r="N1417" s="5">
        <v>1.3</v>
      </c>
      <c r="O1417" t="str" cm="1">
        <f t="array" ref="O1417">_xlfn.IFS(N1417&lt;2,"Very Poor",N1417&lt;3,"Poor",N1417&lt;4,"Average",N1417&lt;4.5,"Good",N1417&lt;=5,"Excellent")</f>
        <v>Very Poor</v>
      </c>
      <c r="P1417" s="12">
        <v>258.36</v>
      </c>
    </row>
    <row r="1418" spans="1:16" x14ac:dyDescent="0.35">
      <c r="A1418">
        <v>11417</v>
      </c>
      <c r="B1418" s="15">
        <v>45978</v>
      </c>
      <c r="C1418" s="7">
        <f t="shared" si="22"/>
        <v>2025</v>
      </c>
      <c r="D1418">
        <v>1348</v>
      </c>
      <c r="E1418" t="s">
        <v>11</v>
      </c>
      <c r="F1418" t="s">
        <v>69</v>
      </c>
      <c r="G1418" s="7">
        <v>6</v>
      </c>
      <c r="H1418" s="3">
        <v>155.69999999999999</v>
      </c>
      <c r="I1418">
        <v>0.32</v>
      </c>
      <c r="J1418" s="17" t="str" cm="1">
        <f t="array" ref="J1418">_xlfn.IFS(I1418&lt;=0.09,"&lt;0,1%",I1418&lt;=0.19,"&lt;0,2%",I1418&lt;=0.29,"&lt;0,3%",I1418&lt;=39,"&lt;0,4%")</f>
        <v>&lt;0,4%</v>
      </c>
      <c r="K1418" t="s">
        <v>17</v>
      </c>
      <c r="L1418" s="7">
        <v>7</v>
      </c>
      <c r="M1418" s="7" t="str" cm="1">
        <f t="array" ref="M1418">_xlfn.IFS(L1418&lt;1,"Very Fast",L1418&lt;3,"Fast",L1418&lt;5,"Normal",L1418&lt;=7,"Slow",L1418&gt;=8,"Very Slow")</f>
        <v>Slow</v>
      </c>
      <c r="N1418" s="5">
        <v>4.0999999999999996</v>
      </c>
      <c r="O1418" t="str" cm="1">
        <f t="array" ref="O1418">_xlfn.IFS(N1418&lt;2,"Very Poor",N1418&lt;3,"Poor",N1418&lt;4,"Average",N1418&lt;4.5,"Good",N1418&lt;=5,"Excellent")</f>
        <v>Good</v>
      </c>
      <c r="P1418" s="12">
        <v>635.26</v>
      </c>
    </row>
    <row r="1419" spans="1:16" x14ac:dyDescent="0.35">
      <c r="A1419">
        <v>11418</v>
      </c>
      <c r="B1419" s="15">
        <v>45979</v>
      </c>
      <c r="C1419" s="7">
        <f t="shared" si="22"/>
        <v>2025</v>
      </c>
      <c r="D1419">
        <v>1839</v>
      </c>
      <c r="E1419" t="s">
        <v>18</v>
      </c>
      <c r="F1419" t="s">
        <v>66</v>
      </c>
      <c r="G1419" s="7">
        <v>4</v>
      </c>
      <c r="H1419" s="3">
        <v>194.4</v>
      </c>
      <c r="I1419">
        <v>0.24</v>
      </c>
      <c r="J1419" s="17" t="str" cm="1">
        <f t="array" ref="J1419">_xlfn.IFS(I1419&lt;=0.09,"&lt;0,1%",I1419&lt;=0.19,"&lt;0,2%",I1419&lt;=0.29,"&lt;0,3%",I1419&lt;=39,"&lt;0,4%")</f>
        <v>&lt;0,3%</v>
      </c>
      <c r="K1419" t="s">
        <v>17</v>
      </c>
      <c r="L1419" s="7">
        <v>4</v>
      </c>
      <c r="M1419" s="7" t="str" cm="1">
        <f t="array" ref="M1419">_xlfn.IFS(L1419&lt;1,"Very Fast",L1419&lt;3,"Fast",L1419&lt;5,"Normal",L1419&lt;=7,"Slow",L1419&gt;=8,"Very Slow")</f>
        <v>Normal</v>
      </c>
      <c r="N1419" s="5">
        <v>3.9</v>
      </c>
      <c r="O1419" t="str" cm="1">
        <f t="array" ref="O1419">_xlfn.IFS(N1419&lt;2,"Very Poor",N1419&lt;3,"Poor",N1419&lt;4,"Average",N1419&lt;4.5,"Good",N1419&lt;=5,"Excellent")</f>
        <v>Average</v>
      </c>
      <c r="P1419" s="12">
        <v>590.98</v>
      </c>
    </row>
    <row r="1420" spans="1:16" x14ac:dyDescent="0.35">
      <c r="A1420">
        <v>11419</v>
      </c>
      <c r="B1420" s="15">
        <v>45980</v>
      </c>
      <c r="C1420" s="7">
        <f t="shared" si="22"/>
        <v>2025</v>
      </c>
      <c r="D1420">
        <v>1778</v>
      </c>
      <c r="E1420" t="s">
        <v>14</v>
      </c>
      <c r="F1420" t="s">
        <v>66</v>
      </c>
      <c r="G1420" s="7">
        <v>3</v>
      </c>
      <c r="H1420" s="3">
        <v>577.52</v>
      </c>
      <c r="I1420">
        <v>0.34</v>
      </c>
      <c r="J1420" s="17" t="str" cm="1">
        <f t="array" ref="J1420">_xlfn.IFS(I1420&lt;=0.09,"&lt;0,1%",I1420&lt;=0.19,"&lt;0,2%",I1420&lt;=0.29,"&lt;0,3%",I1420&lt;=39,"&lt;0,4%")</f>
        <v>&lt;0,4%</v>
      </c>
      <c r="K1420" t="s">
        <v>17</v>
      </c>
      <c r="L1420" s="7">
        <v>6</v>
      </c>
      <c r="M1420" s="7" t="str" cm="1">
        <f t="array" ref="M1420">_xlfn.IFS(L1420&lt;1,"Very Fast",L1420&lt;3,"Fast",L1420&lt;5,"Normal",L1420&lt;=7,"Slow",L1420&gt;=8,"Very Slow")</f>
        <v>Slow</v>
      </c>
      <c r="N1420" s="5">
        <v>3.2</v>
      </c>
      <c r="O1420" t="str" cm="1">
        <f t="array" ref="O1420">_xlfn.IFS(N1420&lt;2,"Very Poor",N1420&lt;3,"Poor",N1420&lt;4,"Average",N1420&lt;4.5,"Good",N1420&lt;=5,"Excellent")</f>
        <v>Average</v>
      </c>
      <c r="P1420" s="12">
        <v>1143.49</v>
      </c>
    </row>
    <row r="1421" spans="1:16" x14ac:dyDescent="0.35">
      <c r="A1421">
        <v>11420</v>
      </c>
      <c r="B1421" s="15">
        <v>45981</v>
      </c>
      <c r="C1421" s="7">
        <f t="shared" si="22"/>
        <v>2025</v>
      </c>
      <c r="D1421">
        <v>1872</v>
      </c>
      <c r="E1421" t="s">
        <v>18</v>
      </c>
      <c r="F1421" t="s">
        <v>66</v>
      </c>
      <c r="G1421" s="7">
        <v>4</v>
      </c>
      <c r="H1421" s="3">
        <v>353.41</v>
      </c>
      <c r="I1421">
        <v>0.18</v>
      </c>
      <c r="J1421" s="17" t="str" cm="1">
        <f t="array" ref="J1421">_xlfn.IFS(I1421&lt;=0.09,"&lt;0,1%",I1421&lt;=0.19,"&lt;0,2%",I1421&lt;=0.29,"&lt;0,3%",I1421&lt;=39,"&lt;0,4%")</f>
        <v>&lt;0,2%</v>
      </c>
      <c r="K1421" t="s">
        <v>15</v>
      </c>
      <c r="L1421" s="7">
        <v>6</v>
      </c>
      <c r="M1421" s="7" t="str" cm="1">
        <f t="array" ref="M1421">_xlfn.IFS(L1421&lt;1,"Very Fast",L1421&lt;3,"Fast",L1421&lt;5,"Normal",L1421&lt;=7,"Slow",L1421&gt;=8,"Very Slow")</f>
        <v>Slow</v>
      </c>
      <c r="N1421" s="5">
        <v>3.9</v>
      </c>
      <c r="O1421" t="str" cm="1">
        <f t="array" ref="O1421">_xlfn.IFS(N1421&lt;2,"Very Poor",N1421&lt;3,"Poor",N1421&lt;4,"Average",N1421&lt;4.5,"Good",N1421&lt;=5,"Excellent")</f>
        <v>Average</v>
      </c>
      <c r="P1421" s="12">
        <v>1159.18</v>
      </c>
    </row>
    <row r="1422" spans="1:16" x14ac:dyDescent="0.35">
      <c r="A1422">
        <v>11421</v>
      </c>
      <c r="B1422" s="15">
        <v>45982</v>
      </c>
      <c r="C1422" s="7">
        <f t="shared" si="22"/>
        <v>2025</v>
      </c>
      <c r="D1422">
        <v>1228</v>
      </c>
      <c r="E1422" t="s">
        <v>11</v>
      </c>
      <c r="F1422" t="s">
        <v>66</v>
      </c>
      <c r="G1422" s="7">
        <v>3</v>
      </c>
      <c r="H1422" s="3">
        <v>592.74</v>
      </c>
      <c r="I1422">
        <v>0.22</v>
      </c>
      <c r="J1422" s="17" t="str" cm="1">
        <f t="array" ref="J1422">_xlfn.IFS(I1422&lt;=0.09,"&lt;0,1%",I1422&lt;=0.19,"&lt;0,2%",I1422&lt;=0.29,"&lt;0,3%",I1422&lt;=39,"&lt;0,4%")</f>
        <v>&lt;0,3%</v>
      </c>
      <c r="K1422" t="s">
        <v>15</v>
      </c>
      <c r="L1422" s="7">
        <v>3</v>
      </c>
      <c r="M1422" s="7" t="str" cm="1">
        <f t="array" ref="M1422">_xlfn.IFS(L1422&lt;1,"Very Fast",L1422&lt;3,"Fast",L1422&lt;5,"Normal",L1422&lt;=7,"Slow",L1422&gt;=8,"Very Slow")</f>
        <v>Normal</v>
      </c>
      <c r="N1422" s="5">
        <v>2.5</v>
      </c>
      <c r="O1422" t="str" cm="1">
        <f t="array" ref="O1422">_xlfn.IFS(N1422&lt;2,"Very Poor",N1422&lt;3,"Poor",N1422&lt;4,"Average",N1422&lt;4.5,"Good",N1422&lt;=5,"Excellent")</f>
        <v>Poor</v>
      </c>
      <c r="P1422" s="12">
        <v>1387.01</v>
      </c>
    </row>
    <row r="1423" spans="1:16" x14ac:dyDescent="0.35">
      <c r="A1423">
        <v>11422</v>
      </c>
      <c r="B1423" s="15">
        <v>45983</v>
      </c>
      <c r="C1423" s="7">
        <f t="shared" si="22"/>
        <v>2025</v>
      </c>
      <c r="D1423">
        <v>1269</v>
      </c>
      <c r="E1423" t="s">
        <v>18</v>
      </c>
      <c r="F1423" t="s">
        <v>68</v>
      </c>
      <c r="G1423" s="7">
        <v>3</v>
      </c>
      <c r="H1423" s="3">
        <v>232.89</v>
      </c>
      <c r="I1423">
        <v>0.2</v>
      </c>
      <c r="J1423" s="17" t="str" cm="1">
        <f t="array" ref="J1423">_xlfn.IFS(I1423&lt;=0.09,"&lt;0,1%",I1423&lt;=0.19,"&lt;0,2%",I1423&lt;=0.29,"&lt;0,3%",I1423&lt;=39,"&lt;0,4%")</f>
        <v>&lt;0,3%</v>
      </c>
      <c r="K1423" t="s">
        <v>17</v>
      </c>
      <c r="L1423" s="7">
        <v>2</v>
      </c>
      <c r="M1423" s="7" t="str" cm="1">
        <f t="array" ref="M1423">_xlfn.IFS(L1423&lt;1,"Very Fast",L1423&lt;3,"Fast",L1423&lt;5,"Normal",L1423&lt;=7,"Slow",L1423&gt;=8,"Very Slow")</f>
        <v>Fast</v>
      </c>
      <c r="N1423" s="5">
        <v>2.2000000000000002</v>
      </c>
      <c r="O1423" t="str" cm="1">
        <f t="array" ref="O1423">_xlfn.IFS(N1423&lt;2,"Very Poor",N1423&lt;3,"Poor",N1423&lt;4,"Average",N1423&lt;4.5,"Good",N1423&lt;=5,"Excellent")</f>
        <v>Poor</v>
      </c>
      <c r="P1423" s="12">
        <v>558.94000000000005</v>
      </c>
    </row>
    <row r="1424" spans="1:16" x14ac:dyDescent="0.35">
      <c r="A1424">
        <v>11423</v>
      </c>
      <c r="B1424" s="15">
        <v>45984</v>
      </c>
      <c r="C1424" s="7">
        <f t="shared" si="22"/>
        <v>2025</v>
      </c>
      <c r="D1424">
        <v>1827</v>
      </c>
      <c r="E1424" t="s">
        <v>18</v>
      </c>
      <c r="F1424" t="s">
        <v>66</v>
      </c>
      <c r="G1424" s="7">
        <v>4</v>
      </c>
      <c r="H1424" s="3">
        <v>282.70999999999998</v>
      </c>
      <c r="I1424">
        <v>0.17</v>
      </c>
      <c r="J1424" s="17" t="str" cm="1">
        <f t="array" ref="J1424">_xlfn.IFS(I1424&lt;=0.09,"&lt;0,1%",I1424&lt;=0.19,"&lt;0,2%",I1424&lt;=0.29,"&lt;0,3%",I1424&lt;=39,"&lt;0,4%")</f>
        <v>&lt;0,2%</v>
      </c>
      <c r="K1424" t="s">
        <v>17</v>
      </c>
      <c r="L1424" s="7">
        <v>5</v>
      </c>
      <c r="M1424" s="7" t="str" cm="1">
        <f t="array" ref="M1424">_xlfn.IFS(L1424&lt;1,"Very Fast",L1424&lt;3,"Fast",L1424&lt;5,"Normal",L1424&lt;=7,"Slow",L1424&gt;=8,"Very Slow")</f>
        <v>Slow</v>
      </c>
      <c r="N1424" s="5">
        <v>4.4000000000000004</v>
      </c>
      <c r="O1424" t="str" cm="1">
        <f t="array" ref="O1424">_xlfn.IFS(N1424&lt;2,"Very Poor",N1424&lt;3,"Poor",N1424&lt;4,"Average",N1424&lt;4.5,"Good",N1424&lt;=5,"Excellent")</f>
        <v>Good</v>
      </c>
      <c r="P1424" s="12">
        <v>938.6</v>
      </c>
    </row>
    <row r="1425" spans="1:16" x14ac:dyDescent="0.35">
      <c r="A1425">
        <v>11424</v>
      </c>
      <c r="B1425" s="15">
        <v>45985</v>
      </c>
      <c r="C1425" s="7">
        <f t="shared" si="22"/>
        <v>2025</v>
      </c>
      <c r="D1425">
        <v>1797</v>
      </c>
      <c r="E1425" t="s">
        <v>21</v>
      </c>
      <c r="F1425" t="s">
        <v>69</v>
      </c>
      <c r="G1425" s="7">
        <v>1</v>
      </c>
      <c r="H1425" s="3">
        <v>204.88</v>
      </c>
      <c r="I1425">
        <v>0.3</v>
      </c>
      <c r="J1425" s="17" t="str" cm="1">
        <f t="array" ref="J1425">_xlfn.IFS(I1425&lt;=0.09,"&lt;0,1%",I1425&lt;=0.19,"&lt;0,2%",I1425&lt;=0.29,"&lt;0,3%",I1425&lt;=39,"&lt;0,4%")</f>
        <v>&lt;0,4%</v>
      </c>
      <c r="K1425" t="s">
        <v>17</v>
      </c>
      <c r="L1425" s="7">
        <v>8</v>
      </c>
      <c r="M1425" s="7" t="str" cm="1">
        <f t="array" ref="M1425">_xlfn.IFS(L1425&lt;1,"Very Fast",L1425&lt;3,"Fast",L1425&lt;5,"Normal",L1425&lt;=7,"Slow",L1425&gt;=8,"Very Slow")</f>
        <v>Very Slow</v>
      </c>
      <c r="N1425" s="5">
        <v>2.7</v>
      </c>
      <c r="O1425" t="str" cm="1">
        <f t="array" ref="O1425">_xlfn.IFS(N1425&lt;2,"Very Poor",N1425&lt;3,"Poor",N1425&lt;4,"Average",N1425&lt;4.5,"Good",N1425&lt;=5,"Excellent")</f>
        <v>Poor</v>
      </c>
      <c r="P1425" s="12">
        <v>143.41999999999999</v>
      </c>
    </row>
    <row r="1426" spans="1:16" x14ac:dyDescent="0.35">
      <c r="A1426">
        <v>11425</v>
      </c>
      <c r="B1426" s="15">
        <v>45986</v>
      </c>
      <c r="C1426" s="7">
        <f t="shared" si="22"/>
        <v>2025</v>
      </c>
      <c r="D1426">
        <v>1290</v>
      </c>
      <c r="E1426" t="s">
        <v>18</v>
      </c>
      <c r="F1426" t="s">
        <v>66</v>
      </c>
      <c r="G1426" s="7">
        <v>2</v>
      </c>
      <c r="H1426" s="3">
        <v>121.99</v>
      </c>
      <c r="I1426">
        <v>0.23</v>
      </c>
      <c r="J1426" s="17" t="str" cm="1">
        <f t="array" ref="J1426">_xlfn.IFS(I1426&lt;=0.09,"&lt;0,1%",I1426&lt;=0.19,"&lt;0,2%",I1426&lt;=0.29,"&lt;0,3%",I1426&lt;=39,"&lt;0,4%")</f>
        <v>&lt;0,3%</v>
      </c>
      <c r="K1426" t="s">
        <v>15</v>
      </c>
      <c r="L1426" s="7">
        <v>3</v>
      </c>
      <c r="M1426" s="7" t="str" cm="1">
        <f t="array" ref="M1426">_xlfn.IFS(L1426&lt;1,"Very Fast",L1426&lt;3,"Fast",L1426&lt;5,"Normal",L1426&lt;=7,"Slow",L1426&gt;=8,"Very Slow")</f>
        <v>Normal</v>
      </c>
      <c r="N1426" s="5">
        <v>1.8</v>
      </c>
      <c r="O1426" t="str" cm="1">
        <f t="array" ref="O1426">_xlfn.IFS(N1426&lt;2,"Very Poor",N1426&lt;3,"Poor",N1426&lt;4,"Average",N1426&lt;4.5,"Good",N1426&lt;=5,"Excellent")</f>
        <v>Very Poor</v>
      </c>
      <c r="P1426" s="12">
        <v>187.86</v>
      </c>
    </row>
    <row r="1427" spans="1:16" x14ac:dyDescent="0.35">
      <c r="A1427">
        <v>11426</v>
      </c>
      <c r="B1427" s="15">
        <v>45987</v>
      </c>
      <c r="C1427" s="7">
        <f t="shared" si="22"/>
        <v>2025</v>
      </c>
      <c r="D1427">
        <v>1724</v>
      </c>
      <c r="E1427" t="s">
        <v>14</v>
      </c>
      <c r="F1427" t="s">
        <v>69</v>
      </c>
      <c r="G1427" s="7">
        <v>5</v>
      </c>
      <c r="H1427" s="3">
        <v>98.75</v>
      </c>
      <c r="I1427">
        <v>0.28000000000000003</v>
      </c>
      <c r="J1427" s="17" t="str" cm="1">
        <f t="array" ref="J1427">_xlfn.IFS(I1427&lt;=0.09,"&lt;0,1%",I1427&lt;=0.19,"&lt;0,2%",I1427&lt;=0.29,"&lt;0,3%",I1427&lt;=39,"&lt;0,4%")</f>
        <v>&lt;0,3%</v>
      </c>
      <c r="K1427" t="s">
        <v>17</v>
      </c>
      <c r="L1427" s="7">
        <v>5</v>
      </c>
      <c r="M1427" s="7" t="str" cm="1">
        <f t="array" ref="M1427">_xlfn.IFS(L1427&lt;1,"Very Fast",L1427&lt;3,"Fast",L1427&lt;5,"Normal",L1427&lt;=7,"Slow",L1427&gt;=8,"Very Slow")</f>
        <v>Slow</v>
      </c>
      <c r="N1427" s="5">
        <v>4</v>
      </c>
      <c r="O1427" t="str" cm="1">
        <f t="array" ref="O1427">_xlfn.IFS(N1427&lt;2,"Very Poor",N1427&lt;3,"Poor",N1427&lt;4,"Average",N1427&lt;4.5,"Good",N1427&lt;=5,"Excellent")</f>
        <v>Good</v>
      </c>
      <c r="P1427" s="12">
        <v>355.5</v>
      </c>
    </row>
    <row r="1428" spans="1:16" x14ac:dyDescent="0.35">
      <c r="A1428">
        <v>11427</v>
      </c>
      <c r="B1428" s="15">
        <v>45988</v>
      </c>
      <c r="C1428" s="7">
        <f t="shared" si="22"/>
        <v>2025</v>
      </c>
      <c r="D1428">
        <v>1164</v>
      </c>
      <c r="E1428" t="s">
        <v>14</v>
      </c>
      <c r="F1428" t="s">
        <v>69</v>
      </c>
      <c r="G1428" s="7">
        <v>6</v>
      </c>
      <c r="H1428" s="3">
        <v>567.87</v>
      </c>
      <c r="I1428">
        <v>0.28000000000000003</v>
      </c>
      <c r="J1428" s="17" t="str" cm="1">
        <f t="array" ref="J1428">_xlfn.IFS(I1428&lt;=0.09,"&lt;0,1%",I1428&lt;=0.19,"&lt;0,2%",I1428&lt;=0.29,"&lt;0,3%",I1428&lt;=39,"&lt;0,4%")</f>
        <v>&lt;0,3%</v>
      </c>
      <c r="K1428" t="s">
        <v>15</v>
      </c>
      <c r="L1428" s="7">
        <v>3</v>
      </c>
      <c r="M1428" s="7" t="str" cm="1">
        <f t="array" ref="M1428">_xlfn.IFS(L1428&lt;1,"Very Fast",L1428&lt;3,"Fast",L1428&lt;5,"Normal",L1428&lt;=7,"Slow",L1428&gt;=8,"Very Slow")</f>
        <v>Normal</v>
      </c>
      <c r="N1428" s="5">
        <v>2.2999999999999998</v>
      </c>
      <c r="O1428" t="str" cm="1">
        <f t="array" ref="O1428">_xlfn.IFS(N1428&lt;2,"Very Poor",N1428&lt;3,"Poor",N1428&lt;4,"Average",N1428&lt;4.5,"Good",N1428&lt;=5,"Excellent")</f>
        <v>Poor</v>
      </c>
      <c r="P1428" s="12">
        <v>2453.1999999999998</v>
      </c>
    </row>
    <row r="1429" spans="1:16" x14ac:dyDescent="0.35">
      <c r="A1429">
        <v>11428</v>
      </c>
      <c r="B1429" s="15">
        <v>45989</v>
      </c>
      <c r="C1429" s="7">
        <f t="shared" si="22"/>
        <v>2025</v>
      </c>
      <c r="D1429">
        <v>1004</v>
      </c>
      <c r="E1429" t="s">
        <v>18</v>
      </c>
      <c r="F1429" t="s">
        <v>69</v>
      </c>
      <c r="G1429" s="7">
        <v>2</v>
      </c>
      <c r="H1429" s="3">
        <v>592.28</v>
      </c>
      <c r="I1429">
        <v>7.0000000000000007E-2</v>
      </c>
      <c r="J1429" s="17" t="str" cm="1">
        <f t="array" ref="J1429">_xlfn.IFS(I1429&lt;=0.09,"&lt;0,1%",I1429&lt;=0.19,"&lt;0,2%",I1429&lt;=0.29,"&lt;0,3%",I1429&lt;=39,"&lt;0,4%")</f>
        <v>&lt;0,1%</v>
      </c>
      <c r="K1429" t="s">
        <v>17</v>
      </c>
      <c r="L1429" s="7">
        <v>7</v>
      </c>
      <c r="M1429" s="7" t="str" cm="1">
        <f t="array" ref="M1429">_xlfn.IFS(L1429&lt;1,"Very Fast",L1429&lt;3,"Fast",L1429&lt;5,"Normal",L1429&lt;=7,"Slow",L1429&gt;=8,"Very Slow")</f>
        <v>Slow</v>
      </c>
      <c r="N1429" s="5">
        <v>1.8</v>
      </c>
      <c r="O1429" t="str" cm="1">
        <f t="array" ref="O1429">_xlfn.IFS(N1429&lt;2,"Very Poor",N1429&lt;3,"Poor",N1429&lt;4,"Average",N1429&lt;4.5,"Good",N1429&lt;=5,"Excellent")</f>
        <v>Very Poor</v>
      </c>
      <c r="P1429" s="12">
        <v>1101.6400000000001</v>
      </c>
    </row>
    <row r="1430" spans="1:16" x14ac:dyDescent="0.35">
      <c r="A1430">
        <v>11429</v>
      </c>
      <c r="B1430" s="15">
        <v>45990</v>
      </c>
      <c r="C1430" s="7">
        <f t="shared" si="22"/>
        <v>2025</v>
      </c>
      <c r="D1430">
        <v>1850</v>
      </c>
      <c r="E1430" t="s">
        <v>14</v>
      </c>
      <c r="F1430" t="s">
        <v>69</v>
      </c>
      <c r="G1430" s="7">
        <v>5</v>
      </c>
      <c r="H1430" s="3">
        <v>41.27</v>
      </c>
      <c r="I1430">
        <v>0.23</v>
      </c>
      <c r="J1430" s="17" t="str" cm="1">
        <f t="array" ref="J1430">_xlfn.IFS(I1430&lt;=0.09,"&lt;0,1%",I1430&lt;=0.19,"&lt;0,2%",I1430&lt;=0.29,"&lt;0,3%",I1430&lt;=39,"&lt;0,4%")</f>
        <v>&lt;0,3%</v>
      </c>
      <c r="K1430" t="s">
        <v>17</v>
      </c>
      <c r="L1430" s="7">
        <v>6</v>
      </c>
      <c r="M1430" s="7" t="str" cm="1">
        <f t="array" ref="M1430">_xlfn.IFS(L1430&lt;1,"Very Fast",L1430&lt;3,"Fast",L1430&lt;5,"Normal",L1430&lt;=7,"Slow",L1430&gt;=8,"Very Slow")</f>
        <v>Slow</v>
      </c>
      <c r="N1430" s="5">
        <v>1.1000000000000001</v>
      </c>
      <c r="O1430" t="str" cm="1">
        <f t="array" ref="O1430">_xlfn.IFS(N1430&lt;2,"Very Poor",N1430&lt;3,"Poor",N1430&lt;4,"Average",N1430&lt;4.5,"Good",N1430&lt;=5,"Excellent")</f>
        <v>Very Poor</v>
      </c>
      <c r="P1430" s="12">
        <v>158.88999999999999</v>
      </c>
    </row>
    <row r="1431" spans="1:16" x14ac:dyDescent="0.35">
      <c r="A1431">
        <v>11430</v>
      </c>
      <c r="B1431" s="15">
        <v>45991</v>
      </c>
      <c r="C1431" s="7">
        <f t="shared" si="22"/>
        <v>2025</v>
      </c>
      <c r="D1431">
        <v>1378</v>
      </c>
      <c r="E1431" t="s">
        <v>14</v>
      </c>
      <c r="F1431" t="s">
        <v>68</v>
      </c>
      <c r="G1431" s="7">
        <v>5</v>
      </c>
      <c r="H1431" s="3">
        <v>102.95</v>
      </c>
      <c r="I1431">
        <v>7.0000000000000007E-2</v>
      </c>
      <c r="J1431" s="17" t="str" cm="1">
        <f t="array" ref="J1431">_xlfn.IFS(I1431&lt;=0.09,"&lt;0,1%",I1431&lt;=0.19,"&lt;0,2%",I1431&lt;=0.29,"&lt;0,3%",I1431&lt;=39,"&lt;0,4%")</f>
        <v>&lt;0,1%</v>
      </c>
      <c r="K1431" t="s">
        <v>13</v>
      </c>
      <c r="L1431" s="7">
        <v>6</v>
      </c>
      <c r="M1431" s="7" t="str" cm="1">
        <f t="array" ref="M1431">_xlfn.IFS(L1431&lt;1,"Very Fast",L1431&lt;3,"Fast",L1431&lt;5,"Normal",L1431&lt;=7,"Slow",L1431&gt;=8,"Very Slow")</f>
        <v>Slow</v>
      </c>
      <c r="N1431" s="5">
        <v>4.9000000000000004</v>
      </c>
      <c r="O1431" t="str" cm="1">
        <f t="array" ref="O1431">_xlfn.IFS(N1431&lt;2,"Very Poor",N1431&lt;3,"Poor",N1431&lt;4,"Average",N1431&lt;4.5,"Good",N1431&lt;=5,"Excellent")</f>
        <v>Excellent</v>
      </c>
      <c r="P1431" s="12">
        <v>478.72</v>
      </c>
    </row>
    <row r="1432" spans="1:16" x14ac:dyDescent="0.35">
      <c r="A1432">
        <v>11431</v>
      </c>
      <c r="B1432" s="15">
        <v>45992</v>
      </c>
      <c r="C1432" s="7">
        <f t="shared" si="22"/>
        <v>2025</v>
      </c>
      <c r="D1432">
        <v>1077</v>
      </c>
      <c r="E1432" t="s">
        <v>18</v>
      </c>
      <c r="F1432" t="s">
        <v>68</v>
      </c>
      <c r="G1432" s="7">
        <v>6</v>
      </c>
      <c r="H1432" s="3">
        <v>262.76</v>
      </c>
      <c r="I1432">
        <v>0.2</v>
      </c>
      <c r="J1432" s="17" t="str" cm="1">
        <f t="array" ref="J1432">_xlfn.IFS(I1432&lt;=0.09,"&lt;0,1%",I1432&lt;=0.19,"&lt;0,2%",I1432&lt;=0.29,"&lt;0,3%",I1432&lt;=39,"&lt;0,4%")</f>
        <v>&lt;0,3%</v>
      </c>
      <c r="K1432" t="s">
        <v>15</v>
      </c>
      <c r="L1432" s="7">
        <v>1</v>
      </c>
      <c r="M1432" s="7" t="str" cm="1">
        <f t="array" ref="M1432">_xlfn.IFS(L1432&lt;1,"Very Fast",L1432&lt;3,"Fast",L1432&lt;5,"Normal",L1432&lt;=7,"Slow",L1432&gt;=8,"Very Slow")</f>
        <v>Fast</v>
      </c>
      <c r="N1432" s="5">
        <v>2.9</v>
      </c>
      <c r="O1432" t="str" cm="1">
        <f t="array" ref="O1432">_xlfn.IFS(N1432&lt;2,"Very Poor",N1432&lt;3,"Poor",N1432&lt;4,"Average",N1432&lt;4.5,"Good",N1432&lt;=5,"Excellent")</f>
        <v>Poor</v>
      </c>
      <c r="P1432" s="12">
        <v>1261.25</v>
      </c>
    </row>
    <row r="1433" spans="1:16" x14ac:dyDescent="0.35">
      <c r="A1433">
        <v>11432</v>
      </c>
      <c r="B1433" s="15">
        <v>45993</v>
      </c>
      <c r="C1433" s="7">
        <f t="shared" si="22"/>
        <v>2025</v>
      </c>
      <c r="D1433">
        <v>1409</v>
      </c>
      <c r="E1433" t="s">
        <v>14</v>
      </c>
      <c r="F1433" t="s">
        <v>69</v>
      </c>
      <c r="G1433" s="7">
        <v>2</v>
      </c>
      <c r="H1433" s="3">
        <v>124.01</v>
      </c>
      <c r="I1433">
        <v>0.24</v>
      </c>
      <c r="J1433" s="17" t="str" cm="1">
        <f t="array" ref="J1433">_xlfn.IFS(I1433&lt;=0.09,"&lt;0,1%",I1433&lt;=0.19,"&lt;0,2%",I1433&lt;=0.29,"&lt;0,3%",I1433&lt;=39,"&lt;0,4%")</f>
        <v>&lt;0,3%</v>
      </c>
      <c r="K1433" t="s">
        <v>17</v>
      </c>
      <c r="L1433" s="7">
        <v>2</v>
      </c>
      <c r="M1433" s="7" t="str" cm="1">
        <f t="array" ref="M1433">_xlfn.IFS(L1433&lt;1,"Very Fast",L1433&lt;3,"Fast",L1433&lt;5,"Normal",L1433&lt;=7,"Slow",L1433&gt;=8,"Very Slow")</f>
        <v>Fast</v>
      </c>
      <c r="N1433" s="5">
        <v>1.6</v>
      </c>
      <c r="O1433" t="str" cm="1">
        <f t="array" ref="O1433">_xlfn.IFS(N1433&lt;2,"Very Poor",N1433&lt;3,"Poor",N1433&lt;4,"Average",N1433&lt;4.5,"Good",N1433&lt;=5,"Excellent")</f>
        <v>Very Poor</v>
      </c>
      <c r="P1433" s="12">
        <v>188.5</v>
      </c>
    </row>
    <row r="1434" spans="1:16" x14ac:dyDescent="0.35">
      <c r="A1434">
        <v>11433</v>
      </c>
      <c r="B1434" s="15">
        <v>45994</v>
      </c>
      <c r="C1434" s="7">
        <f t="shared" si="22"/>
        <v>2025</v>
      </c>
      <c r="D1434">
        <v>1573</v>
      </c>
      <c r="E1434" t="s">
        <v>21</v>
      </c>
      <c r="F1434" t="s">
        <v>69</v>
      </c>
      <c r="G1434" s="7">
        <v>6</v>
      </c>
      <c r="H1434" s="3">
        <v>227.87</v>
      </c>
      <c r="I1434">
        <v>0.35</v>
      </c>
      <c r="J1434" s="17" t="str" cm="1">
        <f t="array" ref="J1434">_xlfn.IFS(I1434&lt;=0.09,"&lt;0,1%",I1434&lt;=0.19,"&lt;0,2%",I1434&lt;=0.29,"&lt;0,3%",I1434&lt;=39,"&lt;0,4%")</f>
        <v>&lt;0,4%</v>
      </c>
      <c r="K1434" t="s">
        <v>17</v>
      </c>
      <c r="L1434" s="7">
        <v>6</v>
      </c>
      <c r="M1434" s="7" t="str" cm="1">
        <f t="array" ref="M1434">_xlfn.IFS(L1434&lt;1,"Very Fast",L1434&lt;3,"Fast",L1434&lt;5,"Normal",L1434&lt;=7,"Slow",L1434&gt;=8,"Very Slow")</f>
        <v>Slow</v>
      </c>
      <c r="N1434" s="5">
        <v>4</v>
      </c>
      <c r="O1434" t="str" cm="1">
        <f t="array" ref="O1434">_xlfn.IFS(N1434&lt;2,"Very Poor",N1434&lt;3,"Poor",N1434&lt;4,"Average",N1434&lt;4.5,"Good",N1434&lt;=5,"Excellent")</f>
        <v>Good</v>
      </c>
      <c r="P1434" s="12">
        <v>888.69</v>
      </c>
    </row>
    <row r="1435" spans="1:16" x14ac:dyDescent="0.35">
      <c r="A1435">
        <v>11434</v>
      </c>
      <c r="B1435" s="15">
        <v>45995</v>
      </c>
      <c r="C1435" s="7">
        <f t="shared" si="22"/>
        <v>2025</v>
      </c>
      <c r="D1435">
        <v>1131</v>
      </c>
      <c r="E1435" t="s">
        <v>21</v>
      </c>
      <c r="F1435" t="s">
        <v>66</v>
      </c>
      <c r="G1435" s="7">
        <v>3</v>
      </c>
      <c r="H1435" s="3">
        <v>90.52</v>
      </c>
      <c r="I1435">
        <v>0.01</v>
      </c>
      <c r="J1435" s="17" t="str" cm="1">
        <f t="array" ref="J1435">_xlfn.IFS(I1435&lt;=0.09,"&lt;0,1%",I1435&lt;=0.19,"&lt;0,2%",I1435&lt;=0.29,"&lt;0,3%",I1435&lt;=39,"&lt;0,4%")</f>
        <v>&lt;0,1%</v>
      </c>
      <c r="K1435" t="s">
        <v>15</v>
      </c>
      <c r="L1435" s="7">
        <v>8</v>
      </c>
      <c r="M1435" s="7" t="str" cm="1">
        <f t="array" ref="M1435">_xlfn.IFS(L1435&lt;1,"Very Fast",L1435&lt;3,"Fast",L1435&lt;5,"Normal",L1435&lt;=7,"Slow",L1435&gt;=8,"Very Slow")</f>
        <v>Very Slow</v>
      </c>
      <c r="N1435" s="5">
        <v>4.5999999999999996</v>
      </c>
      <c r="O1435" t="str" cm="1">
        <f t="array" ref="O1435">_xlfn.IFS(N1435&lt;2,"Very Poor",N1435&lt;3,"Poor",N1435&lt;4,"Average",N1435&lt;4.5,"Good",N1435&lt;=5,"Excellent")</f>
        <v>Excellent</v>
      </c>
      <c r="P1435" s="12">
        <v>268.83999999999997</v>
      </c>
    </row>
    <row r="1436" spans="1:16" x14ac:dyDescent="0.35">
      <c r="A1436">
        <v>11435</v>
      </c>
      <c r="B1436" s="15">
        <v>45996</v>
      </c>
      <c r="C1436" s="7">
        <f t="shared" si="22"/>
        <v>2025</v>
      </c>
      <c r="D1436">
        <v>1600</v>
      </c>
      <c r="E1436" t="s">
        <v>18</v>
      </c>
      <c r="F1436" t="s">
        <v>69</v>
      </c>
      <c r="G1436" s="7">
        <v>6</v>
      </c>
      <c r="H1436" s="3">
        <v>282.06</v>
      </c>
      <c r="I1436">
        <v>0.03</v>
      </c>
      <c r="J1436" s="17" t="str" cm="1">
        <f t="array" ref="J1436">_xlfn.IFS(I1436&lt;=0.09,"&lt;0,1%",I1436&lt;=0.19,"&lt;0,2%",I1436&lt;=0.29,"&lt;0,3%",I1436&lt;=39,"&lt;0,4%")</f>
        <v>&lt;0,1%</v>
      </c>
      <c r="K1436" t="s">
        <v>15</v>
      </c>
      <c r="L1436" s="7">
        <v>5</v>
      </c>
      <c r="M1436" s="7" t="str" cm="1">
        <f t="array" ref="M1436">_xlfn.IFS(L1436&lt;1,"Very Fast",L1436&lt;3,"Fast",L1436&lt;5,"Normal",L1436&lt;=7,"Slow",L1436&gt;=8,"Very Slow")</f>
        <v>Slow</v>
      </c>
      <c r="N1436" s="5">
        <v>3.1</v>
      </c>
      <c r="O1436" t="str" cm="1">
        <f t="array" ref="O1436">_xlfn.IFS(N1436&lt;2,"Very Poor",N1436&lt;3,"Poor",N1436&lt;4,"Average",N1436&lt;4.5,"Good",N1436&lt;=5,"Excellent")</f>
        <v>Average</v>
      </c>
      <c r="P1436" s="12">
        <v>1641.59</v>
      </c>
    </row>
    <row r="1437" spans="1:16" x14ac:dyDescent="0.35">
      <c r="A1437">
        <v>11436</v>
      </c>
      <c r="B1437" s="15">
        <v>45997</v>
      </c>
      <c r="C1437" s="7">
        <f t="shared" si="22"/>
        <v>2025</v>
      </c>
      <c r="D1437">
        <v>1748</v>
      </c>
      <c r="E1437" t="s">
        <v>18</v>
      </c>
      <c r="F1437" t="s">
        <v>66</v>
      </c>
      <c r="G1437" s="7">
        <v>4</v>
      </c>
      <c r="H1437" s="3">
        <v>173.94</v>
      </c>
      <c r="I1437">
        <v>0.03</v>
      </c>
      <c r="J1437" s="17" t="str" cm="1">
        <f t="array" ref="J1437">_xlfn.IFS(I1437&lt;=0.09,"&lt;0,1%",I1437&lt;=0.19,"&lt;0,2%",I1437&lt;=0.29,"&lt;0,3%",I1437&lt;=39,"&lt;0,4%")</f>
        <v>&lt;0,1%</v>
      </c>
      <c r="K1437" t="s">
        <v>17</v>
      </c>
      <c r="L1437" s="7">
        <v>2</v>
      </c>
      <c r="M1437" s="7" t="str" cm="1">
        <f t="array" ref="M1437">_xlfn.IFS(L1437&lt;1,"Very Fast",L1437&lt;3,"Fast",L1437&lt;5,"Normal",L1437&lt;=7,"Slow",L1437&gt;=8,"Very Slow")</f>
        <v>Fast</v>
      </c>
      <c r="N1437" s="5">
        <v>1.1000000000000001</v>
      </c>
      <c r="O1437" t="str" cm="1">
        <f t="array" ref="O1437">_xlfn.IFS(N1437&lt;2,"Very Poor",N1437&lt;3,"Poor",N1437&lt;4,"Average",N1437&lt;4.5,"Good",N1437&lt;=5,"Excellent")</f>
        <v>Very Poor</v>
      </c>
      <c r="P1437" s="12">
        <v>674.89</v>
      </c>
    </row>
    <row r="1438" spans="1:16" x14ac:dyDescent="0.35">
      <c r="A1438">
        <v>11437</v>
      </c>
      <c r="B1438" s="15">
        <v>45998</v>
      </c>
      <c r="C1438" s="7">
        <f t="shared" si="22"/>
        <v>2025</v>
      </c>
      <c r="D1438">
        <v>1041</v>
      </c>
      <c r="E1438" t="s">
        <v>18</v>
      </c>
      <c r="F1438" t="s">
        <v>68</v>
      </c>
      <c r="G1438" s="7">
        <v>1</v>
      </c>
      <c r="H1438" s="3">
        <v>220.86</v>
      </c>
      <c r="I1438">
        <v>0.14000000000000001</v>
      </c>
      <c r="J1438" s="17" t="str" cm="1">
        <f t="array" ref="J1438">_xlfn.IFS(I1438&lt;=0.09,"&lt;0,1%",I1438&lt;=0.19,"&lt;0,2%",I1438&lt;=0.29,"&lt;0,3%",I1438&lt;=39,"&lt;0,4%")</f>
        <v>&lt;0,2%</v>
      </c>
      <c r="K1438" t="s">
        <v>15</v>
      </c>
      <c r="L1438" s="7">
        <v>5</v>
      </c>
      <c r="M1438" s="7" t="str" cm="1">
        <f t="array" ref="M1438">_xlfn.IFS(L1438&lt;1,"Very Fast",L1438&lt;3,"Fast",L1438&lt;5,"Normal",L1438&lt;=7,"Slow",L1438&gt;=8,"Very Slow")</f>
        <v>Slow</v>
      </c>
      <c r="N1438" s="5">
        <v>2.5</v>
      </c>
      <c r="O1438" t="str" cm="1">
        <f t="array" ref="O1438">_xlfn.IFS(N1438&lt;2,"Very Poor",N1438&lt;3,"Poor",N1438&lt;4,"Average",N1438&lt;4.5,"Good",N1438&lt;=5,"Excellent")</f>
        <v>Poor</v>
      </c>
      <c r="P1438" s="12">
        <v>189.94</v>
      </c>
    </row>
    <row r="1439" spans="1:16" x14ac:dyDescent="0.35">
      <c r="A1439">
        <v>11438</v>
      </c>
      <c r="B1439" s="15">
        <v>45999</v>
      </c>
      <c r="C1439" s="7">
        <f t="shared" si="22"/>
        <v>2025</v>
      </c>
      <c r="D1439">
        <v>1088</v>
      </c>
      <c r="E1439" t="s">
        <v>14</v>
      </c>
      <c r="F1439" t="s">
        <v>68</v>
      </c>
      <c r="G1439" s="7">
        <v>1</v>
      </c>
      <c r="H1439" s="3">
        <v>70.17</v>
      </c>
      <c r="I1439">
        <v>0.28999999999999998</v>
      </c>
      <c r="J1439" s="17" t="str" cm="1">
        <f t="array" ref="J1439">_xlfn.IFS(I1439&lt;=0.09,"&lt;0,1%",I1439&lt;=0.19,"&lt;0,2%",I1439&lt;=0.29,"&lt;0,3%",I1439&lt;=39,"&lt;0,4%")</f>
        <v>&lt;0,3%</v>
      </c>
      <c r="K1439" t="s">
        <v>15</v>
      </c>
      <c r="L1439" s="7">
        <v>9</v>
      </c>
      <c r="M1439" s="7" t="str" cm="1">
        <f t="array" ref="M1439">_xlfn.IFS(L1439&lt;1,"Very Fast",L1439&lt;3,"Fast",L1439&lt;5,"Normal",L1439&lt;=7,"Slow",L1439&gt;=8,"Very Slow")</f>
        <v>Very Slow</v>
      </c>
      <c r="N1439" s="5">
        <v>2</v>
      </c>
      <c r="O1439" t="str" cm="1">
        <f t="array" ref="O1439">_xlfn.IFS(N1439&lt;2,"Very Poor",N1439&lt;3,"Poor",N1439&lt;4,"Average",N1439&lt;4.5,"Good",N1439&lt;=5,"Excellent")</f>
        <v>Poor</v>
      </c>
      <c r="P1439" s="12">
        <v>49.82</v>
      </c>
    </row>
    <row r="1440" spans="1:16" x14ac:dyDescent="0.35">
      <c r="A1440">
        <v>11439</v>
      </c>
      <c r="B1440" s="15">
        <v>46000</v>
      </c>
      <c r="C1440" s="7">
        <f t="shared" si="22"/>
        <v>2025</v>
      </c>
      <c r="D1440">
        <v>1401</v>
      </c>
      <c r="E1440" t="s">
        <v>14</v>
      </c>
      <c r="F1440" t="s">
        <v>66</v>
      </c>
      <c r="G1440" s="7">
        <v>1</v>
      </c>
      <c r="H1440" s="3">
        <v>265.45</v>
      </c>
      <c r="I1440">
        <v>0.3</v>
      </c>
      <c r="J1440" s="17" t="str" cm="1">
        <f t="array" ref="J1440">_xlfn.IFS(I1440&lt;=0.09,"&lt;0,1%",I1440&lt;=0.19,"&lt;0,2%",I1440&lt;=0.29,"&lt;0,3%",I1440&lt;=39,"&lt;0,4%")</f>
        <v>&lt;0,4%</v>
      </c>
      <c r="K1440" t="s">
        <v>13</v>
      </c>
      <c r="L1440" s="7">
        <v>6</v>
      </c>
      <c r="M1440" s="7" t="str" cm="1">
        <f t="array" ref="M1440">_xlfn.IFS(L1440&lt;1,"Very Fast",L1440&lt;3,"Fast",L1440&lt;5,"Normal",L1440&lt;=7,"Slow",L1440&gt;=8,"Very Slow")</f>
        <v>Slow</v>
      </c>
      <c r="N1440" s="5">
        <v>3.5</v>
      </c>
      <c r="O1440" t="str" cm="1">
        <f t="array" ref="O1440">_xlfn.IFS(N1440&lt;2,"Very Poor",N1440&lt;3,"Poor",N1440&lt;4,"Average",N1440&lt;4.5,"Good",N1440&lt;=5,"Excellent")</f>
        <v>Average</v>
      </c>
      <c r="P1440" s="12">
        <v>185.81</v>
      </c>
    </row>
    <row r="1441" spans="1:16" x14ac:dyDescent="0.35">
      <c r="A1441">
        <v>11440</v>
      </c>
      <c r="B1441" s="15">
        <v>46001</v>
      </c>
      <c r="C1441" s="7">
        <f t="shared" si="22"/>
        <v>2025</v>
      </c>
      <c r="D1441">
        <v>1295</v>
      </c>
      <c r="E1441" t="s">
        <v>21</v>
      </c>
      <c r="F1441" t="s">
        <v>69</v>
      </c>
      <c r="G1441" s="7">
        <v>2</v>
      </c>
      <c r="H1441" s="3">
        <v>590.21</v>
      </c>
      <c r="I1441">
        <v>0.26</v>
      </c>
      <c r="J1441" s="17" t="str" cm="1">
        <f t="array" ref="J1441">_xlfn.IFS(I1441&lt;=0.09,"&lt;0,1%",I1441&lt;=0.19,"&lt;0,2%",I1441&lt;=0.29,"&lt;0,3%",I1441&lt;=39,"&lt;0,4%")</f>
        <v>&lt;0,3%</v>
      </c>
      <c r="K1441" t="s">
        <v>17</v>
      </c>
      <c r="L1441" s="7">
        <v>5</v>
      </c>
      <c r="M1441" s="7" t="str" cm="1">
        <f t="array" ref="M1441">_xlfn.IFS(L1441&lt;1,"Very Fast",L1441&lt;3,"Fast",L1441&lt;5,"Normal",L1441&lt;=7,"Slow",L1441&gt;=8,"Very Slow")</f>
        <v>Slow</v>
      </c>
      <c r="N1441" s="5">
        <v>3.1</v>
      </c>
      <c r="O1441" t="str" cm="1">
        <f t="array" ref="O1441">_xlfn.IFS(N1441&lt;2,"Very Poor",N1441&lt;3,"Poor",N1441&lt;4,"Average",N1441&lt;4.5,"Good",N1441&lt;=5,"Excellent")</f>
        <v>Average</v>
      </c>
      <c r="P1441" s="12">
        <v>873.51</v>
      </c>
    </row>
    <row r="1442" spans="1:16" x14ac:dyDescent="0.35">
      <c r="A1442">
        <v>11441</v>
      </c>
      <c r="B1442" s="15">
        <v>46002</v>
      </c>
      <c r="C1442" s="7">
        <f t="shared" si="22"/>
        <v>2025</v>
      </c>
      <c r="D1442">
        <v>1839</v>
      </c>
      <c r="E1442" t="s">
        <v>18</v>
      </c>
      <c r="F1442" t="s">
        <v>69</v>
      </c>
      <c r="G1442" s="7">
        <v>2</v>
      </c>
      <c r="H1442" s="3">
        <v>207.37</v>
      </c>
      <c r="I1442">
        <v>0.31</v>
      </c>
      <c r="J1442" s="17" t="str" cm="1">
        <f t="array" ref="J1442">_xlfn.IFS(I1442&lt;=0.09,"&lt;0,1%",I1442&lt;=0.19,"&lt;0,2%",I1442&lt;=0.29,"&lt;0,3%",I1442&lt;=39,"&lt;0,4%")</f>
        <v>&lt;0,4%</v>
      </c>
      <c r="K1442" t="s">
        <v>15</v>
      </c>
      <c r="L1442" s="7">
        <v>10</v>
      </c>
      <c r="M1442" s="7" t="str" cm="1">
        <f t="array" ref="M1442">_xlfn.IFS(L1442&lt;1,"Very Fast",L1442&lt;3,"Fast",L1442&lt;5,"Normal",L1442&lt;=7,"Slow",L1442&gt;=8,"Very Slow")</f>
        <v>Very Slow</v>
      </c>
      <c r="N1442" s="5">
        <v>2.4</v>
      </c>
      <c r="O1442" t="str" cm="1">
        <f t="array" ref="O1442">_xlfn.IFS(N1442&lt;2,"Very Poor",N1442&lt;3,"Poor",N1442&lt;4,"Average",N1442&lt;4.5,"Good",N1442&lt;=5,"Excellent")</f>
        <v>Poor</v>
      </c>
      <c r="P1442" s="12">
        <v>286.17</v>
      </c>
    </row>
    <row r="1443" spans="1:16" x14ac:dyDescent="0.35">
      <c r="A1443">
        <v>11442</v>
      </c>
      <c r="B1443" s="15">
        <v>46003</v>
      </c>
      <c r="C1443" s="7">
        <f t="shared" si="22"/>
        <v>2025</v>
      </c>
      <c r="D1443">
        <v>1294</v>
      </c>
      <c r="E1443" t="s">
        <v>18</v>
      </c>
      <c r="F1443" t="s">
        <v>66</v>
      </c>
      <c r="G1443" s="7">
        <v>3</v>
      </c>
      <c r="H1443" s="3">
        <v>527.71</v>
      </c>
      <c r="I1443">
        <v>0.11</v>
      </c>
      <c r="J1443" s="17" t="str" cm="1">
        <f t="array" ref="J1443">_xlfn.IFS(I1443&lt;=0.09,"&lt;0,1%",I1443&lt;=0.19,"&lt;0,2%",I1443&lt;=0.29,"&lt;0,3%",I1443&lt;=39,"&lt;0,4%")</f>
        <v>&lt;0,2%</v>
      </c>
      <c r="K1443" t="s">
        <v>17</v>
      </c>
      <c r="L1443" s="7">
        <v>6</v>
      </c>
      <c r="M1443" s="7" t="str" cm="1">
        <f t="array" ref="M1443">_xlfn.IFS(L1443&lt;1,"Very Fast",L1443&lt;3,"Fast",L1443&lt;5,"Normal",L1443&lt;=7,"Slow",L1443&gt;=8,"Very Slow")</f>
        <v>Slow</v>
      </c>
      <c r="N1443" s="5">
        <v>3.6</v>
      </c>
      <c r="O1443" t="str" cm="1">
        <f t="array" ref="O1443">_xlfn.IFS(N1443&lt;2,"Very Poor",N1443&lt;3,"Poor",N1443&lt;4,"Average",N1443&lt;4.5,"Good",N1443&lt;=5,"Excellent")</f>
        <v>Average</v>
      </c>
      <c r="P1443" s="12">
        <v>1408.99</v>
      </c>
    </row>
    <row r="1444" spans="1:16" x14ac:dyDescent="0.35">
      <c r="A1444">
        <v>11443</v>
      </c>
      <c r="B1444" s="15">
        <v>46004</v>
      </c>
      <c r="C1444" s="7">
        <f t="shared" si="22"/>
        <v>2025</v>
      </c>
      <c r="D1444">
        <v>1615</v>
      </c>
      <c r="E1444" t="s">
        <v>14</v>
      </c>
      <c r="F1444" t="s">
        <v>68</v>
      </c>
      <c r="G1444" s="7">
        <v>7</v>
      </c>
      <c r="H1444" s="3">
        <v>508.27</v>
      </c>
      <c r="I1444">
        <v>0.03</v>
      </c>
      <c r="J1444" s="17" t="str" cm="1">
        <f t="array" ref="J1444">_xlfn.IFS(I1444&lt;=0.09,"&lt;0,1%",I1444&lt;=0.19,"&lt;0,2%",I1444&lt;=0.29,"&lt;0,3%",I1444&lt;=39,"&lt;0,4%")</f>
        <v>&lt;0,1%</v>
      </c>
      <c r="K1444" t="s">
        <v>17</v>
      </c>
      <c r="L1444" s="7">
        <v>11</v>
      </c>
      <c r="M1444" s="7" t="str" cm="1">
        <f t="array" ref="M1444">_xlfn.IFS(L1444&lt;1,"Very Fast",L1444&lt;3,"Fast",L1444&lt;5,"Normal",L1444&lt;=7,"Slow",L1444&gt;=8,"Very Slow")</f>
        <v>Very Slow</v>
      </c>
      <c r="N1444" s="5">
        <v>3.3</v>
      </c>
      <c r="O1444" t="str" cm="1">
        <f t="array" ref="O1444">_xlfn.IFS(N1444&lt;2,"Very Poor",N1444&lt;3,"Poor",N1444&lt;4,"Average",N1444&lt;4.5,"Good",N1444&lt;=5,"Excellent")</f>
        <v>Average</v>
      </c>
      <c r="P1444" s="12">
        <v>3451.15</v>
      </c>
    </row>
    <row r="1445" spans="1:16" x14ac:dyDescent="0.35">
      <c r="A1445">
        <v>11444</v>
      </c>
      <c r="B1445" s="15">
        <v>46005</v>
      </c>
      <c r="C1445" s="7">
        <f t="shared" si="22"/>
        <v>2025</v>
      </c>
      <c r="D1445">
        <v>1525</v>
      </c>
      <c r="E1445" t="s">
        <v>21</v>
      </c>
      <c r="F1445" t="s">
        <v>69</v>
      </c>
      <c r="G1445" s="7">
        <v>1</v>
      </c>
      <c r="H1445" s="3">
        <v>571.95000000000005</v>
      </c>
      <c r="I1445">
        <v>0.02</v>
      </c>
      <c r="J1445" s="17" t="str" cm="1">
        <f t="array" ref="J1445">_xlfn.IFS(I1445&lt;=0.09,"&lt;0,1%",I1445&lt;=0.19,"&lt;0,2%",I1445&lt;=0.29,"&lt;0,3%",I1445&lt;=39,"&lt;0,4%")</f>
        <v>&lt;0,1%</v>
      </c>
      <c r="K1445" t="s">
        <v>13</v>
      </c>
      <c r="L1445" s="7">
        <v>9</v>
      </c>
      <c r="M1445" s="7" t="str" cm="1">
        <f t="array" ref="M1445">_xlfn.IFS(L1445&lt;1,"Very Fast",L1445&lt;3,"Fast",L1445&lt;5,"Normal",L1445&lt;=7,"Slow",L1445&gt;=8,"Very Slow")</f>
        <v>Very Slow</v>
      </c>
      <c r="N1445" s="5">
        <v>4.5999999999999996</v>
      </c>
      <c r="O1445" t="str" cm="1">
        <f t="array" ref="O1445">_xlfn.IFS(N1445&lt;2,"Very Poor",N1445&lt;3,"Poor",N1445&lt;4,"Average",N1445&lt;4.5,"Good",N1445&lt;=5,"Excellent")</f>
        <v>Excellent</v>
      </c>
      <c r="P1445" s="12">
        <v>560.51</v>
      </c>
    </row>
    <row r="1446" spans="1:16" x14ac:dyDescent="0.35">
      <c r="A1446">
        <v>11445</v>
      </c>
      <c r="B1446" s="15">
        <v>46006</v>
      </c>
      <c r="C1446" s="7">
        <f t="shared" si="22"/>
        <v>2025</v>
      </c>
      <c r="D1446">
        <v>1799</v>
      </c>
      <c r="E1446" t="s">
        <v>18</v>
      </c>
      <c r="F1446" t="s">
        <v>68</v>
      </c>
      <c r="G1446" s="7">
        <v>3</v>
      </c>
      <c r="H1446" s="3">
        <v>477.21</v>
      </c>
      <c r="I1446">
        <v>0.3</v>
      </c>
      <c r="J1446" s="17" t="str" cm="1">
        <f t="array" ref="J1446">_xlfn.IFS(I1446&lt;=0.09,"&lt;0,1%",I1446&lt;=0.19,"&lt;0,2%",I1446&lt;=0.29,"&lt;0,3%",I1446&lt;=39,"&lt;0,4%")</f>
        <v>&lt;0,4%</v>
      </c>
      <c r="K1446" t="s">
        <v>17</v>
      </c>
      <c r="L1446" s="7">
        <v>7</v>
      </c>
      <c r="M1446" s="7" t="str" cm="1">
        <f t="array" ref="M1446">_xlfn.IFS(L1446&lt;1,"Very Fast",L1446&lt;3,"Fast",L1446&lt;5,"Normal",L1446&lt;=7,"Slow",L1446&gt;=8,"Very Slow")</f>
        <v>Slow</v>
      </c>
      <c r="N1446" s="5">
        <v>3.4</v>
      </c>
      <c r="O1446" t="str" cm="1">
        <f t="array" ref="O1446">_xlfn.IFS(N1446&lt;2,"Very Poor",N1446&lt;3,"Poor",N1446&lt;4,"Average",N1446&lt;4.5,"Good",N1446&lt;=5,"Excellent")</f>
        <v>Average</v>
      </c>
      <c r="P1446" s="12">
        <v>1002.14</v>
      </c>
    </row>
    <row r="1447" spans="1:16" x14ac:dyDescent="0.35">
      <c r="A1447">
        <v>11446</v>
      </c>
      <c r="B1447" s="15">
        <v>46007</v>
      </c>
      <c r="C1447" s="7">
        <f t="shared" si="22"/>
        <v>2025</v>
      </c>
      <c r="D1447">
        <v>1690</v>
      </c>
      <c r="E1447" t="s">
        <v>14</v>
      </c>
      <c r="F1447" t="s">
        <v>69</v>
      </c>
      <c r="G1447" s="7">
        <v>7</v>
      </c>
      <c r="H1447" s="3">
        <v>400.86</v>
      </c>
      <c r="I1447">
        <v>0.26</v>
      </c>
      <c r="J1447" s="17" t="str" cm="1">
        <f t="array" ref="J1447">_xlfn.IFS(I1447&lt;=0.09,"&lt;0,1%",I1447&lt;=0.19,"&lt;0,2%",I1447&lt;=0.29,"&lt;0,3%",I1447&lt;=39,"&lt;0,4%")</f>
        <v>&lt;0,3%</v>
      </c>
      <c r="K1447" t="s">
        <v>13</v>
      </c>
      <c r="L1447" s="7">
        <v>10</v>
      </c>
      <c r="M1447" s="7" t="str" cm="1">
        <f t="array" ref="M1447">_xlfn.IFS(L1447&lt;1,"Very Fast",L1447&lt;3,"Fast",L1447&lt;5,"Normal",L1447&lt;=7,"Slow",L1447&gt;=8,"Very Slow")</f>
        <v>Very Slow</v>
      </c>
      <c r="N1447" s="5">
        <v>3</v>
      </c>
      <c r="O1447" t="str" cm="1">
        <f t="array" ref="O1447">_xlfn.IFS(N1447&lt;2,"Very Poor",N1447&lt;3,"Poor",N1447&lt;4,"Average",N1447&lt;4.5,"Good",N1447&lt;=5,"Excellent")</f>
        <v>Average</v>
      </c>
      <c r="P1447" s="12">
        <v>2076.4499999999998</v>
      </c>
    </row>
    <row r="1448" spans="1:16" x14ac:dyDescent="0.35">
      <c r="A1448">
        <v>11447</v>
      </c>
      <c r="B1448" s="15">
        <v>46008</v>
      </c>
      <c r="C1448" s="7">
        <f t="shared" si="22"/>
        <v>2025</v>
      </c>
      <c r="D1448">
        <v>1636</v>
      </c>
      <c r="E1448" t="s">
        <v>18</v>
      </c>
      <c r="F1448" t="s">
        <v>69</v>
      </c>
      <c r="G1448" s="7">
        <v>1</v>
      </c>
      <c r="H1448" s="3">
        <v>516.1</v>
      </c>
      <c r="I1448">
        <v>0.24</v>
      </c>
      <c r="J1448" s="17" t="str" cm="1">
        <f t="array" ref="J1448">_xlfn.IFS(I1448&lt;=0.09,"&lt;0,1%",I1448&lt;=0.19,"&lt;0,2%",I1448&lt;=0.29,"&lt;0,3%",I1448&lt;=39,"&lt;0,4%")</f>
        <v>&lt;0,3%</v>
      </c>
      <c r="K1448" t="s">
        <v>15</v>
      </c>
      <c r="L1448" s="7">
        <v>3</v>
      </c>
      <c r="M1448" s="7" t="str" cm="1">
        <f t="array" ref="M1448">_xlfn.IFS(L1448&lt;1,"Very Fast",L1448&lt;3,"Fast",L1448&lt;5,"Normal",L1448&lt;=7,"Slow",L1448&gt;=8,"Very Slow")</f>
        <v>Normal</v>
      </c>
      <c r="N1448" s="5">
        <v>4.3</v>
      </c>
      <c r="O1448" t="str" cm="1">
        <f t="array" ref="O1448">_xlfn.IFS(N1448&lt;2,"Very Poor",N1448&lt;3,"Poor",N1448&lt;4,"Average",N1448&lt;4.5,"Good",N1448&lt;=5,"Excellent")</f>
        <v>Good</v>
      </c>
      <c r="P1448" s="12">
        <v>392.24</v>
      </c>
    </row>
    <row r="1449" spans="1:16" x14ac:dyDescent="0.35">
      <c r="A1449">
        <v>11448</v>
      </c>
      <c r="B1449" s="15">
        <v>46009</v>
      </c>
      <c r="C1449" s="7">
        <f t="shared" si="22"/>
        <v>2025</v>
      </c>
      <c r="D1449">
        <v>1421</v>
      </c>
      <c r="E1449" t="s">
        <v>11</v>
      </c>
      <c r="F1449" t="s">
        <v>69</v>
      </c>
      <c r="G1449" s="7">
        <v>2</v>
      </c>
      <c r="H1449" s="3">
        <v>59.25</v>
      </c>
      <c r="I1449">
        <v>0.12</v>
      </c>
      <c r="J1449" s="17" t="str" cm="1">
        <f t="array" ref="J1449">_xlfn.IFS(I1449&lt;=0.09,"&lt;0,1%",I1449&lt;=0.19,"&lt;0,2%",I1449&lt;=0.29,"&lt;0,3%",I1449&lt;=39,"&lt;0,4%")</f>
        <v>&lt;0,2%</v>
      </c>
      <c r="K1449" t="s">
        <v>17</v>
      </c>
      <c r="L1449" s="7">
        <v>10</v>
      </c>
      <c r="M1449" s="7" t="str" cm="1">
        <f t="array" ref="M1449">_xlfn.IFS(L1449&lt;1,"Very Fast",L1449&lt;3,"Fast",L1449&lt;5,"Normal",L1449&lt;=7,"Slow",L1449&gt;=8,"Very Slow")</f>
        <v>Very Slow</v>
      </c>
      <c r="N1449" s="5">
        <v>1.8</v>
      </c>
      <c r="O1449" t="str" cm="1">
        <f t="array" ref="O1449">_xlfn.IFS(N1449&lt;2,"Very Poor",N1449&lt;3,"Poor",N1449&lt;4,"Average",N1449&lt;4.5,"Good",N1449&lt;=5,"Excellent")</f>
        <v>Very Poor</v>
      </c>
      <c r="P1449" s="12">
        <v>104.28</v>
      </c>
    </row>
    <row r="1450" spans="1:16" x14ac:dyDescent="0.35">
      <c r="A1450">
        <v>11449</v>
      </c>
      <c r="B1450" s="15">
        <v>46010</v>
      </c>
      <c r="C1450" s="7">
        <f t="shared" si="22"/>
        <v>2025</v>
      </c>
      <c r="D1450">
        <v>1864</v>
      </c>
      <c r="E1450" t="s">
        <v>11</v>
      </c>
      <c r="F1450" t="s">
        <v>66</v>
      </c>
      <c r="G1450" s="7">
        <v>7</v>
      </c>
      <c r="H1450" s="3">
        <v>285.76</v>
      </c>
      <c r="I1450">
        <v>0.13</v>
      </c>
      <c r="J1450" s="17" t="str" cm="1">
        <f t="array" ref="J1450">_xlfn.IFS(I1450&lt;=0.09,"&lt;0,1%",I1450&lt;=0.19,"&lt;0,2%",I1450&lt;=0.29,"&lt;0,3%",I1450&lt;=39,"&lt;0,4%")</f>
        <v>&lt;0,2%</v>
      </c>
      <c r="K1450" t="s">
        <v>15</v>
      </c>
      <c r="L1450" s="7">
        <v>10</v>
      </c>
      <c r="M1450" s="7" t="str" cm="1">
        <f t="array" ref="M1450">_xlfn.IFS(L1450&lt;1,"Very Fast",L1450&lt;3,"Fast",L1450&lt;5,"Normal",L1450&lt;=7,"Slow",L1450&gt;=8,"Very Slow")</f>
        <v>Very Slow</v>
      </c>
      <c r="N1450" s="5">
        <v>2</v>
      </c>
      <c r="O1450" t="str" cm="1">
        <f t="array" ref="O1450">_xlfn.IFS(N1450&lt;2,"Very Poor",N1450&lt;3,"Poor",N1450&lt;4,"Average",N1450&lt;4.5,"Good",N1450&lt;=5,"Excellent")</f>
        <v>Poor</v>
      </c>
      <c r="P1450" s="12">
        <v>1740.28</v>
      </c>
    </row>
    <row r="1451" spans="1:16" x14ac:dyDescent="0.35">
      <c r="A1451">
        <v>11450</v>
      </c>
      <c r="B1451" s="15">
        <v>46011</v>
      </c>
      <c r="C1451" s="7">
        <f t="shared" si="22"/>
        <v>2025</v>
      </c>
      <c r="D1451">
        <v>1022</v>
      </c>
      <c r="E1451" t="s">
        <v>18</v>
      </c>
      <c r="F1451" t="s">
        <v>66</v>
      </c>
      <c r="G1451" s="7">
        <v>4</v>
      </c>
      <c r="H1451" s="3">
        <v>593.71</v>
      </c>
      <c r="I1451">
        <v>0.34</v>
      </c>
      <c r="J1451" s="17" t="str" cm="1">
        <f t="array" ref="J1451">_xlfn.IFS(I1451&lt;=0.09,"&lt;0,1%",I1451&lt;=0.19,"&lt;0,2%",I1451&lt;=0.29,"&lt;0,3%",I1451&lt;=39,"&lt;0,4%")</f>
        <v>&lt;0,4%</v>
      </c>
      <c r="K1451" t="s">
        <v>15</v>
      </c>
      <c r="L1451" s="7">
        <v>5</v>
      </c>
      <c r="M1451" s="7" t="str" cm="1">
        <f t="array" ref="M1451">_xlfn.IFS(L1451&lt;1,"Very Fast",L1451&lt;3,"Fast",L1451&lt;5,"Normal",L1451&lt;=7,"Slow",L1451&gt;=8,"Very Slow")</f>
        <v>Slow</v>
      </c>
      <c r="N1451" s="5">
        <v>4.0999999999999996</v>
      </c>
      <c r="O1451" t="str" cm="1">
        <f t="array" ref="O1451">_xlfn.IFS(N1451&lt;2,"Very Poor",N1451&lt;3,"Poor",N1451&lt;4,"Average",N1451&lt;4.5,"Good",N1451&lt;=5,"Excellent")</f>
        <v>Good</v>
      </c>
      <c r="P1451" s="12">
        <v>1567.39</v>
      </c>
    </row>
    <row r="1452" spans="1:16" x14ac:dyDescent="0.35">
      <c r="A1452">
        <v>11451</v>
      </c>
      <c r="B1452" s="15">
        <v>46012</v>
      </c>
      <c r="C1452" s="7">
        <f t="shared" si="22"/>
        <v>2025</v>
      </c>
      <c r="D1452">
        <v>1574</v>
      </c>
      <c r="E1452" t="s">
        <v>18</v>
      </c>
      <c r="F1452" t="s">
        <v>66</v>
      </c>
      <c r="G1452" s="7">
        <v>4</v>
      </c>
      <c r="H1452" s="3">
        <v>465.22</v>
      </c>
      <c r="I1452">
        <v>0.02</v>
      </c>
      <c r="J1452" s="17" t="str" cm="1">
        <f t="array" ref="J1452">_xlfn.IFS(I1452&lt;=0.09,"&lt;0,1%",I1452&lt;=0.19,"&lt;0,2%",I1452&lt;=0.29,"&lt;0,3%",I1452&lt;=39,"&lt;0,4%")</f>
        <v>&lt;0,1%</v>
      </c>
      <c r="K1452" t="s">
        <v>17</v>
      </c>
      <c r="L1452" s="7">
        <v>4</v>
      </c>
      <c r="M1452" s="7" t="str" cm="1">
        <f t="array" ref="M1452">_xlfn.IFS(L1452&lt;1,"Very Fast",L1452&lt;3,"Fast",L1452&lt;5,"Normal",L1452&lt;=7,"Slow",L1452&gt;=8,"Very Slow")</f>
        <v>Normal</v>
      </c>
      <c r="N1452" s="5">
        <v>2.8</v>
      </c>
      <c r="O1452" t="str" cm="1">
        <f t="array" ref="O1452">_xlfn.IFS(N1452&lt;2,"Very Poor",N1452&lt;3,"Poor",N1452&lt;4,"Average",N1452&lt;4.5,"Good",N1452&lt;=5,"Excellent")</f>
        <v>Poor</v>
      </c>
      <c r="P1452" s="12">
        <v>1823.66</v>
      </c>
    </row>
    <row r="1453" spans="1:16" x14ac:dyDescent="0.35">
      <c r="A1453">
        <v>11452</v>
      </c>
      <c r="B1453" s="15">
        <v>46013</v>
      </c>
      <c r="C1453" s="7">
        <f t="shared" si="22"/>
        <v>2025</v>
      </c>
      <c r="D1453">
        <v>1142</v>
      </c>
      <c r="E1453" t="s">
        <v>14</v>
      </c>
      <c r="F1453" t="s">
        <v>69</v>
      </c>
      <c r="G1453" s="7">
        <v>4</v>
      </c>
      <c r="H1453" s="3">
        <v>577.80999999999995</v>
      </c>
      <c r="I1453">
        <v>0.27</v>
      </c>
      <c r="J1453" s="17" t="str" cm="1">
        <f t="array" ref="J1453">_xlfn.IFS(I1453&lt;=0.09,"&lt;0,1%",I1453&lt;=0.19,"&lt;0,2%",I1453&lt;=0.29,"&lt;0,3%",I1453&lt;=39,"&lt;0,4%")</f>
        <v>&lt;0,3%</v>
      </c>
      <c r="K1453" t="s">
        <v>15</v>
      </c>
      <c r="L1453" s="7">
        <v>11</v>
      </c>
      <c r="M1453" s="7" t="str" cm="1">
        <f t="array" ref="M1453">_xlfn.IFS(L1453&lt;1,"Very Fast",L1453&lt;3,"Fast",L1453&lt;5,"Normal",L1453&lt;=7,"Slow",L1453&gt;=8,"Very Slow")</f>
        <v>Very Slow</v>
      </c>
      <c r="N1453" s="5">
        <v>2.6</v>
      </c>
      <c r="O1453" t="str" cm="1">
        <f t="array" ref="O1453">_xlfn.IFS(N1453&lt;2,"Very Poor",N1453&lt;3,"Poor",N1453&lt;4,"Average",N1453&lt;4.5,"Good",N1453&lt;=5,"Excellent")</f>
        <v>Poor</v>
      </c>
      <c r="P1453" s="12">
        <v>1687.21</v>
      </c>
    </row>
    <row r="1454" spans="1:16" x14ac:dyDescent="0.35">
      <c r="A1454">
        <v>11453</v>
      </c>
      <c r="B1454" s="15">
        <v>46014</v>
      </c>
      <c r="C1454" s="7">
        <f t="shared" si="22"/>
        <v>2025</v>
      </c>
      <c r="D1454">
        <v>1992</v>
      </c>
      <c r="E1454" t="s">
        <v>18</v>
      </c>
      <c r="F1454" t="s">
        <v>69</v>
      </c>
      <c r="G1454" s="7">
        <v>6</v>
      </c>
      <c r="H1454" s="3">
        <v>471.09</v>
      </c>
      <c r="I1454">
        <v>0.11</v>
      </c>
      <c r="J1454" s="17" t="str" cm="1">
        <f t="array" ref="J1454">_xlfn.IFS(I1454&lt;=0.09,"&lt;0,1%",I1454&lt;=0.19,"&lt;0,2%",I1454&lt;=0.29,"&lt;0,3%",I1454&lt;=39,"&lt;0,4%")</f>
        <v>&lt;0,2%</v>
      </c>
      <c r="K1454" t="s">
        <v>17</v>
      </c>
      <c r="L1454" s="7">
        <v>5</v>
      </c>
      <c r="M1454" s="7" t="str" cm="1">
        <f t="array" ref="M1454">_xlfn.IFS(L1454&lt;1,"Very Fast",L1454&lt;3,"Fast",L1454&lt;5,"Normal",L1454&lt;=7,"Slow",L1454&gt;=8,"Very Slow")</f>
        <v>Slow</v>
      </c>
      <c r="N1454" s="5">
        <v>4.5</v>
      </c>
      <c r="O1454" t="str" cm="1">
        <f t="array" ref="O1454">_xlfn.IFS(N1454&lt;2,"Very Poor",N1454&lt;3,"Poor",N1454&lt;4,"Average",N1454&lt;4.5,"Good",N1454&lt;=5,"Excellent")</f>
        <v>Excellent</v>
      </c>
      <c r="P1454" s="12">
        <v>2515.62</v>
      </c>
    </row>
    <row r="1455" spans="1:16" x14ac:dyDescent="0.35">
      <c r="A1455">
        <v>11454</v>
      </c>
      <c r="B1455" s="15">
        <v>46015</v>
      </c>
      <c r="C1455" s="7">
        <f t="shared" si="22"/>
        <v>2025</v>
      </c>
      <c r="D1455">
        <v>1664</v>
      </c>
      <c r="E1455" t="s">
        <v>21</v>
      </c>
      <c r="F1455" t="s">
        <v>68</v>
      </c>
      <c r="G1455" s="7">
        <v>4</v>
      </c>
      <c r="H1455" s="3">
        <v>526.80999999999995</v>
      </c>
      <c r="I1455">
        <v>0.01</v>
      </c>
      <c r="J1455" s="17" t="str" cm="1">
        <f t="array" ref="J1455">_xlfn.IFS(I1455&lt;=0.09,"&lt;0,1%",I1455&lt;=0.19,"&lt;0,2%",I1455&lt;=0.29,"&lt;0,3%",I1455&lt;=39,"&lt;0,4%")</f>
        <v>&lt;0,1%</v>
      </c>
      <c r="K1455" t="s">
        <v>13</v>
      </c>
      <c r="L1455" s="7">
        <v>8</v>
      </c>
      <c r="M1455" s="7" t="str" cm="1">
        <f t="array" ref="M1455">_xlfn.IFS(L1455&lt;1,"Very Fast",L1455&lt;3,"Fast",L1455&lt;5,"Normal",L1455&lt;=7,"Slow",L1455&gt;=8,"Very Slow")</f>
        <v>Very Slow</v>
      </c>
      <c r="N1455" s="5">
        <v>3.4</v>
      </c>
      <c r="O1455" t="str" cm="1">
        <f t="array" ref="O1455">_xlfn.IFS(N1455&lt;2,"Very Poor",N1455&lt;3,"Poor",N1455&lt;4,"Average",N1455&lt;4.5,"Good",N1455&lt;=5,"Excellent")</f>
        <v>Average</v>
      </c>
      <c r="P1455" s="12">
        <v>2086.17</v>
      </c>
    </row>
    <row r="1456" spans="1:16" x14ac:dyDescent="0.35">
      <c r="A1456">
        <v>11455</v>
      </c>
      <c r="B1456" s="15">
        <v>46016</v>
      </c>
      <c r="C1456" s="7">
        <f t="shared" si="22"/>
        <v>2025</v>
      </c>
      <c r="D1456">
        <v>1144</v>
      </c>
      <c r="E1456" t="s">
        <v>21</v>
      </c>
      <c r="F1456" t="s">
        <v>69</v>
      </c>
      <c r="G1456" s="7">
        <v>5</v>
      </c>
      <c r="H1456" s="3">
        <v>428.32</v>
      </c>
      <c r="I1456">
        <v>0.26</v>
      </c>
      <c r="J1456" s="17" t="str" cm="1">
        <f t="array" ref="J1456">_xlfn.IFS(I1456&lt;=0.09,"&lt;0,1%",I1456&lt;=0.19,"&lt;0,2%",I1456&lt;=0.29,"&lt;0,3%",I1456&lt;=39,"&lt;0,4%")</f>
        <v>&lt;0,3%</v>
      </c>
      <c r="K1456" t="s">
        <v>15</v>
      </c>
      <c r="L1456" s="7">
        <v>11</v>
      </c>
      <c r="M1456" s="7" t="str" cm="1">
        <f t="array" ref="M1456">_xlfn.IFS(L1456&lt;1,"Very Fast",L1456&lt;3,"Fast",L1456&lt;5,"Normal",L1456&lt;=7,"Slow",L1456&gt;=8,"Very Slow")</f>
        <v>Very Slow</v>
      </c>
      <c r="N1456" s="5">
        <v>4.2</v>
      </c>
      <c r="O1456" t="str" cm="1">
        <f t="array" ref="O1456">_xlfn.IFS(N1456&lt;2,"Very Poor",N1456&lt;3,"Poor",N1456&lt;4,"Average",N1456&lt;4.5,"Good",N1456&lt;=5,"Excellent")</f>
        <v>Good</v>
      </c>
      <c r="P1456" s="12">
        <v>1584.78</v>
      </c>
    </row>
    <row r="1457" spans="1:19" x14ac:dyDescent="0.35">
      <c r="A1457">
        <v>11456</v>
      </c>
      <c r="B1457" s="15">
        <v>46017</v>
      </c>
      <c r="C1457" s="7">
        <f t="shared" si="22"/>
        <v>2025</v>
      </c>
      <c r="D1457">
        <v>1224</v>
      </c>
      <c r="E1457" t="s">
        <v>21</v>
      </c>
      <c r="F1457" t="s">
        <v>66</v>
      </c>
      <c r="G1457" s="7">
        <v>1</v>
      </c>
      <c r="H1457" s="3">
        <v>459.89</v>
      </c>
      <c r="I1457">
        <v>0.12</v>
      </c>
      <c r="J1457" s="17" t="str" cm="1">
        <f t="array" ref="J1457">_xlfn.IFS(I1457&lt;=0.09,"&lt;0,1%",I1457&lt;=0.19,"&lt;0,2%",I1457&lt;=0.29,"&lt;0,3%",I1457&lt;=39,"&lt;0,4%")</f>
        <v>&lt;0,2%</v>
      </c>
      <c r="K1457" t="s">
        <v>15</v>
      </c>
      <c r="L1457" s="7">
        <v>6</v>
      </c>
      <c r="M1457" s="7" t="str" cm="1">
        <f t="array" ref="M1457">_xlfn.IFS(L1457&lt;1,"Very Fast",L1457&lt;3,"Fast",L1457&lt;5,"Normal",L1457&lt;=7,"Slow",L1457&gt;=8,"Very Slow")</f>
        <v>Slow</v>
      </c>
      <c r="N1457" s="5">
        <v>4.2</v>
      </c>
      <c r="O1457" t="str" cm="1">
        <f t="array" ref="O1457">_xlfn.IFS(N1457&lt;2,"Very Poor",N1457&lt;3,"Poor",N1457&lt;4,"Average",N1457&lt;4.5,"Good",N1457&lt;=5,"Excellent")</f>
        <v>Good</v>
      </c>
      <c r="P1457" s="12">
        <v>404.7</v>
      </c>
    </row>
    <row r="1458" spans="1:19" x14ac:dyDescent="0.35">
      <c r="A1458">
        <v>11457</v>
      </c>
      <c r="B1458" s="15">
        <v>46018</v>
      </c>
      <c r="C1458" s="7">
        <f t="shared" si="22"/>
        <v>2025</v>
      </c>
      <c r="D1458">
        <v>1502</v>
      </c>
      <c r="E1458" t="s">
        <v>21</v>
      </c>
      <c r="F1458" t="s">
        <v>69</v>
      </c>
      <c r="G1458" s="7">
        <v>4</v>
      </c>
      <c r="H1458" s="3">
        <v>321.06</v>
      </c>
      <c r="I1458">
        <v>0.25</v>
      </c>
      <c r="J1458" s="17" t="str" cm="1">
        <f t="array" ref="J1458">_xlfn.IFS(I1458&lt;=0.09,"&lt;0,1%",I1458&lt;=0.19,"&lt;0,2%",I1458&lt;=0.29,"&lt;0,3%",I1458&lt;=39,"&lt;0,4%")</f>
        <v>&lt;0,3%</v>
      </c>
      <c r="K1458" t="s">
        <v>17</v>
      </c>
      <c r="L1458" s="7">
        <v>4</v>
      </c>
      <c r="M1458" s="7" t="str" cm="1">
        <f t="array" ref="M1458">_xlfn.IFS(L1458&lt;1,"Very Fast",L1458&lt;3,"Fast",L1458&lt;5,"Normal",L1458&lt;=7,"Slow",L1458&gt;=8,"Very Slow")</f>
        <v>Normal</v>
      </c>
      <c r="N1458" s="5">
        <v>1.5</v>
      </c>
      <c r="O1458" t="str" cm="1">
        <f t="array" ref="O1458">_xlfn.IFS(N1458&lt;2,"Very Poor",N1458&lt;3,"Poor",N1458&lt;4,"Average",N1458&lt;4.5,"Good",N1458&lt;=5,"Excellent")</f>
        <v>Very Poor</v>
      </c>
      <c r="P1458" s="12">
        <v>963.18</v>
      </c>
    </row>
    <row r="1459" spans="1:19" x14ac:dyDescent="0.35">
      <c r="A1459">
        <v>11458</v>
      </c>
      <c r="B1459" s="15">
        <v>46019</v>
      </c>
      <c r="C1459" s="7">
        <f t="shared" si="22"/>
        <v>2025</v>
      </c>
      <c r="D1459">
        <v>1961</v>
      </c>
      <c r="E1459" t="s">
        <v>14</v>
      </c>
      <c r="F1459" t="s">
        <v>68</v>
      </c>
      <c r="G1459" s="7">
        <v>7</v>
      </c>
      <c r="H1459" s="3">
        <v>555.67999999999995</v>
      </c>
      <c r="I1459">
        <v>0.25</v>
      </c>
      <c r="J1459" s="17" t="str" cm="1">
        <f t="array" ref="J1459">_xlfn.IFS(I1459&lt;=0.09,"&lt;0,1%",I1459&lt;=0.19,"&lt;0,2%",I1459&lt;=0.29,"&lt;0,3%",I1459&lt;=39,"&lt;0,4%")</f>
        <v>&lt;0,3%</v>
      </c>
      <c r="K1459" t="s">
        <v>13</v>
      </c>
      <c r="L1459" s="7">
        <v>5</v>
      </c>
      <c r="M1459" s="7" t="str" cm="1">
        <f t="array" ref="M1459">_xlfn.IFS(L1459&lt;1,"Very Fast",L1459&lt;3,"Fast",L1459&lt;5,"Normal",L1459&lt;=7,"Slow",L1459&gt;=8,"Very Slow")</f>
        <v>Slow</v>
      </c>
      <c r="N1459" s="5">
        <v>3.6</v>
      </c>
      <c r="O1459" t="str" cm="1">
        <f t="array" ref="O1459">_xlfn.IFS(N1459&lt;2,"Very Poor",N1459&lt;3,"Poor",N1459&lt;4,"Average",N1459&lt;4.5,"Good",N1459&lt;=5,"Excellent")</f>
        <v>Average</v>
      </c>
      <c r="P1459" s="12">
        <v>2917.32</v>
      </c>
    </row>
    <row r="1460" spans="1:19" x14ac:dyDescent="0.35">
      <c r="A1460">
        <v>11459</v>
      </c>
      <c r="B1460" s="15">
        <v>46020</v>
      </c>
      <c r="C1460" s="7">
        <f t="shared" si="22"/>
        <v>2025</v>
      </c>
      <c r="D1460">
        <v>1973</v>
      </c>
      <c r="E1460" t="s">
        <v>18</v>
      </c>
      <c r="F1460" t="s">
        <v>68</v>
      </c>
      <c r="G1460" s="7">
        <v>5</v>
      </c>
      <c r="H1460" s="3">
        <v>497.65</v>
      </c>
      <c r="I1460">
        <v>0.19</v>
      </c>
      <c r="J1460" s="17" t="str" cm="1">
        <f t="array" ref="J1460">_xlfn.IFS(I1460&lt;=0.09,"&lt;0,1%",I1460&lt;=0.19,"&lt;0,2%",I1460&lt;=0.29,"&lt;0,3%",I1460&lt;=39,"&lt;0,4%")</f>
        <v>&lt;0,2%</v>
      </c>
      <c r="K1460" t="s">
        <v>17</v>
      </c>
      <c r="L1460" s="7">
        <v>11</v>
      </c>
      <c r="M1460" s="7" t="str" cm="1">
        <f t="array" ref="M1460">_xlfn.IFS(L1460&lt;1,"Very Fast",L1460&lt;3,"Fast",L1460&lt;5,"Normal",L1460&lt;=7,"Slow",L1460&gt;=8,"Very Slow")</f>
        <v>Very Slow</v>
      </c>
      <c r="N1460" s="5">
        <v>4.8</v>
      </c>
      <c r="O1460" t="str" cm="1">
        <f t="array" ref="O1460">_xlfn.IFS(N1460&lt;2,"Very Poor",N1460&lt;3,"Poor",N1460&lt;4,"Average",N1460&lt;4.5,"Good",N1460&lt;=5,"Excellent")</f>
        <v>Excellent</v>
      </c>
      <c r="P1460" s="12">
        <v>2015.48</v>
      </c>
    </row>
    <row r="1461" spans="1:19" x14ac:dyDescent="0.35">
      <c r="A1461">
        <v>11460</v>
      </c>
      <c r="B1461" s="15">
        <v>46021</v>
      </c>
      <c r="C1461" s="7">
        <f t="shared" si="22"/>
        <v>2025</v>
      </c>
      <c r="D1461">
        <v>1820</v>
      </c>
      <c r="E1461" t="s">
        <v>21</v>
      </c>
      <c r="F1461" t="s">
        <v>68</v>
      </c>
      <c r="G1461" s="7">
        <v>5</v>
      </c>
      <c r="H1461" s="3">
        <v>508.67</v>
      </c>
      <c r="I1461">
        <v>0.27</v>
      </c>
      <c r="J1461" s="17" t="str" cm="1">
        <f t="array" ref="J1461">_xlfn.IFS(I1461&lt;=0.09,"&lt;0,1%",I1461&lt;=0.19,"&lt;0,2%",I1461&lt;=0.29,"&lt;0,3%",I1461&lt;=39,"&lt;0,4%")</f>
        <v>&lt;0,3%</v>
      </c>
      <c r="K1461" t="s">
        <v>17</v>
      </c>
      <c r="L1461" s="7">
        <v>7</v>
      </c>
      <c r="M1461" s="7" t="str" cm="1">
        <f t="array" ref="M1461">_xlfn.IFS(L1461&lt;1,"Very Fast",L1461&lt;3,"Fast",L1461&lt;5,"Normal",L1461&lt;=7,"Slow",L1461&gt;=8,"Very Slow")</f>
        <v>Slow</v>
      </c>
      <c r="N1461" s="5">
        <v>2.9</v>
      </c>
      <c r="O1461" t="str" cm="1">
        <f t="array" ref="O1461">_xlfn.IFS(N1461&lt;2,"Very Poor",N1461&lt;3,"Poor",N1461&lt;4,"Average",N1461&lt;4.5,"Good",N1461&lt;=5,"Excellent")</f>
        <v>Poor</v>
      </c>
      <c r="P1461" s="12">
        <v>1856.65</v>
      </c>
    </row>
    <row r="1462" spans="1:19" x14ac:dyDescent="0.35">
      <c r="A1462">
        <v>11461</v>
      </c>
      <c r="B1462" s="15">
        <v>46022</v>
      </c>
      <c r="C1462" s="7">
        <f t="shared" si="22"/>
        <v>2025</v>
      </c>
      <c r="D1462">
        <v>1615</v>
      </c>
      <c r="E1462" t="s">
        <v>14</v>
      </c>
      <c r="F1462" t="s">
        <v>66</v>
      </c>
      <c r="G1462" s="7">
        <v>5</v>
      </c>
      <c r="H1462" s="3">
        <v>408.71</v>
      </c>
      <c r="I1462">
        <v>0.2</v>
      </c>
      <c r="J1462" s="17" t="str" cm="1">
        <f t="array" ref="J1462">_xlfn.IFS(I1462&lt;=0.09,"&lt;0,1%",I1462&lt;=0.19,"&lt;0,2%",I1462&lt;=0.29,"&lt;0,3%",I1462&lt;=39,"&lt;0,4%")</f>
        <v>&lt;0,3%</v>
      </c>
      <c r="K1462" t="s">
        <v>15</v>
      </c>
      <c r="L1462" s="7">
        <v>8</v>
      </c>
      <c r="M1462" s="7" t="str" cm="1">
        <f t="array" ref="M1462">_xlfn.IFS(L1462&lt;1,"Very Fast",L1462&lt;3,"Fast",L1462&lt;5,"Normal",L1462&lt;=7,"Slow",L1462&gt;=8,"Very Slow")</f>
        <v>Very Slow</v>
      </c>
      <c r="N1462" s="5">
        <v>3.9</v>
      </c>
      <c r="O1462" t="str" cm="1">
        <f t="array" ref="O1462">_xlfn.IFS(N1462&lt;2,"Very Poor",N1462&lt;3,"Poor",N1462&lt;4,"Average",N1462&lt;4.5,"Good",N1462&lt;=5,"Excellent")</f>
        <v>Average</v>
      </c>
      <c r="P1462" s="12">
        <v>1634.84</v>
      </c>
    </row>
    <row r="1463" spans="1:19" x14ac:dyDescent="0.35">
      <c r="A1463">
        <v>11462</v>
      </c>
      <c r="B1463" s="15">
        <v>46023</v>
      </c>
      <c r="C1463" s="7">
        <f t="shared" si="22"/>
        <v>2026</v>
      </c>
      <c r="D1463">
        <v>1103</v>
      </c>
      <c r="E1463" t="s">
        <v>21</v>
      </c>
      <c r="F1463" t="s">
        <v>66</v>
      </c>
      <c r="G1463" s="7">
        <v>3</v>
      </c>
      <c r="H1463" s="3">
        <v>193.18</v>
      </c>
      <c r="I1463">
        <v>0.1</v>
      </c>
      <c r="J1463" s="17" t="str" cm="1">
        <f t="array" ref="J1463">_xlfn.IFS(I1463&lt;=0.09,"&lt;0,1%",I1463&lt;=0.19,"&lt;0,2%",I1463&lt;=0.29,"&lt;0,3%",I1463&lt;=39,"&lt;0,4%")</f>
        <v>&lt;0,2%</v>
      </c>
      <c r="K1463" t="s">
        <v>15</v>
      </c>
      <c r="L1463" s="7">
        <v>5</v>
      </c>
      <c r="M1463" s="7" t="str" cm="1">
        <f t="array" ref="M1463">_xlfn.IFS(L1463&lt;1,"Very Fast",L1463&lt;3,"Fast",L1463&lt;5,"Normal",L1463&lt;=7,"Slow",L1463&gt;=8,"Very Slow")</f>
        <v>Slow</v>
      </c>
      <c r="N1463" s="5">
        <v>3.3</v>
      </c>
      <c r="O1463" t="str" cm="1">
        <f t="array" ref="O1463">_xlfn.IFS(N1463&lt;2,"Very Poor",N1463&lt;3,"Poor",N1463&lt;4,"Average",N1463&lt;4.5,"Good",N1463&lt;=5,"Excellent")</f>
        <v>Average</v>
      </c>
      <c r="P1463" s="12">
        <v>521.59</v>
      </c>
      <c r="R1463" s="1"/>
      <c r="S1463" s="1"/>
    </row>
    <row r="1464" spans="1:19" x14ac:dyDescent="0.35">
      <c r="A1464">
        <v>11463</v>
      </c>
      <c r="B1464" s="15">
        <v>46024</v>
      </c>
      <c r="C1464" s="7">
        <f t="shared" si="22"/>
        <v>2026</v>
      </c>
      <c r="D1464">
        <v>1946</v>
      </c>
      <c r="E1464" t="s">
        <v>18</v>
      </c>
      <c r="F1464" t="s">
        <v>67</v>
      </c>
      <c r="G1464" s="7">
        <v>7</v>
      </c>
      <c r="H1464" s="3">
        <v>35.840000000000003</v>
      </c>
      <c r="I1464">
        <v>0.26</v>
      </c>
      <c r="J1464" s="17" t="str" cm="1">
        <f t="array" ref="J1464">_xlfn.IFS(I1464&lt;=0.09,"&lt;0,1%",I1464&lt;=0.19,"&lt;0,2%",I1464&lt;=0.29,"&lt;0,3%",I1464&lt;=39,"&lt;0,4%")</f>
        <v>&lt;0,3%</v>
      </c>
      <c r="K1464" t="s">
        <v>17</v>
      </c>
      <c r="L1464" s="7">
        <v>2</v>
      </c>
      <c r="M1464" s="7" t="str" cm="1">
        <f t="array" ref="M1464">_xlfn.IFS(L1464&lt;1,"Very Fast",L1464&lt;3,"Fast",L1464&lt;5,"Normal",L1464&lt;=7,"Slow",L1464&gt;=8,"Very Slow")</f>
        <v>Fast</v>
      </c>
      <c r="N1464" s="5">
        <v>1.8</v>
      </c>
      <c r="O1464" t="str" cm="1">
        <f t="array" ref="O1464">_xlfn.IFS(N1464&lt;2,"Very Poor",N1464&lt;3,"Poor",N1464&lt;4,"Average",N1464&lt;4.5,"Good",N1464&lt;=5,"Excellent")</f>
        <v>Very Poor</v>
      </c>
      <c r="P1464" s="12">
        <v>185.65</v>
      </c>
    </row>
    <row r="1465" spans="1:19" x14ac:dyDescent="0.35">
      <c r="A1465">
        <v>11464</v>
      </c>
      <c r="B1465" s="15">
        <v>46025</v>
      </c>
      <c r="C1465" s="7">
        <f t="shared" si="22"/>
        <v>2026</v>
      </c>
      <c r="D1465">
        <v>1038</v>
      </c>
      <c r="E1465" t="s">
        <v>18</v>
      </c>
      <c r="F1465" t="s">
        <v>68</v>
      </c>
      <c r="G1465" s="7">
        <v>3</v>
      </c>
      <c r="H1465" s="3">
        <v>562.36</v>
      </c>
      <c r="I1465">
        <v>0.21</v>
      </c>
      <c r="J1465" s="17" t="str" cm="1">
        <f t="array" ref="J1465">_xlfn.IFS(I1465&lt;=0.09,"&lt;0,1%",I1465&lt;=0.19,"&lt;0,2%",I1465&lt;=0.29,"&lt;0,3%",I1465&lt;=39,"&lt;0,4%")</f>
        <v>&lt;0,3%</v>
      </c>
      <c r="K1465" t="s">
        <v>15</v>
      </c>
      <c r="L1465" s="7">
        <v>6</v>
      </c>
      <c r="M1465" s="7" t="str" cm="1">
        <f t="array" ref="M1465">_xlfn.IFS(L1465&lt;1,"Very Fast",L1465&lt;3,"Fast",L1465&lt;5,"Normal",L1465&lt;=7,"Slow",L1465&gt;=8,"Very Slow")</f>
        <v>Slow</v>
      </c>
      <c r="N1465" s="5">
        <v>1.8</v>
      </c>
      <c r="O1465" t="str" cm="1">
        <f t="array" ref="O1465">_xlfn.IFS(N1465&lt;2,"Very Poor",N1465&lt;3,"Poor",N1465&lt;4,"Average",N1465&lt;4.5,"Good",N1465&lt;=5,"Excellent")</f>
        <v>Very Poor</v>
      </c>
      <c r="P1465" s="12">
        <v>1332.79</v>
      </c>
    </row>
    <row r="1466" spans="1:19" x14ac:dyDescent="0.35">
      <c r="A1466">
        <v>11465</v>
      </c>
      <c r="B1466" s="15">
        <v>46026</v>
      </c>
      <c r="C1466" s="7">
        <f t="shared" si="22"/>
        <v>2026</v>
      </c>
      <c r="D1466">
        <v>1946</v>
      </c>
      <c r="E1466" t="s">
        <v>11</v>
      </c>
      <c r="F1466" t="s">
        <v>66</v>
      </c>
      <c r="G1466" s="7">
        <v>5</v>
      </c>
      <c r="H1466" s="3">
        <v>357.88</v>
      </c>
      <c r="I1466">
        <v>0</v>
      </c>
      <c r="J1466" s="17" t="str" cm="1">
        <f t="array" ref="J1466">_xlfn.IFS(I1466&lt;=0.09,"&lt;0,1%",I1466&lt;=0.19,"&lt;0,2%",I1466&lt;=0.29,"&lt;0,3%",I1466&lt;=39,"&lt;0,4%")</f>
        <v>&lt;0,1%</v>
      </c>
      <c r="K1466" t="s">
        <v>13</v>
      </c>
      <c r="L1466" s="7">
        <v>9</v>
      </c>
      <c r="M1466" s="7" t="str" cm="1">
        <f t="array" ref="M1466">_xlfn.IFS(L1466&lt;1,"Very Fast",L1466&lt;3,"Fast",L1466&lt;5,"Normal",L1466&lt;=7,"Slow",L1466&gt;=8,"Very Slow")</f>
        <v>Very Slow</v>
      </c>
      <c r="N1466" s="5">
        <v>2.7</v>
      </c>
      <c r="O1466" t="str" cm="1">
        <f t="array" ref="O1466">_xlfn.IFS(N1466&lt;2,"Very Poor",N1466&lt;3,"Poor",N1466&lt;4,"Average",N1466&lt;4.5,"Good",N1466&lt;=5,"Excellent")</f>
        <v>Poor</v>
      </c>
      <c r="P1466" s="12">
        <v>1789.4</v>
      </c>
    </row>
    <row r="1467" spans="1:19" x14ac:dyDescent="0.35">
      <c r="A1467">
        <v>11466</v>
      </c>
      <c r="B1467" s="15">
        <v>46027</v>
      </c>
      <c r="C1467" s="7">
        <f t="shared" si="22"/>
        <v>2026</v>
      </c>
      <c r="D1467">
        <v>1197</v>
      </c>
      <c r="E1467" t="s">
        <v>18</v>
      </c>
      <c r="F1467" t="s">
        <v>68</v>
      </c>
      <c r="G1467" s="7">
        <v>6</v>
      </c>
      <c r="H1467" s="3">
        <v>189.41</v>
      </c>
      <c r="I1467">
        <v>0.32</v>
      </c>
      <c r="J1467" s="17" t="str" cm="1">
        <f t="array" ref="J1467">_xlfn.IFS(I1467&lt;=0.09,"&lt;0,1%",I1467&lt;=0.19,"&lt;0,2%",I1467&lt;=0.29,"&lt;0,3%",I1467&lt;=39,"&lt;0,4%")</f>
        <v>&lt;0,4%</v>
      </c>
      <c r="K1467" t="s">
        <v>17</v>
      </c>
      <c r="L1467" s="7">
        <v>3</v>
      </c>
      <c r="M1467" s="7" t="str" cm="1">
        <f t="array" ref="M1467">_xlfn.IFS(L1467&lt;1,"Very Fast",L1467&lt;3,"Fast",L1467&lt;5,"Normal",L1467&lt;=7,"Slow",L1467&gt;=8,"Very Slow")</f>
        <v>Normal</v>
      </c>
      <c r="N1467" s="5">
        <v>2.9</v>
      </c>
      <c r="O1467" t="str" cm="1">
        <f t="array" ref="O1467">_xlfn.IFS(N1467&lt;2,"Very Poor",N1467&lt;3,"Poor",N1467&lt;4,"Average",N1467&lt;4.5,"Good",N1467&lt;=5,"Excellent")</f>
        <v>Poor</v>
      </c>
      <c r="P1467" s="12">
        <v>772.79</v>
      </c>
    </row>
    <row r="1468" spans="1:19" x14ac:dyDescent="0.35">
      <c r="A1468">
        <v>11467</v>
      </c>
      <c r="B1468" s="15">
        <v>46028</v>
      </c>
      <c r="C1468" s="7">
        <f t="shared" si="22"/>
        <v>2026</v>
      </c>
      <c r="D1468">
        <v>1645</v>
      </c>
      <c r="E1468" t="s">
        <v>11</v>
      </c>
      <c r="F1468" t="s">
        <v>69</v>
      </c>
      <c r="G1468" s="7">
        <v>4</v>
      </c>
      <c r="H1468" s="3">
        <v>102.24</v>
      </c>
      <c r="I1468">
        <v>0.19</v>
      </c>
      <c r="J1468" s="17" t="str" cm="1">
        <f t="array" ref="J1468">_xlfn.IFS(I1468&lt;=0.09,"&lt;0,1%",I1468&lt;=0.19,"&lt;0,2%",I1468&lt;=0.29,"&lt;0,3%",I1468&lt;=39,"&lt;0,4%")</f>
        <v>&lt;0,2%</v>
      </c>
      <c r="K1468" t="s">
        <v>17</v>
      </c>
      <c r="L1468" s="7">
        <v>7</v>
      </c>
      <c r="M1468" s="7" t="str" cm="1">
        <f t="array" ref="M1468">_xlfn.IFS(L1468&lt;1,"Very Fast",L1468&lt;3,"Fast",L1468&lt;5,"Normal",L1468&lt;=7,"Slow",L1468&gt;=8,"Very Slow")</f>
        <v>Slow</v>
      </c>
      <c r="N1468" s="5">
        <v>3</v>
      </c>
      <c r="O1468" t="str" cm="1">
        <f t="array" ref="O1468">_xlfn.IFS(N1468&lt;2,"Very Poor",N1468&lt;3,"Poor",N1468&lt;4,"Average",N1468&lt;4.5,"Good",N1468&lt;=5,"Excellent")</f>
        <v>Average</v>
      </c>
      <c r="P1468" s="12">
        <v>331.26</v>
      </c>
    </row>
    <row r="1469" spans="1:19" x14ac:dyDescent="0.35">
      <c r="A1469">
        <v>11468</v>
      </c>
      <c r="B1469" s="15">
        <v>46029</v>
      </c>
      <c r="C1469" s="7">
        <f t="shared" si="22"/>
        <v>2026</v>
      </c>
      <c r="D1469">
        <v>1578</v>
      </c>
      <c r="E1469" t="s">
        <v>11</v>
      </c>
      <c r="F1469" t="s">
        <v>68</v>
      </c>
      <c r="G1469" s="7">
        <v>1</v>
      </c>
      <c r="H1469" s="3">
        <v>500.27</v>
      </c>
      <c r="I1469">
        <v>0.3</v>
      </c>
      <c r="J1469" s="17" t="str" cm="1">
        <f t="array" ref="J1469">_xlfn.IFS(I1469&lt;=0.09,"&lt;0,1%",I1469&lt;=0.19,"&lt;0,2%",I1469&lt;=0.29,"&lt;0,3%",I1469&lt;=39,"&lt;0,4%")</f>
        <v>&lt;0,4%</v>
      </c>
      <c r="K1469" t="s">
        <v>17</v>
      </c>
      <c r="L1469" s="7">
        <v>8</v>
      </c>
      <c r="M1469" s="7" t="str" cm="1">
        <f t="array" ref="M1469">_xlfn.IFS(L1469&lt;1,"Very Fast",L1469&lt;3,"Fast",L1469&lt;5,"Normal",L1469&lt;=7,"Slow",L1469&gt;=8,"Very Slow")</f>
        <v>Very Slow</v>
      </c>
      <c r="N1469" s="5">
        <v>4.8</v>
      </c>
      <c r="O1469" t="str" cm="1">
        <f t="array" ref="O1469">_xlfn.IFS(N1469&lt;2,"Very Poor",N1469&lt;3,"Poor",N1469&lt;4,"Average",N1469&lt;4.5,"Good",N1469&lt;=5,"Excellent")</f>
        <v>Excellent</v>
      </c>
      <c r="P1469" s="12">
        <v>350.19</v>
      </c>
    </row>
    <row r="1470" spans="1:19" x14ac:dyDescent="0.35">
      <c r="A1470">
        <v>11469</v>
      </c>
      <c r="B1470" s="15">
        <v>46030</v>
      </c>
      <c r="C1470" s="7">
        <f t="shared" si="22"/>
        <v>2026</v>
      </c>
      <c r="D1470">
        <v>1390</v>
      </c>
      <c r="E1470" t="s">
        <v>21</v>
      </c>
      <c r="F1470" t="s">
        <v>67</v>
      </c>
      <c r="G1470" s="7">
        <v>7</v>
      </c>
      <c r="H1470" s="3">
        <v>504.36</v>
      </c>
      <c r="I1470">
        <v>0.31</v>
      </c>
      <c r="J1470" s="17" t="str" cm="1">
        <f t="array" ref="J1470">_xlfn.IFS(I1470&lt;=0.09,"&lt;0,1%",I1470&lt;=0.19,"&lt;0,2%",I1470&lt;=0.29,"&lt;0,3%",I1470&lt;=39,"&lt;0,4%")</f>
        <v>&lt;0,4%</v>
      </c>
      <c r="K1470" t="s">
        <v>17</v>
      </c>
      <c r="L1470" s="7">
        <v>6</v>
      </c>
      <c r="M1470" s="7" t="str" cm="1">
        <f t="array" ref="M1470">_xlfn.IFS(L1470&lt;1,"Very Fast",L1470&lt;3,"Fast",L1470&lt;5,"Normal",L1470&lt;=7,"Slow",L1470&gt;=8,"Very Slow")</f>
        <v>Slow</v>
      </c>
      <c r="N1470" s="5">
        <v>1.4</v>
      </c>
      <c r="O1470" t="str" cm="1">
        <f t="array" ref="O1470">_xlfn.IFS(N1470&lt;2,"Very Poor",N1470&lt;3,"Poor",N1470&lt;4,"Average",N1470&lt;4.5,"Good",N1470&lt;=5,"Excellent")</f>
        <v>Very Poor</v>
      </c>
      <c r="P1470" s="12">
        <v>2436.06</v>
      </c>
    </row>
    <row r="1471" spans="1:19" x14ac:dyDescent="0.35">
      <c r="A1471">
        <v>11470</v>
      </c>
      <c r="B1471" s="15">
        <v>46031</v>
      </c>
      <c r="C1471" s="7">
        <f t="shared" si="22"/>
        <v>2026</v>
      </c>
      <c r="D1471">
        <v>1178</v>
      </c>
      <c r="E1471" t="s">
        <v>21</v>
      </c>
      <c r="F1471" t="s">
        <v>66</v>
      </c>
      <c r="G1471" s="7">
        <v>6</v>
      </c>
      <c r="H1471" s="3">
        <v>491.49</v>
      </c>
      <c r="I1471">
        <v>0.16</v>
      </c>
      <c r="J1471" s="17" t="str" cm="1">
        <f t="array" ref="J1471">_xlfn.IFS(I1471&lt;=0.09,"&lt;0,1%",I1471&lt;=0.19,"&lt;0,2%",I1471&lt;=0.29,"&lt;0,3%",I1471&lt;=39,"&lt;0,4%")</f>
        <v>&lt;0,2%</v>
      </c>
      <c r="K1471" t="s">
        <v>17</v>
      </c>
      <c r="L1471" s="7">
        <v>3</v>
      </c>
      <c r="M1471" s="7" t="str" cm="1">
        <f t="array" ref="M1471">_xlfn.IFS(L1471&lt;1,"Very Fast",L1471&lt;3,"Fast",L1471&lt;5,"Normal",L1471&lt;=7,"Slow",L1471&gt;=8,"Very Slow")</f>
        <v>Normal</v>
      </c>
      <c r="N1471" s="5">
        <v>2.5</v>
      </c>
      <c r="O1471" t="str" cm="1">
        <f t="array" ref="O1471">_xlfn.IFS(N1471&lt;2,"Very Poor",N1471&lt;3,"Poor",N1471&lt;4,"Average",N1471&lt;4.5,"Good",N1471&lt;=5,"Excellent")</f>
        <v>Poor</v>
      </c>
      <c r="P1471" s="12">
        <v>2477.11</v>
      </c>
    </row>
    <row r="1472" spans="1:19" x14ac:dyDescent="0.35">
      <c r="A1472">
        <v>11471</v>
      </c>
      <c r="B1472" s="15">
        <v>46032</v>
      </c>
      <c r="C1472" s="7">
        <f t="shared" si="22"/>
        <v>2026</v>
      </c>
      <c r="D1472">
        <v>1967</v>
      </c>
      <c r="E1472" t="s">
        <v>14</v>
      </c>
      <c r="F1472" t="s">
        <v>69</v>
      </c>
      <c r="G1472" s="7">
        <v>2</v>
      </c>
      <c r="H1472" s="3">
        <v>392.37</v>
      </c>
      <c r="I1472">
        <v>0.18</v>
      </c>
      <c r="J1472" s="17" t="str" cm="1">
        <f t="array" ref="J1472">_xlfn.IFS(I1472&lt;=0.09,"&lt;0,1%",I1472&lt;=0.19,"&lt;0,2%",I1472&lt;=0.29,"&lt;0,3%",I1472&lt;=39,"&lt;0,4%")</f>
        <v>&lt;0,2%</v>
      </c>
      <c r="K1472" t="s">
        <v>13</v>
      </c>
      <c r="L1472" s="7">
        <v>1</v>
      </c>
      <c r="M1472" s="7" t="str" cm="1">
        <f t="array" ref="M1472">_xlfn.IFS(L1472&lt;1,"Very Fast",L1472&lt;3,"Fast",L1472&lt;5,"Normal",L1472&lt;=7,"Slow",L1472&gt;=8,"Very Slow")</f>
        <v>Fast</v>
      </c>
      <c r="N1472" s="5">
        <v>3.1</v>
      </c>
      <c r="O1472" t="str" cm="1">
        <f t="array" ref="O1472">_xlfn.IFS(N1472&lt;2,"Very Poor",N1472&lt;3,"Poor",N1472&lt;4,"Average",N1472&lt;4.5,"Good",N1472&lt;=5,"Excellent")</f>
        <v>Average</v>
      </c>
      <c r="P1472" s="12">
        <v>643.49</v>
      </c>
    </row>
    <row r="1473" spans="1:16" x14ac:dyDescent="0.35">
      <c r="A1473">
        <v>11472</v>
      </c>
      <c r="B1473" s="15">
        <v>46033</v>
      </c>
      <c r="C1473" s="7">
        <f t="shared" si="22"/>
        <v>2026</v>
      </c>
      <c r="D1473">
        <v>1553</v>
      </c>
      <c r="E1473" t="s">
        <v>11</v>
      </c>
      <c r="F1473" t="s">
        <v>66</v>
      </c>
      <c r="G1473" s="7">
        <v>3</v>
      </c>
      <c r="H1473" s="3">
        <v>229.12</v>
      </c>
      <c r="I1473">
        <v>0.15</v>
      </c>
      <c r="J1473" s="17" t="str" cm="1">
        <f t="array" ref="J1473">_xlfn.IFS(I1473&lt;=0.09,"&lt;0,1%",I1473&lt;=0.19,"&lt;0,2%",I1473&lt;=0.29,"&lt;0,3%",I1473&lt;=39,"&lt;0,4%")</f>
        <v>&lt;0,2%</v>
      </c>
      <c r="K1473" t="s">
        <v>13</v>
      </c>
      <c r="L1473" s="7">
        <v>3</v>
      </c>
      <c r="M1473" s="7" t="str" cm="1">
        <f t="array" ref="M1473">_xlfn.IFS(L1473&lt;1,"Very Fast",L1473&lt;3,"Fast",L1473&lt;5,"Normal",L1473&lt;=7,"Slow",L1473&gt;=8,"Very Slow")</f>
        <v>Normal</v>
      </c>
      <c r="N1473" s="5">
        <v>4.9000000000000004</v>
      </c>
      <c r="O1473" t="str" cm="1">
        <f t="array" ref="O1473">_xlfn.IFS(N1473&lt;2,"Very Poor",N1473&lt;3,"Poor",N1473&lt;4,"Average",N1473&lt;4.5,"Good",N1473&lt;=5,"Excellent")</f>
        <v>Excellent</v>
      </c>
      <c r="P1473" s="12">
        <v>584.26</v>
      </c>
    </row>
    <row r="1474" spans="1:16" x14ac:dyDescent="0.35">
      <c r="A1474">
        <v>11473</v>
      </c>
      <c r="B1474" s="15">
        <v>46034</v>
      </c>
      <c r="C1474" s="7">
        <f t="shared" si="22"/>
        <v>2026</v>
      </c>
      <c r="D1474">
        <v>1447</v>
      </c>
      <c r="E1474" t="s">
        <v>18</v>
      </c>
      <c r="F1474" t="s">
        <v>69</v>
      </c>
      <c r="G1474" s="7">
        <v>4</v>
      </c>
      <c r="H1474" s="3">
        <v>192.88</v>
      </c>
      <c r="I1474">
        <v>0.16</v>
      </c>
      <c r="J1474" s="17" t="str" cm="1">
        <f t="array" ref="J1474">_xlfn.IFS(I1474&lt;=0.09,"&lt;0,1%",I1474&lt;=0.19,"&lt;0,2%",I1474&lt;=0.29,"&lt;0,3%",I1474&lt;=39,"&lt;0,4%")</f>
        <v>&lt;0,2%</v>
      </c>
      <c r="K1474" t="s">
        <v>13</v>
      </c>
      <c r="L1474" s="7">
        <v>11</v>
      </c>
      <c r="M1474" s="7" t="str" cm="1">
        <f t="array" ref="M1474">_xlfn.IFS(L1474&lt;1,"Very Fast",L1474&lt;3,"Fast",L1474&lt;5,"Normal",L1474&lt;=7,"Slow",L1474&gt;=8,"Very Slow")</f>
        <v>Very Slow</v>
      </c>
      <c r="N1474" s="5">
        <v>3</v>
      </c>
      <c r="O1474" t="str" cm="1">
        <f t="array" ref="O1474">_xlfn.IFS(N1474&lt;2,"Very Poor",N1474&lt;3,"Poor",N1474&lt;4,"Average",N1474&lt;4.5,"Good",N1474&lt;=5,"Excellent")</f>
        <v>Average</v>
      </c>
      <c r="P1474" s="12">
        <v>648.08000000000004</v>
      </c>
    </row>
    <row r="1475" spans="1:16" x14ac:dyDescent="0.35">
      <c r="A1475">
        <v>11474</v>
      </c>
      <c r="B1475" s="15">
        <v>46035</v>
      </c>
      <c r="C1475" s="7">
        <f t="shared" ref="C1475:C1538" si="23">YEAR(B1475)</f>
        <v>2026</v>
      </c>
      <c r="D1475">
        <v>1499</v>
      </c>
      <c r="E1475" t="s">
        <v>14</v>
      </c>
      <c r="F1475" t="s">
        <v>68</v>
      </c>
      <c r="G1475" s="7">
        <v>4</v>
      </c>
      <c r="H1475" s="3">
        <v>20</v>
      </c>
      <c r="I1475">
        <v>0.31</v>
      </c>
      <c r="J1475" s="17" t="str" cm="1">
        <f t="array" ref="J1475">_xlfn.IFS(I1475&lt;=0.09,"&lt;0,1%",I1475&lt;=0.19,"&lt;0,2%",I1475&lt;=0.29,"&lt;0,3%",I1475&lt;=39,"&lt;0,4%")</f>
        <v>&lt;0,4%</v>
      </c>
      <c r="K1475" t="s">
        <v>13</v>
      </c>
      <c r="L1475" s="7">
        <v>6</v>
      </c>
      <c r="M1475" s="7" t="str" cm="1">
        <f t="array" ref="M1475">_xlfn.IFS(L1475&lt;1,"Very Fast",L1475&lt;3,"Fast",L1475&lt;5,"Normal",L1475&lt;=7,"Slow",L1475&gt;=8,"Very Slow")</f>
        <v>Slow</v>
      </c>
      <c r="N1475" s="5">
        <v>4.0999999999999996</v>
      </c>
      <c r="O1475" t="str" cm="1">
        <f t="array" ref="O1475">_xlfn.IFS(N1475&lt;2,"Very Poor",N1475&lt;3,"Poor",N1475&lt;4,"Average",N1475&lt;4.5,"Good",N1475&lt;=5,"Excellent")</f>
        <v>Good</v>
      </c>
      <c r="P1475" s="12">
        <v>55.2</v>
      </c>
    </row>
    <row r="1476" spans="1:16" x14ac:dyDescent="0.35">
      <c r="A1476">
        <v>11475</v>
      </c>
      <c r="B1476" s="15">
        <v>46036</v>
      </c>
      <c r="C1476" s="7">
        <f t="shared" si="23"/>
        <v>2026</v>
      </c>
      <c r="D1476">
        <v>1014</v>
      </c>
      <c r="E1476" t="s">
        <v>14</v>
      </c>
      <c r="F1476" t="s">
        <v>68</v>
      </c>
      <c r="G1476" s="7">
        <v>2</v>
      </c>
      <c r="H1476" s="3">
        <v>502.66</v>
      </c>
      <c r="I1476">
        <v>0.28000000000000003</v>
      </c>
      <c r="J1476" s="17" t="str" cm="1">
        <f t="array" ref="J1476">_xlfn.IFS(I1476&lt;=0.09,"&lt;0,1%",I1476&lt;=0.19,"&lt;0,2%",I1476&lt;=0.29,"&lt;0,3%",I1476&lt;=39,"&lt;0,4%")</f>
        <v>&lt;0,3%</v>
      </c>
      <c r="K1476" t="s">
        <v>17</v>
      </c>
      <c r="L1476" s="7">
        <v>11</v>
      </c>
      <c r="M1476" s="7" t="str" cm="1">
        <f t="array" ref="M1476">_xlfn.IFS(L1476&lt;1,"Very Fast",L1476&lt;3,"Fast",L1476&lt;5,"Normal",L1476&lt;=7,"Slow",L1476&gt;=8,"Very Slow")</f>
        <v>Very Slow</v>
      </c>
      <c r="N1476" s="5">
        <v>4</v>
      </c>
      <c r="O1476" t="str" cm="1">
        <f t="array" ref="O1476">_xlfn.IFS(N1476&lt;2,"Very Poor",N1476&lt;3,"Poor",N1476&lt;4,"Average",N1476&lt;4.5,"Good",N1476&lt;=5,"Excellent")</f>
        <v>Good</v>
      </c>
      <c r="P1476" s="12">
        <v>723.83</v>
      </c>
    </row>
    <row r="1477" spans="1:16" x14ac:dyDescent="0.35">
      <c r="A1477">
        <v>11476</v>
      </c>
      <c r="B1477" s="15">
        <v>46037</v>
      </c>
      <c r="C1477" s="7">
        <f t="shared" si="23"/>
        <v>2026</v>
      </c>
      <c r="D1477">
        <v>1622</v>
      </c>
      <c r="E1477" t="s">
        <v>14</v>
      </c>
      <c r="F1477" t="s">
        <v>67</v>
      </c>
      <c r="G1477" s="7">
        <v>2</v>
      </c>
      <c r="H1477" s="3">
        <v>66.150000000000006</v>
      </c>
      <c r="I1477">
        <v>0.04</v>
      </c>
      <c r="J1477" s="17" t="str" cm="1">
        <f t="array" ref="J1477">_xlfn.IFS(I1477&lt;=0.09,"&lt;0,1%",I1477&lt;=0.19,"&lt;0,2%",I1477&lt;=0.29,"&lt;0,3%",I1477&lt;=39,"&lt;0,4%")</f>
        <v>&lt;0,1%</v>
      </c>
      <c r="K1477" t="s">
        <v>17</v>
      </c>
      <c r="L1477" s="7">
        <v>4</v>
      </c>
      <c r="M1477" s="7" t="str" cm="1">
        <f t="array" ref="M1477">_xlfn.IFS(L1477&lt;1,"Very Fast",L1477&lt;3,"Fast",L1477&lt;5,"Normal",L1477&lt;=7,"Slow",L1477&gt;=8,"Very Slow")</f>
        <v>Normal</v>
      </c>
      <c r="N1477" s="5">
        <v>3.3</v>
      </c>
      <c r="O1477" t="str" cm="1">
        <f t="array" ref="O1477">_xlfn.IFS(N1477&lt;2,"Very Poor",N1477&lt;3,"Poor",N1477&lt;4,"Average",N1477&lt;4.5,"Good",N1477&lt;=5,"Excellent")</f>
        <v>Average</v>
      </c>
      <c r="P1477" s="12">
        <v>127.01</v>
      </c>
    </row>
    <row r="1478" spans="1:16" x14ac:dyDescent="0.35">
      <c r="A1478">
        <v>11477</v>
      </c>
      <c r="B1478" s="15">
        <v>46038</v>
      </c>
      <c r="C1478" s="7">
        <f t="shared" si="23"/>
        <v>2026</v>
      </c>
      <c r="D1478">
        <v>1668</v>
      </c>
      <c r="E1478" t="s">
        <v>14</v>
      </c>
      <c r="F1478" t="s">
        <v>67</v>
      </c>
      <c r="G1478" s="7">
        <v>7</v>
      </c>
      <c r="H1478" s="3">
        <v>383.99</v>
      </c>
      <c r="I1478">
        <v>0.21</v>
      </c>
      <c r="J1478" s="17" t="str" cm="1">
        <f t="array" ref="J1478">_xlfn.IFS(I1478&lt;=0.09,"&lt;0,1%",I1478&lt;=0.19,"&lt;0,2%",I1478&lt;=0.29,"&lt;0,3%",I1478&lt;=39,"&lt;0,4%")</f>
        <v>&lt;0,3%</v>
      </c>
      <c r="K1478" t="s">
        <v>15</v>
      </c>
      <c r="L1478" s="7">
        <v>1</v>
      </c>
      <c r="M1478" s="7" t="str" cm="1">
        <f t="array" ref="M1478">_xlfn.IFS(L1478&lt;1,"Very Fast",L1478&lt;3,"Fast",L1478&lt;5,"Normal",L1478&lt;=7,"Slow",L1478&gt;=8,"Very Slow")</f>
        <v>Fast</v>
      </c>
      <c r="N1478" s="5">
        <v>1.5</v>
      </c>
      <c r="O1478" t="str" cm="1">
        <f t="array" ref="O1478">_xlfn.IFS(N1478&lt;2,"Very Poor",N1478&lt;3,"Poor",N1478&lt;4,"Average",N1478&lt;4.5,"Good",N1478&lt;=5,"Excellent")</f>
        <v>Very Poor</v>
      </c>
      <c r="P1478" s="12">
        <v>2123.46</v>
      </c>
    </row>
    <row r="1479" spans="1:16" x14ac:dyDescent="0.35">
      <c r="A1479">
        <v>11478</v>
      </c>
      <c r="B1479" s="15">
        <v>46039</v>
      </c>
      <c r="C1479" s="7">
        <f t="shared" si="23"/>
        <v>2026</v>
      </c>
      <c r="D1479">
        <v>1288</v>
      </c>
      <c r="E1479" t="s">
        <v>18</v>
      </c>
      <c r="F1479" t="s">
        <v>69</v>
      </c>
      <c r="G1479" s="7">
        <v>4</v>
      </c>
      <c r="H1479" s="3">
        <v>309.88</v>
      </c>
      <c r="I1479">
        <v>0.35</v>
      </c>
      <c r="J1479" s="17" t="str" cm="1">
        <f t="array" ref="J1479">_xlfn.IFS(I1479&lt;=0.09,"&lt;0,1%",I1479&lt;=0.19,"&lt;0,2%",I1479&lt;=0.29,"&lt;0,3%",I1479&lt;=39,"&lt;0,4%")</f>
        <v>&lt;0,4%</v>
      </c>
      <c r="K1479" t="s">
        <v>15</v>
      </c>
      <c r="L1479" s="7">
        <v>6</v>
      </c>
      <c r="M1479" s="7" t="str" cm="1">
        <f t="array" ref="M1479">_xlfn.IFS(L1479&lt;1,"Very Fast",L1479&lt;3,"Fast",L1479&lt;5,"Normal",L1479&lt;=7,"Slow",L1479&gt;=8,"Very Slow")</f>
        <v>Slow</v>
      </c>
      <c r="N1479" s="5">
        <v>1.9</v>
      </c>
      <c r="O1479" t="str" cm="1">
        <f t="array" ref="O1479">_xlfn.IFS(N1479&lt;2,"Very Poor",N1479&lt;3,"Poor",N1479&lt;4,"Average",N1479&lt;4.5,"Good",N1479&lt;=5,"Excellent")</f>
        <v>Very Poor</v>
      </c>
      <c r="P1479" s="12">
        <v>805.69</v>
      </c>
    </row>
    <row r="1480" spans="1:16" x14ac:dyDescent="0.35">
      <c r="A1480">
        <v>11479</v>
      </c>
      <c r="B1480" s="15">
        <v>46040</v>
      </c>
      <c r="C1480" s="7">
        <f t="shared" si="23"/>
        <v>2026</v>
      </c>
      <c r="D1480">
        <v>1477</v>
      </c>
      <c r="E1480" t="s">
        <v>14</v>
      </c>
      <c r="F1480" t="s">
        <v>67</v>
      </c>
      <c r="G1480" s="7">
        <v>2</v>
      </c>
      <c r="H1480" s="3">
        <v>323.11</v>
      </c>
      <c r="I1480">
        <v>0.21</v>
      </c>
      <c r="J1480" s="17" t="str" cm="1">
        <f t="array" ref="J1480">_xlfn.IFS(I1480&lt;=0.09,"&lt;0,1%",I1480&lt;=0.19,"&lt;0,2%",I1480&lt;=0.29,"&lt;0,3%",I1480&lt;=39,"&lt;0,4%")</f>
        <v>&lt;0,3%</v>
      </c>
      <c r="K1480" t="s">
        <v>15</v>
      </c>
      <c r="L1480" s="7">
        <v>1</v>
      </c>
      <c r="M1480" s="7" t="str" cm="1">
        <f t="array" ref="M1480">_xlfn.IFS(L1480&lt;1,"Very Fast",L1480&lt;3,"Fast",L1480&lt;5,"Normal",L1480&lt;=7,"Slow",L1480&gt;=8,"Very Slow")</f>
        <v>Fast</v>
      </c>
      <c r="N1480" s="5">
        <v>2</v>
      </c>
      <c r="O1480" t="str" cm="1">
        <f t="array" ref="O1480">_xlfn.IFS(N1480&lt;2,"Very Poor",N1480&lt;3,"Poor",N1480&lt;4,"Average",N1480&lt;4.5,"Good",N1480&lt;=5,"Excellent")</f>
        <v>Poor</v>
      </c>
      <c r="P1480" s="12">
        <v>510.51</v>
      </c>
    </row>
    <row r="1481" spans="1:16" x14ac:dyDescent="0.35">
      <c r="A1481">
        <v>11480</v>
      </c>
      <c r="B1481" s="15">
        <v>46041</v>
      </c>
      <c r="C1481" s="7">
        <f t="shared" si="23"/>
        <v>2026</v>
      </c>
      <c r="D1481">
        <v>1230</v>
      </c>
      <c r="E1481" t="s">
        <v>11</v>
      </c>
      <c r="F1481" t="s">
        <v>67</v>
      </c>
      <c r="G1481" s="7">
        <v>4</v>
      </c>
      <c r="H1481" s="3">
        <v>557.13</v>
      </c>
      <c r="I1481">
        <v>0.28000000000000003</v>
      </c>
      <c r="J1481" s="17" t="str" cm="1">
        <f t="array" ref="J1481">_xlfn.IFS(I1481&lt;=0.09,"&lt;0,1%",I1481&lt;=0.19,"&lt;0,2%",I1481&lt;=0.29,"&lt;0,3%",I1481&lt;=39,"&lt;0,4%")</f>
        <v>&lt;0,3%</v>
      </c>
      <c r="K1481" t="s">
        <v>15</v>
      </c>
      <c r="L1481" s="7">
        <v>8</v>
      </c>
      <c r="M1481" s="7" t="str" cm="1">
        <f t="array" ref="M1481">_xlfn.IFS(L1481&lt;1,"Very Fast",L1481&lt;3,"Fast",L1481&lt;5,"Normal",L1481&lt;=7,"Slow",L1481&gt;=8,"Very Slow")</f>
        <v>Very Slow</v>
      </c>
      <c r="N1481" s="5">
        <v>1.2</v>
      </c>
      <c r="O1481" t="str" cm="1">
        <f t="array" ref="O1481">_xlfn.IFS(N1481&lt;2,"Very Poor",N1481&lt;3,"Poor",N1481&lt;4,"Average",N1481&lt;4.5,"Good",N1481&lt;=5,"Excellent")</f>
        <v>Very Poor</v>
      </c>
      <c r="P1481" s="12">
        <v>1604.53</v>
      </c>
    </row>
    <row r="1482" spans="1:16" x14ac:dyDescent="0.35">
      <c r="A1482">
        <v>11481</v>
      </c>
      <c r="B1482" s="15">
        <v>46042</v>
      </c>
      <c r="C1482" s="7">
        <f t="shared" si="23"/>
        <v>2026</v>
      </c>
      <c r="D1482">
        <v>1922</v>
      </c>
      <c r="E1482" t="s">
        <v>18</v>
      </c>
      <c r="F1482" t="s">
        <v>67</v>
      </c>
      <c r="G1482" s="7">
        <v>6</v>
      </c>
      <c r="H1482" s="3">
        <v>33.49</v>
      </c>
      <c r="I1482">
        <v>0.27</v>
      </c>
      <c r="J1482" s="17" t="str" cm="1">
        <f t="array" ref="J1482">_xlfn.IFS(I1482&lt;=0.09,"&lt;0,1%",I1482&lt;=0.19,"&lt;0,2%",I1482&lt;=0.29,"&lt;0,3%",I1482&lt;=39,"&lt;0,4%")</f>
        <v>&lt;0,3%</v>
      </c>
      <c r="K1482" t="s">
        <v>15</v>
      </c>
      <c r="L1482" s="7">
        <v>3</v>
      </c>
      <c r="M1482" s="7" t="str" cm="1">
        <f t="array" ref="M1482">_xlfn.IFS(L1482&lt;1,"Very Fast",L1482&lt;3,"Fast",L1482&lt;5,"Normal",L1482&lt;=7,"Slow",L1482&gt;=8,"Very Slow")</f>
        <v>Normal</v>
      </c>
      <c r="N1482" s="5">
        <v>2.5</v>
      </c>
      <c r="O1482" t="str" cm="1">
        <f t="array" ref="O1482">_xlfn.IFS(N1482&lt;2,"Very Poor",N1482&lt;3,"Poor",N1482&lt;4,"Average",N1482&lt;4.5,"Good",N1482&lt;=5,"Excellent")</f>
        <v>Poor</v>
      </c>
      <c r="P1482" s="12">
        <v>146.69</v>
      </c>
    </row>
    <row r="1483" spans="1:16" x14ac:dyDescent="0.35">
      <c r="A1483">
        <v>11482</v>
      </c>
      <c r="B1483" s="15">
        <v>46043</v>
      </c>
      <c r="C1483" s="7">
        <f t="shared" si="23"/>
        <v>2026</v>
      </c>
      <c r="D1483">
        <v>1419</v>
      </c>
      <c r="E1483" t="s">
        <v>11</v>
      </c>
      <c r="F1483" t="s">
        <v>67</v>
      </c>
      <c r="G1483" s="7">
        <v>7</v>
      </c>
      <c r="H1483" s="3">
        <v>467.43</v>
      </c>
      <c r="I1483">
        <v>0.12</v>
      </c>
      <c r="J1483" s="17" t="str" cm="1">
        <f t="array" ref="J1483">_xlfn.IFS(I1483&lt;=0.09,"&lt;0,1%",I1483&lt;=0.19,"&lt;0,2%",I1483&lt;=0.29,"&lt;0,3%",I1483&lt;=39,"&lt;0,4%")</f>
        <v>&lt;0,2%</v>
      </c>
      <c r="K1483" t="s">
        <v>15</v>
      </c>
      <c r="L1483" s="7">
        <v>3</v>
      </c>
      <c r="M1483" s="7" t="str" cm="1">
        <f t="array" ref="M1483">_xlfn.IFS(L1483&lt;1,"Very Fast",L1483&lt;3,"Fast",L1483&lt;5,"Normal",L1483&lt;=7,"Slow",L1483&gt;=8,"Very Slow")</f>
        <v>Normal</v>
      </c>
      <c r="N1483" s="5">
        <v>3.4</v>
      </c>
      <c r="O1483" t="str" cm="1">
        <f t="array" ref="O1483">_xlfn.IFS(N1483&lt;2,"Very Poor",N1483&lt;3,"Poor",N1483&lt;4,"Average",N1483&lt;4.5,"Good",N1483&lt;=5,"Excellent")</f>
        <v>Average</v>
      </c>
      <c r="P1483" s="12">
        <v>2879.37</v>
      </c>
    </row>
    <row r="1484" spans="1:16" x14ac:dyDescent="0.35">
      <c r="A1484">
        <v>11483</v>
      </c>
      <c r="B1484" s="15">
        <v>46044</v>
      </c>
      <c r="C1484" s="7">
        <f t="shared" si="23"/>
        <v>2026</v>
      </c>
      <c r="D1484">
        <v>1156</v>
      </c>
      <c r="E1484" t="s">
        <v>21</v>
      </c>
      <c r="F1484" t="s">
        <v>68</v>
      </c>
      <c r="G1484" s="7">
        <v>2</v>
      </c>
      <c r="H1484" s="3">
        <v>45.45</v>
      </c>
      <c r="I1484">
        <v>0.13</v>
      </c>
      <c r="J1484" s="17" t="str" cm="1">
        <f t="array" ref="J1484">_xlfn.IFS(I1484&lt;=0.09,"&lt;0,1%",I1484&lt;=0.19,"&lt;0,2%",I1484&lt;=0.29,"&lt;0,3%",I1484&lt;=39,"&lt;0,4%")</f>
        <v>&lt;0,2%</v>
      </c>
      <c r="K1484" t="s">
        <v>13</v>
      </c>
      <c r="L1484" s="7">
        <v>1</v>
      </c>
      <c r="M1484" s="7" t="str" cm="1">
        <f t="array" ref="M1484">_xlfn.IFS(L1484&lt;1,"Very Fast",L1484&lt;3,"Fast",L1484&lt;5,"Normal",L1484&lt;=7,"Slow",L1484&gt;=8,"Very Slow")</f>
        <v>Fast</v>
      </c>
      <c r="N1484" s="5">
        <v>1.6</v>
      </c>
      <c r="O1484" t="str" cm="1">
        <f t="array" ref="O1484">_xlfn.IFS(N1484&lt;2,"Very Poor",N1484&lt;3,"Poor",N1484&lt;4,"Average",N1484&lt;4.5,"Good",N1484&lt;=5,"Excellent")</f>
        <v>Very Poor</v>
      </c>
      <c r="P1484" s="12">
        <v>79.08</v>
      </c>
    </row>
    <row r="1485" spans="1:16" x14ac:dyDescent="0.35">
      <c r="A1485">
        <v>11484</v>
      </c>
      <c r="B1485" s="15">
        <v>46045</v>
      </c>
      <c r="C1485" s="7">
        <f t="shared" si="23"/>
        <v>2026</v>
      </c>
      <c r="D1485">
        <v>1549</v>
      </c>
      <c r="E1485" t="s">
        <v>21</v>
      </c>
      <c r="F1485" t="s">
        <v>67</v>
      </c>
      <c r="G1485" s="7">
        <v>6</v>
      </c>
      <c r="H1485" s="3">
        <v>37.32</v>
      </c>
      <c r="I1485">
        <v>0.25</v>
      </c>
      <c r="J1485" s="17" t="str" cm="1">
        <f t="array" ref="J1485">_xlfn.IFS(I1485&lt;=0.09,"&lt;0,1%",I1485&lt;=0.19,"&lt;0,2%",I1485&lt;=0.29,"&lt;0,3%",I1485&lt;=39,"&lt;0,4%")</f>
        <v>&lt;0,3%</v>
      </c>
      <c r="K1485" t="s">
        <v>13</v>
      </c>
      <c r="L1485" s="7">
        <v>3</v>
      </c>
      <c r="M1485" s="7" t="str" cm="1">
        <f t="array" ref="M1485">_xlfn.IFS(L1485&lt;1,"Very Fast",L1485&lt;3,"Fast",L1485&lt;5,"Normal",L1485&lt;=7,"Slow",L1485&gt;=8,"Very Slow")</f>
        <v>Normal</v>
      </c>
      <c r="N1485" s="5">
        <v>1.7</v>
      </c>
      <c r="O1485" t="str" cm="1">
        <f t="array" ref="O1485">_xlfn.IFS(N1485&lt;2,"Very Poor",N1485&lt;3,"Poor",N1485&lt;4,"Average",N1485&lt;4.5,"Good",N1485&lt;=5,"Excellent")</f>
        <v>Very Poor</v>
      </c>
      <c r="P1485" s="12">
        <v>167.94</v>
      </c>
    </row>
    <row r="1486" spans="1:16" x14ac:dyDescent="0.35">
      <c r="A1486">
        <v>11485</v>
      </c>
      <c r="B1486" s="15">
        <v>46046</v>
      </c>
      <c r="C1486" s="7">
        <f t="shared" si="23"/>
        <v>2026</v>
      </c>
      <c r="D1486">
        <v>1440</v>
      </c>
      <c r="E1486" t="s">
        <v>14</v>
      </c>
      <c r="F1486" t="s">
        <v>68</v>
      </c>
      <c r="G1486" s="7">
        <v>6</v>
      </c>
      <c r="H1486" s="3">
        <v>266.44</v>
      </c>
      <c r="I1486">
        <v>0.17</v>
      </c>
      <c r="J1486" s="17" t="str" cm="1">
        <f t="array" ref="J1486">_xlfn.IFS(I1486&lt;=0.09,"&lt;0,1%",I1486&lt;=0.19,"&lt;0,2%",I1486&lt;=0.29,"&lt;0,3%",I1486&lt;=39,"&lt;0,4%")</f>
        <v>&lt;0,2%</v>
      </c>
      <c r="K1486" t="s">
        <v>15</v>
      </c>
      <c r="L1486" s="7">
        <v>7</v>
      </c>
      <c r="M1486" s="7" t="str" cm="1">
        <f t="array" ref="M1486">_xlfn.IFS(L1486&lt;1,"Very Fast",L1486&lt;3,"Fast",L1486&lt;5,"Normal",L1486&lt;=7,"Slow",L1486&gt;=8,"Very Slow")</f>
        <v>Slow</v>
      </c>
      <c r="N1486" s="5">
        <v>3.8</v>
      </c>
      <c r="O1486" t="str" cm="1">
        <f t="array" ref="O1486">_xlfn.IFS(N1486&lt;2,"Very Poor",N1486&lt;3,"Poor",N1486&lt;4,"Average",N1486&lt;4.5,"Good",N1486&lt;=5,"Excellent")</f>
        <v>Average</v>
      </c>
      <c r="P1486" s="12">
        <v>1326.87</v>
      </c>
    </row>
    <row r="1487" spans="1:16" x14ac:dyDescent="0.35">
      <c r="A1487">
        <v>11486</v>
      </c>
      <c r="B1487" s="15">
        <v>46047</v>
      </c>
      <c r="C1487" s="7">
        <f t="shared" si="23"/>
        <v>2026</v>
      </c>
      <c r="D1487">
        <v>1096</v>
      </c>
      <c r="E1487" t="s">
        <v>21</v>
      </c>
      <c r="F1487" t="s">
        <v>68</v>
      </c>
      <c r="G1487" s="7">
        <v>2</v>
      </c>
      <c r="H1487" s="3">
        <v>51.9</v>
      </c>
      <c r="I1487">
        <v>0.2</v>
      </c>
      <c r="J1487" s="17" t="str" cm="1">
        <f t="array" ref="J1487">_xlfn.IFS(I1487&lt;=0.09,"&lt;0,1%",I1487&lt;=0.19,"&lt;0,2%",I1487&lt;=0.29,"&lt;0,3%",I1487&lt;=39,"&lt;0,4%")</f>
        <v>&lt;0,3%</v>
      </c>
      <c r="K1487" t="s">
        <v>15</v>
      </c>
      <c r="L1487" s="7">
        <v>10</v>
      </c>
      <c r="M1487" s="7" t="str" cm="1">
        <f t="array" ref="M1487">_xlfn.IFS(L1487&lt;1,"Very Fast",L1487&lt;3,"Fast",L1487&lt;5,"Normal",L1487&lt;=7,"Slow",L1487&gt;=8,"Very Slow")</f>
        <v>Very Slow</v>
      </c>
      <c r="N1487" s="5">
        <v>1.7</v>
      </c>
      <c r="O1487" t="str" cm="1">
        <f t="array" ref="O1487">_xlfn.IFS(N1487&lt;2,"Very Poor",N1487&lt;3,"Poor",N1487&lt;4,"Average",N1487&lt;4.5,"Good",N1487&lt;=5,"Excellent")</f>
        <v>Very Poor</v>
      </c>
      <c r="P1487" s="12">
        <v>83.04</v>
      </c>
    </row>
    <row r="1488" spans="1:16" x14ac:dyDescent="0.35">
      <c r="A1488">
        <v>11487</v>
      </c>
      <c r="B1488" s="15">
        <v>46048</v>
      </c>
      <c r="C1488" s="7">
        <f t="shared" si="23"/>
        <v>2026</v>
      </c>
      <c r="D1488">
        <v>1996</v>
      </c>
      <c r="E1488" t="s">
        <v>18</v>
      </c>
      <c r="F1488" t="s">
        <v>66</v>
      </c>
      <c r="G1488" s="7">
        <v>7</v>
      </c>
      <c r="H1488" s="3">
        <v>476.65</v>
      </c>
      <c r="I1488">
        <v>0.25</v>
      </c>
      <c r="J1488" s="17" t="str" cm="1">
        <f t="array" ref="J1488">_xlfn.IFS(I1488&lt;=0.09,"&lt;0,1%",I1488&lt;=0.19,"&lt;0,2%",I1488&lt;=0.29,"&lt;0,3%",I1488&lt;=39,"&lt;0,4%")</f>
        <v>&lt;0,3%</v>
      </c>
      <c r="K1488" t="s">
        <v>13</v>
      </c>
      <c r="L1488" s="7">
        <v>8</v>
      </c>
      <c r="M1488" s="7" t="str" cm="1">
        <f t="array" ref="M1488">_xlfn.IFS(L1488&lt;1,"Very Fast",L1488&lt;3,"Fast",L1488&lt;5,"Normal",L1488&lt;=7,"Slow",L1488&gt;=8,"Very Slow")</f>
        <v>Very Slow</v>
      </c>
      <c r="N1488" s="5">
        <v>1.5</v>
      </c>
      <c r="O1488" t="str" cm="1">
        <f t="array" ref="O1488">_xlfn.IFS(N1488&lt;2,"Very Poor",N1488&lt;3,"Poor",N1488&lt;4,"Average",N1488&lt;4.5,"Good",N1488&lt;=5,"Excellent")</f>
        <v>Very Poor</v>
      </c>
      <c r="P1488" s="12">
        <v>2502.41</v>
      </c>
    </row>
    <row r="1489" spans="1:16" x14ac:dyDescent="0.35">
      <c r="A1489">
        <v>11488</v>
      </c>
      <c r="B1489" s="15">
        <v>46049</v>
      </c>
      <c r="C1489" s="7">
        <f t="shared" si="23"/>
        <v>2026</v>
      </c>
      <c r="D1489">
        <v>1410</v>
      </c>
      <c r="E1489" t="s">
        <v>21</v>
      </c>
      <c r="F1489" t="s">
        <v>68</v>
      </c>
      <c r="G1489" s="7">
        <v>4</v>
      </c>
      <c r="H1489" s="3">
        <v>324.79000000000002</v>
      </c>
      <c r="I1489">
        <v>0.27</v>
      </c>
      <c r="J1489" s="17" t="str" cm="1">
        <f t="array" ref="J1489">_xlfn.IFS(I1489&lt;=0.09,"&lt;0,1%",I1489&lt;=0.19,"&lt;0,2%",I1489&lt;=0.29,"&lt;0,3%",I1489&lt;=39,"&lt;0,4%")</f>
        <v>&lt;0,3%</v>
      </c>
      <c r="K1489" t="s">
        <v>13</v>
      </c>
      <c r="L1489" s="7">
        <v>11</v>
      </c>
      <c r="M1489" s="7" t="str" cm="1">
        <f t="array" ref="M1489">_xlfn.IFS(L1489&lt;1,"Very Fast",L1489&lt;3,"Fast",L1489&lt;5,"Normal",L1489&lt;=7,"Slow",L1489&gt;=8,"Very Slow")</f>
        <v>Very Slow</v>
      </c>
      <c r="N1489" s="5">
        <v>4.9000000000000004</v>
      </c>
      <c r="O1489" t="str" cm="1">
        <f t="array" ref="O1489">_xlfn.IFS(N1489&lt;2,"Very Poor",N1489&lt;3,"Poor",N1489&lt;4,"Average",N1489&lt;4.5,"Good",N1489&lt;=5,"Excellent")</f>
        <v>Excellent</v>
      </c>
      <c r="P1489" s="12">
        <v>948.39</v>
      </c>
    </row>
    <row r="1490" spans="1:16" x14ac:dyDescent="0.35">
      <c r="A1490">
        <v>11489</v>
      </c>
      <c r="B1490" s="15">
        <v>46050</v>
      </c>
      <c r="C1490" s="7">
        <f t="shared" si="23"/>
        <v>2026</v>
      </c>
      <c r="D1490">
        <v>1950</v>
      </c>
      <c r="E1490" t="s">
        <v>18</v>
      </c>
      <c r="F1490" t="s">
        <v>68</v>
      </c>
      <c r="G1490" s="7">
        <v>5</v>
      </c>
      <c r="H1490" s="3">
        <v>31.99</v>
      </c>
      <c r="I1490">
        <v>0.1</v>
      </c>
      <c r="J1490" s="17" t="str" cm="1">
        <f t="array" ref="J1490">_xlfn.IFS(I1490&lt;=0.09,"&lt;0,1%",I1490&lt;=0.19,"&lt;0,2%",I1490&lt;=0.29,"&lt;0,3%",I1490&lt;=39,"&lt;0,4%")</f>
        <v>&lt;0,2%</v>
      </c>
      <c r="K1490" t="s">
        <v>13</v>
      </c>
      <c r="L1490" s="7">
        <v>8</v>
      </c>
      <c r="M1490" s="7" t="str" cm="1">
        <f t="array" ref="M1490">_xlfn.IFS(L1490&lt;1,"Very Fast",L1490&lt;3,"Fast",L1490&lt;5,"Normal",L1490&lt;=7,"Slow",L1490&gt;=8,"Very Slow")</f>
        <v>Very Slow</v>
      </c>
      <c r="N1490" s="5">
        <v>1.1000000000000001</v>
      </c>
      <c r="O1490" t="str" cm="1">
        <f t="array" ref="O1490">_xlfn.IFS(N1490&lt;2,"Very Poor",N1490&lt;3,"Poor",N1490&lt;4,"Average",N1490&lt;4.5,"Good",N1490&lt;=5,"Excellent")</f>
        <v>Very Poor</v>
      </c>
      <c r="P1490" s="12">
        <v>143.94999999999999</v>
      </c>
    </row>
    <row r="1491" spans="1:16" x14ac:dyDescent="0.35">
      <c r="A1491">
        <v>11490</v>
      </c>
      <c r="B1491" s="15">
        <v>46051</v>
      </c>
      <c r="C1491" s="7">
        <f t="shared" si="23"/>
        <v>2026</v>
      </c>
      <c r="D1491">
        <v>1288</v>
      </c>
      <c r="E1491" t="s">
        <v>11</v>
      </c>
      <c r="F1491" t="s">
        <v>67</v>
      </c>
      <c r="G1491" s="7">
        <v>4</v>
      </c>
      <c r="H1491" s="3">
        <v>38.69</v>
      </c>
      <c r="I1491">
        <v>0.05</v>
      </c>
      <c r="J1491" s="17" t="str" cm="1">
        <f t="array" ref="J1491">_xlfn.IFS(I1491&lt;=0.09,"&lt;0,1%",I1491&lt;=0.19,"&lt;0,2%",I1491&lt;=0.29,"&lt;0,3%",I1491&lt;=39,"&lt;0,4%")</f>
        <v>&lt;0,1%</v>
      </c>
      <c r="K1491" t="s">
        <v>13</v>
      </c>
      <c r="L1491" s="7">
        <v>3</v>
      </c>
      <c r="M1491" s="7" t="str" cm="1">
        <f t="array" ref="M1491">_xlfn.IFS(L1491&lt;1,"Very Fast",L1491&lt;3,"Fast",L1491&lt;5,"Normal",L1491&lt;=7,"Slow",L1491&gt;=8,"Very Slow")</f>
        <v>Normal</v>
      </c>
      <c r="N1491" s="5">
        <v>2.2999999999999998</v>
      </c>
      <c r="O1491" t="str" cm="1">
        <f t="array" ref="O1491">_xlfn.IFS(N1491&lt;2,"Very Poor",N1491&lt;3,"Poor",N1491&lt;4,"Average",N1491&lt;4.5,"Good",N1491&lt;=5,"Excellent")</f>
        <v>Poor</v>
      </c>
      <c r="P1491" s="12">
        <v>147.02000000000001</v>
      </c>
    </row>
    <row r="1492" spans="1:16" x14ac:dyDescent="0.35">
      <c r="A1492">
        <v>11491</v>
      </c>
      <c r="B1492" s="15">
        <v>46052</v>
      </c>
      <c r="C1492" s="7">
        <f t="shared" si="23"/>
        <v>2026</v>
      </c>
      <c r="D1492">
        <v>1253</v>
      </c>
      <c r="E1492" t="s">
        <v>11</v>
      </c>
      <c r="F1492" t="s">
        <v>68</v>
      </c>
      <c r="G1492" s="7">
        <v>1</v>
      </c>
      <c r="H1492" s="3">
        <v>373.41</v>
      </c>
      <c r="I1492">
        <v>0.1</v>
      </c>
      <c r="J1492" s="17" t="str" cm="1">
        <f t="array" ref="J1492">_xlfn.IFS(I1492&lt;=0.09,"&lt;0,1%",I1492&lt;=0.19,"&lt;0,2%",I1492&lt;=0.29,"&lt;0,3%",I1492&lt;=39,"&lt;0,4%")</f>
        <v>&lt;0,2%</v>
      </c>
      <c r="K1492" t="s">
        <v>13</v>
      </c>
      <c r="L1492" s="7">
        <v>5</v>
      </c>
      <c r="M1492" s="7" t="str" cm="1">
        <f t="array" ref="M1492">_xlfn.IFS(L1492&lt;1,"Very Fast",L1492&lt;3,"Fast",L1492&lt;5,"Normal",L1492&lt;=7,"Slow",L1492&gt;=8,"Very Slow")</f>
        <v>Slow</v>
      </c>
      <c r="N1492" s="5">
        <v>1.1000000000000001</v>
      </c>
      <c r="O1492" t="str" cm="1">
        <f t="array" ref="O1492">_xlfn.IFS(N1492&lt;2,"Very Poor",N1492&lt;3,"Poor",N1492&lt;4,"Average",N1492&lt;4.5,"Good",N1492&lt;=5,"Excellent")</f>
        <v>Very Poor</v>
      </c>
      <c r="P1492" s="12">
        <v>336.07</v>
      </c>
    </row>
    <row r="1493" spans="1:16" x14ac:dyDescent="0.35">
      <c r="A1493">
        <v>11492</v>
      </c>
      <c r="B1493" s="15">
        <v>46053</v>
      </c>
      <c r="C1493" s="7">
        <f t="shared" si="23"/>
        <v>2026</v>
      </c>
      <c r="D1493">
        <v>1195</v>
      </c>
      <c r="E1493" t="s">
        <v>18</v>
      </c>
      <c r="F1493" t="s">
        <v>69</v>
      </c>
      <c r="G1493" s="7">
        <v>2</v>
      </c>
      <c r="H1493" s="3">
        <v>486.58</v>
      </c>
      <c r="I1493">
        <v>0.18</v>
      </c>
      <c r="J1493" s="17" t="str" cm="1">
        <f t="array" ref="J1493">_xlfn.IFS(I1493&lt;=0.09,"&lt;0,1%",I1493&lt;=0.19,"&lt;0,2%",I1493&lt;=0.29,"&lt;0,3%",I1493&lt;=39,"&lt;0,4%")</f>
        <v>&lt;0,2%</v>
      </c>
      <c r="K1493" t="s">
        <v>15</v>
      </c>
      <c r="L1493" s="7">
        <v>1</v>
      </c>
      <c r="M1493" s="7" t="str" cm="1">
        <f t="array" ref="M1493">_xlfn.IFS(L1493&lt;1,"Very Fast",L1493&lt;3,"Fast",L1493&lt;5,"Normal",L1493&lt;=7,"Slow",L1493&gt;=8,"Very Slow")</f>
        <v>Fast</v>
      </c>
      <c r="N1493" s="5">
        <v>4.4000000000000004</v>
      </c>
      <c r="O1493" t="str" cm="1">
        <f t="array" ref="O1493">_xlfn.IFS(N1493&lt;2,"Very Poor",N1493&lt;3,"Poor",N1493&lt;4,"Average",N1493&lt;4.5,"Good",N1493&lt;=5,"Excellent")</f>
        <v>Good</v>
      </c>
      <c r="P1493" s="12">
        <v>797.99</v>
      </c>
    </row>
    <row r="1494" spans="1:16" x14ac:dyDescent="0.35">
      <c r="A1494">
        <v>11493</v>
      </c>
      <c r="B1494" s="15">
        <v>46054</v>
      </c>
      <c r="C1494" s="7">
        <f t="shared" si="23"/>
        <v>2026</v>
      </c>
      <c r="D1494">
        <v>1597</v>
      </c>
      <c r="E1494" t="s">
        <v>18</v>
      </c>
      <c r="F1494" t="s">
        <v>67</v>
      </c>
      <c r="G1494" s="7">
        <v>3</v>
      </c>
      <c r="H1494" s="3">
        <v>271.11</v>
      </c>
      <c r="I1494">
        <v>0.12</v>
      </c>
      <c r="J1494" s="17" t="str" cm="1">
        <f t="array" ref="J1494">_xlfn.IFS(I1494&lt;=0.09,"&lt;0,1%",I1494&lt;=0.19,"&lt;0,2%",I1494&lt;=0.29,"&lt;0,3%",I1494&lt;=39,"&lt;0,4%")</f>
        <v>&lt;0,2%</v>
      </c>
      <c r="K1494" t="s">
        <v>15</v>
      </c>
      <c r="L1494" s="7">
        <v>9</v>
      </c>
      <c r="M1494" s="7" t="str" cm="1">
        <f t="array" ref="M1494">_xlfn.IFS(L1494&lt;1,"Very Fast",L1494&lt;3,"Fast",L1494&lt;5,"Normal",L1494&lt;=7,"Slow",L1494&gt;=8,"Very Slow")</f>
        <v>Very Slow</v>
      </c>
      <c r="N1494" s="5">
        <v>3.3</v>
      </c>
      <c r="O1494" t="str" cm="1">
        <f t="array" ref="O1494">_xlfn.IFS(N1494&lt;2,"Very Poor",N1494&lt;3,"Poor",N1494&lt;4,"Average",N1494&lt;4.5,"Good",N1494&lt;=5,"Excellent")</f>
        <v>Average</v>
      </c>
      <c r="P1494" s="12">
        <v>715.73</v>
      </c>
    </row>
    <row r="1495" spans="1:16" x14ac:dyDescent="0.35">
      <c r="A1495">
        <v>11494</v>
      </c>
      <c r="B1495" s="15">
        <v>46055</v>
      </c>
      <c r="C1495" s="7">
        <f t="shared" si="23"/>
        <v>2026</v>
      </c>
      <c r="D1495">
        <v>1833</v>
      </c>
      <c r="E1495" t="s">
        <v>21</v>
      </c>
      <c r="F1495" t="s">
        <v>67</v>
      </c>
      <c r="G1495" s="7">
        <v>7</v>
      </c>
      <c r="H1495" s="3">
        <v>339.43</v>
      </c>
      <c r="I1495">
        <v>0.2</v>
      </c>
      <c r="J1495" s="17" t="str" cm="1">
        <f t="array" ref="J1495">_xlfn.IFS(I1495&lt;=0.09,"&lt;0,1%",I1495&lt;=0.19,"&lt;0,2%",I1495&lt;=0.29,"&lt;0,3%",I1495&lt;=39,"&lt;0,4%")</f>
        <v>&lt;0,3%</v>
      </c>
      <c r="K1495" t="s">
        <v>17</v>
      </c>
      <c r="L1495" s="7">
        <v>8</v>
      </c>
      <c r="M1495" s="7" t="str" cm="1">
        <f t="array" ref="M1495">_xlfn.IFS(L1495&lt;1,"Very Fast",L1495&lt;3,"Fast",L1495&lt;5,"Normal",L1495&lt;=7,"Slow",L1495&gt;=8,"Very Slow")</f>
        <v>Very Slow</v>
      </c>
      <c r="N1495" s="5">
        <v>1.2</v>
      </c>
      <c r="O1495" t="str" cm="1">
        <f t="array" ref="O1495">_xlfn.IFS(N1495&lt;2,"Very Poor",N1495&lt;3,"Poor",N1495&lt;4,"Average",N1495&lt;4.5,"Good",N1495&lt;=5,"Excellent")</f>
        <v>Very Poor</v>
      </c>
      <c r="P1495" s="12">
        <v>1900.81</v>
      </c>
    </row>
    <row r="1496" spans="1:16" x14ac:dyDescent="0.35">
      <c r="A1496">
        <v>11495</v>
      </c>
      <c r="B1496" s="15">
        <v>46056</v>
      </c>
      <c r="C1496" s="7">
        <f t="shared" si="23"/>
        <v>2026</v>
      </c>
      <c r="D1496">
        <v>1521</v>
      </c>
      <c r="E1496" t="s">
        <v>18</v>
      </c>
      <c r="F1496" t="s">
        <v>67</v>
      </c>
      <c r="G1496" s="7">
        <v>2</v>
      </c>
      <c r="H1496" s="3">
        <v>482.9</v>
      </c>
      <c r="I1496">
        <v>0.02</v>
      </c>
      <c r="J1496" s="17" t="str" cm="1">
        <f t="array" ref="J1496">_xlfn.IFS(I1496&lt;=0.09,"&lt;0,1%",I1496&lt;=0.19,"&lt;0,2%",I1496&lt;=0.29,"&lt;0,3%",I1496&lt;=39,"&lt;0,4%")</f>
        <v>&lt;0,1%</v>
      </c>
      <c r="K1496" t="s">
        <v>15</v>
      </c>
      <c r="L1496" s="7">
        <v>10</v>
      </c>
      <c r="M1496" s="7" t="str" cm="1">
        <f t="array" ref="M1496">_xlfn.IFS(L1496&lt;1,"Very Fast",L1496&lt;3,"Fast",L1496&lt;5,"Normal",L1496&lt;=7,"Slow",L1496&gt;=8,"Very Slow")</f>
        <v>Very Slow</v>
      </c>
      <c r="N1496" s="5">
        <v>3.5</v>
      </c>
      <c r="O1496" t="str" cm="1">
        <f t="array" ref="O1496">_xlfn.IFS(N1496&lt;2,"Very Poor",N1496&lt;3,"Poor",N1496&lt;4,"Average",N1496&lt;4.5,"Good",N1496&lt;=5,"Excellent")</f>
        <v>Average</v>
      </c>
      <c r="P1496" s="12">
        <v>946.48</v>
      </c>
    </row>
    <row r="1497" spans="1:16" x14ac:dyDescent="0.35">
      <c r="A1497">
        <v>11496</v>
      </c>
      <c r="B1497" s="15">
        <v>46057</v>
      </c>
      <c r="C1497" s="7">
        <f t="shared" si="23"/>
        <v>2026</v>
      </c>
      <c r="D1497">
        <v>1516</v>
      </c>
      <c r="E1497" t="s">
        <v>11</v>
      </c>
      <c r="F1497" t="s">
        <v>66</v>
      </c>
      <c r="G1497" s="7">
        <v>1</v>
      </c>
      <c r="H1497" s="3">
        <v>372.15</v>
      </c>
      <c r="I1497">
        <v>0.18</v>
      </c>
      <c r="J1497" s="17" t="str" cm="1">
        <f t="array" ref="J1497">_xlfn.IFS(I1497&lt;=0.09,"&lt;0,1%",I1497&lt;=0.19,"&lt;0,2%",I1497&lt;=0.29,"&lt;0,3%",I1497&lt;=39,"&lt;0,4%")</f>
        <v>&lt;0,2%</v>
      </c>
      <c r="K1497" t="s">
        <v>13</v>
      </c>
      <c r="L1497" s="7">
        <v>2</v>
      </c>
      <c r="M1497" s="7" t="str" cm="1">
        <f t="array" ref="M1497">_xlfn.IFS(L1497&lt;1,"Very Fast",L1497&lt;3,"Fast",L1497&lt;5,"Normal",L1497&lt;=7,"Slow",L1497&gt;=8,"Very Slow")</f>
        <v>Fast</v>
      </c>
      <c r="N1497" s="5">
        <v>1.5</v>
      </c>
      <c r="O1497" t="str" cm="1">
        <f t="array" ref="O1497">_xlfn.IFS(N1497&lt;2,"Very Poor",N1497&lt;3,"Poor",N1497&lt;4,"Average",N1497&lt;4.5,"Good",N1497&lt;=5,"Excellent")</f>
        <v>Very Poor</v>
      </c>
      <c r="P1497" s="12">
        <v>305.16000000000003</v>
      </c>
    </row>
    <row r="1498" spans="1:16" x14ac:dyDescent="0.35">
      <c r="A1498">
        <v>11497</v>
      </c>
      <c r="B1498" s="15">
        <v>46058</v>
      </c>
      <c r="C1498" s="7">
        <f t="shared" si="23"/>
        <v>2026</v>
      </c>
      <c r="D1498">
        <v>1634</v>
      </c>
      <c r="E1498" t="s">
        <v>18</v>
      </c>
      <c r="F1498" t="s">
        <v>67</v>
      </c>
      <c r="G1498" s="7">
        <v>6</v>
      </c>
      <c r="H1498" s="3">
        <v>146.47999999999999</v>
      </c>
      <c r="I1498">
        <v>0.13</v>
      </c>
      <c r="J1498" s="17" t="str" cm="1">
        <f t="array" ref="J1498">_xlfn.IFS(I1498&lt;=0.09,"&lt;0,1%",I1498&lt;=0.19,"&lt;0,2%",I1498&lt;=0.29,"&lt;0,3%",I1498&lt;=39,"&lt;0,4%")</f>
        <v>&lt;0,2%</v>
      </c>
      <c r="K1498" t="s">
        <v>17</v>
      </c>
      <c r="L1498" s="7">
        <v>10</v>
      </c>
      <c r="M1498" s="7" t="str" cm="1">
        <f t="array" ref="M1498">_xlfn.IFS(L1498&lt;1,"Very Fast",L1498&lt;3,"Fast",L1498&lt;5,"Normal",L1498&lt;=7,"Slow",L1498&gt;=8,"Very Slow")</f>
        <v>Very Slow</v>
      </c>
      <c r="N1498" s="5">
        <v>3</v>
      </c>
      <c r="O1498" t="str" cm="1">
        <f t="array" ref="O1498">_xlfn.IFS(N1498&lt;2,"Very Poor",N1498&lt;3,"Poor",N1498&lt;4,"Average",N1498&lt;4.5,"Good",N1498&lt;=5,"Excellent")</f>
        <v>Average</v>
      </c>
      <c r="P1498" s="12">
        <v>764.63</v>
      </c>
    </row>
    <row r="1499" spans="1:16" x14ac:dyDescent="0.35">
      <c r="A1499">
        <v>11498</v>
      </c>
      <c r="B1499" s="15">
        <v>46059</v>
      </c>
      <c r="C1499" s="7">
        <f t="shared" si="23"/>
        <v>2026</v>
      </c>
      <c r="D1499">
        <v>1841</v>
      </c>
      <c r="E1499" t="s">
        <v>18</v>
      </c>
      <c r="F1499" t="s">
        <v>68</v>
      </c>
      <c r="G1499" s="7">
        <v>3</v>
      </c>
      <c r="H1499" s="3">
        <v>373.64</v>
      </c>
      <c r="I1499">
        <v>0.19</v>
      </c>
      <c r="J1499" s="17" t="str" cm="1">
        <f t="array" ref="J1499">_xlfn.IFS(I1499&lt;=0.09,"&lt;0,1%",I1499&lt;=0.19,"&lt;0,2%",I1499&lt;=0.29,"&lt;0,3%",I1499&lt;=39,"&lt;0,4%")</f>
        <v>&lt;0,2%</v>
      </c>
      <c r="K1499" t="s">
        <v>17</v>
      </c>
      <c r="L1499" s="7">
        <v>1</v>
      </c>
      <c r="M1499" s="7" t="str" cm="1">
        <f t="array" ref="M1499">_xlfn.IFS(L1499&lt;1,"Very Fast",L1499&lt;3,"Fast",L1499&lt;5,"Normal",L1499&lt;=7,"Slow",L1499&gt;=8,"Very Slow")</f>
        <v>Fast</v>
      </c>
      <c r="N1499" s="5">
        <v>3.7</v>
      </c>
      <c r="O1499" t="str" cm="1">
        <f t="array" ref="O1499">_xlfn.IFS(N1499&lt;2,"Very Poor",N1499&lt;3,"Poor",N1499&lt;4,"Average",N1499&lt;4.5,"Good",N1499&lt;=5,"Excellent")</f>
        <v>Average</v>
      </c>
      <c r="P1499" s="12">
        <v>907.95</v>
      </c>
    </row>
    <row r="1500" spans="1:16" x14ac:dyDescent="0.35">
      <c r="A1500">
        <v>11499</v>
      </c>
      <c r="B1500" s="15">
        <v>46060</v>
      </c>
      <c r="C1500" s="7">
        <f t="shared" si="23"/>
        <v>2026</v>
      </c>
      <c r="D1500">
        <v>1864</v>
      </c>
      <c r="E1500" t="s">
        <v>11</v>
      </c>
      <c r="F1500" t="s">
        <v>69</v>
      </c>
      <c r="G1500" s="7">
        <v>3</v>
      </c>
      <c r="H1500" s="3">
        <v>382.54</v>
      </c>
      <c r="I1500">
        <v>0.15</v>
      </c>
      <c r="J1500" s="17" t="str" cm="1">
        <f t="array" ref="J1500">_xlfn.IFS(I1500&lt;=0.09,"&lt;0,1%",I1500&lt;=0.19,"&lt;0,2%",I1500&lt;=0.29,"&lt;0,3%",I1500&lt;=39,"&lt;0,4%")</f>
        <v>&lt;0,2%</v>
      </c>
      <c r="K1500" t="s">
        <v>15</v>
      </c>
      <c r="L1500" s="7">
        <v>4</v>
      </c>
      <c r="M1500" s="7" t="str" cm="1">
        <f t="array" ref="M1500">_xlfn.IFS(L1500&lt;1,"Very Fast",L1500&lt;3,"Fast",L1500&lt;5,"Normal",L1500&lt;=7,"Slow",L1500&gt;=8,"Very Slow")</f>
        <v>Normal</v>
      </c>
      <c r="N1500" s="5">
        <v>1.6</v>
      </c>
      <c r="O1500" t="str" cm="1">
        <f t="array" ref="O1500">_xlfn.IFS(N1500&lt;2,"Very Poor",N1500&lt;3,"Poor",N1500&lt;4,"Average",N1500&lt;4.5,"Good",N1500&lt;=5,"Excellent")</f>
        <v>Very Poor</v>
      </c>
      <c r="P1500" s="12">
        <v>975.48</v>
      </c>
    </row>
    <row r="1501" spans="1:16" x14ac:dyDescent="0.35">
      <c r="A1501">
        <v>11500</v>
      </c>
      <c r="B1501" s="15">
        <v>46061</v>
      </c>
      <c r="C1501" s="7">
        <f t="shared" si="23"/>
        <v>2026</v>
      </c>
      <c r="D1501">
        <v>1117</v>
      </c>
      <c r="E1501" t="s">
        <v>21</v>
      </c>
      <c r="F1501" t="s">
        <v>67</v>
      </c>
      <c r="G1501" s="7">
        <v>4</v>
      </c>
      <c r="H1501" s="3">
        <v>444.45</v>
      </c>
      <c r="I1501">
        <v>0.1</v>
      </c>
      <c r="J1501" s="17" t="str" cm="1">
        <f t="array" ref="J1501">_xlfn.IFS(I1501&lt;=0.09,"&lt;0,1%",I1501&lt;=0.19,"&lt;0,2%",I1501&lt;=0.29,"&lt;0,3%",I1501&lt;=39,"&lt;0,4%")</f>
        <v>&lt;0,2%</v>
      </c>
      <c r="K1501" t="s">
        <v>17</v>
      </c>
      <c r="L1501" s="7">
        <v>9</v>
      </c>
      <c r="M1501" s="7" t="str" cm="1">
        <f t="array" ref="M1501">_xlfn.IFS(L1501&lt;1,"Very Fast",L1501&lt;3,"Fast",L1501&lt;5,"Normal",L1501&lt;=7,"Slow",L1501&gt;=8,"Very Slow")</f>
        <v>Very Slow</v>
      </c>
      <c r="N1501" s="5">
        <v>3</v>
      </c>
      <c r="O1501" t="str" cm="1">
        <f t="array" ref="O1501">_xlfn.IFS(N1501&lt;2,"Very Poor",N1501&lt;3,"Poor",N1501&lt;4,"Average",N1501&lt;4.5,"Good",N1501&lt;=5,"Excellent")</f>
        <v>Average</v>
      </c>
      <c r="P1501" s="12">
        <v>1600.02</v>
      </c>
    </row>
    <row r="1502" spans="1:16" x14ac:dyDescent="0.35">
      <c r="A1502">
        <v>11501</v>
      </c>
      <c r="B1502" s="15">
        <v>46062</v>
      </c>
      <c r="C1502" s="7">
        <f t="shared" si="23"/>
        <v>2026</v>
      </c>
      <c r="D1502">
        <v>1805</v>
      </c>
      <c r="E1502" t="s">
        <v>21</v>
      </c>
      <c r="F1502" t="s">
        <v>67</v>
      </c>
      <c r="G1502" s="7">
        <v>5</v>
      </c>
      <c r="H1502" s="3">
        <v>378.21</v>
      </c>
      <c r="I1502">
        <v>0.32</v>
      </c>
      <c r="J1502" s="17" t="str" cm="1">
        <f t="array" ref="J1502">_xlfn.IFS(I1502&lt;=0.09,"&lt;0,1%",I1502&lt;=0.19,"&lt;0,2%",I1502&lt;=0.29,"&lt;0,3%",I1502&lt;=39,"&lt;0,4%")</f>
        <v>&lt;0,4%</v>
      </c>
      <c r="K1502" t="s">
        <v>17</v>
      </c>
      <c r="L1502" s="7">
        <v>8</v>
      </c>
      <c r="M1502" s="7" t="str" cm="1">
        <f t="array" ref="M1502">_xlfn.IFS(L1502&lt;1,"Very Fast",L1502&lt;3,"Fast",L1502&lt;5,"Normal",L1502&lt;=7,"Slow",L1502&gt;=8,"Very Slow")</f>
        <v>Very Slow</v>
      </c>
      <c r="N1502" s="5">
        <v>2.8</v>
      </c>
      <c r="O1502" t="str" cm="1">
        <f t="array" ref="O1502">_xlfn.IFS(N1502&lt;2,"Very Poor",N1502&lt;3,"Poor",N1502&lt;4,"Average",N1502&lt;4.5,"Good",N1502&lt;=5,"Excellent")</f>
        <v>Poor</v>
      </c>
      <c r="P1502" s="12">
        <v>1285.9100000000001</v>
      </c>
    </row>
    <row r="1503" spans="1:16" x14ac:dyDescent="0.35">
      <c r="A1503">
        <v>11502</v>
      </c>
      <c r="B1503" s="15">
        <v>46063</v>
      </c>
      <c r="C1503" s="7">
        <f t="shared" si="23"/>
        <v>2026</v>
      </c>
      <c r="D1503">
        <v>1908</v>
      </c>
      <c r="E1503" t="s">
        <v>18</v>
      </c>
      <c r="F1503" t="s">
        <v>69</v>
      </c>
      <c r="G1503" s="7">
        <v>4</v>
      </c>
      <c r="H1503" s="3">
        <v>582.01</v>
      </c>
      <c r="I1503">
        <v>0.06</v>
      </c>
      <c r="J1503" s="17" t="str" cm="1">
        <f t="array" ref="J1503">_xlfn.IFS(I1503&lt;=0.09,"&lt;0,1%",I1503&lt;=0.19,"&lt;0,2%",I1503&lt;=0.29,"&lt;0,3%",I1503&lt;=39,"&lt;0,4%")</f>
        <v>&lt;0,1%</v>
      </c>
      <c r="K1503" t="s">
        <v>13</v>
      </c>
      <c r="L1503" s="7">
        <v>3</v>
      </c>
      <c r="M1503" s="7" t="str" cm="1">
        <f t="array" ref="M1503">_xlfn.IFS(L1503&lt;1,"Very Fast",L1503&lt;3,"Fast",L1503&lt;5,"Normal",L1503&lt;=7,"Slow",L1503&gt;=8,"Very Slow")</f>
        <v>Normal</v>
      </c>
      <c r="N1503" s="5">
        <v>4.7</v>
      </c>
      <c r="O1503" t="str" cm="1">
        <f t="array" ref="O1503">_xlfn.IFS(N1503&lt;2,"Very Poor",N1503&lt;3,"Poor",N1503&lt;4,"Average",N1503&lt;4.5,"Good",N1503&lt;=5,"Excellent")</f>
        <v>Excellent</v>
      </c>
      <c r="P1503" s="12">
        <v>2188.36</v>
      </c>
    </row>
    <row r="1504" spans="1:16" x14ac:dyDescent="0.35">
      <c r="A1504">
        <v>11503</v>
      </c>
      <c r="B1504" s="15">
        <v>46064</v>
      </c>
      <c r="C1504" s="7">
        <f t="shared" si="23"/>
        <v>2026</v>
      </c>
      <c r="D1504">
        <v>1158</v>
      </c>
      <c r="E1504" t="s">
        <v>21</v>
      </c>
      <c r="F1504" t="s">
        <v>67</v>
      </c>
      <c r="G1504" s="7">
        <v>7</v>
      </c>
      <c r="H1504" s="3">
        <v>130.41</v>
      </c>
      <c r="I1504">
        <v>0.24</v>
      </c>
      <c r="J1504" s="17" t="str" cm="1">
        <f t="array" ref="J1504">_xlfn.IFS(I1504&lt;=0.09,"&lt;0,1%",I1504&lt;=0.19,"&lt;0,2%",I1504&lt;=0.29,"&lt;0,3%",I1504&lt;=39,"&lt;0,4%")</f>
        <v>&lt;0,3%</v>
      </c>
      <c r="K1504" t="s">
        <v>15</v>
      </c>
      <c r="L1504" s="7">
        <v>10</v>
      </c>
      <c r="M1504" s="7" t="str" cm="1">
        <f t="array" ref="M1504">_xlfn.IFS(L1504&lt;1,"Very Fast",L1504&lt;3,"Fast",L1504&lt;5,"Normal",L1504&lt;=7,"Slow",L1504&gt;=8,"Very Slow")</f>
        <v>Very Slow</v>
      </c>
      <c r="N1504" s="5">
        <v>5</v>
      </c>
      <c r="O1504" t="str" cm="1">
        <f t="array" ref="O1504">_xlfn.IFS(N1504&lt;2,"Very Poor",N1504&lt;3,"Poor",N1504&lt;4,"Average",N1504&lt;4.5,"Good",N1504&lt;=5,"Excellent")</f>
        <v>Excellent</v>
      </c>
      <c r="P1504" s="12">
        <v>693.78</v>
      </c>
    </row>
    <row r="1505" spans="1:16" x14ac:dyDescent="0.35">
      <c r="A1505">
        <v>11504</v>
      </c>
      <c r="B1505" s="15">
        <v>46065</v>
      </c>
      <c r="C1505" s="7">
        <f t="shared" si="23"/>
        <v>2026</v>
      </c>
      <c r="D1505">
        <v>1814</v>
      </c>
      <c r="E1505" t="s">
        <v>14</v>
      </c>
      <c r="F1505" t="s">
        <v>66</v>
      </c>
      <c r="G1505" s="7">
        <v>3</v>
      </c>
      <c r="H1505" s="3">
        <v>571.39</v>
      </c>
      <c r="I1505">
        <v>0.32</v>
      </c>
      <c r="J1505" s="17" t="str" cm="1">
        <f t="array" ref="J1505">_xlfn.IFS(I1505&lt;=0.09,"&lt;0,1%",I1505&lt;=0.19,"&lt;0,2%",I1505&lt;=0.29,"&lt;0,3%",I1505&lt;=39,"&lt;0,4%")</f>
        <v>&lt;0,4%</v>
      </c>
      <c r="K1505" t="s">
        <v>13</v>
      </c>
      <c r="L1505" s="7">
        <v>6</v>
      </c>
      <c r="M1505" s="7" t="str" cm="1">
        <f t="array" ref="M1505">_xlfn.IFS(L1505&lt;1,"Very Fast",L1505&lt;3,"Fast",L1505&lt;5,"Normal",L1505&lt;=7,"Slow",L1505&gt;=8,"Very Slow")</f>
        <v>Slow</v>
      </c>
      <c r="N1505" s="5">
        <v>3.6</v>
      </c>
      <c r="O1505" t="str" cm="1">
        <f t="array" ref="O1505">_xlfn.IFS(N1505&lt;2,"Very Poor",N1505&lt;3,"Poor",N1505&lt;4,"Average",N1505&lt;4.5,"Good",N1505&lt;=5,"Excellent")</f>
        <v>Average</v>
      </c>
      <c r="P1505" s="12">
        <v>1165.6400000000001</v>
      </c>
    </row>
    <row r="1506" spans="1:16" x14ac:dyDescent="0.35">
      <c r="A1506">
        <v>11505</v>
      </c>
      <c r="B1506" s="15">
        <v>46066</v>
      </c>
      <c r="C1506" s="7">
        <f t="shared" si="23"/>
        <v>2026</v>
      </c>
      <c r="D1506">
        <v>1227</v>
      </c>
      <c r="E1506" t="s">
        <v>14</v>
      </c>
      <c r="F1506" t="s">
        <v>68</v>
      </c>
      <c r="G1506" s="7">
        <v>3</v>
      </c>
      <c r="H1506" s="3">
        <v>329.93</v>
      </c>
      <c r="I1506">
        <v>0.19</v>
      </c>
      <c r="J1506" s="17" t="str" cm="1">
        <f t="array" ref="J1506">_xlfn.IFS(I1506&lt;=0.09,"&lt;0,1%",I1506&lt;=0.19,"&lt;0,2%",I1506&lt;=0.29,"&lt;0,3%",I1506&lt;=39,"&lt;0,4%")</f>
        <v>&lt;0,2%</v>
      </c>
      <c r="K1506" t="s">
        <v>13</v>
      </c>
      <c r="L1506" s="7">
        <v>9</v>
      </c>
      <c r="M1506" s="7" t="str" cm="1">
        <f t="array" ref="M1506">_xlfn.IFS(L1506&lt;1,"Very Fast",L1506&lt;3,"Fast",L1506&lt;5,"Normal",L1506&lt;=7,"Slow",L1506&gt;=8,"Very Slow")</f>
        <v>Very Slow</v>
      </c>
      <c r="N1506" s="5">
        <v>4.4000000000000004</v>
      </c>
      <c r="O1506" t="str" cm="1">
        <f t="array" ref="O1506">_xlfn.IFS(N1506&lt;2,"Very Poor",N1506&lt;3,"Poor",N1506&lt;4,"Average",N1506&lt;4.5,"Good",N1506&lt;=5,"Excellent")</f>
        <v>Good</v>
      </c>
      <c r="P1506" s="12">
        <v>801.73</v>
      </c>
    </row>
    <row r="1507" spans="1:16" x14ac:dyDescent="0.35">
      <c r="A1507">
        <v>11506</v>
      </c>
      <c r="B1507" s="15">
        <v>46067</v>
      </c>
      <c r="C1507" s="7">
        <f t="shared" si="23"/>
        <v>2026</v>
      </c>
      <c r="D1507">
        <v>1876</v>
      </c>
      <c r="E1507" t="s">
        <v>21</v>
      </c>
      <c r="F1507" t="s">
        <v>69</v>
      </c>
      <c r="G1507" s="7">
        <v>5</v>
      </c>
      <c r="H1507" s="3">
        <v>408.09</v>
      </c>
      <c r="I1507">
        <v>0.31</v>
      </c>
      <c r="J1507" s="17" t="str" cm="1">
        <f t="array" ref="J1507">_xlfn.IFS(I1507&lt;=0.09,"&lt;0,1%",I1507&lt;=0.19,"&lt;0,2%",I1507&lt;=0.29,"&lt;0,3%",I1507&lt;=39,"&lt;0,4%")</f>
        <v>&lt;0,4%</v>
      </c>
      <c r="K1507" t="s">
        <v>17</v>
      </c>
      <c r="L1507" s="7">
        <v>10</v>
      </c>
      <c r="M1507" s="7" t="str" cm="1">
        <f t="array" ref="M1507">_xlfn.IFS(L1507&lt;1,"Very Fast",L1507&lt;3,"Fast",L1507&lt;5,"Normal",L1507&lt;=7,"Slow",L1507&gt;=8,"Very Slow")</f>
        <v>Very Slow</v>
      </c>
      <c r="N1507" s="5">
        <v>3.6</v>
      </c>
      <c r="O1507" t="str" cm="1">
        <f t="array" ref="O1507">_xlfn.IFS(N1507&lt;2,"Very Poor",N1507&lt;3,"Poor",N1507&lt;4,"Average",N1507&lt;4.5,"Good",N1507&lt;=5,"Excellent")</f>
        <v>Average</v>
      </c>
      <c r="P1507" s="12">
        <v>1407.91</v>
      </c>
    </row>
    <row r="1508" spans="1:16" x14ac:dyDescent="0.35">
      <c r="A1508">
        <v>11507</v>
      </c>
      <c r="B1508" s="15">
        <v>46068</v>
      </c>
      <c r="C1508" s="7">
        <f t="shared" si="23"/>
        <v>2026</v>
      </c>
      <c r="D1508">
        <v>1215</v>
      </c>
      <c r="E1508" t="s">
        <v>14</v>
      </c>
      <c r="F1508" t="s">
        <v>69</v>
      </c>
      <c r="G1508" s="7">
        <v>7</v>
      </c>
      <c r="H1508" s="3">
        <v>73.19</v>
      </c>
      <c r="I1508">
        <v>0.04</v>
      </c>
      <c r="J1508" s="17" t="str" cm="1">
        <f t="array" ref="J1508">_xlfn.IFS(I1508&lt;=0.09,"&lt;0,1%",I1508&lt;=0.19,"&lt;0,2%",I1508&lt;=0.29,"&lt;0,3%",I1508&lt;=39,"&lt;0,4%")</f>
        <v>&lt;0,1%</v>
      </c>
      <c r="K1508" t="s">
        <v>17</v>
      </c>
      <c r="L1508" s="7">
        <v>8</v>
      </c>
      <c r="M1508" s="7" t="str" cm="1">
        <f t="array" ref="M1508">_xlfn.IFS(L1508&lt;1,"Very Fast",L1508&lt;3,"Fast",L1508&lt;5,"Normal",L1508&lt;=7,"Slow",L1508&gt;=8,"Very Slow")</f>
        <v>Very Slow</v>
      </c>
      <c r="N1508" s="5">
        <v>4.5</v>
      </c>
      <c r="O1508" t="str" cm="1">
        <f t="array" ref="O1508">_xlfn.IFS(N1508&lt;2,"Very Poor",N1508&lt;3,"Poor",N1508&lt;4,"Average",N1508&lt;4.5,"Good",N1508&lt;=5,"Excellent")</f>
        <v>Excellent</v>
      </c>
      <c r="P1508" s="12">
        <v>491.84</v>
      </c>
    </row>
    <row r="1509" spans="1:16" x14ac:dyDescent="0.35">
      <c r="A1509">
        <v>11508</v>
      </c>
      <c r="B1509" s="15">
        <v>46069</v>
      </c>
      <c r="C1509" s="7">
        <f t="shared" si="23"/>
        <v>2026</v>
      </c>
      <c r="D1509">
        <v>1947</v>
      </c>
      <c r="E1509" t="s">
        <v>14</v>
      </c>
      <c r="F1509" t="s">
        <v>66</v>
      </c>
      <c r="G1509" s="7">
        <v>2</v>
      </c>
      <c r="H1509" s="3">
        <v>237.64</v>
      </c>
      <c r="I1509">
        <v>0.17</v>
      </c>
      <c r="J1509" s="17" t="str" cm="1">
        <f t="array" ref="J1509">_xlfn.IFS(I1509&lt;=0.09,"&lt;0,1%",I1509&lt;=0.19,"&lt;0,2%",I1509&lt;=0.29,"&lt;0,3%",I1509&lt;=39,"&lt;0,4%")</f>
        <v>&lt;0,2%</v>
      </c>
      <c r="K1509" t="s">
        <v>17</v>
      </c>
      <c r="L1509" s="7">
        <v>10</v>
      </c>
      <c r="M1509" s="7" t="str" cm="1">
        <f t="array" ref="M1509">_xlfn.IFS(L1509&lt;1,"Very Fast",L1509&lt;3,"Fast",L1509&lt;5,"Normal",L1509&lt;=7,"Slow",L1509&gt;=8,"Very Slow")</f>
        <v>Very Slow</v>
      </c>
      <c r="N1509" s="5">
        <v>2.7</v>
      </c>
      <c r="O1509" t="str" cm="1">
        <f t="array" ref="O1509">_xlfn.IFS(N1509&lt;2,"Very Poor",N1509&lt;3,"Poor",N1509&lt;4,"Average",N1509&lt;4.5,"Good",N1509&lt;=5,"Excellent")</f>
        <v>Poor</v>
      </c>
      <c r="P1509" s="12">
        <v>394.48</v>
      </c>
    </row>
    <row r="1510" spans="1:16" x14ac:dyDescent="0.35">
      <c r="A1510">
        <v>11509</v>
      </c>
      <c r="B1510" s="15">
        <v>46070</v>
      </c>
      <c r="C1510" s="7">
        <f t="shared" si="23"/>
        <v>2026</v>
      </c>
      <c r="D1510">
        <v>1695</v>
      </c>
      <c r="E1510" t="s">
        <v>18</v>
      </c>
      <c r="F1510" t="s">
        <v>68</v>
      </c>
      <c r="G1510" s="7">
        <v>5</v>
      </c>
      <c r="H1510" s="3">
        <v>465.09</v>
      </c>
      <c r="I1510">
        <v>0.16</v>
      </c>
      <c r="J1510" s="17" t="str" cm="1">
        <f t="array" ref="J1510">_xlfn.IFS(I1510&lt;=0.09,"&lt;0,1%",I1510&lt;=0.19,"&lt;0,2%",I1510&lt;=0.29,"&lt;0,3%",I1510&lt;=39,"&lt;0,4%")</f>
        <v>&lt;0,2%</v>
      </c>
      <c r="K1510" t="s">
        <v>15</v>
      </c>
      <c r="L1510" s="7">
        <v>5</v>
      </c>
      <c r="M1510" s="7" t="str" cm="1">
        <f t="array" ref="M1510">_xlfn.IFS(L1510&lt;1,"Very Fast",L1510&lt;3,"Fast",L1510&lt;5,"Normal",L1510&lt;=7,"Slow",L1510&gt;=8,"Very Slow")</f>
        <v>Slow</v>
      </c>
      <c r="N1510" s="5">
        <v>3.4</v>
      </c>
      <c r="O1510" t="str" cm="1">
        <f t="array" ref="O1510">_xlfn.IFS(N1510&lt;2,"Very Poor",N1510&lt;3,"Poor",N1510&lt;4,"Average",N1510&lt;4.5,"Good",N1510&lt;=5,"Excellent")</f>
        <v>Average</v>
      </c>
      <c r="P1510" s="12">
        <v>1953.38</v>
      </c>
    </row>
    <row r="1511" spans="1:16" x14ac:dyDescent="0.35">
      <c r="A1511">
        <v>11510</v>
      </c>
      <c r="B1511" s="15">
        <v>46071</v>
      </c>
      <c r="C1511" s="7">
        <f t="shared" si="23"/>
        <v>2026</v>
      </c>
      <c r="D1511">
        <v>1014</v>
      </c>
      <c r="E1511" t="s">
        <v>21</v>
      </c>
      <c r="F1511" t="s">
        <v>66</v>
      </c>
      <c r="G1511" s="7">
        <v>6</v>
      </c>
      <c r="H1511" s="3">
        <v>428.54</v>
      </c>
      <c r="I1511">
        <v>0</v>
      </c>
      <c r="J1511" s="17" t="str" cm="1">
        <f t="array" ref="J1511">_xlfn.IFS(I1511&lt;=0.09,"&lt;0,1%",I1511&lt;=0.19,"&lt;0,2%",I1511&lt;=0.29,"&lt;0,3%",I1511&lt;=39,"&lt;0,4%")</f>
        <v>&lt;0,1%</v>
      </c>
      <c r="K1511" t="s">
        <v>15</v>
      </c>
      <c r="L1511" s="7">
        <v>9</v>
      </c>
      <c r="M1511" s="7" t="str" cm="1">
        <f t="array" ref="M1511">_xlfn.IFS(L1511&lt;1,"Very Fast",L1511&lt;3,"Fast",L1511&lt;5,"Normal",L1511&lt;=7,"Slow",L1511&gt;=8,"Very Slow")</f>
        <v>Very Slow</v>
      </c>
      <c r="N1511" s="5">
        <v>4.4000000000000004</v>
      </c>
      <c r="O1511" t="str" cm="1">
        <f t="array" ref="O1511">_xlfn.IFS(N1511&lt;2,"Very Poor",N1511&lt;3,"Poor",N1511&lt;4,"Average",N1511&lt;4.5,"Good",N1511&lt;=5,"Excellent")</f>
        <v>Good</v>
      </c>
      <c r="P1511" s="12">
        <v>2571.2399999999998</v>
      </c>
    </row>
    <row r="1512" spans="1:16" x14ac:dyDescent="0.35">
      <c r="A1512">
        <v>11511</v>
      </c>
      <c r="B1512" s="15">
        <v>46072</v>
      </c>
      <c r="C1512" s="7">
        <f t="shared" si="23"/>
        <v>2026</v>
      </c>
      <c r="D1512">
        <v>1156</v>
      </c>
      <c r="E1512" t="s">
        <v>18</v>
      </c>
      <c r="F1512" t="s">
        <v>68</v>
      </c>
      <c r="G1512" s="7">
        <v>4</v>
      </c>
      <c r="H1512" s="3">
        <v>38.479999999999997</v>
      </c>
      <c r="I1512">
        <v>0.16</v>
      </c>
      <c r="J1512" s="17" t="str" cm="1">
        <f t="array" ref="J1512">_xlfn.IFS(I1512&lt;=0.09,"&lt;0,1%",I1512&lt;=0.19,"&lt;0,2%",I1512&lt;=0.29,"&lt;0,3%",I1512&lt;=39,"&lt;0,4%")</f>
        <v>&lt;0,2%</v>
      </c>
      <c r="K1512" t="s">
        <v>13</v>
      </c>
      <c r="L1512" s="7">
        <v>9</v>
      </c>
      <c r="M1512" s="7" t="str" cm="1">
        <f t="array" ref="M1512">_xlfn.IFS(L1512&lt;1,"Very Fast",L1512&lt;3,"Fast",L1512&lt;5,"Normal",L1512&lt;=7,"Slow",L1512&gt;=8,"Very Slow")</f>
        <v>Very Slow</v>
      </c>
      <c r="N1512" s="5">
        <v>4.7</v>
      </c>
      <c r="O1512" t="str" cm="1">
        <f t="array" ref="O1512">_xlfn.IFS(N1512&lt;2,"Very Poor",N1512&lt;3,"Poor",N1512&lt;4,"Average",N1512&lt;4.5,"Good",N1512&lt;=5,"Excellent")</f>
        <v>Excellent</v>
      </c>
      <c r="P1512" s="12">
        <v>129.29</v>
      </c>
    </row>
    <row r="1513" spans="1:16" x14ac:dyDescent="0.35">
      <c r="A1513">
        <v>11512</v>
      </c>
      <c r="B1513" s="15">
        <v>46073</v>
      </c>
      <c r="C1513" s="7">
        <f t="shared" si="23"/>
        <v>2026</v>
      </c>
      <c r="D1513">
        <v>1647</v>
      </c>
      <c r="E1513" t="s">
        <v>21</v>
      </c>
      <c r="F1513" t="s">
        <v>66</v>
      </c>
      <c r="G1513" s="7">
        <v>2</v>
      </c>
      <c r="H1513" s="3">
        <v>334.76</v>
      </c>
      <c r="I1513">
        <v>0.13</v>
      </c>
      <c r="J1513" s="17" t="str" cm="1">
        <f t="array" ref="J1513">_xlfn.IFS(I1513&lt;=0.09,"&lt;0,1%",I1513&lt;=0.19,"&lt;0,2%",I1513&lt;=0.29,"&lt;0,3%",I1513&lt;=39,"&lt;0,4%")</f>
        <v>&lt;0,2%</v>
      </c>
      <c r="K1513" t="s">
        <v>17</v>
      </c>
      <c r="L1513" s="7">
        <v>3</v>
      </c>
      <c r="M1513" s="7" t="str" cm="1">
        <f t="array" ref="M1513">_xlfn.IFS(L1513&lt;1,"Very Fast",L1513&lt;3,"Fast",L1513&lt;5,"Normal",L1513&lt;=7,"Slow",L1513&gt;=8,"Very Slow")</f>
        <v>Normal</v>
      </c>
      <c r="N1513" s="5">
        <v>1.1000000000000001</v>
      </c>
      <c r="O1513" t="str" cm="1">
        <f t="array" ref="O1513">_xlfn.IFS(N1513&lt;2,"Very Poor",N1513&lt;3,"Poor",N1513&lt;4,"Average",N1513&lt;4.5,"Good",N1513&lt;=5,"Excellent")</f>
        <v>Very Poor</v>
      </c>
      <c r="P1513" s="12">
        <v>582.48</v>
      </c>
    </row>
    <row r="1514" spans="1:16" x14ac:dyDescent="0.35">
      <c r="A1514">
        <v>11513</v>
      </c>
      <c r="B1514" s="15">
        <v>46074</v>
      </c>
      <c r="C1514" s="7">
        <f t="shared" si="23"/>
        <v>2026</v>
      </c>
      <c r="D1514">
        <v>1260</v>
      </c>
      <c r="E1514" t="s">
        <v>18</v>
      </c>
      <c r="F1514" t="s">
        <v>67</v>
      </c>
      <c r="G1514" s="7">
        <v>4</v>
      </c>
      <c r="H1514" s="3">
        <v>66.64</v>
      </c>
      <c r="I1514">
        <v>0.23</v>
      </c>
      <c r="J1514" s="17" t="str" cm="1">
        <f t="array" ref="J1514">_xlfn.IFS(I1514&lt;=0.09,"&lt;0,1%",I1514&lt;=0.19,"&lt;0,2%",I1514&lt;=0.29,"&lt;0,3%",I1514&lt;=39,"&lt;0,4%")</f>
        <v>&lt;0,3%</v>
      </c>
      <c r="K1514" t="s">
        <v>15</v>
      </c>
      <c r="L1514" s="7">
        <v>8</v>
      </c>
      <c r="M1514" s="7" t="str" cm="1">
        <f t="array" ref="M1514">_xlfn.IFS(L1514&lt;1,"Very Fast",L1514&lt;3,"Fast",L1514&lt;5,"Normal",L1514&lt;=7,"Slow",L1514&gt;=8,"Very Slow")</f>
        <v>Very Slow</v>
      </c>
      <c r="N1514" s="5">
        <v>1.4</v>
      </c>
      <c r="O1514" t="str" cm="1">
        <f t="array" ref="O1514">_xlfn.IFS(N1514&lt;2,"Very Poor",N1514&lt;3,"Poor",N1514&lt;4,"Average",N1514&lt;4.5,"Good",N1514&lt;=5,"Excellent")</f>
        <v>Very Poor</v>
      </c>
      <c r="P1514" s="12">
        <v>205.25</v>
      </c>
    </row>
    <row r="1515" spans="1:16" x14ac:dyDescent="0.35">
      <c r="A1515">
        <v>11514</v>
      </c>
      <c r="B1515" s="15">
        <v>46075</v>
      </c>
      <c r="C1515" s="7">
        <f t="shared" si="23"/>
        <v>2026</v>
      </c>
      <c r="D1515">
        <v>1156</v>
      </c>
      <c r="E1515" t="s">
        <v>14</v>
      </c>
      <c r="F1515" t="s">
        <v>66</v>
      </c>
      <c r="G1515" s="7">
        <v>5</v>
      </c>
      <c r="H1515" s="3">
        <v>597.58000000000004</v>
      </c>
      <c r="I1515">
        <v>0.33</v>
      </c>
      <c r="J1515" s="17" t="str" cm="1">
        <f t="array" ref="J1515">_xlfn.IFS(I1515&lt;=0.09,"&lt;0,1%",I1515&lt;=0.19,"&lt;0,2%",I1515&lt;=0.29,"&lt;0,3%",I1515&lt;=39,"&lt;0,4%")</f>
        <v>&lt;0,4%</v>
      </c>
      <c r="K1515" t="s">
        <v>17</v>
      </c>
      <c r="L1515" s="7">
        <v>4</v>
      </c>
      <c r="M1515" s="7" t="str" cm="1">
        <f t="array" ref="M1515">_xlfn.IFS(L1515&lt;1,"Very Fast",L1515&lt;3,"Fast",L1515&lt;5,"Normal",L1515&lt;=7,"Slow",L1515&gt;=8,"Very Slow")</f>
        <v>Normal</v>
      </c>
      <c r="N1515" s="5">
        <v>4.7</v>
      </c>
      <c r="O1515" t="str" cm="1">
        <f t="array" ref="O1515">_xlfn.IFS(N1515&lt;2,"Very Poor",N1515&lt;3,"Poor",N1515&lt;4,"Average",N1515&lt;4.5,"Good",N1515&lt;=5,"Excellent")</f>
        <v>Excellent</v>
      </c>
      <c r="P1515" s="12">
        <v>2001.89</v>
      </c>
    </row>
    <row r="1516" spans="1:16" x14ac:dyDescent="0.35">
      <c r="A1516">
        <v>11515</v>
      </c>
      <c r="B1516" s="15">
        <v>46076</v>
      </c>
      <c r="C1516" s="7">
        <f t="shared" si="23"/>
        <v>2026</v>
      </c>
      <c r="D1516">
        <v>1046</v>
      </c>
      <c r="E1516" t="s">
        <v>21</v>
      </c>
      <c r="F1516" t="s">
        <v>69</v>
      </c>
      <c r="G1516" s="7">
        <v>2</v>
      </c>
      <c r="H1516" s="3">
        <v>539.91999999999996</v>
      </c>
      <c r="I1516">
        <v>0.03</v>
      </c>
      <c r="J1516" s="17" t="str" cm="1">
        <f t="array" ref="J1516">_xlfn.IFS(I1516&lt;=0.09,"&lt;0,1%",I1516&lt;=0.19,"&lt;0,2%",I1516&lt;=0.29,"&lt;0,3%",I1516&lt;=39,"&lt;0,4%")</f>
        <v>&lt;0,1%</v>
      </c>
      <c r="K1516" t="s">
        <v>15</v>
      </c>
      <c r="L1516" s="7">
        <v>10</v>
      </c>
      <c r="M1516" s="7" t="str" cm="1">
        <f t="array" ref="M1516">_xlfn.IFS(L1516&lt;1,"Very Fast",L1516&lt;3,"Fast",L1516&lt;5,"Normal",L1516&lt;=7,"Slow",L1516&gt;=8,"Very Slow")</f>
        <v>Very Slow</v>
      </c>
      <c r="N1516" s="5">
        <v>3.3</v>
      </c>
      <c r="O1516" t="str" cm="1">
        <f t="array" ref="O1516">_xlfn.IFS(N1516&lt;2,"Very Poor",N1516&lt;3,"Poor",N1516&lt;4,"Average",N1516&lt;4.5,"Good",N1516&lt;=5,"Excellent")</f>
        <v>Average</v>
      </c>
      <c r="P1516" s="12">
        <v>1047.44</v>
      </c>
    </row>
    <row r="1517" spans="1:16" x14ac:dyDescent="0.35">
      <c r="A1517">
        <v>11516</v>
      </c>
      <c r="B1517" s="15">
        <v>46077</v>
      </c>
      <c r="C1517" s="7">
        <f t="shared" si="23"/>
        <v>2026</v>
      </c>
      <c r="D1517">
        <v>1323</v>
      </c>
      <c r="E1517" t="s">
        <v>18</v>
      </c>
      <c r="F1517" t="s">
        <v>69</v>
      </c>
      <c r="G1517" s="7">
        <v>5</v>
      </c>
      <c r="H1517" s="3">
        <v>27.33</v>
      </c>
      <c r="I1517">
        <v>0.11</v>
      </c>
      <c r="J1517" s="17" t="str" cm="1">
        <f t="array" ref="J1517">_xlfn.IFS(I1517&lt;=0.09,"&lt;0,1%",I1517&lt;=0.19,"&lt;0,2%",I1517&lt;=0.29,"&lt;0,3%",I1517&lt;=39,"&lt;0,4%")</f>
        <v>&lt;0,2%</v>
      </c>
      <c r="K1517" t="s">
        <v>15</v>
      </c>
      <c r="L1517" s="7">
        <v>7</v>
      </c>
      <c r="M1517" s="7" t="str" cm="1">
        <f t="array" ref="M1517">_xlfn.IFS(L1517&lt;1,"Very Fast",L1517&lt;3,"Fast",L1517&lt;5,"Normal",L1517&lt;=7,"Slow",L1517&gt;=8,"Very Slow")</f>
        <v>Slow</v>
      </c>
      <c r="N1517" s="5">
        <v>5</v>
      </c>
      <c r="O1517" t="str" cm="1">
        <f t="array" ref="O1517">_xlfn.IFS(N1517&lt;2,"Very Poor",N1517&lt;3,"Poor",N1517&lt;4,"Average",N1517&lt;4.5,"Good",N1517&lt;=5,"Excellent")</f>
        <v>Excellent</v>
      </c>
      <c r="P1517" s="12">
        <v>121.62</v>
      </c>
    </row>
    <row r="1518" spans="1:16" x14ac:dyDescent="0.35">
      <c r="A1518">
        <v>11517</v>
      </c>
      <c r="B1518" s="15">
        <v>46078</v>
      </c>
      <c r="C1518" s="7">
        <f t="shared" si="23"/>
        <v>2026</v>
      </c>
      <c r="D1518">
        <v>1843</v>
      </c>
      <c r="E1518" t="s">
        <v>18</v>
      </c>
      <c r="F1518" t="s">
        <v>69</v>
      </c>
      <c r="G1518" s="7">
        <v>6</v>
      </c>
      <c r="H1518" s="3">
        <v>517.30999999999995</v>
      </c>
      <c r="I1518">
        <v>0.16</v>
      </c>
      <c r="J1518" s="17" t="str" cm="1">
        <f t="array" ref="J1518">_xlfn.IFS(I1518&lt;=0.09,"&lt;0,1%",I1518&lt;=0.19,"&lt;0,2%",I1518&lt;=0.29,"&lt;0,3%",I1518&lt;=39,"&lt;0,4%")</f>
        <v>&lt;0,2%</v>
      </c>
      <c r="K1518" t="s">
        <v>17</v>
      </c>
      <c r="L1518" s="7">
        <v>10</v>
      </c>
      <c r="M1518" s="7" t="str" cm="1">
        <f t="array" ref="M1518">_xlfn.IFS(L1518&lt;1,"Very Fast",L1518&lt;3,"Fast",L1518&lt;5,"Normal",L1518&lt;=7,"Slow",L1518&gt;=8,"Very Slow")</f>
        <v>Very Slow</v>
      </c>
      <c r="N1518" s="5">
        <v>4.2</v>
      </c>
      <c r="O1518" t="str" cm="1">
        <f t="array" ref="O1518">_xlfn.IFS(N1518&lt;2,"Very Poor",N1518&lt;3,"Poor",N1518&lt;4,"Average",N1518&lt;4.5,"Good",N1518&lt;=5,"Excellent")</f>
        <v>Good</v>
      </c>
      <c r="P1518" s="12">
        <v>2607.2399999999998</v>
      </c>
    </row>
    <row r="1519" spans="1:16" x14ac:dyDescent="0.35">
      <c r="A1519">
        <v>11518</v>
      </c>
      <c r="B1519" s="15">
        <v>46079</v>
      </c>
      <c r="C1519" s="7">
        <f t="shared" si="23"/>
        <v>2026</v>
      </c>
      <c r="D1519">
        <v>1684</v>
      </c>
      <c r="E1519" t="s">
        <v>18</v>
      </c>
      <c r="F1519" t="s">
        <v>66</v>
      </c>
      <c r="G1519" s="7">
        <v>1</v>
      </c>
      <c r="H1519" s="3">
        <v>552.87</v>
      </c>
      <c r="I1519">
        <v>0.16</v>
      </c>
      <c r="J1519" s="17" t="str" cm="1">
        <f t="array" ref="J1519">_xlfn.IFS(I1519&lt;=0.09,"&lt;0,1%",I1519&lt;=0.19,"&lt;0,2%",I1519&lt;=0.29,"&lt;0,3%",I1519&lt;=39,"&lt;0,4%")</f>
        <v>&lt;0,2%</v>
      </c>
      <c r="K1519" t="s">
        <v>15</v>
      </c>
      <c r="L1519" s="7">
        <v>8</v>
      </c>
      <c r="M1519" s="7" t="str" cm="1">
        <f t="array" ref="M1519">_xlfn.IFS(L1519&lt;1,"Very Fast",L1519&lt;3,"Fast",L1519&lt;5,"Normal",L1519&lt;=7,"Slow",L1519&gt;=8,"Very Slow")</f>
        <v>Very Slow</v>
      </c>
      <c r="N1519" s="5">
        <v>4.3</v>
      </c>
      <c r="O1519" t="str" cm="1">
        <f t="array" ref="O1519">_xlfn.IFS(N1519&lt;2,"Very Poor",N1519&lt;3,"Poor",N1519&lt;4,"Average",N1519&lt;4.5,"Good",N1519&lt;=5,"Excellent")</f>
        <v>Good</v>
      </c>
      <c r="P1519" s="12">
        <v>464.41</v>
      </c>
    </row>
    <row r="1520" spans="1:16" x14ac:dyDescent="0.35">
      <c r="A1520">
        <v>11519</v>
      </c>
      <c r="B1520" s="15">
        <v>46080</v>
      </c>
      <c r="C1520" s="7">
        <f t="shared" si="23"/>
        <v>2026</v>
      </c>
      <c r="D1520">
        <v>1129</v>
      </c>
      <c r="E1520" t="s">
        <v>14</v>
      </c>
      <c r="F1520" t="s">
        <v>69</v>
      </c>
      <c r="G1520" s="7">
        <v>3</v>
      </c>
      <c r="H1520" s="3">
        <v>221.83</v>
      </c>
      <c r="I1520">
        <v>0.27</v>
      </c>
      <c r="J1520" s="17" t="str" cm="1">
        <f t="array" ref="J1520">_xlfn.IFS(I1520&lt;=0.09,"&lt;0,1%",I1520&lt;=0.19,"&lt;0,2%",I1520&lt;=0.29,"&lt;0,3%",I1520&lt;=39,"&lt;0,4%")</f>
        <v>&lt;0,3%</v>
      </c>
      <c r="K1520" t="s">
        <v>15</v>
      </c>
      <c r="L1520" s="7">
        <v>7</v>
      </c>
      <c r="M1520" s="7" t="str" cm="1">
        <f t="array" ref="M1520">_xlfn.IFS(L1520&lt;1,"Very Fast",L1520&lt;3,"Fast",L1520&lt;5,"Normal",L1520&lt;=7,"Slow",L1520&gt;=8,"Very Slow")</f>
        <v>Slow</v>
      </c>
      <c r="N1520" s="5">
        <v>2.5</v>
      </c>
      <c r="O1520" t="str" cm="1">
        <f t="array" ref="O1520">_xlfn.IFS(N1520&lt;2,"Very Poor",N1520&lt;3,"Poor",N1520&lt;4,"Average",N1520&lt;4.5,"Good",N1520&lt;=5,"Excellent")</f>
        <v>Poor</v>
      </c>
      <c r="P1520" s="12">
        <v>485.81</v>
      </c>
    </row>
    <row r="1521" spans="1:16" x14ac:dyDescent="0.35">
      <c r="A1521">
        <v>11520</v>
      </c>
      <c r="B1521" s="15">
        <v>46081</v>
      </c>
      <c r="C1521" s="7">
        <f t="shared" si="23"/>
        <v>2026</v>
      </c>
      <c r="D1521">
        <v>1410</v>
      </c>
      <c r="E1521" t="s">
        <v>21</v>
      </c>
      <c r="F1521" t="s">
        <v>69</v>
      </c>
      <c r="G1521" s="7">
        <v>7</v>
      </c>
      <c r="H1521" s="3">
        <v>435.91</v>
      </c>
      <c r="I1521">
        <v>0.16</v>
      </c>
      <c r="J1521" s="17" t="str" cm="1">
        <f t="array" ref="J1521">_xlfn.IFS(I1521&lt;=0.09,"&lt;0,1%",I1521&lt;=0.19,"&lt;0,2%",I1521&lt;=0.29,"&lt;0,3%",I1521&lt;=39,"&lt;0,4%")</f>
        <v>&lt;0,2%</v>
      </c>
      <c r="K1521" t="s">
        <v>17</v>
      </c>
      <c r="L1521" s="7">
        <v>5</v>
      </c>
      <c r="M1521" s="7" t="str" cm="1">
        <f t="array" ref="M1521">_xlfn.IFS(L1521&lt;1,"Very Fast",L1521&lt;3,"Fast",L1521&lt;5,"Normal",L1521&lt;=7,"Slow",L1521&gt;=8,"Very Slow")</f>
        <v>Slow</v>
      </c>
      <c r="N1521" s="5">
        <v>2</v>
      </c>
      <c r="O1521" t="str" cm="1">
        <f t="array" ref="O1521">_xlfn.IFS(N1521&lt;2,"Very Poor",N1521&lt;3,"Poor",N1521&lt;4,"Average",N1521&lt;4.5,"Good",N1521&lt;=5,"Excellent")</f>
        <v>Poor</v>
      </c>
      <c r="P1521" s="12">
        <v>2563.15</v>
      </c>
    </row>
    <row r="1522" spans="1:16" x14ac:dyDescent="0.35">
      <c r="A1522">
        <v>11521</v>
      </c>
      <c r="B1522" s="15">
        <v>46082</v>
      </c>
      <c r="C1522" s="7">
        <f t="shared" si="23"/>
        <v>2026</v>
      </c>
      <c r="D1522">
        <v>1094</v>
      </c>
      <c r="E1522" t="s">
        <v>18</v>
      </c>
      <c r="F1522" t="s">
        <v>67</v>
      </c>
      <c r="G1522" s="7">
        <v>2</v>
      </c>
      <c r="H1522" s="3">
        <v>273.63</v>
      </c>
      <c r="I1522">
        <v>0.01</v>
      </c>
      <c r="J1522" s="17" t="str" cm="1">
        <f t="array" ref="J1522">_xlfn.IFS(I1522&lt;=0.09,"&lt;0,1%",I1522&lt;=0.19,"&lt;0,2%",I1522&lt;=0.29,"&lt;0,3%",I1522&lt;=39,"&lt;0,4%")</f>
        <v>&lt;0,1%</v>
      </c>
      <c r="K1522" t="s">
        <v>17</v>
      </c>
      <c r="L1522" s="7">
        <v>11</v>
      </c>
      <c r="M1522" s="7" t="str" cm="1">
        <f t="array" ref="M1522">_xlfn.IFS(L1522&lt;1,"Very Fast",L1522&lt;3,"Fast",L1522&lt;5,"Normal",L1522&lt;=7,"Slow",L1522&gt;=8,"Very Slow")</f>
        <v>Very Slow</v>
      </c>
      <c r="N1522" s="5">
        <v>3.4</v>
      </c>
      <c r="O1522" t="str" cm="1">
        <f t="array" ref="O1522">_xlfn.IFS(N1522&lt;2,"Very Poor",N1522&lt;3,"Poor",N1522&lt;4,"Average",N1522&lt;4.5,"Good",N1522&lt;=5,"Excellent")</f>
        <v>Average</v>
      </c>
      <c r="P1522" s="12">
        <v>541.79</v>
      </c>
    </row>
    <row r="1523" spans="1:16" x14ac:dyDescent="0.35">
      <c r="A1523">
        <v>11522</v>
      </c>
      <c r="B1523" s="15">
        <v>46083</v>
      </c>
      <c r="C1523" s="7">
        <f t="shared" si="23"/>
        <v>2026</v>
      </c>
      <c r="D1523">
        <v>1626</v>
      </c>
      <c r="E1523" t="s">
        <v>21</v>
      </c>
      <c r="F1523" t="s">
        <v>67</v>
      </c>
      <c r="G1523" s="7">
        <v>3</v>
      </c>
      <c r="H1523" s="3">
        <v>398.31</v>
      </c>
      <c r="I1523">
        <v>0.25</v>
      </c>
      <c r="J1523" s="17" t="str" cm="1">
        <f t="array" ref="J1523">_xlfn.IFS(I1523&lt;=0.09,"&lt;0,1%",I1523&lt;=0.19,"&lt;0,2%",I1523&lt;=0.29,"&lt;0,3%",I1523&lt;=39,"&lt;0,4%")</f>
        <v>&lt;0,3%</v>
      </c>
      <c r="K1523" t="s">
        <v>15</v>
      </c>
      <c r="L1523" s="7">
        <v>1</v>
      </c>
      <c r="M1523" s="7" t="str" cm="1">
        <f t="array" ref="M1523">_xlfn.IFS(L1523&lt;1,"Very Fast",L1523&lt;3,"Fast",L1523&lt;5,"Normal",L1523&lt;=7,"Slow",L1523&gt;=8,"Very Slow")</f>
        <v>Fast</v>
      </c>
      <c r="N1523" s="5">
        <v>4.5</v>
      </c>
      <c r="O1523" t="str" cm="1">
        <f t="array" ref="O1523">_xlfn.IFS(N1523&lt;2,"Very Poor",N1523&lt;3,"Poor",N1523&lt;4,"Average",N1523&lt;4.5,"Good",N1523&lt;=5,"Excellent")</f>
        <v>Excellent</v>
      </c>
      <c r="P1523" s="12">
        <v>896.2</v>
      </c>
    </row>
    <row r="1524" spans="1:16" x14ac:dyDescent="0.35">
      <c r="A1524">
        <v>11523</v>
      </c>
      <c r="B1524" s="15">
        <v>46084</v>
      </c>
      <c r="C1524" s="7">
        <f t="shared" si="23"/>
        <v>2026</v>
      </c>
      <c r="D1524">
        <v>1754</v>
      </c>
      <c r="E1524" t="s">
        <v>18</v>
      </c>
      <c r="F1524" t="s">
        <v>68</v>
      </c>
      <c r="G1524" s="7">
        <v>1</v>
      </c>
      <c r="H1524" s="3">
        <v>214.09</v>
      </c>
      <c r="I1524">
        <v>0.31</v>
      </c>
      <c r="J1524" s="17" t="str" cm="1">
        <f t="array" ref="J1524">_xlfn.IFS(I1524&lt;=0.09,"&lt;0,1%",I1524&lt;=0.19,"&lt;0,2%",I1524&lt;=0.29,"&lt;0,3%",I1524&lt;=39,"&lt;0,4%")</f>
        <v>&lt;0,4%</v>
      </c>
      <c r="K1524" t="s">
        <v>15</v>
      </c>
      <c r="L1524" s="7">
        <v>8</v>
      </c>
      <c r="M1524" s="7" t="str" cm="1">
        <f t="array" ref="M1524">_xlfn.IFS(L1524&lt;1,"Very Fast",L1524&lt;3,"Fast",L1524&lt;5,"Normal",L1524&lt;=7,"Slow",L1524&gt;=8,"Very Slow")</f>
        <v>Very Slow</v>
      </c>
      <c r="N1524" s="5">
        <v>3.9</v>
      </c>
      <c r="O1524" t="str" cm="1">
        <f t="array" ref="O1524">_xlfn.IFS(N1524&lt;2,"Very Poor",N1524&lt;3,"Poor",N1524&lt;4,"Average",N1524&lt;4.5,"Good",N1524&lt;=5,"Excellent")</f>
        <v>Average</v>
      </c>
      <c r="P1524" s="12">
        <v>147.72</v>
      </c>
    </row>
    <row r="1525" spans="1:16" x14ac:dyDescent="0.35">
      <c r="A1525">
        <v>11524</v>
      </c>
      <c r="B1525" s="15">
        <v>46085</v>
      </c>
      <c r="C1525" s="7">
        <f t="shared" si="23"/>
        <v>2026</v>
      </c>
      <c r="D1525">
        <v>1931</v>
      </c>
      <c r="E1525" t="s">
        <v>14</v>
      </c>
      <c r="F1525" t="s">
        <v>68</v>
      </c>
      <c r="G1525" s="7">
        <v>2</v>
      </c>
      <c r="H1525" s="3">
        <v>203.7</v>
      </c>
      <c r="I1525">
        <v>0.18</v>
      </c>
      <c r="J1525" s="17" t="str" cm="1">
        <f t="array" ref="J1525">_xlfn.IFS(I1525&lt;=0.09,"&lt;0,1%",I1525&lt;=0.19,"&lt;0,2%",I1525&lt;=0.29,"&lt;0,3%",I1525&lt;=39,"&lt;0,4%")</f>
        <v>&lt;0,2%</v>
      </c>
      <c r="K1525" t="s">
        <v>15</v>
      </c>
      <c r="L1525" s="7">
        <v>5</v>
      </c>
      <c r="M1525" s="7" t="str" cm="1">
        <f t="array" ref="M1525">_xlfn.IFS(L1525&lt;1,"Very Fast",L1525&lt;3,"Fast",L1525&lt;5,"Normal",L1525&lt;=7,"Slow",L1525&gt;=8,"Very Slow")</f>
        <v>Slow</v>
      </c>
      <c r="N1525" s="5">
        <v>2.9</v>
      </c>
      <c r="O1525" t="str" cm="1">
        <f t="array" ref="O1525">_xlfn.IFS(N1525&lt;2,"Very Poor",N1525&lt;3,"Poor",N1525&lt;4,"Average",N1525&lt;4.5,"Good",N1525&lt;=5,"Excellent")</f>
        <v>Poor</v>
      </c>
      <c r="P1525" s="12">
        <v>334.07</v>
      </c>
    </row>
    <row r="1526" spans="1:16" x14ac:dyDescent="0.35">
      <c r="A1526">
        <v>11525</v>
      </c>
      <c r="B1526" s="15">
        <v>46086</v>
      </c>
      <c r="C1526" s="7">
        <f t="shared" si="23"/>
        <v>2026</v>
      </c>
      <c r="D1526">
        <v>1291</v>
      </c>
      <c r="E1526" t="s">
        <v>11</v>
      </c>
      <c r="F1526" t="s">
        <v>68</v>
      </c>
      <c r="G1526" s="7">
        <v>3</v>
      </c>
      <c r="H1526" s="3">
        <v>263.29000000000002</v>
      </c>
      <c r="I1526">
        <v>0.2</v>
      </c>
      <c r="J1526" s="17" t="str" cm="1">
        <f t="array" ref="J1526">_xlfn.IFS(I1526&lt;=0.09,"&lt;0,1%",I1526&lt;=0.19,"&lt;0,2%",I1526&lt;=0.29,"&lt;0,3%",I1526&lt;=39,"&lt;0,4%")</f>
        <v>&lt;0,3%</v>
      </c>
      <c r="K1526" t="s">
        <v>15</v>
      </c>
      <c r="L1526" s="7">
        <v>3</v>
      </c>
      <c r="M1526" s="7" t="str" cm="1">
        <f t="array" ref="M1526">_xlfn.IFS(L1526&lt;1,"Very Fast",L1526&lt;3,"Fast",L1526&lt;5,"Normal",L1526&lt;=7,"Slow",L1526&gt;=8,"Very Slow")</f>
        <v>Normal</v>
      </c>
      <c r="N1526" s="5">
        <v>4</v>
      </c>
      <c r="O1526" t="str" cm="1">
        <f t="array" ref="O1526">_xlfn.IFS(N1526&lt;2,"Very Poor",N1526&lt;3,"Poor",N1526&lt;4,"Average",N1526&lt;4.5,"Good",N1526&lt;=5,"Excellent")</f>
        <v>Good</v>
      </c>
      <c r="P1526" s="12">
        <v>631.9</v>
      </c>
    </row>
    <row r="1527" spans="1:16" x14ac:dyDescent="0.35">
      <c r="A1527">
        <v>11526</v>
      </c>
      <c r="B1527" s="15">
        <v>46087</v>
      </c>
      <c r="C1527" s="7">
        <f t="shared" si="23"/>
        <v>2026</v>
      </c>
      <c r="D1527">
        <v>1793</v>
      </c>
      <c r="E1527" t="s">
        <v>18</v>
      </c>
      <c r="F1527" t="s">
        <v>66</v>
      </c>
      <c r="G1527" s="7">
        <v>3</v>
      </c>
      <c r="H1527" s="3">
        <v>100.16</v>
      </c>
      <c r="I1527">
        <v>0.06</v>
      </c>
      <c r="J1527" s="17" t="str" cm="1">
        <f t="array" ref="J1527">_xlfn.IFS(I1527&lt;=0.09,"&lt;0,1%",I1527&lt;=0.19,"&lt;0,2%",I1527&lt;=0.29,"&lt;0,3%",I1527&lt;=39,"&lt;0,4%")</f>
        <v>&lt;0,1%</v>
      </c>
      <c r="K1527" t="s">
        <v>15</v>
      </c>
      <c r="L1527" s="7">
        <v>2</v>
      </c>
      <c r="M1527" s="7" t="str" cm="1">
        <f t="array" ref="M1527">_xlfn.IFS(L1527&lt;1,"Very Fast",L1527&lt;3,"Fast",L1527&lt;5,"Normal",L1527&lt;=7,"Slow",L1527&gt;=8,"Very Slow")</f>
        <v>Fast</v>
      </c>
      <c r="N1527" s="5">
        <v>3.8</v>
      </c>
      <c r="O1527" t="str" cm="1">
        <f t="array" ref="O1527">_xlfn.IFS(N1527&lt;2,"Very Poor",N1527&lt;3,"Poor",N1527&lt;4,"Average",N1527&lt;4.5,"Good",N1527&lt;=5,"Excellent")</f>
        <v>Average</v>
      </c>
      <c r="P1527" s="12">
        <v>282.45</v>
      </c>
    </row>
    <row r="1528" spans="1:16" x14ac:dyDescent="0.35">
      <c r="A1528">
        <v>11527</v>
      </c>
      <c r="B1528" s="15">
        <v>46088</v>
      </c>
      <c r="C1528" s="7">
        <f t="shared" si="23"/>
        <v>2026</v>
      </c>
      <c r="D1528">
        <v>1810</v>
      </c>
      <c r="E1528" t="s">
        <v>14</v>
      </c>
      <c r="F1528" t="s">
        <v>68</v>
      </c>
      <c r="G1528" s="7">
        <v>2</v>
      </c>
      <c r="H1528" s="3">
        <v>501.22</v>
      </c>
      <c r="I1528">
        <v>0.08</v>
      </c>
      <c r="J1528" s="17" t="str" cm="1">
        <f t="array" ref="J1528">_xlfn.IFS(I1528&lt;=0.09,"&lt;0,1%",I1528&lt;=0.19,"&lt;0,2%",I1528&lt;=0.29,"&lt;0,3%",I1528&lt;=39,"&lt;0,4%")</f>
        <v>&lt;0,1%</v>
      </c>
      <c r="K1528" t="s">
        <v>15</v>
      </c>
      <c r="L1528" s="7">
        <v>3</v>
      </c>
      <c r="M1528" s="7" t="str" cm="1">
        <f t="array" ref="M1528">_xlfn.IFS(L1528&lt;1,"Very Fast",L1528&lt;3,"Fast",L1528&lt;5,"Normal",L1528&lt;=7,"Slow",L1528&gt;=8,"Very Slow")</f>
        <v>Normal</v>
      </c>
      <c r="N1528" s="5">
        <v>4.7</v>
      </c>
      <c r="O1528" t="str" cm="1">
        <f t="array" ref="O1528">_xlfn.IFS(N1528&lt;2,"Very Poor",N1528&lt;3,"Poor",N1528&lt;4,"Average",N1528&lt;4.5,"Good",N1528&lt;=5,"Excellent")</f>
        <v>Excellent</v>
      </c>
      <c r="P1528" s="12">
        <v>922.24</v>
      </c>
    </row>
    <row r="1529" spans="1:16" x14ac:dyDescent="0.35">
      <c r="A1529">
        <v>11528</v>
      </c>
      <c r="B1529" s="15">
        <v>46089</v>
      </c>
      <c r="C1529" s="7">
        <f t="shared" si="23"/>
        <v>2026</v>
      </c>
      <c r="D1529">
        <v>1282</v>
      </c>
      <c r="E1529" t="s">
        <v>18</v>
      </c>
      <c r="F1529" t="s">
        <v>66</v>
      </c>
      <c r="G1529" s="7">
        <v>3</v>
      </c>
      <c r="H1529" s="3">
        <v>218.99</v>
      </c>
      <c r="I1529">
        <v>0.08</v>
      </c>
      <c r="J1529" s="17" t="str" cm="1">
        <f t="array" ref="J1529">_xlfn.IFS(I1529&lt;=0.09,"&lt;0,1%",I1529&lt;=0.19,"&lt;0,2%",I1529&lt;=0.29,"&lt;0,3%",I1529&lt;=39,"&lt;0,4%")</f>
        <v>&lt;0,1%</v>
      </c>
      <c r="K1529" t="s">
        <v>15</v>
      </c>
      <c r="L1529" s="7">
        <v>9</v>
      </c>
      <c r="M1529" s="7" t="str" cm="1">
        <f t="array" ref="M1529">_xlfn.IFS(L1529&lt;1,"Very Fast",L1529&lt;3,"Fast",L1529&lt;5,"Normal",L1529&lt;=7,"Slow",L1529&gt;=8,"Very Slow")</f>
        <v>Very Slow</v>
      </c>
      <c r="N1529" s="5">
        <v>2.1</v>
      </c>
      <c r="O1529" t="str" cm="1">
        <f t="array" ref="O1529">_xlfn.IFS(N1529&lt;2,"Very Poor",N1529&lt;3,"Poor",N1529&lt;4,"Average",N1529&lt;4.5,"Good",N1529&lt;=5,"Excellent")</f>
        <v>Poor</v>
      </c>
      <c r="P1529" s="12">
        <v>604.41</v>
      </c>
    </row>
    <row r="1530" spans="1:16" x14ac:dyDescent="0.35">
      <c r="A1530">
        <v>11529</v>
      </c>
      <c r="B1530" s="15">
        <v>46090</v>
      </c>
      <c r="C1530" s="7">
        <f t="shared" si="23"/>
        <v>2026</v>
      </c>
      <c r="D1530">
        <v>1068</v>
      </c>
      <c r="E1530" t="s">
        <v>18</v>
      </c>
      <c r="F1530" t="s">
        <v>66</v>
      </c>
      <c r="G1530" s="7">
        <v>3</v>
      </c>
      <c r="H1530" s="3">
        <v>249.09</v>
      </c>
      <c r="I1530">
        <v>0.15</v>
      </c>
      <c r="J1530" s="17" t="str" cm="1">
        <f t="array" ref="J1530">_xlfn.IFS(I1530&lt;=0.09,"&lt;0,1%",I1530&lt;=0.19,"&lt;0,2%",I1530&lt;=0.29,"&lt;0,3%",I1530&lt;=39,"&lt;0,4%")</f>
        <v>&lt;0,2%</v>
      </c>
      <c r="K1530" t="s">
        <v>13</v>
      </c>
      <c r="L1530" s="7">
        <v>2</v>
      </c>
      <c r="M1530" s="7" t="str" cm="1">
        <f t="array" ref="M1530">_xlfn.IFS(L1530&lt;1,"Very Fast",L1530&lt;3,"Fast",L1530&lt;5,"Normal",L1530&lt;=7,"Slow",L1530&gt;=8,"Very Slow")</f>
        <v>Fast</v>
      </c>
      <c r="N1530" s="5">
        <v>1.5</v>
      </c>
      <c r="O1530" t="str" cm="1">
        <f t="array" ref="O1530">_xlfn.IFS(N1530&lt;2,"Very Poor",N1530&lt;3,"Poor",N1530&lt;4,"Average",N1530&lt;4.5,"Good",N1530&lt;=5,"Excellent")</f>
        <v>Very Poor</v>
      </c>
      <c r="P1530" s="12">
        <v>635.17999999999995</v>
      </c>
    </row>
    <row r="1531" spans="1:16" x14ac:dyDescent="0.35">
      <c r="A1531">
        <v>11530</v>
      </c>
      <c r="B1531" s="15">
        <v>46091</v>
      </c>
      <c r="C1531" s="7">
        <f t="shared" si="23"/>
        <v>2026</v>
      </c>
      <c r="D1531">
        <v>1659</v>
      </c>
      <c r="E1531" t="s">
        <v>18</v>
      </c>
      <c r="F1531" t="s">
        <v>68</v>
      </c>
      <c r="G1531" s="7">
        <v>2</v>
      </c>
      <c r="H1531" s="3">
        <v>538.02</v>
      </c>
      <c r="I1531">
        <v>0.32</v>
      </c>
      <c r="J1531" s="17" t="str" cm="1">
        <f t="array" ref="J1531">_xlfn.IFS(I1531&lt;=0.09,"&lt;0,1%",I1531&lt;=0.19,"&lt;0,2%",I1531&lt;=0.29,"&lt;0,3%",I1531&lt;=39,"&lt;0,4%")</f>
        <v>&lt;0,4%</v>
      </c>
      <c r="K1531" t="s">
        <v>15</v>
      </c>
      <c r="L1531" s="7">
        <v>10</v>
      </c>
      <c r="M1531" s="7" t="str" cm="1">
        <f t="array" ref="M1531">_xlfn.IFS(L1531&lt;1,"Very Fast",L1531&lt;3,"Fast",L1531&lt;5,"Normal",L1531&lt;=7,"Slow",L1531&gt;=8,"Very Slow")</f>
        <v>Very Slow</v>
      </c>
      <c r="N1531" s="5">
        <v>2.9</v>
      </c>
      <c r="O1531" t="str" cm="1">
        <f t="array" ref="O1531">_xlfn.IFS(N1531&lt;2,"Very Poor",N1531&lt;3,"Poor",N1531&lt;4,"Average",N1531&lt;4.5,"Good",N1531&lt;=5,"Excellent")</f>
        <v>Poor</v>
      </c>
      <c r="P1531" s="12">
        <v>731.71</v>
      </c>
    </row>
    <row r="1532" spans="1:16" x14ac:dyDescent="0.35">
      <c r="A1532">
        <v>11531</v>
      </c>
      <c r="B1532" s="15">
        <v>46092</v>
      </c>
      <c r="C1532" s="7">
        <f t="shared" si="23"/>
        <v>2026</v>
      </c>
      <c r="D1532">
        <v>1010</v>
      </c>
      <c r="E1532" t="s">
        <v>18</v>
      </c>
      <c r="F1532" t="s">
        <v>68</v>
      </c>
      <c r="G1532" s="7">
        <v>7</v>
      </c>
      <c r="H1532" s="3">
        <v>305.52</v>
      </c>
      <c r="I1532">
        <v>0.18</v>
      </c>
      <c r="J1532" s="17" t="str" cm="1">
        <f t="array" ref="J1532">_xlfn.IFS(I1532&lt;=0.09,"&lt;0,1%",I1532&lt;=0.19,"&lt;0,2%",I1532&lt;=0.29,"&lt;0,3%",I1532&lt;=39,"&lt;0,4%")</f>
        <v>&lt;0,2%</v>
      </c>
      <c r="K1532" t="s">
        <v>15</v>
      </c>
      <c r="L1532" s="7">
        <v>1</v>
      </c>
      <c r="M1532" s="7" t="str" cm="1">
        <f t="array" ref="M1532">_xlfn.IFS(L1532&lt;1,"Very Fast",L1532&lt;3,"Fast",L1532&lt;5,"Normal",L1532&lt;=7,"Slow",L1532&gt;=8,"Very Slow")</f>
        <v>Fast</v>
      </c>
      <c r="N1532" s="5">
        <v>2.4</v>
      </c>
      <c r="O1532" t="str" cm="1">
        <f t="array" ref="O1532">_xlfn.IFS(N1532&lt;2,"Very Poor",N1532&lt;3,"Poor",N1532&lt;4,"Average",N1532&lt;4.5,"Good",N1532&lt;=5,"Excellent")</f>
        <v>Poor</v>
      </c>
      <c r="P1532" s="12">
        <v>1753.68</v>
      </c>
    </row>
    <row r="1533" spans="1:16" x14ac:dyDescent="0.35">
      <c r="A1533">
        <v>11532</v>
      </c>
      <c r="B1533" s="15">
        <v>46093</v>
      </c>
      <c r="C1533" s="7">
        <f t="shared" si="23"/>
        <v>2026</v>
      </c>
      <c r="D1533">
        <v>1253</v>
      </c>
      <c r="E1533" t="s">
        <v>14</v>
      </c>
      <c r="F1533" t="s">
        <v>66</v>
      </c>
      <c r="G1533" s="7">
        <v>3</v>
      </c>
      <c r="H1533" s="3">
        <v>333.39</v>
      </c>
      <c r="I1533">
        <v>7.0000000000000007E-2</v>
      </c>
      <c r="J1533" s="17" t="str" cm="1">
        <f t="array" ref="J1533">_xlfn.IFS(I1533&lt;=0.09,"&lt;0,1%",I1533&lt;=0.19,"&lt;0,2%",I1533&lt;=0.29,"&lt;0,3%",I1533&lt;=39,"&lt;0,4%")</f>
        <v>&lt;0,1%</v>
      </c>
      <c r="K1533" t="s">
        <v>15</v>
      </c>
      <c r="L1533" s="7">
        <v>2</v>
      </c>
      <c r="M1533" s="7" t="str" cm="1">
        <f t="array" ref="M1533">_xlfn.IFS(L1533&lt;1,"Very Fast",L1533&lt;3,"Fast",L1533&lt;5,"Normal",L1533&lt;=7,"Slow",L1533&gt;=8,"Very Slow")</f>
        <v>Fast</v>
      </c>
      <c r="N1533" s="5">
        <v>4.9000000000000004</v>
      </c>
      <c r="O1533" t="str" cm="1">
        <f t="array" ref="O1533">_xlfn.IFS(N1533&lt;2,"Very Poor",N1533&lt;3,"Poor",N1533&lt;4,"Average",N1533&lt;4.5,"Good",N1533&lt;=5,"Excellent")</f>
        <v>Excellent</v>
      </c>
      <c r="P1533" s="12">
        <v>930.16</v>
      </c>
    </row>
    <row r="1534" spans="1:16" x14ac:dyDescent="0.35">
      <c r="A1534">
        <v>11533</v>
      </c>
      <c r="B1534" s="15">
        <v>46094</v>
      </c>
      <c r="C1534" s="7">
        <f t="shared" si="23"/>
        <v>2026</v>
      </c>
      <c r="D1534">
        <v>1841</v>
      </c>
      <c r="E1534" t="s">
        <v>14</v>
      </c>
      <c r="F1534" t="s">
        <v>67</v>
      </c>
      <c r="G1534" s="7">
        <v>3</v>
      </c>
      <c r="H1534" s="3">
        <v>574.54999999999995</v>
      </c>
      <c r="I1534">
        <v>0.09</v>
      </c>
      <c r="J1534" s="17" t="str" cm="1">
        <f t="array" ref="J1534">_xlfn.IFS(I1534&lt;=0.09,"&lt;0,1%",I1534&lt;=0.19,"&lt;0,2%",I1534&lt;=0.29,"&lt;0,3%",I1534&lt;=39,"&lt;0,4%")</f>
        <v>&lt;0,1%</v>
      </c>
      <c r="K1534" t="s">
        <v>15</v>
      </c>
      <c r="L1534" s="7">
        <v>2</v>
      </c>
      <c r="M1534" s="7" t="str" cm="1">
        <f t="array" ref="M1534">_xlfn.IFS(L1534&lt;1,"Very Fast",L1534&lt;3,"Fast",L1534&lt;5,"Normal",L1534&lt;=7,"Slow",L1534&gt;=8,"Very Slow")</f>
        <v>Fast</v>
      </c>
      <c r="N1534" s="5">
        <v>1</v>
      </c>
      <c r="O1534" t="str" cm="1">
        <f t="array" ref="O1534">_xlfn.IFS(N1534&lt;2,"Very Poor",N1534&lt;3,"Poor",N1534&lt;4,"Average",N1534&lt;4.5,"Good",N1534&lt;=5,"Excellent")</f>
        <v>Very Poor</v>
      </c>
      <c r="P1534" s="12">
        <v>1568.52</v>
      </c>
    </row>
    <row r="1535" spans="1:16" x14ac:dyDescent="0.35">
      <c r="A1535">
        <v>11534</v>
      </c>
      <c r="B1535" s="15">
        <v>46095</v>
      </c>
      <c r="C1535" s="7">
        <f t="shared" si="23"/>
        <v>2026</v>
      </c>
      <c r="D1535">
        <v>1871</v>
      </c>
      <c r="E1535" t="s">
        <v>14</v>
      </c>
      <c r="F1535" t="s">
        <v>69</v>
      </c>
      <c r="G1535" s="7">
        <v>7</v>
      </c>
      <c r="H1535" s="3">
        <v>533.73</v>
      </c>
      <c r="I1535">
        <v>0.13</v>
      </c>
      <c r="J1535" s="17" t="str" cm="1">
        <f t="array" ref="J1535">_xlfn.IFS(I1535&lt;=0.09,"&lt;0,1%",I1535&lt;=0.19,"&lt;0,2%",I1535&lt;=0.29,"&lt;0,3%",I1535&lt;=39,"&lt;0,4%")</f>
        <v>&lt;0,2%</v>
      </c>
      <c r="K1535" t="s">
        <v>17</v>
      </c>
      <c r="L1535" s="7">
        <v>11</v>
      </c>
      <c r="M1535" s="7" t="str" cm="1">
        <f t="array" ref="M1535">_xlfn.IFS(L1535&lt;1,"Very Fast",L1535&lt;3,"Fast",L1535&lt;5,"Normal",L1535&lt;=7,"Slow",L1535&gt;=8,"Very Slow")</f>
        <v>Very Slow</v>
      </c>
      <c r="N1535" s="5">
        <v>4.7</v>
      </c>
      <c r="O1535" t="str" cm="1">
        <f t="array" ref="O1535">_xlfn.IFS(N1535&lt;2,"Very Poor",N1535&lt;3,"Poor",N1535&lt;4,"Average",N1535&lt;4.5,"Good",N1535&lt;=5,"Excellent")</f>
        <v>Excellent</v>
      </c>
      <c r="P1535" s="12">
        <v>3250.42</v>
      </c>
    </row>
    <row r="1536" spans="1:16" x14ac:dyDescent="0.35">
      <c r="A1536">
        <v>11535</v>
      </c>
      <c r="B1536" s="15">
        <v>46096</v>
      </c>
      <c r="C1536" s="7">
        <f t="shared" si="23"/>
        <v>2026</v>
      </c>
      <c r="D1536">
        <v>1549</v>
      </c>
      <c r="E1536" t="s">
        <v>18</v>
      </c>
      <c r="F1536" t="s">
        <v>69</v>
      </c>
      <c r="G1536" s="7">
        <v>4</v>
      </c>
      <c r="H1536" s="3">
        <v>114.14</v>
      </c>
      <c r="I1536">
        <v>0.22</v>
      </c>
      <c r="J1536" s="17" t="str" cm="1">
        <f t="array" ref="J1536">_xlfn.IFS(I1536&lt;=0.09,"&lt;0,1%",I1536&lt;=0.19,"&lt;0,2%",I1536&lt;=0.29,"&lt;0,3%",I1536&lt;=39,"&lt;0,4%")</f>
        <v>&lt;0,3%</v>
      </c>
      <c r="K1536" t="s">
        <v>15</v>
      </c>
      <c r="L1536" s="7">
        <v>5</v>
      </c>
      <c r="M1536" s="7" t="str" cm="1">
        <f t="array" ref="M1536">_xlfn.IFS(L1536&lt;1,"Very Fast",L1536&lt;3,"Fast",L1536&lt;5,"Normal",L1536&lt;=7,"Slow",L1536&gt;=8,"Very Slow")</f>
        <v>Slow</v>
      </c>
      <c r="N1536" s="5">
        <v>4.8</v>
      </c>
      <c r="O1536" t="str" cm="1">
        <f t="array" ref="O1536">_xlfn.IFS(N1536&lt;2,"Very Poor",N1536&lt;3,"Poor",N1536&lt;4,"Average",N1536&lt;4.5,"Good",N1536&lt;=5,"Excellent")</f>
        <v>Excellent</v>
      </c>
      <c r="P1536" s="12">
        <v>356.12</v>
      </c>
    </row>
    <row r="1537" spans="1:16" x14ac:dyDescent="0.35">
      <c r="A1537">
        <v>11536</v>
      </c>
      <c r="B1537" s="15">
        <v>46097</v>
      </c>
      <c r="C1537" s="7">
        <f t="shared" si="23"/>
        <v>2026</v>
      </c>
      <c r="D1537">
        <v>1133</v>
      </c>
      <c r="E1537" t="s">
        <v>18</v>
      </c>
      <c r="F1537" t="s">
        <v>69</v>
      </c>
      <c r="G1537" s="7">
        <v>6</v>
      </c>
      <c r="H1537" s="3">
        <v>291.83</v>
      </c>
      <c r="I1537">
        <v>0.15</v>
      </c>
      <c r="J1537" s="17" t="str" cm="1">
        <f t="array" ref="J1537">_xlfn.IFS(I1537&lt;=0.09,"&lt;0,1%",I1537&lt;=0.19,"&lt;0,2%",I1537&lt;=0.29,"&lt;0,3%",I1537&lt;=39,"&lt;0,4%")</f>
        <v>&lt;0,2%</v>
      </c>
      <c r="K1537" t="s">
        <v>15</v>
      </c>
      <c r="L1537" s="7">
        <v>1</v>
      </c>
      <c r="M1537" s="7" t="str" cm="1">
        <f t="array" ref="M1537">_xlfn.IFS(L1537&lt;1,"Very Fast",L1537&lt;3,"Fast",L1537&lt;5,"Normal",L1537&lt;=7,"Slow",L1537&gt;=8,"Very Slow")</f>
        <v>Fast</v>
      </c>
      <c r="N1537" s="5">
        <v>1.2</v>
      </c>
      <c r="O1537" t="str" cm="1">
        <f t="array" ref="O1537">_xlfn.IFS(N1537&lt;2,"Very Poor",N1537&lt;3,"Poor",N1537&lt;4,"Average",N1537&lt;4.5,"Good",N1537&lt;=5,"Excellent")</f>
        <v>Very Poor</v>
      </c>
      <c r="P1537" s="12">
        <v>1488.33</v>
      </c>
    </row>
    <row r="1538" spans="1:16" x14ac:dyDescent="0.35">
      <c r="A1538">
        <v>11537</v>
      </c>
      <c r="B1538" s="15">
        <v>46098</v>
      </c>
      <c r="C1538" s="7">
        <f t="shared" si="23"/>
        <v>2026</v>
      </c>
      <c r="D1538">
        <v>1711</v>
      </c>
      <c r="E1538" t="s">
        <v>21</v>
      </c>
      <c r="F1538" t="s">
        <v>67</v>
      </c>
      <c r="G1538" s="7">
        <v>4</v>
      </c>
      <c r="H1538" s="3">
        <v>583.21</v>
      </c>
      <c r="I1538">
        <v>0.14000000000000001</v>
      </c>
      <c r="J1538" s="17" t="str" cm="1">
        <f t="array" ref="J1538">_xlfn.IFS(I1538&lt;=0.09,"&lt;0,1%",I1538&lt;=0.19,"&lt;0,2%",I1538&lt;=0.29,"&lt;0,3%",I1538&lt;=39,"&lt;0,4%")</f>
        <v>&lt;0,2%</v>
      </c>
      <c r="K1538" t="s">
        <v>15</v>
      </c>
      <c r="L1538" s="7">
        <v>10</v>
      </c>
      <c r="M1538" s="7" t="str" cm="1">
        <f t="array" ref="M1538">_xlfn.IFS(L1538&lt;1,"Very Fast",L1538&lt;3,"Fast",L1538&lt;5,"Normal",L1538&lt;=7,"Slow",L1538&gt;=8,"Very Slow")</f>
        <v>Very Slow</v>
      </c>
      <c r="N1538" s="5">
        <v>4.5999999999999996</v>
      </c>
      <c r="O1538" t="str" cm="1">
        <f t="array" ref="O1538">_xlfn.IFS(N1538&lt;2,"Very Poor",N1538&lt;3,"Poor",N1538&lt;4,"Average",N1538&lt;4.5,"Good",N1538&lt;=5,"Excellent")</f>
        <v>Excellent</v>
      </c>
      <c r="P1538" s="12">
        <v>2006.24</v>
      </c>
    </row>
    <row r="1539" spans="1:16" x14ac:dyDescent="0.35">
      <c r="A1539">
        <v>11538</v>
      </c>
      <c r="B1539" s="15">
        <v>46099</v>
      </c>
      <c r="C1539" s="7">
        <f t="shared" ref="C1539:C1602" si="24">YEAR(B1539)</f>
        <v>2026</v>
      </c>
      <c r="D1539">
        <v>1022</v>
      </c>
      <c r="E1539" t="s">
        <v>11</v>
      </c>
      <c r="F1539" t="s">
        <v>66</v>
      </c>
      <c r="G1539" s="7">
        <v>1</v>
      </c>
      <c r="H1539" s="3">
        <v>232.83</v>
      </c>
      <c r="I1539">
        <v>0.2</v>
      </c>
      <c r="J1539" s="17" t="str" cm="1">
        <f t="array" ref="J1539">_xlfn.IFS(I1539&lt;=0.09,"&lt;0,1%",I1539&lt;=0.19,"&lt;0,2%",I1539&lt;=0.29,"&lt;0,3%",I1539&lt;=39,"&lt;0,4%")</f>
        <v>&lt;0,3%</v>
      </c>
      <c r="K1539" t="s">
        <v>17</v>
      </c>
      <c r="L1539" s="7">
        <v>8</v>
      </c>
      <c r="M1539" s="7" t="str" cm="1">
        <f t="array" ref="M1539">_xlfn.IFS(L1539&lt;1,"Very Fast",L1539&lt;3,"Fast",L1539&lt;5,"Normal",L1539&lt;=7,"Slow",L1539&gt;=8,"Very Slow")</f>
        <v>Very Slow</v>
      </c>
      <c r="N1539" s="5">
        <v>2.9</v>
      </c>
      <c r="O1539" t="str" cm="1">
        <f t="array" ref="O1539">_xlfn.IFS(N1539&lt;2,"Very Poor",N1539&lt;3,"Poor",N1539&lt;4,"Average",N1539&lt;4.5,"Good",N1539&lt;=5,"Excellent")</f>
        <v>Poor</v>
      </c>
      <c r="P1539" s="12">
        <v>186.26</v>
      </c>
    </row>
    <row r="1540" spans="1:16" x14ac:dyDescent="0.35">
      <c r="A1540">
        <v>11539</v>
      </c>
      <c r="B1540" s="15">
        <v>46100</v>
      </c>
      <c r="C1540" s="7">
        <f t="shared" si="24"/>
        <v>2026</v>
      </c>
      <c r="D1540">
        <v>1814</v>
      </c>
      <c r="E1540" t="s">
        <v>18</v>
      </c>
      <c r="F1540" t="s">
        <v>68</v>
      </c>
      <c r="G1540" s="7">
        <v>4</v>
      </c>
      <c r="H1540" s="3">
        <v>232.37</v>
      </c>
      <c r="I1540">
        <v>0.08</v>
      </c>
      <c r="J1540" s="17" t="str" cm="1">
        <f t="array" ref="J1540">_xlfn.IFS(I1540&lt;=0.09,"&lt;0,1%",I1540&lt;=0.19,"&lt;0,2%",I1540&lt;=0.29,"&lt;0,3%",I1540&lt;=39,"&lt;0,4%")</f>
        <v>&lt;0,1%</v>
      </c>
      <c r="K1540" t="s">
        <v>15</v>
      </c>
      <c r="L1540" s="7">
        <v>2</v>
      </c>
      <c r="M1540" s="7" t="str" cm="1">
        <f t="array" ref="M1540">_xlfn.IFS(L1540&lt;1,"Very Fast",L1540&lt;3,"Fast",L1540&lt;5,"Normal",L1540&lt;=7,"Slow",L1540&gt;=8,"Very Slow")</f>
        <v>Fast</v>
      </c>
      <c r="N1540" s="5">
        <v>4.0999999999999996</v>
      </c>
      <c r="O1540" t="str" cm="1">
        <f t="array" ref="O1540">_xlfn.IFS(N1540&lt;2,"Very Poor",N1540&lt;3,"Poor",N1540&lt;4,"Average",N1540&lt;4.5,"Good",N1540&lt;=5,"Excellent")</f>
        <v>Good</v>
      </c>
      <c r="P1540" s="12">
        <v>855.12</v>
      </c>
    </row>
    <row r="1541" spans="1:16" x14ac:dyDescent="0.35">
      <c r="A1541">
        <v>11540</v>
      </c>
      <c r="B1541" s="15">
        <v>46101</v>
      </c>
      <c r="C1541" s="7">
        <f t="shared" si="24"/>
        <v>2026</v>
      </c>
      <c r="D1541">
        <v>1345</v>
      </c>
      <c r="E1541" t="s">
        <v>11</v>
      </c>
      <c r="F1541" t="s">
        <v>66</v>
      </c>
      <c r="G1541" s="7">
        <v>4</v>
      </c>
      <c r="H1541" s="3">
        <v>129.09</v>
      </c>
      <c r="I1541">
        <v>0.03</v>
      </c>
      <c r="J1541" s="17" t="str" cm="1">
        <f t="array" ref="J1541">_xlfn.IFS(I1541&lt;=0.09,"&lt;0,1%",I1541&lt;=0.19,"&lt;0,2%",I1541&lt;=0.29,"&lt;0,3%",I1541&lt;=39,"&lt;0,4%")</f>
        <v>&lt;0,1%</v>
      </c>
      <c r="K1541" t="s">
        <v>17</v>
      </c>
      <c r="L1541" s="7">
        <v>6</v>
      </c>
      <c r="M1541" s="7" t="str" cm="1">
        <f t="array" ref="M1541">_xlfn.IFS(L1541&lt;1,"Very Fast",L1541&lt;3,"Fast",L1541&lt;5,"Normal",L1541&lt;=7,"Slow",L1541&gt;=8,"Very Slow")</f>
        <v>Slow</v>
      </c>
      <c r="N1541" s="5">
        <v>1.3</v>
      </c>
      <c r="O1541" t="str" cm="1">
        <f t="array" ref="O1541">_xlfn.IFS(N1541&lt;2,"Very Poor",N1541&lt;3,"Poor",N1541&lt;4,"Average",N1541&lt;4.5,"Good",N1541&lt;=5,"Excellent")</f>
        <v>Very Poor</v>
      </c>
      <c r="P1541" s="12">
        <v>500.87</v>
      </c>
    </row>
    <row r="1542" spans="1:16" x14ac:dyDescent="0.35">
      <c r="A1542">
        <v>11541</v>
      </c>
      <c r="B1542" s="15">
        <v>46102</v>
      </c>
      <c r="C1542" s="7">
        <f t="shared" si="24"/>
        <v>2026</v>
      </c>
      <c r="D1542">
        <v>1301</v>
      </c>
      <c r="E1542" t="s">
        <v>14</v>
      </c>
      <c r="F1542" t="s">
        <v>66</v>
      </c>
      <c r="G1542" s="7">
        <v>1</v>
      </c>
      <c r="H1542" s="3">
        <v>81.88</v>
      </c>
      <c r="I1542">
        <v>0.01</v>
      </c>
      <c r="J1542" s="17" t="str" cm="1">
        <f t="array" ref="J1542">_xlfn.IFS(I1542&lt;=0.09,"&lt;0,1%",I1542&lt;=0.19,"&lt;0,2%",I1542&lt;=0.29,"&lt;0,3%",I1542&lt;=39,"&lt;0,4%")</f>
        <v>&lt;0,1%</v>
      </c>
      <c r="K1542" t="s">
        <v>15</v>
      </c>
      <c r="L1542" s="7">
        <v>5</v>
      </c>
      <c r="M1542" s="7" t="str" cm="1">
        <f t="array" ref="M1542">_xlfn.IFS(L1542&lt;1,"Very Fast",L1542&lt;3,"Fast",L1542&lt;5,"Normal",L1542&lt;=7,"Slow",L1542&gt;=8,"Very Slow")</f>
        <v>Slow</v>
      </c>
      <c r="N1542" s="5">
        <v>4.8</v>
      </c>
      <c r="O1542" t="str" cm="1">
        <f t="array" ref="O1542">_xlfn.IFS(N1542&lt;2,"Very Poor",N1542&lt;3,"Poor",N1542&lt;4,"Average",N1542&lt;4.5,"Good",N1542&lt;=5,"Excellent")</f>
        <v>Excellent</v>
      </c>
      <c r="P1542" s="12">
        <v>81.06</v>
      </c>
    </row>
    <row r="1543" spans="1:16" x14ac:dyDescent="0.35">
      <c r="A1543">
        <v>11542</v>
      </c>
      <c r="B1543" s="15">
        <v>46103</v>
      </c>
      <c r="C1543" s="7">
        <f t="shared" si="24"/>
        <v>2026</v>
      </c>
      <c r="D1543">
        <v>1362</v>
      </c>
      <c r="E1543" t="s">
        <v>14</v>
      </c>
      <c r="F1543" t="s">
        <v>68</v>
      </c>
      <c r="G1543" s="7">
        <v>3</v>
      </c>
      <c r="H1543" s="3">
        <v>448.08</v>
      </c>
      <c r="I1543">
        <v>0.09</v>
      </c>
      <c r="J1543" s="17" t="str" cm="1">
        <f t="array" ref="J1543">_xlfn.IFS(I1543&lt;=0.09,"&lt;0,1%",I1543&lt;=0.19,"&lt;0,2%",I1543&lt;=0.29,"&lt;0,3%",I1543&lt;=39,"&lt;0,4%")</f>
        <v>&lt;0,1%</v>
      </c>
      <c r="K1543" t="s">
        <v>15</v>
      </c>
      <c r="L1543" s="7">
        <v>2</v>
      </c>
      <c r="M1543" s="7" t="str" cm="1">
        <f t="array" ref="M1543">_xlfn.IFS(L1543&lt;1,"Very Fast",L1543&lt;3,"Fast",L1543&lt;5,"Normal",L1543&lt;=7,"Slow",L1543&gt;=8,"Very Slow")</f>
        <v>Fast</v>
      </c>
      <c r="N1543" s="5">
        <v>3.4</v>
      </c>
      <c r="O1543" t="str" cm="1">
        <f t="array" ref="O1543">_xlfn.IFS(N1543&lt;2,"Very Poor",N1543&lt;3,"Poor",N1543&lt;4,"Average",N1543&lt;4.5,"Good",N1543&lt;=5,"Excellent")</f>
        <v>Average</v>
      </c>
      <c r="P1543" s="12">
        <v>1223.26</v>
      </c>
    </row>
    <row r="1544" spans="1:16" x14ac:dyDescent="0.35">
      <c r="A1544">
        <v>11543</v>
      </c>
      <c r="B1544" s="15">
        <v>46104</v>
      </c>
      <c r="C1544" s="7">
        <f t="shared" si="24"/>
        <v>2026</v>
      </c>
      <c r="D1544">
        <v>1395</v>
      </c>
      <c r="E1544" t="s">
        <v>14</v>
      </c>
      <c r="F1544" t="s">
        <v>67</v>
      </c>
      <c r="G1544" s="7">
        <v>3</v>
      </c>
      <c r="H1544" s="3">
        <v>465.47</v>
      </c>
      <c r="I1544">
        <v>0.03</v>
      </c>
      <c r="J1544" s="17" t="str" cm="1">
        <f t="array" ref="J1544">_xlfn.IFS(I1544&lt;=0.09,"&lt;0,1%",I1544&lt;=0.19,"&lt;0,2%",I1544&lt;=0.29,"&lt;0,3%",I1544&lt;=39,"&lt;0,4%")</f>
        <v>&lt;0,1%</v>
      </c>
      <c r="K1544" t="s">
        <v>17</v>
      </c>
      <c r="L1544" s="7">
        <v>10</v>
      </c>
      <c r="M1544" s="7" t="str" cm="1">
        <f t="array" ref="M1544">_xlfn.IFS(L1544&lt;1,"Very Fast",L1544&lt;3,"Fast",L1544&lt;5,"Normal",L1544&lt;=7,"Slow",L1544&gt;=8,"Very Slow")</f>
        <v>Very Slow</v>
      </c>
      <c r="N1544" s="5">
        <v>4.5999999999999996</v>
      </c>
      <c r="O1544" t="str" cm="1">
        <f t="array" ref="O1544">_xlfn.IFS(N1544&lt;2,"Very Poor",N1544&lt;3,"Poor",N1544&lt;4,"Average",N1544&lt;4.5,"Good",N1544&lt;=5,"Excellent")</f>
        <v>Excellent</v>
      </c>
      <c r="P1544" s="12">
        <v>1354.52</v>
      </c>
    </row>
    <row r="1545" spans="1:16" x14ac:dyDescent="0.35">
      <c r="A1545">
        <v>11544</v>
      </c>
      <c r="B1545" s="15">
        <v>46105</v>
      </c>
      <c r="C1545" s="7">
        <f t="shared" si="24"/>
        <v>2026</v>
      </c>
      <c r="D1545">
        <v>1217</v>
      </c>
      <c r="E1545" t="s">
        <v>18</v>
      </c>
      <c r="F1545" t="s">
        <v>69</v>
      </c>
      <c r="G1545" s="7">
        <v>4</v>
      </c>
      <c r="H1545" s="3">
        <v>581.87</v>
      </c>
      <c r="I1545">
        <v>0.12</v>
      </c>
      <c r="J1545" s="17" t="str" cm="1">
        <f t="array" ref="J1545">_xlfn.IFS(I1545&lt;=0.09,"&lt;0,1%",I1545&lt;=0.19,"&lt;0,2%",I1545&lt;=0.29,"&lt;0,3%",I1545&lt;=39,"&lt;0,4%")</f>
        <v>&lt;0,2%</v>
      </c>
      <c r="K1545" t="s">
        <v>17</v>
      </c>
      <c r="L1545" s="7">
        <v>1</v>
      </c>
      <c r="M1545" s="7" t="str" cm="1">
        <f t="array" ref="M1545">_xlfn.IFS(L1545&lt;1,"Very Fast",L1545&lt;3,"Fast",L1545&lt;5,"Normal",L1545&lt;=7,"Slow",L1545&gt;=8,"Very Slow")</f>
        <v>Fast</v>
      </c>
      <c r="N1545" s="5">
        <v>3.7</v>
      </c>
      <c r="O1545" t="str" cm="1">
        <f t="array" ref="O1545">_xlfn.IFS(N1545&lt;2,"Very Poor",N1545&lt;3,"Poor",N1545&lt;4,"Average",N1545&lt;4.5,"Good",N1545&lt;=5,"Excellent")</f>
        <v>Average</v>
      </c>
      <c r="P1545" s="12">
        <v>2048.1799999999998</v>
      </c>
    </row>
    <row r="1546" spans="1:16" x14ac:dyDescent="0.35">
      <c r="A1546">
        <v>11545</v>
      </c>
      <c r="B1546" s="15">
        <v>46106</v>
      </c>
      <c r="C1546" s="7">
        <f t="shared" si="24"/>
        <v>2026</v>
      </c>
      <c r="D1546">
        <v>1140</v>
      </c>
      <c r="E1546" t="s">
        <v>18</v>
      </c>
      <c r="F1546" t="s">
        <v>69</v>
      </c>
      <c r="G1546" s="7">
        <v>1</v>
      </c>
      <c r="H1546" s="3">
        <v>467.45</v>
      </c>
      <c r="I1546">
        <v>0.27</v>
      </c>
      <c r="J1546" s="17" t="str" cm="1">
        <f t="array" ref="J1546">_xlfn.IFS(I1546&lt;=0.09,"&lt;0,1%",I1546&lt;=0.19,"&lt;0,2%",I1546&lt;=0.29,"&lt;0,3%",I1546&lt;=39,"&lt;0,4%")</f>
        <v>&lt;0,3%</v>
      </c>
      <c r="K1546" t="s">
        <v>17</v>
      </c>
      <c r="L1546" s="7">
        <v>6</v>
      </c>
      <c r="M1546" s="7" t="str" cm="1">
        <f t="array" ref="M1546">_xlfn.IFS(L1546&lt;1,"Very Fast",L1546&lt;3,"Fast",L1546&lt;5,"Normal",L1546&lt;=7,"Slow",L1546&gt;=8,"Very Slow")</f>
        <v>Slow</v>
      </c>
      <c r="N1546" s="5">
        <v>3.1</v>
      </c>
      <c r="O1546" t="str" cm="1">
        <f t="array" ref="O1546">_xlfn.IFS(N1546&lt;2,"Very Poor",N1546&lt;3,"Poor",N1546&lt;4,"Average",N1546&lt;4.5,"Good",N1546&lt;=5,"Excellent")</f>
        <v>Average</v>
      </c>
      <c r="P1546" s="12">
        <v>341.24</v>
      </c>
    </row>
    <row r="1547" spans="1:16" x14ac:dyDescent="0.35">
      <c r="A1547">
        <v>11546</v>
      </c>
      <c r="B1547" s="15">
        <v>46107</v>
      </c>
      <c r="C1547" s="7">
        <f t="shared" si="24"/>
        <v>2026</v>
      </c>
      <c r="D1547">
        <v>1615</v>
      </c>
      <c r="E1547" t="s">
        <v>14</v>
      </c>
      <c r="F1547" t="s">
        <v>66</v>
      </c>
      <c r="G1547" s="7">
        <v>3</v>
      </c>
      <c r="H1547" s="3">
        <v>157.36000000000001</v>
      </c>
      <c r="I1547">
        <v>0.25</v>
      </c>
      <c r="J1547" s="17" t="str" cm="1">
        <f t="array" ref="J1547">_xlfn.IFS(I1547&lt;=0.09,"&lt;0,1%",I1547&lt;=0.19,"&lt;0,2%",I1547&lt;=0.29,"&lt;0,3%",I1547&lt;=39,"&lt;0,4%")</f>
        <v>&lt;0,3%</v>
      </c>
      <c r="K1547" t="s">
        <v>15</v>
      </c>
      <c r="L1547" s="7">
        <v>6</v>
      </c>
      <c r="M1547" s="7" t="str" cm="1">
        <f t="array" ref="M1547">_xlfn.IFS(L1547&lt;1,"Very Fast",L1547&lt;3,"Fast",L1547&lt;5,"Normal",L1547&lt;=7,"Slow",L1547&gt;=8,"Very Slow")</f>
        <v>Slow</v>
      </c>
      <c r="N1547" s="5">
        <v>1.7</v>
      </c>
      <c r="O1547" t="str" cm="1">
        <f t="array" ref="O1547">_xlfn.IFS(N1547&lt;2,"Very Poor",N1547&lt;3,"Poor",N1547&lt;4,"Average",N1547&lt;4.5,"Good",N1547&lt;=5,"Excellent")</f>
        <v>Very Poor</v>
      </c>
      <c r="P1547" s="12">
        <v>354.06</v>
      </c>
    </row>
    <row r="1548" spans="1:16" x14ac:dyDescent="0.35">
      <c r="A1548">
        <v>11547</v>
      </c>
      <c r="B1548" s="15">
        <v>46108</v>
      </c>
      <c r="C1548" s="7">
        <f t="shared" si="24"/>
        <v>2026</v>
      </c>
      <c r="D1548">
        <v>1957</v>
      </c>
      <c r="E1548" t="s">
        <v>18</v>
      </c>
      <c r="F1548" t="s">
        <v>67</v>
      </c>
      <c r="G1548" s="7">
        <v>5</v>
      </c>
      <c r="H1548" s="3">
        <v>38.47</v>
      </c>
      <c r="I1548">
        <v>0.21</v>
      </c>
      <c r="J1548" s="17" t="str" cm="1">
        <f t="array" ref="J1548">_xlfn.IFS(I1548&lt;=0.09,"&lt;0,1%",I1548&lt;=0.19,"&lt;0,2%",I1548&lt;=0.29,"&lt;0,3%",I1548&lt;=39,"&lt;0,4%")</f>
        <v>&lt;0,3%</v>
      </c>
      <c r="K1548" t="s">
        <v>17</v>
      </c>
      <c r="L1548" s="7">
        <v>3</v>
      </c>
      <c r="M1548" s="7" t="str" cm="1">
        <f t="array" ref="M1548">_xlfn.IFS(L1548&lt;1,"Very Fast",L1548&lt;3,"Fast",L1548&lt;5,"Normal",L1548&lt;=7,"Slow",L1548&gt;=8,"Very Slow")</f>
        <v>Normal</v>
      </c>
      <c r="N1548" s="5">
        <v>1.7</v>
      </c>
      <c r="O1548" t="str" cm="1">
        <f t="array" ref="O1548">_xlfn.IFS(N1548&lt;2,"Very Poor",N1548&lt;3,"Poor",N1548&lt;4,"Average",N1548&lt;4.5,"Good",N1548&lt;=5,"Excellent")</f>
        <v>Very Poor</v>
      </c>
      <c r="P1548" s="12">
        <v>151.96</v>
      </c>
    </row>
    <row r="1549" spans="1:16" x14ac:dyDescent="0.35">
      <c r="A1549">
        <v>11548</v>
      </c>
      <c r="B1549" s="15">
        <v>46109</v>
      </c>
      <c r="C1549" s="7">
        <f t="shared" si="24"/>
        <v>2026</v>
      </c>
      <c r="D1549">
        <v>1209</v>
      </c>
      <c r="E1549" t="s">
        <v>11</v>
      </c>
      <c r="F1549" t="s">
        <v>69</v>
      </c>
      <c r="G1549" s="7">
        <v>2</v>
      </c>
      <c r="H1549" s="3">
        <v>591.48</v>
      </c>
      <c r="I1549">
        <v>0.3</v>
      </c>
      <c r="J1549" s="17" t="str" cm="1">
        <f t="array" ref="J1549">_xlfn.IFS(I1549&lt;=0.09,"&lt;0,1%",I1549&lt;=0.19,"&lt;0,2%",I1549&lt;=0.29,"&lt;0,3%",I1549&lt;=39,"&lt;0,4%")</f>
        <v>&lt;0,4%</v>
      </c>
      <c r="K1549" t="s">
        <v>15</v>
      </c>
      <c r="L1549" s="7">
        <v>8</v>
      </c>
      <c r="M1549" s="7" t="str" cm="1">
        <f t="array" ref="M1549">_xlfn.IFS(L1549&lt;1,"Very Fast",L1549&lt;3,"Fast",L1549&lt;5,"Normal",L1549&lt;=7,"Slow",L1549&gt;=8,"Very Slow")</f>
        <v>Very Slow</v>
      </c>
      <c r="N1549" s="5">
        <v>2.9</v>
      </c>
      <c r="O1549" t="str" cm="1">
        <f t="array" ref="O1549">_xlfn.IFS(N1549&lt;2,"Very Poor",N1549&lt;3,"Poor",N1549&lt;4,"Average",N1549&lt;4.5,"Good",N1549&lt;=5,"Excellent")</f>
        <v>Poor</v>
      </c>
      <c r="P1549" s="12">
        <v>828.07</v>
      </c>
    </row>
    <row r="1550" spans="1:16" x14ac:dyDescent="0.35">
      <c r="A1550">
        <v>11549</v>
      </c>
      <c r="B1550" s="15">
        <v>46110</v>
      </c>
      <c r="C1550" s="7">
        <f t="shared" si="24"/>
        <v>2026</v>
      </c>
      <c r="D1550">
        <v>1984</v>
      </c>
      <c r="E1550" t="s">
        <v>14</v>
      </c>
      <c r="F1550" t="s">
        <v>67</v>
      </c>
      <c r="G1550" s="7">
        <v>2</v>
      </c>
      <c r="H1550" s="3">
        <v>214.16</v>
      </c>
      <c r="I1550">
        <v>0.1</v>
      </c>
      <c r="J1550" s="17" t="str" cm="1">
        <f t="array" ref="J1550">_xlfn.IFS(I1550&lt;=0.09,"&lt;0,1%",I1550&lt;=0.19,"&lt;0,2%",I1550&lt;=0.29,"&lt;0,3%",I1550&lt;=39,"&lt;0,4%")</f>
        <v>&lt;0,2%</v>
      </c>
      <c r="K1550" t="s">
        <v>17</v>
      </c>
      <c r="L1550" s="7">
        <v>9</v>
      </c>
      <c r="M1550" s="7" t="str" cm="1">
        <f t="array" ref="M1550">_xlfn.IFS(L1550&lt;1,"Very Fast",L1550&lt;3,"Fast",L1550&lt;5,"Normal",L1550&lt;=7,"Slow",L1550&gt;=8,"Very Slow")</f>
        <v>Very Slow</v>
      </c>
      <c r="N1550" s="5">
        <v>4.5</v>
      </c>
      <c r="O1550" t="str" cm="1">
        <f t="array" ref="O1550">_xlfn.IFS(N1550&lt;2,"Very Poor",N1550&lt;3,"Poor",N1550&lt;4,"Average",N1550&lt;4.5,"Good",N1550&lt;=5,"Excellent")</f>
        <v>Excellent</v>
      </c>
      <c r="P1550" s="12">
        <v>385.49</v>
      </c>
    </row>
    <row r="1551" spans="1:16" x14ac:dyDescent="0.35">
      <c r="A1551">
        <v>11550</v>
      </c>
      <c r="B1551" s="15">
        <v>46111</v>
      </c>
      <c r="C1551" s="7">
        <f t="shared" si="24"/>
        <v>2026</v>
      </c>
      <c r="D1551">
        <v>1992</v>
      </c>
      <c r="E1551" t="s">
        <v>18</v>
      </c>
      <c r="F1551" t="s">
        <v>68</v>
      </c>
      <c r="G1551" s="7">
        <v>6</v>
      </c>
      <c r="H1551" s="3">
        <v>197.5</v>
      </c>
      <c r="I1551">
        <v>0.31</v>
      </c>
      <c r="J1551" s="17" t="str" cm="1">
        <f t="array" ref="J1551">_xlfn.IFS(I1551&lt;=0.09,"&lt;0,1%",I1551&lt;=0.19,"&lt;0,2%",I1551&lt;=0.29,"&lt;0,3%",I1551&lt;=39,"&lt;0,4%")</f>
        <v>&lt;0,4%</v>
      </c>
      <c r="K1551" t="s">
        <v>17</v>
      </c>
      <c r="L1551" s="7">
        <v>3</v>
      </c>
      <c r="M1551" s="7" t="str" cm="1">
        <f t="array" ref="M1551">_xlfn.IFS(L1551&lt;1,"Very Fast",L1551&lt;3,"Fast",L1551&lt;5,"Normal",L1551&lt;=7,"Slow",L1551&gt;=8,"Very Slow")</f>
        <v>Normal</v>
      </c>
      <c r="N1551" s="5">
        <v>1.5</v>
      </c>
      <c r="O1551" t="str" cm="1">
        <f t="array" ref="O1551">_xlfn.IFS(N1551&lt;2,"Very Poor",N1551&lt;3,"Poor",N1551&lt;4,"Average",N1551&lt;4.5,"Good",N1551&lt;=5,"Excellent")</f>
        <v>Very Poor</v>
      </c>
      <c r="P1551" s="12">
        <v>817.65</v>
      </c>
    </row>
    <row r="1552" spans="1:16" x14ac:dyDescent="0.35">
      <c r="A1552">
        <v>11551</v>
      </c>
      <c r="B1552" s="15">
        <v>46112</v>
      </c>
      <c r="C1552" s="7">
        <f t="shared" si="24"/>
        <v>2026</v>
      </c>
      <c r="D1552">
        <v>1622</v>
      </c>
      <c r="E1552" t="s">
        <v>21</v>
      </c>
      <c r="F1552" t="s">
        <v>66</v>
      </c>
      <c r="G1552" s="7">
        <v>2</v>
      </c>
      <c r="H1552" s="3">
        <v>544.98</v>
      </c>
      <c r="I1552">
        <v>0.14000000000000001</v>
      </c>
      <c r="J1552" s="17" t="str" cm="1">
        <f t="array" ref="J1552">_xlfn.IFS(I1552&lt;=0.09,"&lt;0,1%",I1552&lt;=0.19,"&lt;0,2%",I1552&lt;=0.29,"&lt;0,3%",I1552&lt;=39,"&lt;0,4%")</f>
        <v>&lt;0,2%</v>
      </c>
      <c r="K1552" t="s">
        <v>15</v>
      </c>
      <c r="L1552" s="7">
        <v>9</v>
      </c>
      <c r="M1552" s="7" t="str" cm="1">
        <f t="array" ref="M1552">_xlfn.IFS(L1552&lt;1,"Very Fast",L1552&lt;3,"Fast",L1552&lt;5,"Normal",L1552&lt;=7,"Slow",L1552&gt;=8,"Very Slow")</f>
        <v>Very Slow</v>
      </c>
      <c r="N1552" s="5">
        <v>5</v>
      </c>
      <c r="O1552" t="str" cm="1">
        <f t="array" ref="O1552">_xlfn.IFS(N1552&lt;2,"Very Poor",N1552&lt;3,"Poor",N1552&lt;4,"Average",N1552&lt;4.5,"Good",N1552&lt;=5,"Excellent")</f>
        <v>Excellent</v>
      </c>
      <c r="P1552" s="12">
        <v>937.37</v>
      </c>
    </row>
    <row r="1553" spans="1:16" x14ac:dyDescent="0.35">
      <c r="A1553">
        <v>11552</v>
      </c>
      <c r="B1553" s="15">
        <v>46113</v>
      </c>
      <c r="C1553" s="7">
        <f t="shared" si="24"/>
        <v>2026</v>
      </c>
      <c r="D1553">
        <v>1615</v>
      </c>
      <c r="E1553" t="s">
        <v>18</v>
      </c>
      <c r="F1553" t="s">
        <v>66</v>
      </c>
      <c r="G1553" s="7">
        <v>4</v>
      </c>
      <c r="H1553" s="3">
        <v>357.28</v>
      </c>
      <c r="I1553">
        <v>0.14000000000000001</v>
      </c>
      <c r="J1553" s="17" t="str" cm="1">
        <f t="array" ref="J1553">_xlfn.IFS(I1553&lt;=0.09,"&lt;0,1%",I1553&lt;=0.19,"&lt;0,2%",I1553&lt;=0.29,"&lt;0,3%",I1553&lt;=39,"&lt;0,4%")</f>
        <v>&lt;0,2%</v>
      </c>
      <c r="K1553" t="s">
        <v>17</v>
      </c>
      <c r="L1553" s="7">
        <v>8</v>
      </c>
      <c r="M1553" s="7" t="str" cm="1">
        <f t="array" ref="M1553">_xlfn.IFS(L1553&lt;1,"Very Fast",L1553&lt;3,"Fast",L1553&lt;5,"Normal",L1553&lt;=7,"Slow",L1553&gt;=8,"Very Slow")</f>
        <v>Very Slow</v>
      </c>
      <c r="N1553" s="5">
        <v>4.5</v>
      </c>
      <c r="O1553" t="str" cm="1">
        <f t="array" ref="O1553">_xlfn.IFS(N1553&lt;2,"Very Poor",N1553&lt;3,"Poor",N1553&lt;4,"Average",N1553&lt;4.5,"Good",N1553&lt;=5,"Excellent")</f>
        <v>Excellent</v>
      </c>
      <c r="P1553" s="12">
        <v>1229.04</v>
      </c>
    </row>
    <row r="1554" spans="1:16" x14ac:dyDescent="0.35">
      <c r="A1554">
        <v>11553</v>
      </c>
      <c r="B1554" s="15">
        <v>46114</v>
      </c>
      <c r="C1554" s="7">
        <f t="shared" si="24"/>
        <v>2026</v>
      </c>
      <c r="D1554">
        <v>1827</v>
      </c>
      <c r="E1554" t="s">
        <v>14</v>
      </c>
      <c r="F1554" t="s">
        <v>67</v>
      </c>
      <c r="G1554" s="7">
        <v>2</v>
      </c>
      <c r="H1554" s="3">
        <v>140.69999999999999</v>
      </c>
      <c r="I1554">
        <v>0.14000000000000001</v>
      </c>
      <c r="J1554" s="17" t="str" cm="1">
        <f t="array" ref="J1554">_xlfn.IFS(I1554&lt;=0.09,"&lt;0,1%",I1554&lt;=0.19,"&lt;0,2%",I1554&lt;=0.29,"&lt;0,3%",I1554&lt;=39,"&lt;0,4%")</f>
        <v>&lt;0,2%</v>
      </c>
      <c r="K1554" t="s">
        <v>17</v>
      </c>
      <c r="L1554" s="7">
        <v>5</v>
      </c>
      <c r="M1554" s="7" t="str" cm="1">
        <f t="array" ref="M1554">_xlfn.IFS(L1554&lt;1,"Very Fast",L1554&lt;3,"Fast",L1554&lt;5,"Normal",L1554&lt;=7,"Slow",L1554&gt;=8,"Very Slow")</f>
        <v>Slow</v>
      </c>
      <c r="N1554" s="5">
        <v>2.6</v>
      </c>
      <c r="O1554" t="str" cm="1">
        <f t="array" ref="O1554">_xlfn.IFS(N1554&lt;2,"Very Poor",N1554&lt;3,"Poor",N1554&lt;4,"Average",N1554&lt;4.5,"Good",N1554&lt;=5,"Excellent")</f>
        <v>Poor</v>
      </c>
      <c r="P1554" s="12">
        <v>242</v>
      </c>
    </row>
    <row r="1555" spans="1:16" x14ac:dyDescent="0.35">
      <c r="A1555">
        <v>11554</v>
      </c>
      <c r="B1555" s="15">
        <v>46115</v>
      </c>
      <c r="C1555" s="7">
        <f t="shared" si="24"/>
        <v>2026</v>
      </c>
      <c r="D1555">
        <v>1682</v>
      </c>
      <c r="E1555" t="s">
        <v>21</v>
      </c>
      <c r="F1555" t="s">
        <v>69</v>
      </c>
      <c r="G1555" s="7">
        <v>2</v>
      </c>
      <c r="H1555" s="3">
        <v>535.12</v>
      </c>
      <c r="I1555">
        <v>0.03</v>
      </c>
      <c r="J1555" s="17" t="str" cm="1">
        <f t="array" ref="J1555">_xlfn.IFS(I1555&lt;=0.09,"&lt;0,1%",I1555&lt;=0.19,"&lt;0,2%",I1555&lt;=0.29,"&lt;0,3%",I1555&lt;=39,"&lt;0,4%")</f>
        <v>&lt;0,1%</v>
      </c>
      <c r="K1555" t="s">
        <v>15</v>
      </c>
      <c r="L1555" s="7">
        <v>6</v>
      </c>
      <c r="M1555" s="7" t="str" cm="1">
        <f t="array" ref="M1555">_xlfn.IFS(L1555&lt;1,"Very Fast",L1555&lt;3,"Fast",L1555&lt;5,"Normal",L1555&lt;=7,"Slow",L1555&gt;=8,"Very Slow")</f>
        <v>Slow</v>
      </c>
      <c r="N1555" s="5">
        <v>2</v>
      </c>
      <c r="O1555" t="str" cm="1">
        <f t="array" ref="O1555">_xlfn.IFS(N1555&lt;2,"Very Poor",N1555&lt;3,"Poor",N1555&lt;4,"Average",N1555&lt;4.5,"Good",N1555&lt;=5,"Excellent")</f>
        <v>Poor</v>
      </c>
      <c r="P1555" s="12">
        <v>1038.1300000000001</v>
      </c>
    </row>
    <row r="1556" spans="1:16" x14ac:dyDescent="0.35">
      <c r="A1556">
        <v>11555</v>
      </c>
      <c r="B1556" s="15">
        <v>46116</v>
      </c>
      <c r="C1556" s="7">
        <f t="shared" si="24"/>
        <v>2026</v>
      </c>
      <c r="D1556">
        <v>1459</v>
      </c>
      <c r="E1556" t="s">
        <v>11</v>
      </c>
      <c r="F1556" t="s">
        <v>67</v>
      </c>
      <c r="G1556" s="7">
        <v>5</v>
      </c>
      <c r="H1556" s="3">
        <v>596.12</v>
      </c>
      <c r="I1556">
        <v>0.34</v>
      </c>
      <c r="J1556" s="17" t="str" cm="1">
        <f t="array" ref="J1556">_xlfn.IFS(I1556&lt;=0.09,"&lt;0,1%",I1556&lt;=0.19,"&lt;0,2%",I1556&lt;=0.29,"&lt;0,3%",I1556&lt;=39,"&lt;0,4%")</f>
        <v>&lt;0,4%</v>
      </c>
      <c r="K1556" t="s">
        <v>13</v>
      </c>
      <c r="L1556" s="7">
        <v>1</v>
      </c>
      <c r="M1556" s="7" t="str" cm="1">
        <f t="array" ref="M1556">_xlfn.IFS(L1556&lt;1,"Very Fast",L1556&lt;3,"Fast",L1556&lt;5,"Normal",L1556&lt;=7,"Slow",L1556&gt;=8,"Very Slow")</f>
        <v>Fast</v>
      </c>
      <c r="N1556" s="5">
        <v>4.7</v>
      </c>
      <c r="O1556" t="str" cm="1">
        <f t="array" ref="O1556">_xlfn.IFS(N1556&lt;2,"Very Poor",N1556&lt;3,"Poor",N1556&lt;4,"Average",N1556&lt;4.5,"Good",N1556&lt;=5,"Excellent")</f>
        <v>Excellent</v>
      </c>
      <c r="P1556" s="12">
        <v>1967.2</v>
      </c>
    </row>
    <row r="1557" spans="1:16" x14ac:dyDescent="0.35">
      <c r="A1557">
        <v>11556</v>
      </c>
      <c r="B1557" s="15">
        <v>46117</v>
      </c>
      <c r="C1557" s="7">
        <f t="shared" si="24"/>
        <v>2026</v>
      </c>
      <c r="D1557">
        <v>1355</v>
      </c>
      <c r="E1557" t="s">
        <v>21</v>
      </c>
      <c r="F1557" t="s">
        <v>68</v>
      </c>
      <c r="G1557" s="7">
        <v>3</v>
      </c>
      <c r="H1557" s="3">
        <v>65.709999999999994</v>
      </c>
      <c r="I1557">
        <v>0.05</v>
      </c>
      <c r="J1557" s="17" t="str" cm="1">
        <f t="array" ref="J1557">_xlfn.IFS(I1557&lt;=0.09,"&lt;0,1%",I1557&lt;=0.19,"&lt;0,2%",I1557&lt;=0.29,"&lt;0,3%",I1557&lt;=39,"&lt;0,4%")</f>
        <v>&lt;0,1%</v>
      </c>
      <c r="K1557" t="s">
        <v>13</v>
      </c>
      <c r="L1557" s="7">
        <v>5</v>
      </c>
      <c r="M1557" s="7" t="str" cm="1">
        <f t="array" ref="M1557">_xlfn.IFS(L1557&lt;1,"Very Fast",L1557&lt;3,"Fast",L1557&lt;5,"Normal",L1557&lt;=7,"Slow",L1557&gt;=8,"Very Slow")</f>
        <v>Slow</v>
      </c>
      <c r="N1557" s="5">
        <v>1.5</v>
      </c>
      <c r="O1557" t="str" cm="1">
        <f t="array" ref="O1557">_xlfn.IFS(N1557&lt;2,"Very Poor",N1557&lt;3,"Poor",N1557&lt;4,"Average",N1557&lt;4.5,"Good",N1557&lt;=5,"Excellent")</f>
        <v>Very Poor</v>
      </c>
      <c r="P1557" s="12">
        <v>187.27</v>
      </c>
    </row>
    <row r="1558" spans="1:16" x14ac:dyDescent="0.35">
      <c r="A1558">
        <v>11557</v>
      </c>
      <c r="B1558" s="15">
        <v>46118</v>
      </c>
      <c r="C1558" s="7">
        <f t="shared" si="24"/>
        <v>2026</v>
      </c>
      <c r="D1558">
        <v>1323</v>
      </c>
      <c r="E1558" t="s">
        <v>21</v>
      </c>
      <c r="F1558" t="s">
        <v>69</v>
      </c>
      <c r="G1558" s="7">
        <v>5</v>
      </c>
      <c r="H1558" s="3">
        <v>519.41999999999996</v>
      </c>
      <c r="I1558">
        <v>0.12</v>
      </c>
      <c r="J1558" s="17" t="str" cm="1">
        <f t="array" ref="J1558">_xlfn.IFS(I1558&lt;=0.09,"&lt;0,1%",I1558&lt;=0.19,"&lt;0,2%",I1558&lt;=0.29,"&lt;0,3%",I1558&lt;=39,"&lt;0,4%")</f>
        <v>&lt;0,2%</v>
      </c>
      <c r="K1558" t="s">
        <v>15</v>
      </c>
      <c r="L1558" s="7">
        <v>10</v>
      </c>
      <c r="M1558" s="7" t="str" cm="1">
        <f t="array" ref="M1558">_xlfn.IFS(L1558&lt;1,"Very Fast",L1558&lt;3,"Fast",L1558&lt;5,"Normal",L1558&lt;=7,"Slow",L1558&gt;=8,"Very Slow")</f>
        <v>Very Slow</v>
      </c>
      <c r="N1558" s="5">
        <v>2.4</v>
      </c>
      <c r="O1558" t="str" cm="1">
        <f t="array" ref="O1558">_xlfn.IFS(N1558&lt;2,"Very Poor",N1558&lt;3,"Poor",N1558&lt;4,"Average",N1558&lt;4.5,"Good",N1558&lt;=5,"Excellent")</f>
        <v>Poor</v>
      </c>
      <c r="P1558" s="12">
        <v>2285.4499999999998</v>
      </c>
    </row>
    <row r="1559" spans="1:16" x14ac:dyDescent="0.35">
      <c r="A1559">
        <v>11558</v>
      </c>
      <c r="B1559" s="15">
        <v>46119</v>
      </c>
      <c r="C1559" s="7">
        <f t="shared" si="24"/>
        <v>2026</v>
      </c>
      <c r="D1559">
        <v>1132</v>
      </c>
      <c r="E1559" t="s">
        <v>21</v>
      </c>
      <c r="F1559" t="s">
        <v>69</v>
      </c>
      <c r="G1559" s="7">
        <v>4</v>
      </c>
      <c r="H1559" s="3">
        <v>243.45</v>
      </c>
      <c r="I1559">
        <v>0.11</v>
      </c>
      <c r="J1559" s="17" t="str" cm="1">
        <f t="array" ref="J1559">_xlfn.IFS(I1559&lt;=0.09,"&lt;0,1%",I1559&lt;=0.19,"&lt;0,2%",I1559&lt;=0.29,"&lt;0,3%",I1559&lt;=39,"&lt;0,4%")</f>
        <v>&lt;0,2%</v>
      </c>
      <c r="K1559" t="s">
        <v>13</v>
      </c>
      <c r="L1559" s="7">
        <v>10</v>
      </c>
      <c r="M1559" s="7" t="str" cm="1">
        <f t="array" ref="M1559">_xlfn.IFS(L1559&lt;1,"Very Fast",L1559&lt;3,"Fast",L1559&lt;5,"Normal",L1559&lt;=7,"Slow",L1559&gt;=8,"Very Slow")</f>
        <v>Very Slow</v>
      </c>
      <c r="N1559" s="5">
        <v>1.3</v>
      </c>
      <c r="O1559" t="str" cm="1">
        <f t="array" ref="O1559">_xlfn.IFS(N1559&lt;2,"Very Poor",N1559&lt;3,"Poor",N1559&lt;4,"Average",N1559&lt;4.5,"Good",N1559&lt;=5,"Excellent")</f>
        <v>Very Poor</v>
      </c>
      <c r="P1559" s="12">
        <v>866.68</v>
      </c>
    </row>
    <row r="1560" spans="1:16" x14ac:dyDescent="0.35">
      <c r="A1560">
        <v>11559</v>
      </c>
      <c r="B1560" s="15">
        <v>46120</v>
      </c>
      <c r="C1560" s="7">
        <f t="shared" si="24"/>
        <v>2026</v>
      </c>
      <c r="D1560">
        <v>1887</v>
      </c>
      <c r="E1560" t="s">
        <v>11</v>
      </c>
      <c r="F1560" t="s">
        <v>67</v>
      </c>
      <c r="G1560" s="7">
        <v>2</v>
      </c>
      <c r="H1560" s="3">
        <v>321.58</v>
      </c>
      <c r="I1560">
        <v>0.03</v>
      </c>
      <c r="J1560" s="17" t="str" cm="1">
        <f t="array" ref="J1560">_xlfn.IFS(I1560&lt;=0.09,"&lt;0,1%",I1560&lt;=0.19,"&lt;0,2%",I1560&lt;=0.29,"&lt;0,3%",I1560&lt;=39,"&lt;0,4%")</f>
        <v>&lt;0,1%</v>
      </c>
      <c r="K1560" t="s">
        <v>15</v>
      </c>
      <c r="L1560" s="7">
        <v>7</v>
      </c>
      <c r="M1560" s="7" t="str" cm="1">
        <f t="array" ref="M1560">_xlfn.IFS(L1560&lt;1,"Very Fast",L1560&lt;3,"Fast",L1560&lt;5,"Normal",L1560&lt;=7,"Slow",L1560&gt;=8,"Very Slow")</f>
        <v>Slow</v>
      </c>
      <c r="N1560" s="5">
        <v>4.8</v>
      </c>
      <c r="O1560" t="str" cm="1">
        <f t="array" ref="O1560">_xlfn.IFS(N1560&lt;2,"Very Poor",N1560&lt;3,"Poor",N1560&lt;4,"Average",N1560&lt;4.5,"Good",N1560&lt;=5,"Excellent")</f>
        <v>Excellent</v>
      </c>
      <c r="P1560" s="12">
        <v>623.87</v>
      </c>
    </row>
    <row r="1561" spans="1:16" x14ac:dyDescent="0.35">
      <c r="A1561">
        <v>11560</v>
      </c>
      <c r="B1561" s="15">
        <v>46121</v>
      </c>
      <c r="C1561" s="7">
        <f t="shared" si="24"/>
        <v>2026</v>
      </c>
      <c r="D1561">
        <v>1804</v>
      </c>
      <c r="E1561" t="s">
        <v>18</v>
      </c>
      <c r="F1561" t="s">
        <v>68</v>
      </c>
      <c r="G1561" s="7">
        <v>7</v>
      </c>
      <c r="H1561" s="3">
        <v>550.16999999999996</v>
      </c>
      <c r="I1561">
        <v>0.05</v>
      </c>
      <c r="J1561" s="17" t="str" cm="1">
        <f t="array" ref="J1561">_xlfn.IFS(I1561&lt;=0.09,"&lt;0,1%",I1561&lt;=0.19,"&lt;0,2%",I1561&lt;=0.29,"&lt;0,3%",I1561&lt;=39,"&lt;0,4%")</f>
        <v>&lt;0,1%</v>
      </c>
      <c r="K1561" t="s">
        <v>17</v>
      </c>
      <c r="L1561" s="7">
        <v>1</v>
      </c>
      <c r="M1561" s="7" t="str" cm="1">
        <f t="array" ref="M1561">_xlfn.IFS(L1561&lt;1,"Very Fast",L1561&lt;3,"Fast",L1561&lt;5,"Normal",L1561&lt;=7,"Slow",L1561&gt;=8,"Very Slow")</f>
        <v>Fast</v>
      </c>
      <c r="N1561" s="5">
        <v>3.5</v>
      </c>
      <c r="O1561" t="str" cm="1">
        <f t="array" ref="O1561">_xlfn.IFS(N1561&lt;2,"Very Poor",N1561&lt;3,"Poor",N1561&lt;4,"Average",N1561&lt;4.5,"Good",N1561&lt;=5,"Excellent")</f>
        <v>Average</v>
      </c>
      <c r="P1561" s="12">
        <v>3658.63</v>
      </c>
    </row>
    <row r="1562" spans="1:16" x14ac:dyDescent="0.35">
      <c r="A1562">
        <v>11561</v>
      </c>
      <c r="B1562" s="15">
        <v>46122</v>
      </c>
      <c r="C1562" s="7">
        <f t="shared" si="24"/>
        <v>2026</v>
      </c>
      <c r="D1562">
        <v>1839</v>
      </c>
      <c r="E1562" t="s">
        <v>18</v>
      </c>
      <c r="F1562" t="s">
        <v>69</v>
      </c>
      <c r="G1562" s="7">
        <v>3</v>
      </c>
      <c r="H1562" s="3">
        <v>584.42999999999995</v>
      </c>
      <c r="I1562">
        <v>0.02</v>
      </c>
      <c r="J1562" s="17" t="str" cm="1">
        <f t="array" ref="J1562">_xlfn.IFS(I1562&lt;=0.09,"&lt;0,1%",I1562&lt;=0.19,"&lt;0,2%",I1562&lt;=0.29,"&lt;0,3%",I1562&lt;=39,"&lt;0,4%")</f>
        <v>&lt;0,1%</v>
      </c>
      <c r="K1562" t="s">
        <v>13</v>
      </c>
      <c r="L1562" s="7">
        <v>10</v>
      </c>
      <c r="M1562" s="7" t="str" cm="1">
        <f t="array" ref="M1562">_xlfn.IFS(L1562&lt;1,"Very Fast",L1562&lt;3,"Fast",L1562&lt;5,"Normal",L1562&lt;=7,"Slow",L1562&gt;=8,"Very Slow")</f>
        <v>Very Slow</v>
      </c>
      <c r="N1562" s="5">
        <v>2.2999999999999998</v>
      </c>
      <c r="O1562" t="str" cm="1">
        <f t="array" ref="O1562">_xlfn.IFS(N1562&lt;2,"Very Poor",N1562&lt;3,"Poor",N1562&lt;4,"Average",N1562&lt;4.5,"Good",N1562&lt;=5,"Excellent")</f>
        <v>Poor</v>
      </c>
      <c r="P1562" s="12">
        <v>1718.22</v>
      </c>
    </row>
    <row r="1563" spans="1:16" x14ac:dyDescent="0.35">
      <c r="A1563">
        <v>11562</v>
      </c>
      <c r="B1563" s="15">
        <v>46123</v>
      </c>
      <c r="C1563" s="7">
        <f t="shared" si="24"/>
        <v>2026</v>
      </c>
      <c r="D1563">
        <v>1126</v>
      </c>
      <c r="E1563" t="s">
        <v>18</v>
      </c>
      <c r="F1563" t="s">
        <v>66</v>
      </c>
      <c r="G1563" s="7">
        <v>6</v>
      </c>
      <c r="H1563" s="3">
        <v>168.37</v>
      </c>
      <c r="I1563">
        <v>0.1</v>
      </c>
      <c r="J1563" s="17" t="str" cm="1">
        <f t="array" ref="J1563">_xlfn.IFS(I1563&lt;=0.09,"&lt;0,1%",I1563&lt;=0.19,"&lt;0,2%",I1563&lt;=0.29,"&lt;0,3%",I1563&lt;=39,"&lt;0,4%")</f>
        <v>&lt;0,2%</v>
      </c>
      <c r="K1563" t="s">
        <v>17</v>
      </c>
      <c r="L1563" s="7">
        <v>9</v>
      </c>
      <c r="M1563" s="7" t="str" cm="1">
        <f t="array" ref="M1563">_xlfn.IFS(L1563&lt;1,"Very Fast",L1563&lt;3,"Fast",L1563&lt;5,"Normal",L1563&lt;=7,"Slow",L1563&gt;=8,"Very Slow")</f>
        <v>Very Slow</v>
      </c>
      <c r="N1563" s="5">
        <v>2.1</v>
      </c>
      <c r="O1563" t="str" cm="1">
        <f t="array" ref="O1563">_xlfn.IFS(N1563&lt;2,"Very Poor",N1563&lt;3,"Poor",N1563&lt;4,"Average",N1563&lt;4.5,"Good",N1563&lt;=5,"Excellent")</f>
        <v>Poor</v>
      </c>
      <c r="P1563" s="12">
        <v>909.2</v>
      </c>
    </row>
    <row r="1564" spans="1:16" x14ac:dyDescent="0.35">
      <c r="A1564">
        <v>11563</v>
      </c>
      <c r="B1564" s="15">
        <v>46124</v>
      </c>
      <c r="C1564" s="7">
        <f t="shared" si="24"/>
        <v>2026</v>
      </c>
      <c r="D1564">
        <v>1105</v>
      </c>
      <c r="E1564" t="s">
        <v>18</v>
      </c>
      <c r="F1564" t="s">
        <v>68</v>
      </c>
      <c r="G1564" s="7">
        <v>6</v>
      </c>
      <c r="H1564" s="3">
        <v>139.52000000000001</v>
      </c>
      <c r="I1564">
        <v>0.3</v>
      </c>
      <c r="J1564" s="17" t="str" cm="1">
        <f t="array" ref="J1564">_xlfn.IFS(I1564&lt;=0.09,"&lt;0,1%",I1564&lt;=0.19,"&lt;0,2%",I1564&lt;=0.29,"&lt;0,3%",I1564&lt;=39,"&lt;0,4%")</f>
        <v>&lt;0,4%</v>
      </c>
      <c r="K1564" t="s">
        <v>15</v>
      </c>
      <c r="L1564" s="7">
        <v>7</v>
      </c>
      <c r="M1564" s="7" t="str" cm="1">
        <f t="array" ref="M1564">_xlfn.IFS(L1564&lt;1,"Very Fast",L1564&lt;3,"Fast",L1564&lt;5,"Normal",L1564&lt;=7,"Slow",L1564&gt;=8,"Very Slow")</f>
        <v>Slow</v>
      </c>
      <c r="N1564" s="5">
        <v>2.8</v>
      </c>
      <c r="O1564" t="str" cm="1">
        <f t="array" ref="O1564">_xlfn.IFS(N1564&lt;2,"Very Poor",N1564&lt;3,"Poor",N1564&lt;4,"Average",N1564&lt;4.5,"Good",N1564&lt;=5,"Excellent")</f>
        <v>Poor</v>
      </c>
      <c r="P1564" s="12">
        <v>585.98</v>
      </c>
    </row>
    <row r="1565" spans="1:16" x14ac:dyDescent="0.35">
      <c r="A1565">
        <v>11564</v>
      </c>
      <c r="B1565" s="15">
        <v>46125</v>
      </c>
      <c r="C1565" s="7">
        <f t="shared" si="24"/>
        <v>2026</v>
      </c>
      <c r="D1565">
        <v>1603</v>
      </c>
      <c r="E1565" t="s">
        <v>21</v>
      </c>
      <c r="F1565" t="s">
        <v>69</v>
      </c>
      <c r="G1565" s="7">
        <v>2</v>
      </c>
      <c r="H1565" s="3">
        <v>62.1</v>
      </c>
      <c r="I1565">
        <v>0.12</v>
      </c>
      <c r="J1565" s="17" t="str" cm="1">
        <f t="array" ref="J1565">_xlfn.IFS(I1565&lt;=0.09,"&lt;0,1%",I1565&lt;=0.19,"&lt;0,2%",I1565&lt;=0.29,"&lt;0,3%",I1565&lt;=39,"&lt;0,4%")</f>
        <v>&lt;0,2%</v>
      </c>
      <c r="K1565" t="s">
        <v>13</v>
      </c>
      <c r="L1565" s="7">
        <v>4</v>
      </c>
      <c r="M1565" s="7" t="str" cm="1">
        <f t="array" ref="M1565">_xlfn.IFS(L1565&lt;1,"Very Fast",L1565&lt;3,"Fast",L1565&lt;5,"Normal",L1565&lt;=7,"Slow",L1565&gt;=8,"Very Slow")</f>
        <v>Normal</v>
      </c>
      <c r="N1565" s="5">
        <v>1.4</v>
      </c>
      <c r="O1565" t="str" cm="1">
        <f t="array" ref="O1565">_xlfn.IFS(N1565&lt;2,"Very Poor",N1565&lt;3,"Poor",N1565&lt;4,"Average",N1565&lt;4.5,"Good",N1565&lt;=5,"Excellent")</f>
        <v>Very Poor</v>
      </c>
      <c r="P1565" s="12">
        <v>109.3</v>
      </c>
    </row>
    <row r="1566" spans="1:16" x14ac:dyDescent="0.35">
      <c r="A1566">
        <v>11565</v>
      </c>
      <c r="B1566" s="15">
        <v>46126</v>
      </c>
      <c r="C1566" s="7">
        <f t="shared" si="24"/>
        <v>2026</v>
      </c>
      <c r="D1566">
        <v>1798</v>
      </c>
      <c r="E1566" t="s">
        <v>14</v>
      </c>
      <c r="F1566" t="s">
        <v>67</v>
      </c>
      <c r="G1566" s="7">
        <v>2</v>
      </c>
      <c r="H1566" s="3">
        <v>343.65</v>
      </c>
      <c r="I1566">
        <v>0.04</v>
      </c>
      <c r="J1566" s="17" t="str" cm="1">
        <f t="array" ref="J1566">_xlfn.IFS(I1566&lt;=0.09,"&lt;0,1%",I1566&lt;=0.19,"&lt;0,2%",I1566&lt;=0.29,"&lt;0,3%",I1566&lt;=39,"&lt;0,4%")</f>
        <v>&lt;0,1%</v>
      </c>
      <c r="K1566" t="s">
        <v>15</v>
      </c>
      <c r="L1566" s="7">
        <v>11</v>
      </c>
      <c r="M1566" s="7" t="str" cm="1">
        <f t="array" ref="M1566">_xlfn.IFS(L1566&lt;1,"Very Fast",L1566&lt;3,"Fast",L1566&lt;5,"Normal",L1566&lt;=7,"Slow",L1566&gt;=8,"Very Slow")</f>
        <v>Very Slow</v>
      </c>
      <c r="N1566" s="5">
        <v>4.5999999999999996</v>
      </c>
      <c r="O1566" t="str" cm="1">
        <f t="array" ref="O1566">_xlfn.IFS(N1566&lt;2,"Very Poor",N1566&lt;3,"Poor",N1566&lt;4,"Average",N1566&lt;4.5,"Good",N1566&lt;=5,"Excellent")</f>
        <v>Excellent</v>
      </c>
      <c r="P1566" s="12">
        <v>659.81</v>
      </c>
    </row>
    <row r="1567" spans="1:16" x14ac:dyDescent="0.35">
      <c r="A1567">
        <v>11566</v>
      </c>
      <c r="B1567" s="15">
        <v>46127</v>
      </c>
      <c r="C1567" s="7">
        <f t="shared" si="24"/>
        <v>2026</v>
      </c>
      <c r="D1567">
        <v>1377</v>
      </c>
      <c r="E1567" t="s">
        <v>14</v>
      </c>
      <c r="F1567" t="s">
        <v>69</v>
      </c>
      <c r="G1567" s="7">
        <v>6</v>
      </c>
      <c r="H1567" s="3">
        <v>22.96</v>
      </c>
      <c r="I1567">
        <v>0.23</v>
      </c>
      <c r="J1567" s="17" t="str" cm="1">
        <f t="array" ref="J1567">_xlfn.IFS(I1567&lt;=0.09,"&lt;0,1%",I1567&lt;=0.19,"&lt;0,2%",I1567&lt;=0.29,"&lt;0,3%",I1567&lt;=39,"&lt;0,4%")</f>
        <v>&lt;0,3%</v>
      </c>
      <c r="K1567" t="s">
        <v>15</v>
      </c>
      <c r="L1567" s="7">
        <v>4</v>
      </c>
      <c r="M1567" s="7" t="str" cm="1">
        <f t="array" ref="M1567">_xlfn.IFS(L1567&lt;1,"Very Fast",L1567&lt;3,"Fast",L1567&lt;5,"Normal",L1567&lt;=7,"Slow",L1567&gt;=8,"Very Slow")</f>
        <v>Normal</v>
      </c>
      <c r="N1567" s="5">
        <v>3</v>
      </c>
      <c r="O1567" t="str" cm="1">
        <f t="array" ref="O1567">_xlfn.IFS(N1567&lt;2,"Very Poor",N1567&lt;3,"Poor",N1567&lt;4,"Average",N1567&lt;4.5,"Good",N1567&lt;=5,"Excellent")</f>
        <v>Average</v>
      </c>
      <c r="P1567" s="12">
        <v>106.08</v>
      </c>
    </row>
    <row r="1568" spans="1:16" x14ac:dyDescent="0.35">
      <c r="A1568">
        <v>11567</v>
      </c>
      <c r="B1568" s="15">
        <v>46128</v>
      </c>
      <c r="C1568" s="7">
        <f t="shared" si="24"/>
        <v>2026</v>
      </c>
      <c r="D1568">
        <v>1904</v>
      </c>
      <c r="E1568" t="s">
        <v>18</v>
      </c>
      <c r="F1568" t="s">
        <v>66</v>
      </c>
      <c r="G1568" s="7">
        <v>6</v>
      </c>
      <c r="H1568" s="3">
        <v>255.96</v>
      </c>
      <c r="I1568">
        <v>0.35</v>
      </c>
      <c r="J1568" s="17" t="str" cm="1">
        <f t="array" ref="J1568">_xlfn.IFS(I1568&lt;=0.09,"&lt;0,1%",I1568&lt;=0.19,"&lt;0,2%",I1568&lt;=0.29,"&lt;0,3%",I1568&lt;=39,"&lt;0,4%")</f>
        <v>&lt;0,4%</v>
      </c>
      <c r="K1568" t="s">
        <v>15</v>
      </c>
      <c r="L1568" s="7">
        <v>11</v>
      </c>
      <c r="M1568" s="7" t="str" cm="1">
        <f t="array" ref="M1568">_xlfn.IFS(L1568&lt;1,"Very Fast",L1568&lt;3,"Fast",L1568&lt;5,"Normal",L1568&lt;=7,"Slow",L1568&gt;=8,"Very Slow")</f>
        <v>Very Slow</v>
      </c>
      <c r="N1568" s="5">
        <v>3.9</v>
      </c>
      <c r="O1568" t="str" cm="1">
        <f t="array" ref="O1568">_xlfn.IFS(N1568&lt;2,"Very Poor",N1568&lt;3,"Poor",N1568&lt;4,"Average",N1568&lt;4.5,"Good",N1568&lt;=5,"Excellent")</f>
        <v>Average</v>
      </c>
      <c r="P1568" s="12">
        <v>998.24</v>
      </c>
    </row>
    <row r="1569" spans="1:16" x14ac:dyDescent="0.35">
      <c r="A1569">
        <v>11568</v>
      </c>
      <c r="B1569" s="15">
        <v>46129</v>
      </c>
      <c r="C1569" s="7">
        <f t="shared" si="24"/>
        <v>2026</v>
      </c>
      <c r="D1569">
        <v>1050</v>
      </c>
      <c r="E1569" t="s">
        <v>21</v>
      </c>
      <c r="F1569" t="s">
        <v>68</v>
      </c>
      <c r="G1569" s="7">
        <v>7</v>
      </c>
      <c r="H1569" s="3">
        <v>57.93</v>
      </c>
      <c r="I1569">
        <v>0.08</v>
      </c>
      <c r="J1569" s="17" t="str" cm="1">
        <f t="array" ref="J1569">_xlfn.IFS(I1569&lt;=0.09,"&lt;0,1%",I1569&lt;=0.19,"&lt;0,2%",I1569&lt;=0.29,"&lt;0,3%",I1569&lt;=39,"&lt;0,4%")</f>
        <v>&lt;0,1%</v>
      </c>
      <c r="K1569" t="s">
        <v>13</v>
      </c>
      <c r="L1569" s="7">
        <v>10</v>
      </c>
      <c r="M1569" s="7" t="str" cm="1">
        <f t="array" ref="M1569">_xlfn.IFS(L1569&lt;1,"Very Fast",L1569&lt;3,"Fast",L1569&lt;5,"Normal",L1569&lt;=7,"Slow",L1569&gt;=8,"Very Slow")</f>
        <v>Very Slow</v>
      </c>
      <c r="N1569" s="5">
        <v>1.9</v>
      </c>
      <c r="O1569" t="str" cm="1">
        <f t="array" ref="O1569">_xlfn.IFS(N1569&lt;2,"Very Poor",N1569&lt;3,"Poor",N1569&lt;4,"Average",N1569&lt;4.5,"Good",N1569&lt;=5,"Excellent")</f>
        <v>Very Poor</v>
      </c>
      <c r="P1569" s="12">
        <v>373.07</v>
      </c>
    </row>
    <row r="1570" spans="1:16" x14ac:dyDescent="0.35">
      <c r="A1570">
        <v>11569</v>
      </c>
      <c r="B1570" s="15">
        <v>46130</v>
      </c>
      <c r="C1570" s="7">
        <f t="shared" si="24"/>
        <v>2026</v>
      </c>
      <c r="D1570">
        <v>1028</v>
      </c>
      <c r="E1570" t="s">
        <v>18</v>
      </c>
      <c r="F1570" t="s">
        <v>69</v>
      </c>
      <c r="G1570" s="7">
        <v>4</v>
      </c>
      <c r="H1570" s="3">
        <v>252.06</v>
      </c>
      <c r="I1570">
        <v>0.1</v>
      </c>
      <c r="J1570" s="17" t="str" cm="1">
        <f t="array" ref="J1570">_xlfn.IFS(I1570&lt;=0.09,"&lt;0,1%",I1570&lt;=0.19,"&lt;0,2%",I1570&lt;=0.29,"&lt;0,3%",I1570&lt;=39,"&lt;0,4%")</f>
        <v>&lt;0,2%</v>
      </c>
      <c r="K1570" t="s">
        <v>13</v>
      </c>
      <c r="L1570" s="7">
        <v>7</v>
      </c>
      <c r="M1570" s="7" t="str" cm="1">
        <f t="array" ref="M1570">_xlfn.IFS(L1570&lt;1,"Very Fast",L1570&lt;3,"Fast",L1570&lt;5,"Normal",L1570&lt;=7,"Slow",L1570&gt;=8,"Very Slow")</f>
        <v>Slow</v>
      </c>
      <c r="N1570" s="5">
        <v>3</v>
      </c>
      <c r="O1570" t="str" cm="1">
        <f t="array" ref="O1570">_xlfn.IFS(N1570&lt;2,"Very Poor",N1570&lt;3,"Poor",N1570&lt;4,"Average",N1570&lt;4.5,"Good",N1570&lt;=5,"Excellent")</f>
        <v>Average</v>
      </c>
      <c r="P1570" s="12">
        <v>907.42</v>
      </c>
    </row>
    <row r="1571" spans="1:16" x14ac:dyDescent="0.35">
      <c r="A1571">
        <v>11570</v>
      </c>
      <c r="B1571" s="15">
        <v>46131</v>
      </c>
      <c r="C1571" s="7">
        <f t="shared" si="24"/>
        <v>2026</v>
      </c>
      <c r="D1571">
        <v>1461</v>
      </c>
      <c r="E1571" t="s">
        <v>21</v>
      </c>
      <c r="F1571" t="s">
        <v>66</v>
      </c>
      <c r="G1571" s="7">
        <v>2</v>
      </c>
      <c r="H1571" s="3">
        <v>38.36</v>
      </c>
      <c r="I1571">
        <v>0.34</v>
      </c>
      <c r="J1571" s="17" t="str" cm="1">
        <f t="array" ref="J1571">_xlfn.IFS(I1571&lt;=0.09,"&lt;0,1%",I1571&lt;=0.19,"&lt;0,2%",I1571&lt;=0.29,"&lt;0,3%",I1571&lt;=39,"&lt;0,4%")</f>
        <v>&lt;0,4%</v>
      </c>
      <c r="K1571" t="s">
        <v>15</v>
      </c>
      <c r="L1571" s="7">
        <v>6</v>
      </c>
      <c r="M1571" s="7" t="str" cm="1">
        <f t="array" ref="M1571">_xlfn.IFS(L1571&lt;1,"Very Fast",L1571&lt;3,"Fast",L1571&lt;5,"Normal",L1571&lt;=7,"Slow",L1571&gt;=8,"Very Slow")</f>
        <v>Slow</v>
      </c>
      <c r="N1571" s="5">
        <v>1.8</v>
      </c>
      <c r="O1571" t="str" cm="1">
        <f t="array" ref="O1571">_xlfn.IFS(N1571&lt;2,"Very Poor",N1571&lt;3,"Poor",N1571&lt;4,"Average",N1571&lt;4.5,"Good",N1571&lt;=5,"Excellent")</f>
        <v>Very Poor</v>
      </c>
      <c r="P1571" s="12">
        <v>50.64</v>
      </c>
    </row>
    <row r="1572" spans="1:16" x14ac:dyDescent="0.35">
      <c r="A1572">
        <v>11571</v>
      </c>
      <c r="B1572" s="15">
        <v>46132</v>
      </c>
      <c r="C1572" s="7">
        <f t="shared" si="24"/>
        <v>2026</v>
      </c>
      <c r="D1572">
        <v>1295</v>
      </c>
      <c r="E1572" t="s">
        <v>14</v>
      </c>
      <c r="F1572" t="s">
        <v>69</v>
      </c>
      <c r="G1572" s="7">
        <v>6</v>
      </c>
      <c r="H1572" s="3">
        <v>503.6</v>
      </c>
      <c r="I1572">
        <v>0.06</v>
      </c>
      <c r="J1572" s="17" t="str" cm="1">
        <f t="array" ref="J1572">_xlfn.IFS(I1572&lt;=0.09,"&lt;0,1%",I1572&lt;=0.19,"&lt;0,2%",I1572&lt;=0.29,"&lt;0,3%",I1572&lt;=39,"&lt;0,4%")</f>
        <v>&lt;0,1%</v>
      </c>
      <c r="K1572" t="s">
        <v>13</v>
      </c>
      <c r="L1572" s="7">
        <v>3</v>
      </c>
      <c r="M1572" s="7" t="str" cm="1">
        <f t="array" ref="M1572">_xlfn.IFS(L1572&lt;1,"Very Fast",L1572&lt;3,"Fast",L1572&lt;5,"Normal",L1572&lt;=7,"Slow",L1572&gt;=8,"Very Slow")</f>
        <v>Normal</v>
      </c>
      <c r="N1572" s="5">
        <v>4.3</v>
      </c>
      <c r="O1572" t="str" cm="1">
        <f t="array" ref="O1572">_xlfn.IFS(N1572&lt;2,"Very Poor",N1572&lt;3,"Poor",N1572&lt;4,"Average",N1572&lt;4.5,"Good",N1572&lt;=5,"Excellent")</f>
        <v>Good</v>
      </c>
      <c r="P1572" s="12">
        <v>2840.3</v>
      </c>
    </row>
    <row r="1573" spans="1:16" x14ac:dyDescent="0.35">
      <c r="A1573">
        <v>11572</v>
      </c>
      <c r="B1573" s="15">
        <v>46133</v>
      </c>
      <c r="C1573" s="7">
        <f t="shared" si="24"/>
        <v>2026</v>
      </c>
      <c r="D1573">
        <v>1296</v>
      </c>
      <c r="E1573" t="s">
        <v>18</v>
      </c>
      <c r="F1573" t="s">
        <v>69</v>
      </c>
      <c r="G1573" s="7">
        <v>7</v>
      </c>
      <c r="H1573" s="3">
        <v>137.69999999999999</v>
      </c>
      <c r="I1573">
        <v>0.18</v>
      </c>
      <c r="J1573" s="17" t="str" cm="1">
        <f t="array" ref="J1573">_xlfn.IFS(I1573&lt;=0.09,"&lt;0,1%",I1573&lt;=0.19,"&lt;0,2%",I1573&lt;=0.29,"&lt;0,3%",I1573&lt;=39,"&lt;0,4%")</f>
        <v>&lt;0,2%</v>
      </c>
      <c r="K1573" t="s">
        <v>15</v>
      </c>
      <c r="L1573" s="7">
        <v>9</v>
      </c>
      <c r="M1573" s="7" t="str" cm="1">
        <f t="array" ref="M1573">_xlfn.IFS(L1573&lt;1,"Very Fast",L1573&lt;3,"Fast",L1573&lt;5,"Normal",L1573&lt;=7,"Slow",L1573&gt;=8,"Very Slow")</f>
        <v>Very Slow</v>
      </c>
      <c r="N1573" s="5">
        <v>4.0999999999999996</v>
      </c>
      <c r="O1573" t="str" cm="1">
        <f t="array" ref="O1573">_xlfn.IFS(N1573&lt;2,"Very Poor",N1573&lt;3,"Poor",N1573&lt;4,"Average",N1573&lt;4.5,"Good",N1573&lt;=5,"Excellent")</f>
        <v>Good</v>
      </c>
      <c r="P1573" s="12">
        <v>790.4</v>
      </c>
    </row>
    <row r="1574" spans="1:16" x14ac:dyDescent="0.35">
      <c r="A1574">
        <v>11573</v>
      </c>
      <c r="B1574" s="15">
        <v>46134</v>
      </c>
      <c r="C1574" s="7">
        <f t="shared" si="24"/>
        <v>2026</v>
      </c>
      <c r="D1574">
        <v>1725</v>
      </c>
      <c r="E1574" t="s">
        <v>18</v>
      </c>
      <c r="F1574" t="s">
        <v>68</v>
      </c>
      <c r="G1574" s="7">
        <v>1</v>
      </c>
      <c r="H1574" s="3">
        <v>207.06</v>
      </c>
      <c r="I1574">
        <v>0.08</v>
      </c>
      <c r="J1574" s="17" t="str" cm="1">
        <f t="array" ref="J1574">_xlfn.IFS(I1574&lt;=0.09,"&lt;0,1%",I1574&lt;=0.19,"&lt;0,2%",I1574&lt;=0.29,"&lt;0,3%",I1574&lt;=39,"&lt;0,4%")</f>
        <v>&lt;0,1%</v>
      </c>
      <c r="K1574" t="s">
        <v>13</v>
      </c>
      <c r="L1574" s="7">
        <v>6</v>
      </c>
      <c r="M1574" s="7" t="str" cm="1">
        <f t="array" ref="M1574">_xlfn.IFS(L1574&lt;1,"Very Fast",L1574&lt;3,"Fast",L1574&lt;5,"Normal",L1574&lt;=7,"Slow",L1574&gt;=8,"Very Slow")</f>
        <v>Slow</v>
      </c>
      <c r="N1574" s="5">
        <v>1.6</v>
      </c>
      <c r="O1574" t="str" cm="1">
        <f t="array" ref="O1574">_xlfn.IFS(N1574&lt;2,"Very Poor",N1574&lt;3,"Poor",N1574&lt;4,"Average",N1574&lt;4.5,"Good",N1574&lt;=5,"Excellent")</f>
        <v>Very Poor</v>
      </c>
      <c r="P1574" s="12">
        <v>190.5</v>
      </c>
    </row>
    <row r="1575" spans="1:16" x14ac:dyDescent="0.35">
      <c r="A1575">
        <v>11574</v>
      </c>
      <c r="B1575" s="15">
        <v>46135</v>
      </c>
      <c r="C1575" s="7">
        <f t="shared" si="24"/>
        <v>2026</v>
      </c>
      <c r="D1575">
        <v>1778</v>
      </c>
      <c r="E1575" t="s">
        <v>18</v>
      </c>
      <c r="F1575" t="s">
        <v>67</v>
      </c>
      <c r="G1575" s="7">
        <v>6</v>
      </c>
      <c r="H1575" s="3">
        <v>523.98</v>
      </c>
      <c r="I1575">
        <v>0.33</v>
      </c>
      <c r="J1575" s="17" t="str" cm="1">
        <f t="array" ref="J1575">_xlfn.IFS(I1575&lt;=0.09,"&lt;0,1%",I1575&lt;=0.19,"&lt;0,2%",I1575&lt;=0.29,"&lt;0,3%",I1575&lt;=39,"&lt;0,4%")</f>
        <v>&lt;0,4%</v>
      </c>
      <c r="K1575" t="s">
        <v>17</v>
      </c>
      <c r="L1575" s="7">
        <v>11</v>
      </c>
      <c r="M1575" s="7" t="str" cm="1">
        <f t="array" ref="M1575">_xlfn.IFS(L1575&lt;1,"Very Fast",L1575&lt;3,"Fast",L1575&lt;5,"Normal",L1575&lt;=7,"Slow",L1575&gt;=8,"Very Slow")</f>
        <v>Very Slow</v>
      </c>
      <c r="N1575" s="5">
        <v>1.3</v>
      </c>
      <c r="O1575" t="str" cm="1">
        <f t="array" ref="O1575">_xlfn.IFS(N1575&lt;2,"Very Poor",N1575&lt;3,"Poor",N1575&lt;4,"Average",N1575&lt;4.5,"Good",N1575&lt;=5,"Excellent")</f>
        <v>Very Poor</v>
      </c>
      <c r="P1575" s="12">
        <v>2106.4</v>
      </c>
    </row>
    <row r="1576" spans="1:16" x14ac:dyDescent="0.35">
      <c r="A1576">
        <v>11575</v>
      </c>
      <c r="B1576" s="15">
        <v>46136</v>
      </c>
      <c r="C1576" s="7">
        <f t="shared" si="24"/>
        <v>2026</v>
      </c>
      <c r="D1576">
        <v>1406</v>
      </c>
      <c r="E1576" t="s">
        <v>21</v>
      </c>
      <c r="F1576" t="s">
        <v>67</v>
      </c>
      <c r="G1576" s="7">
        <v>3</v>
      </c>
      <c r="H1576" s="3">
        <v>451.57</v>
      </c>
      <c r="I1576">
        <v>0.34</v>
      </c>
      <c r="J1576" s="17" t="str" cm="1">
        <f t="array" ref="J1576">_xlfn.IFS(I1576&lt;=0.09,"&lt;0,1%",I1576&lt;=0.19,"&lt;0,2%",I1576&lt;=0.29,"&lt;0,3%",I1576&lt;=39,"&lt;0,4%")</f>
        <v>&lt;0,4%</v>
      </c>
      <c r="K1576" t="s">
        <v>15</v>
      </c>
      <c r="L1576" s="7">
        <v>2</v>
      </c>
      <c r="M1576" s="7" t="str" cm="1">
        <f t="array" ref="M1576">_xlfn.IFS(L1576&lt;1,"Very Fast",L1576&lt;3,"Fast",L1576&lt;5,"Normal",L1576&lt;=7,"Slow",L1576&gt;=8,"Very Slow")</f>
        <v>Fast</v>
      </c>
      <c r="N1576" s="5">
        <v>4.3</v>
      </c>
      <c r="O1576" t="str" cm="1">
        <f t="array" ref="O1576">_xlfn.IFS(N1576&lt;2,"Very Poor",N1576&lt;3,"Poor",N1576&lt;4,"Average",N1576&lt;4.5,"Good",N1576&lt;=5,"Excellent")</f>
        <v>Good</v>
      </c>
      <c r="P1576" s="12">
        <v>894.11</v>
      </c>
    </row>
    <row r="1577" spans="1:16" x14ac:dyDescent="0.35">
      <c r="A1577">
        <v>11576</v>
      </c>
      <c r="B1577" s="15">
        <v>46137</v>
      </c>
      <c r="C1577" s="7">
        <f t="shared" si="24"/>
        <v>2026</v>
      </c>
      <c r="D1577">
        <v>1768</v>
      </c>
      <c r="E1577" t="s">
        <v>11</v>
      </c>
      <c r="F1577" t="s">
        <v>66</v>
      </c>
      <c r="G1577" s="7">
        <v>3</v>
      </c>
      <c r="H1577" s="3">
        <v>143.13999999999999</v>
      </c>
      <c r="I1577">
        <v>0.28999999999999998</v>
      </c>
      <c r="J1577" s="17" t="str" cm="1">
        <f t="array" ref="J1577">_xlfn.IFS(I1577&lt;=0.09,"&lt;0,1%",I1577&lt;=0.19,"&lt;0,2%",I1577&lt;=0.29,"&lt;0,3%",I1577&lt;=39,"&lt;0,4%")</f>
        <v>&lt;0,3%</v>
      </c>
      <c r="K1577" t="s">
        <v>15</v>
      </c>
      <c r="L1577" s="7">
        <v>10</v>
      </c>
      <c r="M1577" s="7" t="str" cm="1">
        <f t="array" ref="M1577">_xlfn.IFS(L1577&lt;1,"Very Fast",L1577&lt;3,"Fast",L1577&lt;5,"Normal",L1577&lt;=7,"Slow",L1577&gt;=8,"Very Slow")</f>
        <v>Very Slow</v>
      </c>
      <c r="N1577" s="5">
        <v>1.4</v>
      </c>
      <c r="O1577" t="str" cm="1">
        <f t="array" ref="O1577">_xlfn.IFS(N1577&lt;2,"Very Poor",N1577&lt;3,"Poor",N1577&lt;4,"Average",N1577&lt;4.5,"Good",N1577&lt;=5,"Excellent")</f>
        <v>Very Poor</v>
      </c>
      <c r="P1577" s="12">
        <v>304.89</v>
      </c>
    </row>
    <row r="1578" spans="1:16" x14ac:dyDescent="0.35">
      <c r="A1578">
        <v>11577</v>
      </c>
      <c r="B1578" s="15">
        <v>46138</v>
      </c>
      <c r="C1578" s="7">
        <f t="shared" si="24"/>
        <v>2026</v>
      </c>
      <c r="D1578">
        <v>1813</v>
      </c>
      <c r="E1578" t="s">
        <v>14</v>
      </c>
      <c r="F1578" t="s">
        <v>66</v>
      </c>
      <c r="G1578" s="7">
        <v>1</v>
      </c>
      <c r="H1578" s="3">
        <v>57.06</v>
      </c>
      <c r="I1578">
        <v>0.11</v>
      </c>
      <c r="J1578" s="17" t="str" cm="1">
        <f t="array" ref="J1578">_xlfn.IFS(I1578&lt;=0.09,"&lt;0,1%",I1578&lt;=0.19,"&lt;0,2%",I1578&lt;=0.29,"&lt;0,3%",I1578&lt;=39,"&lt;0,4%")</f>
        <v>&lt;0,2%</v>
      </c>
      <c r="K1578" t="s">
        <v>15</v>
      </c>
      <c r="L1578" s="7">
        <v>2</v>
      </c>
      <c r="M1578" s="7" t="str" cm="1">
        <f t="array" ref="M1578">_xlfn.IFS(L1578&lt;1,"Very Fast",L1578&lt;3,"Fast",L1578&lt;5,"Normal",L1578&lt;=7,"Slow",L1578&gt;=8,"Very Slow")</f>
        <v>Fast</v>
      </c>
      <c r="N1578" s="5">
        <v>3.2</v>
      </c>
      <c r="O1578" t="str" cm="1">
        <f t="array" ref="O1578">_xlfn.IFS(N1578&lt;2,"Very Poor",N1578&lt;3,"Poor",N1578&lt;4,"Average",N1578&lt;4.5,"Good",N1578&lt;=5,"Excellent")</f>
        <v>Average</v>
      </c>
      <c r="P1578" s="12">
        <v>50.78</v>
      </c>
    </row>
    <row r="1579" spans="1:16" x14ac:dyDescent="0.35">
      <c r="A1579">
        <v>11578</v>
      </c>
      <c r="B1579" s="15">
        <v>46139</v>
      </c>
      <c r="C1579" s="7">
        <f t="shared" si="24"/>
        <v>2026</v>
      </c>
      <c r="D1579">
        <v>1612</v>
      </c>
      <c r="E1579" t="s">
        <v>18</v>
      </c>
      <c r="F1579" t="s">
        <v>66</v>
      </c>
      <c r="G1579" s="7">
        <v>4</v>
      </c>
      <c r="H1579" s="3">
        <v>433.67</v>
      </c>
      <c r="I1579">
        <v>0.14000000000000001</v>
      </c>
      <c r="J1579" s="17" t="str" cm="1">
        <f t="array" ref="J1579">_xlfn.IFS(I1579&lt;=0.09,"&lt;0,1%",I1579&lt;=0.19,"&lt;0,2%",I1579&lt;=0.29,"&lt;0,3%",I1579&lt;=39,"&lt;0,4%")</f>
        <v>&lt;0,2%</v>
      </c>
      <c r="K1579" t="s">
        <v>15</v>
      </c>
      <c r="L1579" s="7">
        <v>1</v>
      </c>
      <c r="M1579" s="7" t="str" cm="1">
        <f t="array" ref="M1579">_xlfn.IFS(L1579&lt;1,"Very Fast",L1579&lt;3,"Fast",L1579&lt;5,"Normal",L1579&lt;=7,"Slow",L1579&gt;=8,"Very Slow")</f>
        <v>Fast</v>
      </c>
      <c r="N1579" s="5">
        <v>3.1</v>
      </c>
      <c r="O1579" t="str" cm="1">
        <f t="array" ref="O1579">_xlfn.IFS(N1579&lt;2,"Very Poor",N1579&lt;3,"Poor",N1579&lt;4,"Average",N1579&lt;4.5,"Good",N1579&lt;=5,"Excellent")</f>
        <v>Average</v>
      </c>
      <c r="P1579" s="12">
        <v>1491.82</v>
      </c>
    </row>
    <row r="1580" spans="1:16" x14ac:dyDescent="0.35">
      <c r="A1580">
        <v>11579</v>
      </c>
      <c r="B1580" s="15">
        <v>46140</v>
      </c>
      <c r="C1580" s="7">
        <f t="shared" si="24"/>
        <v>2026</v>
      </c>
      <c r="D1580">
        <v>1404</v>
      </c>
      <c r="E1580" t="s">
        <v>14</v>
      </c>
      <c r="F1580" t="s">
        <v>68</v>
      </c>
      <c r="G1580" s="7">
        <v>2</v>
      </c>
      <c r="H1580" s="3">
        <v>243.56</v>
      </c>
      <c r="I1580">
        <v>0.08</v>
      </c>
      <c r="J1580" s="17" t="str" cm="1">
        <f t="array" ref="J1580">_xlfn.IFS(I1580&lt;=0.09,"&lt;0,1%",I1580&lt;=0.19,"&lt;0,2%",I1580&lt;=0.29,"&lt;0,3%",I1580&lt;=39,"&lt;0,4%")</f>
        <v>&lt;0,1%</v>
      </c>
      <c r="K1580" t="s">
        <v>17</v>
      </c>
      <c r="L1580" s="7">
        <v>11</v>
      </c>
      <c r="M1580" s="7" t="str" cm="1">
        <f t="array" ref="M1580">_xlfn.IFS(L1580&lt;1,"Very Fast",L1580&lt;3,"Fast",L1580&lt;5,"Normal",L1580&lt;=7,"Slow",L1580&gt;=8,"Very Slow")</f>
        <v>Very Slow</v>
      </c>
      <c r="N1580" s="5">
        <v>1.8</v>
      </c>
      <c r="O1580" t="str" cm="1">
        <f t="array" ref="O1580">_xlfn.IFS(N1580&lt;2,"Very Poor",N1580&lt;3,"Poor",N1580&lt;4,"Average",N1580&lt;4.5,"Good",N1580&lt;=5,"Excellent")</f>
        <v>Very Poor</v>
      </c>
      <c r="P1580" s="12">
        <v>448.15</v>
      </c>
    </row>
    <row r="1581" spans="1:16" x14ac:dyDescent="0.35">
      <c r="A1581">
        <v>11580</v>
      </c>
      <c r="B1581" s="15">
        <v>46141</v>
      </c>
      <c r="C1581" s="7">
        <f t="shared" si="24"/>
        <v>2026</v>
      </c>
      <c r="D1581">
        <v>1345</v>
      </c>
      <c r="E1581" t="s">
        <v>21</v>
      </c>
      <c r="F1581" t="s">
        <v>67</v>
      </c>
      <c r="G1581" s="7">
        <v>2</v>
      </c>
      <c r="H1581" s="3">
        <v>463.16</v>
      </c>
      <c r="I1581">
        <v>0.31</v>
      </c>
      <c r="J1581" s="17" t="str" cm="1">
        <f t="array" ref="J1581">_xlfn.IFS(I1581&lt;=0.09,"&lt;0,1%",I1581&lt;=0.19,"&lt;0,2%",I1581&lt;=0.29,"&lt;0,3%",I1581&lt;=39,"&lt;0,4%")</f>
        <v>&lt;0,4%</v>
      </c>
      <c r="K1581" t="s">
        <v>15</v>
      </c>
      <c r="L1581" s="7">
        <v>5</v>
      </c>
      <c r="M1581" s="7" t="str" cm="1">
        <f t="array" ref="M1581">_xlfn.IFS(L1581&lt;1,"Very Fast",L1581&lt;3,"Fast",L1581&lt;5,"Normal",L1581&lt;=7,"Slow",L1581&gt;=8,"Very Slow")</f>
        <v>Slow</v>
      </c>
      <c r="N1581" s="5">
        <v>3.4</v>
      </c>
      <c r="O1581" t="str" cm="1">
        <f t="array" ref="O1581">_xlfn.IFS(N1581&lt;2,"Very Poor",N1581&lt;3,"Poor",N1581&lt;4,"Average",N1581&lt;4.5,"Good",N1581&lt;=5,"Excellent")</f>
        <v>Average</v>
      </c>
      <c r="P1581" s="12">
        <v>639.16</v>
      </c>
    </row>
    <row r="1582" spans="1:16" x14ac:dyDescent="0.35">
      <c r="A1582">
        <v>11581</v>
      </c>
      <c r="B1582" s="15">
        <v>46142</v>
      </c>
      <c r="C1582" s="7">
        <f t="shared" si="24"/>
        <v>2026</v>
      </c>
      <c r="D1582">
        <v>1621</v>
      </c>
      <c r="E1582" t="s">
        <v>21</v>
      </c>
      <c r="F1582" t="s">
        <v>66</v>
      </c>
      <c r="G1582" s="7">
        <v>6</v>
      </c>
      <c r="H1582" s="3">
        <v>275.5</v>
      </c>
      <c r="I1582">
        <v>0.32</v>
      </c>
      <c r="J1582" s="17" t="str" cm="1">
        <f t="array" ref="J1582">_xlfn.IFS(I1582&lt;=0.09,"&lt;0,1%",I1582&lt;=0.19,"&lt;0,2%",I1582&lt;=0.29,"&lt;0,3%",I1582&lt;=39,"&lt;0,4%")</f>
        <v>&lt;0,4%</v>
      </c>
      <c r="K1582" t="s">
        <v>13</v>
      </c>
      <c r="L1582" s="7">
        <v>10</v>
      </c>
      <c r="M1582" s="7" t="str" cm="1">
        <f t="array" ref="M1582">_xlfn.IFS(L1582&lt;1,"Very Fast",L1582&lt;3,"Fast",L1582&lt;5,"Normal",L1582&lt;=7,"Slow",L1582&gt;=8,"Very Slow")</f>
        <v>Very Slow</v>
      </c>
      <c r="N1582" s="5">
        <v>3</v>
      </c>
      <c r="O1582" t="str" cm="1">
        <f t="array" ref="O1582">_xlfn.IFS(N1582&lt;2,"Very Poor",N1582&lt;3,"Poor",N1582&lt;4,"Average",N1582&lt;4.5,"Good",N1582&lt;=5,"Excellent")</f>
        <v>Average</v>
      </c>
      <c r="P1582" s="12">
        <v>1124.04</v>
      </c>
    </row>
    <row r="1583" spans="1:16" x14ac:dyDescent="0.35">
      <c r="A1583">
        <v>11582</v>
      </c>
      <c r="B1583" s="15">
        <v>46143</v>
      </c>
      <c r="C1583" s="7">
        <f t="shared" si="24"/>
        <v>2026</v>
      </c>
      <c r="D1583">
        <v>1419</v>
      </c>
      <c r="E1583" t="s">
        <v>18</v>
      </c>
      <c r="F1583" t="s">
        <v>66</v>
      </c>
      <c r="G1583" s="7">
        <v>3</v>
      </c>
      <c r="H1583" s="3">
        <v>217.41</v>
      </c>
      <c r="I1583">
        <v>0.15</v>
      </c>
      <c r="J1583" s="17" t="str" cm="1">
        <f t="array" ref="J1583">_xlfn.IFS(I1583&lt;=0.09,"&lt;0,1%",I1583&lt;=0.19,"&lt;0,2%",I1583&lt;=0.29,"&lt;0,3%",I1583&lt;=39,"&lt;0,4%")</f>
        <v>&lt;0,2%</v>
      </c>
      <c r="K1583" t="s">
        <v>17</v>
      </c>
      <c r="L1583" s="7">
        <v>6</v>
      </c>
      <c r="M1583" s="7" t="str" cm="1">
        <f t="array" ref="M1583">_xlfn.IFS(L1583&lt;1,"Very Fast",L1583&lt;3,"Fast",L1583&lt;5,"Normal",L1583&lt;=7,"Slow",L1583&gt;=8,"Very Slow")</f>
        <v>Slow</v>
      </c>
      <c r="N1583" s="5">
        <v>3</v>
      </c>
      <c r="O1583" t="str" cm="1">
        <f t="array" ref="O1583">_xlfn.IFS(N1583&lt;2,"Very Poor",N1583&lt;3,"Poor",N1583&lt;4,"Average",N1583&lt;4.5,"Good",N1583&lt;=5,"Excellent")</f>
        <v>Average</v>
      </c>
      <c r="P1583" s="12">
        <v>554.4</v>
      </c>
    </row>
    <row r="1584" spans="1:16" x14ac:dyDescent="0.35">
      <c r="A1584">
        <v>11583</v>
      </c>
      <c r="B1584" s="15">
        <v>46144</v>
      </c>
      <c r="C1584" s="7">
        <f t="shared" si="24"/>
        <v>2026</v>
      </c>
      <c r="D1584">
        <v>1181</v>
      </c>
      <c r="E1584" t="s">
        <v>18</v>
      </c>
      <c r="F1584" t="s">
        <v>69</v>
      </c>
      <c r="G1584" s="7">
        <v>4</v>
      </c>
      <c r="H1584" s="3">
        <v>278.95999999999998</v>
      </c>
      <c r="I1584">
        <v>0.23</v>
      </c>
      <c r="J1584" s="17" t="str" cm="1">
        <f t="array" ref="J1584">_xlfn.IFS(I1584&lt;=0.09,"&lt;0,1%",I1584&lt;=0.19,"&lt;0,2%",I1584&lt;=0.29,"&lt;0,3%",I1584&lt;=39,"&lt;0,4%")</f>
        <v>&lt;0,3%</v>
      </c>
      <c r="K1584" t="s">
        <v>17</v>
      </c>
      <c r="L1584" s="7">
        <v>3</v>
      </c>
      <c r="M1584" s="7" t="str" cm="1">
        <f t="array" ref="M1584">_xlfn.IFS(L1584&lt;1,"Very Fast",L1584&lt;3,"Fast",L1584&lt;5,"Normal",L1584&lt;=7,"Slow",L1584&gt;=8,"Very Slow")</f>
        <v>Normal</v>
      </c>
      <c r="N1584" s="5">
        <v>2.4</v>
      </c>
      <c r="O1584" t="str" cm="1">
        <f t="array" ref="O1584">_xlfn.IFS(N1584&lt;2,"Very Poor",N1584&lt;3,"Poor",N1584&lt;4,"Average",N1584&lt;4.5,"Good",N1584&lt;=5,"Excellent")</f>
        <v>Poor</v>
      </c>
      <c r="P1584" s="12">
        <v>859.2</v>
      </c>
    </row>
    <row r="1585" spans="1:16" x14ac:dyDescent="0.35">
      <c r="A1585">
        <v>11584</v>
      </c>
      <c r="B1585" s="15">
        <v>46145</v>
      </c>
      <c r="C1585" s="7">
        <f t="shared" si="24"/>
        <v>2026</v>
      </c>
      <c r="D1585">
        <v>1982</v>
      </c>
      <c r="E1585" t="s">
        <v>21</v>
      </c>
      <c r="F1585" t="s">
        <v>69</v>
      </c>
      <c r="G1585" s="7">
        <v>4</v>
      </c>
      <c r="H1585" s="3">
        <v>452.91</v>
      </c>
      <c r="I1585">
        <v>0.06</v>
      </c>
      <c r="J1585" s="17" t="str" cm="1">
        <f t="array" ref="J1585">_xlfn.IFS(I1585&lt;=0.09,"&lt;0,1%",I1585&lt;=0.19,"&lt;0,2%",I1585&lt;=0.29,"&lt;0,3%",I1585&lt;=39,"&lt;0,4%")</f>
        <v>&lt;0,1%</v>
      </c>
      <c r="K1585" t="s">
        <v>15</v>
      </c>
      <c r="L1585" s="7">
        <v>4</v>
      </c>
      <c r="M1585" s="7" t="str" cm="1">
        <f t="array" ref="M1585">_xlfn.IFS(L1585&lt;1,"Very Fast",L1585&lt;3,"Fast",L1585&lt;5,"Normal",L1585&lt;=7,"Slow",L1585&gt;=8,"Very Slow")</f>
        <v>Normal</v>
      </c>
      <c r="N1585" s="5">
        <v>4.4000000000000004</v>
      </c>
      <c r="O1585" t="str" cm="1">
        <f t="array" ref="O1585">_xlfn.IFS(N1585&lt;2,"Very Poor",N1585&lt;3,"Poor",N1585&lt;4,"Average",N1585&lt;4.5,"Good",N1585&lt;=5,"Excellent")</f>
        <v>Good</v>
      </c>
      <c r="P1585" s="12">
        <v>1702.94</v>
      </c>
    </row>
    <row r="1586" spans="1:16" x14ac:dyDescent="0.35">
      <c r="A1586">
        <v>11585</v>
      </c>
      <c r="B1586" s="15">
        <v>46146</v>
      </c>
      <c r="C1586" s="7">
        <f t="shared" si="24"/>
        <v>2026</v>
      </c>
      <c r="D1586">
        <v>1824</v>
      </c>
      <c r="E1586" t="s">
        <v>14</v>
      </c>
      <c r="F1586" t="s">
        <v>66</v>
      </c>
      <c r="G1586" s="7">
        <v>4</v>
      </c>
      <c r="H1586" s="3">
        <v>542.79999999999995</v>
      </c>
      <c r="I1586">
        <v>0.15</v>
      </c>
      <c r="J1586" s="17" t="str" cm="1">
        <f t="array" ref="J1586">_xlfn.IFS(I1586&lt;=0.09,"&lt;0,1%",I1586&lt;=0.19,"&lt;0,2%",I1586&lt;=0.29,"&lt;0,3%",I1586&lt;=39,"&lt;0,4%")</f>
        <v>&lt;0,2%</v>
      </c>
      <c r="K1586" t="s">
        <v>13</v>
      </c>
      <c r="L1586" s="7">
        <v>5</v>
      </c>
      <c r="M1586" s="7" t="str" cm="1">
        <f t="array" ref="M1586">_xlfn.IFS(L1586&lt;1,"Very Fast",L1586&lt;3,"Fast",L1586&lt;5,"Normal",L1586&lt;=7,"Slow",L1586&gt;=8,"Very Slow")</f>
        <v>Slow</v>
      </c>
      <c r="N1586" s="5">
        <v>1.3</v>
      </c>
      <c r="O1586" t="str" cm="1">
        <f t="array" ref="O1586">_xlfn.IFS(N1586&lt;2,"Very Poor",N1586&lt;3,"Poor",N1586&lt;4,"Average",N1586&lt;4.5,"Good",N1586&lt;=5,"Excellent")</f>
        <v>Very Poor</v>
      </c>
      <c r="P1586" s="12">
        <v>1845.52</v>
      </c>
    </row>
    <row r="1587" spans="1:16" x14ac:dyDescent="0.35">
      <c r="A1587">
        <v>11586</v>
      </c>
      <c r="B1587" s="15">
        <v>46147</v>
      </c>
      <c r="C1587" s="7">
        <f t="shared" si="24"/>
        <v>2026</v>
      </c>
      <c r="D1587">
        <v>1000</v>
      </c>
      <c r="E1587" t="s">
        <v>18</v>
      </c>
      <c r="F1587" t="s">
        <v>69</v>
      </c>
      <c r="G1587" s="7">
        <v>6</v>
      </c>
      <c r="H1587" s="3">
        <v>44.11</v>
      </c>
      <c r="I1587">
        <v>0.22</v>
      </c>
      <c r="J1587" s="17" t="str" cm="1">
        <f t="array" ref="J1587">_xlfn.IFS(I1587&lt;=0.09,"&lt;0,1%",I1587&lt;=0.19,"&lt;0,2%",I1587&lt;=0.29,"&lt;0,3%",I1587&lt;=39,"&lt;0,4%")</f>
        <v>&lt;0,3%</v>
      </c>
      <c r="K1587" t="s">
        <v>17</v>
      </c>
      <c r="L1587" s="7">
        <v>4</v>
      </c>
      <c r="M1587" s="7" t="str" cm="1">
        <f t="array" ref="M1587">_xlfn.IFS(L1587&lt;1,"Very Fast",L1587&lt;3,"Fast",L1587&lt;5,"Normal",L1587&lt;=7,"Slow",L1587&gt;=8,"Very Slow")</f>
        <v>Normal</v>
      </c>
      <c r="N1587" s="5">
        <v>2.8</v>
      </c>
      <c r="O1587" t="str" cm="1">
        <f t="array" ref="O1587">_xlfn.IFS(N1587&lt;2,"Very Poor",N1587&lt;3,"Poor",N1587&lt;4,"Average",N1587&lt;4.5,"Good",N1587&lt;=5,"Excellent")</f>
        <v>Poor</v>
      </c>
      <c r="P1587" s="12">
        <v>206.43</v>
      </c>
    </row>
    <row r="1588" spans="1:16" x14ac:dyDescent="0.35">
      <c r="A1588">
        <v>11587</v>
      </c>
      <c r="B1588" s="15">
        <v>46148</v>
      </c>
      <c r="C1588" s="7">
        <f t="shared" si="24"/>
        <v>2026</v>
      </c>
      <c r="D1588">
        <v>1830</v>
      </c>
      <c r="E1588" t="s">
        <v>18</v>
      </c>
      <c r="F1588" t="s">
        <v>69</v>
      </c>
      <c r="G1588" s="7">
        <v>2</v>
      </c>
      <c r="H1588" s="3">
        <v>321.61</v>
      </c>
      <c r="I1588">
        <v>0.13</v>
      </c>
      <c r="J1588" s="17" t="str" cm="1">
        <f t="array" ref="J1588">_xlfn.IFS(I1588&lt;=0.09,"&lt;0,1%",I1588&lt;=0.19,"&lt;0,2%",I1588&lt;=0.29,"&lt;0,3%",I1588&lt;=39,"&lt;0,4%")</f>
        <v>&lt;0,2%</v>
      </c>
      <c r="K1588" t="s">
        <v>13</v>
      </c>
      <c r="L1588" s="7">
        <v>9</v>
      </c>
      <c r="M1588" s="7" t="str" cm="1">
        <f t="array" ref="M1588">_xlfn.IFS(L1588&lt;1,"Very Fast",L1588&lt;3,"Fast",L1588&lt;5,"Normal",L1588&lt;=7,"Slow",L1588&gt;=8,"Very Slow")</f>
        <v>Very Slow</v>
      </c>
      <c r="N1588" s="5">
        <v>2</v>
      </c>
      <c r="O1588" t="str" cm="1">
        <f t="array" ref="O1588">_xlfn.IFS(N1588&lt;2,"Very Poor",N1588&lt;3,"Poor",N1588&lt;4,"Average",N1588&lt;4.5,"Good",N1588&lt;=5,"Excellent")</f>
        <v>Poor</v>
      </c>
      <c r="P1588" s="12">
        <v>559.6</v>
      </c>
    </row>
    <row r="1589" spans="1:16" x14ac:dyDescent="0.35">
      <c r="A1589">
        <v>11588</v>
      </c>
      <c r="B1589" s="15">
        <v>46149</v>
      </c>
      <c r="C1589" s="7">
        <f t="shared" si="24"/>
        <v>2026</v>
      </c>
      <c r="D1589">
        <v>1949</v>
      </c>
      <c r="E1589" t="s">
        <v>14</v>
      </c>
      <c r="F1589" t="s">
        <v>69</v>
      </c>
      <c r="G1589" s="7">
        <v>4</v>
      </c>
      <c r="H1589" s="3">
        <v>34.21</v>
      </c>
      <c r="I1589">
        <v>0.13</v>
      </c>
      <c r="J1589" s="17" t="str" cm="1">
        <f t="array" ref="J1589">_xlfn.IFS(I1589&lt;=0.09,"&lt;0,1%",I1589&lt;=0.19,"&lt;0,2%",I1589&lt;=0.29,"&lt;0,3%",I1589&lt;=39,"&lt;0,4%")</f>
        <v>&lt;0,2%</v>
      </c>
      <c r="K1589" t="s">
        <v>13</v>
      </c>
      <c r="L1589" s="7">
        <v>3</v>
      </c>
      <c r="M1589" s="7" t="str" cm="1">
        <f t="array" ref="M1589">_xlfn.IFS(L1589&lt;1,"Very Fast",L1589&lt;3,"Fast",L1589&lt;5,"Normal",L1589&lt;=7,"Slow",L1589&gt;=8,"Very Slow")</f>
        <v>Normal</v>
      </c>
      <c r="N1589" s="5">
        <v>4.4000000000000004</v>
      </c>
      <c r="O1589" t="str" cm="1">
        <f t="array" ref="O1589">_xlfn.IFS(N1589&lt;2,"Very Poor",N1589&lt;3,"Poor",N1589&lt;4,"Average",N1589&lt;4.5,"Good",N1589&lt;=5,"Excellent")</f>
        <v>Good</v>
      </c>
      <c r="P1589" s="12">
        <v>119.05</v>
      </c>
    </row>
    <row r="1590" spans="1:16" x14ac:dyDescent="0.35">
      <c r="A1590">
        <v>11589</v>
      </c>
      <c r="B1590" s="15">
        <v>46150</v>
      </c>
      <c r="C1590" s="7">
        <f t="shared" si="24"/>
        <v>2026</v>
      </c>
      <c r="D1590">
        <v>1566</v>
      </c>
      <c r="E1590" t="s">
        <v>11</v>
      </c>
      <c r="F1590" t="s">
        <v>68</v>
      </c>
      <c r="G1590" s="7">
        <v>6</v>
      </c>
      <c r="H1590" s="3">
        <v>289.02</v>
      </c>
      <c r="I1590">
        <v>0</v>
      </c>
      <c r="J1590" s="17" t="str" cm="1">
        <f t="array" ref="J1590">_xlfn.IFS(I1590&lt;=0.09,"&lt;0,1%",I1590&lt;=0.19,"&lt;0,2%",I1590&lt;=0.29,"&lt;0,3%",I1590&lt;=39,"&lt;0,4%")</f>
        <v>&lt;0,1%</v>
      </c>
      <c r="K1590" t="s">
        <v>15</v>
      </c>
      <c r="L1590" s="7">
        <v>5</v>
      </c>
      <c r="M1590" s="7" t="str" cm="1">
        <f t="array" ref="M1590">_xlfn.IFS(L1590&lt;1,"Very Fast",L1590&lt;3,"Fast",L1590&lt;5,"Normal",L1590&lt;=7,"Slow",L1590&gt;=8,"Very Slow")</f>
        <v>Slow</v>
      </c>
      <c r="N1590" s="5">
        <v>1.9</v>
      </c>
      <c r="O1590" t="str" cm="1">
        <f t="array" ref="O1590">_xlfn.IFS(N1590&lt;2,"Very Poor",N1590&lt;3,"Poor",N1590&lt;4,"Average",N1590&lt;4.5,"Good",N1590&lt;=5,"Excellent")</f>
        <v>Very Poor</v>
      </c>
      <c r="P1590" s="12">
        <v>1734.12</v>
      </c>
    </row>
    <row r="1591" spans="1:16" x14ac:dyDescent="0.35">
      <c r="A1591">
        <v>11590</v>
      </c>
      <c r="B1591" s="15">
        <v>46151</v>
      </c>
      <c r="C1591" s="7">
        <f t="shared" si="24"/>
        <v>2026</v>
      </c>
      <c r="D1591">
        <v>1370</v>
      </c>
      <c r="E1591" t="s">
        <v>11</v>
      </c>
      <c r="F1591" t="s">
        <v>66</v>
      </c>
      <c r="G1591" s="7">
        <v>6</v>
      </c>
      <c r="H1591" s="3">
        <v>532.89</v>
      </c>
      <c r="I1591">
        <v>0.28000000000000003</v>
      </c>
      <c r="J1591" s="17" t="str" cm="1">
        <f t="array" ref="J1591">_xlfn.IFS(I1591&lt;=0.09,"&lt;0,1%",I1591&lt;=0.19,"&lt;0,2%",I1591&lt;=0.29,"&lt;0,3%",I1591&lt;=39,"&lt;0,4%")</f>
        <v>&lt;0,3%</v>
      </c>
      <c r="K1591" t="s">
        <v>15</v>
      </c>
      <c r="L1591" s="7">
        <v>7</v>
      </c>
      <c r="M1591" s="7" t="str" cm="1">
        <f t="array" ref="M1591">_xlfn.IFS(L1591&lt;1,"Very Fast",L1591&lt;3,"Fast",L1591&lt;5,"Normal",L1591&lt;=7,"Slow",L1591&gt;=8,"Very Slow")</f>
        <v>Slow</v>
      </c>
      <c r="N1591" s="5">
        <v>4.0999999999999996</v>
      </c>
      <c r="O1591" t="str" cm="1">
        <f t="array" ref="O1591">_xlfn.IFS(N1591&lt;2,"Very Poor",N1591&lt;3,"Poor",N1591&lt;4,"Average",N1591&lt;4.5,"Good",N1591&lt;=5,"Excellent")</f>
        <v>Good</v>
      </c>
      <c r="P1591" s="12">
        <v>2302.08</v>
      </c>
    </row>
    <row r="1592" spans="1:16" x14ac:dyDescent="0.35">
      <c r="A1592">
        <v>11591</v>
      </c>
      <c r="B1592" s="15">
        <v>46152</v>
      </c>
      <c r="C1592" s="7">
        <f t="shared" si="24"/>
        <v>2026</v>
      </c>
      <c r="D1592">
        <v>1935</v>
      </c>
      <c r="E1592" t="s">
        <v>14</v>
      </c>
      <c r="F1592" t="s">
        <v>66</v>
      </c>
      <c r="G1592" s="7">
        <v>1</v>
      </c>
      <c r="H1592" s="3">
        <v>226.53</v>
      </c>
      <c r="I1592">
        <v>0.31</v>
      </c>
      <c r="J1592" s="17" t="str" cm="1">
        <f t="array" ref="J1592">_xlfn.IFS(I1592&lt;=0.09,"&lt;0,1%",I1592&lt;=0.19,"&lt;0,2%",I1592&lt;=0.29,"&lt;0,3%",I1592&lt;=39,"&lt;0,4%")</f>
        <v>&lt;0,4%</v>
      </c>
      <c r="K1592" t="s">
        <v>13</v>
      </c>
      <c r="L1592" s="7">
        <v>7</v>
      </c>
      <c r="M1592" s="7" t="str" cm="1">
        <f t="array" ref="M1592">_xlfn.IFS(L1592&lt;1,"Very Fast",L1592&lt;3,"Fast",L1592&lt;5,"Normal",L1592&lt;=7,"Slow",L1592&gt;=8,"Very Slow")</f>
        <v>Slow</v>
      </c>
      <c r="N1592" s="5">
        <v>3.4</v>
      </c>
      <c r="O1592" t="str" cm="1">
        <f t="array" ref="O1592">_xlfn.IFS(N1592&lt;2,"Very Poor",N1592&lt;3,"Poor",N1592&lt;4,"Average",N1592&lt;4.5,"Good",N1592&lt;=5,"Excellent")</f>
        <v>Average</v>
      </c>
      <c r="P1592" s="12">
        <v>156.31</v>
      </c>
    </row>
    <row r="1593" spans="1:16" x14ac:dyDescent="0.35">
      <c r="A1593">
        <v>11592</v>
      </c>
      <c r="B1593" s="15">
        <v>46153</v>
      </c>
      <c r="C1593" s="7">
        <f t="shared" si="24"/>
        <v>2026</v>
      </c>
      <c r="D1593">
        <v>1910</v>
      </c>
      <c r="E1593" t="s">
        <v>14</v>
      </c>
      <c r="F1593" t="s">
        <v>69</v>
      </c>
      <c r="G1593" s="7">
        <v>5</v>
      </c>
      <c r="H1593" s="3">
        <v>560.48</v>
      </c>
      <c r="I1593">
        <v>0.34</v>
      </c>
      <c r="J1593" s="17" t="str" cm="1">
        <f t="array" ref="J1593">_xlfn.IFS(I1593&lt;=0.09,"&lt;0,1%",I1593&lt;=0.19,"&lt;0,2%",I1593&lt;=0.29,"&lt;0,3%",I1593&lt;=39,"&lt;0,4%")</f>
        <v>&lt;0,4%</v>
      </c>
      <c r="K1593" t="s">
        <v>13</v>
      </c>
      <c r="L1593" s="7">
        <v>6</v>
      </c>
      <c r="M1593" s="7" t="str" cm="1">
        <f t="array" ref="M1593">_xlfn.IFS(L1593&lt;1,"Very Fast",L1593&lt;3,"Fast",L1593&lt;5,"Normal",L1593&lt;=7,"Slow",L1593&gt;=8,"Very Slow")</f>
        <v>Slow</v>
      </c>
      <c r="N1593" s="5">
        <v>4.5</v>
      </c>
      <c r="O1593" t="str" cm="1">
        <f t="array" ref="O1593">_xlfn.IFS(N1593&lt;2,"Very Poor",N1593&lt;3,"Poor",N1593&lt;4,"Average",N1593&lt;4.5,"Good",N1593&lt;=5,"Excellent")</f>
        <v>Excellent</v>
      </c>
      <c r="P1593" s="12">
        <v>1849.58</v>
      </c>
    </row>
    <row r="1594" spans="1:16" x14ac:dyDescent="0.35">
      <c r="A1594">
        <v>11593</v>
      </c>
      <c r="B1594" s="15">
        <v>46154</v>
      </c>
      <c r="C1594" s="7">
        <f t="shared" si="24"/>
        <v>2026</v>
      </c>
      <c r="D1594">
        <v>1660</v>
      </c>
      <c r="E1594" t="s">
        <v>18</v>
      </c>
      <c r="F1594" t="s">
        <v>68</v>
      </c>
      <c r="G1594" s="7">
        <v>4</v>
      </c>
      <c r="H1594" s="3">
        <v>383.91</v>
      </c>
      <c r="I1594">
        <v>0.25</v>
      </c>
      <c r="J1594" s="17" t="str" cm="1">
        <f t="array" ref="J1594">_xlfn.IFS(I1594&lt;=0.09,"&lt;0,1%",I1594&lt;=0.19,"&lt;0,2%",I1594&lt;=0.29,"&lt;0,3%",I1594&lt;=39,"&lt;0,4%")</f>
        <v>&lt;0,3%</v>
      </c>
      <c r="K1594" t="s">
        <v>17</v>
      </c>
      <c r="L1594" s="7">
        <v>9</v>
      </c>
      <c r="M1594" s="7" t="str" cm="1">
        <f t="array" ref="M1594">_xlfn.IFS(L1594&lt;1,"Very Fast",L1594&lt;3,"Fast",L1594&lt;5,"Normal",L1594&lt;=7,"Slow",L1594&gt;=8,"Very Slow")</f>
        <v>Very Slow</v>
      </c>
      <c r="N1594" s="5">
        <v>3.4</v>
      </c>
      <c r="O1594" t="str" cm="1">
        <f t="array" ref="O1594">_xlfn.IFS(N1594&lt;2,"Very Poor",N1594&lt;3,"Poor",N1594&lt;4,"Average",N1594&lt;4.5,"Good",N1594&lt;=5,"Excellent")</f>
        <v>Average</v>
      </c>
      <c r="P1594" s="12">
        <v>1151.73</v>
      </c>
    </row>
    <row r="1595" spans="1:16" x14ac:dyDescent="0.35">
      <c r="A1595">
        <v>11594</v>
      </c>
      <c r="B1595" s="15">
        <v>46155</v>
      </c>
      <c r="C1595" s="7">
        <f t="shared" si="24"/>
        <v>2026</v>
      </c>
      <c r="D1595">
        <v>1430</v>
      </c>
      <c r="E1595" t="s">
        <v>14</v>
      </c>
      <c r="F1595" t="s">
        <v>69</v>
      </c>
      <c r="G1595" s="7">
        <v>5</v>
      </c>
      <c r="H1595" s="3">
        <v>561.48</v>
      </c>
      <c r="I1595">
        <v>0.19</v>
      </c>
      <c r="J1595" s="17" t="str" cm="1">
        <f t="array" ref="J1595">_xlfn.IFS(I1595&lt;=0.09,"&lt;0,1%",I1595&lt;=0.19,"&lt;0,2%",I1595&lt;=0.29,"&lt;0,3%",I1595&lt;=39,"&lt;0,4%")</f>
        <v>&lt;0,2%</v>
      </c>
      <c r="K1595" t="s">
        <v>15</v>
      </c>
      <c r="L1595" s="7">
        <v>7</v>
      </c>
      <c r="M1595" s="7" t="str" cm="1">
        <f t="array" ref="M1595">_xlfn.IFS(L1595&lt;1,"Very Fast",L1595&lt;3,"Fast",L1595&lt;5,"Normal",L1595&lt;=7,"Slow",L1595&gt;=8,"Very Slow")</f>
        <v>Slow</v>
      </c>
      <c r="N1595" s="5">
        <v>3.2</v>
      </c>
      <c r="O1595" t="str" cm="1">
        <f t="array" ref="O1595">_xlfn.IFS(N1595&lt;2,"Very Poor",N1595&lt;3,"Poor",N1595&lt;4,"Average",N1595&lt;4.5,"Good",N1595&lt;=5,"Excellent")</f>
        <v>Average</v>
      </c>
      <c r="P1595" s="12">
        <v>2273.9899999999998</v>
      </c>
    </row>
    <row r="1596" spans="1:16" x14ac:dyDescent="0.35">
      <c r="A1596">
        <v>11595</v>
      </c>
      <c r="B1596" s="15">
        <v>46156</v>
      </c>
      <c r="C1596" s="7">
        <f t="shared" si="24"/>
        <v>2026</v>
      </c>
      <c r="D1596">
        <v>1968</v>
      </c>
      <c r="E1596" t="s">
        <v>14</v>
      </c>
      <c r="F1596" t="s">
        <v>68</v>
      </c>
      <c r="G1596" s="7">
        <v>2</v>
      </c>
      <c r="H1596" s="3">
        <v>457.94</v>
      </c>
      <c r="I1596">
        <v>0.09</v>
      </c>
      <c r="J1596" s="17" t="str" cm="1">
        <f t="array" ref="J1596">_xlfn.IFS(I1596&lt;=0.09,"&lt;0,1%",I1596&lt;=0.19,"&lt;0,2%",I1596&lt;=0.29,"&lt;0,3%",I1596&lt;=39,"&lt;0,4%")</f>
        <v>&lt;0,1%</v>
      </c>
      <c r="K1596" t="s">
        <v>17</v>
      </c>
      <c r="L1596" s="7">
        <v>11</v>
      </c>
      <c r="M1596" s="7" t="str" cm="1">
        <f t="array" ref="M1596">_xlfn.IFS(L1596&lt;1,"Very Fast",L1596&lt;3,"Fast",L1596&lt;5,"Normal",L1596&lt;=7,"Slow",L1596&gt;=8,"Very Slow")</f>
        <v>Very Slow</v>
      </c>
      <c r="N1596" s="5">
        <v>4.2</v>
      </c>
      <c r="O1596" t="str" cm="1">
        <f t="array" ref="O1596">_xlfn.IFS(N1596&lt;2,"Very Poor",N1596&lt;3,"Poor",N1596&lt;4,"Average",N1596&lt;4.5,"Good",N1596&lt;=5,"Excellent")</f>
        <v>Good</v>
      </c>
      <c r="P1596" s="12">
        <v>833.45</v>
      </c>
    </row>
    <row r="1597" spans="1:16" x14ac:dyDescent="0.35">
      <c r="A1597">
        <v>11596</v>
      </c>
      <c r="B1597" s="15">
        <v>46157</v>
      </c>
      <c r="C1597" s="7">
        <f t="shared" si="24"/>
        <v>2026</v>
      </c>
      <c r="D1597">
        <v>1308</v>
      </c>
      <c r="E1597" t="s">
        <v>14</v>
      </c>
      <c r="F1597" t="s">
        <v>66</v>
      </c>
      <c r="G1597" s="7">
        <v>6</v>
      </c>
      <c r="H1597" s="3">
        <v>75.510000000000005</v>
      </c>
      <c r="I1597">
        <v>0.35</v>
      </c>
      <c r="J1597" s="17" t="str" cm="1">
        <f t="array" ref="J1597">_xlfn.IFS(I1597&lt;=0.09,"&lt;0,1%",I1597&lt;=0.19,"&lt;0,2%",I1597&lt;=0.29,"&lt;0,3%",I1597&lt;=39,"&lt;0,4%")</f>
        <v>&lt;0,4%</v>
      </c>
      <c r="K1597" t="s">
        <v>15</v>
      </c>
      <c r="L1597" s="7">
        <v>4</v>
      </c>
      <c r="M1597" s="7" t="str" cm="1">
        <f t="array" ref="M1597">_xlfn.IFS(L1597&lt;1,"Very Fast",L1597&lt;3,"Fast",L1597&lt;5,"Normal",L1597&lt;=7,"Slow",L1597&gt;=8,"Very Slow")</f>
        <v>Normal</v>
      </c>
      <c r="N1597" s="5">
        <v>3.2</v>
      </c>
      <c r="O1597" t="str" cm="1">
        <f t="array" ref="O1597">_xlfn.IFS(N1597&lt;2,"Very Poor",N1597&lt;3,"Poor",N1597&lt;4,"Average",N1597&lt;4.5,"Good",N1597&lt;=5,"Excellent")</f>
        <v>Average</v>
      </c>
      <c r="P1597" s="12">
        <v>294.49</v>
      </c>
    </row>
    <row r="1598" spans="1:16" x14ac:dyDescent="0.35">
      <c r="A1598">
        <v>11597</v>
      </c>
      <c r="B1598" s="15">
        <v>46158</v>
      </c>
      <c r="C1598" s="7">
        <f t="shared" si="24"/>
        <v>2026</v>
      </c>
      <c r="D1598">
        <v>1136</v>
      </c>
      <c r="E1598" t="s">
        <v>14</v>
      </c>
      <c r="F1598" t="s">
        <v>69</v>
      </c>
      <c r="G1598" s="7">
        <v>7</v>
      </c>
      <c r="H1598" s="3">
        <v>150.22</v>
      </c>
      <c r="I1598">
        <v>0.21</v>
      </c>
      <c r="J1598" s="17" t="str" cm="1">
        <f t="array" ref="J1598">_xlfn.IFS(I1598&lt;=0.09,"&lt;0,1%",I1598&lt;=0.19,"&lt;0,2%",I1598&lt;=0.29,"&lt;0,3%",I1598&lt;=39,"&lt;0,4%")</f>
        <v>&lt;0,3%</v>
      </c>
      <c r="K1598" t="s">
        <v>15</v>
      </c>
      <c r="L1598" s="7">
        <v>11</v>
      </c>
      <c r="M1598" s="7" t="str" cm="1">
        <f t="array" ref="M1598">_xlfn.IFS(L1598&lt;1,"Very Fast",L1598&lt;3,"Fast",L1598&lt;5,"Normal",L1598&lt;=7,"Slow",L1598&gt;=8,"Very Slow")</f>
        <v>Very Slow</v>
      </c>
      <c r="N1598" s="5">
        <v>4.4000000000000004</v>
      </c>
      <c r="O1598" t="str" cm="1">
        <f t="array" ref="O1598">_xlfn.IFS(N1598&lt;2,"Very Poor",N1598&lt;3,"Poor",N1598&lt;4,"Average",N1598&lt;4.5,"Good",N1598&lt;=5,"Excellent")</f>
        <v>Good</v>
      </c>
      <c r="P1598" s="12">
        <v>830.72</v>
      </c>
    </row>
    <row r="1599" spans="1:16" x14ac:dyDescent="0.35">
      <c r="A1599">
        <v>11598</v>
      </c>
      <c r="B1599" s="15">
        <v>46159</v>
      </c>
      <c r="C1599" s="7">
        <f t="shared" si="24"/>
        <v>2026</v>
      </c>
      <c r="D1599">
        <v>1201</v>
      </c>
      <c r="E1599" t="s">
        <v>18</v>
      </c>
      <c r="F1599" t="s">
        <v>66</v>
      </c>
      <c r="G1599" s="7">
        <v>4</v>
      </c>
      <c r="H1599" s="3">
        <v>245.59</v>
      </c>
      <c r="I1599">
        <v>0.24</v>
      </c>
      <c r="J1599" s="17" t="str" cm="1">
        <f t="array" ref="J1599">_xlfn.IFS(I1599&lt;=0.09,"&lt;0,1%",I1599&lt;=0.19,"&lt;0,2%",I1599&lt;=0.29,"&lt;0,3%",I1599&lt;=39,"&lt;0,4%")</f>
        <v>&lt;0,3%</v>
      </c>
      <c r="K1599" t="s">
        <v>17</v>
      </c>
      <c r="L1599" s="7">
        <v>10</v>
      </c>
      <c r="M1599" s="7" t="str" cm="1">
        <f t="array" ref="M1599">_xlfn.IFS(L1599&lt;1,"Very Fast",L1599&lt;3,"Fast",L1599&lt;5,"Normal",L1599&lt;=7,"Slow",L1599&gt;=8,"Very Slow")</f>
        <v>Very Slow</v>
      </c>
      <c r="N1599" s="5">
        <v>1.2</v>
      </c>
      <c r="O1599" t="str" cm="1">
        <f t="array" ref="O1599">_xlfn.IFS(N1599&lt;2,"Very Poor",N1599&lt;3,"Poor",N1599&lt;4,"Average",N1599&lt;4.5,"Good",N1599&lt;=5,"Excellent")</f>
        <v>Very Poor</v>
      </c>
      <c r="P1599" s="12">
        <v>746.59</v>
      </c>
    </row>
    <row r="1600" spans="1:16" x14ac:dyDescent="0.35">
      <c r="A1600">
        <v>11599</v>
      </c>
      <c r="B1600" s="15">
        <v>46160</v>
      </c>
      <c r="C1600" s="7">
        <f t="shared" si="24"/>
        <v>2026</v>
      </c>
      <c r="D1600">
        <v>1435</v>
      </c>
      <c r="E1600" t="s">
        <v>18</v>
      </c>
      <c r="F1600" t="s">
        <v>68</v>
      </c>
      <c r="G1600" s="7">
        <v>7</v>
      </c>
      <c r="H1600" s="3">
        <v>114.51</v>
      </c>
      <c r="I1600">
        <v>0.24</v>
      </c>
      <c r="J1600" s="17" t="str" cm="1">
        <f t="array" ref="J1600">_xlfn.IFS(I1600&lt;=0.09,"&lt;0,1%",I1600&lt;=0.19,"&lt;0,2%",I1600&lt;=0.29,"&lt;0,3%",I1600&lt;=39,"&lt;0,4%")</f>
        <v>&lt;0,3%</v>
      </c>
      <c r="K1600" t="s">
        <v>15</v>
      </c>
      <c r="L1600" s="7">
        <v>9</v>
      </c>
      <c r="M1600" s="7" t="str" cm="1">
        <f t="array" ref="M1600">_xlfn.IFS(L1600&lt;1,"Very Fast",L1600&lt;3,"Fast",L1600&lt;5,"Normal",L1600&lt;=7,"Slow",L1600&gt;=8,"Very Slow")</f>
        <v>Very Slow</v>
      </c>
      <c r="N1600" s="5">
        <v>3</v>
      </c>
      <c r="O1600" t="str" cm="1">
        <f t="array" ref="O1600">_xlfn.IFS(N1600&lt;2,"Very Poor",N1600&lt;3,"Poor",N1600&lt;4,"Average",N1600&lt;4.5,"Good",N1600&lt;=5,"Excellent")</f>
        <v>Average</v>
      </c>
      <c r="P1600" s="12">
        <v>609.19000000000005</v>
      </c>
    </row>
    <row r="1601" spans="1:16" x14ac:dyDescent="0.35">
      <c r="A1601">
        <v>11600</v>
      </c>
      <c r="B1601" s="15">
        <v>46161</v>
      </c>
      <c r="C1601" s="7">
        <f t="shared" si="24"/>
        <v>2026</v>
      </c>
      <c r="D1601">
        <v>1312</v>
      </c>
      <c r="E1601" t="s">
        <v>18</v>
      </c>
      <c r="F1601" t="s">
        <v>67</v>
      </c>
      <c r="G1601" s="7">
        <v>3</v>
      </c>
      <c r="H1601" s="3">
        <v>304.52</v>
      </c>
      <c r="I1601">
        <v>0.3</v>
      </c>
      <c r="J1601" s="17" t="str" cm="1">
        <f t="array" ref="J1601">_xlfn.IFS(I1601&lt;=0.09,"&lt;0,1%",I1601&lt;=0.19,"&lt;0,2%",I1601&lt;=0.29,"&lt;0,3%",I1601&lt;=39,"&lt;0,4%")</f>
        <v>&lt;0,4%</v>
      </c>
      <c r="K1601" t="s">
        <v>17</v>
      </c>
      <c r="L1601" s="7">
        <v>6</v>
      </c>
      <c r="M1601" s="7" t="str" cm="1">
        <f t="array" ref="M1601">_xlfn.IFS(L1601&lt;1,"Very Fast",L1601&lt;3,"Fast",L1601&lt;5,"Normal",L1601&lt;=7,"Slow",L1601&gt;=8,"Very Slow")</f>
        <v>Slow</v>
      </c>
      <c r="N1601" s="5">
        <v>4.3</v>
      </c>
      <c r="O1601" t="str" cm="1">
        <f t="array" ref="O1601">_xlfn.IFS(N1601&lt;2,"Very Poor",N1601&lt;3,"Poor",N1601&lt;4,"Average",N1601&lt;4.5,"Good",N1601&lt;=5,"Excellent")</f>
        <v>Good</v>
      </c>
      <c r="P1601" s="12">
        <v>639.49</v>
      </c>
    </row>
    <row r="1602" spans="1:16" x14ac:dyDescent="0.35">
      <c r="A1602">
        <v>11601</v>
      </c>
      <c r="B1602" s="15">
        <v>46162</v>
      </c>
      <c r="C1602" s="7">
        <f t="shared" si="24"/>
        <v>2026</v>
      </c>
      <c r="D1602">
        <v>1116</v>
      </c>
      <c r="E1602" t="s">
        <v>18</v>
      </c>
      <c r="F1602" t="s">
        <v>68</v>
      </c>
      <c r="G1602" s="7">
        <v>2</v>
      </c>
      <c r="H1602" s="3">
        <v>290.75</v>
      </c>
      <c r="I1602">
        <v>0</v>
      </c>
      <c r="J1602" s="17" t="str" cm="1">
        <f t="array" ref="J1602">_xlfn.IFS(I1602&lt;=0.09,"&lt;0,1%",I1602&lt;=0.19,"&lt;0,2%",I1602&lt;=0.29,"&lt;0,3%",I1602&lt;=39,"&lt;0,4%")</f>
        <v>&lt;0,1%</v>
      </c>
      <c r="K1602" t="s">
        <v>13</v>
      </c>
      <c r="L1602" s="7">
        <v>1</v>
      </c>
      <c r="M1602" s="7" t="str" cm="1">
        <f t="array" ref="M1602">_xlfn.IFS(L1602&lt;1,"Very Fast",L1602&lt;3,"Fast",L1602&lt;5,"Normal",L1602&lt;=7,"Slow",L1602&gt;=8,"Very Slow")</f>
        <v>Fast</v>
      </c>
      <c r="N1602" s="5">
        <v>4.4000000000000004</v>
      </c>
      <c r="O1602" t="str" cm="1">
        <f t="array" ref="O1602">_xlfn.IFS(N1602&lt;2,"Very Poor",N1602&lt;3,"Poor",N1602&lt;4,"Average",N1602&lt;4.5,"Good",N1602&lt;=5,"Excellent")</f>
        <v>Good</v>
      </c>
      <c r="P1602" s="12">
        <v>581.5</v>
      </c>
    </row>
    <row r="1603" spans="1:16" x14ac:dyDescent="0.35">
      <c r="A1603">
        <v>11602</v>
      </c>
      <c r="B1603" s="15">
        <v>46163</v>
      </c>
      <c r="C1603" s="7">
        <f t="shared" ref="C1603:C1666" si="25">YEAR(B1603)</f>
        <v>2026</v>
      </c>
      <c r="D1603">
        <v>1665</v>
      </c>
      <c r="E1603" t="s">
        <v>18</v>
      </c>
      <c r="F1603" t="s">
        <v>67</v>
      </c>
      <c r="G1603" s="7">
        <v>1</v>
      </c>
      <c r="H1603" s="3">
        <v>574.41</v>
      </c>
      <c r="I1603">
        <v>0.08</v>
      </c>
      <c r="J1603" s="17" t="str" cm="1">
        <f t="array" ref="J1603">_xlfn.IFS(I1603&lt;=0.09,"&lt;0,1%",I1603&lt;=0.19,"&lt;0,2%",I1603&lt;=0.29,"&lt;0,3%",I1603&lt;=39,"&lt;0,4%")</f>
        <v>&lt;0,1%</v>
      </c>
      <c r="K1603" t="s">
        <v>13</v>
      </c>
      <c r="L1603" s="7">
        <v>9</v>
      </c>
      <c r="M1603" s="7" t="str" cm="1">
        <f t="array" ref="M1603">_xlfn.IFS(L1603&lt;1,"Very Fast",L1603&lt;3,"Fast",L1603&lt;5,"Normal",L1603&lt;=7,"Slow",L1603&gt;=8,"Very Slow")</f>
        <v>Very Slow</v>
      </c>
      <c r="N1603" s="5">
        <v>4.3</v>
      </c>
      <c r="O1603" t="str" cm="1">
        <f t="array" ref="O1603">_xlfn.IFS(N1603&lt;2,"Very Poor",N1603&lt;3,"Poor",N1603&lt;4,"Average",N1603&lt;4.5,"Good",N1603&lt;=5,"Excellent")</f>
        <v>Good</v>
      </c>
      <c r="P1603" s="12">
        <v>528.46</v>
      </c>
    </row>
    <row r="1604" spans="1:16" x14ac:dyDescent="0.35">
      <c r="A1604">
        <v>11603</v>
      </c>
      <c r="B1604" s="15">
        <v>46164</v>
      </c>
      <c r="C1604" s="7">
        <f t="shared" si="25"/>
        <v>2026</v>
      </c>
      <c r="D1604">
        <v>1936</v>
      </c>
      <c r="E1604" t="s">
        <v>11</v>
      </c>
      <c r="F1604" t="s">
        <v>66</v>
      </c>
      <c r="G1604" s="7">
        <v>1</v>
      </c>
      <c r="H1604" s="3">
        <v>268.73</v>
      </c>
      <c r="I1604">
        <v>0.23</v>
      </c>
      <c r="J1604" s="17" t="str" cm="1">
        <f t="array" ref="J1604">_xlfn.IFS(I1604&lt;=0.09,"&lt;0,1%",I1604&lt;=0.19,"&lt;0,2%",I1604&lt;=0.29,"&lt;0,3%",I1604&lt;=39,"&lt;0,4%")</f>
        <v>&lt;0,3%</v>
      </c>
      <c r="K1604" t="s">
        <v>13</v>
      </c>
      <c r="L1604" s="7">
        <v>11</v>
      </c>
      <c r="M1604" s="7" t="str" cm="1">
        <f t="array" ref="M1604">_xlfn.IFS(L1604&lt;1,"Very Fast",L1604&lt;3,"Fast",L1604&lt;5,"Normal",L1604&lt;=7,"Slow",L1604&gt;=8,"Very Slow")</f>
        <v>Very Slow</v>
      </c>
      <c r="N1604" s="5">
        <v>3.4</v>
      </c>
      <c r="O1604" t="str" cm="1">
        <f t="array" ref="O1604">_xlfn.IFS(N1604&lt;2,"Very Poor",N1604&lt;3,"Poor",N1604&lt;4,"Average",N1604&lt;4.5,"Good",N1604&lt;=5,"Excellent")</f>
        <v>Average</v>
      </c>
      <c r="P1604" s="12">
        <v>206.92</v>
      </c>
    </row>
    <row r="1605" spans="1:16" x14ac:dyDescent="0.35">
      <c r="A1605">
        <v>11604</v>
      </c>
      <c r="B1605" s="15">
        <v>46165</v>
      </c>
      <c r="C1605" s="7">
        <f t="shared" si="25"/>
        <v>2026</v>
      </c>
      <c r="D1605">
        <v>1802</v>
      </c>
      <c r="E1605" t="s">
        <v>14</v>
      </c>
      <c r="F1605" t="s">
        <v>66</v>
      </c>
      <c r="G1605" s="7">
        <v>5</v>
      </c>
      <c r="H1605" s="3">
        <v>474.59</v>
      </c>
      <c r="I1605">
        <v>0.31</v>
      </c>
      <c r="J1605" s="17" t="str" cm="1">
        <f t="array" ref="J1605">_xlfn.IFS(I1605&lt;=0.09,"&lt;0,1%",I1605&lt;=0.19,"&lt;0,2%",I1605&lt;=0.29,"&lt;0,3%",I1605&lt;=39,"&lt;0,4%")</f>
        <v>&lt;0,4%</v>
      </c>
      <c r="K1605" t="s">
        <v>13</v>
      </c>
      <c r="L1605" s="7">
        <v>7</v>
      </c>
      <c r="M1605" s="7" t="str" cm="1">
        <f t="array" ref="M1605">_xlfn.IFS(L1605&lt;1,"Very Fast",L1605&lt;3,"Fast",L1605&lt;5,"Normal",L1605&lt;=7,"Slow",L1605&gt;=8,"Very Slow")</f>
        <v>Slow</v>
      </c>
      <c r="N1605" s="5">
        <v>5</v>
      </c>
      <c r="O1605" t="str" cm="1">
        <f t="array" ref="O1605">_xlfn.IFS(N1605&lt;2,"Very Poor",N1605&lt;3,"Poor",N1605&lt;4,"Average",N1605&lt;4.5,"Good",N1605&lt;=5,"Excellent")</f>
        <v>Excellent</v>
      </c>
      <c r="P1605" s="12">
        <v>1637.34</v>
      </c>
    </row>
    <row r="1606" spans="1:16" x14ac:dyDescent="0.35">
      <c r="A1606">
        <v>11605</v>
      </c>
      <c r="B1606" s="15">
        <v>46166</v>
      </c>
      <c r="C1606" s="7">
        <f t="shared" si="25"/>
        <v>2026</v>
      </c>
      <c r="D1606">
        <v>1574</v>
      </c>
      <c r="E1606" t="s">
        <v>14</v>
      </c>
      <c r="F1606" t="s">
        <v>69</v>
      </c>
      <c r="G1606" s="7">
        <v>6</v>
      </c>
      <c r="H1606" s="3">
        <v>566.02</v>
      </c>
      <c r="I1606">
        <v>0.24</v>
      </c>
      <c r="J1606" s="17" t="str" cm="1">
        <f t="array" ref="J1606">_xlfn.IFS(I1606&lt;=0.09,"&lt;0,1%",I1606&lt;=0.19,"&lt;0,2%",I1606&lt;=0.29,"&lt;0,3%",I1606&lt;=39,"&lt;0,4%")</f>
        <v>&lt;0,3%</v>
      </c>
      <c r="K1606" t="s">
        <v>15</v>
      </c>
      <c r="L1606" s="7">
        <v>6</v>
      </c>
      <c r="M1606" s="7" t="str" cm="1">
        <f t="array" ref="M1606">_xlfn.IFS(L1606&lt;1,"Very Fast",L1606&lt;3,"Fast",L1606&lt;5,"Normal",L1606&lt;=7,"Slow",L1606&gt;=8,"Very Slow")</f>
        <v>Slow</v>
      </c>
      <c r="N1606" s="5">
        <v>1.7</v>
      </c>
      <c r="O1606" t="str" cm="1">
        <f t="array" ref="O1606">_xlfn.IFS(N1606&lt;2,"Very Poor",N1606&lt;3,"Poor",N1606&lt;4,"Average",N1606&lt;4.5,"Good",N1606&lt;=5,"Excellent")</f>
        <v>Very Poor</v>
      </c>
      <c r="P1606" s="12">
        <v>2581.0500000000002</v>
      </c>
    </row>
    <row r="1607" spans="1:16" x14ac:dyDescent="0.35">
      <c r="A1607">
        <v>11606</v>
      </c>
      <c r="B1607" s="15">
        <v>46167</v>
      </c>
      <c r="C1607" s="7">
        <f t="shared" si="25"/>
        <v>2026</v>
      </c>
      <c r="D1607">
        <v>1243</v>
      </c>
      <c r="E1607" t="s">
        <v>11</v>
      </c>
      <c r="F1607" t="s">
        <v>67</v>
      </c>
      <c r="G1607" s="7">
        <v>5</v>
      </c>
      <c r="H1607" s="3">
        <v>528.04</v>
      </c>
      <c r="I1607">
        <v>0.14000000000000001</v>
      </c>
      <c r="J1607" s="17" t="str" cm="1">
        <f t="array" ref="J1607">_xlfn.IFS(I1607&lt;=0.09,"&lt;0,1%",I1607&lt;=0.19,"&lt;0,2%",I1607&lt;=0.29,"&lt;0,3%",I1607&lt;=39,"&lt;0,4%")</f>
        <v>&lt;0,2%</v>
      </c>
      <c r="K1607" t="s">
        <v>13</v>
      </c>
      <c r="L1607" s="7">
        <v>6</v>
      </c>
      <c r="M1607" s="7" t="str" cm="1">
        <f t="array" ref="M1607">_xlfn.IFS(L1607&lt;1,"Very Fast",L1607&lt;3,"Fast",L1607&lt;5,"Normal",L1607&lt;=7,"Slow",L1607&gt;=8,"Very Slow")</f>
        <v>Slow</v>
      </c>
      <c r="N1607" s="5">
        <v>1.7</v>
      </c>
      <c r="O1607" t="str" cm="1">
        <f t="array" ref="O1607">_xlfn.IFS(N1607&lt;2,"Very Poor",N1607&lt;3,"Poor",N1607&lt;4,"Average",N1607&lt;4.5,"Good",N1607&lt;=5,"Excellent")</f>
        <v>Very Poor</v>
      </c>
      <c r="P1607" s="12">
        <v>2270.5700000000002</v>
      </c>
    </row>
    <row r="1608" spans="1:16" x14ac:dyDescent="0.35">
      <c r="A1608">
        <v>11607</v>
      </c>
      <c r="B1608" s="15">
        <v>46168</v>
      </c>
      <c r="C1608" s="7">
        <f t="shared" si="25"/>
        <v>2026</v>
      </c>
      <c r="D1608">
        <v>1536</v>
      </c>
      <c r="E1608" t="s">
        <v>11</v>
      </c>
      <c r="F1608" t="s">
        <v>68</v>
      </c>
      <c r="G1608" s="7">
        <v>3</v>
      </c>
      <c r="H1608" s="3">
        <v>137.07</v>
      </c>
      <c r="I1608">
        <v>0.13</v>
      </c>
      <c r="J1608" s="17" t="str" cm="1">
        <f t="array" ref="J1608">_xlfn.IFS(I1608&lt;=0.09,"&lt;0,1%",I1608&lt;=0.19,"&lt;0,2%",I1608&lt;=0.29,"&lt;0,3%",I1608&lt;=39,"&lt;0,4%")</f>
        <v>&lt;0,2%</v>
      </c>
      <c r="K1608" t="s">
        <v>13</v>
      </c>
      <c r="L1608" s="7">
        <v>4</v>
      </c>
      <c r="M1608" s="7" t="str" cm="1">
        <f t="array" ref="M1608">_xlfn.IFS(L1608&lt;1,"Very Fast",L1608&lt;3,"Fast",L1608&lt;5,"Normal",L1608&lt;=7,"Slow",L1608&gt;=8,"Very Slow")</f>
        <v>Normal</v>
      </c>
      <c r="N1608" s="5">
        <v>1.1000000000000001</v>
      </c>
      <c r="O1608" t="str" cm="1">
        <f t="array" ref="O1608">_xlfn.IFS(N1608&lt;2,"Very Poor",N1608&lt;3,"Poor",N1608&lt;4,"Average",N1608&lt;4.5,"Good",N1608&lt;=5,"Excellent")</f>
        <v>Very Poor</v>
      </c>
      <c r="P1608" s="12">
        <v>357.75</v>
      </c>
    </row>
    <row r="1609" spans="1:16" x14ac:dyDescent="0.35">
      <c r="A1609">
        <v>11608</v>
      </c>
      <c r="B1609" s="15">
        <v>46169</v>
      </c>
      <c r="C1609" s="7">
        <f t="shared" si="25"/>
        <v>2026</v>
      </c>
      <c r="D1609">
        <v>1601</v>
      </c>
      <c r="E1609" t="s">
        <v>14</v>
      </c>
      <c r="F1609" t="s">
        <v>66</v>
      </c>
      <c r="G1609" s="7">
        <v>3</v>
      </c>
      <c r="H1609" s="3">
        <v>305.18</v>
      </c>
      <c r="I1609">
        <v>0.26</v>
      </c>
      <c r="J1609" s="17" t="str" cm="1">
        <f t="array" ref="J1609">_xlfn.IFS(I1609&lt;=0.09,"&lt;0,1%",I1609&lt;=0.19,"&lt;0,2%",I1609&lt;=0.29,"&lt;0,3%",I1609&lt;=39,"&lt;0,4%")</f>
        <v>&lt;0,3%</v>
      </c>
      <c r="K1609" t="s">
        <v>13</v>
      </c>
      <c r="L1609" s="7">
        <v>4</v>
      </c>
      <c r="M1609" s="7" t="str" cm="1">
        <f t="array" ref="M1609">_xlfn.IFS(L1609&lt;1,"Very Fast",L1609&lt;3,"Fast",L1609&lt;5,"Normal",L1609&lt;=7,"Slow",L1609&gt;=8,"Very Slow")</f>
        <v>Normal</v>
      </c>
      <c r="N1609" s="5">
        <v>5</v>
      </c>
      <c r="O1609" t="str" cm="1">
        <f t="array" ref="O1609">_xlfn.IFS(N1609&lt;2,"Very Poor",N1609&lt;3,"Poor",N1609&lt;4,"Average",N1609&lt;4.5,"Good",N1609&lt;=5,"Excellent")</f>
        <v>Excellent</v>
      </c>
      <c r="P1609" s="12">
        <v>677.5</v>
      </c>
    </row>
    <row r="1610" spans="1:16" x14ac:dyDescent="0.35">
      <c r="A1610">
        <v>11609</v>
      </c>
      <c r="B1610" s="15">
        <v>46170</v>
      </c>
      <c r="C1610" s="7">
        <f t="shared" si="25"/>
        <v>2026</v>
      </c>
      <c r="D1610">
        <v>1074</v>
      </c>
      <c r="E1610" t="s">
        <v>21</v>
      </c>
      <c r="F1610" t="s">
        <v>67</v>
      </c>
      <c r="G1610" s="7">
        <v>1</v>
      </c>
      <c r="H1610" s="3">
        <v>218.43</v>
      </c>
      <c r="I1610">
        <v>0.26</v>
      </c>
      <c r="J1610" s="17" t="str" cm="1">
        <f t="array" ref="J1610">_xlfn.IFS(I1610&lt;=0.09,"&lt;0,1%",I1610&lt;=0.19,"&lt;0,2%",I1610&lt;=0.29,"&lt;0,3%",I1610&lt;=39,"&lt;0,4%")</f>
        <v>&lt;0,3%</v>
      </c>
      <c r="K1610" t="s">
        <v>17</v>
      </c>
      <c r="L1610" s="7">
        <v>11</v>
      </c>
      <c r="M1610" s="7" t="str" cm="1">
        <f t="array" ref="M1610">_xlfn.IFS(L1610&lt;1,"Very Fast",L1610&lt;3,"Fast",L1610&lt;5,"Normal",L1610&lt;=7,"Slow",L1610&gt;=8,"Very Slow")</f>
        <v>Very Slow</v>
      </c>
      <c r="N1610" s="5">
        <v>2.4</v>
      </c>
      <c r="O1610" t="str" cm="1">
        <f t="array" ref="O1610">_xlfn.IFS(N1610&lt;2,"Very Poor",N1610&lt;3,"Poor",N1610&lt;4,"Average",N1610&lt;4.5,"Good",N1610&lt;=5,"Excellent")</f>
        <v>Poor</v>
      </c>
      <c r="P1610" s="12">
        <v>161.63999999999999</v>
      </c>
    </row>
    <row r="1611" spans="1:16" x14ac:dyDescent="0.35">
      <c r="A1611">
        <v>11610</v>
      </c>
      <c r="B1611" s="15">
        <v>46171</v>
      </c>
      <c r="C1611" s="7">
        <f t="shared" si="25"/>
        <v>2026</v>
      </c>
      <c r="D1611">
        <v>1805</v>
      </c>
      <c r="E1611" t="s">
        <v>18</v>
      </c>
      <c r="F1611" t="s">
        <v>68</v>
      </c>
      <c r="G1611" s="7">
        <v>7</v>
      </c>
      <c r="H1611" s="3">
        <v>248.92</v>
      </c>
      <c r="I1611">
        <v>0.21</v>
      </c>
      <c r="J1611" s="17" t="str" cm="1">
        <f t="array" ref="J1611">_xlfn.IFS(I1611&lt;=0.09,"&lt;0,1%",I1611&lt;=0.19,"&lt;0,2%",I1611&lt;=0.29,"&lt;0,3%",I1611&lt;=39,"&lt;0,4%")</f>
        <v>&lt;0,3%</v>
      </c>
      <c r="K1611" t="s">
        <v>15</v>
      </c>
      <c r="L1611" s="7">
        <v>3</v>
      </c>
      <c r="M1611" s="7" t="str" cm="1">
        <f t="array" ref="M1611">_xlfn.IFS(L1611&lt;1,"Very Fast",L1611&lt;3,"Fast",L1611&lt;5,"Normal",L1611&lt;=7,"Slow",L1611&gt;=8,"Very Slow")</f>
        <v>Normal</v>
      </c>
      <c r="N1611" s="5">
        <v>4</v>
      </c>
      <c r="O1611" t="str" cm="1">
        <f t="array" ref="O1611">_xlfn.IFS(N1611&lt;2,"Very Poor",N1611&lt;3,"Poor",N1611&lt;4,"Average",N1611&lt;4.5,"Good",N1611&lt;=5,"Excellent")</f>
        <v>Good</v>
      </c>
      <c r="P1611" s="12">
        <v>1376.53</v>
      </c>
    </row>
    <row r="1612" spans="1:16" x14ac:dyDescent="0.35">
      <c r="A1612">
        <v>11611</v>
      </c>
      <c r="B1612" s="15">
        <v>46172</v>
      </c>
      <c r="C1612" s="7">
        <f t="shared" si="25"/>
        <v>2026</v>
      </c>
      <c r="D1612">
        <v>1385</v>
      </c>
      <c r="E1612" t="s">
        <v>18</v>
      </c>
      <c r="F1612" t="s">
        <v>67</v>
      </c>
      <c r="G1612" s="7">
        <v>4</v>
      </c>
      <c r="H1612" s="3">
        <v>226.07</v>
      </c>
      <c r="I1612">
        <v>0.1</v>
      </c>
      <c r="J1612" s="17" t="str" cm="1">
        <f t="array" ref="J1612">_xlfn.IFS(I1612&lt;=0.09,"&lt;0,1%",I1612&lt;=0.19,"&lt;0,2%",I1612&lt;=0.29,"&lt;0,3%",I1612&lt;=39,"&lt;0,4%")</f>
        <v>&lt;0,2%</v>
      </c>
      <c r="K1612" t="s">
        <v>15</v>
      </c>
      <c r="L1612" s="7">
        <v>8</v>
      </c>
      <c r="M1612" s="7" t="str" cm="1">
        <f t="array" ref="M1612">_xlfn.IFS(L1612&lt;1,"Very Fast",L1612&lt;3,"Fast",L1612&lt;5,"Normal",L1612&lt;=7,"Slow",L1612&gt;=8,"Very Slow")</f>
        <v>Very Slow</v>
      </c>
      <c r="N1612" s="5">
        <v>1.2</v>
      </c>
      <c r="O1612" t="str" cm="1">
        <f t="array" ref="O1612">_xlfn.IFS(N1612&lt;2,"Very Poor",N1612&lt;3,"Poor",N1612&lt;4,"Average",N1612&lt;4.5,"Good",N1612&lt;=5,"Excellent")</f>
        <v>Very Poor</v>
      </c>
      <c r="P1612" s="12">
        <v>813.85</v>
      </c>
    </row>
    <row r="1613" spans="1:16" x14ac:dyDescent="0.35">
      <c r="A1613">
        <v>11612</v>
      </c>
      <c r="B1613" s="15">
        <v>46173</v>
      </c>
      <c r="C1613" s="7">
        <f t="shared" si="25"/>
        <v>2026</v>
      </c>
      <c r="D1613">
        <v>1902</v>
      </c>
      <c r="E1613" t="s">
        <v>14</v>
      </c>
      <c r="F1613" t="s">
        <v>68</v>
      </c>
      <c r="G1613" s="7">
        <v>1</v>
      </c>
      <c r="H1613" s="3">
        <v>498.42</v>
      </c>
      <c r="I1613">
        <v>0.32</v>
      </c>
      <c r="J1613" s="17" t="str" cm="1">
        <f t="array" ref="J1613">_xlfn.IFS(I1613&lt;=0.09,"&lt;0,1%",I1613&lt;=0.19,"&lt;0,2%",I1613&lt;=0.29,"&lt;0,3%",I1613&lt;=39,"&lt;0,4%")</f>
        <v>&lt;0,4%</v>
      </c>
      <c r="K1613" t="s">
        <v>15</v>
      </c>
      <c r="L1613" s="7">
        <v>8</v>
      </c>
      <c r="M1613" s="7" t="str" cm="1">
        <f t="array" ref="M1613">_xlfn.IFS(L1613&lt;1,"Very Fast",L1613&lt;3,"Fast",L1613&lt;5,"Normal",L1613&lt;=7,"Slow",L1613&gt;=8,"Very Slow")</f>
        <v>Very Slow</v>
      </c>
      <c r="N1613" s="5">
        <v>2.2000000000000002</v>
      </c>
      <c r="O1613" t="str" cm="1">
        <f t="array" ref="O1613">_xlfn.IFS(N1613&lt;2,"Very Poor",N1613&lt;3,"Poor",N1613&lt;4,"Average",N1613&lt;4.5,"Good",N1613&lt;=5,"Excellent")</f>
        <v>Poor</v>
      </c>
      <c r="P1613" s="12">
        <v>338.93</v>
      </c>
    </row>
    <row r="1614" spans="1:16" x14ac:dyDescent="0.35">
      <c r="A1614">
        <v>11613</v>
      </c>
      <c r="B1614" s="15">
        <v>46174</v>
      </c>
      <c r="C1614" s="7">
        <f t="shared" si="25"/>
        <v>2026</v>
      </c>
      <c r="D1614">
        <v>1209</v>
      </c>
      <c r="E1614" t="s">
        <v>21</v>
      </c>
      <c r="F1614" t="s">
        <v>68</v>
      </c>
      <c r="G1614" s="7">
        <v>1</v>
      </c>
      <c r="H1614" s="3">
        <v>279.5</v>
      </c>
      <c r="I1614">
        <v>0.19</v>
      </c>
      <c r="J1614" s="17" t="str" cm="1">
        <f t="array" ref="J1614">_xlfn.IFS(I1614&lt;=0.09,"&lt;0,1%",I1614&lt;=0.19,"&lt;0,2%",I1614&lt;=0.29,"&lt;0,3%",I1614&lt;=39,"&lt;0,4%")</f>
        <v>&lt;0,2%</v>
      </c>
      <c r="K1614" t="s">
        <v>13</v>
      </c>
      <c r="L1614" s="7">
        <v>2</v>
      </c>
      <c r="M1614" s="7" t="str" cm="1">
        <f t="array" ref="M1614">_xlfn.IFS(L1614&lt;1,"Very Fast",L1614&lt;3,"Fast",L1614&lt;5,"Normal",L1614&lt;=7,"Slow",L1614&gt;=8,"Very Slow")</f>
        <v>Fast</v>
      </c>
      <c r="N1614" s="5">
        <v>3.5</v>
      </c>
      <c r="O1614" t="str" cm="1">
        <f t="array" ref="O1614">_xlfn.IFS(N1614&lt;2,"Very Poor",N1614&lt;3,"Poor",N1614&lt;4,"Average",N1614&lt;4.5,"Good",N1614&lt;=5,"Excellent")</f>
        <v>Average</v>
      </c>
      <c r="P1614" s="12">
        <v>226.4</v>
      </c>
    </row>
    <row r="1615" spans="1:16" x14ac:dyDescent="0.35">
      <c r="A1615">
        <v>11614</v>
      </c>
      <c r="B1615" s="15">
        <v>46175</v>
      </c>
      <c r="C1615" s="7">
        <f t="shared" si="25"/>
        <v>2026</v>
      </c>
      <c r="D1615">
        <v>1474</v>
      </c>
      <c r="E1615" t="s">
        <v>21</v>
      </c>
      <c r="F1615" t="s">
        <v>68</v>
      </c>
      <c r="G1615" s="7">
        <v>7</v>
      </c>
      <c r="H1615" s="3">
        <v>321.36</v>
      </c>
      <c r="I1615">
        <v>0.28000000000000003</v>
      </c>
      <c r="J1615" s="17" t="str" cm="1">
        <f t="array" ref="J1615">_xlfn.IFS(I1615&lt;=0.09,"&lt;0,1%",I1615&lt;=0.19,"&lt;0,2%",I1615&lt;=0.29,"&lt;0,3%",I1615&lt;=39,"&lt;0,4%")</f>
        <v>&lt;0,3%</v>
      </c>
      <c r="K1615" t="s">
        <v>17</v>
      </c>
      <c r="L1615" s="7">
        <v>5</v>
      </c>
      <c r="M1615" s="7" t="str" cm="1">
        <f t="array" ref="M1615">_xlfn.IFS(L1615&lt;1,"Very Fast",L1615&lt;3,"Fast",L1615&lt;5,"Normal",L1615&lt;=7,"Slow",L1615&gt;=8,"Very Slow")</f>
        <v>Slow</v>
      </c>
      <c r="N1615" s="5">
        <v>3.1</v>
      </c>
      <c r="O1615" t="str" cm="1">
        <f t="array" ref="O1615">_xlfn.IFS(N1615&lt;2,"Very Poor",N1615&lt;3,"Poor",N1615&lt;4,"Average",N1615&lt;4.5,"Good",N1615&lt;=5,"Excellent")</f>
        <v>Average</v>
      </c>
      <c r="P1615" s="12">
        <v>1619.65</v>
      </c>
    </row>
    <row r="1616" spans="1:16" x14ac:dyDescent="0.35">
      <c r="A1616">
        <v>11615</v>
      </c>
      <c r="B1616" s="15">
        <v>46176</v>
      </c>
      <c r="C1616" s="7">
        <f t="shared" si="25"/>
        <v>2026</v>
      </c>
      <c r="D1616">
        <v>1417</v>
      </c>
      <c r="E1616" t="s">
        <v>18</v>
      </c>
      <c r="F1616" t="s">
        <v>68</v>
      </c>
      <c r="G1616" s="7">
        <v>7</v>
      </c>
      <c r="H1616" s="3">
        <v>589.73</v>
      </c>
      <c r="I1616">
        <v>0.08</v>
      </c>
      <c r="J1616" s="17" t="str" cm="1">
        <f t="array" ref="J1616">_xlfn.IFS(I1616&lt;=0.09,"&lt;0,1%",I1616&lt;=0.19,"&lt;0,2%",I1616&lt;=0.29,"&lt;0,3%",I1616&lt;=39,"&lt;0,4%")</f>
        <v>&lt;0,1%</v>
      </c>
      <c r="K1616" t="s">
        <v>13</v>
      </c>
      <c r="L1616" s="7">
        <v>9</v>
      </c>
      <c r="M1616" s="7" t="str" cm="1">
        <f t="array" ref="M1616">_xlfn.IFS(L1616&lt;1,"Very Fast",L1616&lt;3,"Fast",L1616&lt;5,"Normal",L1616&lt;=7,"Slow",L1616&gt;=8,"Very Slow")</f>
        <v>Very Slow</v>
      </c>
      <c r="N1616" s="5">
        <v>1.8</v>
      </c>
      <c r="O1616" t="str" cm="1">
        <f t="array" ref="O1616">_xlfn.IFS(N1616&lt;2,"Very Poor",N1616&lt;3,"Poor",N1616&lt;4,"Average",N1616&lt;4.5,"Good",N1616&lt;=5,"Excellent")</f>
        <v>Very Poor</v>
      </c>
      <c r="P1616" s="12">
        <v>3797.86</v>
      </c>
    </row>
    <row r="1617" spans="1:16" x14ac:dyDescent="0.35">
      <c r="A1617">
        <v>11616</v>
      </c>
      <c r="B1617" s="15">
        <v>46177</v>
      </c>
      <c r="C1617" s="7">
        <f t="shared" si="25"/>
        <v>2026</v>
      </c>
      <c r="D1617">
        <v>1346</v>
      </c>
      <c r="E1617" t="s">
        <v>18</v>
      </c>
      <c r="F1617" t="s">
        <v>67</v>
      </c>
      <c r="G1617" s="7">
        <v>3</v>
      </c>
      <c r="H1617" s="3">
        <v>50.09</v>
      </c>
      <c r="I1617">
        <v>0.12</v>
      </c>
      <c r="J1617" s="17" t="str" cm="1">
        <f t="array" ref="J1617">_xlfn.IFS(I1617&lt;=0.09,"&lt;0,1%",I1617&lt;=0.19,"&lt;0,2%",I1617&lt;=0.29,"&lt;0,3%",I1617&lt;=39,"&lt;0,4%")</f>
        <v>&lt;0,2%</v>
      </c>
      <c r="K1617" t="s">
        <v>17</v>
      </c>
      <c r="L1617" s="7">
        <v>9</v>
      </c>
      <c r="M1617" s="7" t="str" cm="1">
        <f t="array" ref="M1617">_xlfn.IFS(L1617&lt;1,"Very Fast",L1617&lt;3,"Fast",L1617&lt;5,"Normal",L1617&lt;=7,"Slow",L1617&gt;=8,"Very Slow")</f>
        <v>Very Slow</v>
      </c>
      <c r="N1617" s="5">
        <v>2.8</v>
      </c>
      <c r="O1617" t="str" cm="1">
        <f t="array" ref="O1617">_xlfn.IFS(N1617&lt;2,"Very Poor",N1617&lt;3,"Poor",N1617&lt;4,"Average",N1617&lt;4.5,"Good",N1617&lt;=5,"Excellent")</f>
        <v>Poor</v>
      </c>
      <c r="P1617" s="12">
        <v>132.24</v>
      </c>
    </row>
    <row r="1618" spans="1:16" x14ac:dyDescent="0.35">
      <c r="A1618">
        <v>11617</v>
      </c>
      <c r="B1618" s="15">
        <v>46178</v>
      </c>
      <c r="C1618" s="7">
        <f t="shared" si="25"/>
        <v>2026</v>
      </c>
      <c r="D1618">
        <v>1528</v>
      </c>
      <c r="E1618" t="s">
        <v>14</v>
      </c>
      <c r="F1618" t="s">
        <v>67</v>
      </c>
      <c r="G1618" s="7">
        <v>7</v>
      </c>
      <c r="H1618" s="3">
        <v>300.45999999999998</v>
      </c>
      <c r="I1618">
        <v>0.31</v>
      </c>
      <c r="J1618" s="17" t="str" cm="1">
        <f t="array" ref="J1618">_xlfn.IFS(I1618&lt;=0.09,"&lt;0,1%",I1618&lt;=0.19,"&lt;0,2%",I1618&lt;=0.29,"&lt;0,3%",I1618&lt;=39,"&lt;0,4%")</f>
        <v>&lt;0,4%</v>
      </c>
      <c r="K1618" t="s">
        <v>17</v>
      </c>
      <c r="L1618" s="7">
        <v>7</v>
      </c>
      <c r="M1618" s="7" t="str" cm="1">
        <f t="array" ref="M1618">_xlfn.IFS(L1618&lt;1,"Very Fast",L1618&lt;3,"Fast",L1618&lt;5,"Normal",L1618&lt;=7,"Slow",L1618&gt;=8,"Very Slow")</f>
        <v>Slow</v>
      </c>
      <c r="N1618" s="5">
        <v>1.4</v>
      </c>
      <c r="O1618" t="str" cm="1">
        <f t="array" ref="O1618">_xlfn.IFS(N1618&lt;2,"Very Poor",N1618&lt;3,"Poor",N1618&lt;4,"Average",N1618&lt;4.5,"Good",N1618&lt;=5,"Excellent")</f>
        <v>Very Poor</v>
      </c>
      <c r="P1618" s="12">
        <v>1451.22</v>
      </c>
    </row>
    <row r="1619" spans="1:16" x14ac:dyDescent="0.35">
      <c r="A1619">
        <v>11618</v>
      </c>
      <c r="B1619" s="15">
        <v>46179</v>
      </c>
      <c r="C1619" s="7">
        <f t="shared" si="25"/>
        <v>2026</v>
      </c>
      <c r="D1619">
        <v>1639</v>
      </c>
      <c r="E1619" t="s">
        <v>18</v>
      </c>
      <c r="F1619" t="s">
        <v>69</v>
      </c>
      <c r="G1619" s="7">
        <v>5</v>
      </c>
      <c r="H1619" s="3">
        <v>467.83</v>
      </c>
      <c r="I1619">
        <v>0.02</v>
      </c>
      <c r="J1619" s="17" t="str" cm="1">
        <f t="array" ref="J1619">_xlfn.IFS(I1619&lt;=0.09,"&lt;0,1%",I1619&lt;=0.19,"&lt;0,2%",I1619&lt;=0.29,"&lt;0,3%",I1619&lt;=39,"&lt;0,4%")</f>
        <v>&lt;0,1%</v>
      </c>
      <c r="K1619" t="s">
        <v>15</v>
      </c>
      <c r="L1619" s="7">
        <v>4</v>
      </c>
      <c r="M1619" s="7" t="str" cm="1">
        <f t="array" ref="M1619">_xlfn.IFS(L1619&lt;1,"Very Fast",L1619&lt;3,"Fast",L1619&lt;5,"Normal",L1619&lt;=7,"Slow",L1619&gt;=8,"Very Slow")</f>
        <v>Normal</v>
      </c>
      <c r="N1619" s="5">
        <v>3.2</v>
      </c>
      <c r="O1619" t="str" cm="1">
        <f t="array" ref="O1619">_xlfn.IFS(N1619&lt;2,"Very Poor",N1619&lt;3,"Poor",N1619&lt;4,"Average",N1619&lt;4.5,"Good",N1619&lt;=5,"Excellent")</f>
        <v>Average</v>
      </c>
      <c r="P1619" s="12">
        <v>2292.37</v>
      </c>
    </row>
    <row r="1620" spans="1:16" x14ac:dyDescent="0.35">
      <c r="A1620">
        <v>11619</v>
      </c>
      <c r="B1620" s="15">
        <v>46180</v>
      </c>
      <c r="C1620" s="7">
        <f t="shared" si="25"/>
        <v>2026</v>
      </c>
      <c r="D1620">
        <v>1938</v>
      </c>
      <c r="E1620" t="s">
        <v>14</v>
      </c>
      <c r="F1620" t="s">
        <v>67</v>
      </c>
      <c r="G1620" s="7">
        <v>3</v>
      </c>
      <c r="H1620" s="3">
        <v>103.43</v>
      </c>
      <c r="I1620">
        <v>0.18</v>
      </c>
      <c r="J1620" s="17" t="str" cm="1">
        <f t="array" ref="J1620">_xlfn.IFS(I1620&lt;=0.09,"&lt;0,1%",I1620&lt;=0.19,"&lt;0,2%",I1620&lt;=0.29,"&lt;0,3%",I1620&lt;=39,"&lt;0,4%")</f>
        <v>&lt;0,2%</v>
      </c>
      <c r="K1620" t="s">
        <v>15</v>
      </c>
      <c r="L1620" s="7">
        <v>4</v>
      </c>
      <c r="M1620" s="7" t="str" cm="1">
        <f t="array" ref="M1620">_xlfn.IFS(L1620&lt;1,"Very Fast",L1620&lt;3,"Fast",L1620&lt;5,"Normal",L1620&lt;=7,"Slow",L1620&gt;=8,"Very Slow")</f>
        <v>Normal</v>
      </c>
      <c r="N1620" s="5">
        <v>1.4</v>
      </c>
      <c r="O1620" t="str" cm="1">
        <f t="array" ref="O1620">_xlfn.IFS(N1620&lt;2,"Very Poor",N1620&lt;3,"Poor",N1620&lt;4,"Average",N1620&lt;4.5,"Good",N1620&lt;=5,"Excellent")</f>
        <v>Very Poor</v>
      </c>
      <c r="P1620" s="12">
        <v>254.44</v>
      </c>
    </row>
    <row r="1621" spans="1:16" x14ac:dyDescent="0.35">
      <c r="A1621">
        <v>11620</v>
      </c>
      <c r="B1621" s="15">
        <v>46181</v>
      </c>
      <c r="C1621" s="7">
        <f t="shared" si="25"/>
        <v>2026</v>
      </c>
      <c r="D1621">
        <v>1954</v>
      </c>
      <c r="E1621" t="s">
        <v>21</v>
      </c>
      <c r="F1621" t="s">
        <v>67</v>
      </c>
      <c r="G1621" s="7">
        <v>7</v>
      </c>
      <c r="H1621" s="3">
        <v>372.75</v>
      </c>
      <c r="I1621">
        <v>0.17</v>
      </c>
      <c r="J1621" s="17" t="str" cm="1">
        <f t="array" ref="J1621">_xlfn.IFS(I1621&lt;=0.09,"&lt;0,1%",I1621&lt;=0.19,"&lt;0,2%",I1621&lt;=0.29,"&lt;0,3%",I1621&lt;=39,"&lt;0,4%")</f>
        <v>&lt;0,2%</v>
      </c>
      <c r="K1621" t="s">
        <v>15</v>
      </c>
      <c r="L1621" s="7">
        <v>10</v>
      </c>
      <c r="M1621" s="7" t="str" cm="1">
        <f t="array" ref="M1621">_xlfn.IFS(L1621&lt;1,"Very Fast",L1621&lt;3,"Fast",L1621&lt;5,"Normal",L1621&lt;=7,"Slow",L1621&gt;=8,"Very Slow")</f>
        <v>Very Slow</v>
      </c>
      <c r="N1621" s="5">
        <v>3.5</v>
      </c>
      <c r="O1621" t="str" cm="1">
        <f t="array" ref="O1621">_xlfn.IFS(N1621&lt;2,"Very Poor",N1621&lt;3,"Poor",N1621&lt;4,"Average",N1621&lt;4.5,"Good",N1621&lt;=5,"Excellent")</f>
        <v>Average</v>
      </c>
      <c r="P1621" s="12">
        <v>2165.6799999999998</v>
      </c>
    </row>
    <row r="1622" spans="1:16" x14ac:dyDescent="0.35">
      <c r="A1622">
        <v>11621</v>
      </c>
      <c r="B1622" s="15">
        <v>46182</v>
      </c>
      <c r="C1622" s="7">
        <f t="shared" si="25"/>
        <v>2026</v>
      </c>
      <c r="D1622">
        <v>1875</v>
      </c>
      <c r="E1622" t="s">
        <v>21</v>
      </c>
      <c r="F1622" t="s">
        <v>69</v>
      </c>
      <c r="G1622" s="7">
        <v>6</v>
      </c>
      <c r="H1622" s="3">
        <v>155.09</v>
      </c>
      <c r="I1622">
        <v>0.26</v>
      </c>
      <c r="J1622" s="17" t="str" cm="1">
        <f t="array" ref="J1622">_xlfn.IFS(I1622&lt;=0.09,"&lt;0,1%",I1622&lt;=0.19,"&lt;0,2%",I1622&lt;=0.29,"&lt;0,3%",I1622&lt;=39,"&lt;0,4%")</f>
        <v>&lt;0,3%</v>
      </c>
      <c r="K1622" t="s">
        <v>17</v>
      </c>
      <c r="L1622" s="7">
        <v>11</v>
      </c>
      <c r="M1622" s="7" t="str" cm="1">
        <f t="array" ref="M1622">_xlfn.IFS(L1622&lt;1,"Very Fast",L1622&lt;3,"Fast",L1622&lt;5,"Normal",L1622&lt;=7,"Slow",L1622&gt;=8,"Very Slow")</f>
        <v>Very Slow</v>
      </c>
      <c r="N1622" s="5">
        <v>1.6</v>
      </c>
      <c r="O1622" t="str" cm="1">
        <f t="array" ref="O1622">_xlfn.IFS(N1622&lt;2,"Very Poor",N1622&lt;3,"Poor",N1622&lt;4,"Average",N1622&lt;4.5,"Good",N1622&lt;=5,"Excellent")</f>
        <v>Very Poor</v>
      </c>
      <c r="P1622" s="12">
        <v>688.6</v>
      </c>
    </row>
    <row r="1623" spans="1:16" x14ac:dyDescent="0.35">
      <c r="A1623">
        <v>11622</v>
      </c>
      <c r="B1623" s="15">
        <v>46183</v>
      </c>
      <c r="C1623" s="7">
        <f t="shared" si="25"/>
        <v>2026</v>
      </c>
      <c r="D1623">
        <v>1762</v>
      </c>
      <c r="E1623" t="s">
        <v>21</v>
      </c>
      <c r="F1623" t="s">
        <v>67</v>
      </c>
      <c r="G1623" s="7">
        <v>3</v>
      </c>
      <c r="H1623" s="3">
        <v>522.42999999999995</v>
      </c>
      <c r="I1623">
        <v>0.1</v>
      </c>
      <c r="J1623" s="17" t="str" cm="1">
        <f t="array" ref="J1623">_xlfn.IFS(I1623&lt;=0.09,"&lt;0,1%",I1623&lt;=0.19,"&lt;0,2%",I1623&lt;=0.29,"&lt;0,3%",I1623&lt;=39,"&lt;0,4%")</f>
        <v>&lt;0,2%</v>
      </c>
      <c r="K1623" t="s">
        <v>15</v>
      </c>
      <c r="L1623" s="7">
        <v>7</v>
      </c>
      <c r="M1623" s="7" t="str" cm="1">
        <f t="array" ref="M1623">_xlfn.IFS(L1623&lt;1,"Very Fast",L1623&lt;3,"Fast",L1623&lt;5,"Normal",L1623&lt;=7,"Slow",L1623&gt;=8,"Very Slow")</f>
        <v>Slow</v>
      </c>
      <c r="N1623" s="5">
        <v>3.2</v>
      </c>
      <c r="O1623" t="str" cm="1">
        <f t="array" ref="O1623">_xlfn.IFS(N1623&lt;2,"Very Poor",N1623&lt;3,"Poor",N1623&lt;4,"Average",N1623&lt;4.5,"Good",N1623&lt;=5,"Excellent")</f>
        <v>Average</v>
      </c>
      <c r="P1623" s="12">
        <v>1410.56</v>
      </c>
    </row>
    <row r="1624" spans="1:16" x14ac:dyDescent="0.35">
      <c r="A1624">
        <v>11623</v>
      </c>
      <c r="B1624" s="15">
        <v>46184</v>
      </c>
      <c r="C1624" s="7">
        <f t="shared" si="25"/>
        <v>2026</v>
      </c>
      <c r="D1624">
        <v>1178</v>
      </c>
      <c r="E1624" t="s">
        <v>11</v>
      </c>
      <c r="F1624" t="s">
        <v>68</v>
      </c>
      <c r="G1624" s="7">
        <v>3</v>
      </c>
      <c r="H1624" s="3">
        <v>206.35</v>
      </c>
      <c r="I1624">
        <v>0.08</v>
      </c>
      <c r="J1624" s="17" t="str" cm="1">
        <f t="array" ref="J1624">_xlfn.IFS(I1624&lt;=0.09,"&lt;0,1%",I1624&lt;=0.19,"&lt;0,2%",I1624&lt;=0.29,"&lt;0,3%",I1624&lt;=39,"&lt;0,4%")</f>
        <v>&lt;0,1%</v>
      </c>
      <c r="K1624" t="s">
        <v>17</v>
      </c>
      <c r="L1624" s="7">
        <v>3</v>
      </c>
      <c r="M1624" s="7" t="str" cm="1">
        <f t="array" ref="M1624">_xlfn.IFS(L1624&lt;1,"Very Fast",L1624&lt;3,"Fast",L1624&lt;5,"Normal",L1624&lt;=7,"Slow",L1624&gt;=8,"Very Slow")</f>
        <v>Normal</v>
      </c>
      <c r="N1624" s="5">
        <v>1.5</v>
      </c>
      <c r="O1624" t="str" cm="1">
        <f t="array" ref="O1624">_xlfn.IFS(N1624&lt;2,"Very Poor",N1624&lt;3,"Poor",N1624&lt;4,"Average",N1624&lt;4.5,"Good",N1624&lt;=5,"Excellent")</f>
        <v>Very Poor</v>
      </c>
      <c r="P1624" s="12">
        <v>569.53</v>
      </c>
    </row>
    <row r="1625" spans="1:16" x14ac:dyDescent="0.35">
      <c r="A1625">
        <v>11624</v>
      </c>
      <c r="B1625" s="15">
        <v>46185</v>
      </c>
      <c r="C1625" s="7">
        <f t="shared" si="25"/>
        <v>2026</v>
      </c>
      <c r="D1625">
        <v>1181</v>
      </c>
      <c r="E1625" t="s">
        <v>14</v>
      </c>
      <c r="F1625" t="s">
        <v>66</v>
      </c>
      <c r="G1625" s="7">
        <v>1</v>
      </c>
      <c r="H1625" s="3">
        <v>207.5</v>
      </c>
      <c r="I1625">
        <v>0.32</v>
      </c>
      <c r="J1625" s="17" t="str" cm="1">
        <f t="array" ref="J1625">_xlfn.IFS(I1625&lt;=0.09,"&lt;0,1%",I1625&lt;=0.19,"&lt;0,2%",I1625&lt;=0.29,"&lt;0,3%",I1625&lt;=39,"&lt;0,4%")</f>
        <v>&lt;0,4%</v>
      </c>
      <c r="K1625" t="s">
        <v>15</v>
      </c>
      <c r="L1625" s="7">
        <v>3</v>
      </c>
      <c r="M1625" s="7" t="str" cm="1">
        <f t="array" ref="M1625">_xlfn.IFS(L1625&lt;1,"Very Fast",L1625&lt;3,"Fast",L1625&lt;5,"Normal",L1625&lt;=7,"Slow",L1625&gt;=8,"Very Slow")</f>
        <v>Normal</v>
      </c>
      <c r="N1625" s="5">
        <v>2.6</v>
      </c>
      <c r="O1625" t="str" cm="1">
        <f t="array" ref="O1625">_xlfn.IFS(N1625&lt;2,"Very Poor",N1625&lt;3,"Poor",N1625&lt;4,"Average",N1625&lt;4.5,"Good",N1625&lt;=5,"Excellent")</f>
        <v>Poor</v>
      </c>
      <c r="P1625" s="12">
        <v>141.1</v>
      </c>
    </row>
    <row r="1626" spans="1:16" x14ac:dyDescent="0.35">
      <c r="A1626">
        <v>11625</v>
      </c>
      <c r="B1626" s="15">
        <v>46186</v>
      </c>
      <c r="C1626" s="7">
        <f t="shared" si="25"/>
        <v>2026</v>
      </c>
      <c r="D1626">
        <v>1663</v>
      </c>
      <c r="E1626" t="s">
        <v>21</v>
      </c>
      <c r="F1626" t="s">
        <v>66</v>
      </c>
      <c r="G1626" s="7">
        <v>4</v>
      </c>
      <c r="H1626" s="3">
        <v>364.94</v>
      </c>
      <c r="I1626">
        <v>0.2</v>
      </c>
      <c r="J1626" s="17" t="str" cm="1">
        <f t="array" ref="J1626">_xlfn.IFS(I1626&lt;=0.09,"&lt;0,1%",I1626&lt;=0.19,"&lt;0,2%",I1626&lt;=0.29,"&lt;0,3%",I1626&lt;=39,"&lt;0,4%")</f>
        <v>&lt;0,3%</v>
      </c>
      <c r="K1626" t="s">
        <v>13</v>
      </c>
      <c r="L1626" s="7">
        <v>5</v>
      </c>
      <c r="M1626" s="7" t="str" cm="1">
        <f t="array" ref="M1626">_xlfn.IFS(L1626&lt;1,"Very Fast",L1626&lt;3,"Fast",L1626&lt;5,"Normal",L1626&lt;=7,"Slow",L1626&gt;=8,"Very Slow")</f>
        <v>Slow</v>
      </c>
      <c r="N1626" s="5">
        <v>2.4</v>
      </c>
      <c r="O1626" t="str" cm="1">
        <f t="array" ref="O1626">_xlfn.IFS(N1626&lt;2,"Very Poor",N1626&lt;3,"Poor",N1626&lt;4,"Average",N1626&lt;4.5,"Good",N1626&lt;=5,"Excellent")</f>
        <v>Poor</v>
      </c>
      <c r="P1626" s="12">
        <v>1167.81</v>
      </c>
    </row>
    <row r="1627" spans="1:16" x14ac:dyDescent="0.35">
      <c r="A1627">
        <v>11626</v>
      </c>
      <c r="B1627" s="15">
        <v>46187</v>
      </c>
      <c r="C1627" s="7">
        <f t="shared" si="25"/>
        <v>2026</v>
      </c>
      <c r="D1627">
        <v>1024</v>
      </c>
      <c r="E1627" t="s">
        <v>14</v>
      </c>
      <c r="F1627" t="s">
        <v>69</v>
      </c>
      <c r="G1627" s="7">
        <v>1</v>
      </c>
      <c r="H1627" s="3">
        <v>122.38</v>
      </c>
      <c r="I1627">
        <v>0.04</v>
      </c>
      <c r="J1627" s="17" t="str" cm="1">
        <f t="array" ref="J1627">_xlfn.IFS(I1627&lt;=0.09,"&lt;0,1%",I1627&lt;=0.19,"&lt;0,2%",I1627&lt;=0.29,"&lt;0,3%",I1627&lt;=39,"&lt;0,4%")</f>
        <v>&lt;0,1%</v>
      </c>
      <c r="K1627" t="s">
        <v>15</v>
      </c>
      <c r="L1627" s="7">
        <v>11</v>
      </c>
      <c r="M1627" s="7" t="str" cm="1">
        <f t="array" ref="M1627">_xlfn.IFS(L1627&lt;1,"Very Fast",L1627&lt;3,"Fast",L1627&lt;5,"Normal",L1627&lt;=7,"Slow",L1627&gt;=8,"Very Slow")</f>
        <v>Very Slow</v>
      </c>
      <c r="N1627" s="5">
        <v>4</v>
      </c>
      <c r="O1627" t="str" cm="1">
        <f t="array" ref="O1627">_xlfn.IFS(N1627&lt;2,"Very Poor",N1627&lt;3,"Poor",N1627&lt;4,"Average",N1627&lt;4.5,"Good",N1627&lt;=5,"Excellent")</f>
        <v>Good</v>
      </c>
      <c r="P1627" s="12">
        <v>117.48</v>
      </c>
    </row>
    <row r="1628" spans="1:16" x14ac:dyDescent="0.35">
      <c r="A1628">
        <v>11627</v>
      </c>
      <c r="B1628" s="15">
        <v>46188</v>
      </c>
      <c r="C1628" s="7">
        <f t="shared" si="25"/>
        <v>2026</v>
      </c>
      <c r="D1628">
        <v>1966</v>
      </c>
      <c r="E1628" t="s">
        <v>18</v>
      </c>
      <c r="F1628" t="s">
        <v>67</v>
      </c>
      <c r="G1628" s="7">
        <v>2</v>
      </c>
      <c r="H1628" s="3">
        <v>181.66</v>
      </c>
      <c r="I1628">
        <v>7.0000000000000007E-2</v>
      </c>
      <c r="J1628" s="17" t="str" cm="1">
        <f t="array" ref="J1628">_xlfn.IFS(I1628&lt;=0.09,"&lt;0,1%",I1628&lt;=0.19,"&lt;0,2%",I1628&lt;=0.29,"&lt;0,3%",I1628&lt;=39,"&lt;0,4%")</f>
        <v>&lt;0,1%</v>
      </c>
      <c r="K1628" t="s">
        <v>17</v>
      </c>
      <c r="L1628" s="7">
        <v>6</v>
      </c>
      <c r="M1628" s="7" t="str" cm="1">
        <f t="array" ref="M1628">_xlfn.IFS(L1628&lt;1,"Very Fast",L1628&lt;3,"Fast",L1628&lt;5,"Normal",L1628&lt;=7,"Slow",L1628&gt;=8,"Very Slow")</f>
        <v>Slow</v>
      </c>
      <c r="N1628" s="5">
        <v>3.6</v>
      </c>
      <c r="O1628" t="str" cm="1">
        <f t="array" ref="O1628">_xlfn.IFS(N1628&lt;2,"Very Poor",N1628&lt;3,"Poor",N1628&lt;4,"Average",N1628&lt;4.5,"Good",N1628&lt;=5,"Excellent")</f>
        <v>Average</v>
      </c>
      <c r="P1628" s="12">
        <v>337.89</v>
      </c>
    </row>
    <row r="1629" spans="1:16" x14ac:dyDescent="0.35">
      <c r="A1629">
        <v>11628</v>
      </c>
      <c r="B1629" s="15">
        <v>46189</v>
      </c>
      <c r="C1629" s="7">
        <f t="shared" si="25"/>
        <v>2026</v>
      </c>
      <c r="D1629">
        <v>1179</v>
      </c>
      <c r="E1629" t="s">
        <v>18</v>
      </c>
      <c r="F1629" t="s">
        <v>67</v>
      </c>
      <c r="G1629" s="7">
        <v>3</v>
      </c>
      <c r="H1629" s="3">
        <v>258.73</v>
      </c>
      <c r="I1629">
        <v>0.35</v>
      </c>
      <c r="J1629" s="17" t="str" cm="1">
        <f t="array" ref="J1629">_xlfn.IFS(I1629&lt;=0.09,"&lt;0,1%",I1629&lt;=0.19,"&lt;0,2%",I1629&lt;=0.29,"&lt;0,3%",I1629&lt;=39,"&lt;0,4%")</f>
        <v>&lt;0,4%</v>
      </c>
      <c r="K1629" t="s">
        <v>15</v>
      </c>
      <c r="L1629" s="7">
        <v>8</v>
      </c>
      <c r="M1629" s="7" t="str" cm="1">
        <f t="array" ref="M1629">_xlfn.IFS(L1629&lt;1,"Very Fast",L1629&lt;3,"Fast",L1629&lt;5,"Normal",L1629&lt;=7,"Slow",L1629&gt;=8,"Very Slow")</f>
        <v>Very Slow</v>
      </c>
      <c r="N1629" s="5">
        <v>4.7</v>
      </c>
      <c r="O1629" t="str" cm="1">
        <f t="array" ref="O1629">_xlfn.IFS(N1629&lt;2,"Very Poor",N1629&lt;3,"Poor",N1629&lt;4,"Average",N1629&lt;4.5,"Good",N1629&lt;=5,"Excellent")</f>
        <v>Excellent</v>
      </c>
      <c r="P1629" s="12">
        <v>504.52</v>
      </c>
    </row>
    <row r="1630" spans="1:16" x14ac:dyDescent="0.35">
      <c r="A1630">
        <v>11629</v>
      </c>
      <c r="B1630" s="15">
        <v>46190</v>
      </c>
      <c r="C1630" s="7">
        <f t="shared" si="25"/>
        <v>2026</v>
      </c>
      <c r="D1630">
        <v>1709</v>
      </c>
      <c r="E1630" t="s">
        <v>18</v>
      </c>
      <c r="F1630" t="s">
        <v>69</v>
      </c>
      <c r="G1630" s="7">
        <v>7</v>
      </c>
      <c r="H1630" s="3">
        <v>221.88</v>
      </c>
      <c r="I1630">
        <v>7.0000000000000007E-2</v>
      </c>
      <c r="J1630" s="17" t="str" cm="1">
        <f t="array" ref="J1630">_xlfn.IFS(I1630&lt;=0.09,"&lt;0,1%",I1630&lt;=0.19,"&lt;0,2%",I1630&lt;=0.29,"&lt;0,3%",I1630&lt;=39,"&lt;0,4%")</f>
        <v>&lt;0,1%</v>
      </c>
      <c r="K1630" t="s">
        <v>17</v>
      </c>
      <c r="L1630" s="7">
        <v>1</v>
      </c>
      <c r="M1630" s="7" t="str" cm="1">
        <f t="array" ref="M1630">_xlfn.IFS(L1630&lt;1,"Very Fast",L1630&lt;3,"Fast",L1630&lt;5,"Normal",L1630&lt;=7,"Slow",L1630&gt;=8,"Very Slow")</f>
        <v>Fast</v>
      </c>
      <c r="N1630" s="5">
        <v>4.7</v>
      </c>
      <c r="O1630" t="str" cm="1">
        <f t="array" ref="O1630">_xlfn.IFS(N1630&lt;2,"Very Poor",N1630&lt;3,"Poor",N1630&lt;4,"Average",N1630&lt;4.5,"Good",N1630&lt;=5,"Excellent")</f>
        <v>Excellent</v>
      </c>
      <c r="P1630" s="12">
        <v>1444.44</v>
      </c>
    </row>
    <row r="1631" spans="1:16" x14ac:dyDescent="0.35">
      <c r="A1631">
        <v>11630</v>
      </c>
      <c r="B1631" s="15">
        <v>46191</v>
      </c>
      <c r="C1631" s="7">
        <f t="shared" si="25"/>
        <v>2026</v>
      </c>
      <c r="D1631">
        <v>1500</v>
      </c>
      <c r="E1631" t="s">
        <v>14</v>
      </c>
      <c r="F1631" t="s">
        <v>66</v>
      </c>
      <c r="G1631" s="7">
        <v>7</v>
      </c>
      <c r="H1631" s="3">
        <v>322.05</v>
      </c>
      <c r="I1631">
        <v>0.21</v>
      </c>
      <c r="J1631" s="17" t="str" cm="1">
        <f t="array" ref="J1631">_xlfn.IFS(I1631&lt;=0.09,"&lt;0,1%",I1631&lt;=0.19,"&lt;0,2%",I1631&lt;=0.29,"&lt;0,3%",I1631&lt;=39,"&lt;0,4%")</f>
        <v>&lt;0,3%</v>
      </c>
      <c r="K1631" t="s">
        <v>15</v>
      </c>
      <c r="L1631" s="7">
        <v>7</v>
      </c>
      <c r="M1631" s="7" t="str" cm="1">
        <f t="array" ref="M1631">_xlfn.IFS(L1631&lt;1,"Very Fast",L1631&lt;3,"Fast",L1631&lt;5,"Normal",L1631&lt;=7,"Slow",L1631&gt;=8,"Very Slow")</f>
        <v>Slow</v>
      </c>
      <c r="N1631" s="5">
        <v>3.9</v>
      </c>
      <c r="O1631" t="str" cm="1">
        <f t="array" ref="O1631">_xlfn.IFS(N1631&lt;2,"Very Poor",N1631&lt;3,"Poor",N1631&lt;4,"Average",N1631&lt;4.5,"Good",N1631&lt;=5,"Excellent")</f>
        <v>Average</v>
      </c>
      <c r="P1631" s="12">
        <v>1780.94</v>
      </c>
    </row>
    <row r="1632" spans="1:16" x14ac:dyDescent="0.35">
      <c r="A1632">
        <v>11631</v>
      </c>
      <c r="B1632" s="15">
        <v>46192</v>
      </c>
      <c r="C1632" s="7">
        <f t="shared" si="25"/>
        <v>2026</v>
      </c>
      <c r="D1632">
        <v>1855</v>
      </c>
      <c r="E1632" t="s">
        <v>14</v>
      </c>
      <c r="F1632" t="s">
        <v>68</v>
      </c>
      <c r="G1632" s="7">
        <v>7</v>
      </c>
      <c r="H1632" s="3">
        <v>365.79</v>
      </c>
      <c r="I1632">
        <v>0.15</v>
      </c>
      <c r="J1632" s="17" t="str" cm="1">
        <f t="array" ref="J1632">_xlfn.IFS(I1632&lt;=0.09,"&lt;0,1%",I1632&lt;=0.19,"&lt;0,2%",I1632&lt;=0.29,"&lt;0,3%",I1632&lt;=39,"&lt;0,4%")</f>
        <v>&lt;0,2%</v>
      </c>
      <c r="K1632" t="s">
        <v>17</v>
      </c>
      <c r="L1632" s="7">
        <v>8</v>
      </c>
      <c r="M1632" s="7" t="str" cm="1">
        <f t="array" ref="M1632">_xlfn.IFS(L1632&lt;1,"Very Fast",L1632&lt;3,"Fast",L1632&lt;5,"Normal",L1632&lt;=7,"Slow",L1632&gt;=8,"Very Slow")</f>
        <v>Very Slow</v>
      </c>
      <c r="N1632" s="5">
        <v>4.0999999999999996</v>
      </c>
      <c r="O1632" t="str" cm="1">
        <f t="array" ref="O1632">_xlfn.IFS(N1632&lt;2,"Very Poor",N1632&lt;3,"Poor",N1632&lt;4,"Average",N1632&lt;4.5,"Good",N1632&lt;=5,"Excellent")</f>
        <v>Good</v>
      </c>
      <c r="P1632" s="12">
        <v>2176.4499999999998</v>
      </c>
    </row>
    <row r="1633" spans="1:16" x14ac:dyDescent="0.35">
      <c r="A1633">
        <v>11632</v>
      </c>
      <c r="B1633" s="15">
        <v>46193</v>
      </c>
      <c r="C1633" s="7">
        <f t="shared" si="25"/>
        <v>2026</v>
      </c>
      <c r="D1633">
        <v>1160</v>
      </c>
      <c r="E1633" t="s">
        <v>21</v>
      </c>
      <c r="F1633" t="s">
        <v>67</v>
      </c>
      <c r="G1633" s="7">
        <v>3</v>
      </c>
      <c r="H1633" s="3">
        <v>346.5</v>
      </c>
      <c r="I1633">
        <v>0.31</v>
      </c>
      <c r="J1633" s="17" t="str" cm="1">
        <f t="array" ref="J1633">_xlfn.IFS(I1633&lt;=0.09,"&lt;0,1%",I1633&lt;=0.19,"&lt;0,2%",I1633&lt;=0.29,"&lt;0,3%",I1633&lt;=39,"&lt;0,4%")</f>
        <v>&lt;0,4%</v>
      </c>
      <c r="K1633" t="s">
        <v>13</v>
      </c>
      <c r="L1633" s="7">
        <v>5</v>
      </c>
      <c r="M1633" s="7" t="str" cm="1">
        <f t="array" ref="M1633">_xlfn.IFS(L1633&lt;1,"Very Fast",L1633&lt;3,"Fast",L1633&lt;5,"Normal",L1633&lt;=7,"Slow",L1633&gt;=8,"Very Slow")</f>
        <v>Slow</v>
      </c>
      <c r="N1633" s="5">
        <v>3.5</v>
      </c>
      <c r="O1633" t="str" cm="1">
        <f t="array" ref="O1633">_xlfn.IFS(N1633&lt;2,"Very Poor",N1633&lt;3,"Poor",N1633&lt;4,"Average",N1633&lt;4.5,"Good",N1633&lt;=5,"Excellent")</f>
        <v>Average</v>
      </c>
      <c r="P1633" s="12">
        <v>717.26</v>
      </c>
    </row>
    <row r="1634" spans="1:16" x14ac:dyDescent="0.35">
      <c r="A1634">
        <v>11633</v>
      </c>
      <c r="B1634" s="15">
        <v>46194</v>
      </c>
      <c r="C1634" s="7">
        <f t="shared" si="25"/>
        <v>2026</v>
      </c>
      <c r="D1634">
        <v>1176</v>
      </c>
      <c r="E1634" t="s">
        <v>18</v>
      </c>
      <c r="F1634" t="s">
        <v>69</v>
      </c>
      <c r="G1634" s="7">
        <v>7</v>
      </c>
      <c r="H1634" s="3">
        <v>397.69</v>
      </c>
      <c r="I1634">
        <v>0.26</v>
      </c>
      <c r="J1634" s="17" t="str" cm="1">
        <f t="array" ref="J1634">_xlfn.IFS(I1634&lt;=0.09,"&lt;0,1%",I1634&lt;=0.19,"&lt;0,2%",I1634&lt;=0.29,"&lt;0,3%",I1634&lt;=39,"&lt;0,4%")</f>
        <v>&lt;0,3%</v>
      </c>
      <c r="K1634" t="s">
        <v>15</v>
      </c>
      <c r="L1634" s="7">
        <v>10</v>
      </c>
      <c r="M1634" s="7" t="str" cm="1">
        <f t="array" ref="M1634">_xlfn.IFS(L1634&lt;1,"Very Fast",L1634&lt;3,"Fast",L1634&lt;5,"Normal",L1634&lt;=7,"Slow",L1634&gt;=8,"Very Slow")</f>
        <v>Very Slow</v>
      </c>
      <c r="N1634" s="5">
        <v>3.8</v>
      </c>
      <c r="O1634" t="str" cm="1">
        <f t="array" ref="O1634">_xlfn.IFS(N1634&lt;2,"Very Poor",N1634&lt;3,"Poor",N1634&lt;4,"Average",N1634&lt;4.5,"Good",N1634&lt;=5,"Excellent")</f>
        <v>Average</v>
      </c>
      <c r="P1634" s="12">
        <v>2060.0300000000002</v>
      </c>
    </row>
    <row r="1635" spans="1:16" x14ac:dyDescent="0.35">
      <c r="A1635">
        <v>11634</v>
      </c>
      <c r="B1635" s="15">
        <v>46195</v>
      </c>
      <c r="C1635" s="7">
        <f t="shared" si="25"/>
        <v>2026</v>
      </c>
      <c r="D1635">
        <v>1284</v>
      </c>
      <c r="E1635" t="s">
        <v>18</v>
      </c>
      <c r="F1635" t="s">
        <v>68</v>
      </c>
      <c r="G1635" s="7">
        <v>2</v>
      </c>
      <c r="H1635" s="3">
        <v>195.03</v>
      </c>
      <c r="I1635">
        <v>0.21</v>
      </c>
      <c r="J1635" s="17" t="str" cm="1">
        <f t="array" ref="J1635">_xlfn.IFS(I1635&lt;=0.09,"&lt;0,1%",I1635&lt;=0.19,"&lt;0,2%",I1635&lt;=0.29,"&lt;0,3%",I1635&lt;=39,"&lt;0,4%")</f>
        <v>&lt;0,3%</v>
      </c>
      <c r="K1635" t="s">
        <v>15</v>
      </c>
      <c r="L1635" s="7">
        <v>2</v>
      </c>
      <c r="M1635" s="7" t="str" cm="1">
        <f t="array" ref="M1635">_xlfn.IFS(L1635&lt;1,"Very Fast",L1635&lt;3,"Fast",L1635&lt;5,"Normal",L1635&lt;=7,"Slow",L1635&gt;=8,"Very Slow")</f>
        <v>Fast</v>
      </c>
      <c r="N1635" s="5">
        <v>3.5</v>
      </c>
      <c r="O1635" t="str" cm="1">
        <f t="array" ref="O1635">_xlfn.IFS(N1635&lt;2,"Very Poor",N1635&lt;3,"Poor",N1635&lt;4,"Average",N1635&lt;4.5,"Good",N1635&lt;=5,"Excellent")</f>
        <v>Average</v>
      </c>
      <c r="P1635" s="12">
        <v>308.14999999999998</v>
      </c>
    </row>
    <row r="1636" spans="1:16" x14ac:dyDescent="0.35">
      <c r="A1636">
        <v>11635</v>
      </c>
      <c r="B1636" s="15">
        <v>46196</v>
      </c>
      <c r="C1636" s="7">
        <f t="shared" si="25"/>
        <v>2026</v>
      </c>
      <c r="D1636">
        <v>1062</v>
      </c>
      <c r="E1636" t="s">
        <v>11</v>
      </c>
      <c r="F1636" t="s">
        <v>69</v>
      </c>
      <c r="G1636" s="7">
        <v>3</v>
      </c>
      <c r="H1636" s="3">
        <v>88.96</v>
      </c>
      <c r="I1636">
        <v>0</v>
      </c>
      <c r="J1636" s="17" t="str" cm="1">
        <f t="array" ref="J1636">_xlfn.IFS(I1636&lt;=0.09,"&lt;0,1%",I1636&lt;=0.19,"&lt;0,2%",I1636&lt;=0.29,"&lt;0,3%",I1636&lt;=39,"&lt;0,4%")</f>
        <v>&lt;0,1%</v>
      </c>
      <c r="K1636" t="s">
        <v>17</v>
      </c>
      <c r="L1636" s="7">
        <v>4</v>
      </c>
      <c r="M1636" s="7" t="str" cm="1">
        <f t="array" ref="M1636">_xlfn.IFS(L1636&lt;1,"Very Fast",L1636&lt;3,"Fast",L1636&lt;5,"Normal",L1636&lt;=7,"Slow",L1636&gt;=8,"Very Slow")</f>
        <v>Normal</v>
      </c>
      <c r="N1636" s="5">
        <v>2.2000000000000002</v>
      </c>
      <c r="O1636" t="str" cm="1">
        <f t="array" ref="O1636">_xlfn.IFS(N1636&lt;2,"Very Poor",N1636&lt;3,"Poor",N1636&lt;4,"Average",N1636&lt;4.5,"Good",N1636&lt;=5,"Excellent")</f>
        <v>Poor</v>
      </c>
      <c r="P1636" s="12">
        <v>266.88</v>
      </c>
    </row>
    <row r="1637" spans="1:16" x14ac:dyDescent="0.35">
      <c r="A1637">
        <v>11636</v>
      </c>
      <c r="B1637" s="15">
        <v>46197</v>
      </c>
      <c r="C1637" s="7">
        <f t="shared" si="25"/>
        <v>2026</v>
      </c>
      <c r="D1637">
        <v>1661</v>
      </c>
      <c r="E1637" t="s">
        <v>18</v>
      </c>
      <c r="F1637" t="s">
        <v>69</v>
      </c>
      <c r="G1637" s="7">
        <v>7</v>
      </c>
      <c r="H1637" s="3">
        <v>460.07</v>
      </c>
      <c r="I1637">
        <v>0.31</v>
      </c>
      <c r="J1637" s="17" t="str" cm="1">
        <f t="array" ref="J1637">_xlfn.IFS(I1637&lt;=0.09,"&lt;0,1%",I1637&lt;=0.19,"&lt;0,2%",I1637&lt;=0.29,"&lt;0,3%",I1637&lt;=39,"&lt;0,4%")</f>
        <v>&lt;0,4%</v>
      </c>
      <c r="K1637" t="s">
        <v>17</v>
      </c>
      <c r="L1637" s="7">
        <v>6</v>
      </c>
      <c r="M1637" s="7" t="str" cm="1">
        <f t="array" ref="M1637">_xlfn.IFS(L1637&lt;1,"Very Fast",L1637&lt;3,"Fast",L1637&lt;5,"Normal",L1637&lt;=7,"Slow",L1637&gt;=8,"Very Slow")</f>
        <v>Slow</v>
      </c>
      <c r="N1637" s="5">
        <v>2.4</v>
      </c>
      <c r="O1637" t="str" cm="1">
        <f t="array" ref="O1637">_xlfn.IFS(N1637&lt;2,"Very Poor",N1637&lt;3,"Poor",N1637&lt;4,"Average",N1637&lt;4.5,"Good",N1637&lt;=5,"Excellent")</f>
        <v>Poor</v>
      </c>
      <c r="P1637" s="12">
        <v>2222.14</v>
      </c>
    </row>
    <row r="1638" spans="1:16" x14ac:dyDescent="0.35">
      <c r="A1638">
        <v>11637</v>
      </c>
      <c r="B1638" s="15">
        <v>46198</v>
      </c>
      <c r="C1638" s="7">
        <f t="shared" si="25"/>
        <v>2026</v>
      </c>
      <c r="D1638">
        <v>1665</v>
      </c>
      <c r="E1638" t="s">
        <v>14</v>
      </c>
      <c r="F1638" t="s">
        <v>69</v>
      </c>
      <c r="G1638" s="7">
        <v>3</v>
      </c>
      <c r="H1638" s="3">
        <v>512.71</v>
      </c>
      <c r="I1638">
        <v>0.16</v>
      </c>
      <c r="J1638" s="17" t="str" cm="1">
        <f t="array" ref="J1638">_xlfn.IFS(I1638&lt;=0.09,"&lt;0,1%",I1638&lt;=0.19,"&lt;0,2%",I1638&lt;=0.29,"&lt;0,3%",I1638&lt;=39,"&lt;0,4%")</f>
        <v>&lt;0,2%</v>
      </c>
      <c r="K1638" t="s">
        <v>15</v>
      </c>
      <c r="L1638" s="7">
        <v>9</v>
      </c>
      <c r="M1638" s="7" t="str" cm="1">
        <f t="array" ref="M1638">_xlfn.IFS(L1638&lt;1,"Very Fast",L1638&lt;3,"Fast",L1638&lt;5,"Normal",L1638&lt;=7,"Slow",L1638&gt;=8,"Very Slow")</f>
        <v>Very Slow</v>
      </c>
      <c r="N1638" s="5">
        <v>3.3</v>
      </c>
      <c r="O1638" t="str" cm="1">
        <f t="array" ref="O1638">_xlfn.IFS(N1638&lt;2,"Very Poor",N1638&lt;3,"Poor",N1638&lt;4,"Average",N1638&lt;4.5,"Good",N1638&lt;=5,"Excellent")</f>
        <v>Average</v>
      </c>
      <c r="P1638" s="12">
        <v>1292.03</v>
      </c>
    </row>
    <row r="1639" spans="1:16" x14ac:dyDescent="0.35">
      <c r="A1639">
        <v>11638</v>
      </c>
      <c r="B1639" s="15">
        <v>46199</v>
      </c>
      <c r="C1639" s="7">
        <f t="shared" si="25"/>
        <v>2026</v>
      </c>
      <c r="D1639">
        <v>1155</v>
      </c>
      <c r="E1639" t="s">
        <v>14</v>
      </c>
      <c r="F1639" t="s">
        <v>66</v>
      </c>
      <c r="G1639" s="7">
        <v>6</v>
      </c>
      <c r="H1639" s="3">
        <v>165.35</v>
      </c>
      <c r="I1639">
        <v>0.33</v>
      </c>
      <c r="J1639" s="17" t="str" cm="1">
        <f t="array" ref="J1639">_xlfn.IFS(I1639&lt;=0.09,"&lt;0,1%",I1639&lt;=0.19,"&lt;0,2%",I1639&lt;=0.29,"&lt;0,3%",I1639&lt;=39,"&lt;0,4%")</f>
        <v>&lt;0,4%</v>
      </c>
      <c r="K1639" t="s">
        <v>17</v>
      </c>
      <c r="L1639" s="7">
        <v>2</v>
      </c>
      <c r="M1639" s="7" t="str" cm="1">
        <f t="array" ref="M1639">_xlfn.IFS(L1639&lt;1,"Very Fast",L1639&lt;3,"Fast",L1639&lt;5,"Normal",L1639&lt;=7,"Slow",L1639&gt;=8,"Very Slow")</f>
        <v>Fast</v>
      </c>
      <c r="N1639" s="5">
        <v>3.9</v>
      </c>
      <c r="O1639" t="str" cm="1">
        <f t="array" ref="O1639">_xlfn.IFS(N1639&lt;2,"Very Poor",N1639&lt;3,"Poor",N1639&lt;4,"Average",N1639&lt;4.5,"Good",N1639&lt;=5,"Excellent")</f>
        <v>Average</v>
      </c>
      <c r="P1639" s="12">
        <v>664.71</v>
      </c>
    </row>
    <row r="1640" spans="1:16" x14ac:dyDescent="0.35">
      <c r="A1640">
        <v>11639</v>
      </c>
      <c r="B1640" s="15">
        <v>46200</v>
      </c>
      <c r="C1640" s="7">
        <f t="shared" si="25"/>
        <v>2026</v>
      </c>
      <c r="D1640">
        <v>1881</v>
      </c>
      <c r="E1640" t="s">
        <v>14</v>
      </c>
      <c r="F1640" t="s">
        <v>66</v>
      </c>
      <c r="G1640" s="7">
        <v>3</v>
      </c>
      <c r="H1640" s="3">
        <v>253.15</v>
      </c>
      <c r="I1640">
        <v>0.17</v>
      </c>
      <c r="J1640" s="17" t="str" cm="1">
        <f t="array" ref="J1640">_xlfn.IFS(I1640&lt;=0.09,"&lt;0,1%",I1640&lt;=0.19,"&lt;0,2%",I1640&lt;=0.29,"&lt;0,3%",I1640&lt;=39,"&lt;0,4%")</f>
        <v>&lt;0,2%</v>
      </c>
      <c r="K1640" t="s">
        <v>15</v>
      </c>
      <c r="L1640" s="7">
        <v>4</v>
      </c>
      <c r="M1640" s="7" t="str" cm="1">
        <f t="array" ref="M1640">_xlfn.IFS(L1640&lt;1,"Very Fast",L1640&lt;3,"Fast",L1640&lt;5,"Normal",L1640&lt;=7,"Slow",L1640&gt;=8,"Very Slow")</f>
        <v>Normal</v>
      </c>
      <c r="N1640" s="5">
        <v>2.6</v>
      </c>
      <c r="O1640" t="str" cm="1">
        <f t="array" ref="O1640">_xlfn.IFS(N1640&lt;2,"Very Poor",N1640&lt;3,"Poor",N1640&lt;4,"Average",N1640&lt;4.5,"Good",N1640&lt;=5,"Excellent")</f>
        <v>Poor</v>
      </c>
      <c r="P1640" s="12">
        <v>630.34</v>
      </c>
    </row>
    <row r="1641" spans="1:16" x14ac:dyDescent="0.35">
      <c r="A1641">
        <v>11640</v>
      </c>
      <c r="B1641" s="15">
        <v>46201</v>
      </c>
      <c r="C1641" s="7">
        <f t="shared" si="25"/>
        <v>2026</v>
      </c>
      <c r="D1641">
        <v>1468</v>
      </c>
      <c r="E1641" t="s">
        <v>18</v>
      </c>
      <c r="F1641" t="s">
        <v>69</v>
      </c>
      <c r="G1641" s="7">
        <v>2</v>
      </c>
      <c r="H1641" s="3">
        <v>306.66000000000003</v>
      </c>
      <c r="I1641">
        <v>0.24</v>
      </c>
      <c r="J1641" s="17" t="str" cm="1">
        <f t="array" ref="J1641">_xlfn.IFS(I1641&lt;=0.09,"&lt;0,1%",I1641&lt;=0.19,"&lt;0,2%",I1641&lt;=0.29,"&lt;0,3%",I1641&lt;=39,"&lt;0,4%")</f>
        <v>&lt;0,3%</v>
      </c>
      <c r="K1641" t="s">
        <v>15</v>
      </c>
      <c r="L1641" s="7">
        <v>10</v>
      </c>
      <c r="M1641" s="7" t="str" cm="1">
        <f t="array" ref="M1641">_xlfn.IFS(L1641&lt;1,"Very Fast",L1641&lt;3,"Fast",L1641&lt;5,"Normal",L1641&lt;=7,"Slow",L1641&gt;=8,"Very Slow")</f>
        <v>Very Slow</v>
      </c>
      <c r="N1641" s="5">
        <v>1.6</v>
      </c>
      <c r="O1641" t="str" cm="1">
        <f t="array" ref="O1641">_xlfn.IFS(N1641&lt;2,"Very Poor",N1641&lt;3,"Poor",N1641&lt;4,"Average",N1641&lt;4.5,"Good",N1641&lt;=5,"Excellent")</f>
        <v>Very Poor</v>
      </c>
      <c r="P1641" s="12">
        <v>466.12</v>
      </c>
    </row>
    <row r="1642" spans="1:16" x14ac:dyDescent="0.35">
      <c r="A1642">
        <v>11641</v>
      </c>
      <c r="B1642" s="15">
        <v>46202</v>
      </c>
      <c r="C1642" s="7">
        <f t="shared" si="25"/>
        <v>2026</v>
      </c>
      <c r="D1642">
        <v>1048</v>
      </c>
      <c r="E1642" t="s">
        <v>18</v>
      </c>
      <c r="F1642" t="s">
        <v>67</v>
      </c>
      <c r="G1642" s="7">
        <v>1</v>
      </c>
      <c r="H1642" s="3">
        <v>327</v>
      </c>
      <c r="I1642">
        <v>0.02</v>
      </c>
      <c r="J1642" s="17" t="str" cm="1">
        <f t="array" ref="J1642">_xlfn.IFS(I1642&lt;=0.09,"&lt;0,1%",I1642&lt;=0.19,"&lt;0,2%",I1642&lt;=0.29,"&lt;0,3%",I1642&lt;=39,"&lt;0,4%")</f>
        <v>&lt;0,1%</v>
      </c>
      <c r="K1642" t="s">
        <v>15</v>
      </c>
      <c r="L1642" s="7">
        <v>5</v>
      </c>
      <c r="M1642" s="7" t="str" cm="1">
        <f t="array" ref="M1642">_xlfn.IFS(L1642&lt;1,"Very Fast",L1642&lt;3,"Fast",L1642&lt;5,"Normal",L1642&lt;=7,"Slow",L1642&gt;=8,"Very Slow")</f>
        <v>Slow</v>
      </c>
      <c r="N1642" s="5">
        <v>2.8</v>
      </c>
      <c r="O1642" t="str" cm="1">
        <f t="array" ref="O1642">_xlfn.IFS(N1642&lt;2,"Very Poor",N1642&lt;3,"Poor",N1642&lt;4,"Average",N1642&lt;4.5,"Good",N1642&lt;=5,"Excellent")</f>
        <v>Poor</v>
      </c>
      <c r="P1642" s="12">
        <v>320.45999999999998</v>
      </c>
    </row>
    <row r="1643" spans="1:16" x14ac:dyDescent="0.35">
      <c r="A1643">
        <v>11642</v>
      </c>
      <c r="B1643" s="15">
        <v>46203</v>
      </c>
      <c r="C1643" s="7">
        <f t="shared" si="25"/>
        <v>2026</v>
      </c>
      <c r="D1643">
        <v>1966</v>
      </c>
      <c r="E1643" t="s">
        <v>18</v>
      </c>
      <c r="F1643" t="s">
        <v>68</v>
      </c>
      <c r="G1643" s="7">
        <v>3</v>
      </c>
      <c r="H1643" s="3">
        <v>400.8</v>
      </c>
      <c r="I1643">
        <v>0.26</v>
      </c>
      <c r="J1643" s="17" t="str" cm="1">
        <f t="array" ref="J1643">_xlfn.IFS(I1643&lt;=0.09,"&lt;0,1%",I1643&lt;=0.19,"&lt;0,2%",I1643&lt;=0.29,"&lt;0,3%",I1643&lt;=39,"&lt;0,4%")</f>
        <v>&lt;0,3%</v>
      </c>
      <c r="K1643" t="s">
        <v>13</v>
      </c>
      <c r="L1643" s="7">
        <v>8</v>
      </c>
      <c r="M1643" s="7" t="str" cm="1">
        <f t="array" ref="M1643">_xlfn.IFS(L1643&lt;1,"Very Fast",L1643&lt;3,"Fast",L1643&lt;5,"Normal",L1643&lt;=7,"Slow",L1643&gt;=8,"Very Slow")</f>
        <v>Very Slow</v>
      </c>
      <c r="N1643" s="5">
        <v>4.9000000000000004</v>
      </c>
      <c r="O1643" t="str" cm="1">
        <f t="array" ref="O1643">_xlfn.IFS(N1643&lt;2,"Very Poor",N1643&lt;3,"Poor",N1643&lt;4,"Average",N1643&lt;4.5,"Good",N1643&lt;=5,"Excellent")</f>
        <v>Excellent</v>
      </c>
      <c r="P1643" s="12">
        <v>889.78</v>
      </c>
    </row>
    <row r="1644" spans="1:16" x14ac:dyDescent="0.35">
      <c r="A1644">
        <v>11643</v>
      </c>
      <c r="B1644" s="15">
        <v>46204</v>
      </c>
      <c r="C1644" s="7">
        <f t="shared" si="25"/>
        <v>2026</v>
      </c>
      <c r="D1644">
        <v>1848</v>
      </c>
      <c r="E1644" t="s">
        <v>14</v>
      </c>
      <c r="F1644" t="s">
        <v>67</v>
      </c>
      <c r="G1644" s="7">
        <v>4</v>
      </c>
      <c r="H1644" s="3">
        <v>39.340000000000003</v>
      </c>
      <c r="I1644">
        <v>0.12</v>
      </c>
      <c r="J1644" s="17" t="str" cm="1">
        <f t="array" ref="J1644">_xlfn.IFS(I1644&lt;=0.09,"&lt;0,1%",I1644&lt;=0.19,"&lt;0,2%",I1644&lt;=0.29,"&lt;0,3%",I1644&lt;=39,"&lt;0,4%")</f>
        <v>&lt;0,2%</v>
      </c>
      <c r="K1644" t="s">
        <v>17</v>
      </c>
      <c r="L1644" s="7">
        <v>8</v>
      </c>
      <c r="M1644" s="7" t="str" cm="1">
        <f t="array" ref="M1644">_xlfn.IFS(L1644&lt;1,"Very Fast",L1644&lt;3,"Fast",L1644&lt;5,"Normal",L1644&lt;=7,"Slow",L1644&gt;=8,"Very Slow")</f>
        <v>Very Slow</v>
      </c>
      <c r="N1644" s="5">
        <v>1.9</v>
      </c>
      <c r="O1644" t="str" cm="1">
        <f t="array" ref="O1644">_xlfn.IFS(N1644&lt;2,"Very Poor",N1644&lt;3,"Poor",N1644&lt;4,"Average",N1644&lt;4.5,"Good",N1644&lt;=5,"Excellent")</f>
        <v>Very Poor</v>
      </c>
      <c r="P1644" s="12">
        <v>138.47999999999999</v>
      </c>
    </row>
    <row r="1645" spans="1:16" x14ac:dyDescent="0.35">
      <c r="A1645">
        <v>11644</v>
      </c>
      <c r="B1645" s="15">
        <v>46205</v>
      </c>
      <c r="C1645" s="7">
        <f t="shared" si="25"/>
        <v>2026</v>
      </c>
      <c r="D1645">
        <v>1083</v>
      </c>
      <c r="E1645" t="s">
        <v>14</v>
      </c>
      <c r="F1645" t="s">
        <v>66</v>
      </c>
      <c r="G1645" s="7">
        <v>2</v>
      </c>
      <c r="H1645" s="3">
        <v>437.06</v>
      </c>
      <c r="I1645">
        <v>0.12</v>
      </c>
      <c r="J1645" s="17" t="str" cm="1">
        <f t="array" ref="J1645">_xlfn.IFS(I1645&lt;=0.09,"&lt;0,1%",I1645&lt;=0.19,"&lt;0,2%",I1645&lt;=0.29,"&lt;0,3%",I1645&lt;=39,"&lt;0,4%")</f>
        <v>&lt;0,2%</v>
      </c>
      <c r="K1645" t="s">
        <v>17</v>
      </c>
      <c r="L1645" s="7">
        <v>2</v>
      </c>
      <c r="M1645" s="7" t="str" cm="1">
        <f t="array" ref="M1645">_xlfn.IFS(L1645&lt;1,"Very Fast",L1645&lt;3,"Fast",L1645&lt;5,"Normal",L1645&lt;=7,"Slow",L1645&gt;=8,"Very Slow")</f>
        <v>Fast</v>
      </c>
      <c r="N1645" s="5">
        <v>3.6</v>
      </c>
      <c r="O1645" t="str" cm="1">
        <f t="array" ref="O1645">_xlfn.IFS(N1645&lt;2,"Very Poor",N1645&lt;3,"Poor",N1645&lt;4,"Average",N1645&lt;4.5,"Good",N1645&lt;=5,"Excellent")</f>
        <v>Average</v>
      </c>
      <c r="P1645" s="12">
        <v>769.23</v>
      </c>
    </row>
    <row r="1646" spans="1:16" x14ac:dyDescent="0.35">
      <c r="A1646">
        <v>11645</v>
      </c>
      <c r="B1646" s="15">
        <v>46206</v>
      </c>
      <c r="C1646" s="7">
        <f t="shared" si="25"/>
        <v>2026</v>
      </c>
      <c r="D1646">
        <v>1360</v>
      </c>
      <c r="E1646" t="s">
        <v>18</v>
      </c>
      <c r="F1646" t="s">
        <v>68</v>
      </c>
      <c r="G1646" s="7">
        <v>5</v>
      </c>
      <c r="H1646" s="3">
        <v>51.25</v>
      </c>
      <c r="I1646">
        <v>0.04</v>
      </c>
      <c r="J1646" s="17" t="str" cm="1">
        <f t="array" ref="J1646">_xlfn.IFS(I1646&lt;=0.09,"&lt;0,1%",I1646&lt;=0.19,"&lt;0,2%",I1646&lt;=0.29,"&lt;0,3%",I1646&lt;=39,"&lt;0,4%")</f>
        <v>&lt;0,1%</v>
      </c>
      <c r="K1646" t="s">
        <v>13</v>
      </c>
      <c r="L1646" s="7">
        <v>6</v>
      </c>
      <c r="M1646" s="7" t="str" cm="1">
        <f t="array" ref="M1646">_xlfn.IFS(L1646&lt;1,"Very Fast",L1646&lt;3,"Fast",L1646&lt;5,"Normal",L1646&lt;=7,"Slow",L1646&gt;=8,"Very Slow")</f>
        <v>Slow</v>
      </c>
      <c r="N1646" s="5">
        <v>4.9000000000000004</v>
      </c>
      <c r="O1646" t="str" cm="1">
        <f t="array" ref="O1646">_xlfn.IFS(N1646&lt;2,"Very Poor",N1646&lt;3,"Poor",N1646&lt;4,"Average",N1646&lt;4.5,"Good",N1646&lt;=5,"Excellent")</f>
        <v>Excellent</v>
      </c>
      <c r="P1646" s="12">
        <v>246</v>
      </c>
    </row>
    <row r="1647" spans="1:16" x14ac:dyDescent="0.35">
      <c r="A1647">
        <v>11646</v>
      </c>
      <c r="B1647" s="15">
        <v>46207</v>
      </c>
      <c r="C1647" s="7">
        <f t="shared" si="25"/>
        <v>2026</v>
      </c>
      <c r="D1647">
        <v>1688</v>
      </c>
      <c r="E1647" t="s">
        <v>14</v>
      </c>
      <c r="F1647" t="s">
        <v>69</v>
      </c>
      <c r="G1647" s="7">
        <v>6</v>
      </c>
      <c r="H1647" s="3">
        <v>288.95</v>
      </c>
      <c r="I1647">
        <v>0.05</v>
      </c>
      <c r="J1647" s="17" t="str" cm="1">
        <f t="array" ref="J1647">_xlfn.IFS(I1647&lt;=0.09,"&lt;0,1%",I1647&lt;=0.19,"&lt;0,2%",I1647&lt;=0.29,"&lt;0,3%",I1647&lt;=39,"&lt;0,4%")</f>
        <v>&lt;0,1%</v>
      </c>
      <c r="K1647" t="s">
        <v>15</v>
      </c>
      <c r="L1647" s="7">
        <v>6</v>
      </c>
      <c r="M1647" s="7" t="str" cm="1">
        <f t="array" ref="M1647">_xlfn.IFS(L1647&lt;1,"Very Fast",L1647&lt;3,"Fast",L1647&lt;5,"Normal",L1647&lt;=7,"Slow",L1647&gt;=8,"Very Slow")</f>
        <v>Slow</v>
      </c>
      <c r="N1647" s="5">
        <v>2.5</v>
      </c>
      <c r="O1647" t="str" cm="1">
        <f t="array" ref="O1647">_xlfn.IFS(N1647&lt;2,"Very Poor",N1647&lt;3,"Poor",N1647&lt;4,"Average",N1647&lt;4.5,"Good",N1647&lt;=5,"Excellent")</f>
        <v>Poor</v>
      </c>
      <c r="P1647" s="12">
        <v>1647.01</v>
      </c>
    </row>
    <row r="1648" spans="1:16" x14ac:dyDescent="0.35">
      <c r="A1648">
        <v>11647</v>
      </c>
      <c r="B1648" s="15">
        <v>46208</v>
      </c>
      <c r="C1648" s="7">
        <f t="shared" si="25"/>
        <v>2026</v>
      </c>
      <c r="D1648">
        <v>1147</v>
      </c>
      <c r="E1648" t="s">
        <v>21</v>
      </c>
      <c r="F1648" t="s">
        <v>67</v>
      </c>
      <c r="G1648" s="7">
        <v>2</v>
      </c>
      <c r="H1648" s="3">
        <v>499.19</v>
      </c>
      <c r="I1648">
        <v>7.0000000000000007E-2</v>
      </c>
      <c r="J1648" s="17" t="str" cm="1">
        <f t="array" ref="J1648">_xlfn.IFS(I1648&lt;=0.09,"&lt;0,1%",I1648&lt;=0.19,"&lt;0,2%",I1648&lt;=0.29,"&lt;0,3%",I1648&lt;=39,"&lt;0,4%")</f>
        <v>&lt;0,1%</v>
      </c>
      <c r="K1648" t="s">
        <v>17</v>
      </c>
      <c r="L1648" s="7">
        <v>5</v>
      </c>
      <c r="M1648" s="7" t="str" cm="1">
        <f t="array" ref="M1648">_xlfn.IFS(L1648&lt;1,"Very Fast",L1648&lt;3,"Fast",L1648&lt;5,"Normal",L1648&lt;=7,"Slow",L1648&gt;=8,"Very Slow")</f>
        <v>Slow</v>
      </c>
      <c r="N1648" s="5">
        <v>4.5999999999999996</v>
      </c>
      <c r="O1648" t="str" cm="1">
        <f t="array" ref="O1648">_xlfn.IFS(N1648&lt;2,"Very Poor",N1648&lt;3,"Poor",N1648&lt;4,"Average",N1648&lt;4.5,"Good",N1648&lt;=5,"Excellent")</f>
        <v>Excellent</v>
      </c>
      <c r="P1648" s="12">
        <v>928.49</v>
      </c>
    </row>
    <row r="1649" spans="1:16" x14ac:dyDescent="0.35">
      <c r="A1649">
        <v>11648</v>
      </c>
      <c r="B1649" s="15">
        <v>46209</v>
      </c>
      <c r="C1649" s="7">
        <f t="shared" si="25"/>
        <v>2026</v>
      </c>
      <c r="D1649">
        <v>1629</v>
      </c>
      <c r="E1649" t="s">
        <v>18</v>
      </c>
      <c r="F1649" t="s">
        <v>67</v>
      </c>
      <c r="G1649" s="7">
        <v>1</v>
      </c>
      <c r="H1649" s="3">
        <v>278.95999999999998</v>
      </c>
      <c r="I1649">
        <v>0.11</v>
      </c>
      <c r="J1649" s="17" t="str" cm="1">
        <f t="array" ref="J1649">_xlfn.IFS(I1649&lt;=0.09,"&lt;0,1%",I1649&lt;=0.19,"&lt;0,2%",I1649&lt;=0.29,"&lt;0,3%",I1649&lt;=39,"&lt;0,4%")</f>
        <v>&lt;0,2%</v>
      </c>
      <c r="K1649" t="s">
        <v>13</v>
      </c>
      <c r="L1649" s="7">
        <v>8</v>
      </c>
      <c r="M1649" s="7" t="str" cm="1">
        <f t="array" ref="M1649">_xlfn.IFS(L1649&lt;1,"Very Fast",L1649&lt;3,"Fast",L1649&lt;5,"Normal",L1649&lt;=7,"Slow",L1649&gt;=8,"Very Slow")</f>
        <v>Very Slow</v>
      </c>
      <c r="N1649" s="5">
        <v>4.5</v>
      </c>
      <c r="O1649" t="str" cm="1">
        <f t="array" ref="O1649">_xlfn.IFS(N1649&lt;2,"Very Poor",N1649&lt;3,"Poor",N1649&lt;4,"Average",N1649&lt;4.5,"Good",N1649&lt;=5,"Excellent")</f>
        <v>Excellent</v>
      </c>
      <c r="P1649" s="12">
        <v>248.27</v>
      </c>
    </row>
    <row r="1650" spans="1:16" x14ac:dyDescent="0.35">
      <c r="A1650">
        <v>11649</v>
      </c>
      <c r="B1650" s="15">
        <v>46210</v>
      </c>
      <c r="C1650" s="7">
        <f t="shared" si="25"/>
        <v>2026</v>
      </c>
      <c r="D1650">
        <v>1341</v>
      </c>
      <c r="E1650" t="s">
        <v>14</v>
      </c>
      <c r="F1650" t="s">
        <v>69</v>
      </c>
      <c r="G1650" s="7">
        <v>7</v>
      </c>
      <c r="H1650" s="3">
        <v>102.22</v>
      </c>
      <c r="I1650">
        <v>0.31</v>
      </c>
      <c r="J1650" s="17" t="str" cm="1">
        <f t="array" ref="J1650">_xlfn.IFS(I1650&lt;=0.09,"&lt;0,1%",I1650&lt;=0.19,"&lt;0,2%",I1650&lt;=0.29,"&lt;0,3%",I1650&lt;=39,"&lt;0,4%")</f>
        <v>&lt;0,4%</v>
      </c>
      <c r="K1650" t="s">
        <v>15</v>
      </c>
      <c r="L1650" s="7">
        <v>10</v>
      </c>
      <c r="M1650" s="7" t="str" cm="1">
        <f t="array" ref="M1650">_xlfn.IFS(L1650&lt;1,"Very Fast",L1650&lt;3,"Fast",L1650&lt;5,"Normal",L1650&lt;=7,"Slow",L1650&gt;=8,"Very Slow")</f>
        <v>Very Slow</v>
      </c>
      <c r="N1650" s="5">
        <v>2.4</v>
      </c>
      <c r="O1650" t="str" cm="1">
        <f t="array" ref="O1650">_xlfn.IFS(N1650&lt;2,"Very Poor",N1650&lt;3,"Poor",N1650&lt;4,"Average",N1650&lt;4.5,"Good",N1650&lt;=5,"Excellent")</f>
        <v>Poor</v>
      </c>
      <c r="P1650" s="12">
        <v>493.72</v>
      </c>
    </row>
    <row r="1651" spans="1:16" x14ac:dyDescent="0.35">
      <c r="A1651">
        <v>11650</v>
      </c>
      <c r="B1651" s="15">
        <v>46211</v>
      </c>
      <c r="C1651" s="7">
        <f t="shared" si="25"/>
        <v>2026</v>
      </c>
      <c r="D1651">
        <v>1475</v>
      </c>
      <c r="E1651" t="s">
        <v>21</v>
      </c>
      <c r="F1651" t="s">
        <v>67</v>
      </c>
      <c r="G1651" s="7">
        <v>7</v>
      </c>
      <c r="H1651" s="3">
        <v>591.24</v>
      </c>
      <c r="I1651">
        <v>0.13</v>
      </c>
      <c r="J1651" s="17" t="str" cm="1">
        <f t="array" ref="J1651">_xlfn.IFS(I1651&lt;=0.09,"&lt;0,1%",I1651&lt;=0.19,"&lt;0,2%",I1651&lt;=0.29,"&lt;0,3%",I1651&lt;=39,"&lt;0,4%")</f>
        <v>&lt;0,2%</v>
      </c>
      <c r="K1651" t="s">
        <v>15</v>
      </c>
      <c r="L1651" s="7">
        <v>2</v>
      </c>
      <c r="M1651" s="7" t="str" cm="1">
        <f t="array" ref="M1651">_xlfn.IFS(L1651&lt;1,"Very Fast",L1651&lt;3,"Fast",L1651&lt;5,"Normal",L1651&lt;=7,"Slow",L1651&gt;=8,"Very Slow")</f>
        <v>Fast</v>
      </c>
      <c r="N1651" s="5">
        <v>1.4</v>
      </c>
      <c r="O1651" t="str" cm="1">
        <f t="array" ref="O1651">_xlfn.IFS(N1651&lt;2,"Very Poor",N1651&lt;3,"Poor",N1651&lt;4,"Average",N1651&lt;4.5,"Good",N1651&lt;=5,"Excellent")</f>
        <v>Very Poor</v>
      </c>
      <c r="P1651" s="12">
        <v>3600.65</v>
      </c>
    </row>
    <row r="1652" spans="1:16" x14ac:dyDescent="0.35">
      <c r="A1652">
        <v>11651</v>
      </c>
      <c r="B1652" s="15">
        <v>46212</v>
      </c>
      <c r="C1652" s="7">
        <f t="shared" si="25"/>
        <v>2026</v>
      </c>
      <c r="D1652">
        <v>1062</v>
      </c>
      <c r="E1652" t="s">
        <v>18</v>
      </c>
      <c r="F1652" t="s">
        <v>66</v>
      </c>
      <c r="G1652" s="7">
        <v>2</v>
      </c>
      <c r="H1652" s="3">
        <v>535.23</v>
      </c>
      <c r="I1652">
        <v>0.25</v>
      </c>
      <c r="J1652" s="17" t="str" cm="1">
        <f t="array" ref="J1652">_xlfn.IFS(I1652&lt;=0.09,"&lt;0,1%",I1652&lt;=0.19,"&lt;0,2%",I1652&lt;=0.29,"&lt;0,3%",I1652&lt;=39,"&lt;0,4%")</f>
        <v>&lt;0,3%</v>
      </c>
      <c r="K1652" t="s">
        <v>13</v>
      </c>
      <c r="L1652" s="7">
        <v>2</v>
      </c>
      <c r="M1652" s="7" t="str" cm="1">
        <f t="array" ref="M1652">_xlfn.IFS(L1652&lt;1,"Very Fast",L1652&lt;3,"Fast",L1652&lt;5,"Normal",L1652&lt;=7,"Slow",L1652&gt;=8,"Very Slow")</f>
        <v>Fast</v>
      </c>
      <c r="N1652" s="5">
        <v>1.7</v>
      </c>
      <c r="O1652" t="str" cm="1">
        <f t="array" ref="O1652">_xlfn.IFS(N1652&lt;2,"Very Poor",N1652&lt;3,"Poor",N1652&lt;4,"Average",N1652&lt;4.5,"Good",N1652&lt;=5,"Excellent")</f>
        <v>Very Poor</v>
      </c>
      <c r="P1652" s="12">
        <v>802.84</v>
      </c>
    </row>
    <row r="1653" spans="1:16" x14ac:dyDescent="0.35">
      <c r="A1653">
        <v>11652</v>
      </c>
      <c r="B1653" s="15">
        <v>46213</v>
      </c>
      <c r="C1653" s="7">
        <f t="shared" si="25"/>
        <v>2026</v>
      </c>
      <c r="D1653">
        <v>1700</v>
      </c>
      <c r="E1653" t="s">
        <v>18</v>
      </c>
      <c r="F1653" t="s">
        <v>69</v>
      </c>
      <c r="G1653" s="7">
        <v>5</v>
      </c>
      <c r="H1653" s="3">
        <v>466.22</v>
      </c>
      <c r="I1653">
        <v>0.03</v>
      </c>
      <c r="J1653" s="17" t="str" cm="1">
        <f t="array" ref="J1653">_xlfn.IFS(I1653&lt;=0.09,"&lt;0,1%",I1653&lt;=0.19,"&lt;0,2%",I1653&lt;=0.29,"&lt;0,3%",I1653&lt;=39,"&lt;0,4%")</f>
        <v>&lt;0,1%</v>
      </c>
      <c r="K1653" t="s">
        <v>13</v>
      </c>
      <c r="L1653" s="7">
        <v>7</v>
      </c>
      <c r="M1653" s="7" t="str" cm="1">
        <f t="array" ref="M1653">_xlfn.IFS(L1653&lt;1,"Very Fast",L1653&lt;3,"Fast",L1653&lt;5,"Normal",L1653&lt;=7,"Slow",L1653&gt;=8,"Very Slow")</f>
        <v>Slow</v>
      </c>
      <c r="N1653" s="5">
        <v>2.5</v>
      </c>
      <c r="O1653" t="str" cm="1">
        <f t="array" ref="O1653">_xlfn.IFS(N1653&lt;2,"Very Poor",N1653&lt;3,"Poor",N1653&lt;4,"Average",N1653&lt;4.5,"Good",N1653&lt;=5,"Excellent")</f>
        <v>Poor</v>
      </c>
      <c r="P1653" s="12">
        <v>2261.17</v>
      </c>
    </row>
    <row r="1654" spans="1:16" x14ac:dyDescent="0.35">
      <c r="A1654">
        <v>11653</v>
      </c>
      <c r="B1654" s="15">
        <v>46214</v>
      </c>
      <c r="C1654" s="7">
        <f t="shared" si="25"/>
        <v>2026</v>
      </c>
      <c r="D1654">
        <v>1359</v>
      </c>
      <c r="E1654" t="s">
        <v>14</v>
      </c>
      <c r="F1654" t="s">
        <v>67</v>
      </c>
      <c r="G1654" s="7">
        <v>7</v>
      </c>
      <c r="H1654" s="3">
        <v>255.73</v>
      </c>
      <c r="I1654">
        <v>0.21</v>
      </c>
      <c r="J1654" s="17" t="str" cm="1">
        <f t="array" ref="J1654">_xlfn.IFS(I1654&lt;=0.09,"&lt;0,1%",I1654&lt;=0.19,"&lt;0,2%",I1654&lt;=0.29,"&lt;0,3%",I1654&lt;=39,"&lt;0,4%")</f>
        <v>&lt;0,3%</v>
      </c>
      <c r="K1654" t="s">
        <v>15</v>
      </c>
      <c r="L1654" s="7">
        <v>9</v>
      </c>
      <c r="M1654" s="7" t="str" cm="1">
        <f t="array" ref="M1654">_xlfn.IFS(L1654&lt;1,"Very Fast",L1654&lt;3,"Fast",L1654&lt;5,"Normal",L1654&lt;=7,"Slow",L1654&gt;=8,"Very Slow")</f>
        <v>Very Slow</v>
      </c>
      <c r="N1654" s="5">
        <v>4.8</v>
      </c>
      <c r="O1654" t="str" cm="1">
        <f t="array" ref="O1654">_xlfn.IFS(N1654&lt;2,"Very Poor",N1654&lt;3,"Poor",N1654&lt;4,"Average",N1654&lt;4.5,"Good",N1654&lt;=5,"Excellent")</f>
        <v>Excellent</v>
      </c>
      <c r="P1654" s="12">
        <v>1414.19</v>
      </c>
    </row>
    <row r="1655" spans="1:16" x14ac:dyDescent="0.35">
      <c r="A1655">
        <v>11654</v>
      </c>
      <c r="B1655" s="15">
        <v>46215</v>
      </c>
      <c r="C1655" s="7">
        <f t="shared" si="25"/>
        <v>2026</v>
      </c>
      <c r="D1655">
        <v>1560</v>
      </c>
      <c r="E1655" t="s">
        <v>11</v>
      </c>
      <c r="F1655" t="s">
        <v>69</v>
      </c>
      <c r="G1655" s="7">
        <v>6</v>
      </c>
      <c r="H1655" s="3">
        <v>122.55</v>
      </c>
      <c r="I1655">
        <v>0.17</v>
      </c>
      <c r="J1655" s="17" t="str" cm="1">
        <f t="array" ref="J1655">_xlfn.IFS(I1655&lt;=0.09,"&lt;0,1%",I1655&lt;=0.19,"&lt;0,2%",I1655&lt;=0.29,"&lt;0,3%",I1655&lt;=39,"&lt;0,4%")</f>
        <v>&lt;0,2%</v>
      </c>
      <c r="K1655" t="s">
        <v>15</v>
      </c>
      <c r="L1655" s="7">
        <v>3</v>
      </c>
      <c r="M1655" s="7" t="str" cm="1">
        <f t="array" ref="M1655">_xlfn.IFS(L1655&lt;1,"Very Fast",L1655&lt;3,"Fast",L1655&lt;5,"Normal",L1655&lt;=7,"Slow",L1655&gt;=8,"Very Slow")</f>
        <v>Normal</v>
      </c>
      <c r="N1655" s="5">
        <v>2.1</v>
      </c>
      <c r="O1655" t="str" cm="1">
        <f t="array" ref="O1655">_xlfn.IFS(N1655&lt;2,"Very Poor",N1655&lt;3,"Poor",N1655&lt;4,"Average",N1655&lt;4.5,"Good",N1655&lt;=5,"Excellent")</f>
        <v>Poor</v>
      </c>
      <c r="P1655" s="12">
        <v>610.29999999999995</v>
      </c>
    </row>
    <row r="1656" spans="1:16" x14ac:dyDescent="0.35">
      <c r="A1656">
        <v>11655</v>
      </c>
      <c r="B1656" s="15">
        <v>46216</v>
      </c>
      <c r="C1656" s="7">
        <f t="shared" si="25"/>
        <v>2026</v>
      </c>
      <c r="D1656">
        <v>1326</v>
      </c>
      <c r="E1656" t="s">
        <v>21</v>
      </c>
      <c r="F1656" t="s">
        <v>68</v>
      </c>
      <c r="G1656" s="7">
        <v>4</v>
      </c>
      <c r="H1656" s="3">
        <v>565.73</v>
      </c>
      <c r="I1656">
        <v>0.34</v>
      </c>
      <c r="J1656" s="17" t="str" cm="1">
        <f t="array" ref="J1656">_xlfn.IFS(I1656&lt;=0.09,"&lt;0,1%",I1656&lt;=0.19,"&lt;0,2%",I1656&lt;=0.29,"&lt;0,3%",I1656&lt;=39,"&lt;0,4%")</f>
        <v>&lt;0,4%</v>
      </c>
      <c r="K1656" t="s">
        <v>15</v>
      </c>
      <c r="L1656" s="7">
        <v>7</v>
      </c>
      <c r="M1656" s="7" t="str" cm="1">
        <f t="array" ref="M1656">_xlfn.IFS(L1656&lt;1,"Very Fast",L1656&lt;3,"Fast",L1656&lt;5,"Normal",L1656&lt;=7,"Slow",L1656&gt;=8,"Very Slow")</f>
        <v>Slow</v>
      </c>
      <c r="N1656" s="5">
        <v>4.7</v>
      </c>
      <c r="O1656" t="str" cm="1">
        <f t="array" ref="O1656">_xlfn.IFS(N1656&lt;2,"Very Poor",N1656&lt;3,"Poor",N1656&lt;4,"Average",N1656&lt;4.5,"Good",N1656&lt;=5,"Excellent")</f>
        <v>Excellent</v>
      </c>
      <c r="P1656" s="12">
        <v>1493.53</v>
      </c>
    </row>
    <row r="1657" spans="1:16" x14ac:dyDescent="0.35">
      <c r="A1657">
        <v>11656</v>
      </c>
      <c r="B1657" s="15">
        <v>46217</v>
      </c>
      <c r="C1657" s="7">
        <f t="shared" si="25"/>
        <v>2026</v>
      </c>
      <c r="D1657">
        <v>1768</v>
      </c>
      <c r="E1657" t="s">
        <v>14</v>
      </c>
      <c r="F1657" t="s">
        <v>69</v>
      </c>
      <c r="G1657" s="7">
        <v>5</v>
      </c>
      <c r="H1657" s="3">
        <v>326.43</v>
      </c>
      <c r="I1657">
        <v>0.3</v>
      </c>
      <c r="J1657" s="17" t="str" cm="1">
        <f t="array" ref="J1657">_xlfn.IFS(I1657&lt;=0.09,"&lt;0,1%",I1657&lt;=0.19,"&lt;0,2%",I1657&lt;=0.29,"&lt;0,3%",I1657&lt;=39,"&lt;0,4%")</f>
        <v>&lt;0,4%</v>
      </c>
      <c r="K1657" t="s">
        <v>15</v>
      </c>
      <c r="L1657" s="7">
        <v>3</v>
      </c>
      <c r="M1657" s="7" t="str" cm="1">
        <f t="array" ref="M1657">_xlfn.IFS(L1657&lt;1,"Very Fast",L1657&lt;3,"Fast",L1657&lt;5,"Normal",L1657&lt;=7,"Slow",L1657&gt;=8,"Very Slow")</f>
        <v>Normal</v>
      </c>
      <c r="N1657" s="5">
        <v>1.7</v>
      </c>
      <c r="O1657" t="str" cm="1">
        <f t="array" ref="O1657">_xlfn.IFS(N1657&lt;2,"Very Poor",N1657&lt;3,"Poor",N1657&lt;4,"Average",N1657&lt;4.5,"Good",N1657&lt;=5,"Excellent")</f>
        <v>Very Poor</v>
      </c>
      <c r="P1657" s="12">
        <v>1142.5</v>
      </c>
    </row>
    <row r="1658" spans="1:16" x14ac:dyDescent="0.35">
      <c r="A1658">
        <v>11657</v>
      </c>
      <c r="B1658" s="15">
        <v>46218</v>
      </c>
      <c r="C1658" s="7">
        <f t="shared" si="25"/>
        <v>2026</v>
      </c>
      <c r="D1658">
        <v>1735</v>
      </c>
      <c r="E1658" t="s">
        <v>21</v>
      </c>
      <c r="F1658" t="s">
        <v>67</v>
      </c>
      <c r="G1658" s="7">
        <v>2</v>
      </c>
      <c r="H1658" s="3">
        <v>513.63</v>
      </c>
      <c r="I1658">
        <v>0.16</v>
      </c>
      <c r="J1658" s="17" t="str" cm="1">
        <f t="array" ref="J1658">_xlfn.IFS(I1658&lt;=0.09,"&lt;0,1%",I1658&lt;=0.19,"&lt;0,2%",I1658&lt;=0.29,"&lt;0,3%",I1658&lt;=39,"&lt;0,4%")</f>
        <v>&lt;0,2%</v>
      </c>
      <c r="K1658" t="s">
        <v>15</v>
      </c>
      <c r="L1658" s="7">
        <v>6</v>
      </c>
      <c r="M1658" s="7" t="str" cm="1">
        <f t="array" ref="M1658">_xlfn.IFS(L1658&lt;1,"Very Fast",L1658&lt;3,"Fast",L1658&lt;5,"Normal",L1658&lt;=7,"Slow",L1658&gt;=8,"Very Slow")</f>
        <v>Slow</v>
      </c>
      <c r="N1658" s="5">
        <v>4.9000000000000004</v>
      </c>
      <c r="O1658" t="str" cm="1">
        <f t="array" ref="O1658">_xlfn.IFS(N1658&lt;2,"Very Poor",N1658&lt;3,"Poor",N1658&lt;4,"Average",N1658&lt;4.5,"Good",N1658&lt;=5,"Excellent")</f>
        <v>Excellent</v>
      </c>
      <c r="P1658" s="12">
        <v>862.9</v>
      </c>
    </row>
    <row r="1659" spans="1:16" x14ac:dyDescent="0.35">
      <c r="A1659">
        <v>11658</v>
      </c>
      <c r="B1659" s="15">
        <v>46219</v>
      </c>
      <c r="C1659" s="7">
        <f t="shared" si="25"/>
        <v>2026</v>
      </c>
      <c r="D1659">
        <v>1140</v>
      </c>
      <c r="E1659" t="s">
        <v>14</v>
      </c>
      <c r="F1659" t="s">
        <v>66</v>
      </c>
      <c r="G1659" s="7">
        <v>5</v>
      </c>
      <c r="H1659" s="3">
        <v>215.13</v>
      </c>
      <c r="I1659">
        <v>0.27</v>
      </c>
      <c r="J1659" s="17" t="str" cm="1">
        <f t="array" ref="J1659">_xlfn.IFS(I1659&lt;=0.09,"&lt;0,1%",I1659&lt;=0.19,"&lt;0,2%",I1659&lt;=0.29,"&lt;0,3%",I1659&lt;=39,"&lt;0,4%")</f>
        <v>&lt;0,3%</v>
      </c>
      <c r="K1659" t="s">
        <v>17</v>
      </c>
      <c r="L1659" s="7">
        <v>3</v>
      </c>
      <c r="M1659" s="7" t="str" cm="1">
        <f t="array" ref="M1659">_xlfn.IFS(L1659&lt;1,"Very Fast",L1659&lt;3,"Fast",L1659&lt;5,"Normal",L1659&lt;=7,"Slow",L1659&gt;=8,"Very Slow")</f>
        <v>Normal</v>
      </c>
      <c r="N1659" s="5">
        <v>2.2000000000000002</v>
      </c>
      <c r="O1659" t="str" cm="1">
        <f t="array" ref="O1659">_xlfn.IFS(N1659&lt;2,"Very Poor",N1659&lt;3,"Poor",N1659&lt;4,"Average",N1659&lt;4.5,"Good",N1659&lt;=5,"Excellent")</f>
        <v>Poor</v>
      </c>
      <c r="P1659" s="12">
        <v>785.22</v>
      </c>
    </row>
    <row r="1660" spans="1:16" x14ac:dyDescent="0.35">
      <c r="A1660">
        <v>11659</v>
      </c>
      <c r="B1660" s="15">
        <v>46220</v>
      </c>
      <c r="C1660" s="7">
        <f t="shared" si="25"/>
        <v>2026</v>
      </c>
      <c r="D1660">
        <v>1989</v>
      </c>
      <c r="E1660" t="s">
        <v>14</v>
      </c>
      <c r="F1660" t="s">
        <v>69</v>
      </c>
      <c r="G1660" s="7">
        <v>7</v>
      </c>
      <c r="H1660" s="3">
        <v>211.14</v>
      </c>
      <c r="I1660">
        <v>7.0000000000000007E-2</v>
      </c>
      <c r="J1660" s="17" t="str" cm="1">
        <f t="array" ref="J1660">_xlfn.IFS(I1660&lt;=0.09,"&lt;0,1%",I1660&lt;=0.19,"&lt;0,2%",I1660&lt;=0.29,"&lt;0,3%",I1660&lt;=39,"&lt;0,4%")</f>
        <v>&lt;0,1%</v>
      </c>
      <c r="K1660" t="s">
        <v>13</v>
      </c>
      <c r="L1660" s="7">
        <v>1</v>
      </c>
      <c r="M1660" s="7" t="str" cm="1">
        <f t="array" ref="M1660">_xlfn.IFS(L1660&lt;1,"Very Fast",L1660&lt;3,"Fast",L1660&lt;5,"Normal",L1660&lt;=7,"Slow",L1660&gt;=8,"Very Slow")</f>
        <v>Fast</v>
      </c>
      <c r="N1660" s="5">
        <v>3.5</v>
      </c>
      <c r="O1660" t="str" cm="1">
        <f t="array" ref="O1660">_xlfn.IFS(N1660&lt;2,"Very Poor",N1660&lt;3,"Poor",N1660&lt;4,"Average",N1660&lt;4.5,"Good",N1660&lt;=5,"Excellent")</f>
        <v>Average</v>
      </c>
      <c r="P1660" s="12">
        <v>1374.52</v>
      </c>
    </row>
    <row r="1661" spans="1:16" x14ac:dyDescent="0.35">
      <c r="A1661">
        <v>11660</v>
      </c>
      <c r="B1661" s="15">
        <v>46221</v>
      </c>
      <c r="C1661" s="7">
        <f t="shared" si="25"/>
        <v>2026</v>
      </c>
      <c r="D1661">
        <v>1214</v>
      </c>
      <c r="E1661" t="s">
        <v>14</v>
      </c>
      <c r="F1661" t="s">
        <v>69</v>
      </c>
      <c r="G1661" s="7">
        <v>7</v>
      </c>
      <c r="H1661" s="3">
        <v>591.54</v>
      </c>
      <c r="I1661">
        <v>0.2</v>
      </c>
      <c r="J1661" s="17" t="str" cm="1">
        <f t="array" ref="J1661">_xlfn.IFS(I1661&lt;=0.09,"&lt;0,1%",I1661&lt;=0.19,"&lt;0,2%",I1661&lt;=0.29,"&lt;0,3%",I1661&lt;=39,"&lt;0,4%")</f>
        <v>&lt;0,3%</v>
      </c>
      <c r="K1661" t="s">
        <v>15</v>
      </c>
      <c r="L1661" s="7">
        <v>6</v>
      </c>
      <c r="M1661" s="7" t="str" cm="1">
        <f t="array" ref="M1661">_xlfn.IFS(L1661&lt;1,"Very Fast",L1661&lt;3,"Fast",L1661&lt;5,"Normal",L1661&lt;=7,"Slow",L1661&gt;=8,"Very Slow")</f>
        <v>Slow</v>
      </c>
      <c r="N1661" s="5">
        <v>1.3</v>
      </c>
      <c r="O1661" t="str" cm="1">
        <f t="array" ref="O1661">_xlfn.IFS(N1661&lt;2,"Very Poor",N1661&lt;3,"Poor",N1661&lt;4,"Average",N1661&lt;4.5,"Good",N1661&lt;=5,"Excellent")</f>
        <v>Very Poor</v>
      </c>
      <c r="P1661" s="12">
        <v>3312.62</v>
      </c>
    </row>
    <row r="1662" spans="1:16" x14ac:dyDescent="0.35">
      <c r="A1662">
        <v>11661</v>
      </c>
      <c r="B1662" s="15">
        <v>46222</v>
      </c>
      <c r="C1662" s="7">
        <f t="shared" si="25"/>
        <v>2026</v>
      </c>
      <c r="D1662">
        <v>1434</v>
      </c>
      <c r="E1662" t="s">
        <v>18</v>
      </c>
      <c r="F1662" t="s">
        <v>67</v>
      </c>
      <c r="G1662" s="7">
        <v>2</v>
      </c>
      <c r="H1662" s="3">
        <v>320.27</v>
      </c>
      <c r="I1662">
        <v>0.03</v>
      </c>
      <c r="J1662" s="17" t="str" cm="1">
        <f t="array" ref="J1662">_xlfn.IFS(I1662&lt;=0.09,"&lt;0,1%",I1662&lt;=0.19,"&lt;0,2%",I1662&lt;=0.29,"&lt;0,3%",I1662&lt;=39,"&lt;0,4%")</f>
        <v>&lt;0,1%</v>
      </c>
      <c r="K1662" t="s">
        <v>13</v>
      </c>
      <c r="L1662" s="7">
        <v>11</v>
      </c>
      <c r="M1662" s="7" t="str" cm="1">
        <f t="array" ref="M1662">_xlfn.IFS(L1662&lt;1,"Very Fast",L1662&lt;3,"Fast",L1662&lt;5,"Normal",L1662&lt;=7,"Slow",L1662&gt;=8,"Very Slow")</f>
        <v>Very Slow</v>
      </c>
      <c r="N1662" s="5">
        <v>2.2000000000000002</v>
      </c>
      <c r="O1662" t="str" cm="1">
        <f t="array" ref="O1662">_xlfn.IFS(N1662&lt;2,"Very Poor",N1662&lt;3,"Poor",N1662&lt;4,"Average",N1662&lt;4.5,"Good",N1662&lt;=5,"Excellent")</f>
        <v>Poor</v>
      </c>
      <c r="P1662" s="12">
        <v>621.32000000000005</v>
      </c>
    </row>
    <row r="1663" spans="1:16" x14ac:dyDescent="0.35">
      <c r="A1663">
        <v>11662</v>
      </c>
      <c r="B1663" s="15">
        <v>46223</v>
      </c>
      <c r="C1663" s="7">
        <f t="shared" si="25"/>
        <v>2026</v>
      </c>
      <c r="D1663">
        <v>1890</v>
      </c>
      <c r="E1663" t="s">
        <v>21</v>
      </c>
      <c r="F1663" t="s">
        <v>66</v>
      </c>
      <c r="G1663" s="7">
        <v>7</v>
      </c>
      <c r="H1663" s="3">
        <v>97.31</v>
      </c>
      <c r="I1663">
        <v>0.12</v>
      </c>
      <c r="J1663" s="17" t="str" cm="1">
        <f t="array" ref="J1663">_xlfn.IFS(I1663&lt;=0.09,"&lt;0,1%",I1663&lt;=0.19,"&lt;0,2%",I1663&lt;=0.29,"&lt;0,3%",I1663&lt;=39,"&lt;0,4%")</f>
        <v>&lt;0,2%</v>
      </c>
      <c r="K1663" t="s">
        <v>15</v>
      </c>
      <c r="L1663" s="7">
        <v>3</v>
      </c>
      <c r="M1663" s="7" t="str" cm="1">
        <f t="array" ref="M1663">_xlfn.IFS(L1663&lt;1,"Very Fast",L1663&lt;3,"Fast",L1663&lt;5,"Normal",L1663&lt;=7,"Slow",L1663&gt;=8,"Very Slow")</f>
        <v>Normal</v>
      </c>
      <c r="N1663" s="5">
        <v>1.8</v>
      </c>
      <c r="O1663" t="str" cm="1">
        <f t="array" ref="O1663">_xlfn.IFS(N1663&lt;2,"Very Poor",N1663&lt;3,"Poor",N1663&lt;4,"Average",N1663&lt;4.5,"Good",N1663&lt;=5,"Excellent")</f>
        <v>Very Poor</v>
      </c>
      <c r="P1663" s="12">
        <v>599.42999999999995</v>
      </c>
    </row>
    <row r="1664" spans="1:16" x14ac:dyDescent="0.35">
      <c r="A1664">
        <v>11663</v>
      </c>
      <c r="B1664" s="15">
        <v>46224</v>
      </c>
      <c r="C1664" s="7">
        <f t="shared" si="25"/>
        <v>2026</v>
      </c>
      <c r="D1664">
        <v>1951</v>
      </c>
      <c r="E1664" t="s">
        <v>14</v>
      </c>
      <c r="F1664" t="s">
        <v>66</v>
      </c>
      <c r="G1664" s="7">
        <v>7</v>
      </c>
      <c r="H1664" s="3">
        <v>143.51</v>
      </c>
      <c r="I1664">
        <v>0.08</v>
      </c>
      <c r="J1664" s="17" t="str" cm="1">
        <f t="array" ref="J1664">_xlfn.IFS(I1664&lt;=0.09,"&lt;0,1%",I1664&lt;=0.19,"&lt;0,2%",I1664&lt;=0.29,"&lt;0,3%",I1664&lt;=39,"&lt;0,4%")</f>
        <v>&lt;0,1%</v>
      </c>
      <c r="K1664" t="s">
        <v>15</v>
      </c>
      <c r="L1664" s="7">
        <v>1</v>
      </c>
      <c r="M1664" s="7" t="str" cm="1">
        <f t="array" ref="M1664">_xlfn.IFS(L1664&lt;1,"Very Fast",L1664&lt;3,"Fast",L1664&lt;5,"Normal",L1664&lt;=7,"Slow",L1664&gt;=8,"Very Slow")</f>
        <v>Fast</v>
      </c>
      <c r="N1664" s="5">
        <v>1</v>
      </c>
      <c r="O1664" t="str" cm="1">
        <f t="array" ref="O1664">_xlfn.IFS(N1664&lt;2,"Very Poor",N1664&lt;3,"Poor",N1664&lt;4,"Average",N1664&lt;4.5,"Good",N1664&lt;=5,"Excellent")</f>
        <v>Very Poor</v>
      </c>
      <c r="P1664" s="12">
        <v>924.2</v>
      </c>
    </row>
    <row r="1665" spans="1:16" x14ac:dyDescent="0.35">
      <c r="A1665">
        <v>11664</v>
      </c>
      <c r="B1665" s="15">
        <v>46225</v>
      </c>
      <c r="C1665" s="7">
        <f t="shared" si="25"/>
        <v>2026</v>
      </c>
      <c r="D1665">
        <v>1722</v>
      </c>
      <c r="E1665" t="s">
        <v>14</v>
      </c>
      <c r="F1665" t="s">
        <v>68</v>
      </c>
      <c r="G1665" s="7">
        <v>4</v>
      </c>
      <c r="H1665" s="3">
        <v>296.94</v>
      </c>
      <c r="I1665">
        <v>0.25</v>
      </c>
      <c r="J1665" s="17" t="str" cm="1">
        <f t="array" ref="J1665">_xlfn.IFS(I1665&lt;=0.09,"&lt;0,1%",I1665&lt;=0.19,"&lt;0,2%",I1665&lt;=0.29,"&lt;0,3%",I1665&lt;=39,"&lt;0,4%")</f>
        <v>&lt;0,3%</v>
      </c>
      <c r="K1665" t="s">
        <v>17</v>
      </c>
      <c r="L1665" s="7">
        <v>5</v>
      </c>
      <c r="M1665" s="7" t="str" cm="1">
        <f t="array" ref="M1665">_xlfn.IFS(L1665&lt;1,"Very Fast",L1665&lt;3,"Fast",L1665&lt;5,"Normal",L1665&lt;=7,"Slow",L1665&gt;=8,"Very Slow")</f>
        <v>Slow</v>
      </c>
      <c r="N1665" s="5">
        <v>1.6</v>
      </c>
      <c r="O1665" t="str" cm="1">
        <f t="array" ref="O1665">_xlfn.IFS(N1665&lt;2,"Very Poor",N1665&lt;3,"Poor",N1665&lt;4,"Average",N1665&lt;4.5,"Good",N1665&lt;=5,"Excellent")</f>
        <v>Very Poor</v>
      </c>
      <c r="P1665" s="12">
        <v>890.82</v>
      </c>
    </row>
    <row r="1666" spans="1:16" x14ac:dyDescent="0.35">
      <c r="A1666">
        <v>11665</v>
      </c>
      <c r="B1666" s="15">
        <v>46226</v>
      </c>
      <c r="C1666" s="7">
        <f t="shared" si="25"/>
        <v>2026</v>
      </c>
      <c r="D1666">
        <v>1317</v>
      </c>
      <c r="E1666" t="s">
        <v>11</v>
      </c>
      <c r="F1666" t="s">
        <v>68</v>
      </c>
      <c r="G1666" s="7">
        <v>4</v>
      </c>
      <c r="H1666" s="3">
        <v>39.85</v>
      </c>
      <c r="I1666">
        <v>0.17</v>
      </c>
      <c r="J1666" s="17" t="str" cm="1">
        <f t="array" ref="J1666">_xlfn.IFS(I1666&lt;=0.09,"&lt;0,1%",I1666&lt;=0.19,"&lt;0,2%",I1666&lt;=0.29,"&lt;0,3%",I1666&lt;=39,"&lt;0,4%")</f>
        <v>&lt;0,2%</v>
      </c>
      <c r="K1666" t="s">
        <v>15</v>
      </c>
      <c r="L1666" s="7">
        <v>8</v>
      </c>
      <c r="M1666" s="7" t="str" cm="1">
        <f t="array" ref="M1666">_xlfn.IFS(L1666&lt;1,"Very Fast",L1666&lt;3,"Fast",L1666&lt;5,"Normal",L1666&lt;=7,"Slow",L1666&gt;=8,"Very Slow")</f>
        <v>Very Slow</v>
      </c>
      <c r="N1666" s="5">
        <v>3.4</v>
      </c>
      <c r="O1666" t="str" cm="1">
        <f t="array" ref="O1666">_xlfn.IFS(N1666&lt;2,"Very Poor",N1666&lt;3,"Poor",N1666&lt;4,"Average",N1666&lt;4.5,"Good",N1666&lt;=5,"Excellent")</f>
        <v>Average</v>
      </c>
      <c r="P1666" s="12">
        <v>132.30000000000001</v>
      </c>
    </row>
    <row r="1667" spans="1:16" x14ac:dyDescent="0.35">
      <c r="A1667">
        <v>11666</v>
      </c>
      <c r="B1667" s="15">
        <v>46227</v>
      </c>
      <c r="C1667" s="7">
        <f t="shared" ref="C1667:C1730" si="26">YEAR(B1667)</f>
        <v>2026</v>
      </c>
      <c r="D1667">
        <v>1031</v>
      </c>
      <c r="E1667" t="s">
        <v>18</v>
      </c>
      <c r="F1667" t="s">
        <v>67</v>
      </c>
      <c r="G1667" s="7">
        <v>1</v>
      </c>
      <c r="H1667" s="3">
        <v>285.58</v>
      </c>
      <c r="I1667">
        <v>0.26</v>
      </c>
      <c r="J1667" s="17" t="str" cm="1">
        <f t="array" ref="J1667">_xlfn.IFS(I1667&lt;=0.09,"&lt;0,1%",I1667&lt;=0.19,"&lt;0,2%",I1667&lt;=0.29,"&lt;0,3%",I1667&lt;=39,"&lt;0,4%")</f>
        <v>&lt;0,3%</v>
      </c>
      <c r="K1667" t="s">
        <v>15</v>
      </c>
      <c r="L1667" s="7">
        <v>8</v>
      </c>
      <c r="M1667" s="7" t="str" cm="1">
        <f t="array" ref="M1667">_xlfn.IFS(L1667&lt;1,"Very Fast",L1667&lt;3,"Fast",L1667&lt;5,"Normal",L1667&lt;=7,"Slow",L1667&gt;=8,"Very Slow")</f>
        <v>Very Slow</v>
      </c>
      <c r="N1667" s="5">
        <v>2.6</v>
      </c>
      <c r="O1667" t="str" cm="1">
        <f t="array" ref="O1667">_xlfn.IFS(N1667&lt;2,"Very Poor",N1667&lt;3,"Poor",N1667&lt;4,"Average",N1667&lt;4.5,"Good",N1667&lt;=5,"Excellent")</f>
        <v>Poor</v>
      </c>
      <c r="P1667" s="12">
        <v>211.33</v>
      </c>
    </row>
    <row r="1668" spans="1:16" x14ac:dyDescent="0.35">
      <c r="A1668">
        <v>11667</v>
      </c>
      <c r="B1668" s="15">
        <v>46228</v>
      </c>
      <c r="C1668" s="7">
        <f t="shared" si="26"/>
        <v>2026</v>
      </c>
      <c r="D1668">
        <v>1669</v>
      </c>
      <c r="E1668" t="s">
        <v>18</v>
      </c>
      <c r="F1668" t="s">
        <v>66</v>
      </c>
      <c r="G1668" s="7">
        <v>4</v>
      </c>
      <c r="H1668" s="3">
        <v>260.08</v>
      </c>
      <c r="I1668">
        <v>0.18</v>
      </c>
      <c r="J1668" s="17" t="str" cm="1">
        <f t="array" ref="J1668">_xlfn.IFS(I1668&lt;=0.09,"&lt;0,1%",I1668&lt;=0.19,"&lt;0,2%",I1668&lt;=0.29,"&lt;0,3%",I1668&lt;=39,"&lt;0,4%")</f>
        <v>&lt;0,2%</v>
      </c>
      <c r="K1668" t="s">
        <v>13</v>
      </c>
      <c r="L1668" s="7">
        <v>8</v>
      </c>
      <c r="M1668" s="7" t="str" cm="1">
        <f t="array" ref="M1668">_xlfn.IFS(L1668&lt;1,"Very Fast",L1668&lt;3,"Fast",L1668&lt;5,"Normal",L1668&lt;=7,"Slow",L1668&gt;=8,"Very Slow")</f>
        <v>Very Slow</v>
      </c>
      <c r="N1668" s="5">
        <v>3.9</v>
      </c>
      <c r="O1668" t="str" cm="1">
        <f t="array" ref="O1668">_xlfn.IFS(N1668&lt;2,"Very Poor",N1668&lt;3,"Poor",N1668&lt;4,"Average",N1668&lt;4.5,"Good",N1668&lt;=5,"Excellent")</f>
        <v>Average</v>
      </c>
      <c r="P1668" s="12">
        <v>853.06</v>
      </c>
    </row>
    <row r="1669" spans="1:16" x14ac:dyDescent="0.35">
      <c r="A1669">
        <v>11668</v>
      </c>
      <c r="B1669" s="15">
        <v>46229</v>
      </c>
      <c r="C1669" s="7">
        <f t="shared" si="26"/>
        <v>2026</v>
      </c>
      <c r="D1669">
        <v>1284</v>
      </c>
      <c r="E1669" t="s">
        <v>18</v>
      </c>
      <c r="F1669" t="s">
        <v>66</v>
      </c>
      <c r="G1669" s="7">
        <v>3</v>
      </c>
      <c r="H1669" s="3">
        <v>470.91</v>
      </c>
      <c r="I1669">
        <v>0.03</v>
      </c>
      <c r="J1669" s="17" t="str" cm="1">
        <f t="array" ref="J1669">_xlfn.IFS(I1669&lt;=0.09,"&lt;0,1%",I1669&lt;=0.19,"&lt;0,2%",I1669&lt;=0.29,"&lt;0,3%",I1669&lt;=39,"&lt;0,4%")</f>
        <v>&lt;0,1%</v>
      </c>
      <c r="K1669" t="s">
        <v>15</v>
      </c>
      <c r="L1669" s="7">
        <v>3</v>
      </c>
      <c r="M1669" s="7" t="str" cm="1">
        <f t="array" ref="M1669">_xlfn.IFS(L1669&lt;1,"Very Fast",L1669&lt;3,"Fast",L1669&lt;5,"Normal",L1669&lt;=7,"Slow",L1669&gt;=8,"Very Slow")</f>
        <v>Normal</v>
      </c>
      <c r="N1669" s="5">
        <v>3.7</v>
      </c>
      <c r="O1669" t="str" cm="1">
        <f t="array" ref="O1669">_xlfn.IFS(N1669&lt;2,"Very Poor",N1669&lt;3,"Poor",N1669&lt;4,"Average",N1669&lt;4.5,"Good",N1669&lt;=5,"Excellent")</f>
        <v>Average</v>
      </c>
      <c r="P1669" s="12">
        <v>1370.35</v>
      </c>
    </row>
    <row r="1670" spans="1:16" x14ac:dyDescent="0.35">
      <c r="A1670">
        <v>11669</v>
      </c>
      <c r="B1670" s="15">
        <v>46230</v>
      </c>
      <c r="C1670" s="7">
        <f t="shared" si="26"/>
        <v>2026</v>
      </c>
      <c r="D1670">
        <v>1304</v>
      </c>
      <c r="E1670" t="s">
        <v>21</v>
      </c>
      <c r="F1670" t="s">
        <v>68</v>
      </c>
      <c r="G1670" s="7">
        <v>5</v>
      </c>
      <c r="H1670" s="3">
        <v>222.64</v>
      </c>
      <c r="I1670">
        <v>0.26</v>
      </c>
      <c r="J1670" s="17" t="str" cm="1">
        <f t="array" ref="J1670">_xlfn.IFS(I1670&lt;=0.09,"&lt;0,1%",I1670&lt;=0.19,"&lt;0,2%",I1670&lt;=0.29,"&lt;0,3%",I1670&lt;=39,"&lt;0,4%")</f>
        <v>&lt;0,3%</v>
      </c>
      <c r="K1670" t="s">
        <v>17</v>
      </c>
      <c r="L1670" s="7">
        <v>8</v>
      </c>
      <c r="M1670" s="7" t="str" cm="1">
        <f t="array" ref="M1670">_xlfn.IFS(L1670&lt;1,"Very Fast",L1670&lt;3,"Fast",L1670&lt;5,"Normal",L1670&lt;=7,"Slow",L1670&gt;=8,"Very Slow")</f>
        <v>Very Slow</v>
      </c>
      <c r="N1670" s="5">
        <v>4.2</v>
      </c>
      <c r="O1670" t="str" cm="1">
        <f t="array" ref="O1670">_xlfn.IFS(N1670&lt;2,"Very Poor",N1670&lt;3,"Poor",N1670&lt;4,"Average",N1670&lt;4.5,"Good",N1670&lt;=5,"Excellent")</f>
        <v>Good</v>
      </c>
      <c r="P1670" s="12">
        <v>823.77</v>
      </c>
    </row>
    <row r="1671" spans="1:16" x14ac:dyDescent="0.35">
      <c r="A1671">
        <v>11670</v>
      </c>
      <c r="B1671" s="15">
        <v>46231</v>
      </c>
      <c r="C1671" s="7">
        <f t="shared" si="26"/>
        <v>2026</v>
      </c>
      <c r="D1671">
        <v>1428</v>
      </c>
      <c r="E1671" t="s">
        <v>21</v>
      </c>
      <c r="F1671" t="s">
        <v>68</v>
      </c>
      <c r="G1671" s="7">
        <v>5</v>
      </c>
      <c r="H1671" s="3">
        <v>589.79</v>
      </c>
      <c r="I1671">
        <v>0.28999999999999998</v>
      </c>
      <c r="J1671" s="17" t="str" cm="1">
        <f t="array" ref="J1671">_xlfn.IFS(I1671&lt;=0.09,"&lt;0,1%",I1671&lt;=0.19,"&lt;0,2%",I1671&lt;=0.29,"&lt;0,3%",I1671&lt;=39,"&lt;0,4%")</f>
        <v>&lt;0,3%</v>
      </c>
      <c r="K1671" t="s">
        <v>15</v>
      </c>
      <c r="L1671" s="7">
        <v>4</v>
      </c>
      <c r="M1671" s="7" t="str" cm="1">
        <f t="array" ref="M1671">_xlfn.IFS(L1671&lt;1,"Very Fast",L1671&lt;3,"Fast",L1671&lt;5,"Normal",L1671&lt;=7,"Slow",L1671&gt;=8,"Very Slow")</f>
        <v>Normal</v>
      </c>
      <c r="N1671" s="5">
        <v>4.5</v>
      </c>
      <c r="O1671" t="str" cm="1">
        <f t="array" ref="O1671">_xlfn.IFS(N1671&lt;2,"Very Poor",N1671&lt;3,"Poor",N1671&lt;4,"Average",N1671&lt;4.5,"Good",N1671&lt;=5,"Excellent")</f>
        <v>Excellent</v>
      </c>
      <c r="P1671" s="12">
        <v>2093.75</v>
      </c>
    </row>
    <row r="1672" spans="1:16" x14ac:dyDescent="0.35">
      <c r="A1672">
        <v>11671</v>
      </c>
      <c r="B1672" s="15">
        <v>46232</v>
      </c>
      <c r="C1672" s="7">
        <f t="shared" si="26"/>
        <v>2026</v>
      </c>
      <c r="D1672">
        <v>1476</v>
      </c>
      <c r="E1672" t="s">
        <v>18</v>
      </c>
      <c r="F1672" t="s">
        <v>67</v>
      </c>
      <c r="G1672" s="7">
        <v>2</v>
      </c>
      <c r="H1672" s="3">
        <v>120.75</v>
      </c>
      <c r="I1672">
        <v>0.32</v>
      </c>
      <c r="J1672" s="17" t="str" cm="1">
        <f t="array" ref="J1672">_xlfn.IFS(I1672&lt;=0.09,"&lt;0,1%",I1672&lt;=0.19,"&lt;0,2%",I1672&lt;=0.29,"&lt;0,3%",I1672&lt;=39,"&lt;0,4%")</f>
        <v>&lt;0,4%</v>
      </c>
      <c r="K1672" t="s">
        <v>15</v>
      </c>
      <c r="L1672" s="7">
        <v>8</v>
      </c>
      <c r="M1672" s="7" t="str" cm="1">
        <f t="array" ref="M1672">_xlfn.IFS(L1672&lt;1,"Very Fast",L1672&lt;3,"Fast",L1672&lt;5,"Normal",L1672&lt;=7,"Slow",L1672&gt;=8,"Very Slow")</f>
        <v>Very Slow</v>
      </c>
      <c r="N1672" s="5">
        <v>4.3</v>
      </c>
      <c r="O1672" t="str" cm="1">
        <f t="array" ref="O1672">_xlfn.IFS(N1672&lt;2,"Very Poor",N1672&lt;3,"Poor",N1672&lt;4,"Average",N1672&lt;4.5,"Good",N1672&lt;=5,"Excellent")</f>
        <v>Good</v>
      </c>
      <c r="P1672" s="12">
        <v>164.22</v>
      </c>
    </row>
    <row r="1673" spans="1:16" x14ac:dyDescent="0.35">
      <c r="A1673">
        <v>11672</v>
      </c>
      <c r="B1673" s="15">
        <v>46233</v>
      </c>
      <c r="C1673" s="7">
        <f t="shared" si="26"/>
        <v>2026</v>
      </c>
      <c r="D1673">
        <v>1285</v>
      </c>
      <c r="E1673" t="s">
        <v>21</v>
      </c>
      <c r="F1673" t="s">
        <v>66</v>
      </c>
      <c r="G1673" s="7">
        <v>4</v>
      </c>
      <c r="H1673" s="3">
        <v>360.73</v>
      </c>
      <c r="I1673">
        <v>0.2</v>
      </c>
      <c r="J1673" s="17" t="str" cm="1">
        <f t="array" ref="J1673">_xlfn.IFS(I1673&lt;=0.09,"&lt;0,1%",I1673&lt;=0.19,"&lt;0,2%",I1673&lt;=0.29,"&lt;0,3%",I1673&lt;=39,"&lt;0,4%")</f>
        <v>&lt;0,3%</v>
      </c>
      <c r="K1673" t="s">
        <v>17</v>
      </c>
      <c r="L1673" s="7">
        <v>3</v>
      </c>
      <c r="M1673" s="7" t="str" cm="1">
        <f t="array" ref="M1673">_xlfn.IFS(L1673&lt;1,"Very Fast",L1673&lt;3,"Fast",L1673&lt;5,"Normal",L1673&lt;=7,"Slow",L1673&gt;=8,"Very Slow")</f>
        <v>Normal</v>
      </c>
      <c r="N1673" s="5">
        <v>2.8</v>
      </c>
      <c r="O1673" t="str" cm="1">
        <f t="array" ref="O1673">_xlfn.IFS(N1673&lt;2,"Very Poor",N1673&lt;3,"Poor",N1673&lt;4,"Average",N1673&lt;4.5,"Good",N1673&lt;=5,"Excellent")</f>
        <v>Poor</v>
      </c>
      <c r="P1673" s="12">
        <v>1154.3399999999999</v>
      </c>
    </row>
    <row r="1674" spans="1:16" x14ac:dyDescent="0.35">
      <c r="A1674">
        <v>11673</v>
      </c>
      <c r="B1674" s="15">
        <v>46234</v>
      </c>
      <c r="C1674" s="7">
        <f t="shared" si="26"/>
        <v>2026</v>
      </c>
      <c r="D1674">
        <v>1143</v>
      </c>
      <c r="E1674" t="s">
        <v>14</v>
      </c>
      <c r="F1674" t="s">
        <v>69</v>
      </c>
      <c r="G1674" s="7">
        <v>1</v>
      </c>
      <c r="H1674" s="3">
        <v>67.47</v>
      </c>
      <c r="I1674">
        <v>0.26</v>
      </c>
      <c r="J1674" s="17" t="str" cm="1">
        <f t="array" ref="J1674">_xlfn.IFS(I1674&lt;=0.09,"&lt;0,1%",I1674&lt;=0.19,"&lt;0,2%",I1674&lt;=0.29,"&lt;0,3%",I1674&lt;=39,"&lt;0,4%")</f>
        <v>&lt;0,3%</v>
      </c>
      <c r="K1674" t="s">
        <v>13</v>
      </c>
      <c r="L1674" s="7">
        <v>3</v>
      </c>
      <c r="M1674" s="7" t="str" cm="1">
        <f t="array" ref="M1674">_xlfn.IFS(L1674&lt;1,"Very Fast",L1674&lt;3,"Fast",L1674&lt;5,"Normal",L1674&lt;=7,"Slow",L1674&gt;=8,"Very Slow")</f>
        <v>Normal</v>
      </c>
      <c r="N1674" s="5">
        <v>2.2000000000000002</v>
      </c>
      <c r="O1674" t="str" cm="1">
        <f t="array" ref="O1674">_xlfn.IFS(N1674&lt;2,"Very Poor",N1674&lt;3,"Poor",N1674&lt;4,"Average",N1674&lt;4.5,"Good",N1674&lt;=5,"Excellent")</f>
        <v>Poor</v>
      </c>
      <c r="P1674" s="12">
        <v>49.93</v>
      </c>
    </row>
    <row r="1675" spans="1:16" x14ac:dyDescent="0.35">
      <c r="A1675">
        <v>11674</v>
      </c>
      <c r="B1675" s="15">
        <v>46235</v>
      </c>
      <c r="C1675" s="7">
        <f t="shared" si="26"/>
        <v>2026</v>
      </c>
      <c r="D1675">
        <v>1423</v>
      </c>
      <c r="E1675" t="s">
        <v>21</v>
      </c>
      <c r="F1675" t="s">
        <v>68</v>
      </c>
      <c r="G1675" s="7">
        <v>7</v>
      </c>
      <c r="H1675" s="3">
        <v>444.31</v>
      </c>
      <c r="I1675">
        <v>0.26</v>
      </c>
      <c r="J1675" s="17" t="str" cm="1">
        <f t="array" ref="J1675">_xlfn.IFS(I1675&lt;=0.09,"&lt;0,1%",I1675&lt;=0.19,"&lt;0,2%",I1675&lt;=0.29,"&lt;0,3%",I1675&lt;=39,"&lt;0,4%")</f>
        <v>&lt;0,3%</v>
      </c>
      <c r="K1675" t="s">
        <v>15</v>
      </c>
      <c r="L1675" s="7">
        <v>1</v>
      </c>
      <c r="M1675" s="7" t="str" cm="1">
        <f t="array" ref="M1675">_xlfn.IFS(L1675&lt;1,"Very Fast",L1675&lt;3,"Fast",L1675&lt;5,"Normal",L1675&lt;=7,"Slow",L1675&gt;=8,"Very Slow")</f>
        <v>Fast</v>
      </c>
      <c r="N1675" s="5">
        <v>3</v>
      </c>
      <c r="O1675" t="str" cm="1">
        <f t="array" ref="O1675">_xlfn.IFS(N1675&lt;2,"Very Poor",N1675&lt;3,"Poor",N1675&lt;4,"Average",N1675&lt;4.5,"Good",N1675&lt;=5,"Excellent")</f>
        <v>Average</v>
      </c>
      <c r="P1675" s="12">
        <v>2301.5300000000002</v>
      </c>
    </row>
    <row r="1676" spans="1:16" x14ac:dyDescent="0.35">
      <c r="A1676">
        <v>11675</v>
      </c>
      <c r="B1676" s="15">
        <v>46236</v>
      </c>
      <c r="C1676" s="7">
        <f t="shared" si="26"/>
        <v>2026</v>
      </c>
      <c r="D1676">
        <v>1018</v>
      </c>
      <c r="E1676" t="s">
        <v>14</v>
      </c>
      <c r="F1676" t="s">
        <v>67</v>
      </c>
      <c r="G1676" s="7">
        <v>1</v>
      </c>
      <c r="H1676" s="3">
        <v>596.92999999999995</v>
      </c>
      <c r="I1676">
        <v>0.05</v>
      </c>
      <c r="J1676" s="17" t="str" cm="1">
        <f t="array" ref="J1676">_xlfn.IFS(I1676&lt;=0.09,"&lt;0,1%",I1676&lt;=0.19,"&lt;0,2%",I1676&lt;=0.29,"&lt;0,3%",I1676&lt;=39,"&lt;0,4%")</f>
        <v>&lt;0,1%</v>
      </c>
      <c r="K1676" t="s">
        <v>17</v>
      </c>
      <c r="L1676" s="7">
        <v>8</v>
      </c>
      <c r="M1676" s="7" t="str" cm="1">
        <f t="array" ref="M1676">_xlfn.IFS(L1676&lt;1,"Very Fast",L1676&lt;3,"Fast",L1676&lt;5,"Normal",L1676&lt;=7,"Slow",L1676&gt;=8,"Very Slow")</f>
        <v>Very Slow</v>
      </c>
      <c r="N1676" s="5">
        <v>3.1</v>
      </c>
      <c r="O1676" t="str" cm="1">
        <f t="array" ref="O1676">_xlfn.IFS(N1676&lt;2,"Very Poor",N1676&lt;3,"Poor",N1676&lt;4,"Average",N1676&lt;4.5,"Good",N1676&lt;=5,"Excellent")</f>
        <v>Average</v>
      </c>
      <c r="P1676" s="12">
        <v>567.08000000000004</v>
      </c>
    </row>
    <row r="1677" spans="1:16" x14ac:dyDescent="0.35">
      <c r="A1677">
        <v>11676</v>
      </c>
      <c r="B1677" s="15">
        <v>46237</v>
      </c>
      <c r="C1677" s="7">
        <f t="shared" si="26"/>
        <v>2026</v>
      </c>
      <c r="D1677">
        <v>1017</v>
      </c>
      <c r="E1677" t="s">
        <v>14</v>
      </c>
      <c r="F1677" t="s">
        <v>66</v>
      </c>
      <c r="G1677" s="7">
        <v>1</v>
      </c>
      <c r="H1677" s="3">
        <v>494.2</v>
      </c>
      <c r="I1677">
        <v>0.06</v>
      </c>
      <c r="J1677" s="17" t="str" cm="1">
        <f t="array" ref="J1677">_xlfn.IFS(I1677&lt;=0.09,"&lt;0,1%",I1677&lt;=0.19,"&lt;0,2%",I1677&lt;=0.29,"&lt;0,3%",I1677&lt;=39,"&lt;0,4%")</f>
        <v>&lt;0,1%</v>
      </c>
      <c r="K1677" t="s">
        <v>13</v>
      </c>
      <c r="L1677" s="7">
        <v>8</v>
      </c>
      <c r="M1677" s="7" t="str" cm="1">
        <f t="array" ref="M1677">_xlfn.IFS(L1677&lt;1,"Very Fast",L1677&lt;3,"Fast",L1677&lt;5,"Normal",L1677&lt;=7,"Slow",L1677&gt;=8,"Very Slow")</f>
        <v>Very Slow</v>
      </c>
      <c r="N1677" s="5">
        <v>2.2999999999999998</v>
      </c>
      <c r="O1677" t="str" cm="1">
        <f t="array" ref="O1677">_xlfn.IFS(N1677&lt;2,"Very Poor",N1677&lt;3,"Poor",N1677&lt;4,"Average",N1677&lt;4.5,"Good",N1677&lt;=5,"Excellent")</f>
        <v>Poor</v>
      </c>
      <c r="P1677" s="12">
        <v>464.55</v>
      </c>
    </row>
    <row r="1678" spans="1:16" x14ac:dyDescent="0.35">
      <c r="A1678">
        <v>11677</v>
      </c>
      <c r="B1678" s="15">
        <v>46238</v>
      </c>
      <c r="C1678" s="7">
        <f t="shared" si="26"/>
        <v>2026</v>
      </c>
      <c r="D1678">
        <v>1768</v>
      </c>
      <c r="E1678" t="s">
        <v>11</v>
      </c>
      <c r="F1678" t="s">
        <v>66</v>
      </c>
      <c r="G1678" s="7">
        <v>6</v>
      </c>
      <c r="H1678" s="3">
        <v>340.09</v>
      </c>
      <c r="I1678">
        <v>0.02</v>
      </c>
      <c r="J1678" s="17" t="str" cm="1">
        <f t="array" ref="J1678">_xlfn.IFS(I1678&lt;=0.09,"&lt;0,1%",I1678&lt;=0.19,"&lt;0,2%",I1678&lt;=0.29,"&lt;0,3%",I1678&lt;=39,"&lt;0,4%")</f>
        <v>&lt;0,1%</v>
      </c>
      <c r="K1678" t="s">
        <v>17</v>
      </c>
      <c r="L1678" s="7">
        <v>9</v>
      </c>
      <c r="M1678" s="7" t="str" cm="1">
        <f t="array" ref="M1678">_xlfn.IFS(L1678&lt;1,"Very Fast",L1678&lt;3,"Fast",L1678&lt;5,"Normal",L1678&lt;=7,"Slow",L1678&gt;=8,"Very Slow")</f>
        <v>Very Slow</v>
      </c>
      <c r="N1678" s="5">
        <v>3.2</v>
      </c>
      <c r="O1678" t="str" cm="1">
        <f t="array" ref="O1678">_xlfn.IFS(N1678&lt;2,"Very Poor",N1678&lt;3,"Poor",N1678&lt;4,"Average",N1678&lt;4.5,"Good",N1678&lt;=5,"Excellent")</f>
        <v>Average</v>
      </c>
      <c r="P1678" s="12">
        <v>1999.73</v>
      </c>
    </row>
    <row r="1679" spans="1:16" x14ac:dyDescent="0.35">
      <c r="A1679">
        <v>11678</v>
      </c>
      <c r="B1679" s="15">
        <v>46239</v>
      </c>
      <c r="C1679" s="7">
        <f t="shared" si="26"/>
        <v>2026</v>
      </c>
      <c r="D1679">
        <v>1589</v>
      </c>
      <c r="E1679" t="s">
        <v>18</v>
      </c>
      <c r="F1679" t="s">
        <v>68</v>
      </c>
      <c r="G1679" s="7">
        <v>7</v>
      </c>
      <c r="H1679" s="3">
        <v>298.57</v>
      </c>
      <c r="I1679">
        <v>0.11</v>
      </c>
      <c r="J1679" s="17" t="str" cm="1">
        <f t="array" ref="J1679">_xlfn.IFS(I1679&lt;=0.09,"&lt;0,1%",I1679&lt;=0.19,"&lt;0,2%",I1679&lt;=0.29,"&lt;0,3%",I1679&lt;=39,"&lt;0,4%")</f>
        <v>&lt;0,2%</v>
      </c>
      <c r="K1679" t="s">
        <v>15</v>
      </c>
      <c r="L1679" s="7">
        <v>6</v>
      </c>
      <c r="M1679" s="7" t="str" cm="1">
        <f t="array" ref="M1679">_xlfn.IFS(L1679&lt;1,"Very Fast",L1679&lt;3,"Fast",L1679&lt;5,"Normal",L1679&lt;=7,"Slow",L1679&gt;=8,"Very Slow")</f>
        <v>Slow</v>
      </c>
      <c r="N1679" s="5">
        <v>1.4</v>
      </c>
      <c r="O1679" t="str" cm="1">
        <f t="array" ref="O1679">_xlfn.IFS(N1679&lt;2,"Very Poor",N1679&lt;3,"Poor",N1679&lt;4,"Average",N1679&lt;4.5,"Good",N1679&lt;=5,"Excellent")</f>
        <v>Very Poor</v>
      </c>
      <c r="P1679" s="12">
        <v>1860.09</v>
      </c>
    </row>
    <row r="1680" spans="1:16" x14ac:dyDescent="0.35">
      <c r="A1680">
        <v>11679</v>
      </c>
      <c r="B1680" s="15">
        <v>46240</v>
      </c>
      <c r="C1680" s="7">
        <f t="shared" si="26"/>
        <v>2026</v>
      </c>
      <c r="D1680">
        <v>1370</v>
      </c>
      <c r="E1680" t="s">
        <v>18</v>
      </c>
      <c r="F1680" t="s">
        <v>67</v>
      </c>
      <c r="G1680" s="7">
        <v>3</v>
      </c>
      <c r="H1680" s="3">
        <v>503.49</v>
      </c>
      <c r="I1680">
        <v>0.17</v>
      </c>
      <c r="J1680" s="17" t="str" cm="1">
        <f t="array" ref="J1680">_xlfn.IFS(I1680&lt;=0.09,"&lt;0,1%",I1680&lt;=0.19,"&lt;0,2%",I1680&lt;=0.29,"&lt;0,3%",I1680&lt;=39,"&lt;0,4%")</f>
        <v>&lt;0,2%</v>
      </c>
      <c r="K1680" t="s">
        <v>17</v>
      </c>
      <c r="L1680" s="7">
        <v>2</v>
      </c>
      <c r="M1680" s="7" t="str" cm="1">
        <f t="array" ref="M1680">_xlfn.IFS(L1680&lt;1,"Very Fast",L1680&lt;3,"Fast",L1680&lt;5,"Normal",L1680&lt;=7,"Slow",L1680&gt;=8,"Very Slow")</f>
        <v>Fast</v>
      </c>
      <c r="N1680" s="5">
        <v>1.9</v>
      </c>
      <c r="O1680" t="str" cm="1">
        <f t="array" ref="O1680">_xlfn.IFS(N1680&lt;2,"Very Poor",N1680&lt;3,"Poor",N1680&lt;4,"Average",N1680&lt;4.5,"Good",N1680&lt;=5,"Excellent")</f>
        <v>Very Poor</v>
      </c>
      <c r="P1680" s="12">
        <v>1253.69</v>
      </c>
    </row>
    <row r="1681" spans="1:16" x14ac:dyDescent="0.35">
      <c r="A1681">
        <v>11680</v>
      </c>
      <c r="B1681" s="15">
        <v>46241</v>
      </c>
      <c r="C1681" s="7">
        <f t="shared" si="26"/>
        <v>2026</v>
      </c>
      <c r="D1681">
        <v>1174</v>
      </c>
      <c r="E1681" t="s">
        <v>14</v>
      </c>
      <c r="F1681" t="s">
        <v>69</v>
      </c>
      <c r="G1681" s="7">
        <v>4</v>
      </c>
      <c r="H1681" s="3">
        <v>562.54</v>
      </c>
      <c r="I1681">
        <v>0.35</v>
      </c>
      <c r="J1681" s="17" t="str" cm="1">
        <f t="array" ref="J1681">_xlfn.IFS(I1681&lt;=0.09,"&lt;0,1%",I1681&lt;=0.19,"&lt;0,2%",I1681&lt;=0.29,"&lt;0,3%",I1681&lt;=39,"&lt;0,4%")</f>
        <v>&lt;0,4%</v>
      </c>
      <c r="K1681" t="s">
        <v>17</v>
      </c>
      <c r="L1681" s="7">
        <v>1</v>
      </c>
      <c r="M1681" s="7" t="str" cm="1">
        <f t="array" ref="M1681">_xlfn.IFS(L1681&lt;1,"Very Fast",L1681&lt;3,"Fast",L1681&lt;5,"Normal",L1681&lt;=7,"Slow",L1681&gt;=8,"Very Slow")</f>
        <v>Fast</v>
      </c>
      <c r="N1681" s="5">
        <v>4</v>
      </c>
      <c r="O1681" t="str" cm="1">
        <f t="array" ref="O1681">_xlfn.IFS(N1681&lt;2,"Very Poor",N1681&lt;3,"Poor",N1681&lt;4,"Average",N1681&lt;4.5,"Good",N1681&lt;=5,"Excellent")</f>
        <v>Good</v>
      </c>
      <c r="P1681" s="12">
        <v>1462.6</v>
      </c>
    </row>
    <row r="1682" spans="1:16" x14ac:dyDescent="0.35">
      <c r="A1682">
        <v>11681</v>
      </c>
      <c r="B1682" s="15">
        <v>46242</v>
      </c>
      <c r="C1682" s="7">
        <f t="shared" si="26"/>
        <v>2026</v>
      </c>
      <c r="D1682">
        <v>1193</v>
      </c>
      <c r="E1682" t="s">
        <v>11</v>
      </c>
      <c r="F1682" t="s">
        <v>68</v>
      </c>
      <c r="G1682" s="7">
        <v>7</v>
      </c>
      <c r="H1682" s="3">
        <v>593.69000000000005</v>
      </c>
      <c r="I1682">
        <v>0.15</v>
      </c>
      <c r="J1682" s="17" t="str" cm="1">
        <f t="array" ref="J1682">_xlfn.IFS(I1682&lt;=0.09,"&lt;0,1%",I1682&lt;=0.19,"&lt;0,2%",I1682&lt;=0.29,"&lt;0,3%",I1682&lt;=39,"&lt;0,4%")</f>
        <v>&lt;0,2%</v>
      </c>
      <c r="K1682" t="s">
        <v>17</v>
      </c>
      <c r="L1682" s="7">
        <v>8</v>
      </c>
      <c r="M1682" s="7" t="str" cm="1">
        <f t="array" ref="M1682">_xlfn.IFS(L1682&lt;1,"Very Fast",L1682&lt;3,"Fast",L1682&lt;5,"Normal",L1682&lt;=7,"Slow",L1682&gt;=8,"Very Slow")</f>
        <v>Very Slow</v>
      </c>
      <c r="N1682" s="5">
        <v>1.7</v>
      </c>
      <c r="O1682" t="str" cm="1">
        <f t="array" ref="O1682">_xlfn.IFS(N1682&lt;2,"Very Poor",N1682&lt;3,"Poor",N1682&lt;4,"Average",N1682&lt;4.5,"Good",N1682&lt;=5,"Excellent")</f>
        <v>Very Poor</v>
      </c>
      <c r="P1682" s="12">
        <v>3532.46</v>
      </c>
    </row>
    <row r="1683" spans="1:16" x14ac:dyDescent="0.35">
      <c r="A1683">
        <v>11682</v>
      </c>
      <c r="B1683" s="15">
        <v>46243</v>
      </c>
      <c r="C1683" s="7">
        <f t="shared" si="26"/>
        <v>2026</v>
      </c>
      <c r="D1683">
        <v>1501</v>
      </c>
      <c r="E1683" t="s">
        <v>14</v>
      </c>
      <c r="F1683" t="s">
        <v>67</v>
      </c>
      <c r="G1683" s="7">
        <v>1</v>
      </c>
      <c r="H1683" s="3">
        <v>246.98</v>
      </c>
      <c r="I1683">
        <v>0.25</v>
      </c>
      <c r="J1683" s="17" t="str" cm="1">
        <f t="array" ref="J1683">_xlfn.IFS(I1683&lt;=0.09,"&lt;0,1%",I1683&lt;=0.19,"&lt;0,2%",I1683&lt;=0.29,"&lt;0,3%",I1683&lt;=39,"&lt;0,4%")</f>
        <v>&lt;0,3%</v>
      </c>
      <c r="K1683" t="s">
        <v>17</v>
      </c>
      <c r="L1683" s="7">
        <v>10</v>
      </c>
      <c r="M1683" s="7" t="str" cm="1">
        <f t="array" ref="M1683">_xlfn.IFS(L1683&lt;1,"Very Fast",L1683&lt;3,"Fast",L1683&lt;5,"Normal",L1683&lt;=7,"Slow",L1683&gt;=8,"Very Slow")</f>
        <v>Very Slow</v>
      </c>
      <c r="N1683" s="5">
        <v>1.6</v>
      </c>
      <c r="O1683" t="str" cm="1">
        <f t="array" ref="O1683">_xlfn.IFS(N1683&lt;2,"Very Poor",N1683&lt;3,"Poor",N1683&lt;4,"Average",N1683&lt;4.5,"Good",N1683&lt;=5,"Excellent")</f>
        <v>Very Poor</v>
      </c>
      <c r="P1683" s="12">
        <v>185.24</v>
      </c>
    </row>
    <row r="1684" spans="1:16" x14ac:dyDescent="0.35">
      <c r="A1684">
        <v>11683</v>
      </c>
      <c r="B1684" s="15">
        <v>46244</v>
      </c>
      <c r="C1684" s="7">
        <f t="shared" si="26"/>
        <v>2026</v>
      </c>
      <c r="D1684">
        <v>1987</v>
      </c>
      <c r="E1684" t="s">
        <v>18</v>
      </c>
      <c r="F1684" t="s">
        <v>66</v>
      </c>
      <c r="G1684" s="7">
        <v>7</v>
      </c>
      <c r="H1684" s="3">
        <v>594.69000000000005</v>
      </c>
      <c r="I1684">
        <v>0.24</v>
      </c>
      <c r="J1684" s="17" t="str" cm="1">
        <f t="array" ref="J1684">_xlfn.IFS(I1684&lt;=0.09,"&lt;0,1%",I1684&lt;=0.19,"&lt;0,2%",I1684&lt;=0.29,"&lt;0,3%",I1684&lt;=39,"&lt;0,4%")</f>
        <v>&lt;0,3%</v>
      </c>
      <c r="K1684" t="s">
        <v>15</v>
      </c>
      <c r="L1684" s="7">
        <v>4</v>
      </c>
      <c r="M1684" s="7" t="str" cm="1">
        <f t="array" ref="M1684">_xlfn.IFS(L1684&lt;1,"Very Fast",L1684&lt;3,"Fast",L1684&lt;5,"Normal",L1684&lt;=7,"Slow",L1684&gt;=8,"Very Slow")</f>
        <v>Normal</v>
      </c>
      <c r="N1684" s="5">
        <v>2.1</v>
      </c>
      <c r="O1684" t="str" cm="1">
        <f t="array" ref="O1684">_xlfn.IFS(N1684&lt;2,"Very Poor",N1684&lt;3,"Poor",N1684&lt;4,"Average",N1684&lt;4.5,"Good",N1684&lt;=5,"Excellent")</f>
        <v>Poor</v>
      </c>
      <c r="P1684" s="12">
        <v>3163.75</v>
      </c>
    </row>
    <row r="1685" spans="1:16" x14ac:dyDescent="0.35">
      <c r="A1685">
        <v>11684</v>
      </c>
      <c r="B1685" s="15">
        <v>46245</v>
      </c>
      <c r="C1685" s="7">
        <f t="shared" si="26"/>
        <v>2026</v>
      </c>
      <c r="D1685">
        <v>1112</v>
      </c>
      <c r="E1685" t="s">
        <v>18</v>
      </c>
      <c r="F1685" t="s">
        <v>69</v>
      </c>
      <c r="G1685" s="7">
        <v>3</v>
      </c>
      <c r="H1685" s="3">
        <v>106.22</v>
      </c>
      <c r="I1685">
        <v>7.0000000000000007E-2</v>
      </c>
      <c r="J1685" s="17" t="str" cm="1">
        <f t="array" ref="J1685">_xlfn.IFS(I1685&lt;=0.09,"&lt;0,1%",I1685&lt;=0.19,"&lt;0,2%",I1685&lt;=0.29,"&lt;0,3%",I1685&lt;=39,"&lt;0,4%")</f>
        <v>&lt;0,1%</v>
      </c>
      <c r="K1685" t="s">
        <v>17</v>
      </c>
      <c r="L1685" s="7">
        <v>11</v>
      </c>
      <c r="M1685" s="7" t="str" cm="1">
        <f t="array" ref="M1685">_xlfn.IFS(L1685&lt;1,"Very Fast",L1685&lt;3,"Fast",L1685&lt;5,"Normal",L1685&lt;=7,"Slow",L1685&gt;=8,"Very Slow")</f>
        <v>Very Slow</v>
      </c>
      <c r="N1685" s="5">
        <v>2.5</v>
      </c>
      <c r="O1685" t="str" cm="1">
        <f t="array" ref="O1685">_xlfn.IFS(N1685&lt;2,"Very Poor",N1685&lt;3,"Poor",N1685&lt;4,"Average",N1685&lt;4.5,"Good",N1685&lt;=5,"Excellent")</f>
        <v>Poor</v>
      </c>
      <c r="P1685" s="12">
        <v>296.35000000000002</v>
      </c>
    </row>
    <row r="1686" spans="1:16" x14ac:dyDescent="0.35">
      <c r="A1686">
        <v>11685</v>
      </c>
      <c r="B1686" s="15">
        <v>46246</v>
      </c>
      <c r="C1686" s="7">
        <f t="shared" si="26"/>
        <v>2026</v>
      </c>
      <c r="D1686">
        <v>1113</v>
      </c>
      <c r="E1686" t="s">
        <v>14</v>
      </c>
      <c r="F1686" t="s">
        <v>67</v>
      </c>
      <c r="G1686" s="7">
        <v>5</v>
      </c>
      <c r="H1686" s="3">
        <v>163.33000000000001</v>
      </c>
      <c r="I1686">
        <v>0.02</v>
      </c>
      <c r="J1686" s="17" t="str" cm="1">
        <f t="array" ref="J1686">_xlfn.IFS(I1686&lt;=0.09,"&lt;0,1%",I1686&lt;=0.19,"&lt;0,2%",I1686&lt;=0.29,"&lt;0,3%",I1686&lt;=39,"&lt;0,4%")</f>
        <v>&lt;0,1%</v>
      </c>
      <c r="K1686" t="s">
        <v>17</v>
      </c>
      <c r="L1686" s="7">
        <v>11</v>
      </c>
      <c r="M1686" s="7" t="str" cm="1">
        <f t="array" ref="M1686">_xlfn.IFS(L1686&lt;1,"Very Fast",L1686&lt;3,"Fast",L1686&lt;5,"Normal",L1686&lt;=7,"Slow",L1686&gt;=8,"Very Slow")</f>
        <v>Very Slow</v>
      </c>
      <c r="N1686" s="5">
        <v>2.2999999999999998</v>
      </c>
      <c r="O1686" t="str" cm="1">
        <f t="array" ref="O1686">_xlfn.IFS(N1686&lt;2,"Very Poor",N1686&lt;3,"Poor",N1686&lt;4,"Average",N1686&lt;4.5,"Good",N1686&lt;=5,"Excellent")</f>
        <v>Poor</v>
      </c>
      <c r="P1686" s="12">
        <v>800.32</v>
      </c>
    </row>
    <row r="1687" spans="1:16" x14ac:dyDescent="0.35">
      <c r="A1687">
        <v>11686</v>
      </c>
      <c r="B1687" s="15">
        <v>46247</v>
      </c>
      <c r="C1687" s="7">
        <f t="shared" si="26"/>
        <v>2026</v>
      </c>
      <c r="D1687">
        <v>1221</v>
      </c>
      <c r="E1687" t="s">
        <v>18</v>
      </c>
      <c r="F1687" t="s">
        <v>69</v>
      </c>
      <c r="G1687" s="7">
        <v>2</v>
      </c>
      <c r="H1687" s="3">
        <v>67.069999999999993</v>
      </c>
      <c r="I1687">
        <v>0.19</v>
      </c>
      <c r="J1687" s="17" t="str" cm="1">
        <f t="array" ref="J1687">_xlfn.IFS(I1687&lt;=0.09,"&lt;0,1%",I1687&lt;=0.19,"&lt;0,2%",I1687&lt;=0.29,"&lt;0,3%",I1687&lt;=39,"&lt;0,4%")</f>
        <v>&lt;0,2%</v>
      </c>
      <c r="K1687" t="s">
        <v>17</v>
      </c>
      <c r="L1687" s="7">
        <v>7</v>
      </c>
      <c r="M1687" s="7" t="str" cm="1">
        <f t="array" ref="M1687">_xlfn.IFS(L1687&lt;1,"Very Fast",L1687&lt;3,"Fast",L1687&lt;5,"Normal",L1687&lt;=7,"Slow",L1687&gt;=8,"Very Slow")</f>
        <v>Slow</v>
      </c>
      <c r="N1687" s="5">
        <v>2.5</v>
      </c>
      <c r="O1687" t="str" cm="1">
        <f t="array" ref="O1687">_xlfn.IFS(N1687&lt;2,"Very Poor",N1687&lt;3,"Poor",N1687&lt;4,"Average",N1687&lt;4.5,"Good",N1687&lt;=5,"Excellent")</f>
        <v>Poor</v>
      </c>
      <c r="P1687" s="12">
        <v>108.65</v>
      </c>
    </row>
    <row r="1688" spans="1:16" x14ac:dyDescent="0.35">
      <c r="A1688">
        <v>11687</v>
      </c>
      <c r="B1688" s="15">
        <v>46248</v>
      </c>
      <c r="C1688" s="7">
        <f t="shared" si="26"/>
        <v>2026</v>
      </c>
      <c r="D1688">
        <v>1677</v>
      </c>
      <c r="E1688" t="s">
        <v>21</v>
      </c>
      <c r="F1688" t="s">
        <v>67</v>
      </c>
      <c r="G1688" s="7">
        <v>4</v>
      </c>
      <c r="H1688" s="3">
        <v>173.97</v>
      </c>
      <c r="I1688">
        <v>0.25</v>
      </c>
      <c r="J1688" s="17" t="str" cm="1">
        <f t="array" ref="J1688">_xlfn.IFS(I1688&lt;=0.09,"&lt;0,1%",I1688&lt;=0.19,"&lt;0,2%",I1688&lt;=0.29,"&lt;0,3%",I1688&lt;=39,"&lt;0,4%")</f>
        <v>&lt;0,3%</v>
      </c>
      <c r="K1688" t="s">
        <v>13</v>
      </c>
      <c r="L1688" s="7">
        <v>10</v>
      </c>
      <c r="M1688" s="7" t="str" cm="1">
        <f t="array" ref="M1688">_xlfn.IFS(L1688&lt;1,"Very Fast",L1688&lt;3,"Fast",L1688&lt;5,"Normal",L1688&lt;=7,"Slow",L1688&gt;=8,"Very Slow")</f>
        <v>Very Slow</v>
      </c>
      <c r="N1688" s="5">
        <v>1.6</v>
      </c>
      <c r="O1688" t="str" cm="1">
        <f t="array" ref="O1688">_xlfn.IFS(N1688&lt;2,"Very Poor",N1688&lt;3,"Poor",N1688&lt;4,"Average",N1688&lt;4.5,"Good",N1688&lt;=5,"Excellent")</f>
        <v>Very Poor</v>
      </c>
      <c r="P1688" s="12">
        <v>521.91</v>
      </c>
    </row>
    <row r="1689" spans="1:16" x14ac:dyDescent="0.35">
      <c r="A1689">
        <v>11688</v>
      </c>
      <c r="B1689" s="15">
        <v>46249</v>
      </c>
      <c r="C1689" s="7">
        <f t="shared" si="26"/>
        <v>2026</v>
      </c>
      <c r="D1689">
        <v>1946</v>
      </c>
      <c r="E1689" t="s">
        <v>11</v>
      </c>
      <c r="F1689" t="s">
        <v>67</v>
      </c>
      <c r="G1689" s="7">
        <v>4</v>
      </c>
      <c r="H1689" s="3">
        <v>464.24</v>
      </c>
      <c r="I1689">
        <v>0.35</v>
      </c>
      <c r="J1689" s="17" t="str" cm="1">
        <f t="array" ref="J1689">_xlfn.IFS(I1689&lt;=0.09,"&lt;0,1%",I1689&lt;=0.19,"&lt;0,2%",I1689&lt;=0.29,"&lt;0,3%",I1689&lt;=39,"&lt;0,4%")</f>
        <v>&lt;0,4%</v>
      </c>
      <c r="K1689" t="s">
        <v>13</v>
      </c>
      <c r="L1689" s="7">
        <v>4</v>
      </c>
      <c r="M1689" s="7" t="str" cm="1">
        <f t="array" ref="M1689">_xlfn.IFS(L1689&lt;1,"Very Fast",L1689&lt;3,"Fast",L1689&lt;5,"Normal",L1689&lt;=7,"Slow",L1689&gt;=8,"Very Slow")</f>
        <v>Normal</v>
      </c>
      <c r="N1689" s="5">
        <v>1.7</v>
      </c>
      <c r="O1689" t="str" cm="1">
        <f t="array" ref="O1689">_xlfn.IFS(N1689&lt;2,"Very Poor",N1689&lt;3,"Poor",N1689&lt;4,"Average",N1689&lt;4.5,"Good",N1689&lt;=5,"Excellent")</f>
        <v>Very Poor</v>
      </c>
      <c r="P1689" s="12">
        <v>1207.02</v>
      </c>
    </row>
    <row r="1690" spans="1:16" x14ac:dyDescent="0.35">
      <c r="A1690">
        <v>11689</v>
      </c>
      <c r="B1690" s="15">
        <v>46250</v>
      </c>
      <c r="C1690" s="7">
        <f t="shared" si="26"/>
        <v>2026</v>
      </c>
      <c r="D1690">
        <v>1830</v>
      </c>
      <c r="E1690" t="s">
        <v>14</v>
      </c>
      <c r="F1690" t="s">
        <v>67</v>
      </c>
      <c r="G1690" s="7">
        <v>6</v>
      </c>
      <c r="H1690" s="3">
        <v>513.96</v>
      </c>
      <c r="I1690">
        <v>0.13</v>
      </c>
      <c r="J1690" s="17" t="str" cm="1">
        <f t="array" ref="J1690">_xlfn.IFS(I1690&lt;=0.09,"&lt;0,1%",I1690&lt;=0.19,"&lt;0,2%",I1690&lt;=0.29,"&lt;0,3%",I1690&lt;=39,"&lt;0,4%")</f>
        <v>&lt;0,2%</v>
      </c>
      <c r="K1690" t="s">
        <v>17</v>
      </c>
      <c r="L1690" s="7">
        <v>1</v>
      </c>
      <c r="M1690" s="7" t="str" cm="1">
        <f t="array" ref="M1690">_xlfn.IFS(L1690&lt;1,"Very Fast",L1690&lt;3,"Fast",L1690&lt;5,"Normal",L1690&lt;=7,"Slow",L1690&gt;=8,"Very Slow")</f>
        <v>Fast</v>
      </c>
      <c r="N1690" s="5">
        <v>1.9</v>
      </c>
      <c r="O1690" t="str" cm="1">
        <f t="array" ref="O1690">_xlfn.IFS(N1690&lt;2,"Very Poor",N1690&lt;3,"Poor",N1690&lt;4,"Average",N1690&lt;4.5,"Good",N1690&lt;=5,"Excellent")</f>
        <v>Very Poor</v>
      </c>
      <c r="P1690" s="12">
        <v>2682.87</v>
      </c>
    </row>
    <row r="1691" spans="1:16" x14ac:dyDescent="0.35">
      <c r="A1691">
        <v>11690</v>
      </c>
      <c r="B1691" s="15">
        <v>46251</v>
      </c>
      <c r="C1691" s="7">
        <f t="shared" si="26"/>
        <v>2026</v>
      </c>
      <c r="D1691">
        <v>1643</v>
      </c>
      <c r="E1691" t="s">
        <v>14</v>
      </c>
      <c r="F1691" t="s">
        <v>67</v>
      </c>
      <c r="G1691" s="7">
        <v>5</v>
      </c>
      <c r="H1691" s="3">
        <v>470.65</v>
      </c>
      <c r="I1691">
        <v>0.31</v>
      </c>
      <c r="J1691" s="17" t="str" cm="1">
        <f t="array" ref="J1691">_xlfn.IFS(I1691&lt;=0.09,"&lt;0,1%",I1691&lt;=0.19,"&lt;0,2%",I1691&lt;=0.29,"&lt;0,3%",I1691&lt;=39,"&lt;0,4%")</f>
        <v>&lt;0,4%</v>
      </c>
      <c r="K1691" t="s">
        <v>17</v>
      </c>
      <c r="L1691" s="7">
        <v>8</v>
      </c>
      <c r="M1691" s="7" t="str" cm="1">
        <f t="array" ref="M1691">_xlfn.IFS(L1691&lt;1,"Very Fast",L1691&lt;3,"Fast",L1691&lt;5,"Normal",L1691&lt;=7,"Slow",L1691&gt;=8,"Very Slow")</f>
        <v>Very Slow</v>
      </c>
      <c r="N1691" s="5">
        <v>2.6</v>
      </c>
      <c r="O1691" t="str" cm="1">
        <f t="array" ref="O1691">_xlfn.IFS(N1691&lt;2,"Very Poor",N1691&lt;3,"Poor",N1691&lt;4,"Average",N1691&lt;4.5,"Good",N1691&lt;=5,"Excellent")</f>
        <v>Poor</v>
      </c>
      <c r="P1691" s="12">
        <v>1623.74</v>
      </c>
    </row>
    <row r="1692" spans="1:16" x14ac:dyDescent="0.35">
      <c r="A1692">
        <v>11691</v>
      </c>
      <c r="B1692" s="15">
        <v>46252</v>
      </c>
      <c r="C1692" s="7">
        <f t="shared" si="26"/>
        <v>2026</v>
      </c>
      <c r="D1692">
        <v>1896</v>
      </c>
      <c r="E1692" t="s">
        <v>14</v>
      </c>
      <c r="F1692" t="s">
        <v>69</v>
      </c>
      <c r="G1692" s="7">
        <v>4</v>
      </c>
      <c r="H1692" s="3">
        <v>384.17</v>
      </c>
      <c r="I1692">
        <v>0.13</v>
      </c>
      <c r="J1692" s="17" t="str" cm="1">
        <f t="array" ref="J1692">_xlfn.IFS(I1692&lt;=0.09,"&lt;0,1%",I1692&lt;=0.19,"&lt;0,2%",I1692&lt;=0.29,"&lt;0,3%",I1692&lt;=39,"&lt;0,4%")</f>
        <v>&lt;0,2%</v>
      </c>
      <c r="K1692" t="s">
        <v>17</v>
      </c>
      <c r="L1692" s="7">
        <v>10</v>
      </c>
      <c r="M1692" s="7" t="str" cm="1">
        <f t="array" ref="M1692">_xlfn.IFS(L1692&lt;1,"Very Fast",L1692&lt;3,"Fast",L1692&lt;5,"Normal",L1692&lt;=7,"Slow",L1692&gt;=8,"Very Slow")</f>
        <v>Very Slow</v>
      </c>
      <c r="N1692" s="5">
        <v>2.2999999999999998</v>
      </c>
      <c r="O1692" t="str" cm="1">
        <f t="array" ref="O1692">_xlfn.IFS(N1692&lt;2,"Very Poor",N1692&lt;3,"Poor",N1692&lt;4,"Average",N1692&lt;4.5,"Good",N1692&lt;=5,"Excellent")</f>
        <v>Poor</v>
      </c>
      <c r="P1692" s="12">
        <v>1336.91</v>
      </c>
    </row>
    <row r="1693" spans="1:16" x14ac:dyDescent="0.35">
      <c r="A1693">
        <v>11692</v>
      </c>
      <c r="B1693" s="15">
        <v>46253</v>
      </c>
      <c r="C1693" s="7">
        <f t="shared" si="26"/>
        <v>2026</v>
      </c>
      <c r="D1693">
        <v>1263</v>
      </c>
      <c r="E1693" t="s">
        <v>18</v>
      </c>
      <c r="F1693" t="s">
        <v>68</v>
      </c>
      <c r="G1693" s="7">
        <v>6</v>
      </c>
      <c r="H1693" s="3">
        <v>315.67</v>
      </c>
      <c r="I1693">
        <v>0.24</v>
      </c>
      <c r="J1693" s="17" t="str" cm="1">
        <f t="array" ref="J1693">_xlfn.IFS(I1693&lt;=0.09,"&lt;0,1%",I1693&lt;=0.19,"&lt;0,2%",I1693&lt;=0.29,"&lt;0,3%",I1693&lt;=39,"&lt;0,4%")</f>
        <v>&lt;0,3%</v>
      </c>
      <c r="K1693" t="s">
        <v>17</v>
      </c>
      <c r="L1693" s="7">
        <v>9</v>
      </c>
      <c r="M1693" s="7" t="str" cm="1">
        <f t="array" ref="M1693">_xlfn.IFS(L1693&lt;1,"Very Fast",L1693&lt;3,"Fast",L1693&lt;5,"Normal",L1693&lt;=7,"Slow",L1693&gt;=8,"Very Slow")</f>
        <v>Very Slow</v>
      </c>
      <c r="N1693" s="5">
        <v>4.2</v>
      </c>
      <c r="O1693" t="str" cm="1">
        <f t="array" ref="O1693">_xlfn.IFS(N1693&lt;2,"Very Poor",N1693&lt;3,"Poor",N1693&lt;4,"Average",N1693&lt;4.5,"Good",N1693&lt;=5,"Excellent")</f>
        <v>Good</v>
      </c>
      <c r="P1693" s="12">
        <v>1439.46</v>
      </c>
    </row>
    <row r="1694" spans="1:16" x14ac:dyDescent="0.35">
      <c r="A1694">
        <v>11693</v>
      </c>
      <c r="B1694" s="15">
        <v>46254</v>
      </c>
      <c r="C1694" s="7">
        <f t="shared" si="26"/>
        <v>2026</v>
      </c>
      <c r="D1694">
        <v>1924</v>
      </c>
      <c r="E1694" t="s">
        <v>11</v>
      </c>
      <c r="F1694" t="s">
        <v>69</v>
      </c>
      <c r="G1694" s="7">
        <v>6</v>
      </c>
      <c r="H1694" s="3">
        <v>429.59</v>
      </c>
      <c r="I1694">
        <v>0.21</v>
      </c>
      <c r="J1694" s="17" t="str" cm="1">
        <f t="array" ref="J1694">_xlfn.IFS(I1694&lt;=0.09,"&lt;0,1%",I1694&lt;=0.19,"&lt;0,2%",I1694&lt;=0.29,"&lt;0,3%",I1694&lt;=39,"&lt;0,4%")</f>
        <v>&lt;0,3%</v>
      </c>
      <c r="K1694" t="s">
        <v>13</v>
      </c>
      <c r="L1694" s="7">
        <v>10</v>
      </c>
      <c r="M1694" s="7" t="str" cm="1">
        <f t="array" ref="M1694">_xlfn.IFS(L1694&lt;1,"Very Fast",L1694&lt;3,"Fast",L1694&lt;5,"Normal",L1694&lt;=7,"Slow",L1694&gt;=8,"Very Slow")</f>
        <v>Very Slow</v>
      </c>
      <c r="N1694" s="5">
        <v>3.1</v>
      </c>
      <c r="O1694" t="str" cm="1">
        <f t="array" ref="O1694">_xlfn.IFS(N1694&lt;2,"Very Poor",N1694&lt;3,"Poor",N1694&lt;4,"Average",N1694&lt;4.5,"Good",N1694&lt;=5,"Excellent")</f>
        <v>Average</v>
      </c>
      <c r="P1694" s="12">
        <v>2036.26</v>
      </c>
    </row>
    <row r="1695" spans="1:16" x14ac:dyDescent="0.35">
      <c r="A1695">
        <v>11694</v>
      </c>
      <c r="B1695" s="15">
        <v>46255</v>
      </c>
      <c r="C1695" s="7">
        <f t="shared" si="26"/>
        <v>2026</v>
      </c>
      <c r="D1695">
        <v>1054</v>
      </c>
      <c r="E1695" t="s">
        <v>14</v>
      </c>
      <c r="F1695" t="s">
        <v>67</v>
      </c>
      <c r="G1695" s="7">
        <v>6</v>
      </c>
      <c r="H1695" s="3">
        <v>243.64</v>
      </c>
      <c r="I1695">
        <v>0.02</v>
      </c>
      <c r="J1695" s="17" t="str" cm="1">
        <f t="array" ref="J1695">_xlfn.IFS(I1695&lt;=0.09,"&lt;0,1%",I1695&lt;=0.19,"&lt;0,2%",I1695&lt;=0.29,"&lt;0,3%",I1695&lt;=39,"&lt;0,4%")</f>
        <v>&lt;0,1%</v>
      </c>
      <c r="K1695" t="s">
        <v>17</v>
      </c>
      <c r="L1695" s="7">
        <v>9</v>
      </c>
      <c r="M1695" s="7" t="str" cm="1">
        <f t="array" ref="M1695">_xlfn.IFS(L1695&lt;1,"Very Fast",L1695&lt;3,"Fast",L1695&lt;5,"Normal",L1695&lt;=7,"Slow",L1695&gt;=8,"Very Slow")</f>
        <v>Very Slow</v>
      </c>
      <c r="N1695" s="5">
        <v>3.3</v>
      </c>
      <c r="O1695" t="str" cm="1">
        <f t="array" ref="O1695">_xlfn.IFS(N1695&lt;2,"Very Poor",N1695&lt;3,"Poor",N1695&lt;4,"Average",N1695&lt;4.5,"Good",N1695&lt;=5,"Excellent")</f>
        <v>Average</v>
      </c>
      <c r="P1695" s="12">
        <v>1432.6</v>
      </c>
    </row>
    <row r="1696" spans="1:16" x14ac:dyDescent="0.35">
      <c r="A1696">
        <v>11695</v>
      </c>
      <c r="B1696" s="15">
        <v>46256</v>
      </c>
      <c r="C1696" s="7">
        <f t="shared" si="26"/>
        <v>2026</v>
      </c>
      <c r="D1696">
        <v>1870</v>
      </c>
      <c r="E1696" t="s">
        <v>14</v>
      </c>
      <c r="F1696" t="s">
        <v>69</v>
      </c>
      <c r="G1696" s="7">
        <v>4</v>
      </c>
      <c r="H1696" s="3">
        <v>507.17</v>
      </c>
      <c r="I1696">
        <v>0.03</v>
      </c>
      <c r="J1696" s="17" t="str" cm="1">
        <f t="array" ref="J1696">_xlfn.IFS(I1696&lt;=0.09,"&lt;0,1%",I1696&lt;=0.19,"&lt;0,2%",I1696&lt;=0.29,"&lt;0,3%",I1696&lt;=39,"&lt;0,4%")</f>
        <v>&lt;0,1%</v>
      </c>
      <c r="K1696" t="s">
        <v>15</v>
      </c>
      <c r="L1696" s="7">
        <v>9</v>
      </c>
      <c r="M1696" s="7" t="str" cm="1">
        <f t="array" ref="M1696">_xlfn.IFS(L1696&lt;1,"Very Fast",L1696&lt;3,"Fast",L1696&lt;5,"Normal",L1696&lt;=7,"Slow",L1696&gt;=8,"Very Slow")</f>
        <v>Very Slow</v>
      </c>
      <c r="N1696" s="5">
        <v>3.2</v>
      </c>
      <c r="O1696" t="str" cm="1">
        <f t="array" ref="O1696">_xlfn.IFS(N1696&lt;2,"Very Poor",N1696&lt;3,"Poor",N1696&lt;4,"Average",N1696&lt;4.5,"Good",N1696&lt;=5,"Excellent")</f>
        <v>Average</v>
      </c>
      <c r="P1696" s="12">
        <v>1967.82</v>
      </c>
    </row>
    <row r="1697" spans="1:16" x14ac:dyDescent="0.35">
      <c r="A1697">
        <v>11696</v>
      </c>
      <c r="B1697" s="15">
        <v>46257</v>
      </c>
      <c r="C1697" s="7">
        <f t="shared" si="26"/>
        <v>2026</v>
      </c>
      <c r="D1697">
        <v>1642</v>
      </c>
      <c r="E1697" t="s">
        <v>21</v>
      </c>
      <c r="F1697" t="s">
        <v>69</v>
      </c>
      <c r="G1697" s="7">
        <v>4</v>
      </c>
      <c r="H1697" s="3">
        <v>411.16</v>
      </c>
      <c r="I1697">
        <v>0.01</v>
      </c>
      <c r="J1697" s="17" t="str" cm="1">
        <f t="array" ref="J1697">_xlfn.IFS(I1697&lt;=0.09,"&lt;0,1%",I1697&lt;=0.19,"&lt;0,2%",I1697&lt;=0.29,"&lt;0,3%",I1697&lt;=39,"&lt;0,4%")</f>
        <v>&lt;0,1%</v>
      </c>
      <c r="K1697" t="s">
        <v>17</v>
      </c>
      <c r="L1697" s="7">
        <v>11</v>
      </c>
      <c r="M1697" s="7" t="str" cm="1">
        <f t="array" ref="M1697">_xlfn.IFS(L1697&lt;1,"Very Fast",L1697&lt;3,"Fast",L1697&lt;5,"Normal",L1697&lt;=7,"Slow",L1697&gt;=8,"Very Slow")</f>
        <v>Very Slow</v>
      </c>
      <c r="N1697" s="5">
        <v>2.6</v>
      </c>
      <c r="O1697" t="str" cm="1">
        <f t="array" ref="O1697">_xlfn.IFS(N1697&lt;2,"Very Poor",N1697&lt;3,"Poor",N1697&lt;4,"Average",N1697&lt;4.5,"Good",N1697&lt;=5,"Excellent")</f>
        <v>Poor</v>
      </c>
      <c r="P1697" s="12">
        <v>1628.19</v>
      </c>
    </row>
    <row r="1698" spans="1:16" x14ac:dyDescent="0.35">
      <c r="A1698">
        <v>11697</v>
      </c>
      <c r="B1698" s="15">
        <v>46258</v>
      </c>
      <c r="C1698" s="7">
        <f t="shared" si="26"/>
        <v>2026</v>
      </c>
      <c r="D1698">
        <v>1799</v>
      </c>
      <c r="E1698" t="s">
        <v>14</v>
      </c>
      <c r="F1698" t="s">
        <v>69</v>
      </c>
      <c r="G1698" s="7">
        <v>4</v>
      </c>
      <c r="H1698" s="3">
        <v>423.22</v>
      </c>
      <c r="I1698">
        <v>0.13</v>
      </c>
      <c r="J1698" s="17" t="str" cm="1">
        <f t="array" ref="J1698">_xlfn.IFS(I1698&lt;=0.09,"&lt;0,1%",I1698&lt;=0.19,"&lt;0,2%",I1698&lt;=0.29,"&lt;0,3%",I1698&lt;=39,"&lt;0,4%")</f>
        <v>&lt;0,2%</v>
      </c>
      <c r="K1698" t="s">
        <v>17</v>
      </c>
      <c r="L1698" s="7">
        <v>11</v>
      </c>
      <c r="M1698" s="7" t="str" cm="1">
        <f t="array" ref="M1698">_xlfn.IFS(L1698&lt;1,"Very Fast",L1698&lt;3,"Fast",L1698&lt;5,"Normal",L1698&lt;=7,"Slow",L1698&gt;=8,"Very Slow")</f>
        <v>Very Slow</v>
      </c>
      <c r="N1698" s="5">
        <v>4.9000000000000004</v>
      </c>
      <c r="O1698" t="str" cm="1">
        <f t="array" ref="O1698">_xlfn.IFS(N1698&lt;2,"Very Poor",N1698&lt;3,"Poor",N1698&lt;4,"Average",N1698&lt;4.5,"Good",N1698&lt;=5,"Excellent")</f>
        <v>Excellent</v>
      </c>
      <c r="P1698" s="12">
        <v>1472.81</v>
      </c>
    </row>
    <row r="1699" spans="1:16" x14ac:dyDescent="0.35">
      <c r="A1699">
        <v>11698</v>
      </c>
      <c r="B1699" s="15">
        <v>46259</v>
      </c>
      <c r="C1699" s="7">
        <f t="shared" si="26"/>
        <v>2026</v>
      </c>
      <c r="D1699">
        <v>1777</v>
      </c>
      <c r="E1699" t="s">
        <v>14</v>
      </c>
      <c r="F1699" t="s">
        <v>67</v>
      </c>
      <c r="G1699" s="7">
        <v>3</v>
      </c>
      <c r="H1699" s="3">
        <v>328.52</v>
      </c>
      <c r="I1699">
        <v>0.26</v>
      </c>
      <c r="J1699" s="17" t="str" cm="1">
        <f t="array" ref="J1699">_xlfn.IFS(I1699&lt;=0.09,"&lt;0,1%",I1699&lt;=0.19,"&lt;0,2%",I1699&lt;=0.29,"&lt;0,3%",I1699&lt;=39,"&lt;0,4%")</f>
        <v>&lt;0,3%</v>
      </c>
      <c r="K1699" t="s">
        <v>17</v>
      </c>
      <c r="L1699" s="7">
        <v>4</v>
      </c>
      <c r="M1699" s="7" t="str" cm="1">
        <f t="array" ref="M1699">_xlfn.IFS(L1699&lt;1,"Very Fast",L1699&lt;3,"Fast",L1699&lt;5,"Normal",L1699&lt;=7,"Slow",L1699&gt;=8,"Very Slow")</f>
        <v>Normal</v>
      </c>
      <c r="N1699" s="5">
        <v>1.1000000000000001</v>
      </c>
      <c r="O1699" t="str" cm="1">
        <f t="array" ref="O1699">_xlfn.IFS(N1699&lt;2,"Very Poor",N1699&lt;3,"Poor",N1699&lt;4,"Average",N1699&lt;4.5,"Good",N1699&lt;=5,"Excellent")</f>
        <v>Very Poor</v>
      </c>
      <c r="P1699" s="12">
        <v>729.31</v>
      </c>
    </row>
    <row r="1700" spans="1:16" x14ac:dyDescent="0.35">
      <c r="A1700">
        <v>11699</v>
      </c>
      <c r="B1700" s="15">
        <v>46260</v>
      </c>
      <c r="C1700" s="7">
        <f t="shared" si="26"/>
        <v>2026</v>
      </c>
      <c r="D1700">
        <v>1457</v>
      </c>
      <c r="E1700" t="s">
        <v>18</v>
      </c>
      <c r="F1700" t="s">
        <v>69</v>
      </c>
      <c r="G1700" s="7">
        <v>6</v>
      </c>
      <c r="H1700" s="3">
        <v>532.86</v>
      </c>
      <c r="I1700">
        <v>0.06</v>
      </c>
      <c r="J1700" s="17" t="str" cm="1">
        <f t="array" ref="J1700">_xlfn.IFS(I1700&lt;=0.09,"&lt;0,1%",I1700&lt;=0.19,"&lt;0,2%",I1700&lt;=0.29,"&lt;0,3%",I1700&lt;=39,"&lt;0,4%")</f>
        <v>&lt;0,1%</v>
      </c>
      <c r="K1700" t="s">
        <v>17</v>
      </c>
      <c r="L1700" s="7">
        <v>9</v>
      </c>
      <c r="M1700" s="7" t="str" cm="1">
        <f t="array" ref="M1700">_xlfn.IFS(L1700&lt;1,"Very Fast",L1700&lt;3,"Fast",L1700&lt;5,"Normal",L1700&lt;=7,"Slow",L1700&gt;=8,"Very Slow")</f>
        <v>Very Slow</v>
      </c>
      <c r="N1700" s="5">
        <v>1.9</v>
      </c>
      <c r="O1700" t="str" cm="1">
        <f t="array" ref="O1700">_xlfn.IFS(N1700&lt;2,"Very Poor",N1700&lt;3,"Poor",N1700&lt;4,"Average",N1700&lt;4.5,"Good",N1700&lt;=5,"Excellent")</f>
        <v>Very Poor</v>
      </c>
      <c r="P1700" s="12">
        <v>3005.33</v>
      </c>
    </row>
    <row r="1701" spans="1:16" x14ac:dyDescent="0.35">
      <c r="A1701">
        <v>11700</v>
      </c>
      <c r="B1701" s="15">
        <v>46261</v>
      </c>
      <c r="C1701" s="7">
        <f t="shared" si="26"/>
        <v>2026</v>
      </c>
      <c r="D1701">
        <v>1978</v>
      </c>
      <c r="E1701" t="s">
        <v>21</v>
      </c>
      <c r="F1701" t="s">
        <v>66</v>
      </c>
      <c r="G1701" s="7">
        <v>3</v>
      </c>
      <c r="H1701" s="3">
        <v>162.43</v>
      </c>
      <c r="I1701">
        <v>0.21</v>
      </c>
      <c r="J1701" s="17" t="str" cm="1">
        <f t="array" ref="J1701">_xlfn.IFS(I1701&lt;=0.09,"&lt;0,1%",I1701&lt;=0.19,"&lt;0,2%",I1701&lt;=0.29,"&lt;0,3%",I1701&lt;=39,"&lt;0,4%")</f>
        <v>&lt;0,3%</v>
      </c>
      <c r="K1701" t="s">
        <v>15</v>
      </c>
      <c r="L1701" s="7">
        <v>11</v>
      </c>
      <c r="M1701" s="7" t="str" cm="1">
        <f t="array" ref="M1701">_xlfn.IFS(L1701&lt;1,"Very Fast",L1701&lt;3,"Fast",L1701&lt;5,"Normal",L1701&lt;=7,"Slow",L1701&gt;=8,"Very Slow")</f>
        <v>Very Slow</v>
      </c>
      <c r="N1701" s="5">
        <v>2.1</v>
      </c>
      <c r="O1701" t="str" cm="1">
        <f t="array" ref="O1701">_xlfn.IFS(N1701&lt;2,"Very Poor",N1701&lt;3,"Poor",N1701&lt;4,"Average",N1701&lt;4.5,"Good",N1701&lt;=5,"Excellent")</f>
        <v>Poor</v>
      </c>
      <c r="P1701" s="12">
        <v>384.96</v>
      </c>
    </row>
    <row r="1702" spans="1:16" x14ac:dyDescent="0.35">
      <c r="A1702">
        <v>11701</v>
      </c>
      <c r="B1702" s="15">
        <v>46262</v>
      </c>
      <c r="C1702" s="7">
        <f t="shared" si="26"/>
        <v>2026</v>
      </c>
      <c r="D1702">
        <v>1877</v>
      </c>
      <c r="E1702" t="s">
        <v>11</v>
      </c>
      <c r="F1702" t="s">
        <v>67</v>
      </c>
      <c r="G1702" s="7">
        <v>2</v>
      </c>
      <c r="H1702" s="3">
        <v>237.97</v>
      </c>
      <c r="I1702">
        <v>0.1</v>
      </c>
      <c r="J1702" s="17" t="str" cm="1">
        <f t="array" ref="J1702">_xlfn.IFS(I1702&lt;=0.09,"&lt;0,1%",I1702&lt;=0.19,"&lt;0,2%",I1702&lt;=0.29,"&lt;0,3%",I1702&lt;=39,"&lt;0,4%")</f>
        <v>&lt;0,2%</v>
      </c>
      <c r="K1702" t="s">
        <v>15</v>
      </c>
      <c r="L1702" s="7">
        <v>4</v>
      </c>
      <c r="M1702" s="7" t="str" cm="1">
        <f t="array" ref="M1702">_xlfn.IFS(L1702&lt;1,"Very Fast",L1702&lt;3,"Fast",L1702&lt;5,"Normal",L1702&lt;=7,"Slow",L1702&gt;=8,"Very Slow")</f>
        <v>Normal</v>
      </c>
      <c r="N1702" s="5">
        <v>4.5</v>
      </c>
      <c r="O1702" t="str" cm="1">
        <f t="array" ref="O1702">_xlfn.IFS(N1702&lt;2,"Very Poor",N1702&lt;3,"Poor",N1702&lt;4,"Average",N1702&lt;4.5,"Good",N1702&lt;=5,"Excellent")</f>
        <v>Excellent</v>
      </c>
      <c r="P1702" s="12">
        <v>428.35</v>
      </c>
    </row>
    <row r="1703" spans="1:16" x14ac:dyDescent="0.35">
      <c r="A1703">
        <v>11702</v>
      </c>
      <c r="B1703" s="15">
        <v>46263</v>
      </c>
      <c r="C1703" s="7">
        <f t="shared" si="26"/>
        <v>2026</v>
      </c>
      <c r="D1703">
        <v>1161</v>
      </c>
      <c r="E1703" t="s">
        <v>14</v>
      </c>
      <c r="F1703" t="s">
        <v>69</v>
      </c>
      <c r="G1703" s="7">
        <v>4</v>
      </c>
      <c r="H1703" s="3">
        <v>469.92</v>
      </c>
      <c r="I1703">
        <v>0.28000000000000003</v>
      </c>
      <c r="J1703" s="17" t="str" cm="1">
        <f t="array" ref="J1703">_xlfn.IFS(I1703&lt;=0.09,"&lt;0,1%",I1703&lt;=0.19,"&lt;0,2%",I1703&lt;=0.29,"&lt;0,3%",I1703&lt;=39,"&lt;0,4%")</f>
        <v>&lt;0,3%</v>
      </c>
      <c r="K1703" t="s">
        <v>15</v>
      </c>
      <c r="L1703" s="7">
        <v>2</v>
      </c>
      <c r="M1703" s="7" t="str" cm="1">
        <f t="array" ref="M1703">_xlfn.IFS(L1703&lt;1,"Very Fast",L1703&lt;3,"Fast",L1703&lt;5,"Normal",L1703&lt;=7,"Slow",L1703&gt;=8,"Very Slow")</f>
        <v>Fast</v>
      </c>
      <c r="N1703" s="5">
        <v>4.7</v>
      </c>
      <c r="O1703" t="str" cm="1">
        <f t="array" ref="O1703">_xlfn.IFS(N1703&lt;2,"Very Poor",N1703&lt;3,"Poor",N1703&lt;4,"Average",N1703&lt;4.5,"Good",N1703&lt;=5,"Excellent")</f>
        <v>Excellent</v>
      </c>
      <c r="P1703" s="12">
        <v>1353.37</v>
      </c>
    </row>
    <row r="1704" spans="1:16" x14ac:dyDescent="0.35">
      <c r="A1704">
        <v>11703</v>
      </c>
      <c r="B1704" s="15">
        <v>46264</v>
      </c>
      <c r="C1704" s="7">
        <f t="shared" si="26"/>
        <v>2026</v>
      </c>
      <c r="D1704">
        <v>1379</v>
      </c>
      <c r="E1704" t="s">
        <v>11</v>
      </c>
      <c r="F1704" t="s">
        <v>66</v>
      </c>
      <c r="G1704" s="7">
        <v>7</v>
      </c>
      <c r="H1704" s="3">
        <v>303.26</v>
      </c>
      <c r="I1704">
        <v>0.28000000000000003</v>
      </c>
      <c r="J1704" s="17" t="str" cm="1">
        <f t="array" ref="J1704">_xlfn.IFS(I1704&lt;=0.09,"&lt;0,1%",I1704&lt;=0.19,"&lt;0,2%",I1704&lt;=0.29,"&lt;0,3%",I1704&lt;=39,"&lt;0,4%")</f>
        <v>&lt;0,3%</v>
      </c>
      <c r="K1704" t="s">
        <v>15</v>
      </c>
      <c r="L1704" s="7">
        <v>10</v>
      </c>
      <c r="M1704" s="7" t="str" cm="1">
        <f t="array" ref="M1704">_xlfn.IFS(L1704&lt;1,"Very Fast",L1704&lt;3,"Fast",L1704&lt;5,"Normal",L1704&lt;=7,"Slow",L1704&gt;=8,"Very Slow")</f>
        <v>Very Slow</v>
      </c>
      <c r="N1704" s="5">
        <v>4.4000000000000004</v>
      </c>
      <c r="O1704" t="str" cm="1">
        <f t="array" ref="O1704">_xlfn.IFS(N1704&lt;2,"Very Poor",N1704&lt;3,"Poor",N1704&lt;4,"Average",N1704&lt;4.5,"Good",N1704&lt;=5,"Excellent")</f>
        <v>Good</v>
      </c>
      <c r="P1704" s="12">
        <v>1528.43</v>
      </c>
    </row>
    <row r="1705" spans="1:16" x14ac:dyDescent="0.35">
      <c r="A1705">
        <v>11704</v>
      </c>
      <c r="B1705" s="15">
        <v>46265</v>
      </c>
      <c r="C1705" s="7">
        <f t="shared" si="26"/>
        <v>2026</v>
      </c>
      <c r="D1705">
        <v>1992</v>
      </c>
      <c r="E1705" t="s">
        <v>18</v>
      </c>
      <c r="F1705" t="s">
        <v>69</v>
      </c>
      <c r="G1705" s="7">
        <v>5</v>
      </c>
      <c r="H1705" s="3">
        <v>535.19000000000005</v>
      </c>
      <c r="I1705">
        <v>0.27</v>
      </c>
      <c r="J1705" s="17" t="str" cm="1">
        <f t="array" ref="J1705">_xlfn.IFS(I1705&lt;=0.09,"&lt;0,1%",I1705&lt;=0.19,"&lt;0,2%",I1705&lt;=0.29,"&lt;0,3%",I1705&lt;=39,"&lt;0,4%")</f>
        <v>&lt;0,3%</v>
      </c>
      <c r="K1705" t="s">
        <v>15</v>
      </c>
      <c r="L1705" s="7">
        <v>3</v>
      </c>
      <c r="M1705" s="7" t="str" cm="1">
        <f t="array" ref="M1705">_xlfn.IFS(L1705&lt;1,"Very Fast",L1705&lt;3,"Fast",L1705&lt;5,"Normal",L1705&lt;=7,"Slow",L1705&gt;=8,"Very Slow")</f>
        <v>Normal</v>
      </c>
      <c r="N1705" s="5">
        <v>2.7</v>
      </c>
      <c r="O1705" t="str" cm="1">
        <f t="array" ref="O1705">_xlfn.IFS(N1705&lt;2,"Very Poor",N1705&lt;3,"Poor",N1705&lt;4,"Average",N1705&lt;4.5,"Good",N1705&lt;=5,"Excellent")</f>
        <v>Poor</v>
      </c>
      <c r="P1705" s="12">
        <v>1953.44</v>
      </c>
    </row>
    <row r="1706" spans="1:16" x14ac:dyDescent="0.35">
      <c r="A1706">
        <v>11705</v>
      </c>
      <c r="B1706" s="15">
        <v>46266</v>
      </c>
      <c r="C1706" s="7">
        <f t="shared" si="26"/>
        <v>2026</v>
      </c>
      <c r="D1706">
        <v>1086</v>
      </c>
      <c r="E1706" t="s">
        <v>14</v>
      </c>
      <c r="F1706" t="s">
        <v>68</v>
      </c>
      <c r="G1706" s="7">
        <v>1</v>
      </c>
      <c r="H1706" s="3">
        <v>217.64</v>
      </c>
      <c r="I1706">
        <v>0.18</v>
      </c>
      <c r="J1706" s="17" t="str" cm="1">
        <f t="array" ref="J1706">_xlfn.IFS(I1706&lt;=0.09,"&lt;0,1%",I1706&lt;=0.19,"&lt;0,2%",I1706&lt;=0.29,"&lt;0,3%",I1706&lt;=39,"&lt;0,4%")</f>
        <v>&lt;0,2%</v>
      </c>
      <c r="K1706" t="s">
        <v>13</v>
      </c>
      <c r="L1706" s="7">
        <v>2</v>
      </c>
      <c r="M1706" s="7" t="str" cm="1">
        <f t="array" ref="M1706">_xlfn.IFS(L1706&lt;1,"Very Fast",L1706&lt;3,"Fast",L1706&lt;5,"Normal",L1706&lt;=7,"Slow",L1706&gt;=8,"Very Slow")</f>
        <v>Fast</v>
      </c>
      <c r="N1706" s="5">
        <v>4.7</v>
      </c>
      <c r="O1706" t="str" cm="1">
        <f t="array" ref="O1706">_xlfn.IFS(N1706&lt;2,"Very Poor",N1706&lt;3,"Poor",N1706&lt;4,"Average",N1706&lt;4.5,"Good",N1706&lt;=5,"Excellent")</f>
        <v>Excellent</v>
      </c>
      <c r="P1706" s="12">
        <v>178.46</v>
      </c>
    </row>
    <row r="1707" spans="1:16" x14ac:dyDescent="0.35">
      <c r="A1707">
        <v>11706</v>
      </c>
      <c r="B1707" s="15">
        <v>46267</v>
      </c>
      <c r="C1707" s="7">
        <f t="shared" si="26"/>
        <v>2026</v>
      </c>
      <c r="D1707">
        <v>1054</v>
      </c>
      <c r="E1707" t="s">
        <v>14</v>
      </c>
      <c r="F1707" t="s">
        <v>69</v>
      </c>
      <c r="G1707" s="7">
        <v>2</v>
      </c>
      <c r="H1707" s="3">
        <v>231.06</v>
      </c>
      <c r="I1707">
        <v>0.1</v>
      </c>
      <c r="J1707" s="17" t="str" cm="1">
        <f t="array" ref="J1707">_xlfn.IFS(I1707&lt;=0.09,"&lt;0,1%",I1707&lt;=0.19,"&lt;0,2%",I1707&lt;=0.29,"&lt;0,3%",I1707&lt;=39,"&lt;0,4%")</f>
        <v>&lt;0,2%</v>
      </c>
      <c r="K1707" t="s">
        <v>15</v>
      </c>
      <c r="L1707" s="7">
        <v>1</v>
      </c>
      <c r="M1707" s="7" t="str" cm="1">
        <f t="array" ref="M1707">_xlfn.IFS(L1707&lt;1,"Very Fast",L1707&lt;3,"Fast",L1707&lt;5,"Normal",L1707&lt;=7,"Slow",L1707&gt;=8,"Very Slow")</f>
        <v>Fast</v>
      </c>
      <c r="N1707" s="5">
        <v>1.4</v>
      </c>
      <c r="O1707" t="str" cm="1">
        <f t="array" ref="O1707">_xlfn.IFS(N1707&lt;2,"Very Poor",N1707&lt;3,"Poor",N1707&lt;4,"Average",N1707&lt;4.5,"Good",N1707&lt;=5,"Excellent")</f>
        <v>Very Poor</v>
      </c>
      <c r="P1707" s="12">
        <v>415.91</v>
      </c>
    </row>
    <row r="1708" spans="1:16" x14ac:dyDescent="0.35">
      <c r="A1708">
        <v>11707</v>
      </c>
      <c r="B1708" s="15">
        <v>46268</v>
      </c>
      <c r="C1708" s="7">
        <f t="shared" si="26"/>
        <v>2026</v>
      </c>
      <c r="D1708">
        <v>1475</v>
      </c>
      <c r="E1708" t="s">
        <v>14</v>
      </c>
      <c r="F1708" t="s">
        <v>69</v>
      </c>
      <c r="G1708" s="7">
        <v>7</v>
      </c>
      <c r="H1708" s="3">
        <v>534.91</v>
      </c>
      <c r="I1708">
        <v>0.28000000000000003</v>
      </c>
      <c r="J1708" s="17" t="str" cm="1">
        <f t="array" ref="J1708">_xlfn.IFS(I1708&lt;=0.09,"&lt;0,1%",I1708&lt;=0.19,"&lt;0,2%",I1708&lt;=0.29,"&lt;0,3%",I1708&lt;=39,"&lt;0,4%")</f>
        <v>&lt;0,3%</v>
      </c>
      <c r="K1708" t="s">
        <v>13</v>
      </c>
      <c r="L1708" s="7">
        <v>11</v>
      </c>
      <c r="M1708" s="7" t="str" cm="1">
        <f t="array" ref="M1708">_xlfn.IFS(L1708&lt;1,"Very Fast",L1708&lt;3,"Fast",L1708&lt;5,"Normal",L1708&lt;=7,"Slow",L1708&gt;=8,"Very Slow")</f>
        <v>Very Slow</v>
      </c>
      <c r="N1708" s="5">
        <v>3.6</v>
      </c>
      <c r="O1708" t="str" cm="1">
        <f t="array" ref="O1708">_xlfn.IFS(N1708&lt;2,"Very Poor",N1708&lt;3,"Poor",N1708&lt;4,"Average",N1708&lt;4.5,"Good",N1708&lt;=5,"Excellent")</f>
        <v>Average</v>
      </c>
      <c r="P1708" s="12">
        <v>2695.95</v>
      </c>
    </row>
    <row r="1709" spans="1:16" x14ac:dyDescent="0.35">
      <c r="A1709">
        <v>11708</v>
      </c>
      <c r="B1709" s="15">
        <v>46269</v>
      </c>
      <c r="C1709" s="7">
        <f t="shared" si="26"/>
        <v>2026</v>
      </c>
      <c r="D1709">
        <v>1799</v>
      </c>
      <c r="E1709" t="s">
        <v>14</v>
      </c>
      <c r="F1709" t="s">
        <v>68</v>
      </c>
      <c r="G1709" s="7">
        <v>1</v>
      </c>
      <c r="H1709" s="3">
        <v>286.66000000000003</v>
      </c>
      <c r="I1709">
        <v>7.0000000000000007E-2</v>
      </c>
      <c r="J1709" s="17" t="str" cm="1">
        <f t="array" ref="J1709">_xlfn.IFS(I1709&lt;=0.09,"&lt;0,1%",I1709&lt;=0.19,"&lt;0,2%",I1709&lt;=0.29,"&lt;0,3%",I1709&lt;=39,"&lt;0,4%")</f>
        <v>&lt;0,1%</v>
      </c>
      <c r="K1709" t="s">
        <v>15</v>
      </c>
      <c r="L1709" s="7">
        <v>6</v>
      </c>
      <c r="M1709" s="7" t="str" cm="1">
        <f t="array" ref="M1709">_xlfn.IFS(L1709&lt;1,"Very Fast",L1709&lt;3,"Fast",L1709&lt;5,"Normal",L1709&lt;=7,"Slow",L1709&gt;=8,"Very Slow")</f>
        <v>Slow</v>
      </c>
      <c r="N1709" s="5">
        <v>4.7</v>
      </c>
      <c r="O1709" t="str" cm="1">
        <f t="array" ref="O1709">_xlfn.IFS(N1709&lt;2,"Very Poor",N1709&lt;3,"Poor",N1709&lt;4,"Average",N1709&lt;4.5,"Good",N1709&lt;=5,"Excellent")</f>
        <v>Excellent</v>
      </c>
      <c r="P1709" s="12">
        <v>266.58999999999997</v>
      </c>
    </row>
    <row r="1710" spans="1:16" x14ac:dyDescent="0.35">
      <c r="A1710">
        <v>11709</v>
      </c>
      <c r="B1710" s="15">
        <v>46270</v>
      </c>
      <c r="C1710" s="7">
        <f t="shared" si="26"/>
        <v>2026</v>
      </c>
      <c r="D1710">
        <v>1177</v>
      </c>
      <c r="E1710" t="s">
        <v>18</v>
      </c>
      <c r="F1710" t="s">
        <v>67</v>
      </c>
      <c r="G1710" s="7">
        <v>1</v>
      </c>
      <c r="H1710" s="3">
        <v>316.93</v>
      </c>
      <c r="I1710">
        <v>0.1</v>
      </c>
      <c r="J1710" s="17" t="str" cm="1">
        <f t="array" ref="J1710">_xlfn.IFS(I1710&lt;=0.09,"&lt;0,1%",I1710&lt;=0.19,"&lt;0,2%",I1710&lt;=0.29,"&lt;0,3%",I1710&lt;=39,"&lt;0,4%")</f>
        <v>&lt;0,2%</v>
      </c>
      <c r="K1710" t="s">
        <v>15</v>
      </c>
      <c r="L1710" s="7">
        <v>4</v>
      </c>
      <c r="M1710" s="7" t="str" cm="1">
        <f t="array" ref="M1710">_xlfn.IFS(L1710&lt;1,"Very Fast",L1710&lt;3,"Fast",L1710&lt;5,"Normal",L1710&lt;=7,"Slow",L1710&gt;=8,"Very Slow")</f>
        <v>Normal</v>
      </c>
      <c r="N1710" s="5">
        <v>4</v>
      </c>
      <c r="O1710" t="str" cm="1">
        <f t="array" ref="O1710">_xlfn.IFS(N1710&lt;2,"Very Poor",N1710&lt;3,"Poor",N1710&lt;4,"Average",N1710&lt;4.5,"Good",N1710&lt;=5,"Excellent")</f>
        <v>Good</v>
      </c>
      <c r="P1710" s="12">
        <v>285.24</v>
      </c>
    </row>
    <row r="1711" spans="1:16" x14ac:dyDescent="0.35">
      <c r="A1711">
        <v>11710</v>
      </c>
      <c r="B1711" s="15">
        <v>46271</v>
      </c>
      <c r="C1711" s="7">
        <f t="shared" si="26"/>
        <v>2026</v>
      </c>
      <c r="D1711">
        <v>1390</v>
      </c>
      <c r="E1711" t="s">
        <v>18</v>
      </c>
      <c r="F1711" t="s">
        <v>68</v>
      </c>
      <c r="G1711" s="7">
        <v>4</v>
      </c>
      <c r="H1711" s="3">
        <v>209.67</v>
      </c>
      <c r="I1711">
        <v>0.06</v>
      </c>
      <c r="J1711" s="17" t="str" cm="1">
        <f t="array" ref="J1711">_xlfn.IFS(I1711&lt;=0.09,"&lt;0,1%",I1711&lt;=0.19,"&lt;0,2%",I1711&lt;=0.29,"&lt;0,3%",I1711&lt;=39,"&lt;0,4%")</f>
        <v>&lt;0,1%</v>
      </c>
      <c r="K1711" t="s">
        <v>17</v>
      </c>
      <c r="L1711" s="7">
        <v>7</v>
      </c>
      <c r="M1711" s="7" t="str" cm="1">
        <f t="array" ref="M1711">_xlfn.IFS(L1711&lt;1,"Very Fast",L1711&lt;3,"Fast",L1711&lt;5,"Normal",L1711&lt;=7,"Slow",L1711&gt;=8,"Very Slow")</f>
        <v>Slow</v>
      </c>
      <c r="N1711" s="5">
        <v>2.1</v>
      </c>
      <c r="O1711" t="str" cm="1">
        <f t="array" ref="O1711">_xlfn.IFS(N1711&lt;2,"Very Poor",N1711&lt;3,"Poor",N1711&lt;4,"Average",N1711&lt;4.5,"Good",N1711&lt;=5,"Excellent")</f>
        <v>Poor</v>
      </c>
      <c r="P1711" s="12">
        <v>788.36</v>
      </c>
    </row>
    <row r="1712" spans="1:16" x14ac:dyDescent="0.35">
      <c r="A1712">
        <v>11711</v>
      </c>
      <c r="B1712" s="15">
        <v>46272</v>
      </c>
      <c r="C1712" s="7">
        <f t="shared" si="26"/>
        <v>2026</v>
      </c>
      <c r="D1712">
        <v>1348</v>
      </c>
      <c r="E1712" t="s">
        <v>14</v>
      </c>
      <c r="F1712" t="s">
        <v>67</v>
      </c>
      <c r="G1712" s="7">
        <v>5</v>
      </c>
      <c r="H1712" s="3">
        <v>176.85</v>
      </c>
      <c r="I1712">
        <v>0.24</v>
      </c>
      <c r="J1712" s="17" t="str" cm="1">
        <f t="array" ref="J1712">_xlfn.IFS(I1712&lt;=0.09,"&lt;0,1%",I1712&lt;=0.19,"&lt;0,2%",I1712&lt;=0.29,"&lt;0,3%",I1712&lt;=39,"&lt;0,4%")</f>
        <v>&lt;0,3%</v>
      </c>
      <c r="K1712" t="s">
        <v>15</v>
      </c>
      <c r="L1712" s="7">
        <v>7</v>
      </c>
      <c r="M1712" s="7" t="str" cm="1">
        <f t="array" ref="M1712">_xlfn.IFS(L1712&lt;1,"Very Fast",L1712&lt;3,"Fast",L1712&lt;5,"Normal",L1712&lt;=7,"Slow",L1712&gt;=8,"Very Slow")</f>
        <v>Slow</v>
      </c>
      <c r="N1712" s="5">
        <v>3.9</v>
      </c>
      <c r="O1712" t="str" cm="1">
        <f t="array" ref="O1712">_xlfn.IFS(N1712&lt;2,"Very Poor",N1712&lt;3,"Poor",N1712&lt;4,"Average",N1712&lt;4.5,"Good",N1712&lt;=5,"Excellent")</f>
        <v>Average</v>
      </c>
      <c r="P1712" s="12">
        <v>672.03</v>
      </c>
    </row>
    <row r="1713" spans="1:16" x14ac:dyDescent="0.35">
      <c r="A1713">
        <v>11712</v>
      </c>
      <c r="B1713" s="15">
        <v>46273</v>
      </c>
      <c r="C1713" s="7">
        <f t="shared" si="26"/>
        <v>2026</v>
      </c>
      <c r="D1713">
        <v>1007</v>
      </c>
      <c r="E1713" t="s">
        <v>18</v>
      </c>
      <c r="F1713" t="s">
        <v>68</v>
      </c>
      <c r="G1713" s="7">
        <v>1</v>
      </c>
      <c r="H1713" s="3">
        <v>398.73</v>
      </c>
      <c r="I1713">
        <v>0.24</v>
      </c>
      <c r="J1713" s="17" t="str" cm="1">
        <f t="array" ref="J1713">_xlfn.IFS(I1713&lt;=0.09,"&lt;0,1%",I1713&lt;=0.19,"&lt;0,2%",I1713&lt;=0.29,"&lt;0,3%",I1713&lt;=39,"&lt;0,4%")</f>
        <v>&lt;0,3%</v>
      </c>
      <c r="K1713" t="s">
        <v>13</v>
      </c>
      <c r="L1713" s="7">
        <v>10</v>
      </c>
      <c r="M1713" s="7" t="str" cm="1">
        <f t="array" ref="M1713">_xlfn.IFS(L1713&lt;1,"Very Fast",L1713&lt;3,"Fast",L1713&lt;5,"Normal",L1713&lt;=7,"Slow",L1713&gt;=8,"Very Slow")</f>
        <v>Very Slow</v>
      </c>
      <c r="N1713" s="5">
        <v>2.2000000000000002</v>
      </c>
      <c r="O1713" t="str" cm="1">
        <f t="array" ref="O1713">_xlfn.IFS(N1713&lt;2,"Very Poor",N1713&lt;3,"Poor",N1713&lt;4,"Average",N1713&lt;4.5,"Good",N1713&lt;=5,"Excellent")</f>
        <v>Poor</v>
      </c>
      <c r="P1713" s="12">
        <v>303.02999999999997</v>
      </c>
    </row>
    <row r="1714" spans="1:16" x14ac:dyDescent="0.35">
      <c r="A1714">
        <v>11713</v>
      </c>
      <c r="B1714" s="15">
        <v>46274</v>
      </c>
      <c r="C1714" s="7">
        <f t="shared" si="26"/>
        <v>2026</v>
      </c>
      <c r="D1714">
        <v>1832</v>
      </c>
      <c r="E1714" t="s">
        <v>21</v>
      </c>
      <c r="F1714" t="s">
        <v>69</v>
      </c>
      <c r="G1714" s="7">
        <v>6</v>
      </c>
      <c r="H1714" s="3">
        <v>85.11</v>
      </c>
      <c r="I1714">
        <v>0.23</v>
      </c>
      <c r="J1714" s="17" t="str" cm="1">
        <f t="array" ref="J1714">_xlfn.IFS(I1714&lt;=0.09,"&lt;0,1%",I1714&lt;=0.19,"&lt;0,2%",I1714&lt;=0.29,"&lt;0,3%",I1714&lt;=39,"&lt;0,4%")</f>
        <v>&lt;0,3%</v>
      </c>
      <c r="K1714" t="s">
        <v>15</v>
      </c>
      <c r="L1714" s="7">
        <v>1</v>
      </c>
      <c r="M1714" s="7" t="str" cm="1">
        <f t="array" ref="M1714">_xlfn.IFS(L1714&lt;1,"Very Fast",L1714&lt;3,"Fast",L1714&lt;5,"Normal",L1714&lt;=7,"Slow",L1714&gt;=8,"Very Slow")</f>
        <v>Fast</v>
      </c>
      <c r="N1714" s="5">
        <v>1.4</v>
      </c>
      <c r="O1714" t="str" cm="1">
        <f t="array" ref="O1714">_xlfn.IFS(N1714&lt;2,"Very Poor",N1714&lt;3,"Poor",N1714&lt;4,"Average",N1714&lt;4.5,"Good",N1714&lt;=5,"Excellent")</f>
        <v>Very Poor</v>
      </c>
      <c r="P1714" s="12">
        <v>393.21</v>
      </c>
    </row>
    <row r="1715" spans="1:16" x14ac:dyDescent="0.35">
      <c r="A1715">
        <v>11714</v>
      </c>
      <c r="B1715" s="15">
        <v>46275</v>
      </c>
      <c r="C1715" s="7">
        <f t="shared" si="26"/>
        <v>2026</v>
      </c>
      <c r="D1715">
        <v>1312</v>
      </c>
      <c r="E1715" t="s">
        <v>18</v>
      </c>
      <c r="F1715" t="s">
        <v>69</v>
      </c>
      <c r="G1715" s="7">
        <v>7</v>
      </c>
      <c r="H1715" s="3">
        <v>529.37</v>
      </c>
      <c r="I1715">
        <v>0.15</v>
      </c>
      <c r="J1715" s="17" t="str" cm="1">
        <f t="array" ref="J1715">_xlfn.IFS(I1715&lt;=0.09,"&lt;0,1%",I1715&lt;=0.19,"&lt;0,2%",I1715&lt;=0.29,"&lt;0,3%",I1715&lt;=39,"&lt;0,4%")</f>
        <v>&lt;0,2%</v>
      </c>
      <c r="K1715" t="s">
        <v>15</v>
      </c>
      <c r="L1715" s="7">
        <v>9</v>
      </c>
      <c r="M1715" s="7" t="str" cm="1">
        <f t="array" ref="M1715">_xlfn.IFS(L1715&lt;1,"Very Fast",L1715&lt;3,"Fast",L1715&lt;5,"Normal",L1715&lt;=7,"Slow",L1715&gt;=8,"Very Slow")</f>
        <v>Very Slow</v>
      </c>
      <c r="N1715" s="5">
        <v>3.9</v>
      </c>
      <c r="O1715" t="str" cm="1">
        <f t="array" ref="O1715">_xlfn.IFS(N1715&lt;2,"Very Poor",N1715&lt;3,"Poor",N1715&lt;4,"Average",N1715&lt;4.5,"Good",N1715&lt;=5,"Excellent")</f>
        <v>Average</v>
      </c>
      <c r="P1715" s="12">
        <v>3149.75</v>
      </c>
    </row>
    <row r="1716" spans="1:16" x14ac:dyDescent="0.35">
      <c r="A1716">
        <v>11715</v>
      </c>
      <c r="B1716" s="15">
        <v>46276</v>
      </c>
      <c r="C1716" s="7">
        <f t="shared" si="26"/>
        <v>2026</v>
      </c>
      <c r="D1716">
        <v>1758</v>
      </c>
      <c r="E1716" t="s">
        <v>18</v>
      </c>
      <c r="F1716" t="s">
        <v>67</v>
      </c>
      <c r="G1716" s="7">
        <v>1</v>
      </c>
      <c r="H1716" s="3">
        <v>470.83</v>
      </c>
      <c r="I1716">
        <v>0.04</v>
      </c>
      <c r="J1716" s="17" t="str" cm="1">
        <f t="array" ref="J1716">_xlfn.IFS(I1716&lt;=0.09,"&lt;0,1%",I1716&lt;=0.19,"&lt;0,2%",I1716&lt;=0.29,"&lt;0,3%",I1716&lt;=39,"&lt;0,4%")</f>
        <v>&lt;0,1%</v>
      </c>
      <c r="K1716" t="s">
        <v>13</v>
      </c>
      <c r="L1716" s="7">
        <v>8</v>
      </c>
      <c r="M1716" s="7" t="str" cm="1">
        <f t="array" ref="M1716">_xlfn.IFS(L1716&lt;1,"Very Fast",L1716&lt;3,"Fast",L1716&lt;5,"Normal",L1716&lt;=7,"Slow",L1716&gt;=8,"Very Slow")</f>
        <v>Very Slow</v>
      </c>
      <c r="N1716" s="5">
        <v>1.7</v>
      </c>
      <c r="O1716" t="str" cm="1">
        <f t="array" ref="O1716">_xlfn.IFS(N1716&lt;2,"Very Poor",N1716&lt;3,"Poor",N1716&lt;4,"Average",N1716&lt;4.5,"Good",N1716&lt;=5,"Excellent")</f>
        <v>Very Poor</v>
      </c>
      <c r="P1716" s="12">
        <v>452</v>
      </c>
    </row>
    <row r="1717" spans="1:16" x14ac:dyDescent="0.35">
      <c r="A1717">
        <v>11716</v>
      </c>
      <c r="B1717" s="15">
        <v>46277</v>
      </c>
      <c r="C1717" s="7">
        <f t="shared" si="26"/>
        <v>2026</v>
      </c>
      <c r="D1717">
        <v>1834</v>
      </c>
      <c r="E1717" t="s">
        <v>14</v>
      </c>
      <c r="F1717" t="s">
        <v>67</v>
      </c>
      <c r="G1717" s="7">
        <v>2</v>
      </c>
      <c r="H1717" s="3">
        <v>126.59</v>
      </c>
      <c r="I1717">
        <v>0.32</v>
      </c>
      <c r="J1717" s="17" t="str" cm="1">
        <f t="array" ref="J1717">_xlfn.IFS(I1717&lt;=0.09,"&lt;0,1%",I1717&lt;=0.19,"&lt;0,2%",I1717&lt;=0.29,"&lt;0,3%",I1717&lt;=39,"&lt;0,4%")</f>
        <v>&lt;0,4%</v>
      </c>
      <c r="K1717" t="s">
        <v>15</v>
      </c>
      <c r="L1717" s="7">
        <v>10</v>
      </c>
      <c r="M1717" s="7" t="str" cm="1">
        <f t="array" ref="M1717">_xlfn.IFS(L1717&lt;1,"Very Fast",L1717&lt;3,"Fast",L1717&lt;5,"Normal",L1717&lt;=7,"Slow",L1717&gt;=8,"Very Slow")</f>
        <v>Very Slow</v>
      </c>
      <c r="N1717" s="5">
        <v>1.4</v>
      </c>
      <c r="O1717" t="str" cm="1">
        <f t="array" ref="O1717">_xlfn.IFS(N1717&lt;2,"Very Poor",N1717&lt;3,"Poor",N1717&lt;4,"Average",N1717&lt;4.5,"Good",N1717&lt;=5,"Excellent")</f>
        <v>Very Poor</v>
      </c>
      <c r="P1717" s="12">
        <v>172.16</v>
      </c>
    </row>
    <row r="1718" spans="1:16" x14ac:dyDescent="0.35">
      <c r="A1718">
        <v>11717</v>
      </c>
      <c r="B1718" s="15">
        <v>46278</v>
      </c>
      <c r="C1718" s="7">
        <f t="shared" si="26"/>
        <v>2026</v>
      </c>
      <c r="D1718">
        <v>1983</v>
      </c>
      <c r="E1718" t="s">
        <v>14</v>
      </c>
      <c r="F1718" t="s">
        <v>66</v>
      </c>
      <c r="G1718" s="7">
        <v>5</v>
      </c>
      <c r="H1718" s="3">
        <v>421</v>
      </c>
      <c r="I1718">
        <v>0.18</v>
      </c>
      <c r="J1718" s="17" t="str" cm="1">
        <f t="array" ref="J1718">_xlfn.IFS(I1718&lt;=0.09,"&lt;0,1%",I1718&lt;=0.19,"&lt;0,2%",I1718&lt;=0.29,"&lt;0,3%",I1718&lt;=39,"&lt;0,4%")</f>
        <v>&lt;0,2%</v>
      </c>
      <c r="K1718" t="s">
        <v>15</v>
      </c>
      <c r="L1718" s="7">
        <v>1</v>
      </c>
      <c r="M1718" s="7" t="str" cm="1">
        <f t="array" ref="M1718">_xlfn.IFS(L1718&lt;1,"Very Fast",L1718&lt;3,"Fast",L1718&lt;5,"Normal",L1718&lt;=7,"Slow",L1718&gt;=8,"Very Slow")</f>
        <v>Fast</v>
      </c>
      <c r="N1718" s="5">
        <v>3.2</v>
      </c>
      <c r="O1718" t="str" cm="1">
        <f t="array" ref="O1718">_xlfn.IFS(N1718&lt;2,"Very Poor",N1718&lt;3,"Poor",N1718&lt;4,"Average",N1718&lt;4.5,"Good",N1718&lt;=5,"Excellent")</f>
        <v>Average</v>
      </c>
      <c r="P1718" s="12">
        <v>1726.1</v>
      </c>
    </row>
    <row r="1719" spans="1:16" x14ac:dyDescent="0.35">
      <c r="A1719">
        <v>11718</v>
      </c>
      <c r="B1719" s="15">
        <v>46279</v>
      </c>
      <c r="C1719" s="7">
        <f t="shared" si="26"/>
        <v>2026</v>
      </c>
      <c r="D1719">
        <v>1982</v>
      </c>
      <c r="E1719" t="s">
        <v>11</v>
      </c>
      <c r="F1719" t="s">
        <v>66</v>
      </c>
      <c r="G1719" s="7">
        <v>5</v>
      </c>
      <c r="H1719" s="3">
        <v>367.54</v>
      </c>
      <c r="I1719">
        <v>0.14000000000000001</v>
      </c>
      <c r="J1719" s="17" t="str" cm="1">
        <f t="array" ref="J1719">_xlfn.IFS(I1719&lt;=0.09,"&lt;0,1%",I1719&lt;=0.19,"&lt;0,2%",I1719&lt;=0.29,"&lt;0,3%",I1719&lt;=39,"&lt;0,4%")</f>
        <v>&lt;0,2%</v>
      </c>
      <c r="K1719" t="s">
        <v>15</v>
      </c>
      <c r="L1719" s="7">
        <v>8</v>
      </c>
      <c r="M1719" s="7" t="str" cm="1">
        <f t="array" ref="M1719">_xlfn.IFS(L1719&lt;1,"Very Fast",L1719&lt;3,"Fast",L1719&lt;5,"Normal",L1719&lt;=7,"Slow",L1719&gt;=8,"Very Slow")</f>
        <v>Very Slow</v>
      </c>
      <c r="N1719" s="5">
        <v>3.5</v>
      </c>
      <c r="O1719" t="str" cm="1">
        <f t="array" ref="O1719">_xlfn.IFS(N1719&lt;2,"Very Poor",N1719&lt;3,"Poor",N1719&lt;4,"Average",N1719&lt;4.5,"Good",N1719&lt;=5,"Excellent")</f>
        <v>Average</v>
      </c>
      <c r="P1719" s="12">
        <v>1580.42</v>
      </c>
    </row>
    <row r="1720" spans="1:16" x14ac:dyDescent="0.35">
      <c r="A1720">
        <v>11719</v>
      </c>
      <c r="B1720" s="15">
        <v>46280</v>
      </c>
      <c r="C1720" s="7">
        <f t="shared" si="26"/>
        <v>2026</v>
      </c>
      <c r="D1720">
        <v>1442</v>
      </c>
      <c r="E1720" t="s">
        <v>14</v>
      </c>
      <c r="F1720" t="s">
        <v>69</v>
      </c>
      <c r="G1720" s="7">
        <v>1</v>
      </c>
      <c r="H1720" s="3">
        <v>122.95</v>
      </c>
      <c r="I1720">
        <v>0.21</v>
      </c>
      <c r="J1720" s="17" t="str" cm="1">
        <f t="array" ref="J1720">_xlfn.IFS(I1720&lt;=0.09,"&lt;0,1%",I1720&lt;=0.19,"&lt;0,2%",I1720&lt;=0.29,"&lt;0,3%",I1720&lt;=39,"&lt;0,4%")</f>
        <v>&lt;0,3%</v>
      </c>
      <c r="K1720" t="s">
        <v>17</v>
      </c>
      <c r="L1720" s="7">
        <v>5</v>
      </c>
      <c r="M1720" s="7" t="str" cm="1">
        <f t="array" ref="M1720">_xlfn.IFS(L1720&lt;1,"Very Fast",L1720&lt;3,"Fast",L1720&lt;5,"Normal",L1720&lt;=7,"Slow",L1720&gt;=8,"Very Slow")</f>
        <v>Slow</v>
      </c>
      <c r="N1720" s="5">
        <v>1.2</v>
      </c>
      <c r="O1720" t="str" cm="1">
        <f t="array" ref="O1720">_xlfn.IFS(N1720&lt;2,"Very Poor",N1720&lt;3,"Poor",N1720&lt;4,"Average",N1720&lt;4.5,"Good",N1720&lt;=5,"Excellent")</f>
        <v>Very Poor</v>
      </c>
      <c r="P1720" s="12">
        <v>97.13</v>
      </c>
    </row>
    <row r="1721" spans="1:16" x14ac:dyDescent="0.35">
      <c r="A1721">
        <v>11720</v>
      </c>
      <c r="B1721" s="15">
        <v>46281</v>
      </c>
      <c r="C1721" s="7">
        <f t="shared" si="26"/>
        <v>2026</v>
      </c>
      <c r="D1721">
        <v>1766</v>
      </c>
      <c r="E1721" t="s">
        <v>18</v>
      </c>
      <c r="F1721" t="s">
        <v>69</v>
      </c>
      <c r="G1721" s="7">
        <v>5</v>
      </c>
      <c r="H1721" s="3">
        <v>174.82</v>
      </c>
      <c r="I1721">
        <v>7.0000000000000007E-2</v>
      </c>
      <c r="J1721" s="17" t="str" cm="1">
        <f t="array" ref="J1721">_xlfn.IFS(I1721&lt;=0.09,"&lt;0,1%",I1721&lt;=0.19,"&lt;0,2%",I1721&lt;=0.29,"&lt;0,3%",I1721&lt;=39,"&lt;0,4%")</f>
        <v>&lt;0,1%</v>
      </c>
      <c r="K1721" t="s">
        <v>15</v>
      </c>
      <c r="L1721" s="7">
        <v>1</v>
      </c>
      <c r="M1721" s="7" t="str" cm="1">
        <f t="array" ref="M1721">_xlfn.IFS(L1721&lt;1,"Very Fast",L1721&lt;3,"Fast",L1721&lt;5,"Normal",L1721&lt;=7,"Slow",L1721&gt;=8,"Very Slow")</f>
        <v>Fast</v>
      </c>
      <c r="N1721" s="5">
        <v>1</v>
      </c>
      <c r="O1721" t="str" cm="1">
        <f t="array" ref="O1721">_xlfn.IFS(N1721&lt;2,"Very Poor",N1721&lt;3,"Poor",N1721&lt;4,"Average",N1721&lt;4.5,"Good",N1721&lt;=5,"Excellent")</f>
        <v>Very Poor</v>
      </c>
      <c r="P1721" s="12">
        <v>812.91</v>
      </c>
    </row>
    <row r="1722" spans="1:16" x14ac:dyDescent="0.35">
      <c r="A1722">
        <v>11721</v>
      </c>
      <c r="B1722" s="15">
        <v>46282</v>
      </c>
      <c r="C1722" s="7">
        <f t="shared" si="26"/>
        <v>2026</v>
      </c>
      <c r="D1722">
        <v>1327</v>
      </c>
      <c r="E1722" t="s">
        <v>21</v>
      </c>
      <c r="F1722" t="s">
        <v>66</v>
      </c>
      <c r="G1722" s="7">
        <v>2</v>
      </c>
      <c r="H1722" s="3">
        <v>254.26</v>
      </c>
      <c r="I1722">
        <v>0.05</v>
      </c>
      <c r="J1722" s="17" t="str" cm="1">
        <f t="array" ref="J1722">_xlfn.IFS(I1722&lt;=0.09,"&lt;0,1%",I1722&lt;=0.19,"&lt;0,2%",I1722&lt;=0.29,"&lt;0,3%",I1722&lt;=39,"&lt;0,4%")</f>
        <v>&lt;0,1%</v>
      </c>
      <c r="K1722" t="s">
        <v>17</v>
      </c>
      <c r="L1722" s="7">
        <v>4</v>
      </c>
      <c r="M1722" s="7" t="str" cm="1">
        <f t="array" ref="M1722">_xlfn.IFS(L1722&lt;1,"Very Fast",L1722&lt;3,"Fast",L1722&lt;5,"Normal",L1722&lt;=7,"Slow",L1722&gt;=8,"Very Slow")</f>
        <v>Normal</v>
      </c>
      <c r="N1722" s="5">
        <v>4.5</v>
      </c>
      <c r="O1722" t="str" cm="1">
        <f t="array" ref="O1722">_xlfn.IFS(N1722&lt;2,"Very Poor",N1722&lt;3,"Poor",N1722&lt;4,"Average",N1722&lt;4.5,"Good",N1722&lt;=5,"Excellent")</f>
        <v>Excellent</v>
      </c>
      <c r="P1722" s="12">
        <v>483.09</v>
      </c>
    </row>
    <row r="1723" spans="1:16" x14ac:dyDescent="0.35">
      <c r="A1723">
        <v>11722</v>
      </c>
      <c r="B1723" s="15">
        <v>46283</v>
      </c>
      <c r="C1723" s="7">
        <f t="shared" si="26"/>
        <v>2026</v>
      </c>
      <c r="D1723">
        <v>1053</v>
      </c>
      <c r="E1723" t="s">
        <v>14</v>
      </c>
      <c r="F1723" t="s">
        <v>66</v>
      </c>
      <c r="G1723" s="7">
        <v>7</v>
      </c>
      <c r="H1723" s="3">
        <v>424.06</v>
      </c>
      <c r="I1723">
        <v>0.14000000000000001</v>
      </c>
      <c r="J1723" s="17" t="str" cm="1">
        <f t="array" ref="J1723">_xlfn.IFS(I1723&lt;=0.09,"&lt;0,1%",I1723&lt;=0.19,"&lt;0,2%",I1723&lt;=0.29,"&lt;0,3%",I1723&lt;=39,"&lt;0,4%")</f>
        <v>&lt;0,2%</v>
      </c>
      <c r="K1723" t="s">
        <v>13</v>
      </c>
      <c r="L1723" s="7">
        <v>7</v>
      </c>
      <c r="M1723" s="7" t="str" cm="1">
        <f t="array" ref="M1723">_xlfn.IFS(L1723&lt;1,"Very Fast",L1723&lt;3,"Fast",L1723&lt;5,"Normal",L1723&lt;=7,"Slow",L1723&gt;=8,"Very Slow")</f>
        <v>Slow</v>
      </c>
      <c r="N1723" s="5">
        <v>1.5</v>
      </c>
      <c r="O1723" t="str" cm="1">
        <f t="array" ref="O1723">_xlfn.IFS(N1723&lt;2,"Very Poor",N1723&lt;3,"Poor",N1723&lt;4,"Average",N1723&lt;4.5,"Good",N1723&lt;=5,"Excellent")</f>
        <v>Very Poor</v>
      </c>
      <c r="P1723" s="12">
        <v>2552.84</v>
      </c>
    </row>
    <row r="1724" spans="1:16" x14ac:dyDescent="0.35">
      <c r="A1724">
        <v>11723</v>
      </c>
      <c r="B1724" s="15">
        <v>46284</v>
      </c>
      <c r="C1724" s="7">
        <f t="shared" si="26"/>
        <v>2026</v>
      </c>
      <c r="D1724">
        <v>1760</v>
      </c>
      <c r="E1724" t="s">
        <v>18</v>
      </c>
      <c r="F1724" t="s">
        <v>67</v>
      </c>
      <c r="G1724" s="7">
        <v>2</v>
      </c>
      <c r="H1724" s="3">
        <v>388.65</v>
      </c>
      <c r="I1724">
        <v>0.08</v>
      </c>
      <c r="J1724" s="17" t="str" cm="1">
        <f t="array" ref="J1724">_xlfn.IFS(I1724&lt;=0.09,"&lt;0,1%",I1724&lt;=0.19,"&lt;0,2%",I1724&lt;=0.29,"&lt;0,3%",I1724&lt;=39,"&lt;0,4%")</f>
        <v>&lt;0,1%</v>
      </c>
      <c r="K1724" t="s">
        <v>13</v>
      </c>
      <c r="L1724" s="7">
        <v>5</v>
      </c>
      <c r="M1724" s="7" t="str" cm="1">
        <f t="array" ref="M1724">_xlfn.IFS(L1724&lt;1,"Very Fast",L1724&lt;3,"Fast",L1724&lt;5,"Normal",L1724&lt;=7,"Slow",L1724&gt;=8,"Very Slow")</f>
        <v>Slow</v>
      </c>
      <c r="N1724" s="5">
        <v>3.3</v>
      </c>
      <c r="O1724" t="str" cm="1">
        <f t="array" ref="O1724">_xlfn.IFS(N1724&lt;2,"Very Poor",N1724&lt;3,"Poor",N1724&lt;4,"Average",N1724&lt;4.5,"Good",N1724&lt;=5,"Excellent")</f>
        <v>Average</v>
      </c>
      <c r="P1724" s="12">
        <v>715.12</v>
      </c>
    </row>
    <row r="1725" spans="1:16" x14ac:dyDescent="0.35">
      <c r="A1725">
        <v>11724</v>
      </c>
      <c r="B1725" s="15">
        <v>46285</v>
      </c>
      <c r="C1725" s="7">
        <f t="shared" si="26"/>
        <v>2026</v>
      </c>
      <c r="D1725">
        <v>1238</v>
      </c>
      <c r="E1725" t="s">
        <v>14</v>
      </c>
      <c r="F1725" t="s">
        <v>68</v>
      </c>
      <c r="G1725" s="7">
        <v>2</v>
      </c>
      <c r="H1725" s="3">
        <v>326.36</v>
      </c>
      <c r="I1725">
        <v>0.09</v>
      </c>
      <c r="J1725" s="17" t="str" cm="1">
        <f t="array" ref="J1725">_xlfn.IFS(I1725&lt;=0.09,"&lt;0,1%",I1725&lt;=0.19,"&lt;0,2%",I1725&lt;=0.29,"&lt;0,3%",I1725&lt;=39,"&lt;0,4%")</f>
        <v>&lt;0,1%</v>
      </c>
      <c r="K1725" t="s">
        <v>15</v>
      </c>
      <c r="L1725" s="7">
        <v>11</v>
      </c>
      <c r="M1725" s="7" t="str" cm="1">
        <f t="array" ref="M1725">_xlfn.IFS(L1725&lt;1,"Very Fast",L1725&lt;3,"Fast",L1725&lt;5,"Normal",L1725&lt;=7,"Slow",L1725&gt;=8,"Very Slow")</f>
        <v>Very Slow</v>
      </c>
      <c r="N1725" s="5">
        <v>4.8</v>
      </c>
      <c r="O1725" t="str" cm="1">
        <f t="array" ref="O1725">_xlfn.IFS(N1725&lt;2,"Very Poor",N1725&lt;3,"Poor",N1725&lt;4,"Average",N1725&lt;4.5,"Good",N1725&lt;=5,"Excellent")</f>
        <v>Excellent</v>
      </c>
      <c r="P1725" s="12">
        <v>593.98</v>
      </c>
    </row>
    <row r="1726" spans="1:16" x14ac:dyDescent="0.35">
      <c r="A1726">
        <v>11725</v>
      </c>
      <c r="B1726" s="15">
        <v>46286</v>
      </c>
      <c r="C1726" s="7">
        <f t="shared" si="26"/>
        <v>2026</v>
      </c>
      <c r="D1726">
        <v>1228</v>
      </c>
      <c r="E1726" t="s">
        <v>11</v>
      </c>
      <c r="F1726" t="s">
        <v>67</v>
      </c>
      <c r="G1726" s="7">
        <v>6</v>
      </c>
      <c r="H1726" s="3">
        <v>464.52</v>
      </c>
      <c r="I1726">
        <v>0.31</v>
      </c>
      <c r="J1726" s="17" t="str" cm="1">
        <f t="array" ref="J1726">_xlfn.IFS(I1726&lt;=0.09,"&lt;0,1%",I1726&lt;=0.19,"&lt;0,2%",I1726&lt;=0.29,"&lt;0,3%",I1726&lt;=39,"&lt;0,4%")</f>
        <v>&lt;0,4%</v>
      </c>
      <c r="K1726" t="s">
        <v>15</v>
      </c>
      <c r="L1726" s="7">
        <v>3</v>
      </c>
      <c r="M1726" s="7" t="str" cm="1">
        <f t="array" ref="M1726">_xlfn.IFS(L1726&lt;1,"Very Fast",L1726&lt;3,"Fast",L1726&lt;5,"Normal",L1726&lt;=7,"Slow",L1726&gt;=8,"Very Slow")</f>
        <v>Normal</v>
      </c>
      <c r="N1726" s="5">
        <v>3</v>
      </c>
      <c r="O1726" t="str" cm="1">
        <f t="array" ref="O1726">_xlfn.IFS(N1726&lt;2,"Very Poor",N1726&lt;3,"Poor",N1726&lt;4,"Average",N1726&lt;4.5,"Good",N1726&lt;=5,"Excellent")</f>
        <v>Average</v>
      </c>
      <c r="P1726" s="12">
        <v>1923.11</v>
      </c>
    </row>
    <row r="1727" spans="1:16" x14ac:dyDescent="0.35">
      <c r="A1727">
        <v>11726</v>
      </c>
      <c r="B1727" s="15">
        <v>46287</v>
      </c>
      <c r="C1727" s="7">
        <f t="shared" si="26"/>
        <v>2026</v>
      </c>
      <c r="D1727">
        <v>1578</v>
      </c>
      <c r="E1727" t="s">
        <v>14</v>
      </c>
      <c r="F1727" t="s">
        <v>66</v>
      </c>
      <c r="G1727" s="7">
        <v>4</v>
      </c>
      <c r="H1727" s="3">
        <v>458.39</v>
      </c>
      <c r="I1727">
        <v>0.19</v>
      </c>
      <c r="J1727" s="17" t="str" cm="1">
        <f t="array" ref="J1727">_xlfn.IFS(I1727&lt;=0.09,"&lt;0,1%",I1727&lt;=0.19,"&lt;0,2%",I1727&lt;=0.29,"&lt;0,3%",I1727&lt;=39,"&lt;0,4%")</f>
        <v>&lt;0,2%</v>
      </c>
      <c r="K1727" t="s">
        <v>15</v>
      </c>
      <c r="L1727" s="7">
        <v>11</v>
      </c>
      <c r="M1727" s="7" t="str" cm="1">
        <f t="array" ref="M1727">_xlfn.IFS(L1727&lt;1,"Very Fast",L1727&lt;3,"Fast",L1727&lt;5,"Normal",L1727&lt;=7,"Slow",L1727&gt;=8,"Very Slow")</f>
        <v>Very Slow</v>
      </c>
      <c r="N1727" s="5">
        <v>1.6</v>
      </c>
      <c r="O1727" t="str" cm="1">
        <f t="array" ref="O1727">_xlfn.IFS(N1727&lt;2,"Very Poor",N1727&lt;3,"Poor",N1727&lt;4,"Average",N1727&lt;4.5,"Good",N1727&lt;=5,"Excellent")</f>
        <v>Very Poor</v>
      </c>
      <c r="P1727" s="12">
        <v>1485.18</v>
      </c>
    </row>
    <row r="1728" spans="1:16" x14ac:dyDescent="0.35">
      <c r="A1728">
        <v>11727</v>
      </c>
      <c r="B1728" s="15">
        <v>46288</v>
      </c>
      <c r="C1728" s="7">
        <f t="shared" si="26"/>
        <v>2026</v>
      </c>
      <c r="D1728">
        <v>1050</v>
      </c>
      <c r="E1728" t="s">
        <v>18</v>
      </c>
      <c r="F1728" t="s">
        <v>69</v>
      </c>
      <c r="G1728" s="7">
        <v>1</v>
      </c>
      <c r="H1728" s="3">
        <v>376.45</v>
      </c>
      <c r="I1728">
        <v>0.17</v>
      </c>
      <c r="J1728" s="17" t="str" cm="1">
        <f t="array" ref="J1728">_xlfn.IFS(I1728&lt;=0.09,"&lt;0,1%",I1728&lt;=0.19,"&lt;0,2%",I1728&lt;=0.29,"&lt;0,3%",I1728&lt;=39,"&lt;0,4%")</f>
        <v>&lt;0,2%</v>
      </c>
      <c r="K1728" t="s">
        <v>17</v>
      </c>
      <c r="L1728" s="7">
        <v>4</v>
      </c>
      <c r="M1728" s="7" t="str" cm="1">
        <f t="array" ref="M1728">_xlfn.IFS(L1728&lt;1,"Very Fast",L1728&lt;3,"Fast",L1728&lt;5,"Normal",L1728&lt;=7,"Slow",L1728&gt;=8,"Very Slow")</f>
        <v>Normal</v>
      </c>
      <c r="N1728" s="5">
        <v>2.6</v>
      </c>
      <c r="O1728" t="str" cm="1">
        <f t="array" ref="O1728">_xlfn.IFS(N1728&lt;2,"Very Poor",N1728&lt;3,"Poor",N1728&lt;4,"Average",N1728&lt;4.5,"Good",N1728&lt;=5,"Excellent")</f>
        <v>Poor</v>
      </c>
      <c r="P1728" s="12">
        <v>312.45</v>
      </c>
    </row>
    <row r="1729" spans="1:16" x14ac:dyDescent="0.35">
      <c r="A1729">
        <v>11728</v>
      </c>
      <c r="B1729" s="15">
        <v>46289</v>
      </c>
      <c r="C1729" s="7">
        <f t="shared" si="26"/>
        <v>2026</v>
      </c>
      <c r="D1729">
        <v>1608</v>
      </c>
      <c r="E1729" t="s">
        <v>18</v>
      </c>
      <c r="F1729" t="s">
        <v>66</v>
      </c>
      <c r="G1729" s="7">
        <v>7</v>
      </c>
      <c r="H1729" s="3">
        <v>475.39</v>
      </c>
      <c r="I1729">
        <v>0.24</v>
      </c>
      <c r="J1729" s="17" t="str" cm="1">
        <f t="array" ref="J1729">_xlfn.IFS(I1729&lt;=0.09,"&lt;0,1%",I1729&lt;=0.19,"&lt;0,2%",I1729&lt;=0.29,"&lt;0,3%",I1729&lt;=39,"&lt;0,4%")</f>
        <v>&lt;0,3%</v>
      </c>
      <c r="K1729" t="s">
        <v>15</v>
      </c>
      <c r="L1729" s="7">
        <v>2</v>
      </c>
      <c r="M1729" s="7" t="str" cm="1">
        <f t="array" ref="M1729">_xlfn.IFS(L1729&lt;1,"Very Fast",L1729&lt;3,"Fast",L1729&lt;5,"Normal",L1729&lt;=7,"Slow",L1729&gt;=8,"Very Slow")</f>
        <v>Fast</v>
      </c>
      <c r="N1729" s="5">
        <v>3.5</v>
      </c>
      <c r="O1729" t="str" cm="1">
        <f t="array" ref="O1729">_xlfn.IFS(N1729&lt;2,"Very Poor",N1729&lt;3,"Poor",N1729&lt;4,"Average",N1729&lt;4.5,"Good",N1729&lt;=5,"Excellent")</f>
        <v>Average</v>
      </c>
      <c r="P1729" s="12">
        <v>2529.0700000000002</v>
      </c>
    </row>
    <row r="1730" spans="1:16" x14ac:dyDescent="0.35">
      <c r="A1730">
        <v>11729</v>
      </c>
      <c r="B1730" s="15">
        <v>46290</v>
      </c>
      <c r="C1730" s="7">
        <f t="shared" si="26"/>
        <v>2026</v>
      </c>
      <c r="D1730">
        <v>1603</v>
      </c>
      <c r="E1730" t="s">
        <v>18</v>
      </c>
      <c r="F1730" t="s">
        <v>69</v>
      </c>
      <c r="G1730" s="7">
        <v>5</v>
      </c>
      <c r="H1730" s="3">
        <v>210.54</v>
      </c>
      <c r="I1730">
        <v>0.33</v>
      </c>
      <c r="J1730" s="17" t="str" cm="1">
        <f t="array" ref="J1730">_xlfn.IFS(I1730&lt;=0.09,"&lt;0,1%",I1730&lt;=0.19,"&lt;0,2%",I1730&lt;=0.29,"&lt;0,3%",I1730&lt;=39,"&lt;0,4%")</f>
        <v>&lt;0,4%</v>
      </c>
      <c r="K1730" t="s">
        <v>13</v>
      </c>
      <c r="L1730" s="7">
        <v>8</v>
      </c>
      <c r="M1730" s="7" t="str" cm="1">
        <f t="array" ref="M1730">_xlfn.IFS(L1730&lt;1,"Very Fast",L1730&lt;3,"Fast",L1730&lt;5,"Normal",L1730&lt;=7,"Slow",L1730&gt;=8,"Very Slow")</f>
        <v>Very Slow</v>
      </c>
      <c r="N1730" s="5">
        <v>4.0999999999999996</v>
      </c>
      <c r="O1730" t="str" cm="1">
        <f t="array" ref="O1730">_xlfn.IFS(N1730&lt;2,"Very Poor",N1730&lt;3,"Poor",N1730&lt;4,"Average",N1730&lt;4.5,"Good",N1730&lt;=5,"Excellent")</f>
        <v>Good</v>
      </c>
      <c r="P1730" s="12">
        <v>705.31</v>
      </c>
    </row>
    <row r="1731" spans="1:16" x14ac:dyDescent="0.35">
      <c r="A1731">
        <v>11730</v>
      </c>
      <c r="B1731" s="15">
        <v>46291</v>
      </c>
      <c r="C1731" s="7">
        <f t="shared" ref="C1731:C1794" si="27">YEAR(B1731)</f>
        <v>2026</v>
      </c>
      <c r="D1731">
        <v>1263</v>
      </c>
      <c r="E1731" t="s">
        <v>14</v>
      </c>
      <c r="F1731" t="s">
        <v>69</v>
      </c>
      <c r="G1731" s="7">
        <v>2</v>
      </c>
      <c r="H1731" s="3">
        <v>530.53</v>
      </c>
      <c r="I1731">
        <v>0.04</v>
      </c>
      <c r="J1731" s="17" t="str" cm="1">
        <f t="array" ref="J1731">_xlfn.IFS(I1731&lt;=0.09,"&lt;0,1%",I1731&lt;=0.19,"&lt;0,2%",I1731&lt;=0.29,"&lt;0,3%",I1731&lt;=39,"&lt;0,4%")</f>
        <v>&lt;0,1%</v>
      </c>
      <c r="K1731" t="s">
        <v>17</v>
      </c>
      <c r="L1731" s="7">
        <v>2</v>
      </c>
      <c r="M1731" s="7" t="str" cm="1">
        <f t="array" ref="M1731">_xlfn.IFS(L1731&lt;1,"Very Fast",L1731&lt;3,"Fast",L1731&lt;5,"Normal",L1731&lt;=7,"Slow",L1731&gt;=8,"Very Slow")</f>
        <v>Fast</v>
      </c>
      <c r="N1731" s="5">
        <v>3.4</v>
      </c>
      <c r="O1731" t="str" cm="1">
        <f t="array" ref="O1731">_xlfn.IFS(N1731&lt;2,"Very Poor",N1731&lt;3,"Poor",N1731&lt;4,"Average",N1731&lt;4.5,"Good",N1731&lt;=5,"Excellent")</f>
        <v>Average</v>
      </c>
      <c r="P1731" s="12">
        <v>1018.62</v>
      </c>
    </row>
    <row r="1732" spans="1:16" x14ac:dyDescent="0.35">
      <c r="A1732">
        <v>11731</v>
      </c>
      <c r="B1732" s="15">
        <v>46292</v>
      </c>
      <c r="C1732" s="7">
        <f t="shared" si="27"/>
        <v>2026</v>
      </c>
      <c r="D1732">
        <v>1417</v>
      </c>
      <c r="E1732" t="s">
        <v>14</v>
      </c>
      <c r="F1732" t="s">
        <v>69</v>
      </c>
      <c r="G1732" s="7">
        <v>1</v>
      </c>
      <c r="H1732" s="3">
        <v>374.72</v>
      </c>
      <c r="I1732">
        <v>0.28999999999999998</v>
      </c>
      <c r="J1732" s="17" t="str" cm="1">
        <f t="array" ref="J1732">_xlfn.IFS(I1732&lt;=0.09,"&lt;0,1%",I1732&lt;=0.19,"&lt;0,2%",I1732&lt;=0.29,"&lt;0,3%",I1732&lt;=39,"&lt;0,4%")</f>
        <v>&lt;0,3%</v>
      </c>
      <c r="K1732" t="s">
        <v>15</v>
      </c>
      <c r="L1732" s="7">
        <v>11</v>
      </c>
      <c r="M1732" s="7" t="str" cm="1">
        <f t="array" ref="M1732">_xlfn.IFS(L1732&lt;1,"Very Fast",L1732&lt;3,"Fast",L1732&lt;5,"Normal",L1732&lt;=7,"Slow",L1732&gt;=8,"Very Slow")</f>
        <v>Very Slow</v>
      </c>
      <c r="N1732" s="5">
        <v>1.1000000000000001</v>
      </c>
      <c r="O1732" t="str" cm="1">
        <f t="array" ref="O1732">_xlfn.IFS(N1732&lt;2,"Very Poor",N1732&lt;3,"Poor",N1732&lt;4,"Average",N1732&lt;4.5,"Good",N1732&lt;=5,"Excellent")</f>
        <v>Very Poor</v>
      </c>
      <c r="P1732" s="12">
        <v>266.05</v>
      </c>
    </row>
    <row r="1733" spans="1:16" x14ac:dyDescent="0.35">
      <c r="A1733">
        <v>11732</v>
      </c>
      <c r="B1733" s="15">
        <v>46293</v>
      </c>
      <c r="C1733" s="7">
        <f t="shared" si="27"/>
        <v>2026</v>
      </c>
      <c r="D1733">
        <v>1802</v>
      </c>
      <c r="E1733" t="s">
        <v>18</v>
      </c>
      <c r="F1733" t="s">
        <v>69</v>
      </c>
      <c r="G1733" s="7">
        <v>7</v>
      </c>
      <c r="H1733" s="3">
        <v>496.08</v>
      </c>
      <c r="I1733">
        <v>0.2</v>
      </c>
      <c r="J1733" s="17" t="str" cm="1">
        <f t="array" ref="J1733">_xlfn.IFS(I1733&lt;=0.09,"&lt;0,1%",I1733&lt;=0.19,"&lt;0,2%",I1733&lt;=0.29,"&lt;0,3%",I1733&lt;=39,"&lt;0,4%")</f>
        <v>&lt;0,3%</v>
      </c>
      <c r="K1733" t="s">
        <v>17</v>
      </c>
      <c r="L1733" s="7">
        <v>6</v>
      </c>
      <c r="M1733" s="7" t="str" cm="1">
        <f t="array" ref="M1733">_xlfn.IFS(L1733&lt;1,"Very Fast",L1733&lt;3,"Fast",L1733&lt;5,"Normal",L1733&lt;=7,"Slow",L1733&gt;=8,"Very Slow")</f>
        <v>Slow</v>
      </c>
      <c r="N1733" s="5">
        <v>1.6</v>
      </c>
      <c r="O1733" t="str" cm="1">
        <f t="array" ref="O1733">_xlfn.IFS(N1733&lt;2,"Very Poor",N1733&lt;3,"Poor",N1733&lt;4,"Average",N1733&lt;4.5,"Good",N1733&lt;=5,"Excellent")</f>
        <v>Very Poor</v>
      </c>
      <c r="P1733" s="12">
        <v>2778.05</v>
      </c>
    </row>
    <row r="1734" spans="1:16" x14ac:dyDescent="0.35">
      <c r="A1734">
        <v>11733</v>
      </c>
      <c r="B1734" s="15">
        <v>46294</v>
      </c>
      <c r="C1734" s="7">
        <f t="shared" si="27"/>
        <v>2026</v>
      </c>
      <c r="D1734">
        <v>1095</v>
      </c>
      <c r="E1734" t="s">
        <v>11</v>
      </c>
      <c r="F1734" t="s">
        <v>68</v>
      </c>
      <c r="G1734" s="7">
        <v>7</v>
      </c>
      <c r="H1734" s="3">
        <v>334.57</v>
      </c>
      <c r="I1734">
        <v>0.05</v>
      </c>
      <c r="J1734" s="17" t="str" cm="1">
        <f t="array" ref="J1734">_xlfn.IFS(I1734&lt;=0.09,"&lt;0,1%",I1734&lt;=0.19,"&lt;0,2%",I1734&lt;=0.29,"&lt;0,3%",I1734&lt;=39,"&lt;0,4%")</f>
        <v>&lt;0,1%</v>
      </c>
      <c r="K1734" t="s">
        <v>15</v>
      </c>
      <c r="L1734" s="7">
        <v>7</v>
      </c>
      <c r="M1734" s="7" t="str" cm="1">
        <f t="array" ref="M1734">_xlfn.IFS(L1734&lt;1,"Very Fast",L1734&lt;3,"Fast",L1734&lt;5,"Normal",L1734&lt;=7,"Slow",L1734&gt;=8,"Very Slow")</f>
        <v>Slow</v>
      </c>
      <c r="N1734" s="5">
        <v>2.5</v>
      </c>
      <c r="O1734" t="str" cm="1">
        <f t="array" ref="O1734">_xlfn.IFS(N1734&lt;2,"Very Poor",N1734&lt;3,"Poor",N1734&lt;4,"Average",N1734&lt;4.5,"Good",N1734&lt;=5,"Excellent")</f>
        <v>Poor</v>
      </c>
      <c r="P1734" s="12">
        <v>2224.89</v>
      </c>
    </row>
    <row r="1735" spans="1:16" x14ac:dyDescent="0.35">
      <c r="A1735">
        <v>11734</v>
      </c>
      <c r="B1735" s="15">
        <v>46295</v>
      </c>
      <c r="C1735" s="7">
        <f t="shared" si="27"/>
        <v>2026</v>
      </c>
      <c r="D1735">
        <v>1087</v>
      </c>
      <c r="E1735" t="s">
        <v>21</v>
      </c>
      <c r="F1735" t="s">
        <v>66</v>
      </c>
      <c r="G1735" s="7">
        <v>1</v>
      </c>
      <c r="H1735" s="3">
        <v>142.79</v>
      </c>
      <c r="I1735">
        <v>0.1</v>
      </c>
      <c r="J1735" s="17" t="str" cm="1">
        <f t="array" ref="J1735">_xlfn.IFS(I1735&lt;=0.09,"&lt;0,1%",I1735&lt;=0.19,"&lt;0,2%",I1735&lt;=0.29,"&lt;0,3%",I1735&lt;=39,"&lt;0,4%")</f>
        <v>&lt;0,2%</v>
      </c>
      <c r="K1735" t="s">
        <v>15</v>
      </c>
      <c r="L1735" s="7">
        <v>7</v>
      </c>
      <c r="M1735" s="7" t="str" cm="1">
        <f t="array" ref="M1735">_xlfn.IFS(L1735&lt;1,"Very Fast",L1735&lt;3,"Fast",L1735&lt;5,"Normal",L1735&lt;=7,"Slow",L1735&gt;=8,"Very Slow")</f>
        <v>Slow</v>
      </c>
      <c r="N1735" s="5">
        <v>3.8</v>
      </c>
      <c r="O1735" t="str" cm="1">
        <f t="array" ref="O1735">_xlfn.IFS(N1735&lt;2,"Very Poor",N1735&lt;3,"Poor",N1735&lt;4,"Average",N1735&lt;4.5,"Good",N1735&lt;=5,"Excellent")</f>
        <v>Average</v>
      </c>
      <c r="P1735" s="12">
        <v>128.51</v>
      </c>
    </row>
    <row r="1736" spans="1:16" x14ac:dyDescent="0.35">
      <c r="A1736">
        <v>11735</v>
      </c>
      <c r="B1736" s="15">
        <v>46296</v>
      </c>
      <c r="C1736" s="7">
        <f t="shared" si="27"/>
        <v>2026</v>
      </c>
      <c r="D1736">
        <v>1077</v>
      </c>
      <c r="E1736" t="s">
        <v>14</v>
      </c>
      <c r="F1736" t="s">
        <v>67</v>
      </c>
      <c r="G1736" s="7">
        <v>4</v>
      </c>
      <c r="H1736" s="3">
        <v>332.31</v>
      </c>
      <c r="I1736">
        <v>0.17</v>
      </c>
      <c r="J1736" s="17" t="str" cm="1">
        <f t="array" ref="J1736">_xlfn.IFS(I1736&lt;=0.09,"&lt;0,1%",I1736&lt;=0.19,"&lt;0,2%",I1736&lt;=0.29,"&lt;0,3%",I1736&lt;=39,"&lt;0,4%")</f>
        <v>&lt;0,2%</v>
      </c>
      <c r="K1736" t="s">
        <v>15</v>
      </c>
      <c r="L1736" s="7">
        <v>1</v>
      </c>
      <c r="M1736" s="7" t="str" cm="1">
        <f t="array" ref="M1736">_xlfn.IFS(L1736&lt;1,"Very Fast",L1736&lt;3,"Fast",L1736&lt;5,"Normal",L1736&lt;=7,"Slow",L1736&gt;=8,"Very Slow")</f>
        <v>Fast</v>
      </c>
      <c r="N1736" s="5">
        <v>3.3</v>
      </c>
      <c r="O1736" t="str" cm="1">
        <f t="array" ref="O1736">_xlfn.IFS(N1736&lt;2,"Very Poor",N1736&lt;3,"Poor",N1736&lt;4,"Average",N1736&lt;4.5,"Good",N1736&lt;=5,"Excellent")</f>
        <v>Average</v>
      </c>
      <c r="P1736" s="12">
        <v>1103.27</v>
      </c>
    </row>
    <row r="1737" spans="1:16" x14ac:dyDescent="0.35">
      <c r="A1737">
        <v>11736</v>
      </c>
      <c r="B1737" s="15">
        <v>46297</v>
      </c>
      <c r="C1737" s="7">
        <f t="shared" si="27"/>
        <v>2026</v>
      </c>
      <c r="D1737">
        <v>1287</v>
      </c>
      <c r="E1737" t="s">
        <v>21</v>
      </c>
      <c r="F1737" t="s">
        <v>69</v>
      </c>
      <c r="G1737" s="7">
        <v>6</v>
      </c>
      <c r="H1737" s="3">
        <v>232.1</v>
      </c>
      <c r="I1737">
        <v>0.24</v>
      </c>
      <c r="J1737" s="17" t="str" cm="1">
        <f t="array" ref="J1737">_xlfn.IFS(I1737&lt;=0.09,"&lt;0,1%",I1737&lt;=0.19,"&lt;0,2%",I1737&lt;=0.29,"&lt;0,3%",I1737&lt;=39,"&lt;0,4%")</f>
        <v>&lt;0,3%</v>
      </c>
      <c r="K1737" t="s">
        <v>15</v>
      </c>
      <c r="L1737" s="7">
        <v>8</v>
      </c>
      <c r="M1737" s="7" t="str" cm="1">
        <f t="array" ref="M1737">_xlfn.IFS(L1737&lt;1,"Very Fast",L1737&lt;3,"Fast",L1737&lt;5,"Normal",L1737&lt;=7,"Slow",L1737&gt;=8,"Very Slow")</f>
        <v>Very Slow</v>
      </c>
      <c r="N1737" s="5">
        <v>1.2</v>
      </c>
      <c r="O1737" t="str" cm="1">
        <f t="array" ref="O1737">_xlfn.IFS(N1737&lt;2,"Very Poor",N1737&lt;3,"Poor",N1737&lt;4,"Average",N1737&lt;4.5,"Good",N1737&lt;=5,"Excellent")</f>
        <v>Very Poor</v>
      </c>
      <c r="P1737" s="12">
        <v>1058.3800000000001</v>
      </c>
    </row>
    <row r="1738" spans="1:16" x14ac:dyDescent="0.35">
      <c r="A1738">
        <v>11737</v>
      </c>
      <c r="B1738" s="15">
        <v>46298</v>
      </c>
      <c r="C1738" s="7">
        <f t="shared" si="27"/>
        <v>2026</v>
      </c>
      <c r="D1738">
        <v>1119</v>
      </c>
      <c r="E1738" t="s">
        <v>18</v>
      </c>
      <c r="F1738" t="s">
        <v>69</v>
      </c>
      <c r="G1738" s="7">
        <v>5</v>
      </c>
      <c r="H1738" s="3">
        <v>423.04</v>
      </c>
      <c r="I1738">
        <v>0.08</v>
      </c>
      <c r="J1738" s="17" t="str" cm="1">
        <f t="array" ref="J1738">_xlfn.IFS(I1738&lt;=0.09,"&lt;0,1%",I1738&lt;=0.19,"&lt;0,2%",I1738&lt;=0.29,"&lt;0,3%",I1738&lt;=39,"&lt;0,4%")</f>
        <v>&lt;0,1%</v>
      </c>
      <c r="K1738" t="s">
        <v>17</v>
      </c>
      <c r="L1738" s="7">
        <v>9</v>
      </c>
      <c r="M1738" s="7" t="str" cm="1">
        <f t="array" ref="M1738">_xlfn.IFS(L1738&lt;1,"Very Fast",L1738&lt;3,"Fast",L1738&lt;5,"Normal",L1738&lt;=7,"Slow",L1738&gt;=8,"Very Slow")</f>
        <v>Very Slow</v>
      </c>
      <c r="N1738" s="5">
        <v>4.2</v>
      </c>
      <c r="O1738" t="str" cm="1">
        <f t="array" ref="O1738">_xlfn.IFS(N1738&lt;2,"Very Poor",N1738&lt;3,"Poor",N1738&lt;4,"Average",N1738&lt;4.5,"Good",N1738&lt;=5,"Excellent")</f>
        <v>Good</v>
      </c>
      <c r="P1738" s="12">
        <v>1945.98</v>
      </c>
    </row>
    <row r="1739" spans="1:16" x14ac:dyDescent="0.35">
      <c r="A1739">
        <v>11738</v>
      </c>
      <c r="B1739" s="15">
        <v>46299</v>
      </c>
      <c r="C1739" s="7">
        <f t="shared" si="27"/>
        <v>2026</v>
      </c>
      <c r="D1739">
        <v>1813</v>
      </c>
      <c r="E1739" t="s">
        <v>14</v>
      </c>
      <c r="F1739" t="s">
        <v>67</v>
      </c>
      <c r="G1739" s="7">
        <v>6</v>
      </c>
      <c r="H1739" s="3">
        <v>293.33999999999997</v>
      </c>
      <c r="I1739">
        <v>0.19</v>
      </c>
      <c r="J1739" s="17" t="str" cm="1">
        <f t="array" ref="J1739">_xlfn.IFS(I1739&lt;=0.09,"&lt;0,1%",I1739&lt;=0.19,"&lt;0,2%",I1739&lt;=0.29,"&lt;0,3%",I1739&lt;=39,"&lt;0,4%")</f>
        <v>&lt;0,2%</v>
      </c>
      <c r="K1739" t="s">
        <v>17</v>
      </c>
      <c r="L1739" s="7">
        <v>7</v>
      </c>
      <c r="M1739" s="7" t="str" cm="1">
        <f t="array" ref="M1739">_xlfn.IFS(L1739&lt;1,"Very Fast",L1739&lt;3,"Fast",L1739&lt;5,"Normal",L1739&lt;=7,"Slow",L1739&gt;=8,"Very Slow")</f>
        <v>Slow</v>
      </c>
      <c r="N1739" s="5">
        <v>3.4</v>
      </c>
      <c r="O1739" t="str" cm="1">
        <f t="array" ref="O1739">_xlfn.IFS(N1739&lt;2,"Very Poor",N1739&lt;3,"Poor",N1739&lt;4,"Average",N1739&lt;4.5,"Good",N1739&lt;=5,"Excellent")</f>
        <v>Average</v>
      </c>
      <c r="P1739" s="12">
        <v>1425.63</v>
      </c>
    </row>
    <row r="1740" spans="1:16" x14ac:dyDescent="0.35">
      <c r="A1740">
        <v>11739</v>
      </c>
      <c r="B1740" s="15">
        <v>46300</v>
      </c>
      <c r="C1740" s="7">
        <f t="shared" si="27"/>
        <v>2026</v>
      </c>
      <c r="D1740">
        <v>1490</v>
      </c>
      <c r="E1740" t="s">
        <v>14</v>
      </c>
      <c r="F1740" t="s">
        <v>67</v>
      </c>
      <c r="G1740" s="7">
        <v>7</v>
      </c>
      <c r="H1740" s="3">
        <v>504.13</v>
      </c>
      <c r="I1740">
        <v>0.24</v>
      </c>
      <c r="J1740" s="17" t="str" cm="1">
        <f t="array" ref="J1740">_xlfn.IFS(I1740&lt;=0.09,"&lt;0,1%",I1740&lt;=0.19,"&lt;0,2%",I1740&lt;=0.29,"&lt;0,3%",I1740&lt;=39,"&lt;0,4%")</f>
        <v>&lt;0,3%</v>
      </c>
      <c r="K1740" t="s">
        <v>15</v>
      </c>
      <c r="L1740" s="7">
        <v>8</v>
      </c>
      <c r="M1740" s="7" t="str" cm="1">
        <f t="array" ref="M1740">_xlfn.IFS(L1740&lt;1,"Very Fast",L1740&lt;3,"Fast",L1740&lt;5,"Normal",L1740&lt;=7,"Slow",L1740&gt;=8,"Very Slow")</f>
        <v>Very Slow</v>
      </c>
      <c r="N1740" s="5">
        <v>4.5</v>
      </c>
      <c r="O1740" t="str" cm="1">
        <f t="array" ref="O1740">_xlfn.IFS(N1740&lt;2,"Very Poor",N1740&lt;3,"Poor",N1740&lt;4,"Average",N1740&lt;4.5,"Good",N1740&lt;=5,"Excellent")</f>
        <v>Excellent</v>
      </c>
      <c r="P1740" s="12">
        <v>2681.97</v>
      </c>
    </row>
    <row r="1741" spans="1:16" x14ac:dyDescent="0.35">
      <c r="A1741">
        <v>11740</v>
      </c>
      <c r="B1741" s="15">
        <v>46301</v>
      </c>
      <c r="C1741" s="7">
        <f t="shared" si="27"/>
        <v>2026</v>
      </c>
      <c r="D1741">
        <v>1911</v>
      </c>
      <c r="E1741" t="s">
        <v>21</v>
      </c>
      <c r="F1741" t="s">
        <v>69</v>
      </c>
      <c r="G1741" s="7">
        <v>5</v>
      </c>
      <c r="H1741" s="3">
        <v>411.67</v>
      </c>
      <c r="I1741">
        <v>0.16</v>
      </c>
      <c r="J1741" s="17" t="str" cm="1">
        <f t="array" ref="J1741">_xlfn.IFS(I1741&lt;=0.09,"&lt;0,1%",I1741&lt;=0.19,"&lt;0,2%",I1741&lt;=0.29,"&lt;0,3%",I1741&lt;=39,"&lt;0,4%")</f>
        <v>&lt;0,2%</v>
      </c>
      <c r="K1741" t="s">
        <v>13</v>
      </c>
      <c r="L1741" s="7">
        <v>4</v>
      </c>
      <c r="M1741" s="7" t="str" cm="1">
        <f t="array" ref="M1741">_xlfn.IFS(L1741&lt;1,"Very Fast",L1741&lt;3,"Fast",L1741&lt;5,"Normal",L1741&lt;=7,"Slow",L1741&gt;=8,"Very Slow")</f>
        <v>Normal</v>
      </c>
      <c r="N1741" s="5">
        <v>2.7</v>
      </c>
      <c r="O1741" t="str" cm="1">
        <f t="array" ref="O1741">_xlfn.IFS(N1741&lt;2,"Very Poor",N1741&lt;3,"Poor",N1741&lt;4,"Average",N1741&lt;4.5,"Good",N1741&lt;=5,"Excellent")</f>
        <v>Poor</v>
      </c>
      <c r="P1741" s="12">
        <v>1729.01</v>
      </c>
    </row>
    <row r="1742" spans="1:16" x14ac:dyDescent="0.35">
      <c r="A1742">
        <v>11741</v>
      </c>
      <c r="B1742" s="15">
        <v>46302</v>
      </c>
      <c r="C1742" s="7">
        <f t="shared" si="27"/>
        <v>2026</v>
      </c>
      <c r="D1742">
        <v>1451</v>
      </c>
      <c r="E1742" t="s">
        <v>21</v>
      </c>
      <c r="F1742" t="s">
        <v>67</v>
      </c>
      <c r="G1742" s="7">
        <v>7</v>
      </c>
      <c r="H1742" s="3">
        <v>415.46</v>
      </c>
      <c r="I1742">
        <v>0.3</v>
      </c>
      <c r="J1742" s="17" t="str" cm="1">
        <f t="array" ref="J1742">_xlfn.IFS(I1742&lt;=0.09,"&lt;0,1%",I1742&lt;=0.19,"&lt;0,2%",I1742&lt;=0.29,"&lt;0,3%",I1742&lt;=39,"&lt;0,4%")</f>
        <v>&lt;0,4%</v>
      </c>
      <c r="K1742" t="s">
        <v>15</v>
      </c>
      <c r="L1742" s="7">
        <v>8</v>
      </c>
      <c r="M1742" s="7" t="str" cm="1">
        <f t="array" ref="M1742">_xlfn.IFS(L1742&lt;1,"Very Fast",L1742&lt;3,"Fast",L1742&lt;5,"Normal",L1742&lt;=7,"Slow",L1742&gt;=8,"Very Slow")</f>
        <v>Very Slow</v>
      </c>
      <c r="N1742" s="5">
        <v>3</v>
      </c>
      <c r="O1742" t="str" cm="1">
        <f t="array" ref="O1742">_xlfn.IFS(N1742&lt;2,"Very Poor",N1742&lt;3,"Poor",N1742&lt;4,"Average",N1742&lt;4.5,"Good",N1742&lt;=5,"Excellent")</f>
        <v>Average</v>
      </c>
      <c r="P1742" s="12">
        <v>2035.75</v>
      </c>
    </row>
    <row r="1743" spans="1:16" x14ac:dyDescent="0.35">
      <c r="A1743">
        <v>11742</v>
      </c>
      <c r="B1743" s="15">
        <v>46303</v>
      </c>
      <c r="C1743" s="7">
        <f t="shared" si="27"/>
        <v>2026</v>
      </c>
      <c r="D1743">
        <v>1499</v>
      </c>
      <c r="E1743" t="s">
        <v>18</v>
      </c>
      <c r="F1743" t="s">
        <v>67</v>
      </c>
      <c r="G1743" s="7">
        <v>2</v>
      </c>
      <c r="H1743" s="3">
        <v>142.04</v>
      </c>
      <c r="I1743">
        <v>0.3</v>
      </c>
      <c r="J1743" s="17" t="str" cm="1">
        <f t="array" ref="J1743">_xlfn.IFS(I1743&lt;=0.09,"&lt;0,1%",I1743&lt;=0.19,"&lt;0,2%",I1743&lt;=0.29,"&lt;0,3%",I1743&lt;=39,"&lt;0,4%")</f>
        <v>&lt;0,4%</v>
      </c>
      <c r="K1743" t="s">
        <v>15</v>
      </c>
      <c r="L1743" s="7">
        <v>3</v>
      </c>
      <c r="M1743" s="7" t="str" cm="1">
        <f t="array" ref="M1743">_xlfn.IFS(L1743&lt;1,"Very Fast",L1743&lt;3,"Fast",L1743&lt;5,"Normal",L1743&lt;=7,"Slow",L1743&gt;=8,"Very Slow")</f>
        <v>Normal</v>
      </c>
      <c r="N1743" s="5">
        <v>2.6</v>
      </c>
      <c r="O1743" t="str" cm="1">
        <f t="array" ref="O1743">_xlfn.IFS(N1743&lt;2,"Very Poor",N1743&lt;3,"Poor",N1743&lt;4,"Average",N1743&lt;4.5,"Good",N1743&lt;=5,"Excellent")</f>
        <v>Poor</v>
      </c>
      <c r="P1743" s="12">
        <v>198.86</v>
      </c>
    </row>
    <row r="1744" spans="1:16" x14ac:dyDescent="0.35">
      <c r="A1744">
        <v>11743</v>
      </c>
      <c r="B1744" s="15">
        <v>46304</v>
      </c>
      <c r="C1744" s="7">
        <f t="shared" si="27"/>
        <v>2026</v>
      </c>
      <c r="D1744">
        <v>1164</v>
      </c>
      <c r="E1744" t="s">
        <v>11</v>
      </c>
      <c r="F1744" t="s">
        <v>68</v>
      </c>
      <c r="G1744" s="7">
        <v>2</v>
      </c>
      <c r="H1744" s="3">
        <v>590.79</v>
      </c>
      <c r="I1744">
        <v>0.16</v>
      </c>
      <c r="J1744" s="17" t="str" cm="1">
        <f t="array" ref="J1744">_xlfn.IFS(I1744&lt;=0.09,"&lt;0,1%",I1744&lt;=0.19,"&lt;0,2%",I1744&lt;=0.29,"&lt;0,3%",I1744&lt;=39,"&lt;0,4%")</f>
        <v>&lt;0,2%</v>
      </c>
      <c r="K1744" t="s">
        <v>15</v>
      </c>
      <c r="L1744" s="7">
        <v>1</v>
      </c>
      <c r="M1744" s="7" t="str" cm="1">
        <f t="array" ref="M1744">_xlfn.IFS(L1744&lt;1,"Very Fast",L1744&lt;3,"Fast",L1744&lt;5,"Normal",L1744&lt;=7,"Slow",L1744&gt;=8,"Very Slow")</f>
        <v>Fast</v>
      </c>
      <c r="N1744" s="5">
        <v>3.9</v>
      </c>
      <c r="O1744" t="str" cm="1">
        <f t="array" ref="O1744">_xlfn.IFS(N1744&lt;2,"Very Poor",N1744&lt;3,"Poor",N1744&lt;4,"Average",N1744&lt;4.5,"Good",N1744&lt;=5,"Excellent")</f>
        <v>Average</v>
      </c>
      <c r="P1744" s="12">
        <v>992.53</v>
      </c>
    </row>
    <row r="1745" spans="1:16" x14ac:dyDescent="0.35">
      <c r="A1745">
        <v>11744</v>
      </c>
      <c r="B1745" s="15">
        <v>46305</v>
      </c>
      <c r="C1745" s="7">
        <f t="shared" si="27"/>
        <v>2026</v>
      </c>
      <c r="D1745">
        <v>1181</v>
      </c>
      <c r="E1745" t="s">
        <v>18</v>
      </c>
      <c r="F1745" t="s">
        <v>67</v>
      </c>
      <c r="G1745" s="7">
        <v>1</v>
      </c>
      <c r="H1745" s="3">
        <v>507.38</v>
      </c>
      <c r="I1745">
        <v>0.34</v>
      </c>
      <c r="J1745" s="17" t="str" cm="1">
        <f t="array" ref="J1745">_xlfn.IFS(I1745&lt;=0.09,"&lt;0,1%",I1745&lt;=0.19,"&lt;0,2%",I1745&lt;=0.29,"&lt;0,3%",I1745&lt;=39,"&lt;0,4%")</f>
        <v>&lt;0,4%</v>
      </c>
      <c r="K1745" t="s">
        <v>17</v>
      </c>
      <c r="L1745" s="7">
        <v>8</v>
      </c>
      <c r="M1745" s="7" t="str" cm="1">
        <f t="array" ref="M1745">_xlfn.IFS(L1745&lt;1,"Very Fast",L1745&lt;3,"Fast",L1745&lt;5,"Normal",L1745&lt;=7,"Slow",L1745&gt;=8,"Very Slow")</f>
        <v>Very Slow</v>
      </c>
      <c r="N1745" s="5">
        <v>4</v>
      </c>
      <c r="O1745" t="str" cm="1">
        <f t="array" ref="O1745">_xlfn.IFS(N1745&lt;2,"Very Poor",N1745&lt;3,"Poor",N1745&lt;4,"Average",N1745&lt;4.5,"Good",N1745&lt;=5,"Excellent")</f>
        <v>Good</v>
      </c>
      <c r="P1745" s="12">
        <v>334.87</v>
      </c>
    </row>
    <row r="1746" spans="1:16" x14ac:dyDescent="0.35">
      <c r="A1746">
        <v>11745</v>
      </c>
      <c r="B1746" s="15">
        <v>46306</v>
      </c>
      <c r="C1746" s="7">
        <f t="shared" si="27"/>
        <v>2026</v>
      </c>
      <c r="D1746">
        <v>1468</v>
      </c>
      <c r="E1746" t="s">
        <v>11</v>
      </c>
      <c r="F1746" t="s">
        <v>66</v>
      </c>
      <c r="G1746" s="7">
        <v>5</v>
      </c>
      <c r="H1746" s="3">
        <v>476.57</v>
      </c>
      <c r="I1746">
        <v>0.03</v>
      </c>
      <c r="J1746" s="17" t="str" cm="1">
        <f t="array" ref="J1746">_xlfn.IFS(I1746&lt;=0.09,"&lt;0,1%",I1746&lt;=0.19,"&lt;0,2%",I1746&lt;=0.29,"&lt;0,3%",I1746&lt;=39,"&lt;0,4%")</f>
        <v>&lt;0,1%</v>
      </c>
      <c r="K1746" t="s">
        <v>13</v>
      </c>
      <c r="L1746" s="7">
        <v>11</v>
      </c>
      <c r="M1746" s="7" t="str" cm="1">
        <f t="array" ref="M1746">_xlfn.IFS(L1746&lt;1,"Very Fast",L1746&lt;3,"Fast",L1746&lt;5,"Normal",L1746&lt;=7,"Slow",L1746&gt;=8,"Very Slow")</f>
        <v>Very Slow</v>
      </c>
      <c r="N1746" s="5">
        <v>3.9</v>
      </c>
      <c r="O1746" t="str" cm="1">
        <f t="array" ref="O1746">_xlfn.IFS(N1746&lt;2,"Very Poor",N1746&lt;3,"Poor",N1746&lt;4,"Average",N1746&lt;4.5,"Good",N1746&lt;=5,"Excellent")</f>
        <v>Average</v>
      </c>
      <c r="P1746" s="12">
        <v>2311.36</v>
      </c>
    </row>
    <row r="1747" spans="1:16" x14ac:dyDescent="0.35">
      <c r="A1747">
        <v>11746</v>
      </c>
      <c r="B1747" s="15">
        <v>46307</v>
      </c>
      <c r="C1747" s="7">
        <f t="shared" si="27"/>
        <v>2026</v>
      </c>
      <c r="D1747">
        <v>1909</v>
      </c>
      <c r="E1747" t="s">
        <v>11</v>
      </c>
      <c r="F1747" t="s">
        <v>66</v>
      </c>
      <c r="G1747" s="7">
        <v>5</v>
      </c>
      <c r="H1747" s="3">
        <v>208.18</v>
      </c>
      <c r="I1747">
        <v>0</v>
      </c>
      <c r="J1747" s="17" t="str" cm="1">
        <f t="array" ref="J1747">_xlfn.IFS(I1747&lt;=0.09,"&lt;0,1%",I1747&lt;=0.19,"&lt;0,2%",I1747&lt;=0.29,"&lt;0,3%",I1747&lt;=39,"&lt;0,4%")</f>
        <v>&lt;0,1%</v>
      </c>
      <c r="K1747" t="s">
        <v>17</v>
      </c>
      <c r="L1747" s="7">
        <v>6</v>
      </c>
      <c r="M1747" s="7" t="str" cm="1">
        <f t="array" ref="M1747">_xlfn.IFS(L1747&lt;1,"Very Fast",L1747&lt;3,"Fast",L1747&lt;5,"Normal",L1747&lt;=7,"Slow",L1747&gt;=8,"Very Slow")</f>
        <v>Slow</v>
      </c>
      <c r="N1747" s="5">
        <v>2.2000000000000002</v>
      </c>
      <c r="O1747" t="str" cm="1">
        <f t="array" ref="O1747">_xlfn.IFS(N1747&lt;2,"Very Poor",N1747&lt;3,"Poor",N1747&lt;4,"Average",N1747&lt;4.5,"Good",N1747&lt;=5,"Excellent")</f>
        <v>Poor</v>
      </c>
      <c r="P1747" s="12">
        <v>1040.9000000000001</v>
      </c>
    </row>
    <row r="1748" spans="1:16" x14ac:dyDescent="0.35">
      <c r="A1748">
        <v>11747</v>
      </c>
      <c r="B1748" s="15">
        <v>46308</v>
      </c>
      <c r="C1748" s="7">
        <f t="shared" si="27"/>
        <v>2026</v>
      </c>
      <c r="D1748">
        <v>1734</v>
      </c>
      <c r="E1748" t="s">
        <v>18</v>
      </c>
      <c r="F1748" t="s">
        <v>66</v>
      </c>
      <c r="G1748" s="7">
        <v>7</v>
      </c>
      <c r="H1748" s="3">
        <v>328.34</v>
      </c>
      <c r="I1748">
        <v>0.13</v>
      </c>
      <c r="J1748" s="17" t="str" cm="1">
        <f t="array" ref="J1748">_xlfn.IFS(I1748&lt;=0.09,"&lt;0,1%",I1748&lt;=0.19,"&lt;0,2%",I1748&lt;=0.29,"&lt;0,3%",I1748&lt;=39,"&lt;0,4%")</f>
        <v>&lt;0,2%</v>
      </c>
      <c r="K1748" t="s">
        <v>13</v>
      </c>
      <c r="L1748" s="7">
        <v>9</v>
      </c>
      <c r="M1748" s="7" t="str" cm="1">
        <f t="array" ref="M1748">_xlfn.IFS(L1748&lt;1,"Very Fast",L1748&lt;3,"Fast",L1748&lt;5,"Normal",L1748&lt;=7,"Slow",L1748&gt;=8,"Very Slow")</f>
        <v>Very Slow</v>
      </c>
      <c r="N1748" s="5">
        <v>3.5</v>
      </c>
      <c r="O1748" t="str" cm="1">
        <f t="array" ref="O1748">_xlfn.IFS(N1748&lt;2,"Very Poor",N1748&lt;3,"Poor",N1748&lt;4,"Average",N1748&lt;4.5,"Good",N1748&lt;=5,"Excellent")</f>
        <v>Average</v>
      </c>
      <c r="P1748" s="12">
        <v>1999.59</v>
      </c>
    </row>
    <row r="1749" spans="1:16" x14ac:dyDescent="0.35">
      <c r="A1749">
        <v>11748</v>
      </c>
      <c r="B1749" s="15">
        <v>46309</v>
      </c>
      <c r="C1749" s="7">
        <f t="shared" si="27"/>
        <v>2026</v>
      </c>
      <c r="D1749">
        <v>1822</v>
      </c>
      <c r="E1749" t="s">
        <v>21</v>
      </c>
      <c r="F1749" t="s">
        <v>69</v>
      </c>
      <c r="G1749" s="7">
        <v>6</v>
      </c>
      <c r="H1749" s="3">
        <v>95.21</v>
      </c>
      <c r="I1749">
        <v>0.21</v>
      </c>
      <c r="J1749" s="17" t="str" cm="1">
        <f t="array" ref="J1749">_xlfn.IFS(I1749&lt;=0.09,"&lt;0,1%",I1749&lt;=0.19,"&lt;0,2%",I1749&lt;=0.29,"&lt;0,3%",I1749&lt;=39,"&lt;0,4%")</f>
        <v>&lt;0,3%</v>
      </c>
      <c r="K1749" t="s">
        <v>15</v>
      </c>
      <c r="L1749" s="7">
        <v>3</v>
      </c>
      <c r="M1749" s="7" t="str" cm="1">
        <f t="array" ref="M1749">_xlfn.IFS(L1749&lt;1,"Very Fast",L1749&lt;3,"Fast",L1749&lt;5,"Normal",L1749&lt;=7,"Slow",L1749&gt;=8,"Very Slow")</f>
        <v>Normal</v>
      </c>
      <c r="N1749" s="5">
        <v>2.4</v>
      </c>
      <c r="O1749" t="str" cm="1">
        <f t="array" ref="O1749">_xlfn.IFS(N1749&lt;2,"Very Poor",N1749&lt;3,"Poor",N1749&lt;4,"Average",N1749&lt;4.5,"Good",N1749&lt;=5,"Excellent")</f>
        <v>Poor</v>
      </c>
      <c r="P1749" s="12">
        <v>451.3</v>
      </c>
    </row>
    <row r="1750" spans="1:16" x14ac:dyDescent="0.35">
      <c r="A1750">
        <v>11749</v>
      </c>
      <c r="B1750" s="15">
        <v>46310</v>
      </c>
      <c r="C1750" s="7">
        <f t="shared" si="27"/>
        <v>2026</v>
      </c>
      <c r="D1750">
        <v>1943</v>
      </c>
      <c r="E1750" t="s">
        <v>18</v>
      </c>
      <c r="F1750" t="s">
        <v>66</v>
      </c>
      <c r="G1750" s="7">
        <v>2</v>
      </c>
      <c r="H1750" s="3">
        <v>330.01</v>
      </c>
      <c r="I1750">
        <v>0.22</v>
      </c>
      <c r="J1750" s="17" t="str" cm="1">
        <f t="array" ref="J1750">_xlfn.IFS(I1750&lt;=0.09,"&lt;0,1%",I1750&lt;=0.19,"&lt;0,2%",I1750&lt;=0.29,"&lt;0,3%",I1750&lt;=39,"&lt;0,4%")</f>
        <v>&lt;0,3%</v>
      </c>
      <c r="K1750" t="s">
        <v>15</v>
      </c>
      <c r="L1750" s="7">
        <v>8</v>
      </c>
      <c r="M1750" s="7" t="str" cm="1">
        <f t="array" ref="M1750">_xlfn.IFS(L1750&lt;1,"Very Fast",L1750&lt;3,"Fast",L1750&lt;5,"Normal",L1750&lt;=7,"Slow",L1750&gt;=8,"Very Slow")</f>
        <v>Very Slow</v>
      </c>
      <c r="N1750" s="5">
        <v>4.3</v>
      </c>
      <c r="O1750" t="str" cm="1">
        <f t="array" ref="O1750">_xlfn.IFS(N1750&lt;2,"Very Poor",N1750&lt;3,"Poor",N1750&lt;4,"Average",N1750&lt;4.5,"Good",N1750&lt;=5,"Excellent")</f>
        <v>Good</v>
      </c>
      <c r="P1750" s="12">
        <v>514.82000000000005</v>
      </c>
    </row>
    <row r="1751" spans="1:16" x14ac:dyDescent="0.35">
      <c r="A1751">
        <v>11750</v>
      </c>
      <c r="B1751" s="15">
        <v>46311</v>
      </c>
      <c r="C1751" s="7">
        <f t="shared" si="27"/>
        <v>2026</v>
      </c>
      <c r="D1751">
        <v>1977</v>
      </c>
      <c r="E1751" t="s">
        <v>14</v>
      </c>
      <c r="F1751" t="s">
        <v>68</v>
      </c>
      <c r="G1751" s="7">
        <v>3</v>
      </c>
      <c r="H1751" s="3">
        <v>100.35</v>
      </c>
      <c r="I1751">
        <v>0.17</v>
      </c>
      <c r="J1751" s="17" t="str" cm="1">
        <f t="array" ref="J1751">_xlfn.IFS(I1751&lt;=0.09,"&lt;0,1%",I1751&lt;=0.19,"&lt;0,2%",I1751&lt;=0.29,"&lt;0,3%",I1751&lt;=39,"&lt;0,4%")</f>
        <v>&lt;0,2%</v>
      </c>
      <c r="K1751" t="s">
        <v>17</v>
      </c>
      <c r="L1751" s="7">
        <v>9</v>
      </c>
      <c r="M1751" s="7" t="str" cm="1">
        <f t="array" ref="M1751">_xlfn.IFS(L1751&lt;1,"Very Fast",L1751&lt;3,"Fast",L1751&lt;5,"Normal",L1751&lt;=7,"Slow",L1751&gt;=8,"Very Slow")</f>
        <v>Very Slow</v>
      </c>
      <c r="N1751" s="5">
        <v>1.2</v>
      </c>
      <c r="O1751" t="str" cm="1">
        <f t="array" ref="O1751">_xlfn.IFS(N1751&lt;2,"Very Poor",N1751&lt;3,"Poor",N1751&lt;4,"Average",N1751&lt;4.5,"Good",N1751&lt;=5,"Excellent")</f>
        <v>Very Poor</v>
      </c>
      <c r="P1751" s="12">
        <v>249.87</v>
      </c>
    </row>
    <row r="1752" spans="1:16" x14ac:dyDescent="0.35">
      <c r="A1752">
        <v>11751</v>
      </c>
      <c r="B1752" s="15">
        <v>46312</v>
      </c>
      <c r="C1752" s="7">
        <f t="shared" si="27"/>
        <v>2026</v>
      </c>
      <c r="D1752">
        <v>1006</v>
      </c>
      <c r="E1752" t="s">
        <v>14</v>
      </c>
      <c r="F1752" t="s">
        <v>66</v>
      </c>
      <c r="G1752" s="7">
        <v>1</v>
      </c>
      <c r="H1752" s="3">
        <v>338.53</v>
      </c>
      <c r="I1752">
        <v>0.04</v>
      </c>
      <c r="J1752" s="17" t="str" cm="1">
        <f t="array" ref="J1752">_xlfn.IFS(I1752&lt;=0.09,"&lt;0,1%",I1752&lt;=0.19,"&lt;0,2%",I1752&lt;=0.29,"&lt;0,3%",I1752&lt;=39,"&lt;0,4%")</f>
        <v>&lt;0,1%</v>
      </c>
      <c r="K1752" t="s">
        <v>17</v>
      </c>
      <c r="L1752" s="7">
        <v>9</v>
      </c>
      <c r="M1752" s="7" t="str" cm="1">
        <f t="array" ref="M1752">_xlfn.IFS(L1752&lt;1,"Very Fast",L1752&lt;3,"Fast",L1752&lt;5,"Normal",L1752&lt;=7,"Slow",L1752&gt;=8,"Very Slow")</f>
        <v>Very Slow</v>
      </c>
      <c r="N1752" s="5">
        <v>1.2</v>
      </c>
      <c r="O1752" t="str" cm="1">
        <f t="array" ref="O1752">_xlfn.IFS(N1752&lt;2,"Very Poor",N1752&lt;3,"Poor",N1752&lt;4,"Average",N1752&lt;4.5,"Good",N1752&lt;=5,"Excellent")</f>
        <v>Very Poor</v>
      </c>
      <c r="P1752" s="12">
        <v>324.99</v>
      </c>
    </row>
    <row r="1753" spans="1:16" x14ac:dyDescent="0.35">
      <c r="A1753">
        <v>11752</v>
      </c>
      <c r="B1753" s="15">
        <v>46313</v>
      </c>
      <c r="C1753" s="7">
        <f t="shared" si="27"/>
        <v>2026</v>
      </c>
      <c r="D1753">
        <v>1329</v>
      </c>
      <c r="E1753" t="s">
        <v>14</v>
      </c>
      <c r="F1753" t="s">
        <v>69</v>
      </c>
      <c r="G1753" s="7">
        <v>5</v>
      </c>
      <c r="H1753" s="3">
        <v>394.5</v>
      </c>
      <c r="I1753">
        <v>0.06</v>
      </c>
      <c r="J1753" s="17" t="str" cm="1">
        <f t="array" ref="J1753">_xlfn.IFS(I1753&lt;=0.09,"&lt;0,1%",I1753&lt;=0.19,"&lt;0,2%",I1753&lt;=0.29,"&lt;0,3%",I1753&lt;=39,"&lt;0,4%")</f>
        <v>&lt;0,1%</v>
      </c>
      <c r="K1753" t="s">
        <v>15</v>
      </c>
      <c r="L1753" s="7">
        <v>7</v>
      </c>
      <c r="M1753" s="7" t="str" cm="1">
        <f t="array" ref="M1753">_xlfn.IFS(L1753&lt;1,"Very Fast",L1753&lt;3,"Fast",L1753&lt;5,"Normal",L1753&lt;=7,"Slow",L1753&gt;=8,"Very Slow")</f>
        <v>Slow</v>
      </c>
      <c r="N1753" s="5">
        <v>1.4</v>
      </c>
      <c r="O1753" t="str" cm="1">
        <f t="array" ref="O1753">_xlfn.IFS(N1753&lt;2,"Very Poor",N1753&lt;3,"Poor",N1753&lt;4,"Average",N1753&lt;4.5,"Good",N1753&lt;=5,"Excellent")</f>
        <v>Very Poor</v>
      </c>
      <c r="P1753" s="12">
        <v>1854.15</v>
      </c>
    </row>
    <row r="1754" spans="1:16" x14ac:dyDescent="0.35">
      <c r="A1754">
        <v>11753</v>
      </c>
      <c r="B1754" s="15">
        <v>46314</v>
      </c>
      <c r="C1754" s="7">
        <f t="shared" si="27"/>
        <v>2026</v>
      </c>
      <c r="D1754">
        <v>1774</v>
      </c>
      <c r="E1754" t="s">
        <v>11</v>
      </c>
      <c r="F1754" t="s">
        <v>68</v>
      </c>
      <c r="G1754" s="7">
        <v>4</v>
      </c>
      <c r="H1754" s="3">
        <v>243.26</v>
      </c>
      <c r="I1754">
        <v>0.3</v>
      </c>
      <c r="J1754" s="17" t="str" cm="1">
        <f t="array" ref="J1754">_xlfn.IFS(I1754&lt;=0.09,"&lt;0,1%",I1754&lt;=0.19,"&lt;0,2%",I1754&lt;=0.29,"&lt;0,3%",I1754&lt;=39,"&lt;0,4%")</f>
        <v>&lt;0,4%</v>
      </c>
      <c r="K1754" t="s">
        <v>13</v>
      </c>
      <c r="L1754" s="7">
        <v>11</v>
      </c>
      <c r="M1754" s="7" t="str" cm="1">
        <f t="array" ref="M1754">_xlfn.IFS(L1754&lt;1,"Very Fast",L1754&lt;3,"Fast",L1754&lt;5,"Normal",L1754&lt;=7,"Slow",L1754&gt;=8,"Very Slow")</f>
        <v>Very Slow</v>
      </c>
      <c r="N1754" s="5">
        <v>1.8</v>
      </c>
      <c r="O1754" t="str" cm="1">
        <f t="array" ref="O1754">_xlfn.IFS(N1754&lt;2,"Very Poor",N1754&lt;3,"Poor",N1754&lt;4,"Average",N1754&lt;4.5,"Good",N1754&lt;=5,"Excellent")</f>
        <v>Very Poor</v>
      </c>
      <c r="P1754" s="12">
        <v>681.13</v>
      </c>
    </row>
    <row r="1755" spans="1:16" x14ac:dyDescent="0.35">
      <c r="A1755">
        <v>11754</v>
      </c>
      <c r="B1755" s="15">
        <v>46315</v>
      </c>
      <c r="C1755" s="7">
        <f t="shared" si="27"/>
        <v>2026</v>
      </c>
      <c r="D1755">
        <v>1672</v>
      </c>
      <c r="E1755" t="s">
        <v>21</v>
      </c>
      <c r="F1755" t="s">
        <v>66</v>
      </c>
      <c r="G1755" s="7">
        <v>4</v>
      </c>
      <c r="H1755" s="3">
        <v>306.64999999999998</v>
      </c>
      <c r="I1755">
        <v>0.3</v>
      </c>
      <c r="J1755" s="17" t="str" cm="1">
        <f t="array" ref="J1755">_xlfn.IFS(I1755&lt;=0.09,"&lt;0,1%",I1755&lt;=0.19,"&lt;0,2%",I1755&lt;=0.29,"&lt;0,3%",I1755&lt;=39,"&lt;0,4%")</f>
        <v>&lt;0,4%</v>
      </c>
      <c r="K1755" t="s">
        <v>15</v>
      </c>
      <c r="L1755" s="7">
        <v>10</v>
      </c>
      <c r="M1755" s="7" t="str" cm="1">
        <f t="array" ref="M1755">_xlfn.IFS(L1755&lt;1,"Very Fast",L1755&lt;3,"Fast",L1755&lt;5,"Normal",L1755&lt;=7,"Slow",L1755&gt;=8,"Very Slow")</f>
        <v>Very Slow</v>
      </c>
      <c r="N1755" s="5">
        <v>1.2</v>
      </c>
      <c r="O1755" t="str" cm="1">
        <f t="array" ref="O1755">_xlfn.IFS(N1755&lt;2,"Very Poor",N1755&lt;3,"Poor",N1755&lt;4,"Average",N1755&lt;4.5,"Good",N1755&lt;=5,"Excellent")</f>
        <v>Very Poor</v>
      </c>
      <c r="P1755" s="12">
        <v>858.62</v>
      </c>
    </row>
    <row r="1756" spans="1:16" x14ac:dyDescent="0.35">
      <c r="A1756">
        <v>11755</v>
      </c>
      <c r="B1756" s="15">
        <v>46316</v>
      </c>
      <c r="C1756" s="7">
        <f t="shared" si="27"/>
        <v>2026</v>
      </c>
      <c r="D1756">
        <v>1150</v>
      </c>
      <c r="E1756" t="s">
        <v>14</v>
      </c>
      <c r="F1756" t="s">
        <v>68</v>
      </c>
      <c r="G1756" s="7">
        <v>3</v>
      </c>
      <c r="H1756" s="3">
        <v>527.26</v>
      </c>
      <c r="I1756">
        <v>0.24</v>
      </c>
      <c r="J1756" s="17" t="str" cm="1">
        <f t="array" ref="J1756">_xlfn.IFS(I1756&lt;=0.09,"&lt;0,1%",I1756&lt;=0.19,"&lt;0,2%",I1756&lt;=0.29,"&lt;0,3%",I1756&lt;=39,"&lt;0,4%")</f>
        <v>&lt;0,3%</v>
      </c>
      <c r="K1756" t="s">
        <v>15</v>
      </c>
      <c r="L1756" s="7">
        <v>3</v>
      </c>
      <c r="M1756" s="7" t="str" cm="1">
        <f t="array" ref="M1756">_xlfn.IFS(L1756&lt;1,"Very Fast",L1756&lt;3,"Fast",L1756&lt;5,"Normal",L1756&lt;=7,"Slow",L1756&gt;=8,"Very Slow")</f>
        <v>Normal</v>
      </c>
      <c r="N1756" s="5">
        <v>1.3</v>
      </c>
      <c r="O1756" t="str" cm="1">
        <f t="array" ref="O1756">_xlfn.IFS(N1756&lt;2,"Very Poor",N1756&lt;3,"Poor",N1756&lt;4,"Average",N1756&lt;4.5,"Good",N1756&lt;=5,"Excellent")</f>
        <v>Very Poor</v>
      </c>
      <c r="P1756" s="12">
        <v>1202.1500000000001</v>
      </c>
    </row>
    <row r="1757" spans="1:16" x14ac:dyDescent="0.35">
      <c r="A1757">
        <v>11756</v>
      </c>
      <c r="B1757" s="15">
        <v>46317</v>
      </c>
      <c r="C1757" s="7">
        <f t="shared" si="27"/>
        <v>2026</v>
      </c>
      <c r="D1757">
        <v>1084</v>
      </c>
      <c r="E1757" t="s">
        <v>21</v>
      </c>
      <c r="F1757" t="s">
        <v>68</v>
      </c>
      <c r="G1757" s="7">
        <v>2</v>
      </c>
      <c r="H1757" s="3">
        <v>78.510000000000005</v>
      </c>
      <c r="I1757">
        <v>0.23</v>
      </c>
      <c r="J1757" s="17" t="str" cm="1">
        <f t="array" ref="J1757">_xlfn.IFS(I1757&lt;=0.09,"&lt;0,1%",I1757&lt;=0.19,"&lt;0,2%",I1757&lt;=0.29,"&lt;0,3%",I1757&lt;=39,"&lt;0,4%")</f>
        <v>&lt;0,3%</v>
      </c>
      <c r="K1757" t="s">
        <v>17</v>
      </c>
      <c r="L1757" s="7">
        <v>3</v>
      </c>
      <c r="M1757" s="7" t="str" cm="1">
        <f t="array" ref="M1757">_xlfn.IFS(L1757&lt;1,"Very Fast",L1757&lt;3,"Fast",L1757&lt;5,"Normal",L1757&lt;=7,"Slow",L1757&gt;=8,"Very Slow")</f>
        <v>Normal</v>
      </c>
      <c r="N1757" s="5">
        <v>2.2000000000000002</v>
      </c>
      <c r="O1757" t="str" cm="1">
        <f t="array" ref="O1757">_xlfn.IFS(N1757&lt;2,"Very Poor",N1757&lt;3,"Poor",N1757&lt;4,"Average",N1757&lt;4.5,"Good",N1757&lt;=5,"Excellent")</f>
        <v>Poor</v>
      </c>
      <c r="P1757" s="12">
        <v>120.91</v>
      </c>
    </row>
    <row r="1758" spans="1:16" x14ac:dyDescent="0.35">
      <c r="A1758">
        <v>11757</v>
      </c>
      <c r="B1758" s="15">
        <v>46318</v>
      </c>
      <c r="C1758" s="7">
        <f t="shared" si="27"/>
        <v>2026</v>
      </c>
      <c r="D1758">
        <v>1146</v>
      </c>
      <c r="E1758" t="s">
        <v>11</v>
      </c>
      <c r="F1758" t="s">
        <v>69</v>
      </c>
      <c r="G1758" s="7">
        <v>2</v>
      </c>
      <c r="H1758" s="3">
        <v>478.16</v>
      </c>
      <c r="I1758">
        <v>0.21</v>
      </c>
      <c r="J1758" s="17" t="str" cm="1">
        <f t="array" ref="J1758">_xlfn.IFS(I1758&lt;=0.09,"&lt;0,1%",I1758&lt;=0.19,"&lt;0,2%",I1758&lt;=0.29,"&lt;0,3%",I1758&lt;=39,"&lt;0,4%")</f>
        <v>&lt;0,3%</v>
      </c>
      <c r="K1758" t="s">
        <v>17</v>
      </c>
      <c r="L1758" s="7">
        <v>2</v>
      </c>
      <c r="M1758" s="7" t="str" cm="1">
        <f t="array" ref="M1758">_xlfn.IFS(L1758&lt;1,"Very Fast",L1758&lt;3,"Fast",L1758&lt;5,"Normal",L1758&lt;=7,"Slow",L1758&gt;=8,"Very Slow")</f>
        <v>Fast</v>
      </c>
      <c r="N1758" s="5">
        <v>1.4</v>
      </c>
      <c r="O1758" t="str" cm="1">
        <f t="array" ref="O1758">_xlfn.IFS(N1758&lt;2,"Very Poor",N1758&lt;3,"Poor",N1758&lt;4,"Average",N1758&lt;4.5,"Good",N1758&lt;=5,"Excellent")</f>
        <v>Very Poor</v>
      </c>
      <c r="P1758" s="12">
        <v>755.49</v>
      </c>
    </row>
    <row r="1759" spans="1:16" x14ac:dyDescent="0.35">
      <c r="A1759">
        <v>11758</v>
      </c>
      <c r="B1759" s="15">
        <v>46319</v>
      </c>
      <c r="C1759" s="7">
        <f t="shared" si="27"/>
        <v>2026</v>
      </c>
      <c r="D1759">
        <v>1623</v>
      </c>
      <c r="E1759" t="s">
        <v>18</v>
      </c>
      <c r="F1759" t="s">
        <v>69</v>
      </c>
      <c r="G1759" s="7">
        <v>2</v>
      </c>
      <c r="H1759" s="3">
        <v>114.89</v>
      </c>
      <c r="I1759">
        <v>7.0000000000000007E-2</v>
      </c>
      <c r="J1759" s="17" t="str" cm="1">
        <f t="array" ref="J1759">_xlfn.IFS(I1759&lt;=0.09,"&lt;0,1%",I1759&lt;=0.19,"&lt;0,2%",I1759&lt;=0.29,"&lt;0,3%",I1759&lt;=39,"&lt;0,4%")</f>
        <v>&lt;0,1%</v>
      </c>
      <c r="K1759" t="s">
        <v>15</v>
      </c>
      <c r="L1759" s="7">
        <v>1</v>
      </c>
      <c r="M1759" s="7" t="str" cm="1">
        <f t="array" ref="M1759">_xlfn.IFS(L1759&lt;1,"Very Fast",L1759&lt;3,"Fast",L1759&lt;5,"Normal",L1759&lt;=7,"Slow",L1759&gt;=8,"Very Slow")</f>
        <v>Fast</v>
      </c>
      <c r="N1759" s="5">
        <v>4.2</v>
      </c>
      <c r="O1759" t="str" cm="1">
        <f t="array" ref="O1759">_xlfn.IFS(N1759&lt;2,"Very Poor",N1759&lt;3,"Poor",N1759&lt;4,"Average",N1759&lt;4.5,"Good",N1759&lt;=5,"Excellent")</f>
        <v>Good</v>
      </c>
      <c r="P1759" s="12">
        <v>213.7</v>
      </c>
    </row>
    <row r="1760" spans="1:16" x14ac:dyDescent="0.35">
      <c r="A1760">
        <v>11759</v>
      </c>
      <c r="B1760" s="15">
        <v>46320</v>
      </c>
      <c r="C1760" s="7">
        <f t="shared" si="27"/>
        <v>2026</v>
      </c>
      <c r="D1760">
        <v>1380</v>
      </c>
      <c r="E1760" t="s">
        <v>11</v>
      </c>
      <c r="F1760" t="s">
        <v>68</v>
      </c>
      <c r="G1760" s="7">
        <v>6</v>
      </c>
      <c r="H1760" s="3">
        <v>36.47</v>
      </c>
      <c r="I1760">
        <v>0.15</v>
      </c>
      <c r="J1760" s="17" t="str" cm="1">
        <f t="array" ref="J1760">_xlfn.IFS(I1760&lt;=0.09,"&lt;0,1%",I1760&lt;=0.19,"&lt;0,2%",I1760&lt;=0.29,"&lt;0,3%",I1760&lt;=39,"&lt;0,4%")</f>
        <v>&lt;0,2%</v>
      </c>
      <c r="K1760" t="s">
        <v>15</v>
      </c>
      <c r="L1760" s="7">
        <v>2</v>
      </c>
      <c r="M1760" s="7" t="str" cm="1">
        <f t="array" ref="M1760">_xlfn.IFS(L1760&lt;1,"Very Fast",L1760&lt;3,"Fast",L1760&lt;5,"Normal",L1760&lt;=7,"Slow",L1760&gt;=8,"Very Slow")</f>
        <v>Fast</v>
      </c>
      <c r="N1760" s="5">
        <v>1.2</v>
      </c>
      <c r="O1760" t="str" cm="1">
        <f t="array" ref="O1760">_xlfn.IFS(N1760&lt;2,"Very Poor",N1760&lt;3,"Poor",N1760&lt;4,"Average",N1760&lt;4.5,"Good",N1760&lt;=5,"Excellent")</f>
        <v>Very Poor</v>
      </c>
      <c r="P1760" s="12">
        <v>186</v>
      </c>
    </row>
    <row r="1761" spans="1:16" x14ac:dyDescent="0.35">
      <c r="A1761">
        <v>11760</v>
      </c>
      <c r="B1761" s="15">
        <v>46321</v>
      </c>
      <c r="C1761" s="7">
        <f t="shared" si="27"/>
        <v>2026</v>
      </c>
      <c r="D1761">
        <v>1914</v>
      </c>
      <c r="E1761" t="s">
        <v>18</v>
      </c>
      <c r="F1761" t="s">
        <v>66</v>
      </c>
      <c r="G1761" s="7">
        <v>7</v>
      </c>
      <c r="H1761" s="3">
        <v>123.56</v>
      </c>
      <c r="I1761">
        <v>0.24</v>
      </c>
      <c r="J1761" s="17" t="str" cm="1">
        <f t="array" ref="J1761">_xlfn.IFS(I1761&lt;=0.09,"&lt;0,1%",I1761&lt;=0.19,"&lt;0,2%",I1761&lt;=0.29,"&lt;0,3%",I1761&lt;=39,"&lt;0,4%")</f>
        <v>&lt;0,3%</v>
      </c>
      <c r="K1761" t="s">
        <v>17</v>
      </c>
      <c r="L1761" s="7">
        <v>5</v>
      </c>
      <c r="M1761" s="7" t="str" cm="1">
        <f t="array" ref="M1761">_xlfn.IFS(L1761&lt;1,"Very Fast",L1761&lt;3,"Fast",L1761&lt;5,"Normal",L1761&lt;=7,"Slow",L1761&gt;=8,"Very Slow")</f>
        <v>Slow</v>
      </c>
      <c r="N1761" s="5">
        <v>4.5999999999999996</v>
      </c>
      <c r="O1761" t="str" cm="1">
        <f t="array" ref="O1761">_xlfn.IFS(N1761&lt;2,"Very Poor",N1761&lt;3,"Poor",N1761&lt;4,"Average",N1761&lt;4.5,"Good",N1761&lt;=5,"Excellent")</f>
        <v>Excellent</v>
      </c>
      <c r="P1761" s="12">
        <v>657.34</v>
      </c>
    </row>
    <row r="1762" spans="1:16" x14ac:dyDescent="0.35">
      <c r="A1762">
        <v>11761</v>
      </c>
      <c r="B1762" s="15">
        <v>46322</v>
      </c>
      <c r="C1762" s="7">
        <f t="shared" si="27"/>
        <v>2026</v>
      </c>
      <c r="D1762">
        <v>1547</v>
      </c>
      <c r="E1762" t="s">
        <v>21</v>
      </c>
      <c r="F1762" t="s">
        <v>69</v>
      </c>
      <c r="G1762" s="7">
        <v>4</v>
      </c>
      <c r="H1762" s="3">
        <v>462.55</v>
      </c>
      <c r="I1762">
        <v>0.19</v>
      </c>
      <c r="J1762" s="17" t="str" cm="1">
        <f t="array" ref="J1762">_xlfn.IFS(I1762&lt;=0.09,"&lt;0,1%",I1762&lt;=0.19,"&lt;0,2%",I1762&lt;=0.29,"&lt;0,3%",I1762&lt;=39,"&lt;0,4%")</f>
        <v>&lt;0,2%</v>
      </c>
      <c r="K1762" t="s">
        <v>17</v>
      </c>
      <c r="L1762" s="7">
        <v>1</v>
      </c>
      <c r="M1762" s="7" t="str" cm="1">
        <f t="array" ref="M1762">_xlfn.IFS(L1762&lt;1,"Very Fast",L1762&lt;3,"Fast",L1762&lt;5,"Normal",L1762&lt;=7,"Slow",L1762&gt;=8,"Very Slow")</f>
        <v>Fast</v>
      </c>
      <c r="N1762" s="5">
        <v>4.5</v>
      </c>
      <c r="O1762" t="str" cm="1">
        <f t="array" ref="O1762">_xlfn.IFS(N1762&lt;2,"Very Poor",N1762&lt;3,"Poor",N1762&lt;4,"Average",N1762&lt;4.5,"Good",N1762&lt;=5,"Excellent")</f>
        <v>Excellent</v>
      </c>
      <c r="P1762" s="12">
        <v>1498.66</v>
      </c>
    </row>
    <row r="1763" spans="1:16" x14ac:dyDescent="0.35">
      <c r="A1763">
        <v>11762</v>
      </c>
      <c r="B1763" s="15">
        <v>46323</v>
      </c>
      <c r="C1763" s="7">
        <f t="shared" si="27"/>
        <v>2026</v>
      </c>
      <c r="D1763">
        <v>1284</v>
      </c>
      <c r="E1763" t="s">
        <v>18</v>
      </c>
      <c r="F1763" t="s">
        <v>68</v>
      </c>
      <c r="G1763" s="7">
        <v>2</v>
      </c>
      <c r="H1763" s="3">
        <v>252</v>
      </c>
      <c r="I1763">
        <v>0.01</v>
      </c>
      <c r="J1763" s="17" t="str" cm="1">
        <f t="array" ref="J1763">_xlfn.IFS(I1763&lt;=0.09,"&lt;0,1%",I1763&lt;=0.19,"&lt;0,2%",I1763&lt;=0.29,"&lt;0,3%",I1763&lt;=39,"&lt;0,4%")</f>
        <v>&lt;0,1%</v>
      </c>
      <c r="K1763" t="s">
        <v>17</v>
      </c>
      <c r="L1763" s="7">
        <v>10</v>
      </c>
      <c r="M1763" s="7" t="str" cm="1">
        <f t="array" ref="M1763">_xlfn.IFS(L1763&lt;1,"Very Fast",L1763&lt;3,"Fast",L1763&lt;5,"Normal",L1763&lt;=7,"Slow",L1763&gt;=8,"Very Slow")</f>
        <v>Very Slow</v>
      </c>
      <c r="N1763" s="5">
        <v>1.8</v>
      </c>
      <c r="O1763" t="str" cm="1">
        <f t="array" ref="O1763">_xlfn.IFS(N1763&lt;2,"Very Poor",N1763&lt;3,"Poor",N1763&lt;4,"Average",N1763&lt;4.5,"Good",N1763&lt;=5,"Excellent")</f>
        <v>Very Poor</v>
      </c>
      <c r="P1763" s="12">
        <v>498.96</v>
      </c>
    </row>
    <row r="1764" spans="1:16" x14ac:dyDescent="0.35">
      <c r="A1764">
        <v>11763</v>
      </c>
      <c r="B1764" s="15">
        <v>46324</v>
      </c>
      <c r="C1764" s="7">
        <f t="shared" si="27"/>
        <v>2026</v>
      </c>
      <c r="D1764">
        <v>1699</v>
      </c>
      <c r="E1764" t="s">
        <v>18</v>
      </c>
      <c r="F1764" t="s">
        <v>67</v>
      </c>
      <c r="G1764" s="7">
        <v>4</v>
      </c>
      <c r="H1764" s="3">
        <v>525.41999999999996</v>
      </c>
      <c r="I1764">
        <v>0.33</v>
      </c>
      <c r="J1764" s="17" t="str" cm="1">
        <f t="array" ref="J1764">_xlfn.IFS(I1764&lt;=0.09,"&lt;0,1%",I1764&lt;=0.19,"&lt;0,2%",I1764&lt;=0.29,"&lt;0,3%",I1764&lt;=39,"&lt;0,4%")</f>
        <v>&lt;0,4%</v>
      </c>
      <c r="K1764" t="s">
        <v>17</v>
      </c>
      <c r="L1764" s="7">
        <v>4</v>
      </c>
      <c r="M1764" s="7" t="str" cm="1">
        <f t="array" ref="M1764">_xlfn.IFS(L1764&lt;1,"Very Fast",L1764&lt;3,"Fast",L1764&lt;5,"Normal",L1764&lt;=7,"Slow",L1764&gt;=8,"Very Slow")</f>
        <v>Normal</v>
      </c>
      <c r="N1764" s="5">
        <v>1.3</v>
      </c>
      <c r="O1764" t="str" cm="1">
        <f t="array" ref="O1764">_xlfn.IFS(N1764&lt;2,"Very Poor",N1764&lt;3,"Poor",N1764&lt;4,"Average",N1764&lt;4.5,"Good",N1764&lt;=5,"Excellent")</f>
        <v>Very Poor</v>
      </c>
      <c r="P1764" s="12">
        <v>1408.13</v>
      </c>
    </row>
    <row r="1765" spans="1:16" x14ac:dyDescent="0.35">
      <c r="A1765">
        <v>11764</v>
      </c>
      <c r="B1765" s="15">
        <v>46325</v>
      </c>
      <c r="C1765" s="7">
        <f t="shared" si="27"/>
        <v>2026</v>
      </c>
      <c r="D1765">
        <v>1081</v>
      </c>
      <c r="E1765" t="s">
        <v>14</v>
      </c>
      <c r="F1765" t="s">
        <v>67</v>
      </c>
      <c r="G1765" s="7">
        <v>3</v>
      </c>
      <c r="H1765" s="3">
        <v>321.95</v>
      </c>
      <c r="I1765">
        <v>0.3</v>
      </c>
      <c r="J1765" s="17" t="str" cm="1">
        <f t="array" ref="J1765">_xlfn.IFS(I1765&lt;=0.09,"&lt;0,1%",I1765&lt;=0.19,"&lt;0,2%",I1765&lt;=0.29,"&lt;0,3%",I1765&lt;=39,"&lt;0,4%")</f>
        <v>&lt;0,4%</v>
      </c>
      <c r="K1765" t="s">
        <v>15</v>
      </c>
      <c r="L1765" s="7">
        <v>11</v>
      </c>
      <c r="M1765" s="7" t="str" cm="1">
        <f t="array" ref="M1765">_xlfn.IFS(L1765&lt;1,"Very Fast",L1765&lt;3,"Fast",L1765&lt;5,"Normal",L1765&lt;=7,"Slow",L1765&gt;=8,"Very Slow")</f>
        <v>Very Slow</v>
      </c>
      <c r="N1765" s="5">
        <v>1.4</v>
      </c>
      <c r="O1765" t="str" cm="1">
        <f t="array" ref="O1765">_xlfn.IFS(N1765&lt;2,"Very Poor",N1765&lt;3,"Poor",N1765&lt;4,"Average",N1765&lt;4.5,"Good",N1765&lt;=5,"Excellent")</f>
        <v>Very Poor</v>
      </c>
      <c r="P1765" s="12">
        <v>676.09</v>
      </c>
    </row>
    <row r="1766" spans="1:16" x14ac:dyDescent="0.35">
      <c r="A1766">
        <v>11765</v>
      </c>
      <c r="B1766" s="15">
        <v>46326</v>
      </c>
      <c r="C1766" s="7">
        <f t="shared" si="27"/>
        <v>2026</v>
      </c>
      <c r="D1766">
        <v>1513</v>
      </c>
      <c r="E1766" t="s">
        <v>14</v>
      </c>
      <c r="F1766" t="s">
        <v>69</v>
      </c>
      <c r="G1766" s="7">
        <v>1</v>
      </c>
      <c r="H1766" s="3">
        <v>28.02</v>
      </c>
      <c r="I1766">
        <v>0.09</v>
      </c>
      <c r="J1766" s="17" t="str" cm="1">
        <f t="array" ref="J1766">_xlfn.IFS(I1766&lt;=0.09,"&lt;0,1%",I1766&lt;=0.19,"&lt;0,2%",I1766&lt;=0.29,"&lt;0,3%",I1766&lt;=39,"&lt;0,4%")</f>
        <v>&lt;0,1%</v>
      </c>
      <c r="K1766" t="s">
        <v>13</v>
      </c>
      <c r="L1766" s="7">
        <v>10</v>
      </c>
      <c r="M1766" s="7" t="str" cm="1">
        <f t="array" ref="M1766">_xlfn.IFS(L1766&lt;1,"Very Fast",L1766&lt;3,"Fast",L1766&lt;5,"Normal",L1766&lt;=7,"Slow",L1766&gt;=8,"Very Slow")</f>
        <v>Very Slow</v>
      </c>
      <c r="N1766" s="5">
        <v>3.2</v>
      </c>
      <c r="O1766" t="str" cm="1">
        <f t="array" ref="O1766">_xlfn.IFS(N1766&lt;2,"Very Poor",N1766&lt;3,"Poor",N1766&lt;4,"Average",N1766&lt;4.5,"Good",N1766&lt;=5,"Excellent")</f>
        <v>Average</v>
      </c>
      <c r="P1766" s="12">
        <v>25.5</v>
      </c>
    </row>
    <row r="1767" spans="1:16" x14ac:dyDescent="0.35">
      <c r="A1767">
        <v>11766</v>
      </c>
      <c r="B1767" s="15">
        <v>46327</v>
      </c>
      <c r="C1767" s="7">
        <f t="shared" si="27"/>
        <v>2026</v>
      </c>
      <c r="D1767">
        <v>1896</v>
      </c>
      <c r="E1767" t="s">
        <v>14</v>
      </c>
      <c r="F1767" t="s">
        <v>66</v>
      </c>
      <c r="G1767" s="7">
        <v>7</v>
      </c>
      <c r="H1767" s="3">
        <v>434.28</v>
      </c>
      <c r="I1767">
        <v>0.22</v>
      </c>
      <c r="J1767" s="17" t="str" cm="1">
        <f t="array" ref="J1767">_xlfn.IFS(I1767&lt;=0.09,"&lt;0,1%",I1767&lt;=0.19,"&lt;0,2%",I1767&lt;=0.29,"&lt;0,3%",I1767&lt;=39,"&lt;0,4%")</f>
        <v>&lt;0,3%</v>
      </c>
      <c r="K1767" t="s">
        <v>13</v>
      </c>
      <c r="L1767" s="7">
        <v>10</v>
      </c>
      <c r="M1767" s="7" t="str" cm="1">
        <f t="array" ref="M1767">_xlfn.IFS(L1767&lt;1,"Very Fast",L1767&lt;3,"Fast",L1767&lt;5,"Normal",L1767&lt;=7,"Slow",L1767&gt;=8,"Very Slow")</f>
        <v>Very Slow</v>
      </c>
      <c r="N1767" s="5">
        <v>3.4</v>
      </c>
      <c r="O1767" t="str" cm="1">
        <f t="array" ref="O1767">_xlfn.IFS(N1767&lt;2,"Very Poor",N1767&lt;3,"Poor",N1767&lt;4,"Average",N1767&lt;4.5,"Good",N1767&lt;=5,"Excellent")</f>
        <v>Average</v>
      </c>
      <c r="P1767" s="12">
        <v>2371.17</v>
      </c>
    </row>
    <row r="1768" spans="1:16" x14ac:dyDescent="0.35">
      <c r="A1768">
        <v>11767</v>
      </c>
      <c r="B1768" s="15">
        <v>46328</v>
      </c>
      <c r="C1768" s="7">
        <f t="shared" si="27"/>
        <v>2026</v>
      </c>
      <c r="D1768">
        <v>1814</v>
      </c>
      <c r="E1768" t="s">
        <v>18</v>
      </c>
      <c r="F1768" t="s">
        <v>67</v>
      </c>
      <c r="G1768" s="7">
        <v>6</v>
      </c>
      <c r="H1768" s="3">
        <v>79.489999999999995</v>
      </c>
      <c r="I1768">
        <v>0.32</v>
      </c>
      <c r="J1768" s="17" t="str" cm="1">
        <f t="array" ref="J1768">_xlfn.IFS(I1768&lt;=0.09,"&lt;0,1%",I1768&lt;=0.19,"&lt;0,2%",I1768&lt;=0.29,"&lt;0,3%",I1768&lt;=39,"&lt;0,4%")</f>
        <v>&lt;0,4%</v>
      </c>
      <c r="K1768" t="s">
        <v>15</v>
      </c>
      <c r="L1768" s="7">
        <v>1</v>
      </c>
      <c r="M1768" s="7" t="str" cm="1">
        <f t="array" ref="M1768">_xlfn.IFS(L1768&lt;1,"Very Fast",L1768&lt;3,"Fast",L1768&lt;5,"Normal",L1768&lt;=7,"Slow",L1768&gt;=8,"Very Slow")</f>
        <v>Fast</v>
      </c>
      <c r="N1768" s="5">
        <v>2.2999999999999998</v>
      </c>
      <c r="O1768" t="str" cm="1">
        <f t="array" ref="O1768">_xlfn.IFS(N1768&lt;2,"Very Poor",N1768&lt;3,"Poor",N1768&lt;4,"Average",N1768&lt;4.5,"Good",N1768&lt;=5,"Excellent")</f>
        <v>Poor</v>
      </c>
      <c r="P1768" s="12">
        <v>324.32</v>
      </c>
    </row>
    <row r="1769" spans="1:16" x14ac:dyDescent="0.35">
      <c r="A1769">
        <v>11768</v>
      </c>
      <c r="B1769" s="15">
        <v>46329</v>
      </c>
      <c r="C1769" s="7">
        <f t="shared" si="27"/>
        <v>2026</v>
      </c>
      <c r="D1769">
        <v>1708</v>
      </c>
      <c r="E1769" t="s">
        <v>14</v>
      </c>
      <c r="F1769" t="s">
        <v>67</v>
      </c>
      <c r="G1769" s="7">
        <v>5</v>
      </c>
      <c r="H1769" s="3">
        <v>476.79</v>
      </c>
      <c r="I1769">
        <v>0.03</v>
      </c>
      <c r="J1769" s="17" t="str" cm="1">
        <f t="array" ref="J1769">_xlfn.IFS(I1769&lt;=0.09,"&lt;0,1%",I1769&lt;=0.19,"&lt;0,2%",I1769&lt;=0.29,"&lt;0,3%",I1769&lt;=39,"&lt;0,4%")</f>
        <v>&lt;0,1%</v>
      </c>
      <c r="K1769" t="s">
        <v>15</v>
      </c>
      <c r="L1769" s="7">
        <v>10</v>
      </c>
      <c r="M1769" s="7" t="str" cm="1">
        <f t="array" ref="M1769">_xlfn.IFS(L1769&lt;1,"Very Fast",L1769&lt;3,"Fast",L1769&lt;5,"Normal",L1769&lt;=7,"Slow",L1769&gt;=8,"Very Slow")</f>
        <v>Very Slow</v>
      </c>
      <c r="N1769" s="5">
        <v>2.2000000000000002</v>
      </c>
      <c r="O1769" t="str" cm="1">
        <f t="array" ref="O1769">_xlfn.IFS(N1769&lt;2,"Very Poor",N1769&lt;3,"Poor",N1769&lt;4,"Average",N1769&lt;4.5,"Good",N1769&lt;=5,"Excellent")</f>
        <v>Poor</v>
      </c>
      <c r="P1769" s="12">
        <v>2312.4299999999998</v>
      </c>
    </row>
    <row r="1770" spans="1:16" x14ac:dyDescent="0.35">
      <c r="A1770">
        <v>11769</v>
      </c>
      <c r="B1770" s="15">
        <v>46330</v>
      </c>
      <c r="C1770" s="7">
        <f t="shared" si="27"/>
        <v>2026</v>
      </c>
      <c r="D1770">
        <v>1915</v>
      </c>
      <c r="E1770" t="s">
        <v>11</v>
      </c>
      <c r="F1770" t="s">
        <v>67</v>
      </c>
      <c r="G1770" s="7">
        <v>3</v>
      </c>
      <c r="H1770" s="3">
        <v>113.34</v>
      </c>
      <c r="I1770">
        <v>0.18</v>
      </c>
      <c r="J1770" s="17" t="str" cm="1">
        <f t="array" ref="J1770">_xlfn.IFS(I1770&lt;=0.09,"&lt;0,1%",I1770&lt;=0.19,"&lt;0,2%",I1770&lt;=0.29,"&lt;0,3%",I1770&lt;=39,"&lt;0,4%")</f>
        <v>&lt;0,2%</v>
      </c>
      <c r="K1770" t="s">
        <v>15</v>
      </c>
      <c r="L1770" s="7">
        <v>8</v>
      </c>
      <c r="M1770" s="7" t="str" cm="1">
        <f t="array" ref="M1770">_xlfn.IFS(L1770&lt;1,"Very Fast",L1770&lt;3,"Fast",L1770&lt;5,"Normal",L1770&lt;=7,"Slow",L1770&gt;=8,"Very Slow")</f>
        <v>Very Slow</v>
      </c>
      <c r="N1770" s="5">
        <v>3.1</v>
      </c>
      <c r="O1770" t="str" cm="1">
        <f t="array" ref="O1770">_xlfn.IFS(N1770&lt;2,"Very Poor",N1770&lt;3,"Poor",N1770&lt;4,"Average",N1770&lt;4.5,"Good",N1770&lt;=5,"Excellent")</f>
        <v>Average</v>
      </c>
      <c r="P1770" s="12">
        <v>278.82</v>
      </c>
    </row>
    <row r="1771" spans="1:16" x14ac:dyDescent="0.35">
      <c r="A1771">
        <v>11770</v>
      </c>
      <c r="B1771" s="15">
        <v>46331</v>
      </c>
      <c r="C1771" s="7">
        <f t="shared" si="27"/>
        <v>2026</v>
      </c>
      <c r="D1771">
        <v>1522</v>
      </c>
      <c r="E1771" t="s">
        <v>14</v>
      </c>
      <c r="F1771" t="s">
        <v>66</v>
      </c>
      <c r="G1771" s="7">
        <v>7</v>
      </c>
      <c r="H1771" s="3">
        <v>217.09</v>
      </c>
      <c r="I1771">
        <v>0.16</v>
      </c>
      <c r="J1771" s="17" t="str" cm="1">
        <f t="array" ref="J1771">_xlfn.IFS(I1771&lt;=0.09,"&lt;0,1%",I1771&lt;=0.19,"&lt;0,2%",I1771&lt;=0.29,"&lt;0,3%",I1771&lt;=39,"&lt;0,4%")</f>
        <v>&lt;0,2%</v>
      </c>
      <c r="K1771" t="s">
        <v>17</v>
      </c>
      <c r="L1771" s="7">
        <v>5</v>
      </c>
      <c r="M1771" s="7" t="str" cm="1">
        <f t="array" ref="M1771">_xlfn.IFS(L1771&lt;1,"Very Fast",L1771&lt;3,"Fast",L1771&lt;5,"Normal",L1771&lt;=7,"Slow",L1771&gt;=8,"Very Slow")</f>
        <v>Slow</v>
      </c>
      <c r="N1771" s="5">
        <v>2.2000000000000002</v>
      </c>
      <c r="O1771" t="str" cm="1">
        <f t="array" ref="O1771">_xlfn.IFS(N1771&lt;2,"Very Poor",N1771&lt;3,"Poor",N1771&lt;4,"Average",N1771&lt;4.5,"Good",N1771&lt;=5,"Excellent")</f>
        <v>Poor</v>
      </c>
      <c r="P1771" s="12">
        <v>1276.49</v>
      </c>
    </row>
    <row r="1772" spans="1:16" x14ac:dyDescent="0.35">
      <c r="A1772">
        <v>11771</v>
      </c>
      <c r="B1772" s="15">
        <v>46332</v>
      </c>
      <c r="C1772" s="7">
        <f t="shared" si="27"/>
        <v>2026</v>
      </c>
      <c r="D1772">
        <v>1745</v>
      </c>
      <c r="E1772" t="s">
        <v>18</v>
      </c>
      <c r="F1772" t="s">
        <v>66</v>
      </c>
      <c r="G1772" s="7">
        <v>4</v>
      </c>
      <c r="H1772" s="3">
        <v>460.34</v>
      </c>
      <c r="I1772">
        <v>0.14000000000000001</v>
      </c>
      <c r="J1772" s="17" t="str" cm="1">
        <f t="array" ref="J1772">_xlfn.IFS(I1772&lt;=0.09,"&lt;0,1%",I1772&lt;=0.19,"&lt;0,2%",I1772&lt;=0.29,"&lt;0,3%",I1772&lt;=39,"&lt;0,4%")</f>
        <v>&lt;0,2%</v>
      </c>
      <c r="K1772" t="s">
        <v>13</v>
      </c>
      <c r="L1772" s="7">
        <v>10</v>
      </c>
      <c r="M1772" s="7" t="str" cm="1">
        <f t="array" ref="M1772">_xlfn.IFS(L1772&lt;1,"Very Fast",L1772&lt;3,"Fast",L1772&lt;5,"Normal",L1772&lt;=7,"Slow",L1772&gt;=8,"Very Slow")</f>
        <v>Very Slow</v>
      </c>
      <c r="N1772" s="5">
        <v>4.7</v>
      </c>
      <c r="O1772" t="str" cm="1">
        <f t="array" ref="O1772">_xlfn.IFS(N1772&lt;2,"Very Poor",N1772&lt;3,"Poor",N1772&lt;4,"Average",N1772&lt;4.5,"Good",N1772&lt;=5,"Excellent")</f>
        <v>Excellent</v>
      </c>
      <c r="P1772" s="12">
        <v>1583.57</v>
      </c>
    </row>
    <row r="1773" spans="1:16" x14ac:dyDescent="0.35">
      <c r="A1773">
        <v>11772</v>
      </c>
      <c r="B1773" s="15">
        <v>46333</v>
      </c>
      <c r="C1773" s="7">
        <f t="shared" si="27"/>
        <v>2026</v>
      </c>
      <c r="D1773">
        <v>1385</v>
      </c>
      <c r="E1773" t="s">
        <v>14</v>
      </c>
      <c r="F1773" t="s">
        <v>69</v>
      </c>
      <c r="G1773" s="7">
        <v>3</v>
      </c>
      <c r="H1773" s="3">
        <v>573.23</v>
      </c>
      <c r="I1773">
        <v>0.28999999999999998</v>
      </c>
      <c r="J1773" s="17" t="str" cm="1">
        <f t="array" ref="J1773">_xlfn.IFS(I1773&lt;=0.09,"&lt;0,1%",I1773&lt;=0.19,"&lt;0,2%",I1773&lt;=0.29,"&lt;0,3%",I1773&lt;=39,"&lt;0,4%")</f>
        <v>&lt;0,3%</v>
      </c>
      <c r="K1773" t="s">
        <v>17</v>
      </c>
      <c r="L1773" s="7">
        <v>4</v>
      </c>
      <c r="M1773" s="7" t="str" cm="1">
        <f t="array" ref="M1773">_xlfn.IFS(L1773&lt;1,"Very Fast",L1773&lt;3,"Fast",L1773&lt;5,"Normal",L1773&lt;=7,"Slow",L1773&gt;=8,"Very Slow")</f>
        <v>Normal</v>
      </c>
      <c r="N1773" s="5">
        <v>2.5</v>
      </c>
      <c r="O1773" t="str" cm="1">
        <f t="array" ref="O1773">_xlfn.IFS(N1773&lt;2,"Very Poor",N1773&lt;3,"Poor",N1773&lt;4,"Average",N1773&lt;4.5,"Good",N1773&lt;=5,"Excellent")</f>
        <v>Poor</v>
      </c>
      <c r="P1773" s="12">
        <v>1220.98</v>
      </c>
    </row>
    <row r="1774" spans="1:16" x14ac:dyDescent="0.35">
      <c r="A1774">
        <v>11773</v>
      </c>
      <c r="B1774" s="15">
        <v>46334</v>
      </c>
      <c r="C1774" s="7">
        <f t="shared" si="27"/>
        <v>2026</v>
      </c>
      <c r="D1774">
        <v>1706</v>
      </c>
      <c r="E1774" t="s">
        <v>18</v>
      </c>
      <c r="F1774" t="s">
        <v>69</v>
      </c>
      <c r="G1774" s="7">
        <v>5</v>
      </c>
      <c r="H1774" s="3">
        <v>232.29</v>
      </c>
      <c r="I1774">
        <v>0.13</v>
      </c>
      <c r="J1774" s="17" t="str" cm="1">
        <f t="array" ref="J1774">_xlfn.IFS(I1774&lt;=0.09,"&lt;0,1%",I1774&lt;=0.19,"&lt;0,2%",I1774&lt;=0.29,"&lt;0,3%",I1774&lt;=39,"&lt;0,4%")</f>
        <v>&lt;0,2%</v>
      </c>
      <c r="K1774" t="s">
        <v>13</v>
      </c>
      <c r="L1774" s="7">
        <v>3</v>
      </c>
      <c r="M1774" s="7" t="str" cm="1">
        <f t="array" ref="M1774">_xlfn.IFS(L1774&lt;1,"Very Fast",L1774&lt;3,"Fast",L1774&lt;5,"Normal",L1774&lt;=7,"Slow",L1774&gt;=8,"Very Slow")</f>
        <v>Normal</v>
      </c>
      <c r="N1774" s="5">
        <v>1.9</v>
      </c>
      <c r="O1774" t="str" cm="1">
        <f t="array" ref="O1774">_xlfn.IFS(N1774&lt;2,"Very Poor",N1774&lt;3,"Poor",N1774&lt;4,"Average",N1774&lt;4.5,"Good",N1774&lt;=5,"Excellent")</f>
        <v>Very Poor</v>
      </c>
      <c r="P1774" s="12">
        <v>1010.46</v>
      </c>
    </row>
    <row r="1775" spans="1:16" x14ac:dyDescent="0.35">
      <c r="A1775">
        <v>11774</v>
      </c>
      <c r="B1775" s="15">
        <v>46335</v>
      </c>
      <c r="C1775" s="7">
        <f t="shared" si="27"/>
        <v>2026</v>
      </c>
      <c r="D1775">
        <v>1470</v>
      </c>
      <c r="E1775" t="s">
        <v>21</v>
      </c>
      <c r="F1775" t="s">
        <v>67</v>
      </c>
      <c r="G1775" s="7">
        <v>7</v>
      </c>
      <c r="H1775" s="3">
        <v>500.2</v>
      </c>
      <c r="I1775">
        <v>0.02</v>
      </c>
      <c r="J1775" s="17" t="str" cm="1">
        <f t="array" ref="J1775">_xlfn.IFS(I1775&lt;=0.09,"&lt;0,1%",I1775&lt;=0.19,"&lt;0,2%",I1775&lt;=0.29,"&lt;0,3%",I1775&lt;=39,"&lt;0,4%")</f>
        <v>&lt;0,1%</v>
      </c>
      <c r="K1775" t="s">
        <v>15</v>
      </c>
      <c r="L1775" s="7">
        <v>9</v>
      </c>
      <c r="M1775" s="7" t="str" cm="1">
        <f t="array" ref="M1775">_xlfn.IFS(L1775&lt;1,"Very Fast",L1775&lt;3,"Fast",L1775&lt;5,"Normal",L1775&lt;=7,"Slow",L1775&gt;=8,"Very Slow")</f>
        <v>Very Slow</v>
      </c>
      <c r="N1775" s="5">
        <v>1.6</v>
      </c>
      <c r="O1775" t="str" cm="1">
        <f t="array" ref="O1775">_xlfn.IFS(N1775&lt;2,"Very Poor",N1775&lt;3,"Poor",N1775&lt;4,"Average",N1775&lt;4.5,"Good",N1775&lt;=5,"Excellent")</f>
        <v>Very Poor</v>
      </c>
      <c r="P1775" s="12">
        <v>3431.37</v>
      </c>
    </row>
    <row r="1776" spans="1:16" x14ac:dyDescent="0.35">
      <c r="A1776">
        <v>11775</v>
      </c>
      <c r="B1776" s="15">
        <v>46336</v>
      </c>
      <c r="C1776" s="7">
        <f t="shared" si="27"/>
        <v>2026</v>
      </c>
      <c r="D1776">
        <v>1118</v>
      </c>
      <c r="E1776" t="s">
        <v>21</v>
      </c>
      <c r="F1776" t="s">
        <v>66</v>
      </c>
      <c r="G1776" s="7">
        <v>6</v>
      </c>
      <c r="H1776" s="3">
        <v>126.61</v>
      </c>
      <c r="I1776">
        <v>0.02</v>
      </c>
      <c r="J1776" s="17" t="str" cm="1">
        <f t="array" ref="J1776">_xlfn.IFS(I1776&lt;=0.09,"&lt;0,1%",I1776&lt;=0.19,"&lt;0,2%",I1776&lt;=0.29,"&lt;0,3%",I1776&lt;=39,"&lt;0,4%")</f>
        <v>&lt;0,1%</v>
      </c>
      <c r="K1776" t="s">
        <v>17</v>
      </c>
      <c r="L1776" s="7">
        <v>6</v>
      </c>
      <c r="M1776" s="7" t="str" cm="1">
        <f t="array" ref="M1776">_xlfn.IFS(L1776&lt;1,"Very Fast",L1776&lt;3,"Fast",L1776&lt;5,"Normal",L1776&lt;=7,"Slow",L1776&gt;=8,"Very Slow")</f>
        <v>Slow</v>
      </c>
      <c r="N1776" s="5">
        <v>3.5</v>
      </c>
      <c r="O1776" t="str" cm="1">
        <f t="array" ref="O1776">_xlfn.IFS(N1776&lt;2,"Very Poor",N1776&lt;3,"Poor",N1776&lt;4,"Average",N1776&lt;4.5,"Good",N1776&lt;=5,"Excellent")</f>
        <v>Average</v>
      </c>
      <c r="P1776" s="12">
        <v>744.47</v>
      </c>
    </row>
    <row r="1777" spans="1:16" x14ac:dyDescent="0.35">
      <c r="A1777">
        <v>11776</v>
      </c>
      <c r="B1777" s="15">
        <v>46337</v>
      </c>
      <c r="C1777" s="7">
        <f t="shared" si="27"/>
        <v>2026</v>
      </c>
      <c r="D1777">
        <v>1395</v>
      </c>
      <c r="E1777" t="s">
        <v>14</v>
      </c>
      <c r="F1777" t="s">
        <v>68</v>
      </c>
      <c r="G1777" s="7">
        <v>1</v>
      </c>
      <c r="H1777" s="3">
        <v>487.2</v>
      </c>
      <c r="I1777">
        <v>0.01</v>
      </c>
      <c r="J1777" s="17" t="str" cm="1">
        <f t="array" ref="J1777">_xlfn.IFS(I1777&lt;=0.09,"&lt;0,1%",I1777&lt;=0.19,"&lt;0,2%",I1777&lt;=0.29,"&lt;0,3%",I1777&lt;=39,"&lt;0,4%")</f>
        <v>&lt;0,1%</v>
      </c>
      <c r="K1777" t="s">
        <v>15</v>
      </c>
      <c r="L1777" s="7">
        <v>1</v>
      </c>
      <c r="M1777" s="7" t="str" cm="1">
        <f t="array" ref="M1777">_xlfn.IFS(L1777&lt;1,"Very Fast",L1777&lt;3,"Fast",L1777&lt;5,"Normal",L1777&lt;=7,"Slow",L1777&gt;=8,"Very Slow")</f>
        <v>Fast</v>
      </c>
      <c r="N1777" s="5">
        <v>2.2999999999999998</v>
      </c>
      <c r="O1777" t="str" cm="1">
        <f t="array" ref="O1777">_xlfn.IFS(N1777&lt;2,"Very Poor",N1777&lt;3,"Poor",N1777&lt;4,"Average",N1777&lt;4.5,"Good",N1777&lt;=5,"Excellent")</f>
        <v>Poor</v>
      </c>
      <c r="P1777" s="12">
        <v>482.33</v>
      </c>
    </row>
    <row r="1778" spans="1:16" x14ac:dyDescent="0.35">
      <c r="A1778">
        <v>11777</v>
      </c>
      <c r="B1778" s="15">
        <v>46338</v>
      </c>
      <c r="C1778" s="7">
        <f t="shared" si="27"/>
        <v>2026</v>
      </c>
      <c r="D1778">
        <v>1531</v>
      </c>
      <c r="E1778" t="s">
        <v>14</v>
      </c>
      <c r="F1778" t="s">
        <v>67</v>
      </c>
      <c r="G1778" s="7">
        <v>5</v>
      </c>
      <c r="H1778" s="3">
        <v>399.63</v>
      </c>
      <c r="I1778">
        <v>0.14000000000000001</v>
      </c>
      <c r="J1778" s="17" t="str" cm="1">
        <f t="array" ref="J1778">_xlfn.IFS(I1778&lt;=0.09,"&lt;0,1%",I1778&lt;=0.19,"&lt;0,2%",I1778&lt;=0.29,"&lt;0,3%",I1778&lt;=39,"&lt;0,4%")</f>
        <v>&lt;0,2%</v>
      </c>
      <c r="K1778" t="s">
        <v>15</v>
      </c>
      <c r="L1778" s="7">
        <v>8</v>
      </c>
      <c r="M1778" s="7" t="str" cm="1">
        <f t="array" ref="M1778">_xlfn.IFS(L1778&lt;1,"Very Fast",L1778&lt;3,"Fast",L1778&lt;5,"Normal",L1778&lt;=7,"Slow",L1778&gt;=8,"Very Slow")</f>
        <v>Very Slow</v>
      </c>
      <c r="N1778" s="5">
        <v>1.8</v>
      </c>
      <c r="O1778" t="str" cm="1">
        <f t="array" ref="O1778">_xlfn.IFS(N1778&lt;2,"Very Poor",N1778&lt;3,"Poor",N1778&lt;4,"Average",N1778&lt;4.5,"Good",N1778&lt;=5,"Excellent")</f>
        <v>Very Poor</v>
      </c>
      <c r="P1778" s="12">
        <v>1718.41</v>
      </c>
    </row>
    <row r="1779" spans="1:16" x14ac:dyDescent="0.35">
      <c r="A1779">
        <v>11778</v>
      </c>
      <c r="B1779" s="15">
        <v>46339</v>
      </c>
      <c r="C1779" s="7">
        <f t="shared" si="27"/>
        <v>2026</v>
      </c>
      <c r="D1779">
        <v>1260</v>
      </c>
      <c r="E1779" t="s">
        <v>21</v>
      </c>
      <c r="F1779" t="s">
        <v>69</v>
      </c>
      <c r="G1779" s="7">
        <v>7</v>
      </c>
      <c r="H1779" s="3">
        <v>127.75</v>
      </c>
      <c r="I1779">
        <v>0.25</v>
      </c>
      <c r="J1779" s="17" t="str" cm="1">
        <f t="array" ref="J1779">_xlfn.IFS(I1779&lt;=0.09,"&lt;0,1%",I1779&lt;=0.19,"&lt;0,2%",I1779&lt;=0.29,"&lt;0,3%",I1779&lt;=39,"&lt;0,4%")</f>
        <v>&lt;0,3%</v>
      </c>
      <c r="K1779" t="s">
        <v>17</v>
      </c>
      <c r="L1779" s="7">
        <v>10</v>
      </c>
      <c r="M1779" s="7" t="str" cm="1">
        <f t="array" ref="M1779">_xlfn.IFS(L1779&lt;1,"Very Fast",L1779&lt;3,"Fast",L1779&lt;5,"Normal",L1779&lt;=7,"Slow",L1779&gt;=8,"Very Slow")</f>
        <v>Very Slow</v>
      </c>
      <c r="N1779" s="5">
        <v>2.1</v>
      </c>
      <c r="O1779" t="str" cm="1">
        <f t="array" ref="O1779">_xlfn.IFS(N1779&lt;2,"Very Poor",N1779&lt;3,"Poor",N1779&lt;4,"Average",N1779&lt;4.5,"Good",N1779&lt;=5,"Excellent")</f>
        <v>Poor</v>
      </c>
      <c r="P1779" s="12">
        <v>670.69</v>
      </c>
    </row>
    <row r="1780" spans="1:16" x14ac:dyDescent="0.35">
      <c r="A1780">
        <v>11779</v>
      </c>
      <c r="B1780" s="15">
        <v>46340</v>
      </c>
      <c r="C1780" s="7">
        <f t="shared" si="27"/>
        <v>2026</v>
      </c>
      <c r="D1780">
        <v>1804</v>
      </c>
      <c r="E1780" t="s">
        <v>14</v>
      </c>
      <c r="F1780" t="s">
        <v>66</v>
      </c>
      <c r="G1780" s="7">
        <v>6</v>
      </c>
      <c r="H1780" s="3">
        <v>191.96</v>
      </c>
      <c r="I1780">
        <v>7.0000000000000007E-2</v>
      </c>
      <c r="J1780" s="17" t="str" cm="1">
        <f t="array" ref="J1780">_xlfn.IFS(I1780&lt;=0.09,"&lt;0,1%",I1780&lt;=0.19,"&lt;0,2%",I1780&lt;=0.29,"&lt;0,3%",I1780&lt;=39,"&lt;0,4%")</f>
        <v>&lt;0,1%</v>
      </c>
      <c r="K1780" t="s">
        <v>15</v>
      </c>
      <c r="L1780" s="7">
        <v>2</v>
      </c>
      <c r="M1780" s="7" t="str" cm="1">
        <f t="array" ref="M1780">_xlfn.IFS(L1780&lt;1,"Very Fast",L1780&lt;3,"Fast",L1780&lt;5,"Normal",L1780&lt;=7,"Slow",L1780&gt;=8,"Very Slow")</f>
        <v>Fast</v>
      </c>
      <c r="N1780" s="5">
        <v>2.2000000000000002</v>
      </c>
      <c r="O1780" t="str" cm="1">
        <f t="array" ref="O1780">_xlfn.IFS(N1780&lt;2,"Very Poor",N1780&lt;3,"Poor",N1780&lt;4,"Average",N1780&lt;4.5,"Good",N1780&lt;=5,"Excellent")</f>
        <v>Poor</v>
      </c>
      <c r="P1780" s="12">
        <v>1071.1400000000001</v>
      </c>
    </row>
    <row r="1781" spans="1:16" x14ac:dyDescent="0.35">
      <c r="A1781">
        <v>11780</v>
      </c>
      <c r="B1781" s="15">
        <v>46341</v>
      </c>
      <c r="C1781" s="7">
        <f t="shared" si="27"/>
        <v>2026</v>
      </c>
      <c r="D1781">
        <v>1933</v>
      </c>
      <c r="E1781" t="s">
        <v>21</v>
      </c>
      <c r="F1781" t="s">
        <v>69</v>
      </c>
      <c r="G1781" s="7">
        <v>4</v>
      </c>
      <c r="H1781" s="3">
        <v>92.09</v>
      </c>
      <c r="I1781">
        <v>0.23</v>
      </c>
      <c r="J1781" s="17" t="str" cm="1">
        <f t="array" ref="J1781">_xlfn.IFS(I1781&lt;=0.09,"&lt;0,1%",I1781&lt;=0.19,"&lt;0,2%",I1781&lt;=0.29,"&lt;0,3%",I1781&lt;=39,"&lt;0,4%")</f>
        <v>&lt;0,3%</v>
      </c>
      <c r="K1781" t="s">
        <v>17</v>
      </c>
      <c r="L1781" s="7">
        <v>9</v>
      </c>
      <c r="M1781" s="7" t="str" cm="1">
        <f t="array" ref="M1781">_xlfn.IFS(L1781&lt;1,"Very Fast",L1781&lt;3,"Fast",L1781&lt;5,"Normal",L1781&lt;=7,"Slow",L1781&gt;=8,"Very Slow")</f>
        <v>Very Slow</v>
      </c>
      <c r="N1781" s="5">
        <v>3.5</v>
      </c>
      <c r="O1781" t="str" cm="1">
        <f t="array" ref="O1781">_xlfn.IFS(N1781&lt;2,"Very Poor",N1781&lt;3,"Poor",N1781&lt;4,"Average",N1781&lt;4.5,"Good",N1781&lt;=5,"Excellent")</f>
        <v>Average</v>
      </c>
      <c r="P1781" s="12">
        <v>283.64</v>
      </c>
    </row>
    <row r="1782" spans="1:16" x14ac:dyDescent="0.35">
      <c r="A1782">
        <v>11781</v>
      </c>
      <c r="B1782" s="15">
        <v>46342</v>
      </c>
      <c r="C1782" s="7">
        <f t="shared" si="27"/>
        <v>2026</v>
      </c>
      <c r="D1782">
        <v>1255</v>
      </c>
      <c r="E1782" t="s">
        <v>14</v>
      </c>
      <c r="F1782" t="s">
        <v>69</v>
      </c>
      <c r="G1782" s="7">
        <v>5</v>
      </c>
      <c r="H1782" s="3">
        <v>239.04</v>
      </c>
      <c r="I1782">
        <v>0.24</v>
      </c>
      <c r="J1782" s="17" t="str" cm="1">
        <f t="array" ref="J1782">_xlfn.IFS(I1782&lt;=0.09,"&lt;0,1%",I1782&lt;=0.19,"&lt;0,2%",I1782&lt;=0.29,"&lt;0,3%",I1782&lt;=39,"&lt;0,4%")</f>
        <v>&lt;0,3%</v>
      </c>
      <c r="K1782" t="s">
        <v>17</v>
      </c>
      <c r="L1782" s="7">
        <v>11</v>
      </c>
      <c r="M1782" s="7" t="str" cm="1">
        <f t="array" ref="M1782">_xlfn.IFS(L1782&lt;1,"Very Fast",L1782&lt;3,"Fast",L1782&lt;5,"Normal",L1782&lt;=7,"Slow",L1782&gt;=8,"Very Slow")</f>
        <v>Very Slow</v>
      </c>
      <c r="N1782" s="5">
        <v>1.7</v>
      </c>
      <c r="O1782" t="str" cm="1">
        <f t="array" ref="O1782">_xlfn.IFS(N1782&lt;2,"Very Poor",N1782&lt;3,"Poor",N1782&lt;4,"Average",N1782&lt;4.5,"Good",N1782&lt;=5,"Excellent")</f>
        <v>Very Poor</v>
      </c>
      <c r="P1782" s="12">
        <v>908.35</v>
      </c>
    </row>
    <row r="1783" spans="1:16" x14ac:dyDescent="0.35">
      <c r="A1783">
        <v>11782</v>
      </c>
      <c r="B1783" s="15">
        <v>46343</v>
      </c>
      <c r="C1783" s="7">
        <f t="shared" si="27"/>
        <v>2026</v>
      </c>
      <c r="D1783">
        <v>1733</v>
      </c>
      <c r="E1783" t="s">
        <v>21</v>
      </c>
      <c r="F1783" t="s">
        <v>66</v>
      </c>
      <c r="G1783" s="7">
        <v>3</v>
      </c>
      <c r="H1783" s="3">
        <v>134.13</v>
      </c>
      <c r="I1783">
        <v>0.09</v>
      </c>
      <c r="J1783" s="17" t="str" cm="1">
        <f t="array" ref="J1783">_xlfn.IFS(I1783&lt;=0.09,"&lt;0,1%",I1783&lt;=0.19,"&lt;0,2%",I1783&lt;=0.29,"&lt;0,3%",I1783&lt;=39,"&lt;0,4%")</f>
        <v>&lt;0,1%</v>
      </c>
      <c r="K1783" t="s">
        <v>13</v>
      </c>
      <c r="L1783" s="7">
        <v>7</v>
      </c>
      <c r="M1783" s="7" t="str" cm="1">
        <f t="array" ref="M1783">_xlfn.IFS(L1783&lt;1,"Very Fast",L1783&lt;3,"Fast",L1783&lt;5,"Normal",L1783&lt;=7,"Slow",L1783&gt;=8,"Very Slow")</f>
        <v>Slow</v>
      </c>
      <c r="N1783" s="5">
        <v>3.9</v>
      </c>
      <c r="O1783" t="str" cm="1">
        <f t="array" ref="O1783">_xlfn.IFS(N1783&lt;2,"Very Poor",N1783&lt;3,"Poor",N1783&lt;4,"Average",N1783&lt;4.5,"Good",N1783&lt;=5,"Excellent")</f>
        <v>Average</v>
      </c>
      <c r="P1783" s="12">
        <v>366.17</v>
      </c>
    </row>
    <row r="1784" spans="1:16" x14ac:dyDescent="0.35">
      <c r="A1784">
        <v>11783</v>
      </c>
      <c r="B1784" s="15">
        <v>46344</v>
      </c>
      <c r="C1784" s="7">
        <f t="shared" si="27"/>
        <v>2026</v>
      </c>
      <c r="D1784">
        <v>1904</v>
      </c>
      <c r="E1784" t="s">
        <v>14</v>
      </c>
      <c r="F1784" t="s">
        <v>67</v>
      </c>
      <c r="G1784" s="7">
        <v>2</v>
      </c>
      <c r="H1784" s="3">
        <v>391.74</v>
      </c>
      <c r="I1784">
        <v>0.21</v>
      </c>
      <c r="J1784" s="17" t="str" cm="1">
        <f t="array" ref="J1784">_xlfn.IFS(I1784&lt;=0.09,"&lt;0,1%",I1784&lt;=0.19,"&lt;0,2%",I1784&lt;=0.29,"&lt;0,3%",I1784&lt;=39,"&lt;0,4%")</f>
        <v>&lt;0,3%</v>
      </c>
      <c r="K1784" t="s">
        <v>15</v>
      </c>
      <c r="L1784" s="7">
        <v>3</v>
      </c>
      <c r="M1784" s="7" t="str" cm="1">
        <f t="array" ref="M1784">_xlfn.IFS(L1784&lt;1,"Very Fast",L1784&lt;3,"Fast",L1784&lt;5,"Normal",L1784&lt;=7,"Slow",L1784&gt;=8,"Very Slow")</f>
        <v>Normal</v>
      </c>
      <c r="N1784" s="5">
        <v>2.2000000000000002</v>
      </c>
      <c r="O1784" t="str" cm="1">
        <f t="array" ref="O1784">_xlfn.IFS(N1784&lt;2,"Very Poor",N1784&lt;3,"Poor",N1784&lt;4,"Average",N1784&lt;4.5,"Good",N1784&lt;=5,"Excellent")</f>
        <v>Poor</v>
      </c>
      <c r="P1784" s="12">
        <v>618.95000000000005</v>
      </c>
    </row>
    <row r="1785" spans="1:16" x14ac:dyDescent="0.35">
      <c r="A1785">
        <v>11784</v>
      </c>
      <c r="B1785" s="15">
        <v>46345</v>
      </c>
      <c r="C1785" s="7">
        <f t="shared" si="27"/>
        <v>2026</v>
      </c>
      <c r="D1785">
        <v>1225</v>
      </c>
      <c r="E1785" t="s">
        <v>14</v>
      </c>
      <c r="F1785" t="s">
        <v>66</v>
      </c>
      <c r="G1785" s="7">
        <v>3</v>
      </c>
      <c r="H1785" s="3">
        <v>596.79</v>
      </c>
      <c r="I1785">
        <v>0.24</v>
      </c>
      <c r="J1785" s="17" t="str" cm="1">
        <f t="array" ref="J1785">_xlfn.IFS(I1785&lt;=0.09,"&lt;0,1%",I1785&lt;=0.19,"&lt;0,2%",I1785&lt;=0.29,"&lt;0,3%",I1785&lt;=39,"&lt;0,4%")</f>
        <v>&lt;0,3%</v>
      </c>
      <c r="K1785" t="s">
        <v>17</v>
      </c>
      <c r="L1785" s="7">
        <v>4</v>
      </c>
      <c r="M1785" s="7" t="str" cm="1">
        <f t="array" ref="M1785">_xlfn.IFS(L1785&lt;1,"Very Fast",L1785&lt;3,"Fast",L1785&lt;5,"Normal",L1785&lt;=7,"Slow",L1785&gt;=8,"Very Slow")</f>
        <v>Normal</v>
      </c>
      <c r="N1785" s="5">
        <v>3</v>
      </c>
      <c r="O1785" t="str" cm="1">
        <f t="array" ref="O1785">_xlfn.IFS(N1785&lt;2,"Very Poor",N1785&lt;3,"Poor",N1785&lt;4,"Average",N1785&lt;4.5,"Good",N1785&lt;=5,"Excellent")</f>
        <v>Average</v>
      </c>
      <c r="P1785" s="12">
        <v>1360.68</v>
      </c>
    </row>
    <row r="1786" spans="1:16" x14ac:dyDescent="0.35">
      <c r="A1786">
        <v>11785</v>
      </c>
      <c r="B1786" s="15">
        <v>46346</v>
      </c>
      <c r="C1786" s="7">
        <f t="shared" si="27"/>
        <v>2026</v>
      </c>
      <c r="D1786">
        <v>1052</v>
      </c>
      <c r="E1786" t="s">
        <v>11</v>
      </c>
      <c r="F1786" t="s">
        <v>67</v>
      </c>
      <c r="G1786" s="7">
        <v>4</v>
      </c>
      <c r="H1786" s="3">
        <v>22.03</v>
      </c>
      <c r="I1786">
        <v>0.16</v>
      </c>
      <c r="J1786" s="17" t="str" cm="1">
        <f t="array" ref="J1786">_xlfn.IFS(I1786&lt;=0.09,"&lt;0,1%",I1786&lt;=0.19,"&lt;0,2%",I1786&lt;=0.29,"&lt;0,3%",I1786&lt;=39,"&lt;0,4%")</f>
        <v>&lt;0,2%</v>
      </c>
      <c r="K1786" t="s">
        <v>13</v>
      </c>
      <c r="L1786" s="7">
        <v>3</v>
      </c>
      <c r="M1786" s="7" t="str" cm="1">
        <f t="array" ref="M1786">_xlfn.IFS(L1786&lt;1,"Very Fast",L1786&lt;3,"Fast",L1786&lt;5,"Normal",L1786&lt;=7,"Slow",L1786&gt;=8,"Very Slow")</f>
        <v>Normal</v>
      </c>
      <c r="N1786" s="5">
        <v>3.6</v>
      </c>
      <c r="O1786" t="str" cm="1">
        <f t="array" ref="O1786">_xlfn.IFS(N1786&lt;2,"Very Poor",N1786&lt;3,"Poor",N1786&lt;4,"Average",N1786&lt;4.5,"Good",N1786&lt;=5,"Excellent")</f>
        <v>Average</v>
      </c>
      <c r="P1786" s="12">
        <v>74.02</v>
      </c>
    </row>
    <row r="1787" spans="1:16" x14ac:dyDescent="0.35">
      <c r="A1787">
        <v>11786</v>
      </c>
      <c r="B1787" s="15">
        <v>46347</v>
      </c>
      <c r="C1787" s="7">
        <f t="shared" si="27"/>
        <v>2026</v>
      </c>
      <c r="D1787">
        <v>1939</v>
      </c>
      <c r="E1787" t="s">
        <v>14</v>
      </c>
      <c r="F1787" t="s">
        <v>69</v>
      </c>
      <c r="G1787" s="7">
        <v>7</v>
      </c>
      <c r="H1787" s="3">
        <v>331.44</v>
      </c>
      <c r="I1787">
        <v>0.12</v>
      </c>
      <c r="J1787" s="17" t="str" cm="1">
        <f t="array" ref="J1787">_xlfn.IFS(I1787&lt;=0.09,"&lt;0,1%",I1787&lt;=0.19,"&lt;0,2%",I1787&lt;=0.29,"&lt;0,3%",I1787&lt;=39,"&lt;0,4%")</f>
        <v>&lt;0,2%</v>
      </c>
      <c r="K1787" t="s">
        <v>13</v>
      </c>
      <c r="L1787" s="7">
        <v>6</v>
      </c>
      <c r="M1787" s="7" t="str" cm="1">
        <f t="array" ref="M1787">_xlfn.IFS(L1787&lt;1,"Very Fast",L1787&lt;3,"Fast",L1787&lt;5,"Normal",L1787&lt;=7,"Slow",L1787&gt;=8,"Very Slow")</f>
        <v>Slow</v>
      </c>
      <c r="N1787" s="5">
        <v>3.2</v>
      </c>
      <c r="O1787" t="str" cm="1">
        <f t="array" ref="O1787">_xlfn.IFS(N1787&lt;2,"Very Poor",N1787&lt;3,"Poor",N1787&lt;4,"Average",N1787&lt;4.5,"Good",N1787&lt;=5,"Excellent")</f>
        <v>Average</v>
      </c>
      <c r="P1787" s="12">
        <v>2041.67</v>
      </c>
    </row>
    <row r="1788" spans="1:16" x14ac:dyDescent="0.35">
      <c r="A1788">
        <v>11787</v>
      </c>
      <c r="B1788" s="15">
        <v>46348</v>
      </c>
      <c r="C1788" s="7">
        <f t="shared" si="27"/>
        <v>2026</v>
      </c>
      <c r="D1788">
        <v>1866</v>
      </c>
      <c r="E1788" t="s">
        <v>14</v>
      </c>
      <c r="F1788" t="s">
        <v>66</v>
      </c>
      <c r="G1788" s="7">
        <v>1</v>
      </c>
      <c r="H1788" s="3">
        <v>350.59</v>
      </c>
      <c r="I1788">
        <v>0.22</v>
      </c>
      <c r="J1788" s="17" t="str" cm="1">
        <f t="array" ref="J1788">_xlfn.IFS(I1788&lt;=0.09,"&lt;0,1%",I1788&lt;=0.19,"&lt;0,2%",I1788&lt;=0.29,"&lt;0,3%",I1788&lt;=39,"&lt;0,4%")</f>
        <v>&lt;0,3%</v>
      </c>
      <c r="K1788" t="s">
        <v>17</v>
      </c>
      <c r="L1788" s="7">
        <v>9</v>
      </c>
      <c r="M1788" s="7" t="str" cm="1">
        <f t="array" ref="M1788">_xlfn.IFS(L1788&lt;1,"Very Fast",L1788&lt;3,"Fast",L1788&lt;5,"Normal",L1788&lt;=7,"Slow",L1788&gt;=8,"Very Slow")</f>
        <v>Very Slow</v>
      </c>
      <c r="N1788" s="5">
        <v>3.6</v>
      </c>
      <c r="O1788" t="str" cm="1">
        <f t="array" ref="O1788">_xlfn.IFS(N1788&lt;2,"Very Poor",N1788&lt;3,"Poor",N1788&lt;4,"Average",N1788&lt;4.5,"Good",N1788&lt;=5,"Excellent")</f>
        <v>Average</v>
      </c>
      <c r="P1788" s="12">
        <v>273.45999999999998</v>
      </c>
    </row>
    <row r="1789" spans="1:16" x14ac:dyDescent="0.35">
      <c r="A1789">
        <v>11788</v>
      </c>
      <c r="B1789" s="15">
        <v>46349</v>
      </c>
      <c r="C1789" s="7">
        <f t="shared" si="27"/>
        <v>2026</v>
      </c>
      <c r="D1789">
        <v>1499</v>
      </c>
      <c r="E1789" t="s">
        <v>18</v>
      </c>
      <c r="F1789" t="s">
        <v>68</v>
      </c>
      <c r="G1789" s="7">
        <v>5</v>
      </c>
      <c r="H1789" s="3">
        <v>549.80999999999995</v>
      </c>
      <c r="I1789">
        <v>0.34</v>
      </c>
      <c r="J1789" s="17" t="str" cm="1">
        <f t="array" ref="J1789">_xlfn.IFS(I1789&lt;=0.09,"&lt;0,1%",I1789&lt;=0.19,"&lt;0,2%",I1789&lt;=0.29,"&lt;0,3%",I1789&lt;=39,"&lt;0,4%")</f>
        <v>&lt;0,4%</v>
      </c>
      <c r="K1789" t="s">
        <v>17</v>
      </c>
      <c r="L1789" s="7">
        <v>10</v>
      </c>
      <c r="M1789" s="7" t="str" cm="1">
        <f t="array" ref="M1789">_xlfn.IFS(L1789&lt;1,"Very Fast",L1789&lt;3,"Fast",L1789&lt;5,"Normal",L1789&lt;=7,"Slow",L1789&gt;=8,"Very Slow")</f>
        <v>Very Slow</v>
      </c>
      <c r="N1789" s="5">
        <v>2.2999999999999998</v>
      </c>
      <c r="O1789" t="str" cm="1">
        <f t="array" ref="O1789">_xlfn.IFS(N1789&lt;2,"Very Poor",N1789&lt;3,"Poor",N1789&lt;4,"Average",N1789&lt;4.5,"Good",N1789&lt;=5,"Excellent")</f>
        <v>Poor</v>
      </c>
      <c r="P1789" s="12">
        <v>1814.37</v>
      </c>
    </row>
    <row r="1790" spans="1:16" x14ac:dyDescent="0.35">
      <c r="A1790">
        <v>11789</v>
      </c>
      <c r="B1790" s="15">
        <v>46350</v>
      </c>
      <c r="C1790" s="7">
        <f t="shared" si="27"/>
        <v>2026</v>
      </c>
      <c r="D1790">
        <v>1505</v>
      </c>
      <c r="E1790" t="s">
        <v>14</v>
      </c>
      <c r="F1790" t="s">
        <v>67</v>
      </c>
      <c r="G1790" s="7">
        <v>7</v>
      </c>
      <c r="H1790" s="3">
        <v>311.01</v>
      </c>
      <c r="I1790">
        <v>0.15</v>
      </c>
      <c r="J1790" s="17" t="str" cm="1">
        <f t="array" ref="J1790">_xlfn.IFS(I1790&lt;=0.09,"&lt;0,1%",I1790&lt;=0.19,"&lt;0,2%",I1790&lt;=0.29,"&lt;0,3%",I1790&lt;=39,"&lt;0,4%")</f>
        <v>&lt;0,2%</v>
      </c>
      <c r="K1790" t="s">
        <v>15</v>
      </c>
      <c r="L1790" s="7">
        <v>9</v>
      </c>
      <c r="M1790" s="7" t="str" cm="1">
        <f t="array" ref="M1790">_xlfn.IFS(L1790&lt;1,"Very Fast",L1790&lt;3,"Fast",L1790&lt;5,"Normal",L1790&lt;=7,"Slow",L1790&gt;=8,"Very Slow")</f>
        <v>Very Slow</v>
      </c>
      <c r="N1790" s="5">
        <v>4.9000000000000004</v>
      </c>
      <c r="O1790" t="str" cm="1">
        <f t="array" ref="O1790">_xlfn.IFS(N1790&lt;2,"Very Poor",N1790&lt;3,"Poor",N1790&lt;4,"Average",N1790&lt;4.5,"Good",N1790&lt;=5,"Excellent")</f>
        <v>Excellent</v>
      </c>
      <c r="P1790" s="12">
        <v>1850.51</v>
      </c>
    </row>
    <row r="1791" spans="1:16" x14ac:dyDescent="0.35">
      <c r="A1791">
        <v>11790</v>
      </c>
      <c r="B1791" s="15">
        <v>46351</v>
      </c>
      <c r="C1791" s="7">
        <f t="shared" si="27"/>
        <v>2026</v>
      </c>
      <c r="D1791">
        <v>1853</v>
      </c>
      <c r="E1791" t="s">
        <v>14</v>
      </c>
      <c r="F1791" t="s">
        <v>68</v>
      </c>
      <c r="G1791" s="7">
        <v>1</v>
      </c>
      <c r="H1791" s="3">
        <v>333.07</v>
      </c>
      <c r="I1791">
        <v>0.14000000000000001</v>
      </c>
      <c r="J1791" s="17" t="str" cm="1">
        <f t="array" ref="J1791">_xlfn.IFS(I1791&lt;=0.09,"&lt;0,1%",I1791&lt;=0.19,"&lt;0,2%",I1791&lt;=0.29,"&lt;0,3%",I1791&lt;=39,"&lt;0,4%")</f>
        <v>&lt;0,2%</v>
      </c>
      <c r="K1791" t="s">
        <v>17</v>
      </c>
      <c r="L1791" s="7">
        <v>1</v>
      </c>
      <c r="M1791" s="7" t="str" cm="1">
        <f t="array" ref="M1791">_xlfn.IFS(L1791&lt;1,"Very Fast",L1791&lt;3,"Fast",L1791&lt;5,"Normal",L1791&lt;=7,"Slow",L1791&gt;=8,"Very Slow")</f>
        <v>Fast</v>
      </c>
      <c r="N1791" s="5">
        <v>2.8</v>
      </c>
      <c r="O1791" t="str" cm="1">
        <f t="array" ref="O1791">_xlfn.IFS(N1791&lt;2,"Very Poor",N1791&lt;3,"Poor",N1791&lt;4,"Average",N1791&lt;4.5,"Good",N1791&lt;=5,"Excellent")</f>
        <v>Poor</v>
      </c>
      <c r="P1791" s="12">
        <v>286.44</v>
      </c>
    </row>
    <row r="1792" spans="1:16" x14ac:dyDescent="0.35">
      <c r="A1792">
        <v>11791</v>
      </c>
      <c r="B1792" s="15">
        <v>46352</v>
      </c>
      <c r="C1792" s="7">
        <f t="shared" si="27"/>
        <v>2026</v>
      </c>
      <c r="D1792">
        <v>1363</v>
      </c>
      <c r="E1792" t="s">
        <v>18</v>
      </c>
      <c r="F1792" t="s">
        <v>67</v>
      </c>
      <c r="G1792" s="7">
        <v>4</v>
      </c>
      <c r="H1792" s="3">
        <v>290.92</v>
      </c>
      <c r="I1792">
        <v>0.16</v>
      </c>
      <c r="J1792" s="17" t="str" cm="1">
        <f t="array" ref="J1792">_xlfn.IFS(I1792&lt;=0.09,"&lt;0,1%",I1792&lt;=0.19,"&lt;0,2%",I1792&lt;=0.29,"&lt;0,3%",I1792&lt;=39,"&lt;0,4%")</f>
        <v>&lt;0,2%</v>
      </c>
      <c r="K1792" t="s">
        <v>17</v>
      </c>
      <c r="L1792" s="7">
        <v>10</v>
      </c>
      <c r="M1792" s="7" t="str" cm="1">
        <f t="array" ref="M1792">_xlfn.IFS(L1792&lt;1,"Very Fast",L1792&lt;3,"Fast",L1792&lt;5,"Normal",L1792&lt;=7,"Slow",L1792&gt;=8,"Very Slow")</f>
        <v>Very Slow</v>
      </c>
      <c r="N1792" s="5">
        <v>2.2999999999999998</v>
      </c>
      <c r="O1792" t="str" cm="1">
        <f t="array" ref="O1792">_xlfn.IFS(N1792&lt;2,"Very Poor",N1792&lt;3,"Poor",N1792&lt;4,"Average",N1792&lt;4.5,"Good",N1792&lt;=5,"Excellent")</f>
        <v>Poor</v>
      </c>
      <c r="P1792" s="12">
        <v>977.49</v>
      </c>
    </row>
    <row r="1793" spans="1:16" x14ac:dyDescent="0.35">
      <c r="A1793">
        <v>11792</v>
      </c>
      <c r="B1793" s="15">
        <v>46353</v>
      </c>
      <c r="C1793" s="7">
        <f t="shared" si="27"/>
        <v>2026</v>
      </c>
      <c r="D1793">
        <v>1279</v>
      </c>
      <c r="E1793" t="s">
        <v>18</v>
      </c>
      <c r="F1793" t="s">
        <v>66</v>
      </c>
      <c r="G1793" s="7">
        <v>5</v>
      </c>
      <c r="H1793" s="3">
        <v>172.31</v>
      </c>
      <c r="I1793">
        <v>0.03</v>
      </c>
      <c r="J1793" s="17" t="str" cm="1">
        <f t="array" ref="J1793">_xlfn.IFS(I1793&lt;=0.09,"&lt;0,1%",I1793&lt;=0.19,"&lt;0,2%",I1793&lt;=0.29,"&lt;0,3%",I1793&lt;=39,"&lt;0,4%")</f>
        <v>&lt;0,1%</v>
      </c>
      <c r="K1793" t="s">
        <v>17</v>
      </c>
      <c r="L1793" s="7">
        <v>6</v>
      </c>
      <c r="M1793" s="7" t="str" cm="1">
        <f t="array" ref="M1793">_xlfn.IFS(L1793&lt;1,"Very Fast",L1793&lt;3,"Fast",L1793&lt;5,"Normal",L1793&lt;=7,"Slow",L1793&gt;=8,"Very Slow")</f>
        <v>Slow</v>
      </c>
      <c r="N1793" s="5">
        <v>2.2000000000000002</v>
      </c>
      <c r="O1793" t="str" cm="1">
        <f t="array" ref="O1793">_xlfn.IFS(N1793&lt;2,"Very Poor",N1793&lt;3,"Poor",N1793&lt;4,"Average",N1793&lt;4.5,"Good",N1793&lt;=5,"Excellent")</f>
        <v>Poor</v>
      </c>
      <c r="P1793" s="12">
        <v>835.7</v>
      </c>
    </row>
    <row r="1794" spans="1:16" x14ac:dyDescent="0.35">
      <c r="A1794">
        <v>11793</v>
      </c>
      <c r="B1794" s="15">
        <v>46354</v>
      </c>
      <c r="C1794" s="7">
        <f t="shared" si="27"/>
        <v>2026</v>
      </c>
      <c r="D1794">
        <v>1592</v>
      </c>
      <c r="E1794" t="s">
        <v>14</v>
      </c>
      <c r="F1794" t="s">
        <v>68</v>
      </c>
      <c r="G1794" s="7">
        <v>6</v>
      </c>
      <c r="H1794" s="3">
        <v>47.78</v>
      </c>
      <c r="I1794">
        <v>0.19</v>
      </c>
      <c r="J1794" s="17" t="str" cm="1">
        <f t="array" ref="J1794">_xlfn.IFS(I1794&lt;=0.09,"&lt;0,1%",I1794&lt;=0.19,"&lt;0,2%",I1794&lt;=0.29,"&lt;0,3%",I1794&lt;=39,"&lt;0,4%")</f>
        <v>&lt;0,2%</v>
      </c>
      <c r="K1794" t="s">
        <v>17</v>
      </c>
      <c r="L1794" s="7">
        <v>1</v>
      </c>
      <c r="M1794" s="7" t="str" cm="1">
        <f t="array" ref="M1794">_xlfn.IFS(L1794&lt;1,"Very Fast",L1794&lt;3,"Fast",L1794&lt;5,"Normal",L1794&lt;=7,"Slow",L1794&gt;=8,"Very Slow")</f>
        <v>Fast</v>
      </c>
      <c r="N1794" s="5">
        <v>1.2</v>
      </c>
      <c r="O1794" t="str" cm="1">
        <f t="array" ref="O1794">_xlfn.IFS(N1794&lt;2,"Very Poor",N1794&lt;3,"Poor",N1794&lt;4,"Average",N1794&lt;4.5,"Good",N1794&lt;=5,"Excellent")</f>
        <v>Very Poor</v>
      </c>
      <c r="P1794" s="12">
        <v>232.21</v>
      </c>
    </row>
    <row r="1795" spans="1:16" x14ac:dyDescent="0.35">
      <c r="A1795">
        <v>11794</v>
      </c>
      <c r="B1795" s="15">
        <v>46355</v>
      </c>
      <c r="C1795" s="7">
        <f t="shared" ref="C1795:C1858" si="28">YEAR(B1795)</f>
        <v>2026</v>
      </c>
      <c r="D1795">
        <v>1713</v>
      </c>
      <c r="E1795" t="s">
        <v>21</v>
      </c>
      <c r="F1795" t="s">
        <v>66</v>
      </c>
      <c r="G1795" s="7">
        <v>6</v>
      </c>
      <c r="H1795" s="3">
        <v>254.06</v>
      </c>
      <c r="I1795">
        <v>0.12</v>
      </c>
      <c r="J1795" s="17" t="str" cm="1">
        <f t="array" ref="J1795">_xlfn.IFS(I1795&lt;=0.09,"&lt;0,1%",I1795&lt;=0.19,"&lt;0,2%",I1795&lt;=0.29,"&lt;0,3%",I1795&lt;=39,"&lt;0,4%")</f>
        <v>&lt;0,2%</v>
      </c>
      <c r="K1795" t="s">
        <v>15</v>
      </c>
      <c r="L1795" s="7">
        <v>11</v>
      </c>
      <c r="M1795" s="7" t="str" cm="1">
        <f t="array" ref="M1795">_xlfn.IFS(L1795&lt;1,"Very Fast",L1795&lt;3,"Fast",L1795&lt;5,"Normal",L1795&lt;=7,"Slow",L1795&gt;=8,"Very Slow")</f>
        <v>Very Slow</v>
      </c>
      <c r="N1795" s="5">
        <v>3.7</v>
      </c>
      <c r="O1795" t="str" cm="1">
        <f t="array" ref="O1795">_xlfn.IFS(N1795&lt;2,"Very Poor",N1795&lt;3,"Poor",N1795&lt;4,"Average",N1795&lt;4.5,"Good",N1795&lt;=5,"Excellent")</f>
        <v>Average</v>
      </c>
      <c r="P1795" s="12">
        <v>1341.44</v>
      </c>
    </row>
    <row r="1796" spans="1:16" x14ac:dyDescent="0.35">
      <c r="A1796">
        <v>11795</v>
      </c>
      <c r="B1796" s="15">
        <v>46356</v>
      </c>
      <c r="C1796" s="7">
        <f t="shared" si="28"/>
        <v>2026</v>
      </c>
      <c r="D1796">
        <v>1157</v>
      </c>
      <c r="E1796" t="s">
        <v>14</v>
      </c>
      <c r="F1796" t="s">
        <v>67</v>
      </c>
      <c r="G1796" s="7">
        <v>7</v>
      </c>
      <c r="H1796" s="3">
        <v>45.77</v>
      </c>
      <c r="I1796">
        <v>0.04</v>
      </c>
      <c r="J1796" s="17" t="str" cm="1">
        <f t="array" ref="J1796">_xlfn.IFS(I1796&lt;=0.09,"&lt;0,1%",I1796&lt;=0.19,"&lt;0,2%",I1796&lt;=0.29,"&lt;0,3%",I1796&lt;=39,"&lt;0,4%")</f>
        <v>&lt;0,1%</v>
      </c>
      <c r="K1796" t="s">
        <v>15</v>
      </c>
      <c r="L1796" s="7">
        <v>4</v>
      </c>
      <c r="M1796" s="7" t="str" cm="1">
        <f t="array" ref="M1796">_xlfn.IFS(L1796&lt;1,"Very Fast",L1796&lt;3,"Fast",L1796&lt;5,"Normal",L1796&lt;=7,"Slow",L1796&gt;=8,"Very Slow")</f>
        <v>Normal</v>
      </c>
      <c r="N1796" s="5">
        <v>2.1</v>
      </c>
      <c r="O1796" t="str" cm="1">
        <f t="array" ref="O1796">_xlfn.IFS(N1796&lt;2,"Very Poor",N1796&lt;3,"Poor",N1796&lt;4,"Average",N1796&lt;4.5,"Good",N1796&lt;=5,"Excellent")</f>
        <v>Poor</v>
      </c>
      <c r="P1796" s="12">
        <v>307.57</v>
      </c>
    </row>
    <row r="1797" spans="1:16" x14ac:dyDescent="0.35">
      <c r="A1797">
        <v>11796</v>
      </c>
      <c r="B1797" s="15">
        <v>46357</v>
      </c>
      <c r="C1797" s="7">
        <f t="shared" si="28"/>
        <v>2026</v>
      </c>
      <c r="D1797">
        <v>1631</v>
      </c>
      <c r="E1797" t="s">
        <v>18</v>
      </c>
      <c r="F1797" t="s">
        <v>67</v>
      </c>
      <c r="G1797" s="7">
        <v>3</v>
      </c>
      <c r="H1797" s="3">
        <v>337.04</v>
      </c>
      <c r="I1797">
        <v>0.16</v>
      </c>
      <c r="J1797" s="17" t="str" cm="1">
        <f t="array" ref="J1797">_xlfn.IFS(I1797&lt;=0.09,"&lt;0,1%",I1797&lt;=0.19,"&lt;0,2%",I1797&lt;=0.29,"&lt;0,3%",I1797&lt;=39,"&lt;0,4%")</f>
        <v>&lt;0,2%</v>
      </c>
      <c r="K1797" t="s">
        <v>17</v>
      </c>
      <c r="L1797" s="7">
        <v>7</v>
      </c>
      <c r="M1797" s="7" t="str" cm="1">
        <f t="array" ref="M1797">_xlfn.IFS(L1797&lt;1,"Very Fast",L1797&lt;3,"Fast",L1797&lt;5,"Normal",L1797&lt;=7,"Slow",L1797&gt;=8,"Very Slow")</f>
        <v>Slow</v>
      </c>
      <c r="N1797" s="5">
        <v>4.8</v>
      </c>
      <c r="O1797" t="str" cm="1">
        <f t="array" ref="O1797">_xlfn.IFS(N1797&lt;2,"Very Poor",N1797&lt;3,"Poor",N1797&lt;4,"Average",N1797&lt;4.5,"Good",N1797&lt;=5,"Excellent")</f>
        <v>Excellent</v>
      </c>
      <c r="P1797" s="12">
        <v>849.34</v>
      </c>
    </row>
    <row r="1798" spans="1:16" x14ac:dyDescent="0.35">
      <c r="A1798">
        <v>11797</v>
      </c>
      <c r="B1798" s="15">
        <v>46358</v>
      </c>
      <c r="C1798" s="7">
        <f t="shared" si="28"/>
        <v>2026</v>
      </c>
      <c r="D1798">
        <v>1058</v>
      </c>
      <c r="E1798" t="s">
        <v>21</v>
      </c>
      <c r="F1798" t="s">
        <v>67</v>
      </c>
      <c r="G1798" s="7">
        <v>7</v>
      </c>
      <c r="H1798" s="3">
        <v>194.77</v>
      </c>
      <c r="I1798">
        <v>0</v>
      </c>
      <c r="J1798" s="17" t="str" cm="1">
        <f t="array" ref="J1798">_xlfn.IFS(I1798&lt;=0.09,"&lt;0,1%",I1798&lt;=0.19,"&lt;0,2%",I1798&lt;=0.29,"&lt;0,3%",I1798&lt;=39,"&lt;0,4%")</f>
        <v>&lt;0,1%</v>
      </c>
      <c r="K1798" t="s">
        <v>15</v>
      </c>
      <c r="L1798" s="7">
        <v>4</v>
      </c>
      <c r="M1798" s="7" t="str" cm="1">
        <f t="array" ref="M1798">_xlfn.IFS(L1798&lt;1,"Very Fast",L1798&lt;3,"Fast",L1798&lt;5,"Normal",L1798&lt;=7,"Slow",L1798&gt;=8,"Very Slow")</f>
        <v>Normal</v>
      </c>
      <c r="N1798" s="5">
        <v>1.8</v>
      </c>
      <c r="O1798" t="str" cm="1">
        <f t="array" ref="O1798">_xlfn.IFS(N1798&lt;2,"Very Poor",N1798&lt;3,"Poor",N1798&lt;4,"Average",N1798&lt;4.5,"Good",N1798&lt;=5,"Excellent")</f>
        <v>Very Poor</v>
      </c>
      <c r="P1798" s="12">
        <v>1363.39</v>
      </c>
    </row>
    <row r="1799" spans="1:16" x14ac:dyDescent="0.35">
      <c r="A1799">
        <v>11798</v>
      </c>
      <c r="B1799" s="15">
        <v>46359</v>
      </c>
      <c r="C1799" s="7">
        <f t="shared" si="28"/>
        <v>2026</v>
      </c>
      <c r="D1799">
        <v>1726</v>
      </c>
      <c r="E1799" t="s">
        <v>18</v>
      </c>
      <c r="F1799" t="s">
        <v>67</v>
      </c>
      <c r="G1799" s="7">
        <v>3</v>
      </c>
      <c r="H1799" s="3">
        <v>327.16000000000003</v>
      </c>
      <c r="I1799">
        <v>0.14000000000000001</v>
      </c>
      <c r="J1799" s="17" t="str" cm="1">
        <f t="array" ref="J1799">_xlfn.IFS(I1799&lt;=0.09,"&lt;0,1%",I1799&lt;=0.19,"&lt;0,2%",I1799&lt;=0.29,"&lt;0,3%",I1799&lt;=39,"&lt;0,4%")</f>
        <v>&lt;0,2%</v>
      </c>
      <c r="K1799" t="s">
        <v>15</v>
      </c>
      <c r="L1799" s="7">
        <v>9</v>
      </c>
      <c r="M1799" s="7" t="str" cm="1">
        <f t="array" ref="M1799">_xlfn.IFS(L1799&lt;1,"Very Fast",L1799&lt;3,"Fast",L1799&lt;5,"Normal",L1799&lt;=7,"Slow",L1799&gt;=8,"Very Slow")</f>
        <v>Very Slow</v>
      </c>
      <c r="N1799" s="5">
        <v>3.1</v>
      </c>
      <c r="O1799" t="str" cm="1">
        <f t="array" ref="O1799">_xlfn.IFS(N1799&lt;2,"Very Poor",N1799&lt;3,"Poor",N1799&lt;4,"Average",N1799&lt;4.5,"Good",N1799&lt;=5,"Excellent")</f>
        <v>Average</v>
      </c>
      <c r="P1799" s="12">
        <v>844.07</v>
      </c>
    </row>
    <row r="1800" spans="1:16" x14ac:dyDescent="0.35">
      <c r="A1800">
        <v>11799</v>
      </c>
      <c r="B1800" s="15">
        <v>46360</v>
      </c>
      <c r="C1800" s="7">
        <f t="shared" si="28"/>
        <v>2026</v>
      </c>
      <c r="D1800">
        <v>1127</v>
      </c>
      <c r="E1800" t="s">
        <v>14</v>
      </c>
      <c r="F1800" t="s">
        <v>69</v>
      </c>
      <c r="G1800" s="7">
        <v>4</v>
      </c>
      <c r="H1800" s="3">
        <v>93.56</v>
      </c>
      <c r="I1800">
        <v>0.04</v>
      </c>
      <c r="J1800" s="17" t="str" cm="1">
        <f t="array" ref="J1800">_xlfn.IFS(I1800&lt;=0.09,"&lt;0,1%",I1800&lt;=0.19,"&lt;0,2%",I1800&lt;=0.29,"&lt;0,3%",I1800&lt;=39,"&lt;0,4%")</f>
        <v>&lt;0,1%</v>
      </c>
      <c r="K1800" t="s">
        <v>15</v>
      </c>
      <c r="L1800" s="7">
        <v>10</v>
      </c>
      <c r="M1800" s="7" t="str" cm="1">
        <f t="array" ref="M1800">_xlfn.IFS(L1800&lt;1,"Very Fast",L1800&lt;3,"Fast",L1800&lt;5,"Normal",L1800&lt;=7,"Slow",L1800&gt;=8,"Very Slow")</f>
        <v>Very Slow</v>
      </c>
      <c r="N1800" s="5">
        <v>3.9</v>
      </c>
      <c r="O1800" t="str" cm="1">
        <f t="array" ref="O1800">_xlfn.IFS(N1800&lt;2,"Very Poor",N1800&lt;3,"Poor",N1800&lt;4,"Average",N1800&lt;4.5,"Good",N1800&lt;=5,"Excellent")</f>
        <v>Average</v>
      </c>
      <c r="P1800" s="12">
        <v>359.27</v>
      </c>
    </row>
    <row r="1801" spans="1:16" x14ac:dyDescent="0.35">
      <c r="A1801">
        <v>11800</v>
      </c>
      <c r="B1801" s="15">
        <v>46361</v>
      </c>
      <c r="C1801" s="7">
        <f t="shared" si="28"/>
        <v>2026</v>
      </c>
      <c r="D1801">
        <v>1735</v>
      </c>
      <c r="E1801" t="s">
        <v>18</v>
      </c>
      <c r="F1801" t="s">
        <v>67</v>
      </c>
      <c r="G1801" s="7">
        <v>6</v>
      </c>
      <c r="H1801" s="3">
        <v>560.59</v>
      </c>
      <c r="I1801">
        <v>0.01</v>
      </c>
      <c r="J1801" s="17" t="str" cm="1">
        <f t="array" ref="J1801">_xlfn.IFS(I1801&lt;=0.09,"&lt;0,1%",I1801&lt;=0.19,"&lt;0,2%",I1801&lt;=0.29,"&lt;0,3%",I1801&lt;=39,"&lt;0,4%")</f>
        <v>&lt;0,1%</v>
      </c>
      <c r="K1801" t="s">
        <v>15</v>
      </c>
      <c r="L1801" s="7">
        <v>5</v>
      </c>
      <c r="M1801" s="7" t="str" cm="1">
        <f t="array" ref="M1801">_xlfn.IFS(L1801&lt;1,"Very Fast",L1801&lt;3,"Fast",L1801&lt;5,"Normal",L1801&lt;=7,"Slow",L1801&gt;=8,"Very Slow")</f>
        <v>Slow</v>
      </c>
      <c r="N1801" s="5">
        <v>4.5</v>
      </c>
      <c r="O1801" t="str" cm="1">
        <f t="array" ref="O1801">_xlfn.IFS(N1801&lt;2,"Very Poor",N1801&lt;3,"Poor",N1801&lt;4,"Average",N1801&lt;4.5,"Good",N1801&lt;=5,"Excellent")</f>
        <v>Excellent</v>
      </c>
      <c r="P1801" s="12">
        <v>3329.9</v>
      </c>
    </row>
    <row r="1802" spans="1:16" x14ac:dyDescent="0.35">
      <c r="A1802">
        <v>11801</v>
      </c>
      <c r="B1802" s="15">
        <v>46362</v>
      </c>
      <c r="C1802" s="7">
        <f t="shared" si="28"/>
        <v>2026</v>
      </c>
      <c r="D1802">
        <v>1720</v>
      </c>
      <c r="E1802" t="s">
        <v>18</v>
      </c>
      <c r="F1802" t="s">
        <v>68</v>
      </c>
      <c r="G1802" s="7">
        <v>5</v>
      </c>
      <c r="H1802" s="3">
        <v>538.29</v>
      </c>
      <c r="I1802">
        <v>0.28999999999999998</v>
      </c>
      <c r="J1802" s="17" t="str" cm="1">
        <f t="array" ref="J1802">_xlfn.IFS(I1802&lt;=0.09,"&lt;0,1%",I1802&lt;=0.19,"&lt;0,2%",I1802&lt;=0.29,"&lt;0,3%",I1802&lt;=39,"&lt;0,4%")</f>
        <v>&lt;0,3%</v>
      </c>
      <c r="K1802" t="s">
        <v>13</v>
      </c>
      <c r="L1802" s="7">
        <v>9</v>
      </c>
      <c r="M1802" s="7" t="str" cm="1">
        <f t="array" ref="M1802">_xlfn.IFS(L1802&lt;1,"Very Fast",L1802&lt;3,"Fast",L1802&lt;5,"Normal",L1802&lt;=7,"Slow",L1802&gt;=8,"Very Slow")</f>
        <v>Very Slow</v>
      </c>
      <c r="N1802" s="5">
        <v>1.6</v>
      </c>
      <c r="O1802" t="str" cm="1">
        <f t="array" ref="O1802">_xlfn.IFS(N1802&lt;2,"Very Poor",N1802&lt;3,"Poor",N1802&lt;4,"Average",N1802&lt;4.5,"Good",N1802&lt;=5,"Excellent")</f>
        <v>Very Poor</v>
      </c>
      <c r="P1802" s="12">
        <v>1910.93</v>
      </c>
    </row>
    <row r="1803" spans="1:16" x14ac:dyDescent="0.35">
      <c r="A1803">
        <v>11802</v>
      </c>
      <c r="B1803" s="15">
        <v>46363</v>
      </c>
      <c r="C1803" s="7">
        <f t="shared" si="28"/>
        <v>2026</v>
      </c>
      <c r="D1803">
        <v>1881</v>
      </c>
      <c r="E1803" t="s">
        <v>18</v>
      </c>
      <c r="F1803" t="s">
        <v>67</v>
      </c>
      <c r="G1803" s="7">
        <v>6</v>
      </c>
      <c r="H1803" s="3">
        <v>126.15</v>
      </c>
      <c r="I1803">
        <v>0.32</v>
      </c>
      <c r="J1803" s="17" t="str" cm="1">
        <f t="array" ref="J1803">_xlfn.IFS(I1803&lt;=0.09,"&lt;0,1%",I1803&lt;=0.19,"&lt;0,2%",I1803&lt;=0.29,"&lt;0,3%",I1803&lt;=39,"&lt;0,4%")</f>
        <v>&lt;0,4%</v>
      </c>
      <c r="K1803" t="s">
        <v>17</v>
      </c>
      <c r="L1803" s="7">
        <v>1</v>
      </c>
      <c r="M1803" s="7" t="str" cm="1">
        <f t="array" ref="M1803">_xlfn.IFS(L1803&lt;1,"Very Fast",L1803&lt;3,"Fast",L1803&lt;5,"Normal",L1803&lt;=7,"Slow",L1803&gt;=8,"Very Slow")</f>
        <v>Fast</v>
      </c>
      <c r="N1803" s="5">
        <v>4.9000000000000004</v>
      </c>
      <c r="O1803" t="str" cm="1">
        <f t="array" ref="O1803">_xlfn.IFS(N1803&lt;2,"Very Poor",N1803&lt;3,"Poor",N1803&lt;4,"Average",N1803&lt;4.5,"Good",N1803&lt;=5,"Excellent")</f>
        <v>Excellent</v>
      </c>
      <c r="P1803" s="12">
        <v>514.69000000000005</v>
      </c>
    </row>
    <row r="1804" spans="1:16" x14ac:dyDescent="0.35">
      <c r="A1804">
        <v>11803</v>
      </c>
      <c r="B1804" s="15">
        <v>46364</v>
      </c>
      <c r="C1804" s="7">
        <f t="shared" si="28"/>
        <v>2026</v>
      </c>
      <c r="D1804">
        <v>1114</v>
      </c>
      <c r="E1804" t="s">
        <v>14</v>
      </c>
      <c r="F1804" t="s">
        <v>66</v>
      </c>
      <c r="G1804" s="7">
        <v>3</v>
      </c>
      <c r="H1804" s="3">
        <v>215.91</v>
      </c>
      <c r="I1804">
        <v>7.0000000000000007E-2</v>
      </c>
      <c r="J1804" s="17" t="str" cm="1">
        <f t="array" ref="J1804">_xlfn.IFS(I1804&lt;=0.09,"&lt;0,1%",I1804&lt;=0.19,"&lt;0,2%",I1804&lt;=0.29,"&lt;0,3%",I1804&lt;=39,"&lt;0,4%")</f>
        <v>&lt;0,1%</v>
      </c>
      <c r="K1804" t="s">
        <v>15</v>
      </c>
      <c r="L1804" s="7">
        <v>4</v>
      </c>
      <c r="M1804" s="7" t="str" cm="1">
        <f t="array" ref="M1804">_xlfn.IFS(L1804&lt;1,"Very Fast",L1804&lt;3,"Fast",L1804&lt;5,"Normal",L1804&lt;=7,"Slow",L1804&gt;=8,"Very Slow")</f>
        <v>Normal</v>
      </c>
      <c r="N1804" s="5">
        <v>4.5999999999999996</v>
      </c>
      <c r="O1804" t="str" cm="1">
        <f t="array" ref="O1804">_xlfn.IFS(N1804&lt;2,"Very Poor",N1804&lt;3,"Poor",N1804&lt;4,"Average",N1804&lt;4.5,"Good",N1804&lt;=5,"Excellent")</f>
        <v>Excellent</v>
      </c>
      <c r="P1804" s="12">
        <v>602.39</v>
      </c>
    </row>
    <row r="1805" spans="1:16" x14ac:dyDescent="0.35">
      <c r="A1805">
        <v>11804</v>
      </c>
      <c r="B1805" s="15">
        <v>46365</v>
      </c>
      <c r="C1805" s="7">
        <f t="shared" si="28"/>
        <v>2026</v>
      </c>
      <c r="D1805">
        <v>1208</v>
      </c>
      <c r="E1805" t="s">
        <v>18</v>
      </c>
      <c r="F1805" t="s">
        <v>69</v>
      </c>
      <c r="G1805" s="7">
        <v>7</v>
      </c>
      <c r="H1805" s="3">
        <v>373.89</v>
      </c>
      <c r="I1805">
        <v>0.19</v>
      </c>
      <c r="J1805" s="17" t="str" cm="1">
        <f t="array" ref="J1805">_xlfn.IFS(I1805&lt;=0.09,"&lt;0,1%",I1805&lt;=0.19,"&lt;0,2%",I1805&lt;=0.29,"&lt;0,3%",I1805&lt;=39,"&lt;0,4%")</f>
        <v>&lt;0,2%</v>
      </c>
      <c r="K1805" t="s">
        <v>17</v>
      </c>
      <c r="L1805" s="7">
        <v>7</v>
      </c>
      <c r="M1805" s="7" t="str" cm="1">
        <f t="array" ref="M1805">_xlfn.IFS(L1805&lt;1,"Very Fast",L1805&lt;3,"Fast",L1805&lt;5,"Normal",L1805&lt;=7,"Slow",L1805&gt;=8,"Very Slow")</f>
        <v>Slow</v>
      </c>
      <c r="N1805" s="5">
        <v>4.9000000000000004</v>
      </c>
      <c r="O1805" t="str" cm="1">
        <f t="array" ref="O1805">_xlfn.IFS(N1805&lt;2,"Very Poor",N1805&lt;3,"Poor",N1805&lt;4,"Average",N1805&lt;4.5,"Good",N1805&lt;=5,"Excellent")</f>
        <v>Excellent</v>
      </c>
      <c r="P1805" s="12">
        <v>2119.96</v>
      </c>
    </row>
    <row r="1806" spans="1:16" x14ac:dyDescent="0.35">
      <c r="A1806">
        <v>11805</v>
      </c>
      <c r="B1806" s="15">
        <v>46366</v>
      </c>
      <c r="C1806" s="7">
        <f t="shared" si="28"/>
        <v>2026</v>
      </c>
      <c r="D1806">
        <v>1525</v>
      </c>
      <c r="E1806" t="s">
        <v>14</v>
      </c>
      <c r="F1806" t="s">
        <v>68</v>
      </c>
      <c r="G1806" s="7">
        <v>4</v>
      </c>
      <c r="H1806" s="3">
        <v>70.98</v>
      </c>
      <c r="I1806">
        <v>0.1</v>
      </c>
      <c r="J1806" s="17" t="str" cm="1">
        <f t="array" ref="J1806">_xlfn.IFS(I1806&lt;=0.09,"&lt;0,1%",I1806&lt;=0.19,"&lt;0,2%",I1806&lt;=0.29,"&lt;0,3%",I1806&lt;=39,"&lt;0,4%")</f>
        <v>&lt;0,2%</v>
      </c>
      <c r="K1806" t="s">
        <v>15</v>
      </c>
      <c r="L1806" s="7">
        <v>2</v>
      </c>
      <c r="M1806" s="7" t="str" cm="1">
        <f t="array" ref="M1806">_xlfn.IFS(L1806&lt;1,"Very Fast",L1806&lt;3,"Fast",L1806&lt;5,"Normal",L1806&lt;=7,"Slow",L1806&gt;=8,"Very Slow")</f>
        <v>Fast</v>
      </c>
      <c r="N1806" s="5">
        <v>4.4000000000000004</v>
      </c>
      <c r="O1806" t="str" cm="1">
        <f t="array" ref="O1806">_xlfn.IFS(N1806&lt;2,"Very Poor",N1806&lt;3,"Poor",N1806&lt;4,"Average",N1806&lt;4.5,"Good",N1806&lt;=5,"Excellent")</f>
        <v>Good</v>
      </c>
      <c r="P1806" s="12">
        <v>255.53</v>
      </c>
    </row>
    <row r="1807" spans="1:16" x14ac:dyDescent="0.35">
      <c r="A1807">
        <v>11806</v>
      </c>
      <c r="B1807" s="15">
        <v>46367</v>
      </c>
      <c r="C1807" s="7">
        <f t="shared" si="28"/>
        <v>2026</v>
      </c>
      <c r="D1807">
        <v>1520</v>
      </c>
      <c r="E1807" t="s">
        <v>14</v>
      </c>
      <c r="F1807" t="s">
        <v>69</v>
      </c>
      <c r="G1807" s="7">
        <v>6</v>
      </c>
      <c r="H1807" s="3">
        <v>222.42</v>
      </c>
      <c r="I1807">
        <v>0.17</v>
      </c>
      <c r="J1807" s="17" t="str" cm="1">
        <f t="array" ref="J1807">_xlfn.IFS(I1807&lt;=0.09,"&lt;0,1%",I1807&lt;=0.19,"&lt;0,2%",I1807&lt;=0.29,"&lt;0,3%",I1807&lt;=39,"&lt;0,4%")</f>
        <v>&lt;0,2%</v>
      </c>
      <c r="K1807" t="s">
        <v>17</v>
      </c>
      <c r="L1807" s="7">
        <v>9</v>
      </c>
      <c r="M1807" s="7" t="str" cm="1">
        <f t="array" ref="M1807">_xlfn.IFS(L1807&lt;1,"Very Fast",L1807&lt;3,"Fast",L1807&lt;5,"Normal",L1807&lt;=7,"Slow",L1807&gt;=8,"Very Slow")</f>
        <v>Very Slow</v>
      </c>
      <c r="N1807" s="5">
        <v>4.5</v>
      </c>
      <c r="O1807" t="str" cm="1">
        <f t="array" ref="O1807">_xlfn.IFS(N1807&lt;2,"Very Poor",N1807&lt;3,"Poor",N1807&lt;4,"Average",N1807&lt;4.5,"Good",N1807&lt;=5,"Excellent")</f>
        <v>Excellent</v>
      </c>
      <c r="P1807" s="12">
        <v>1107.6500000000001</v>
      </c>
    </row>
    <row r="1808" spans="1:16" x14ac:dyDescent="0.35">
      <c r="A1808">
        <v>11807</v>
      </c>
      <c r="B1808" s="15">
        <v>46368</v>
      </c>
      <c r="C1808" s="7">
        <f t="shared" si="28"/>
        <v>2026</v>
      </c>
      <c r="D1808">
        <v>1551</v>
      </c>
      <c r="E1808" t="s">
        <v>14</v>
      </c>
      <c r="F1808" t="s">
        <v>69</v>
      </c>
      <c r="G1808" s="7">
        <v>4</v>
      </c>
      <c r="H1808" s="3">
        <v>161.9</v>
      </c>
      <c r="I1808">
        <v>0.15</v>
      </c>
      <c r="J1808" s="17" t="str" cm="1">
        <f t="array" ref="J1808">_xlfn.IFS(I1808&lt;=0.09,"&lt;0,1%",I1808&lt;=0.19,"&lt;0,2%",I1808&lt;=0.29,"&lt;0,3%",I1808&lt;=39,"&lt;0,4%")</f>
        <v>&lt;0,2%</v>
      </c>
      <c r="K1808" t="s">
        <v>15</v>
      </c>
      <c r="L1808" s="7">
        <v>3</v>
      </c>
      <c r="M1808" s="7" t="str" cm="1">
        <f t="array" ref="M1808">_xlfn.IFS(L1808&lt;1,"Very Fast",L1808&lt;3,"Fast",L1808&lt;5,"Normal",L1808&lt;=7,"Slow",L1808&gt;=8,"Very Slow")</f>
        <v>Normal</v>
      </c>
      <c r="N1808" s="5">
        <v>3.4</v>
      </c>
      <c r="O1808" t="str" cm="1">
        <f t="array" ref="O1808">_xlfn.IFS(N1808&lt;2,"Very Poor",N1808&lt;3,"Poor",N1808&lt;4,"Average",N1808&lt;4.5,"Good",N1808&lt;=5,"Excellent")</f>
        <v>Average</v>
      </c>
      <c r="P1808" s="12">
        <v>550.46</v>
      </c>
    </row>
    <row r="1809" spans="1:16" x14ac:dyDescent="0.35">
      <c r="A1809">
        <v>11808</v>
      </c>
      <c r="B1809" s="15">
        <v>46369</v>
      </c>
      <c r="C1809" s="7">
        <f t="shared" si="28"/>
        <v>2026</v>
      </c>
      <c r="D1809">
        <v>1961</v>
      </c>
      <c r="E1809" t="s">
        <v>14</v>
      </c>
      <c r="F1809" t="s">
        <v>69</v>
      </c>
      <c r="G1809" s="7">
        <v>6</v>
      </c>
      <c r="H1809" s="3">
        <v>550.58000000000004</v>
      </c>
      <c r="I1809">
        <v>0.09</v>
      </c>
      <c r="J1809" s="17" t="str" cm="1">
        <f t="array" ref="J1809">_xlfn.IFS(I1809&lt;=0.09,"&lt;0,1%",I1809&lt;=0.19,"&lt;0,2%",I1809&lt;=0.29,"&lt;0,3%",I1809&lt;=39,"&lt;0,4%")</f>
        <v>&lt;0,1%</v>
      </c>
      <c r="K1809" t="s">
        <v>13</v>
      </c>
      <c r="L1809" s="7">
        <v>4</v>
      </c>
      <c r="M1809" s="7" t="str" cm="1">
        <f t="array" ref="M1809">_xlfn.IFS(L1809&lt;1,"Very Fast",L1809&lt;3,"Fast",L1809&lt;5,"Normal",L1809&lt;=7,"Slow",L1809&gt;=8,"Very Slow")</f>
        <v>Normal</v>
      </c>
      <c r="N1809" s="5">
        <v>4.4000000000000004</v>
      </c>
      <c r="O1809" t="str" cm="1">
        <f t="array" ref="O1809">_xlfn.IFS(N1809&lt;2,"Very Poor",N1809&lt;3,"Poor",N1809&lt;4,"Average",N1809&lt;4.5,"Good",N1809&lt;=5,"Excellent")</f>
        <v>Good</v>
      </c>
      <c r="P1809" s="12">
        <v>3006.17</v>
      </c>
    </row>
    <row r="1810" spans="1:16" x14ac:dyDescent="0.35">
      <c r="A1810">
        <v>11809</v>
      </c>
      <c r="B1810" s="15">
        <v>46370</v>
      </c>
      <c r="C1810" s="7">
        <f t="shared" si="28"/>
        <v>2026</v>
      </c>
      <c r="D1810">
        <v>1236</v>
      </c>
      <c r="E1810" t="s">
        <v>21</v>
      </c>
      <c r="F1810" t="s">
        <v>66</v>
      </c>
      <c r="G1810" s="7">
        <v>7</v>
      </c>
      <c r="H1810" s="3">
        <v>513.72</v>
      </c>
      <c r="I1810">
        <v>0.25</v>
      </c>
      <c r="J1810" s="17" t="str" cm="1">
        <f t="array" ref="J1810">_xlfn.IFS(I1810&lt;=0.09,"&lt;0,1%",I1810&lt;=0.19,"&lt;0,2%",I1810&lt;=0.29,"&lt;0,3%",I1810&lt;=39,"&lt;0,4%")</f>
        <v>&lt;0,3%</v>
      </c>
      <c r="K1810" t="s">
        <v>15</v>
      </c>
      <c r="L1810" s="7">
        <v>4</v>
      </c>
      <c r="M1810" s="7" t="str" cm="1">
        <f t="array" ref="M1810">_xlfn.IFS(L1810&lt;1,"Very Fast",L1810&lt;3,"Fast",L1810&lt;5,"Normal",L1810&lt;=7,"Slow",L1810&gt;=8,"Very Slow")</f>
        <v>Normal</v>
      </c>
      <c r="N1810" s="5">
        <v>3.1</v>
      </c>
      <c r="O1810" t="str" cm="1">
        <f t="array" ref="O1810">_xlfn.IFS(N1810&lt;2,"Very Poor",N1810&lt;3,"Poor",N1810&lt;4,"Average",N1810&lt;4.5,"Good",N1810&lt;=5,"Excellent")</f>
        <v>Average</v>
      </c>
      <c r="P1810" s="12">
        <v>2697.03</v>
      </c>
    </row>
    <row r="1811" spans="1:16" x14ac:dyDescent="0.35">
      <c r="A1811">
        <v>11810</v>
      </c>
      <c r="B1811" s="15">
        <v>46371</v>
      </c>
      <c r="C1811" s="7">
        <f t="shared" si="28"/>
        <v>2026</v>
      </c>
      <c r="D1811">
        <v>1280</v>
      </c>
      <c r="E1811" t="s">
        <v>18</v>
      </c>
      <c r="F1811" t="s">
        <v>69</v>
      </c>
      <c r="G1811" s="7">
        <v>1</v>
      </c>
      <c r="H1811" s="3">
        <v>354.2</v>
      </c>
      <c r="I1811">
        <v>0.04</v>
      </c>
      <c r="J1811" s="17" t="str" cm="1">
        <f t="array" ref="J1811">_xlfn.IFS(I1811&lt;=0.09,"&lt;0,1%",I1811&lt;=0.19,"&lt;0,2%",I1811&lt;=0.29,"&lt;0,3%",I1811&lt;=39,"&lt;0,4%")</f>
        <v>&lt;0,1%</v>
      </c>
      <c r="K1811" t="s">
        <v>17</v>
      </c>
      <c r="L1811" s="7">
        <v>8</v>
      </c>
      <c r="M1811" s="7" t="str" cm="1">
        <f t="array" ref="M1811">_xlfn.IFS(L1811&lt;1,"Very Fast",L1811&lt;3,"Fast",L1811&lt;5,"Normal",L1811&lt;=7,"Slow",L1811&gt;=8,"Very Slow")</f>
        <v>Very Slow</v>
      </c>
      <c r="N1811" s="5">
        <v>3.2</v>
      </c>
      <c r="O1811" t="str" cm="1">
        <f t="array" ref="O1811">_xlfn.IFS(N1811&lt;2,"Very Poor",N1811&lt;3,"Poor",N1811&lt;4,"Average",N1811&lt;4.5,"Good",N1811&lt;=5,"Excellent")</f>
        <v>Average</v>
      </c>
      <c r="P1811" s="12">
        <v>340.03</v>
      </c>
    </row>
    <row r="1812" spans="1:16" x14ac:dyDescent="0.35">
      <c r="A1812">
        <v>11811</v>
      </c>
      <c r="B1812" s="15">
        <v>46372</v>
      </c>
      <c r="C1812" s="7">
        <f t="shared" si="28"/>
        <v>2026</v>
      </c>
      <c r="D1812">
        <v>1358</v>
      </c>
      <c r="E1812" t="s">
        <v>14</v>
      </c>
      <c r="F1812" t="s">
        <v>69</v>
      </c>
      <c r="G1812" s="7">
        <v>7</v>
      </c>
      <c r="H1812" s="3">
        <v>319.39999999999998</v>
      </c>
      <c r="I1812">
        <v>0.02</v>
      </c>
      <c r="J1812" s="17" t="str" cm="1">
        <f t="array" ref="J1812">_xlfn.IFS(I1812&lt;=0.09,"&lt;0,1%",I1812&lt;=0.19,"&lt;0,2%",I1812&lt;=0.29,"&lt;0,3%",I1812&lt;=39,"&lt;0,4%")</f>
        <v>&lt;0,1%</v>
      </c>
      <c r="K1812" t="s">
        <v>13</v>
      </c>
      <c r="L1812" s="7">
        <v>2</v>
      </c>
      <c r="M1812" s="7" t="str" cm="1">
        <f t="array" ref="M1812">_xlfn.IFS(L1812&lt;1,"Very Fast",L1812&lt;3,"Fast",L1812&lt;5,"Normal",L1812&lt;=7,"Slow",L1812&gt;=8,"Very Slow")</f>
        <v>Fast</v>
      </c>
      <c r="N1812" s="5">
        <v>3.3</v>
      </c>
      <c r="O1812" t="str" cm="1">
        <f t="array" ref="O1812">_xlfn.IFS(N1812&lt;2,"Very Poor",N1812&lt;3,"Poor",N1812&lt;4,"Average",N1812&lt;4.5,"Good",N1812&lt;=5,"Excellent")</f>
        <v>Average</v>
      </c>
      <c r="P1812" s="12">
        <v>2191.08</v>
      </c>
    </row>
    <row r="1813" spans="1:16" x14ac:dyDescent="0.35">
      <c r="A1813">
        <v>11812</v>
      </c>
      <c r="B1813" s="15">
        <v>46373</v>
      </c>
      <c r="C1813" s="7">
        <f t="shared" si="28"/>
        <v>2026</v>
      </c>
      <c r="D1813">
        <v>1200</v>
      </c>
      <c r="E1813" t="s">
        <v>18</v>
      </c>
      <c r="F1813" t="s">
        <v>67</v>
      </c>
      <c r="G1813" s="7">
        <v>6</v>
      </c>
      <c r="H1813" s="3">
        <v>559.47</v>
      </c>
      <c r="I1813">
        <v>0.27</v>
      </c>
      <c r="J1813" s="17" t="str" cm="1">
        <f t="array" ref="J1813">_xlfn.IFS(I1813&lt;=0.09,"&lt;0,1%",I1813&lt;=0.19,"&lt;0,2%",I1813&lt;=0.29,"&lt;0,3%",I1813&lt;=39,"&lt;0,4%")</f>
        <v>&lt;0,3%</v>
      </c>
      <c r="K1813" t="s">
        <v>13</v>
      </c>
      <c r="L1813" s="7">
        <v>5</v>
      </c>
      <c r="M1813" s="7" t="str" cm="1">
        <f t="array" ref="M1813">_xlfn.IFS(L1813&lt;1,"Very Fast",L1813&lt;3,"Fast",L1813&lt;5,"Normal",L1813&lt;=7,"Slow",L1813&gt;=8,"Very Slow")</f>
        <v>Slow</v>
      </c>
      <c r="N1813" s="5">
        <v>5</v>
      </c>
      <c r="O1813" t="str" cm="1">
        <f t="array" ref="O1813">_xlfn.IFS(N1813&lt;2,"Very Poor",N1813&lt;3,"Poor",N1813&lt;4,"Average",N1813&lt;4.5,"Good",N1813&lt;=5,"Excellent")</f>
        <v>Excellent</v>
      </c>
      <c r="P1813" s="12">
        <v>2450.48</v>
      </c>
    </row>
    <row r="1814" spans="1:16" x14ac:dyDescent="0.35">
      <c r="A1814">
        <v>11813</v>
      </c>
      <c r="B1814" s="15">
        <v>46374</v>
      </c>
      <c r="C1814" s="7">
        <f t="shared" si="28"/>
        <v>2026</v>
      </c>
      <c r="D1814">
        <v>1757</v>
      </c>
      <c r="E1814" t="s">
        <v>18</v>
      </c>
      <c r="F1814" t="s">
        <v>66</v>
      </c>
      <c r="G1814" s="7">
        <v>3</v>
      </c>
      <c r="H1814" s="3">
        <v>560.47</v>
      </c>
      <c r="I1814">
        <v>0.23</v>
      </c>
      <c r="J1814" s="17" t="str" cm="1">
        <f t="array" ref="J1814">_xlfn.IFS(I1814&lt;=0.09,"&lt;0,1%",I1814&lt;=0.19,"&lt;0,2%",I1814&lt;=0.29,"&lt;0,3%",I1814&lt;=39,"&lt;0,4%")</f>
        <v>&lt;0,3%</v>
      </c>
      <c r="K1814" t="s">
        <v>15</v>
      </c>
      <c r="L1814" s="7">
        <v>2</v>
      </c>
      <c r="M1814" s="7" t="str" cm="1">
        <f t="array" ref="M1814">_xlfn.IFS(L1814&lt;1,"Very Fast",L1814&lt;3,"Fast",L1814&lt;5,"Normal",L1814&lt;=7,"Slow",L1814&gt;=8,"Very Slow")</f>
        <v>Fast</v>
      </c>
      <c r="N1814" s="5">
        <v>1.4</v>
      </c>
      <c r="O1814" t="str" cm="1">
        <f t="array" ref="O1814">_xlfn.IFS(N1814&lt;2,"Very Poor",N1814&lt;3,"Poor",N1814&lt;4,"Average",N1814&lt;4.5,"Good",N1814&lt;=5,"Excellent")</f>
        <v>Very Poor</v>
      </c>
      <c r="P1814" s="12">
        <v>1294.69</v>
      </c>
    </row>
    <row r="1815" spans="1:16" x14ac:dyDescent="0.35">
      <c r="A1815">
        <v>11814</v>
      </c>
      <c r="B1815" s="15">
        <v>46375</v>
      </c>
      <c r="C1815" s="7">
        <f t="shared" si="28"/>
        <v>2026</v>
      </c>
      <c r="D1815">
        <v>1277</v>
      </c>
      <c r="E1815" t="s">
        <v>14</v>
      </c>
      <c r="F1815" t="s">
        <v>68</v>
      </c>
      <c r="G1815" s="7">
        <v>7</v>
      </c>
      <c r="H1815" s="3">
        <v>582.05999999999995</v>
      </c>
      <c r="I1815">
        <v>0.17</v>
      </c>
      <c r="J1815" s="17" t="str" cm="1">
        <f t="array" ref="J1815">_xlfn.IFS(I1815&lt;=0.09,"&lt;0,1%",I1815&lt;=0.19,"&lt;0,2%",I1815&lt;=0.29,"&lt;0,3%",I1815&lt;=39,"&lt;0,4%")</f>
        <v>&lt;0,2%</v>
      </c>
      <c r="K1815" t="s">
        <v>17</v>
      </c>
      <c r="L1815" s="7">
        <v>6</v>
      </c>
      <c r="M1815" s="7" t="str" cm="1">
        <f t="array" ref="M1815">_xlfn.IFS(L1815&lt;1,"Very Fast",L1815&lt;3,"Fast",L1815&lt;5,"Normal",L1815&lt;=7,"Slow",L1815&gt;=8,"Very Slow")</f>
        <v>Slow</v>
      </c>
      <c r="N1815" s="5">
        <v>4.2</v>
      </c>
      <c r="O1815" t="str" cm="1">
        <f t="array" ref="O1815">_xlfn.IFS(N1815&lt;2,"Very Poor",N1815&lt;3,"Poor",N1815&lt;4,"Average",N1815&lt;4.5,"Good",N1815&lt;=5,"Excellent")</f>
        <v>Good</v>
      </c>
      <c r="P1815" s="12">
        <v>3381.77</v>
      </c>
    </row>
    <row r="1816" spans="1:16" x14ac:dyDescent="0.35">
      <c r="A1816">
        <v>11815</v>
      </c>
      <c r="B1816" s="15">
        <v>46376</v>
      </c>
      <c r="C1816" s="7">
        <f t="shared" si="28"/>
        <v>2026</v>
      </c>
      <c r="D1816">
        <v>1234</v>
      </c>
      <c r="E1816" t="s">
        <v>14</v>
      </c>
      <c r="F1816" t="s">
        <v>68</v>
      </c>
      <c r="G1816" s="7">
        <v>5</v>
      </c>
      <c r="H1816" s="3">
        <v>88.35</v>
      </c>
      <c r="I1816">
        <v>0.16</v>
      </c>
      <c r="J1816" s="17" t="str" cm="1">
        <f t="array" ref="J1816">_xlfn.IFS(I1816&lt;=0.09,"&lt;0,1%",I1816&lt;=0.19,"&lt;0,2%",I1816&lt;=0.29,"&lt;0,3%",I1816&lt;=39,"&lt;0,4%")</f>
        <v>&lt;0,2%</v>
      </c>
      <c r="K1816" t="s">
        <v>15</v>
      </c>
      <c r="L1816" s="7">
        <v>9</v>
      </c>
      <c r="M1816" s="7" t="str" cm="1">
        <f t="array" ref="M1816">_xlfn.IFS(L1816&lt;1,"Very Fast",L1816&lt;3,"Fast",L1816&lt;5,"Normal",L1816&lt;=7,"Slow",L1816&gt;=8,"Very Slow")</f>
        <v>Very Slow</v>
      </c>
      <c r="N1816" s="5">
        <v>2.1</v>
      </c>
      <c r="O1816" t="str" cm="1">
        <f t="array" ref="O1816">_xlfn.IFS(N1816&lt;2,"Very Poor",N1816&lt;3,"Poor",N1816&lt;4,"Average",N1816&lt;4.5,"Good",N1816&lt;=5,"Excellent")</f>
        <v>Poor</v>
      </c>
      <c r="P1816" s="12">
        <v>371.07</v>
      </c>
    </row>
    <row r="1817" spans="1:16" x14ac:dyDescent="0.35">
      <c r="A1817">
        <v>11816</v>
      </c>
      <c r="B1817" s="15">
        <v>46377</v>
      </c>
      <c r="C1817" s="7">
        <f t="shared" si="28"/>
        <v>2026</v>
      </c>
      <c r="D1817">
        <v>1493</v>
      </c>
      <c r="E1817" t="s">
        <v>11</v>
      </c>
      <c r="F1817" t="s">
        <v>68</v>
      </c>
      <c r="G1817" s="7">
        <v>3</v>
      </c>
      <c r="H1817" s="3">
        <v>108.93</v>
      </c>
      <c r="I1817">
        <v>0.17</v>
      </c>
      <c r="J1817" s="17" t="str" cm="1">
        <f t="array" ref="J1817">_xlfn.IFS(I1817&lt;=0.09,"&lt;0,1%",I1817&lt;=0.19,"&lt;0,2%",I1817&lt;=0.29,"&lt;0,3%",I1817&lt;=39,"&lt;0,4%")</f>
        <v>&lt;0,2%</v>
      </c>
      <c r="K1817" t="s">
        <v>17</v>
      </c>
      <c r="L1817" s="7">
        <v>9</v>
      </c>
      <c r="M1817" s="7" t="str" cm="1">
        <f t="array" ref="M1817">_xlfn.IFS(L1817&lt;1,"Very Fast",L1817&lt;3,"Fast",L1817&lt;5,"Normal",L1817&lt;=7,"Slow",L1817&gt;=8,"Very Slow")</f>
        <v>Very Slow</v>
      </c>
      <c r="N1817" s="5">
        <v>2.4</v>
      </c>
      <c r="O1817" t="str" cm="1">
        <f t="array" ref="O1817">_xlfn.IFS(N1817&lt;2,"Very Poor",N1817&lt;3,"Poor",N1817&lt;4,"Average",N1817&lt;4.5,"Good",N1817&lt;=5,"Excellent")</f>
        <v>Poor</v>
      </c>
      <c r="P1817" s="12">
        <v>271.24</v>
      </c>
    </row>
    <row r="1818" spans="1:16" x14ac:dyDescent="0.35">
      <c r="A1818">
        <v>11817</v>
      </c>
      <c r="B1818" s="15">
        <v>46378</v>
      </c>
      <c r="C1818" s="7">
        <f t="shared" si="28"/>
        <v>2026</v>
      </c>
      <c r="D1818">
        <v>1003</v>
      </c>
      <c r="E1818" t="s">
        <v>14</v>
      </c>
      <c r="F1818" t="s">
        <v>66</v>
      </c>
      <c r="G1818" s="7">
        <v>3</v>
      </c>
      <c r="H1818" s="3">
        <v>410.89</v>
      </c>
      <c r="I1818">
        <v>0.15</v>
      </c>
      <c r="J1818" s="17" t="str" cm="1">
        <f t="array" ref="J1818">_xlfn.IFS(I1818&lt;=0.09,"&lt;0,1%",I1818&lt;=0.19,"&lt;0,2%",I1818&lt;=0.29,"&lt;0,3%",I1818&lt;=39,"&lt;0,4%")</f>
        <v>&lt;0,2%</v>
      </c>
      <c r="K1818" t="s">
        <v>15</v>
      </c>
      <c r="L1818" s="7">
        <v>1</v>
      </c>
      <c r="M1818" s="7" t="str" cm="1">
        <f t="array" ref="M1818">_xlfn.IFS(L1818&lt;1,"Very Fast",L1818&lt;3,"Fast",L1818&lt;5,"Normal",L1818&lt;=7,"Slow",L1818&gt;=8,"Very Slow")</f>
        <v>Fast</v>
      </c>
      <c r="N1818" s="5">
        <v>1.3</v>
      </c>
      <c r="O1818" t="str" cm="1">
        <f t="array" ref="O1818">_xlfn.IFS(N1818&lt;2,"Very Poor",N1818&lt;3,"Poor",N1818&lt;4,"Average",N1818&lt;4.5,"Good",N1818&lt;=5,"Excellent")</f>
        <v>Very Poor</v>
      </c>
      <c r="P1818" s="12">
        <v>1047.77</v>
      </c>
    </row>
    <row r="1819" spans="1:16" x14ac:dyDescent="0.35">
      <c r="A1819">
        <v>11818</v>
      </c>
      <c r="B1819" s="15">
        <v>46379</v>
      </c>
      <c r="C1819" s="7">
        <f t="shared" si="28"/>
        <v>2026</v>
      </c>
      <c r="D1819">
        <v>1665</v>
      </c>
      <c r="E1819" t="s">
        <v>11</v>
      </c>
      <c r="F1819" t="s">
        <v>68</v>
      </c>
      <c r="G1819" s="7">
        <v>3</v>
      </c>
      <c r="H1819" s="3">
        <v>331.74</v>
      </c>
      <c r="I1819">
        <v>0.14000000000000001</v>
      </c>
      <c r="J1819" s="17" t="str" cm="1">
        <f t="array" ref="J1819">_xlfn.IFS(I1819&lt;=0.09,"&lt;0,1%",I1819&lt;=0.19,"&lt;0,2%",I1819&lt;=0.29,"&lt;0,3%",I1819&lt;=39,"&lt;0,4%")</f>
        <v>&lt;0,2%</v>
      </c>
      <c r="K1819" t="s">
        <v>13</v>
      </c>
      <c r="L1819" s="7">
        <v>4</v>
      </c>
      <c r="M1819" s="7" t="str" cm="1">
        <f t="array" ref="M1819">_xlfn.IFS(L1819&lt;1,"Very Fast",L1819&lt;3,"Fast",L1819&lt;5,"Normal",L1819&lt;=7,"Slow",L1819&gt;=8,"Very Slow")</f>
        <v>Normal</v>
      </c>
      <c r="N1819" s="5">
        <v>2.4</v>
      </c>
      <c r="O1819" t="str" cm="1">
        <f t="array" ref="O1819">_xlfn.IFS(N1819&lt;2,"Very Poor",N1819&lt;3,"Poor",N1819&lt;4,"Average",N1819&lt;4.5,"Good",N1819&lt;=5,"Excellent")</f>
        <v>Poor</v>
      </c>
      <c r="P1819" s="12">
        <v>855.89</v>
      </c>
    </row>
    <row r="1820" spans="1:16" x14ac:dyDescent="0.35">
      <c r="A1820">
        <v>11819</v>
      </c>
      <c r="B1820" s="15">
        <v>46380</v>
      </c>
      <c r="C1820" s="7">
        <f t="shared" si="28"/>
        <v>2026</v>
      </c>
      <c r="D1820">
        <v>1441</v>
      </c>
      <c r="E1820" t="s">
        <v>18</v>
      </c>
      <c r="F1820" t="s">
        <v>66</v>
      </c>
      <c r="G1820" s="7">
        <v>4</v>
      </c>
      <c r="H1820" s="3">
        <v>25.8</v>
      </c>
      <c r="I1820">
        <v>0.17</v>
      </c>
      <c r="J1820" s="17" t="str" cm="1">
        <f t="array" ref="J1820">_xlfn.IFS(I1820&lt;=0.09,"&lt;0,1%",I1820&lt;=0.19,"&lt;0,2%",I1820&lt;=0.29,"&lt;0,3%",I1820&lt;=39,"&lt;0,4%")</f>
        <v>&lt;0,2%</v>
      </c>
      <c r="K1820" t="s">
        <v>15</v>
      </c>
      <c r="L1820" s="7">
        <v>4</v>
      </c>
      <c r="M1820" s="7" t="str" cm="1">
        <f t="array" ref="M1820">_xlfn.IFS(L1820&lt;1,"Very Fast",L1820&lt;3,"Fast",L1820&lt;5,"Normal",L1820&lt;=7,"Slow",L1820&gt;=8,"Very Slow")</f>
        <v>Normal</v>
      </c>
      <c r="N1820" s="5">
        <v>5</v>
      </c>
      <c r="O1820" t="str" cm="1">
        <f t="array" ref="O1820">_xlfn.IFS(N1820&lt;2,"Very Poor",N1820&lt;3,"Poor",N1820&lt;4,"Average",N1820&lt;4.5,"Good",N1820&lt;=5,"Excellent")</f>
        <v>Excellent</v>
      </c>
      <c r="P1820" s="12">
        <v>85.66</v>
      </c>
    </row>
    <row r="1821" spans="1:16" x14ac:dyDescent="0.35">
      <c r="A1821">
        <v>11820</v>
      </c>
      <c r="B1821" s="15">
        <v>46381</v>
      </c>
      <c r="C1821" s="7">
        <f t="shared" si="28"/>
        <v>2026</v>
      </c>
      <c r="D1821">
        <v>1028</v>
      </c>
      <c r="E1821" t="s">
        <v>18</v>
      </c>
      <c r="F1821" t="s">
        <v>67</v>
      </c>
      <c r="G1821" s="7">
        <v>2</v>
      </c>
      <c r="H1821" s="3">
        <v>51.26</v>
      </c>
      <c r="I1821">
        <v>0.18</v>
      </c>
      <c r="J1821" s="17" t="str" cm="1">
        <f t="array" ref="J1821">_xlfn.IFS(I1821&lt;=0.09,"&lt;0,1%",I1821&lt;=0.19,"&lt;0,2%",I1821&lt;=0.29,"&lt;0,3%",I1821&lt;=39,"&lt;0,4%")</f>
        <v>&lt;0,2%</v>
      </c>
      <c r="K1821" t="s">
        <v>17</v>
      </c>
      <c r="L1821" s="7">
        <v>1</v>
      </c>
      <c r="M1821" s="7" t="str" cm="1">
        <f t="array" ref="M1821">_xlfn.IFS(L1821&lt;1,"Very Fast",L1821&lt;3,"Fast",L1821&lt;5,"Normal",L1821&lt;=7,"Slow",L1821&gt;=8,"Very Slow")</f>
        <v>Fast</v>
      </c>
      <c r="N1821" s="5">
        <v>2.6</v>
      </c>
      <c r="O1821" t="str" cm="1">
        <f t="array" ref="O1821">_xlfn.IFS(N1821&lt;2,"Very Poor",N1821&lt;3,"Poor",N1821&lt;4,"Average",N1821&lt;4.5,"Good",N1821&lt;=5,"Excellent")</f>
        <v>Poor</v>
      </c>
      <c r="P1821" s="12">
        <v>84.07</v>
      </c>
    </row>
    <row r="1822" spans="1:16" x14ac:dyDescent="0.35">
      <c r="A1822">
        <v>11821</v>
      </c>
      <c r="B1822" s="15">
        <v>46382</v>
      </c>
      <c r="C1822" s="7">
        <f t="shared" si="28"/>
        <v>2026</v>
      </c>
      <c r="D1822">
        <v>1108</v>
      </c>
      <c r="E1822" t="s">
        <v>18</v>
      </c>
      <c r="F1822" t="s">
        <v>67</v>
      </c>
      <c r="G1822" s="7">
        <v>2</v>
      </c>
      <c r="H1822" s="3">
        <v>534.53</v>
      </c>
      <c r="I1822">
        <v>0.24</v>
      </c>
      <c r="J1822" s="17" t="str" cm="1">
        <f t="array" ref="J1822">_xlfn.IFS(I1822&lt;=0.09,"&lt;0,1%",I1822&lt;=0.19,"&lt;0,2%",I1822&lt;=0.29,"&lt;0,3%",I1822&lt;=39,"&lt;0,4%")</f>
        <v>&lt;0,3%</v>
      </c>
      <c r="K1822" t="s">
        <v>17</v>
      </c>
      <c r="L1822" s="7">
        <v>10</v>
      </c>
      <c r="M1822" s="7" t="str" cm="1">
        <f t="array" ref="M1822">_xlfn.IFS(L1822&lt;1,"Very Fast",L1822&lt;3,"Fast",L1822&lt;5,"Normal",L1822&lt;=7,"Slow",L1822&gt;=8,"Very Slow")</f>
        <v>Very Slow</v>
      </c>
      <c r="N1822" s="5">
        <v>3.7</v>
      </c>
      <c r="O1822" t="str" cm="1">
        <f t="array" ref="O1822">_xlfn.IFS(N1822&lt;2,"Very Poor",N1822&lt;3,"Poor",N1822&lt;4,"Average",N1822&lt;4.5,"Good",N1822&lt;=5,"Excellent")</f>
        <v>Average</v>
      </c>
      <c r="P1822" s="12">
        <v>812.49</v>
      </c>
    </row>
    <row r="1823" spans="1:16" x14ac:dyDescent="0.35">
      <c r="A1823">
        <v>11822</v>
      </c>
      <c r="B1823" s="15">
        <v>46383</v>
      </c>
      <c r="C1823" s="7">
        <f t="shared" si="28"/>
        <v>2026</v>
      </c>
      <c r="D1823">
        <v>1609</v>
      </c>
      <c r="E1823" t="s">
        <v>18</v>
      </c>
      <c r="F1823" t="s">
        <v>66</v>
      </c>
      <c r="G1823" s="7">
        <v>1</v>
      </c>
      <c r="H1823" s="3">
        <v>523.29</v>
      </c>
      <c r="I1823">
        <v>0.25</v>
      </c>
      <c r="J1823" s="17" t="str" cm="1">
        <f t="array" ref="J1823">_xlfn.IFS(I1823&lt;=0.09,"&lt;0,1%",I1823&lt;=0.19,"&lt;0,2%",I1823&lt;=0.29,"&lt;0,3%",I1823&lt;=39,"&lt;0,4%")</f>
        <v>&lt;0,3%</v>
      </c>
      <c r="K1823" t="s">
        <v>13</v>
      </c>
      <c r="L1823" s="7">
        <v>2</v>
      </c>
      <c r="M1823" s="7" t="str" cm="1">
        <f t="array" ref="M1823">_xlfn.IFS(L1823&lt;1,"Very Fast",L1823&lt;3,"Fast",L1823&lt;5,"Normal",L1823&lt;=7,"Slow",L1823&gt;=8,"Very Slow")</f>
        <v>Fast</v>
      </c>
      <c r="N1823" s="5">
        <v>1.5</v>
      </c>
      <c r="O1823" t="str" cm="1">
        <f t="array" ref="O1823">_xlfn.IFS(N1823&lt;2,"Very Poor",N1823&lt;3,"Poor",N1823&lt;4,"Average",N1823&lt;4.5,"Good",N1823&lt;=5,"Excellent")</f>
        <v>Very Poor</v>
      </c>
      <c r="P1823" s="12">
        <v>392.47</v>
      </c>
    </row>
    <row r="1824" spans="1:16" x14ac:dyDescent="0.35">
      <c r="A1824">
        <v>11823</v>
      </c>
      <c r="B1824" s="15">
        <v>46384</v>
      </c>
      <c r="C1824" s="7">
        <f t="shared" si="28"/>
        <v>2026</v>
      </c>
      <c r="D1824">
        <v>1726</v>
      </c>
      <c r="E1824" t="s">
        <v>14</v>
      </c>
      <c r="F1824" t="s">
        <v>68</v>
      </c>
      <c r="G1824" s="7">
        <v>3</v>
      </c>
      <c r="H1824" s="3">
        <v>224</v>
      </c>
      <c r="I1824">
        <v>0.13</v>
      </c>
      <c r="J1824" s="17" t="str" cm="1">
        <f t="array" ref="J1824">_xlfn.IFS(I1824&lt;=0.09,"&lt;0,1%",I1824&lt;=0.19,"&lt;0,2%",I1824&lt;=0.29,"&lt;0,3%",I1824&lt;=39,"&lt;0,4%")</f>
        <v>&lt;0,2%</v>
      </c>
      <c r="K1824" t="s">
        <v>17</v>
      </c>
      <c r="L1824" s="7">
        <v>6</v>
      </c>
      <c r="M1824" s="7" t="str" cm="1">
        <f t="array" ref="M1824">_xlfn.IFS(L1824&lt;1,"Very Fast",L1824&lt;3,"Fast",L1824&lt;5,"Normal",L1824&lt;=7,"Slow",L1824&gt;=8,"Very Slow")</f>
        <v>Slow</v>
      </c>
      <c r="N1824" s="5">
        <v>4.7</v>
      </c>
      <c r="O1824" t="str" cm="1">
        <f t="array" ref="O1824">_xlfn.IFS(N1824&lt;2,"Very Poor",N1824&lt;3,"Poor",N1824&lt;4,"Average",N1824&lt;4.5,"Good",N1824&lt;=5,"Excellent")</f>
        <v>Excellent</v>
      </c>
      <c r="P1824" s="12">
        <v>584.64</v>
      </c>
    </row>
    <row r="1825" spans="1:16" x14ac:dyDescent="0.35">
      <c r="A1825">
        <v>11824</v>
      </c>
      <c r="B1825" s="15">
        <v>46385</v>
      </c>
      <c r="C1825" s="7">
        <f t="shared" si="28"/>
        <v>2026</v>
      </c>
      <c r="D1825">
        <v>1804</v>
      </c>
      <c r="E1825" t="s">
        <v>14</v>
      </c>
      <c r="F1825" t="s">
        <v>66</v>
      </c>
      <c r="G1825" s="7">
        <v>2</v>
      </c>
      <c r="H1825" s="3">
        <v>536.26</v>
      </c>
      <c r="I1825">
        <v>0.14000000000000001</v>
      </c>
      <c r="J1825" s="17" t="str" cm="1">
        <f t="array" ref="J1825">_xlfn.IFS(I1825&lt;=0.09,"&lt;0,1%",I1825&lt;=0.19,"&lt;0,2%",I1825&lt;=0.29,"&lt;0,3%",I1825&lt;=39,"&lt;0,4%")</f>
        <v>&lt;0,2%</v>
      </c>
      <c r="K1825" t="s">
        <v>15</v>
      </c>
      <c r="L1825" s="7">
        <v>10</v>
      </c>
      <c r="M1825" s="7" t="str" cm="1">
        <f t="array" ref="M1825">_xlfn.IFS(L1825&lt;1,"Very Fast",L1825&lt;3,"Fast",L1825&lt;5,"Normal",L1825&lt;=7,"Slow",L1825&gt;=8,"Very Slow")</f>
        <v>Very Slow</v>
      </c>
      <c r="N1825" s="5">
        <v>4.3</v>
      </c>
      <c r="O1825" t="str" cm="1">
        <f t="array" ref="O1825">_xlfn.IFS(N1825&lt;2,"Very Poor",N1825&lt;3,"Poor",N1825&lt;4,"Average",N1825&lt;4.5,"Good",N1825&lt;=5,"Excellent")</f>
        <v>Good</v>
      </c>
      <c r="P1825" s="12">
        <v>922.37</v>
      </c>
    </row>
    <row r="1826" spans="1:16" x14ac:dyDescent="0.35">
      <c r="A1826">
        <v>11825</v>
      </c>
      <c r="B1826" s="15">
        <v>46386</v>
      </c>
      <c r="C1826" s="7">
        <f t="shared" si="28"/>
        <v>2026</v>
      </c>
      <c r="D1826">
        <v>1074</v>
      </c>
      <c r="E1826" t="s">
        <v>18</v>
      </c>
      <c r="F1826" t="s">
        <v>66</v>
      </c>
      <c r="G1826" s="7">
        <v>1</v>
      </c>
      <c r="H1826" s="3">
        <v>362.3</v>
      </c>
      <c r="I1826">
        <v>0.13</v>
      </c>
      <c r="J1826" s="17" t="str" cm="1">
        <f t="array" ref="J1826">_xlfn.IFS(I1826&lt;=0.09,"&lt;0,1%",I1826&lt;=0.19,"&lt;0,2%",I1826&lt;=0.29,"&lt;0,3%",I1826&lt;=39,"&lt;0,4%")</f>
        <v>&lt;0,2%</v>
      </c>
      <c r="K1826" t="s">
        <v>15</v>
      </c>
      <c r="L1826" s="7">
        <v>3</v>
      </c>
      <c r="M1826" s="7" t="str" cm="1">
        <f t="array" ref="M1826">_xlfn.IFS(L1826&lt;1,"Very Fast",L1826&lt;3,"Fast",L1826&lt;5,"Normal",L1826&lt;=7,"Slow",L1826&gt;=8,"Very Slow")</f>
        <v>Normal</v>
      </c>
      <c r="N1826" s="5">
        <v>2.5</v>
      </c>
      <c r="O1826" t="str" cm="1">
        <f t="array" ref="O1826">_xlfn.IFS(N1826&lt;2,"Very Poor",N1826&lt;3,"Poor",N1826&lt;4,"Average",N1826&lt;4.5,"Good",N1826&lt;=5,"Excellent")</f>
        <v>Poor</v>
      </c>
      <c r="P1826" s="12">
        <v>315.2</v>
      </c>
    </row>
    <row r="1827" spans="1:16" x14ac:dyDescent="0.35">
      <c r="A1827">
        <v>11826</v>
      </c>
      <c r="B1827" s="15">
        <v>46387</v>
      </c>
      <c r="C1827" s="7">
        <f t="shared" si="28"/>
        <v>2026</v>
      </c>
      <c r="D1827">
        <v>1837</v>
      </c>
      <c r="E1827" t="s">
        <v>11</v>
      </c>
      <c r="F1827" t="s">
        <v>69</v>
      </c>
      <c r="G1827" s="7">
        <v>4</v>
      </c>
      <c r="H1827" s="3">
        <v>486.45</v>
      </c>
      <c r="I1827">
        <v>0.19</v>
      </c>
      <c r="J1827" s="17" t="str" cm="1">
        <f t="array" ref="J1827">_xlfn.IFS(I1827&lt;=0.09,"&lt;0,1%",I1827&lt;=0.19,"&lt;0,2%",I1827&lt;=0.29,"&lt;0,3%",I1827&lt;=39,"&lt;0,4%")</f>
        <v>&lt;0,2%</v>
      </c>
      <c r="K1827" t="s">
        <v>15</v>
      </c>
      <c r="L1827" s="7">
        <v>9</v>
      </c>
      <c r="M1827" s="7" t="str" cm="1">
        <f t="array" ref="M1827">_xlfn.IFS(L1827&lt;1,"Very Fast",L1827&lt;3,"Fast",L1827&lt;5,"Normal",L1827&lt;=7,"Slow",L1827&gt;=8,"Very Slow")</f>
        <v>Very Slow</v>
      </c>
      <c r="N1827" s="5">
        <v>2.4</v>
      </c>
      <c r="O1827" t="str" cm="1">
        <f t="array" ref="O1827">_xlfn.IFS(N1827&lt;2,"Very Poor",N1827&lt;3,"Poor",N1827&lt;4,"Average",N1827&lt;4.5,"Good",N1827&lt;=5,"Excellent")</f>
        <v>Poor</v>
      </c>
      <c r="P1827" s="12">
        <v>1576.1</v>
      </c>
    </row>
    <row r="1828" spans="1:16" x14ac:dyDescent="0.35">
      <c r="A1828">
        <v>11827</v>
      </c>
      <c r="B1828" s="15">
        <v>46388</v>
      </c>
      <c r="C1828" s="7">
        <f t="shared" si="28"/>
        <v>2027</v>
      </c>
      <c r="D1828">
        <v>1145</v>
      </c>
      <c r="E1828" t="s">
        <v>21</v>
      </c>
      <c r="F1828" t="s">
        <v>66</v>
      </c>
      <c r="G1828" s="7">
        <v>3</v>
      </c>
      <c r="H1828" s="3">
        <v>265.05</v>
      </c>
      <c r="I1828">
        <v>0.16</v>
      </c>
      <c r="J1828" s="17" t="str" cm="1">
        <f t="array" ref="J1828">_xlfn.IFS(I1828&lt;=0.09,"&lt;0,1%",I1828&lt;=0.19,"&lt;0,2%",I1828&lt;=0.29,"&lt;0,3%",I1828&lt;=39,"&lt;0,4%")</f>
        <v>&lt;0,2%</v>
      </c>
      <c r="K1828" t="s">
        <v>17</v>
      </c>
      <c r="L1828" s="7">
        <v>3</v>
      </c>
      <c r="M1828" s="7" t="str" cm="1">
        <f t="array" ref="M1828">_xlfn.IFS(L1828&lt;1,"Very Fast",L1828&lt;3,"Fast",L1828&lt;5,"Normal",L1828&lt;=7,"Slow",L1828&gt;=8,"Very Slow")</f>
        <v>Normal</v>
      </c>
      <c r="N1828" s="5">
        <v>2.7</v>
      </c>
      <c r="O1828" t="str" cm="1">
        <f t="array" ref="O1828">_xlfn.IFS(N1828&lt;2,"Very Poor",N1828&lt;3,"Poor",N1828&lt;4,"Average",N1828&lt;4.5,"Good",N1828&lt;=5,"Excellent")</f>
        <v>Poor</v>
      </c>
      <c r="P1828" s="12">
        <v>667.93</v>
      </c>
    </row>
    <row r="1829" spans="1:16" x14ac:dyDescent="0.35">
      <c r="A1829">
        <v>11828</v>
      </c>
      <c r="B1829" s="15">
        <v>46389</v>
      </c>
      <c r="C1829" s="7">
        <f t="shared" si="28"/>
        <v>2027</v>
      </c>
      <c r="D1829">
        <v>1127</v>
      </c>
      <c r="E1829" t="s">
        <v>18</v>
      </c>
      <c r="F1829" t="s">
        <v>69</v>
      </c>
      <c r="G1829" s="7">
        <v>5</v>
      </c>
      <c r="H1829" s="3">
        <v>81.34</v>
      </c>
      <c r="I1829">
        <v>0.31</v>
      </c>
      <c r="J1829" s="17" t="str" cm="1">
        <f t="array" ref="J1829">_xlfn.IFS(I1829&lt;=0.09,"&lt;0,1%",I1829&lt;=0.19,"&lt;0,2%",I1829&lt;=0.29,"&lt;0,3%",I1829&lt;=39,"&lt;0,4%")</f>
        <v>&lt;0,4%</v>
      </c>
      <c r="K1829" t="s">
        <v>17</v>
      </c>
      <c r="L1829" s="7">
        <v>3</v>
      </c>
      <c r="M1829" s="7" t="str" cm="1">
        <f t="array" ref="M1829">_xlfn.IFS(L1829&lt;1,"Very Fast",L1829&lt;3,"Fast",L1829&lt;5,"Normal",L1829&lt;=7,"Slow",L1829&gt;=8,"Very Slow")</f>
        <v>Normal</v>
      </c>
      <c r="N1829" s="5">
        <v>2.6</v>
      </c>
      <c r="O1829" t="str" cm="1">
        <f t="array" ref="O1829">_xlfn.IFS(N1829&lt;2,"Very Poor",N1829&lt;3,"Poor",N1829&lt;4,"Average",N1829&lt;4.5,"Good",N1829&lt;=5,"Excellent")</f>
        <v>Poor</v>
      </c>
      <c r="P1829" s="12">
        <v>280.62</v>
      </c>
    </row>
    <row r="1830" spans="1:16" x14ac:dyDescent="0.35">
      <c r="A1830">
        <v>11829</v>
      </c>
      <c r="B1830" s="15">
        <v>46390</v>
      </c>
      <c r="C1830" s="7">
        <f t="shared" si="28"/>
        <v>2027</v>
      </c>
      <c r="D1830">
        <v>1852</v>
      </c>
      <c r="E1830" t="s">
        <v>18</v>
      </c>
      <c r="F1830" t="s">
        <v>69</v>
      </c>
      <c r="G1830" s="7">
        <v>4</v>
      </c>
      <c r="H1830" s="3">
        <v>268.73</v>
      </c>
      <c r="I1830">
        <v>0.24</v>
      </c>
      <c r="J1830" s="17" t="str" cm="1">
        <f t="array" ref="J1830">_xlfn.IFS(I1830&lt;=0.09,"&lt;0,1%",I1830&lt;=0.19,"&lt;0,2%",I1830&lt;=0.29,"&lt;0,3%",I1830&lt;=39,"&lt;0,4%")</f>
        <v>&lt;0,3%</v>
      </c>
      <c r="K1830" t="s">
        <v>17</v>
      </c>
      <c r="L1830" s="7">
        <v>9</v>
      </c>
      <c r="M1830" s="7" t="str" cm="1">
        <f t="array" ref="M1830">_xlfn.IFS(L1830&lt;1,"Very Fast",L1830&lt;3,"Fast",L1830&lt;5,"Normal",L1830&lt;=7,"Slow",L1830&gt;=8,"Very Slow")</f>
        <v>Very Slow</v>
      </c>
      <c r="N1830" s="5">
        <v>2</v>
      </c>
      <c r="O1830" t="str" cm="1">
        <f t="array" ref="O1830">_xlfn.IFS(N1830&lt;2,"Very Poor",N1830&lt;3,"Poor",N1830&lt;4,"Average",N1830&lt;4.5,"Good",N1830&lt;=5,"Excellent")</f>
        <v>Poor</v>
      </c>
      <c r="P1830" s="12">
        <v>816.94</v>
      </c>
    </row>
    <row r="1831" spans="1:16" x14ac:dyDescent="0.35">
      <c r="A1831">
        <v>11830</v>
      </c>
      <c r="B1831" s="15">
        <v>46391</v>
      </c>
      <c r="C1831" s="7">
        <f t="shared" si="28"/>
        <v>2027</v>
      </c>
      <c r="D1831">
        <v>1041</v>
      </c>
      <c r="E1831" t="s">
        <v>18</v>
      </c>
      <c r="F1831" t="s">
        <v>69</v>
      </c>
      <c r="G1831" s="7">
        <v>1</v>
      </c>
      <c r="H1831" s="3">
        <v>282.52</v>
      </c>
      <c r="I1831">
        <v>0.31</v>
      </c>
      <c r="J1831" s="17" t="str" cm="1">
        <f t="array" ref="J1831">_xlfn.IFS(I1831&lt;=0.09,"&lt;0,1%",I1831&lt;=0.19,"&lt;0,2%",I1831&lt;=0.29,"&lt;0,3%",I1831&lt;=39,"&lt;0,4%")</f>
        <v>&lt;0,4%</v>
      </c>
      <c r="K1831" t="s">
        <v>15</v>
      </c>
      <c r="L1831" s="7">
        <v>3</v>
      </c>
      <c r="M1831" s="7" t="str" cm="1">
        <f t="array" ref="M1831">_xlfn.IFS(L1831&lt;1,"Very Fast",L1831&lt;3,"Fast",L1831&lt;5,"Normal",L1831&lt;=7,"Slow",L1831&gt;=8,"Very Slow")</f>
        <v>Normal</v>
      </c>
      <c r="N1831" s="5">
        <v>5</v>
      </c>
      <c r="O1831" t="str" cm="1">
        <f t="array" ref="O1831">_xlfn.IFS(N1831&lt;2,"Very Poor",N1831&lt;3,"Poor",N1831&lt;4,"Average",N1831&lt;4.5,"Good",N1831&lt;=5,"Excellent")</f>
        <v>Excellent</v>
      </c>
      <c r="P1831" s="12">
        <v>194.94</v>
      </c>
    </row>
    <row r="1832" spans="1:16" x14ac:dyDescent="0.35">
      <c r="A1832">
        <v>11831</v>
      </c>
      <c r="B1832" s="15">
        <v>46392</v>
      </c>
      <c r="C1832" s="7">
        <f t="shared" si="28"/>
        <v>2027</v>
      </c>
      <c r="D1832">
        <v>1355</v>
      </c>
      <c r="E1832" t="s">
        <v>18</v>
      </c>
      <c r="F1832" t="s">
        <v>66</v>
      </c>
      <c r="G1832" s="7">
        <v>4</v>
      </c>
      <c r="H1832" s="3">
        <v>337.3</v>
      </c>
      <c r="I1832">
        <v>0.25</v>
      </c>
      <c r="J1832" s="17" t="str" cm="1">
        <f t="array" ref="J1832">_xlfn.IFS(I1832&lt;=0.09,"&lt;0,1%",I1832&lt;=0.19,"&lt;0,2%",I1832&lt;=0.29,"&lt;0,3%",I1832&lt;=39,"&lt;0,4%")</f>
        <v>&lt;0,3%</v>
      </c>
      <c r="K1832" t="s">
        <v>17</v>
      </c>
      <c r="L1832" s="7">
        <v>6</v>
      </c>
      <c r="M1832" s="7" t="str" cm="1">
        <f t="array" ref="M1832">_xlfn.IFS(L1832&lt;1,"Very Fast",L1832&lt;3,"Fast",L1832&lt;5,"Normal",L1832&lt;=7,"Slow",L1832&gt;=8,"Very Slow")</f>
        <v>Slow</v>
      </c>
      <c r="N1832" s="5">
        <v>4.2</v>
      </c>
      <c r="O1832" t="str" cm="1">
        <f t="array" ref="O1832">_xlfn.IFS(N1832&lt;2,"Very Poor",N1832&lt;3,"Poor",N1832&lt;4,"Average",N1832&lt;4.5,"Good",N1832&lt;=5,"Excellent")</f>
        <v>Good</v>
      </c>
      <c r="P1832" s="12">
        <v>1011.9</v>
      </c>
    </row>
    <row r="1833" spans="1:16" x14ac:dyDescent="0.35">
      <c r="A1833">
        <v>11832</v>
      </c>
      <c r="B1833" s="15">
        <v>46393</v>
      </c>
      <c r="C1833" s="7">
        <f t="shared" si="28"/>
        <v>2027</v>
      </c>
      <c r="D1833">
        <v>1040</v>
      </c>
      <c r="E1833" t="s">
        <v>18</v>
      </c>
      <c r="F1833" t="s">
        <v>69</v>
      </c>
      <c r="G1833" s="7">
        <v>5</v>
      </c>
      <c r="H1833" s="3">
        <v>76.77</v>
      </c>
      <c r="I1833">
        <v>0.34</v>
      </c>
      <c r="J1833" s="17" t="str" cm="1">
        <f t="array" ref="J1833">_xlfn.IFS(I1833&lt;=0.09,"&lt;0,1%",I1833&lt;=0.19,"&lt;0,2%",I1833&lt;=0.29,"&lt;0,3%",I1833&lt;=39,"&lt;0,4%")</f>
        <v>&lt;0,4%</v>
      </c>
      <c r="K1833" t="s">
        <v>17</v>
      </c>
      <c r="L1833" s="7">
        <v>6</v>
      </c>
      <c r="M1833" s="7" t="str" cm="1">
        <f t="array" ref="M1833">_xlfn.IFS(L1833&lt;1,"Very Fast",L1833&lt;3,"Fast",L1833&lt;5,"Normal",L1833&lt;=7,"Slow",L1833&gt;=8,"Very Slow")</f>
        <v>Slow</v>
      </c>
      <c r="N1833" s="5">
        <v>2.1</v>
      </c>
      <c r="O1833" t="str" cm="1">
        <f t="array" ref="O1833">_xlfn.IFS(N1833&lt;2,"Very Poor",N1833&lt;3,"Poor",N1833&lt;4,"Average",N1833&lt;4.5,"Good",N1833&lt;=5,"Excellent")</f>
        <v>Poor</v>
      </c>
      <c r="P1833" s="12">
        <v>253.34</v>
      </c>
    </row>
    <row r="1834" spans="1:16" x14ac:dyDescent="0.35">
      <c r="A1834">
        <v>11833</v>
      </c>
      <c r="B1834" s="15">
        <v>46394</v>
      </c>
      <c r="C1834" s="7">
        <f t="shared" si="28"/>
        <v>2027</v>
      </c>
      <c r="D1834">
        <v>1933</v>
      </c>
      <c r="E1834" t="s">
        <v>14</v>
      </c>
      <c r="F1834" t="s">
        <v>69</v>
      </c>
      <c r="G1834" s="7">
        <v>4</v>
      </c>
      <c r="H1834" s="3">
        <v>594.97</v>
      </c>
      <c r="I1834">
        <v>0.22</v>
      </c>
      <c r="J1834" s="17" t="str" cm="1">
        <f t="array" ref="J1834">_xlfn.IFS(I1834&lt;=0.09,"&lt;0,1%",I1834&lt;=0.19,"&lt;0,2%",I1834&lt;=0.29,"&lt;0,3%",I1834&lt;=39,"&lt;0,4%")</f>
        <v>&lt;0,3%</v>
      </c>
      <c r="K1834" t="s">
        <v>13</v>
      </c>
      <c r="L1834" s="7">
        <v>1</v>
      </c>
      <c r="M1834" s="7" t="str" cm="1">
        <f t="array" ref="M1834">_xlfn.IFS(L1834&lt;1,"Very Fast",L1834&lt;3,"Fast",L1834&lt;5,"Normal",L1834&lt;=7,"Slow",L1834&gt;=8,"Very Slow")</f>
        <v>Fast</v>
      </c>
      <c r="N1834" s="5">
        <v>4.9000000000000004</v>
      </c>
      <c r="O1834" t="str" cm="1">
        <f t="array" ref="O1834">_xlfn.IFS(N1834&lt;2,"Very Poor",N1834&lt;3,"Poor",N1834&lt;4,"Average",N1834&lt;4.5,"Good",N1834&lt;=5,"Excellent")</f>
        <v>Excellent</v>
      </c>
      <c r="P1834" s="12">
        <v>1856.31</v>
      </c>
    </row>
    <row r="1835" spans="1:16" x14ac:dyDescent="0.35">
      <c r="A1835">
        <v>11834</v>
      </c>
      <c r="B1835" s="15">
        <v>46395</v>
      </c>
      <c r="C1835" s="7">
        <f t="shared" si="28"/>
        <v>2027</v>
      </c>
      <c r="D1835">
        <v>1033</v>
      </c>
      <c r="E1835" t="s">
        <v>18</v>
      </c>
      <c r="F1835" t="s">
        <v>66</v>
      </c>
      <c r="G1835" s="7">
        <v>1</v>
      </c>
      <c r="H1835" s="3">
        <v>157.82</v>
      </c>
      <c r="I1835">
        <v>0.34</v>
      </c>
      <c r="J1835" s="17" t="str" cm="1">
        <f t="array" ref="J1835">_xlfn.IFS(I1835&lt;=0.09,"&lt;0,1%",I1835&lt;=0.19,"&lt;0,2%",I1835&lt;=0.29,"&lt;0,3%",I1835&lt;=39,"&lt;0,4%")</f>
        <v>&lt;0,4%</v>
      </c>
      <c r="K1835" t="s">
        <v>17</v>
      </c>
      <c r="L1835" s="7">
        <v>7</v>
      </c>
      <c r="M1835" s="7" t="str" cm="1">
        <f t="array" ref="M1835">_xlfn.IFS(L1835&lt;1,"Very Fast",L1835&lt;3,"Fast",L1835&lt;5,"Normal",L1835&lt;=7,"Slow",L1835&gt;=8,"Very Slow")</f>
        <v>Slow</v>
      </c>
      <c r="N1835" s="5">
        <v>1.1000000000000001</v>
      </c>
      <c r="O1835" t="str" cm="1">
        <f t="array" ref="O1835">_xlfn.IFS(N1835&lt;2,"Very Poor",N1835&lt;3,"Poor",N1835&lt;4,"Average",N1835&lt;4.5,"Good",N1835&lt;=5,"Excellent")</f>
        <v>Very Poor</v>
      </c>
      <c r="P1835" s="12">
        <v>104.16</v>
      </c>
    </row>
    <row r="1836" spans="1:16" x14ac:dyDescent="0.35">
      <c r="A1836">
        <v>11835</v>
      </c>
      <c r="B1836" s="15">
        <v>46396</v>
      </c>
      <c r="C1836" s="7">
        <f t="shared" si="28"/>
        <v>2027</v>
      </c>
      <c r="D1836">
        <v>1016</v>
      </c>
      <c r="E1836" t="s">
        <v>14</v>
      </c>
      <c r="F1836" t="s">
        <v>69</v>
      </c>
      <c r="G1836" s="7">
        <v>5</v>
      </c>
      <c r="H1836" s="3">
        <v>131.15</v>
      </c>
      <c r="I1836">
        <v>0.06</v>
      </c>
      <c r="J1836" s="17" t="str" cm="1">
        <f t="array" ref="J1836">_xlfn.IFS(I1836&lt;=0.09,"&lt;0,1%",I1836&lt;=0.19,"&lt;0,2%",I1836&lt;=0.29,"&lt;0,3%",I1836&lt;=39,"&lt;0,4%")</f>
        <v>&lt;0,1%</v>
      </c>
      <c r="K1836" t="s">
        <v>15</v>
      </c>
      <c r="L1836" s="7">
        <v>9</v>
      </c>
      <c r="M1836" s="7" t="str" cm="1">
        <f t="array" ref="M1836">_xlfn.IFS(L1836&lt;1,"Very Fast",L1836&lt;3,"Fast",L1836&lt;5,"Normal",L1836&lt;=7,"Slow",L1836&gt;=8,"Very Slow")</f>
        <v>Very Slow</v>
      </c>
      <c r="N1836" s="5">
        <v>2.8</v>
      </c>
      <c r="O1836" t="str" cm="1">
        <f t="array" ref="O1836">_xlfn.IFS(N1836&lt;2,"Very Poor",N1836&lt;3,"Poor",N1836&lt;4,"Average",N1836&lt;4.5,"Good",N1836&lt;=5,"Excellent")</f>
        <v>Poor</v>
      </c>
      <c r="P1836" s="12">
        <v>616.4</v>
      </c>
    </row>
    <row r="1837" spans="1:16" x14ac:dyDescent="0.35">
      <c r="A1837">
        <v>11836</v>
      </c>
      <c r="B1837" s="15">
        <v>46397</v>
      </c>
      <c r="C1837" s="7">
        <f t="shared" si="28"/>
        <v>2027</v>
      </c>
      <c r="D1837">
        <v>1676</v>
      </c>
      <c r="E1837" t="s">
        <v>11</v>
      </c>
      <c r="F1837" t="s">
        <v>69</v>
      </c>
      <c r="G1837" s="7">
        <v>5</v>
      </c>
      <c r="H1837" s="3">
        <v>323.18</v>
      </c>
      <c r="I1837">
        <v>0.02</v>
      </c>
      <c r="J1837" s="17" t="str" cm="1">
        <f t="array" ref="J1837">_xlfn.IFS(I1837&lt;=0.09,"&lt;0,1%",I1837&lt;=0.19,"&lt;0,2%",I1837&lt;=0.29,"&lt;0,3%",I1837&lt;=39,"&lt;0,4%")</f>
        <v>&lt;0,1%</v>
      </c>
      <c r="K1837" t="s">
        <v>15</v>
      </c>
      <c r="L1837" s="7">
        <v>9</v>
      </c>
      <c r="M1837" s="7" t="str" cm="1">
        <f t="array" ref="M1837">_xlfn.IFS(L1837&lt;1,"Very Fast",L1837&lt;3,"Fast",L1837&lt;5,"Normal",L1837&lt;=7,"Slow",L1837&gt;=8,"Very Slow")</f>
        <v>Very Slow</v>
      </c>
      <c r="N1837" s="5">
        <v>3.3</v>
      </c>
      <c r="O1837" t="str" cm="1">
        <f t="array" ref="O1837">_xlfn.IFS(N1837&lt;2,"Very Poor",N1837&lt;3,"Poor",N1837&lt;4,"Average",N1837&lt;4.5,"Good",N1837&lt;=5,"Excellent")</f>
        <v>Average</v>
      </c>
      <c r="P1837" s="12">
        <v>1583.58</v>
      </c>
    </row>
    <row r="1838" spans="1:16" x14ac:dyDescent="0.35">
      <c r="A1838">
        <v>11837</v>
      </c>
      <c r="B1838" s="15">
        <v>46398</v>
      </c>
      <c r="C1838" s="7">
        <f t="shared" si="28"/>
        <v>2027</v>
      </c>
      <c r="D1838">
        <v>1152</v>
      </c>
      <c r="E1838" t="s">
        <v>21</v>
      </c>
      <c r="F1838" t="s">
        <v>66</v>
      </c>
      <c r="G1838" s="7">
        <v>4</v>
      </c>
      <c r="H1838" s="3">
        <v>329.27</v>
      </c>
      <c r="I1838">
        <v>0.2</v>
      </c>
      <c r="J1838" s="17" t="str" cm="1">
        <f t="array" ref="J1838">_xlfn.IFS(I1838&lt;=0.09,"&lt;0,1%",I1838&lt;=0.19,"&lt;0,2%",I1838&lt;=0.29,"&lt;0,3%",I1838&lt;=39,"&lt;0,4%")</f>
        <v>&lt;0,3%</v>
      </c>
      <c r="K1838" t="s">
        <v>15</v>
      </c>
      <c r="L1838" s="7">
        <v>9</v>
      </c>
      <c r="M1838" s="7" t="str" cm="1">
        <f t="array" ref="M1838">_xlfn.IFS(L1838&lt;1,"Very Fast",L1838&lt;3,"Fast",L1838&lt;5,"Normal",L1838&lt;=7,"Slow",L1838&gt;=8,"Very Slow")</f>
        <v>Very Slow</v>
      </c>
      <c r="N1838" s="5">
        <v>1.2</v>
      </c>
      <c r="O1838" t="str" cm="1">
        <f t="array" ref="O1838">_xlfn.IFS(N1838&lt;2,"Very Poor",N1838&lt;3,"Poor",N1838&lt;4,"Average",N1838&lt;4.5,"Good",N1838&lt;=5,"Excellent")</f>
        <v>Very Poor</v>
      </c>
      <c r="P1838" s="12">
        <v>1053.6600000000001</v>
      </c>
    </row>
    <row r="1839" spans="1:16" x14ac:dyDescent="0.35">
      <c r="A1839">
        <v>11838</v>
      </c>
      <c r="B1839" s="15">
        <v>46399</v>
      </c>
      <c r="C1839" s="7">
        <f t="shared" si="28"/>
        <v>2027</v>
      </c>
      <c r="D1839">
        <v>1997</v>
      </c>
      <c r="E1839" t="s">
        <v>11</v>
      </c>
      <c r="F1839" t="s">
        <v>66</v>
      </c>
      <c r="G1839" s="7">
        <v>5</v>
      </c>
      <c r="H1839" s="3">
        <v>272.3</v>
      </c>
      <c r="I1839">
        <v>0.34</v>
      </c>
      <c r="J1839" s="17" t="str" cm="1">
        <f t="array" ref="J1839">_xlfn.IFS(I1839&lt;=0.09,"&lt;0,1%",I1839&lt;=0.19,"&lt;0,2%",I1839&lt;=0.29,"&lt;0,3%",I1839&lt;=39,"&lt;0,4%")</f>
        <v>&lt;0,4%</v>
      </c>
      <c r="K1839" t="s">
        <v>17</v>
      </c>
      <c r="L1839" s="7">
        <v>2</v>
      </c>
      <c r="M1839" s="7" t="str" cm="1">
        <f t="array" ref="M1839">_xlfn.IFS(L1839&lt;1,"Very Fast",L1839&lt;3,"Fast",L1839&lt;5,"Normal",L1839&lt;=7,"Slow",L1839&gt;=8,"Very Slow")</f>
        <v>Fast</v>
      </c>
      <c r="N1839" s="5">
        <v>1.6</v>
      </c>
      <c r="O1839" t="str" cm="1">
        <f t="array" ref="O1839">_xlfn.IFS(N1839&lt;2,"Very Poor",N1839&lt;3,"Poor",N1839&lt;4,"Average",N1839&lt;4.5,"Good",N1839&lt;=5,"Excellent")</f>
        <v>Very Poor</v>
      </c>
      <c r="P1839" s="12">
        <v>898.59</v>
      </c>
    </row>
    <row r="1840" spans="1:16" x14ac:dyDescent="0.35">
      <c r="A1840">
        <v>11839</v>
      </c>
      <c r="B1840" s="15">
        <v>46400</v>
      </c>
      <c r="C1840" s="7">
        <f t="shared" si="28"/>
        <v>2027</v>
      </c>
      <c r="D1840">
        <v>1377</v>
      </c>
      <c r="E1840" t="s">
        <v>18</v>
      </c>
      <c r="F1840" t="s">
        <v>68</v>
      </c>
      <c r="G1840" s="7">
        <v>7</v>
      </c>
      <c r="H1840" s="3">
        <v>466.56</v>
      </c>
      <c r="I1840">
        <v>0.15</v>
      </c>
      <c r="J1840" s="17" t="str" cm="1">
        <f t="array" ref="J1840">_xlfn.IFS(I1840&lt;=0.09,"&lt;0,1%",I1840&lt;=0.19,"&lt;0,2%",I1840&lt;=0.29,"&lt;0,3%",I1840&lt;=39,"&lt;0,4%")</f>
        <v>&lt;0,2%</v>
      </c>
      <c r="K1840" t="s">
        <v>17</v>
      </c>
      <c r="L1840" s="7">
        <v>1</v>
      </c>
      <c r="M1840" s="7" t="str" cm="1">
        <f t="array" ref="M1840">_xlfn.IFS(L1840&lt;1,"Very Fast",L1840&lt;3,"Fast",L1840&lt;5,"Normal",L1840&lt;=7,"Slow",L1840&gt;=8,"Very Slow")</f>
        <v>Fast</v>
      </c>
      <c r="N1840" s="5">
        <v>2</v>
      </c>
      <c r="O1840" t="str" cm="1">
        <f t="array" ref="O1840">_xlfn.IFS(N1840&lt;2,"Very Poor",N1840&lt;3,"Poor",N1840&lt;4,"Average",N1840&lt;4.5,"Good",N1840&lt;=5,"Excellent")</f>
        <v>Poor</v>
      </c>
      <c r="P1840" s="12">
        <v>2776.03</v>
      </c>
    </row>
    <row r="1841" spans="1:16" x14ac:dyDescent="0.35">
      <c r="A1841">
        <v>11840</v>
      </c>
      <c r="B1841" s="15">
        <v>46401</v>
      </c>
      <c r="C1841" s="7">
        <f t="shared" si="28"/>
        <v>2027</v>
      </c>
      <c r="D1841">
        <v>1587</v>
      </c>
      <c r="E1841" t="s">
        <v>14</v>
      </c>
      <c r="F1841" t="s">
        <v>68</v>
      </c>
      <c r="G1841" s="7">
        <v>4</v>
      </c>
      <c r="H1841" s="3">
        <v>317.24</v>
      </c>
      <c r="I1841">
        <v>7.0000000000000007E-2</v>
      </c>
      <c r="J1841" s="17" t="str" cm="1">
        <f t="array" ref="J1841">_xlfn.IFS(I1841&lt;=0.09,"&lt;0,1%",I1841&lt;=0.19,"&lt;0,2%",I1841&lt;=0.29,"&lt;0,3%",I1841&lt;=39,"&lt;0,4%")</f>
        <v>&lt;0,1%</v>
      </c>
      <c r="K1841" t="s">
        <v>15</v>
      </c>
      <c r="L1841" s="7">
        <v>6</v>
      </c>
      <c r="M1841" s="7" t="str" cm="1">
        <f t="array" ref="M1841">_xlfn.IFS(L1841&lt;1,"Very Fast",L1841&lt;3,"Fast",L1841&lt;5,"Normal",L1841&lt;=7,"Slow",L1841&gt;=8,"Very Slow")</f>
        <v>Slow</v>
      </c>
      <c r="N1841" s="5">
        <v>3.9</v>
      </c>
      <c r="O1841" t="str" cm="1">
        <f t="array" ref="O1841">_xlfn.IFS(N1841&lt;2,"Very Poor",N1841&lt;3,"Poor",N1841&lt;4,"Average",N1841&lt;4.5,"Good",N1841&lt;=5,"Excellent")</f>
        <v>Average</v>
      </c>
      <c r="P1841" s="12">
        <v>1180.1300000000001</v>
      </c>
    </row>
    <row r="1842" spans="1:16" x14ac:dyDescent="0.35">
      <c r="A1842">
        <v>11841</v>
      </c>
      <c r="B1842" s="15">
        <v>46402</v>
      </c>
      <c r="C1842" s="7">
        <f t="shared" si="28"/>
        <v>2027</v>
      </c>
      <c r="D1842">
        <v>1598</v>
      </c>
      <c r="E1842" t="s">
        <v>14</v>
      </c>
      <c r="F1842" t="s">
        <v>69</v>
      </c>
      <c r="G1842" s="7">
        <v>3</v>
      </c>
      <c r="H1842" s="3">
        <v>371.67</v>
      </c>
      <c r="I1842">
        <v>0.18</v>
      </c>
      <c r="J1842" s="17" t="str" cm="1">
        <f t="array" ref="J1842">_xlfn.IFS(I1842&lt;=0.09,"&lt;0,1%",I1842&lt;=0.19,"&lt;0,2%",I1842&lt;=0.29,"&lt;0,3%",I1842&lt;=39,"&lt;0,4%")</f>
        <v>&lt;0,2%</v>
      </c>
      <c r="K1842" t="s">
        <v>15</v>
      </c>
      <c r="L1842" s="7">
        <v>6</v>
      </c>
      <c r="M1842" s="7" t="str" cm="1">
        <f t="array" ref="M1842">_xlfn.IFS(L1842&lt;1,"Very Fast",L1842&lt;3,"Fast",L1842&lt;5,"Normal",L1842&lt;=7,"Slow",L1842&gt;=8,"Very Slow")</f>
        <v>Slow</v>
      </c>
      <c r="N1842" s="5">
        <v>4.8</v>
      </c>
      <c r="O1842" t="str" cm="1">
        <f t="array" ref="O1842">_xlfn.IFS(N1842&lt;2,"Very Poor",N1842&lt;3,"Poor",N1842&lt;4,"Average",N1842&lt;4.5,"Good",N1842&lt;=5,"Excellent")</f>
        <v>Excellent</v>
      </c>
      <c r="P1842" s="12">
        <v>914.31</v>
      </c>
    </row>
    <row r="1843" spans="1:16" x14ac:dyDescent="0.35">
      <c r="A1843">
        <v>11842</v>
      </c>
      <c r="B1843" s="15">
        <v>46403</v>
      </c>
      <c r="C1843" s="7">
        <f t="shared" si="28"/>
        <v>2027</v>
      </c>
      <c r="D1843">
        <v>1628</v>
      </c>
      <c r="E1843" t="s">
        <v>18</v>
      </c>
      <c r="F1843" t="s">
        <v>69</v>
      </c>
      <c r="G1843" s="7">
        <v>5</v>
      </c>
      <c r="H1843" s="3">
        <v>438.39</v>
      </c>
      <c r="I1843">
        <v>0.23</v>
      </c>
      <c r="J1843" s="17" t="str" cm="1">
        <f t="array" ref="J1843">_xlfn.IFS(I1843&lt;=0.09,"&lt;0,1%",I1843&lt;=0.19,"&lt;0,2%",I1843&lt;=0.29,"&lt;0,3%",I1843&lt;=39,"&lt;0,4%")</f>
        <v>&lt;0,3%</v>
      </c>
      <c r="K1843" t="s">
        <v>15</v>
      </c>
      <c r="L1843" s="7">
        <v>4</v>
      </c>
      <c r="M1843" s="7" t="str" cm="1">
        <f t="array" ref="M1843">_xlfn.IFS(L1843&lt;1,"Very Fast",L1843&lt;3,"Fast",L1843&lt;5,"Normal",L1843&lt;=7,"Slow",L1843&gt;=8,"Very Slow")</f>
        <v>Normal</v>
      </c>
      <c r="N1843" s="5">
        <v>3.5</v>
      </c>
      <c r="O1843" t="str" cm="1">
        <f t="array" ref="O1843">_xlfn.IFS(N1843&lt;2,"Very Poor",N1843&lt;3,"Poor",N1843&lt;4,"Average",N1843&lt;4.5,"Good",N1843&lt;=5,"Excellent")</f>
        <v>Average</v>
      </c>
      <c r="P1843" s="12">
        <v>1687.8</v>
      </c>
    </row>
    <row r="1844" spans="1:16" x14ac:dyDescent="0.35">
      <c r="A1844">
        <v>11843</v>
      </c>
      <c r="B1844" s="15">
        <v>46404</v>
      </c>
      <c r="C1844" s="7">
        <f t="shared" si="28"/>
        <v>2027</v>
      </c>
      <c r="D1844">
        <v>1873</v>
      </c>
      <c r="E1844" t="s">
        <v>18</v>
      </c>
      <c r="F1844" t="s">
        <v>69</v>
      </c>
      <c r="G1844" s="7">
        <v>4</v>
      </c>
      <c r="H1844" s="3">
        <v>29.64</v>
      </c>
      <c r="I1844">
        <v>0.11</v>
      </c>
      <c r="J1844" s="17" t="str" cm="1">
        <f t="array" ref="J1844">_xlfn.IFS(I1844&lt;=0.09,"&lt;0,1%",I1844&lt;=0.19,"&lt;0,2%",I1844&lt;=0.29,"&lt;0,3%",I1844&lt;=39,"&lt;0,4%")</f>
        <v>&lt;0,2%</v>
      </c>
      <c r="K1844" t="s">
        <v>13</v>
      </c>
      <c r="L1844" s="7">
        <v>8</v>
      </c>
      <c r="M1844" s="7" t="str" cm="1">
        <f t="array" ref="M1844">_xlfn.IFS(L1844&lt;1,"Very Fast",L1844&lt;3,"Fast",L1844&lt;5,"Normal",L1844&lt;=7,"Slow",L1844&gt;=8,"Very Slow")</f>
        <v>Very Slow</v>
      </c>
      <c r="N1844" s="5">
        <v>3.3</v>
      </c>
      <c r="O1844" t="str" cm="1">
        <f t="array" ref="O1844">_xlfn.IFS(N1844&lt;2,"Very Poor",N1844&lt;3,"Poor",N1844&lt;4,"Average",N1844&lt;4.5,"Good",N1844&lt;=5,"Excellent")</f>
        <v>Average</v>
      </c>
      <c r="P1844" s="12">
        <v>105.52</v>
      </c>
    </row>
    <row r="1845" spans="1:16" x14ac:dyDescent="0.35">
      <c r="A1845">
        <v>11844</v>
      </c>
      <c r="B1845" s="15">
        <v>46405</v>
      </c>
      <c r="C1845" s="7">
        <f t="shared" si="28"/>
        <v>2027</v>
      </c>
      <c r="D1845">
        <v>1341</v>
      </c>
      <c r="E1845" t="s">
        <v>21</v>
      </c>
      <c r="F1845" t="s">
        <v>66</v>
      </c>
      <c r="G1845" s="7">
        <v>3</v>
      </c>
      <c r="H1845" s="3">
        <v>348.83</v>
      </c>
      <c r="I1845">
        <v>0.25</v>
      </c>
      <c r="J1845" s="17" t="str" cm="1">
        <f t="array" ref="J1845">_xlfn.IFS(I1845&lt;=0.09,"&lt;0,1%",I1845&lt;=0.19,"&lt;0,2%",I1845&lt;=0.29,"&lt;0,3%",I1845&lt;=39,"&lt;0,4%")</f>
        <v>&lt;0,3%</v>
      </c>
      <c r="K1845" t="s">
        <v>15</v>
      </c>
      <c r="L1845" s="7">
        <v>5</v>
      </c>
      <c r="M1845" s="7" t="str" cm="1">
        <f t="array" ref="M1845">_xlfn.IFS(L1845&lt;1,"Very Fast",L1845&lt;3,"Fast",L1845&lt;5,"Normal",L1845&lt;=7,"Slow",L1845&gt;=8,"Very Slow")</f>
        <v>Slow</v>
      </c>
      <c r="N1845" s="5">
        <v>3.1</v>
      </c>
      <c r="O1845" t="str" cm="1">
        <f t="array" ref="O1845">_xlfn.IFS(N1845&lt;2,"Very Poor",N1845&lt;3,"Poor",N1845&lt;4,"Average",N1845&lt;4.5,"Good",N1845&lt;=5,"Excellent")</f>
        <v>Average</v>
      </c>
      <c r="P1845" s="12">
        <v>784.87</v>
      </c>
    </row>
    <row r="1846" spans="1:16" x14ac:dyDescent="0.35">
      <c r="A1846">
        <v>11845</v>
      </c>
      <c r="B1846" s="15">
        <v>46406</v>
      </c>
      <c r="C1846" s="7">
        <f t="shared" si="28"/>
        <v>2027</v>
      </c>
      <c r="D1846">
        <v>1980</v>
      </c>
      <c r="E1846" t="s">
        <v>14</v>
      </c>
      <c r="F1846" t="s">
        <v>69</v>
      </c>
      <c r="G1846" s="7">
        <v>5</v>
      </c>
      <c r="H1846" s="3">
        <v>532.25</v>
      </c>
      <c r="I1846">
        <v>0.34</v>
      </c>
      <c r="J1846" s="17" t="str" cm="1">
        <f t="array" ref="J1846">_xlfn.IFS(I1846&lt;=0.09,"&lt;0,1%",I1846&lt;=0.19,"&lt;0,2%",I1846&lt;=0.29,"&lt;0,3%",I1846&lt;=39,"&lt;0,4%")</f>
        <v>&lt;0,4%</v>
      </c>
      <c r="K1846" t="s">
        <v>15</v>
      </c>
      <c r="L1846" s="7">
        <v>7</v>
      </c>
      <c r="M1846" s="7" t="str" cm="1">
        <f t="array" ref="M1846">_xlfn.IFS(L1846&lt;1,"Very Fast",L1846&lt;3,"Fast",L1846&lt;5,"Normal",L1846&lt;=7,"Slow",L1846&gt;=8,"Very Slow")</f>
        <v>Slow</v>
      </c>
      <c r="N1846" s="5">
        <v>2.4</v>
      </c>
      <c r="O1846" t="str" cm="1">
        <f t="array" ref="O1846">_xlfn.IFS(N1846&lt;2,"Very Poor",N1846&lt;3,"Poor",N1846&lt;4,"Average",N1846&lt;4.5,"Good",N1846&lt;=5,"Excellent")</f>
        <v>Poor</v>
      </c>
      <c r="P1846" s="12">
        <v>1756.42</v>
      </c>
    </row>
    <row r="1847" spans="1:16" x14ac:dyDescent="0.35">
      <c r="A1847">
        <v>11846</v>
      </c>
      <c r="B1847" s="15">
        <v>46407</v>
      </c>
      <c r="C1847" s="7">
        <f t="shared" si="28"/>
        <v>2027</v>
      </c>
      <c r="D1847">
        <v>1026</v>
      </c>
      <c r="E1847" t="s">
        <v>14</v>
      </c>
      <c r="F1847" t="s">
        <v>66</v>
      </c>
      <c r="G1847" s="7">
        <v>3</v>
      </c>
      <c r="H1847" s="3">
        <v>25.17</v>
      </c>
      <c r="I1847">
        <v>0.31</v>
      </c>
      <c r="J1847" s="17" t="str" cm="1">
        <f t="array" ref="J1847">_xlfn.IFS(I1847&lt;=0.09,"&lt;0,1%",I1847&lt;=0.19,"&lt;0,2%",I1847&lt;=0.29,"&lt;0,3%",I1847&lt;=39,"&lt;0,4%")</f>
        <v>&lt;0,4%</v>
      </c>
      <c r="K1847" t="s">
        <v>15</v>
      </c>
      <c r="L1847" s="7">
        <v>9</v>
      </c>
      <c r="M1847" s="7" t="str" cm="1">
        <f t="array" ref="M1847">_xlfn.IFS(L1847&lt;1,"Very Fast",L1847&lt;3,"Fast",L1847&lt;5,"Normal",L1847&lt;=7,"Slow",L1847&gt;=8,"Very Slow")</f>
        <v>Very Slow</v>
      </c>
      <c r="N1847" s="5">
        <v>4.3</v>
      </c>
      <c r="O1847" t="str" cm="1">
        <f t="array" ref="O1847">_xlfn.IFS(N1847&lt;2,"Very Poor",N1847&lt;3,"Poor",N1847&lt;4,"Average",N1847&lt;4.5,"Good",N1847&lt;=5,"Excellent")</f>
        <v>Good</v>
      </c>
      <c r="P1847" s="12">
        <v>52.1</v>
      </c>
    </row>
    <row r="1848" spans="1:16" x14ac:dyDescent="0.35">
      <c r="A1848">
        <v>11847</v>
      </c>
      <c r="B1848" s="15">
        <v>46408</v>
      </c>
      <c r="C1848" s="7">
        <f t="shared" si="28"/>
        <v>2027</v>
      </c>
      <c r="D1848">
        <v>1824</v>
      </c>
      <c r="E1848" t="s">
        <v>14</v>
      </c>
      <c r="F1848" t="s">
        <v>69</v>
      </c>
      <c r="G1848" s="7">
        <v>6</v>
      </c>
      <c r="H1848" s="3">
        <v>252.03</v>
      </c>
      <c r="I1848">
        <v>0.1</v>
      </c>
      <c r="J1848" s="17" t="str" cm="1">
        <f t="array" ref="J1848">_xlfn.IFS(I1848&lt;=0.09,"&lt;0,1%",I1848&lt;=0.19,"&lt;0,2%",I1848&lt;=0.29,"&lt;0,3%",I1848&lt;=39,"&lt;0,4%")</f>
        <v>&lt;0,2%</v>
      </c>
      <c r="K1848" t="s">
        <v>15</v>
      </c>
      <c r="L1848" s="7">
        <v>1</v>
      </c>
      <c r="M1848" s="7" t="str" cm="1">
        <f t="array" ref="M1848">_xlfn.IFS(L1848&lt;1,"Very Fast",L1848&lt;3,"Fast",L1848&lt;5,"Normal",L1848&lt;=7,"Slow",L1848&gt;=8,"Very Slow")</f>
        <v>Fast</v>
      </c>
      <c r="N1848" s="5">
        <v>3.2</v>
      </c>
      <c r="O1848" t="str" cm="1">
        <f t="array" ref="O1848">_xlfn.IFS(N1848&lt;2,"Very Poor",N1848&lt;3,"Poor",N1848&lt;4,"Average",N1848&lt;4.5,"Good",N1848&lt;=5,"Excellent")</f>
        <v>Average</v>
      </c>
      <c r="P1848" s="12">
        <v>1360.96</v>
      </c>
    </row>
    <row r="1849" spans="1:16" x14ac:dyDescent="0.35">
      <c r="A1849">
        <v>11848</v>
      </c>
      <c r="B1849" s="15">
        <v>46409</v>
      </c>
      <c r="C1849" s="7">
        <f t="shared" si="28"/>
        <v>2027</v>
      </c>
      <c r="D1849">
        <v>1286</v>
      </c>
      <c r="E1849" t="s">
        <v>14</v>
      </c>
      <c r="F1849" t="s">
        <v>66</v>
      </c>
      <c r="G1849" s="7">
        <v>5</v>
      </c>
      <c r="H1849" s="3">
        <v>556.84</v>
      </c>
      <c r="I1849">
        <v>0.11</v>
      </c>
      <c r="J1849" s="17" t="str" cm="1">
        <f t="array" ref="J1849">_xlfn.IFS(I1849&lt;=0.09,"&lt;0,1%",I1849&lt;=0.19,"&lt;0,2%",I1849&lt;=0.29,"&lt;0,3%",I1849&lt;=39,"&lt;0,4%")</f>
        <v>&lt;0,2%</v>
      </c>
      <c r="K1849" t="s">
        <v>17</v>
      </c>
      <c r="L1849" s="7">
        <v>9</v>
      </c>
      <c r="M1849" s="7" t="str" cm="1">
        <f t="array" ref="M1849">_xlfn.IFS(L1849&lt;1,"Very Fast",L1849&lt;3,"Fast",L1849&lt;5,"Normal",L1849&lt;=7,"Slow",L1849&gt;=8,"Very Slow")</f>
        <v>Very Slow</v>
      </c>
      <c r="N1849" s="5">
        <v>1.9</v>
      </c>
      <c r="O1849" t="str" cm="1">
        <f t="array" ref="O1849">_xlfn.IFS(N1849&lt;2,"Very Poor",N1849&lt;3,"Poor",N1849&lt;4,"Average",N1849&lt;4.5,"Good",N1849&lt;=5,"Excellent")</f>
        <v>Very Poor</v>
      </c>
      <c r="P1849" s="12">
        <v>2477.94</v>
      </c>
    </row>
    <row r="1850" spans="1:16" x14ac:dyDescent="0.35">
      <c r="A1850">
        <v>11849</v>
      </c>
      <c r="B1850" s="15">
        <v>46410</v>
      </c>
      <c r="C1850" s="7">
        <f t="shared" si="28"/>
        <v>2027</v>
      </c>
      <c r="D1850">
        <v>1645</v>
      </c>
      <c r="E1850" t="s">
        <v>18</v>
      </c>
      <c r="F1850" t="s">
        <v>66</v>
      </c>
      <c r="G1850" s="7">
        <v>6</v>
      </c>
      <c r="H1850" s="3">
        <v>221.6</v>
      </c>
      <c r="I1850">
        <v>0.13</v>
      </c>
      <c r="J1850" s="17" t="str" cm="1">
        <f t="array" ref="J1850">_xlfn.IFS(I1850&lt;=0.09,"&lt;0,1%",I1850&lt;=0.19,"&lt;0,2%",I1850&lt;=0.29,"&lt;0,3%",I1850&lt;=39,"&lt;0,4%")</f>
        <v>&lt;0,2%</v>
      </c>
      <c r="K1850" t="s">
        <v>13</v>
      </c>
      <c r="L1850" s="7">
        <v>4</v>
      </c>
      <c r="M1850" s="7" t="str" cm="1">
        <f t="array" ref="M1850">_xlfn.IFS(L1850&lt;1,"Very Fast",L1850&lt;3,"Fast",L1850&lt;5,"Normal",L1850&lt;=7,"Slow",L1850&gt;=8,"Very Slow")</f>
        <v>Normal</v>
      </c>
      <c r="N1850" s="5">
        <v>1.5</v>
      </c>
      <c r="O1850" t="str" cm="1">
        <f t="array" ref="O1850">_xlfn.IFS(N1850&lt;2,"Very Poor",N1850&lt;3,"Poor",N1850&lt;4,"Average",N1850&lt;4.5,"Good",N1850&lt;=5,"Excellent")</f>
        <v>Very Poor</v>
      </c>
      <c r="P1850" s="12">
        <v>1156.75</v>
      </c>
    </row>
    <row r="1851" spans="1:16" x14ac:dyDescent="0.35">
      <c r="A1851">
        <v>11850</v>
      </c>
      <c r="B1851" s="15">
        <v>46411</v>
      </c>
      <c r="C1851" s="7">
        <f t="shared" si="28"/>
        <v>2027</v>
      </c>
      <c r="D1851">
        <v>1730</v>
      </c>
      <c r="E1851" t="s">
        <v>18</v>
      </c>
      <c r="F1851" t="s">
        <v>68</v>
      </c>
      <c r="G1851" s="7">
        <v>1</v>
      </c>
      <c r="H1851" s="3">
        <v>283.36</v>
      </c>
      <c r="I1851">
        <v>0.14000000000000001</v>
      </c>
      <c r="J1851" s="17" t="str" cm="1">
        <f t="array" ref="J1851">_xlfn.IFS(I1851&lt;=0.09,"&lt;0,1%",I1851&lt;=0.19,"&lt;0,2%",I1851&lt;=0.29,"&lt;0,3%",I1851&lt;=39,"&lt;0,4%")</f>
        <v>&lt;0,2%</v>
      </c>
      <c r="K1851" t="s">
        <v>15</v>
      </c>
      <c r="L1851" s="7">
        <v>7</v>
      </c>
      <c r="M1851" s="7" t="str" cm="1">
        <f t="array" ref="M1851">_xlfn.IFS(L1851&lt;1,"Very Fast",L1851&lt;3,"Fast",L1851&lt;5,"Normal",L1851&lt;=7,"Slow",L1851&gt;=8,"Very Slow")</f>
        <v>Slow</v>
      </c>
      <c r="N1851" s="5">
        <v>4.9000000000000004</v>
      </c>
      <c r="O1851" t="str" cm="1">
        <f t="array" ref="O1851">_xlfn.IFS(N1851&lt;2,"Very Poor",N1851&lt;3,"Poor",N1851&lt;4,"Average",N1851&lt;4.5,"Good",N1851&lt;=5,"Excellent")</f>
        <v>Excellent</v>
      </c>
      <c r="P1851" s="12">
        <v>243.69</v>
      </c>
    </row>
    <row r="1852" spans="1:16" x14ac:dyDescent="0.35">
      <c r="A1852">
        <v>11851</v>
      </c>
      <c r="B1852" s="15">
        <v>46412</v>
      </c>
      <c r="C1852" s="7">
        <f t="shared" si="28"/>
        <v>2027</v>
      </c>
      <c r="D1852">
        <v>1167</v>
      </c>
      <c r="E1852" t="s">
        <v>18</v>
      </c>
      <c r="F1852" t="s">
        <v>69</v>
      </c>
      <c r="G1852" s="7">
        <v>1</v>
      </c>
      <c r="H1852" s="3">
        <v>589.20000000000005</v>
      </c>
      <c r="I1852">
        <v>0.04</v>
      </c>
      <c r="J1852" s="17" t="str" cm="1">
        <f t="array" ref="J1852">_xlfn.IFS(I1852&lt;=0.09,"&lt;0,1%",I1852&lt;=0.19,"&lt;0,2%",I1852&lt;=0.29,"&lt;0,3%",I1852&lt;=39,"&lt;0,4%")</f>
        <v>&lt;0,1%</v>
      </c>
      <c r="K1852" t="s">
        <v>17</v>
      </c>
      <c r="L1852" s="7">
        <v>11</v>
      </c>
      <c r="M1852" s="7" t="str" cm="1">
        <f t="array" ref="M1852">_xlfn.IFS(L1852&lt;1,"Very Fast",L1852&lt;3,"Fast",L1852&lt;5,"Normal",L1852&lt;=7,"Slow",L1852&gt;=8,"Very Slow")</f>
        <v>Very Slow</v>
      </c>
      <c r="N1852" s="5">
        <v>1.1000000000000001</v>
      </c>
      <c r="O1852" t="str" cm="1">
        <f t="array" ref="O1852">_xlfn.IFS(N1852&lt;2,"Very Poor",N1852&lt;3,"Poor",N1852&lt;4,"Average",N1852&lt;4.5,"Good",N1852&lt;=5,"Excellent")</f>
        <v>Very Poor</v>
      </c>
      <c r="P1852" s="12">
        <v>565.63</v>
      </c>
    </row>
    <row r="1853" spans="1:16" x14ac:dyDescent="0.35">
      <c r="A1853">
        <v>11852</v>
      </c>
      <c r="B1853" s="15">
        <v>46413</v>
      </c>
      <c r="C1853" s="7">
        <f t="shared" si="28"/>
        <v>2027</v>
      </c>
      <c r="D1853">
        <v>1609</v>
      </c>
      <c r="E1853" t="s">
        <v>18</v>
      </c>
      <c r="F1853" t="s">
        <v>66</v>
      </c>
      <c r="G1853" s="7">
        <v>4</v>
      </c>
      <c r="H1853" s="3">
        <v>131.6</v>
      </c>
      <c r="I1853">
        <v>0.27</v>
      </c>
      <c r="J1853" s="17" t="str" cm="1">
        <f t="array" ref="J1853">_xlfn.IFS(I1853&lt;=0.09,"&lt;0,1%",I1853&lt;=0.19,"&lt;0,2%",I1853&lt;=0.29,"&lt;0,3%",I1853&lt;=39,"&lt;0,4%")</f>
        <v>&lt;0,3%</v>
      </c>
      <c r="K1853" t="s">
        <v>15</v>
      </c>
      <c r="L1853" s="7">
        <v>4</v>
      </c>
      <c r="M1853" s="7" t="str" cm="1">
        <f t="array" ref="M1853">_xlfn.IFS(L1853&lt;1,"Very Fast",L1853&lt;3,"Fast",L1853&lt;5,"Normal",L1853&lt;=7,"Slow",L1853&gt;=8,"Very Slow")</f>
        <v>Normal</v>
      </c>
      <c r="N1853" s="5">
        <v>4.7</v>
      </c>
      <c r="O1853" t="str" cm="1">
        <f t="array" ref="O1853">_xlfn.IFS(N1853&lt;2,"Very Poor",N1853&lt;3,"Poor",N1853&lt;4,"Average",N1853&lt;4.5,"Good",N1853&lt;=5,"Excellent")</f>
        <v>Excellent</v>
      </c>
      <c r="P1853" s="12">
        <v>384.27</v>
      </c>
    </row>
    <row r="1854" spans="1:16" x14ac:dyDescent="0.35">
      <c r="A1854">
        <v>11853</v>
      </c>
      <c r="B1854" s="15">
        <v>46414</v>
      </c>
      <c r="C1854" s="7">
        <f t="shared" si="28"/>
        <v>2027</v>
      </c>
      <c r="D1854">
        <v>1267</v>
      </c>
      <c r="E1854" t="s">
        <v>11</v>
      </c>
      <c r="F1854" t="s">
        <v>69</v>
      </c>
      <c r="G1854" s="7">
        <v>2</v>
      </c>
      <c r="H1854" s="3">
        <v>53.17</v>
      </c>
      <c r="I1854">
        <v>0.13</v>
      </c>
      <c r="J1854" s="17" t="str" cm="1">
        <f t="array" ref="J1854">_xlfn.IFS(I1854&lt;=0.09,"&lt;0,1%",I1854&lt;=0.19,"&lt;0,2%",I1854&lt;=0.29,"&lt;0,3%",I1854&lt;=39,"&lt;0,4%")</f>
        <v>&lt;0,2%</v>
      </c>
      <c r="K1854" t="s">
        <v>13</v>
      </c>
      <c r="L1854" s="7">
        <v>4</v>
      </c>
      <c r="M1854" s="7" t="str" cm="1">
        <f t="array" ref="M1854">_xlfn.IFS(L1854&lt;1,"Very Fast",L1854&lt;3,"Fast",L1854&lt;5,"Normal",L1854&lt;=7,"Slow",L1854&gt;=8,"Very Slow")</f>
        <v>Normal</v>
      </c>
      <c r="N1854" s="5">
        <v>1.9</v>
      </c>
      <c r="O1854" t="str" cm="1">
        <f t="array" ref="O1854">_xlfn.IFS(N1854&lt;2,"Very Poor",N1854&lt;3,"Poor",N1854&lt;4,"Average",N1854&lt;4.5,"Good",N1854&lt;=5,"Excellent")</f>
        <v>Very Poor</v>
      </c>
      <c r="P1854" s="12">
        <v>92.52</v>
      </c>
    </row>
    <row r="1855" spans="1:16" x14ac:dyDescent="0.35">
      <c r="A1855">
        <v>11854</v>
      </c>
      <c r="B1855" s="15">
        <v>46415</v>
      </c>
      <c r="C1855" s="7">
        <f t="shared" si="28"/>
        <v>2027</v>
      </c>
      <c r="D1855">
        <v>1748</v>
      </c>
      <c r="E1855" t="s">
        <v>14</v>
      </c>
      <c r="F1855" t="s">
        <v>68</v>
      </c>
      <c r="G1855" s="7">
        <v>6</v>
      </c>
      <c r="H1855" s="3">
        <v>517.76</v>
      </c>
      <c r="I1855">
        <v>0.31</v>
      </c>
      <c r="J1855" s="17" t="str" cm="1">
        <f t="array" ref="J1855">_xlfn.IFS(I1855&lt;=0.09,"&lt;0,1%",I1855&lt;=0.19,"&lt;0,2%",I1855&lt;=0.29,"&lt;0,3%",I1855&lt;=39,"&lt;0,4%")</f>
        <v>&lt;0,4%</v>
      </c>
      <c r="K1855" t="s">
        <v>15</v>
      </c>
      <c r="L1855" s="7">
        <v>4</v>
      </c>
      <c r="M1855" s="7" t="str" cm="1">
        <f t="array" ref="M1855">_xlfn.IFS(L1855&lt;1,"Very Fast",L1855&lt;3,"Fast",L1855&lt;5,"Normal",L1855&lt;=7,"Slow",L1855&gt;=8,"Very Slow")</f>
        <v>Normal</v>
      </c>
      <c r="N1855" s="5">
        <v>3.6</v>
      </c>
      <c r="O1855" t="str" cm="1">
        <f t="array" ref="O1855">_xlfn.IFS(N1855&lt;2,"Very Poor",N1855&lt;3,"Poor",N1855&lt;4,"Average",N1855&lt;4.5,"Good",N1855&lt;=5,"Excellent")</f>
        <v>Average</v>
      </c>
      <c r="P1855" s="12">
        <v>2143.5300000000002</v>
      </c>
    </row>
    <row r="1856" spans="1:16" x14ac:dyDescent="0.35">
      <c r="A1856">
        <v>11855</v>
      </c>
      <c r="B1856" s="15">
        <v>46416</v>
      </c>
      <c r="C1856" s="7">
        <f t="shared" si="28"/>
        <v>2027</v>
      </c>
      <c r="D1856">
        <v>1820</v>
      </c>
      <c r="E1856" t="s">
        <v>21</v>
      </c>
      <c r="F1856" t="s">
        <v>69</v>
      </c>
      <c r="G1856" s="7">
        <v>6</v>
      </c>
      <c r="H1856" s="3">
        <v>523.04999999999995</v>
      </c>
      <c r="I1856">
        <v>0.32</v>
      </c>
      <c r="J1856" s="17" t="str" cm="1">
        <f t="array" ref="J1856">_xlfn.IFS(I1856&lt;=0.09,"&lt;0,1%",I1856&lt;=0.19,"&lt;0,2%",I1856&lt;=0.29,"&lt;0,3%",I1856&lt;=39,"&lt;0,4%")</f>
        <v>&lt;0,4%</v>
      </c>
      <c r="K1856" t="s">
        <v>15</v>
      </c>
      <c r="L1856" s="7">
        <v>6</v>
      </c>
      <c r="M1856" s="7" t="str" cm="1">
        <f t="array" ref="M1856">_xlfn.IFS(L1856&lt;1,"Very Fast",L1856&lt;3,"Fast",L1856&lt;5,"Normal",L1856&lt;=7,"Slow",L1856&gt;=8,"Very Slow")</f>
        <v>Slow</v>
      </c>
      <c r="N1856" s="5">
        <v>2.2000000000000002</v>
      </c>
      <c r="O1856" t="str" cm="1">
        <f t="array" ref="O1856">_xlfn.IFS(N1856&lt;2,"Very Poor",N1856&lt;3,"Poor",N1856&lt;4,"Average",N1856&lt;4.5,"Good",N1856&lt;=5,"Excellent")</f>
        <v>Poor</v>
      </c>
      <c r="P1856" s="12">
        <v>2134.04</v>
      </c>
    </row>
    <row r="1857" spans="1:16" x14ac:dyDescent="0.35">
      <c r="A1857">
        <v>11856</v>
      </c>
      <c r="B1857" s="15">
        <v>46417</v>
      </c>
      <c r="C1857" s="7">
        <f t="shared" si="28"/>
        <v>2027</v>
      </c>
      <c r="D1857">
        <v>1454</v>
      </c>
      <c r="E1857" t="s">
        <v>18</v>
      </c>
      <c r="F1857" t="s">
        <v>69</v>
      </c>
      <c r="G1857" s="7">
        <v>1</v>
      </c>
      <c r="H1857" s="3">
        <v>291.17</v>
      </c>
      <c r="I1857">
        <v>0.01</v>
      </c>
      <c r="J1857" s="17" t="str" cm="1">
        <f t="array" ref="J1857">_xlfn.IFS(I1857&lt;=0.09,"&lt;0,1%",I1857&lt;=0.19,"&lt;0,2%",I1857&lt;=0.29,"&lt;0,3%",I1857&lt;=39,"&lt;0,4%")</f>
        <v>&lt;0,1%</v>
      </c>
      <c r="K1857" t="s">
        <v>17</v>
      </c>
      <c r="L1857" s="7">
        <v>5</v>
      </c>
      <c r="M1857" s="7" t="str" cm="1">
        <f t="array" ref="M1857">_xlfn.IFS(L1857&lt;1,"Very Fast",L1857&lt;3,"Fast",L1857&lt;5,"Normal",L1857&lt;=7,"Slow",L1857&gt;=8,"Very Slow")</f>
        <v>Slow</v>
      </c>
      <c r="N1857" s="5">
        <v>4.4000000000000004</v>
      </c>
      <c r="O1857" t="str" cm="1">
        <f t="array" ref="O1857">_xlfn.IFS(N1857&lt;2,"Very Poor",N1857&lt;3,"Poor",N1857&lt;4,"Average",N1857&lt;4.5,"Good",N1857&lt;=5,"Excellent")</f>
        <v>Good</v>
      </c>
      <c r="P1857" s="12">
        <v>288.26</v>
      </c>
    </row>
    <row r="1858" spans="1:16" x14ac:dyDescent="0.35">
      <c r="A1858">
        <v>11857</v>
      </c>
      <c r="B1858" s="15">
        <v>46418</v>
      </c>
      <c r="C1858" s="7">
        <f t="shared" si="28"/>
        <v>2027</v>
      </c>
      <c r="D1858">
        <v>1905</v>
      </c>
      <c r="E1858" t="s">
        <v>14</v>
      </c>
      <c r="F1858" t="s">
        <v>66</v>
      </c>
      <c r="G1858" s="7">
        <v>6</v>
      </c>
      <c r="H1858" s="3">
        <v>315.81</v>
      </c>
      <c r="I1858">
        <v>0.35</v>
      </c>
      <c r="J1858" s="17" t="str" cm="1">
        <f t="array" ref="J1858">_xlfn.IFS(I1858&lt;=0.09,"&lt;0,1%",I1858&lt;=0.19,"&lt;0,2%",I1858&lt;=0.29,"&lt;0,3%",I1858&lt;=39,"&lt;0,4%")</f>
        <v>&lt;0,4%</v>
      </c>
      <c r="K1858" t="s">
        <v>15</v>
      </c>
      <c r="L1858" s="7">
        <v>2</v>
      </c>
      <c r="M1858" s="7" t="str" cm="1">
        <f t="array" ref="M1858">_xlfn.IFS(L1858&lt;1,"Very Fast",L1858&lt;3,"Fast",L1858&lt;5,"Normal",L1858&lt;=7,"Slow",L1858&gt;=8,"Very Slow")</f>
        <v>Fast</v>
      </c>
      <c r="N1858" s="5">
        <v>3.2</v>
      </c>
      <c r="O1858" t="str" cm="1">
        <f t="array" ref="O1858">_xlfn.IFS(N1858&lt;2,"Very Poor",N1858&lt;3,"Poor",N1858&lt;4,"Average",N1858&lt;4.5,"Good",N1858&lt;=5,"Excellent")</f>
        <v>Average</v>
      </c>
      <c r="P1858" s="12">
        <v>1231.6600000000001</v>
      </c>
    </row>
    <row r="1859" spans="1:16" x14ac:dyDescent="0.35">
      <c r="A1859">
        <v>11858</v>
      </c>
      <c r="B1859" s="15">
        <v>46419</v>
      </c>
      <c r="C1859" s="7">
        <f t="shared" ref="C1859:C1922" si="29">YEAR(B1859)</f>
        <v>2027</v>
      </c>
      <c r="D1859">
        <v>1684</v>
      </c>
      <c r="E1859" t="s">
        <v>18</v>
      </c>
      <c r="F1859" t="s">
        <v>66</v>
      </c>
      <c r="G1859" s="7">
        <v>2</v>
      </c>
      <c r="H1859" s="3">
        <v>503.95</v>
      </c>
      <c r="I1859">
        <v>0.25</v>
      </c>
      <c r="J1859" s="17" t="str" cm="1">
        <f t="array" ref="J1859">_xlfn.IFS(I1859&lt;=0.09,"&lt;0,1%",I1859&lt;=0.19,"&lt;0,2%",I1859&lt;=0.29,"&lt;0,3%",I1859&lt;=39,"&lt;0,4%")</f>
        <v>&lt;0,3%</v>
      </c>
      <c r="K1859" t="s">
        <v>15</v>
      </c>
      <c r="L1859" s="7">
        <v>9</v>
      </c>
      <c r="M1859" s="7" t="str" cm="1">
        <f t="array" ref="M1859">_xlfn.IFS(L1859&lt;1,"Very Fast",L1859&lt;3,"Fast",L1859&lt;5,"Normal",L1859&lt;=7,"Slow",L1859&gt;=8,"Very Slow")</f>
        <v>Very Slow</v>
      </c>
      <c r="N1859" s="5">
        <v>1.6</v>
      </c>
      <c r="O1859" t="str" cm="1">
        <f t="array" ref="O1859">_xlfn.IFS(N1859&lt;2,"Very Poor",N1859&lt;3,"Poor",N1859&lt;4,"Average",N1859&lt;4.5,"Good",N1859&lt;=5,"Excellent")</f>
        <v>Very Poor</v>
      </c>
      <c r="P1859" s="12">
        <v>755.92</v>
      </c>
    </row>
    <row r="1860" spans="1:16" x14ac:dyDescent="0.35">
      <c r="A1860">
        <v>11859</v>
      </c>
      <c r="B1860" s="15">
        <v>46420</v>
      </c>
      <c r="C1860" s="7">
        <f t="shared" si="29"/>
        <v>2027</v>
      </c>
      <c r="D1860">
        <v>1400</v>
      </c>
      <c r="E1860" t="s">
        <v>18</v>
      </c>
      <c r="F1860" t="s">
        <v>69</v>
      </c>
      <c r="G1860" s="7">
        <v>3</v>
      </c>
      <c r="H1860" s="3">
        <v>447.06</v>
      </c>
      <c r="I1860">
        <v>0.18</v>
      </c>
      <c r="J1860" s="17" t="str" cm="1">
        <f t="array" ref="J1860">_xlfn.IFS(I1860&lt;=0.09,"&lt;0,1%",I1860&lt;=0.19,"&lt;0,2%",I1860&lt;=0.29,"&lt;0,3%",I1860&lt;=39,"&lt;0,4%")</f>
        <v>&lt;0,2%</v>
      </c>
      <c r="K1860" t="s">
        <v>17</v>
      </c>
      <c r="L1860" s="7">
        <v>11</v>
      </c>
      <c r="M1860" s="7" t="str" cm="1">
        <f t="array" ref="M1860">_xlfn.IFS(L1860&lt;1,"Very Fast",L1860&lt;3,"Fast",L1860&lt;5,"Normal",L1860&lt;=7,"Slow",L1860&gt;=8,"Very Slow")</f>
        <v>Very Slow</v>
      </c>
      <c r="N1860" s="5">
        <v>2.1</v>
      </c>
      <c r="O1860" t="str" cm="1">
        <f t="array" ref="O1860">_xlfn.IFS(N1860&lt;2,"Very Poor",N1860&lt;3,"Poor",N1860&lt;4,"Average",N1860&lt;4.5,"Good",N1860&lt;=5,"Excellent")</f>
        <v>Poor</v>
      </c>
      <c r="P1860" s="12">
        <v>1099.77</v>
      </c>
    </row>
    <row r="1861" spans="1:16" x14ac:dyDescent="0.35">
      <c r="A1861">
        <v>11860</v>
      </c>
      <c r="B1861" s="15">
        <v>46421</v>
      </c>
      <c r="C1861" s="7">
        <f t="shared" si="29"/>
        <v>2027</v>
      </c>
      <c r="D1861">
        <v>1921</v>
      </c>
      <c r="E1861" t="s">
        <v>18</v>
      </c>
      <c r="F1861" t="s">
        <v>66</v>
      </c>
      <c r="G1861" s="7">
        <v>3</v>
      </c>
      <c r="H1861" s="3">
        <v>170.11</v>
      </c>
      <c r="I1861">
        <v>0.14000000000000001</v>
      </c>
      <c r="J1861" s="17" t="str" cm="1">
        <f t="array" ref="J1861">_xlfn.IFS(I1861&lt;=0.09,"&lt;0,1%",I1861&lt;=0.19,"&lt;0,2%",I1861&lt;=0.29,"&lt;0,3%",I1861&lt;=39,"&lt;0,4%")</f>
        <v>&lt;0,2%</v>
      </c>
      <c r="K1861" t="s">
        <v>17</v>
      </c>
      <c r="L1861" s="7">
        <v>6</v>
      </c>
      <c r="M1861" s="7" t="str" cm="1">
        <f t="array" ref="M1861">_xlfn.IFS(L1861&lt;1,"Very Fast",L1861&lt;3,"Fast",L1861&lt;5,"Normal",L1861&lt;=7,"Slow",L1861&gt;=8,"Very Slow")</f>
        <v>Slow</v>
      </c>
      <c r="N1861" s="5">
        <v>2.2999999999999998</v>
      </c>
      <c r="O1861" t="str" cm="1">
        <f t="array" ref="O1861">_xlfn.IFS(N1861&lt;2,"Very Poor",N1861&lt;3,"Poor",N1861&lt;4,"Average",N1861&lt;4.5,"Good",N1861&lt;=5,"Excellent")</f>
        <v>Poor</v>
      </c>
      <c r="P1861" s="12">
        <v>438.88</v>
      </c>
    </row>
    <row r="1862" spans="1:16" x14ac:dyDescent="0.35">
      <c r="A1862">
        <v>11861</v>
      </c>
      <c r="B1862" s="15">
        <v>46422</v>
      </c>
      <c r="C1862" s="7">
        <f t="shared" si="29"/>
        <v>2027</v>
      </c>
      <c r="D1862">
        <v>1980</v>
      </c>
      <c r="E1862" t="s">
        <v>21</v>
      </c>
      <c r="F1862" t="s">
        <v>66</v>
      </c>
      <c r="G1862" s="7">
        <v>2</v>
      </c>
      <c r="H1862" s="3">
        <v>24.88</v>
      </c>
      <c r="I1862">
        <v>0.18</v>
      </c>
      <c r="J1862" s="17" t="str" cm="1">
        <f t="array" ref="J1862">_xlfn.IFS(I1862&lt;=0.09,"&lt;0,1%",I1862&lt;=0.19,"&lt;0,2%",I1862&lt;=0.29,"&lt;0,3%",I1862&lt;=39,"&lt;0,4%")</f>
        <v>&lt;0,2%</v>
      </c>
      <c r="K1862" t="s">
        <v>17</v>
      </c>
      <c r="L1862" s="7">
        <v>10</v>
      </c>
      <c r="M1862" s="7" t="str" cm="1">
        <f t="array" ref="M1862">_xlfn.IFS(L1862&lt;1,"Very Fast",L1862&lt;3,"Fast",L1862&lt;5,"Normal",L1862&lt;=7,"Slow",L1862&gt;=8,"Very Slow")</f>
        <v>Very Slow</v>
      </c>
      <c r="N1862" s="5">
        <v>4.5</v>
      </c>
      <c r="O1862" t="str" cm="1">
        <f t="array" ref="O1862">_xlfn.IFS(N1862&lt;2,"Very Poor",N1862&lt;3,"Poor",N1862&lt;4,"Average",N1862&lt;4.5,"Good",N1862&lt;=5,"Excellent")</f>
        <v>Excellent</v>
      </c>
      <c r="P1862" s="12">
        <v>40.799999999999997</v>
      </c>
    </row>
    <row r="1863" spans="1:16" x14ac:dyDescent="0.35">
      <c r="A1863">
        <v>11862</v>
      </c>
      <c r="B1863" s="15">
        <v>46423</v>
      </c>
      <c r="C1863" s="7">
        <f t="shared" si="29"/>
        <v>2027</v>
      </c>
      <c r="D1863">
        <v>1475</v>
      </c>
      <c r="E1863" t="s">
        <v>21</v>
      </c>
      <c r="F1863" t="s">
        <v>69</v>
      </c>
      <c r="G1863" s="7">
        <v>6</v>
      </c>
      <c r="H1863" s="3">
        <v>295.62</v>
      </c>
      <c r="I1863">
        <v>0.11</v>
      </c>
      <c r="J1863" s="17" t="str" cm="1">
        <f t="array" ref="J1863">_xlfn.IFS(I1863&lt;=0.09,"&lt;0,1%",I1863&lt;=0.19,"&lt;0,2%",I1863&lt;=0.29,"&lt;0,3%",I1863&lt;=39,"&lt;0,4%")</f>
        <v>&lt;0,2%</v>
      </c>
      <c r="K1863" t="s">
        <v>17</v>
      </c>
      <c r="L1863" s="7">
        <v>6</v>
      </c>
      <c r="M1863" s="7" t="str" cm="1">
        <f t="array" ref="M1863">_xlfn.IFS(L1863&lt;1,"Very Fast",L1863&lt;3,"Fast",L1863&lt;5,"Normal",L1863&lt;=7,"Slow",L1863&gt;=8,"Very Slow")</f>
        <v>Slow</v>
      </c>
      <c r="N1863" s="5">
        <v>4.0999999999999996</v>
      </c>
      <c r="O1863" t="str" cm="1">
        <f t="array" ref="O1863">_xlfn.IFS(N1863&lt;2,"Very Poor",N1863&lt;3,"Poor",N1863&lt;4,"Average",N1863&lt;4.5,"Good",N1863&lt;=5,"Excellent")</f>
        <v>Good</v>
      </c>
      <c r="P1863" s="12">
        <v>1578.61</v>
      </c>
    </row>
    <row r="1864" spans="1:16" x14ac:dyDescent="0.35">
      <c r="A1864">
        <v>11863</v>
      </c>
      <c r="B1864" s="15">
        <v>46424</v>
      </c>
      <c r="C1864" s="7">
        <f t="shared" si="29"/>
        <v>2027</v>
      </c>
      <c r="D1864">
        <v>1701</v>
      </c>
      <c r="E1864" t="s">
        <v>14</v>
      </c>
      <c r="F1864" t="s">
        <v>69</v>
      </c>
      <c r="G1864" s="7">
        <v>6</v>
      </c>
      <c r="H1864" s="3">
        <v>517.46</v>
      </c>
      <c r="I1864">
        <v>0.22</v>
      </c>
      <c r="J1864" s="17" t="str" cm="1">
        <f t="array" ref="J1864">_xlfn.IFS(I1864&lt;=0.09,"&lt;0,1%",I1864&lt;=0.19,"&lt;0,2%",I1864&lt;=0.29,"&lt;0,3%",I1864&lt;=39,"&lt;0,4%")</f>
        <v>&lt;0,3%</v>
      </c>
      <c r="K1864" t="s">
        <v>17</v>
      </c>
      <c r="L1864" s="7">
        <v>9</v>
      </c>
      <c r="M1864" s="7" t="str" cm="1">
        <f t="array" ref="M1864">_xlfn.IFS(L1864&lt;1,"Very Fast",L1864&lt;3,"Fast",L1864&lt;5,"Normal",L1864&lt;=7,"Slow",L1864&gt;=8,"Very Slow")</f>
        <v>Very Slow</v>
      </c>
      <c r="N1864" s="5">
        <v>4.3</v>
      </c>
      <c r="O1864" t="str" cm="1">
        <f t="array" ref="O1864">_xlfn.IFS(N1864&lt;2,"Very Poor",N1864&lt;3,"Poor",N1864&lt;4,"Average",N1864&lt;4.5,"Good",N1864&lt;=5,"Excellent")</f>
        <v>Good</v>
      </c>
      <c r="P1864" s="12">
        <v>2421.71</v>
      </c>
    </row>
    <row r="1865" spans="1:16" x14ac:dyDescent="0.35">
      <c r="A1865">
        <v>11864</v>
      </c>
      <c r="B1865" s="15">
        <v>46425</v>
      </c>
      <c r="C1865" s="7">
        <f t="shared" si="29"/>
        <v>2027</v>
      </c>
      <c r="D1865">
        <v>1633</v>
      </c>
      <c r="E1865" t="s">
        <v>14</v>
      </c>
      <c r="F1865" t="s">
        <v>69</v>
      </c>
      <c r="G1865" s="7">
        <v>6</v>
      </c>
      <c r="H1865" s="3">
        <v>539.05999999999995</v>
      </c>
      <c r="I1865">
        <v>0.03</v>
      </c>
      <c r="J1865" s="17" t="str" cm="1">
        <f t="array" ref="J1865">_xlfn.IFS(I1865&lt;=0.09,"&lt;0,1%",I1865&lt;=0.19,"&lt;0,2%",I1865&lt;=0.29,"&lt;0,3%",I1865&lt;=39,"&lt;0,4%")</f>
        <v>&lt;0,1%</v>
      </c>
      <c r="K1865" t="s">
        <v>17</v>
      </c>
      <c r="L1865" s="7">
        <v>1</v>
      </c>
      <c r="M1865" s="7" t="str" cm="1">
        <f t="array" ref="M1865">_xlfn.IFS(L1865&lt;1,"Very Fast",L1865&lt;3,"Fast",L1865&lt;5,"Normal",L1865&lt;=7,"Slow",L1865&gt;=8,"Very Slow")</f>
        <v>Fast</v>
      </c>
      <c r="N1865" s="5">
        <v>1.2</v>
      </c>
      <c r="O1865" t="str" cm="1">
        <f t="array" ref="O1865">_xlfn.IFS(N1865&lt;2,"Very Poor",N1865&lt;3,"Poor",N1865&lt;4,"Average",N1865&lt;4.5,"Good",N1865&lt;=5,"Excellent")</f>
        <v>Very Poor</v>
      </c>
      <c r="P1865" s="12">
        <v>3137.33</v>
      </c>
    </row>
    <row r="1866" spans="1:16" x14ac:dyDescent="0.35">
      <c r="A1866">
        <v>11865</v>
      </c>
      <c r="B1866" s="15">
        <v>46426</v>
      </c>
      <c r="C1866" s="7">
        <f t="shared" si="29"/>
        <v>2027</v>
      </c>
      <c r="D1866">
        <v>1557</v>
      </c>
      <c r="E1866" t="s">
        <v>11</v>
      </c>
      <c r="F1866" t="s">
        <v>69</v>
      </c>
      <c r="G1866" s="7">
        <v>7</v>
      </c>
      <c r="H1866" s="3">
        <v>574.39</v>
      </c>
      <c r="I1866">
        <v>0.22</v>
      </c>
      <c r="J1866" s="17" t="str" cm="1">
        <f t="array" ref="J1866">_xlfn.IFS(I1866&lt;=0.09,"&lt;0,1%",I1866&lt;=0.19,"&lt;0,2%",I1866&lt;=0.29,"&lt;0,3%",I1866&lt;=39,"&lt;0,4%")</f>
        <v>&lt;0,3%</v>
      </c>
      <c r="K1866" t="s">
        <v>17</v>
      </c>
      <c r="L1866" s="7">
        <v>7</v>
      </c>
      <c r="M1866" s="7" t="str" cm="1">
        <f t="array" ref="M1866">_xlfn.IFS(L1866&lt;1,"Very Fast",L1866&lt;3,"Fast",L1866&lt;5,"Normal",L1866&lt;=7,"Slow",L1866&gt;=8,"Very Slow")</f>
        <v>Slow</v>
      </c>
      <c r="N1866" s="5">
        <v>3.3</v>
      </c>
      <c r="O1866" t="str" cm="1">
        <f t="array" ref="O1866">_xlfn.IFS(N1866&lt;2,"Very Poor",N1866&lt;3,"Poor",N1866&lt;4,"Average",N1866&lt;4.5,"Good",N1866&lt;=5,"Excellent")</f>
        <v>Average</v>
      </c>
      <c r="P1866" s="12">
        <v>3136.17</v>
      </c>
    </row>
    <row r="1867" spans="1:16" x14ac:dyDescent="0.35">
      <c r="A1867">
        <v>11866</v>
      </c>
      <c r="B1867" s="15">
        <v>46427</v>
      </c>
      <c r="C1867" s="7">
        <f t="shared" si="29"/>
        <v>2027</v>
      </c>
      <c r="D1867">
        <v>1575</v>
      </c>
      <c r="E1867" t="s">
        <v>18</v>
      </c>
      <c r="F1867" t="s">
        <v>69</v>
      </c>
      <c r="G1867" s="7">
        <v>4</v>
      </c>
      <c r="H1867" s="3">
        <v>529.54</v>
      </c>
      <c r="I1867">
        <v>0.1</v>
      </c>
      <c r="J1867" s="17" t="str" cm="1">
        <f t="array" ref="J1867">_xlfn.IFS(I1867&lt;=0.09,"&lt;0,1%",I1867&lt;=0.19,"&lt;0,2%",I1867&lt;=0.29,"&lt;0,3%",I1867&lt;=39,"&lt;0,4%")</f>
        <v>&lt;0,2%</v>
      </c>
      <c r="K1867" t="s">
        <v>17</v>
      </c>
      <c r="L1867" s="7">
        <v>3</v>
      </c>
      <c r="M1867" s="7" t="str" cm="1">
        <f t="array" ref="M1867">_xlfn.IFS(L1867&lt;1,"Very Fast",L1867&lt;3,"Fast",L1867&lt;5,"Normal",L1867&lt;=7,"Slow",L1867&gt;=8,"Very Slow")</f>
        <v>Normal</v>
      </c>
      <c r="N1867" s="5">
        <v>5</v>
      </c>
      <c r="O1867" t="str" cm="1">
        <f t="array" ref="O1867">_xlfn.IFS(N1867&lt;2,"Very Poor",N1867&lt;3,"Poor",N1867&lt;4,"Average",N1867&lt;4.5,"Good",N1867&lt;=5,"Excellent")</f>
        <v>Excellent</v>
      </c>
      <c r="P1867" s="12">
        <v>1906.34</v>
      </c>
    </row>
    <row r="1868" spans="1:16" x14ac:dyDescent="0.35">
      <c r="A1868">
        <v>11867</v>
      </c>
      <c r="B1868" s="15">
        <v>46428</v>
      </c>
      <c r="C1868" s="7">
        <f t="shared" si="29"/>
        <v>2027</v>
      </c>
      <c r="D1868">
        <v>1129</v>
      </c>
      <c r="E1868" t="s">
        <v>18</v>
      </c>
      <c r="F1868" t="s">
        <v>68</v>
      </c>
      <c r="G1868" s="7">
        <v>5</v>
      </c>
      <c r="H1868" s="3">
        <v>354.33</v>
      </c>
      <c r="I1868">
        <v>0.01</v>
      </c>
      <c r="J1868" s="17" t="str" cm="1">
        <f t="array" ref="J1868">_xlfn.IFS(I1868&lt;=0.09,"&lt;0,1%",I1868&lt;=0.19,"&lt;0,2%",I1868&lt;=0.29,"&lt;0,3%",I1868&lt;=39,"&lt;0,4%")</f>
        <v>&lt;0,1%</v>
      </c>
      <c r="K1868" t="s">
        <v>15</v>
      </c>
      <c r="L1868" s="7">
        <v>4</v>
      </c>
      <c r="M1868" s="7" t="str" cm="1">
        <f t="array" ref="M1868">_xlfn.IFS(L1868&lt;1,"Very Fast",L1868&lt;3,"Fast",L1868&lt;5,"Normal",L1868&lt;=7,"Slow",L1868&gt;=8,"Very Slow")</f>
        <v>Normal</v>
      </c>
      <c r="N1868" s="5">
        <v>4.0999999999999996</v>
      </c>
      <c r="O1868" t="str" cm="1">
        <f t="array" ref="O1868">_xlfn.IFS(N1868&lt;2,"Very Poor",N1868&lt;3,"Poor",N1868&lt;4,"Average",N1868&lt;4.5,"Good",N1868&lt;=5,"Excellent")</f>
        <v>Good</v>
      </c>
      <c r="P1868" s="12">
        <v>1753.93</v>
      </c>
    </row>
    <row r="1869" spans="1:16" x14ac:dyDescent="0.35">
      <c r="A1869">
        <v>11868</v>
      </c>
      <c r="B1869" s="15">
        <v>46429</v>
      </c>
      <c r="C1869" s="7">
        <f t="shared" si="29"/>
        <v>2027</v>
      </c>
      <c r="D1869">
        <v>1821</v>
      </c>
      <c r="E1869" t="s">
        <v>18</v>
      </c>
      <c r="F1869" t="s">
        <v>69</v>
      </c>
      <c r="G1869" s="7">
        <v>2</v>
      </c>
      <c r="H1869" s="3">
        <v>275.08999999999997</v>
      </c>
      <c r="I1869">
        <v>0.19</v>
      </c>
      <c r="J1869" s="17" t="str" cm="1">
        <f t="array" ref="J1869">_xlfn.IFS(I1869&lt;=0.09,"&lt;0,1%",I1869&lt;=0.19,"&lt;0,2%",I1869&lt;=0.29,"&lt;0,3%",I1869&lt;=39,"&lt;0,4%")</f>
        <v>&lt;0,2%</v>
      </c>
      <c r="K1869" t="s">
        <v>15</v>
      </c>
      <c r="L1869" s="7">
        <v>1</v>
      </c>
      <c r="M1869" s="7" t="str" cm="1">
        <f t="array" ref="M1869">_xlfn.IFS(L1869&lt;1,"Very Fast",L1869&lt;3,"Fast",L1869&lt;5,"Normal",L1869&lt;=7,"Slow",L1869&gt;=8,"Very Slow")</f>
        <v>Fast</v>
      </c>
      <c r="N1869" s="5">
        <v>1.5</v>
      </c>
      <c r="O1869" t="str" cm="1">
        <f t="array" ref="O1869">_xlfn.IFS(N1869&lt;2,"Very Poor",N1869&lt;3,"Poor",N1869&lt;4,"Average",N1869&lt;4.5,"Good",N1869&lt;=5,"Excellent")</f>
        <v>Very Poor</v>
      </c>
      <c r="P1869" s="12">
        <v>445.65</v>
      </c>
    </row>
    <row r="1870" spans="1:16" x14ac:dyDescent="0.35">
      <c r="A1870">
        <v>11869</v>
      </c>
      <c r="B1870" s="15">
        <v>46430</v>
      </c>
      <c r="C1870" s="7">
        <f t="shared" si="29"/>
        <v>2027</v>
      </c>
      <c r="D1870">
        <v>1362</v>
      </c>
      <c r="E1870" t="s">
        <v>21</v>
      </c>
      <c r="F1870" t="s">
        <v>68</v>
      </c>
      <c r="G1870" s="7">
        <v>2</v>
      </c>
      <c r="H1870" s="3">
        <v>468.29</v>
      </c>
      <c r="I1870">
        <v>0.2</v>
      </c>
      <c r="J1870" s="17" t="str" cm="1">
        <f t="array" ref="J1870">_xlfn.IFS(I1870&lt;=0.09,"&lt;0,1%",I1870&lt;=0.19,"&lt;0,2%",I1870&lt;=0.29,"&lt;0,3%",I1870&lt;=39,"&lt;0,4%")</f>
        <v>&lt;0,3%</v>
      </c>
      <c r="K1870" t="s">
        <v>15</v>
      </c>
      <c r="L1870" s="7">
        <v>3</v>
      </c>
      <c r="M1870" s="7" t="str" cm="1">
        <f t="array" ref="M1870">_xlfn.IFS(L1870&lt;1,"Very Fast",L1870&lt;3,"Fast",L1870&lt;5,"Normal",L1870&lt;=7,"Slow",L1870&gt;=8,"Very Slow")</f>
        <v>Normal</v>
      </c>
      <c r="N1870" s="5">
        <v>3.7</v>
      </c>
      <c r="O1870" t="str" cm="1">
        <f t="array" ref="O1870">_xlfn.IFS(N1870&lt;2,"Very Poor",N1870&lt;3,"Poor",N1870&lt;4,"Average",N1870&lt;4.5,"Good",N1870&lt;=5,"Excellent")</f>
        <v>Average</v>
      </c>
      <c r="P1870" s="12">
        <v>749.26</v>
      </c>
    </row>
    <row r="1871" spans="1:16" x14ac:dyDescent="0.35">
      <c r="A1871">
        <v>11870</v>
      </c>
      <c r="B1871" s="15">
        <v>46431</v>
      </c>
      <c r="C1871" s="7">
        <f t="shared" si="29"/>
        <v>2027</v>
      </c>
      <c r="D1871">
        <v>1704</v>
      </c>
      <c r="E1871" t="s">
        <v>11</v>
      </c>
      <c r="F1871" t="s">
        <v>68</v>
      </c>
      <c r="G1871" s="7">
        <v>7</v>
      </c>
      <c r="H1871" s="3">
        <v>447.8</v>
      </c>
      <c r="I1871">
        <v>0.15</v>
      </c>
      <c r="J1871" s="17" t="str" cm="1">
        <f t="array" ref="J1871">_xlfn.IFS(I1871&lt;=0.09,"&lt;0,1%",I1871&lt;=0.19,"&lt;0,2%",I1871&lt;=0.29,"&lt;0,3%",I1871&lt;=39,"&lt;0,4%")</f>
        <v>&lt;0,2%</v>
      </c>
      <c r="K1871" t="s">
        <v>15</v>
      </c>
      <c r="L1871" s="7">
        <v>7</v>
      </c>
      <c r="M1871" s="7" t="str" cm="1">
        <f t="array" ref="M1871">_xlfn.IFS(L1871&lt;1,"Very Fast",L1871&lt;3,"Fast",L1871&lt;5,"Normal",L1871&lt;=7,"Slow",L1871&gt;=8,"Very Slow")</f>
        <v>Slow</v>
      </c>
      <c r="N1871" s="5">
        <v>4</v>
      </c>
      <c r="O1871" t="str" cm="1">
        <f t="array" ref="O1871">_xlfn.IFS(N1871&lt;2,"Very Poor",N1871&lt;3,"Poor",N1871&lt;4,"Average",N1871&lt;4.5,"Good",N1871&lt;=5,"Excellent")</f>
        <v>Good</v>
      </c>
      <c r="P1871" s="12">
        <v>2664.41</v>
      </c>
    </row>
    <row r="1872" spans="1:16" x14ac:dyDescent="0.35">
      <c r="A1872">
        <v>11871</v>
      </c>
      <c r="B1872" s="15">
        <v>46432</v>
      </c>
      <c r="C1872" s="7">
        <f t="shared" si="29"/>
        <v>2027</v>
      </c>
      <c r="D1872">
        <v>1818</v>
      </c>
      <c r="E1872" t="s">
        <v>18</v>
      </c>
      <c r="F1872" t="s">
        <v>66</v>
      </c>
      <c r="G1872" s="7">
        <v>2</v>
      </c>
      <c r="H1872" s="3">
        <v>329.81</v>
      </c>
      <c r="I1872">
        <v>0.03</v>
      </c>
      <c r="J1872" s="17" t="str" cm="1">
        <f t="array" ref="J1872">_xlfn.IFS(I1872&lt;=0.09,"&lt;0,1%",I1872&lt;=0.19,"&lt;0,2%",I1872&lt;=0.29,"&lt;0,3%",I1872&lt;=39,"&lt;0,4%")</f>
        <v>&lt;0,1%</v>
      </c>
      <c r="K1872" t="s">
        <v>17</v>
      </c>
      <c r="L1872" s="7">
        <v>6</v>
      </c>
      <c r="M1872" s="7" t="str" cm="1">
        <f t="array" ref="M1872">_xlfn.IFS(L1872&lt;1,"Very Fast",L1872&lt;3,"Fast",L1872&lt;5,"Normal",L1872&lt;=7,"Slow",L1872&gt;=8,"Very Slow")</f>
        <v>Slow</v>
      </c>
      <c r="N1872" s="5">
        <v>3.1</v>
      </c>
      <c r="O1872" t="str" cm="1">
        <f t="array" ref="O1872">_xlfn.IFS(N1872&lt;2,"Very Poor",N1872&lt;3,"Poor",N1872&lt;4,"Average",N1872&lt;4.5,"Good",N1872&lt;=5,"Excellent")</f>
        <v>Average</v>
      </c>
      <c r="P1872" s="12">
        <v>639.83000000000004</v>
      </c>
    </row>
    <row r="1873" spans="1:16" x14ac:dyDescent="0.35">
      <c r="A1873">
        <v>11872</v>
      </c>
      <c r="B1873" s="15">
        <v>46433</v>
      </c>
      <c r="C1873" s="7">
        <f t="shared" si="29"/>
        <v>2027</v>
      </c>
      <c r="D1873">
        <v>1692</v>
      </c>
      <c r="E1873" t="s">
        <v>11</v>
      </c>
      <c r="F1873" t="s">
        <v>69</v>
      </c>
      <c r="G1873" s="7">
        <v>2</v>
      </c>
      <c r="H1873" s="3">
        <v>66.09</v>
      </c>
      <c r="I1873">
        <v>0.31</v>
      </c>
      <c r="J1873" s="17" t="str" cm="1">
        <f t="array" ref="J1873">_xlfn.IFS(I1873&lt;=0.09,"&lt;0,1%",I1873&lt;=0.19,"&lt;0,2%",I1873&lt;=0.29,"&lt;0,3%",I1873&lt;=39,"&lt;0,4%")</f>
        <v>&lt;0,4%</v>
      </c>
      <c r="K1873" t="s">
        <v>15</v>
      </c>
      <c r="L1873" s="7">
        <v>1</v>
      </c>
      <c r="M1873" s="7" t="str" cm="1">
        <f t="array" ref="M1873">_xlfn.IFS(L1873&lt;1,"Very Fast",L1873&lt;3,"Fast",L1873&lt;5,"Normal",L1873&lt;=7,"Slow",L1873&gt;=8,"Very Slow")</f>
        <v>Fast</v>
      </c>
      <c r="N1873" s="5">
        <v>1.3</v>
      </c>
      <c r="O1873" t="str" cm="1">
        <f t="array" ref="O1873">_xlfn.IFS(N1873&lt;2,"Very Poor",N1873&lt;3,"Poor",N1873&lt;4,"Average",N1873&lt;4.5,"Good",N1873&lt;=5,"Excellent")</f>
        <v>Very Poor</v>
      </c>
      <c r="P1873" s="12">
        <v>91.2</v>
      </c>
    </row>
    <row r="1874" spans="1:16" x14ac:dyDescent="0.35">
      <c r="A1874">
        <v>11873</v>
      </c>
      <c r="B1874" s="15">
        <v>46434</v>
      </c>
      <c r="C1874" s="7">
        <f t="shared" si="29"/>
        <v>2027</v>
      </c>
      <c r="D1874">
        <v>1291</v>
      </c>
      <c r="E1874" t="s">
        <v>21</v>
      </c>
      <c r="F1874" t="s">
        <v>69</v>
      </c>
      <c r="G1874" s="7">
        <v>7</v>
      </c>
      <c r="H1874" s="3">
        <v>556.76</v>
      </c>
      <c r="I1874">
        <v>0.21</v>
      </c>
      <c r="J1874" s="17" t="str" cm="1">
        <f t="array" ref="J1874">_xlfn.IFS(I1874&lt;=0.09,"&lt;0,1%",I1874&lt;=0.19,"&lt;0,2%",I1874&lt;=0.29,"&lt;0,3%",I1874&lt;=39,"&lt;0,4%")</f>
        <v>&lt;0,3%</v>
      </c>
      <c r="K1874" t="s">
        <v>15</v>
      </c>
      <c r="L1874" s="7">
        <v>9</v>
      </c>
      <c r="M1874" s="7" t="str" cm="1">
        <f t="array" ref="M1874">_xlfn.IFS(L1874&lt;1,"Very Fast",L1874&lt;3,"Fast",L1874&lt;5,"Normal",L1874&lt;=7,"Slow",L1874&gt;=8,"Very Slow")</f>
        <v>Very Slow</v>
      </c>
      <c r="N1874" s="5">
        <v>1.1000000000000001</v>
      </c>
      <c r="O1874" t="str" cm="1">
        <f t="array" ref="O1874">_xlfn.IFS(N1874&lt;2,"Very Poor",N1874&lt;3,"Poor",N1874&lt;4,"Average",N1874&lt;4.5,"Good",N1874&lt;=5,"Excellent")</f>
        <v>Very Poor</v>
      </c>
      <c r="P1874" s="12">
        <v>3078.88</v>
      </c>
    </row>
    <row r="1875" spans="1:16" x14ac:dyDescent="0.35">
      <c r="A1875">
        <v>11874</v>
      </c>
      <c r="B1875" s="15">
        <v>46435</v>
      </c>
      <c r="C1875" s="7">
        <f t="shared" si="29"/>
        <v>2027</v>
      </c>
      <c r="D1875">
        <v>1370</v>
      </c>
      <c r="E1875" t="s">
        <v>18</v>
      </c>
      <c r="F1875" t="s">
        <v>68</v>
      </c>
      <c r="G1875" s="7">
        <v>2</v>
      </c>
      <c r="H1875" s="3">
        <v>281.52999999999997</v>
      </c>
      <c r="I1875">
        <v>0.04</v>
      </c>
      <c r="J1875" s="17" t="str" cm="1">
        <f t="array" ref="J1875">_xlfn.IFS(I1875&lt;=0.09,"&lt;0,1%",I1875&lt;=0.19,"&lt;0,2%",I1875&lt;=0.29,"&lt;0,3%",I1875&lt;=39,"&lt;0,4%")</f>
        <v>&lt;0,1%</v>
      </c>
      <c r="K1875" t="s">
        <v>15</v>
      </c>
      <c r="L1875" s="7">
        <v>4</v>
      </c>
      <c r="M1875" s="7" t="str" cm="1">
        <f t="array" ref="M1875">_xlfn.IFS(L1875&lt;1,"Very Fast",L1875&lt;3,"Fast",L1875&lt;5,"Normal",L1875&lt;=7,"Slow",L1875&gt;=8,"Very Slow")</f>
        <v>Normal</v>
      </c>
      <c r="N1875" s="5">
        <v>4.8</v>
      </c>
      <c r="O1875" t="str" cm="1">
        <f t="array" ref="O1875">_xlfn.IFS(N1875&lt;2,"Very Poor",N1875&lt;3,"Poor",N1875&lt;4,"Average",N1875&lt;4.5,"Good",N1875&lt;=5,"Excellent")</f>
        <v>Excellent</v>
      </c>
      <c r="P1875" s="12">
        <v>540.54</v>
      </c>
    </row>
    <row r="1876" spans="1:16" x14ac:dyDescent="0.35">
      <c r="A1876">
        <v>11875</v>
      </c>
      <c r="B1876" s="15">
        <v>46436</v>
      </c>
      <c r="C1876" s="7">
        <f t="shared" si="29"/>
        <v>2027</v>
      </c>
      <c r="D1876">
        <v>1793</v>
      </c>
      <c r="E1876" t="s">
        <v>14</v>
      </c>
      <c r="F1876" t="s">
        <v>66</v>
      </c>
      <c r="G1876" s="7">
        <v>6</v>
      </c>
      <c r="H1876" s="3">
        <v>227.55</v>
      </c>
      <c r="I1876">
        <v>0.18</v>
      </c>
      <c r="J1876" s="17" t="str" cm="1">
        <f t="array" ref="J1876">_xlfn.IFS(I1876&lt;=0.09,"&lt;0,1%",I1876&lt;=0.19,"&lt;0,2%",I1876&lt;=0.29,"&lt;0,3%",I1876&lt;=39,"&lt;0,4%")</f>
        <v>&lt;0,2%</v>
      </c>
      <c r="K1876" t="s">
        <v>15</v>
      </c>
      <c r="L1876" s="7">
        <v>7</v>
      </c>
      <c r="M1876" s="7" t="str" cm="1">
        <f t="array" ref="M1876">_xlfn.IFS(L1876&lt;1,"Very Fast",L1876&lt;3,"Fast",L1876&lt;5,"Normal",L1876&lt;=7,"Slow",L1876&gt;=8,"Very Slow")</f>
        <v>Slow</v>
      </c>
      <c r="N1876" s="5">
        <v>2</v>
      </c>
      <c r="O1876" t="str" cm="1">
        <f t="array" ref="O1876">_xlfn.IFS(N1876&lt;2,"Very Poor",N1876&lt;3,"Poor",N1876&lt;4,"Average",N1876&lt;4.5,"Good",N1876&lt;=5,"Excellent")</f>
        <v>Poor</v>
      </c>
      <c r="P1876" s="12">
        <v>1119.55</v>
      </c>
    </row>
    <row r="1877" spans="1:16" x14ac:dyDescent="0.35">
      <c r="A1877">
        <v>11876</v>
      </c>
      <c r="B1877" s="15">
        <v>46437</v>
      </c>
      <c r="C1877" s="7">
        <f t="shared" si="29"/>
        <v>2027</v>
      </c>
      <c r="D1877">
        <v>1028</v>
      </c>
      <c r="E1877" t="s">
        <v>14</v>
      </c>
      <c r="F1877" t="s">
        <v>66</v>
      </c>
      <c r="G1877" s="7">
        <v>7</v>
      </c>
      <c r="H1877" s="3">
        <v>383.3</v>
      </c>
      <c r="I1877">
        <v>0.17</v>
      </c>
      <c r="J1877" s="17" t="str" cm="1">
        <f t="array" ref="J1877">_xlfn.IFS(I1877&lt;=0.09,"&lt;0,1%",I1877&lt;=0.19,"&lt;0,2%",I1877&lt;=0.29,"&lt;0,3%",I1877&lt;=39,"&lt;0,4%")</f>
        <v>&lt;0,2%</v>
      </c>
      <c r="K1877" t="s">
        <v>17</v>
      </c>
      <c r="L1877" s="7">
        <v>4</v>
      </c>
      <c r="M1877" s="7" t="str" cm="1">
        <f t="array" ref="M1877">_xlfn.IFS(L1877&lt;1,"Very Fast",L1877&lt;3,"Fast",L1877&lt;5,"Normal",L1877&lt;=7,"Slow",L1877&gt;=8,"Very Slow")</f>
        <v>Normal</v>
      </c>
      <c r="N1877" s="5">
        <v>2.5</v>
      </c>
      <c r="O1877" t="str" cm="1">
        <f t="array" ref="O1877">_xlfn.IFS(N1877&lt;2,"Very Poor",N1877&lt;3,"Poor",N1877&lt;4,"Average",N1877&lt;4.5,"Good",N1877&lt;=5,"Excellent")</f>
        <v>Poor</v>
      </c>
      <c r="P1877" s="12">
        <v>2226.9699999999998</v>
      </c>
    </row>
    <row r="1878" spans="1:16" x14ac:dyDescent="0.35">
      <c r="A1878">
        <v>11877</v>
      </c>
      <c r="B1878" s="15">
        <v>46438</v>
      </c>
      <c r="C1878" s="7">
        <f t="shared" si="29"/>
        <v>2027</v>
      </c>
      <c r="D1878">
        <v>1148</v>
      </c>
      <c r="E1878" t="s">
        <v>11</v>
      </c>
      <c r="F1878" t="s">
        <v>66</v>
      </c>
      <c r="G1878" s="7">
        <v>4</v>
      </c>
      <c r="H1878" s="3">
        <v>409.2</v>
      </c>
      <c r="I1878">
        <v>0.02</v>
      </c>
      <c r="J1878" s="17" t="str" cm="1">
        <f t="array" ref="J1878">_xlfn.IFS(I1878&lt;=0.09,"&lt;0,1%",I1878&lt;=0.19,"&lt;0,2%",I1878&lt;=0.29,"&lt;0,3%",I1878&lt;=39,"&lt;0,4%")</f>
        <v>&lt;0,1%</v>
      </c>
      <c r="K1878" t="s">
        <v>17</v>
      </c>
      <c r="L1878" s="7">
        <v>7</v>
      </c>
      <c r="M1878" s="7" t="str" cm="1">
        <f t="array" ref="M1878">_xlfn.IFS(L1878&lt;1,"Very Fast",L1878&lt;3,"Fast",L1878&lt;5,"Normal",L1878&lt;=7,"Slow",L1878&gt;=8,"Very Slow")</f>
        <v>Slow</v>
      </c>
      <c r="N1878" s="5">
        <v>4.2</v>
      </c>
      <c r="O1878" t="str" cm="1">
        <f t="array" ref="O1878">_xlfn.IFS(N1878&lt;2,"Very Poor",N1878&lt;3,"Poor",N1878&lt;4,"Average",N1878&lt;4.5,"Good",N1878&lt;=5,"Excellent")</f>
        <v>Good</v>
      </c>
      <c r="P1878" s="12">
        <v>1604.06</v>
      </c>
    </row>
    <row r="1879" spans="1:16" x14ac:dyDescent="0.35">
      <c r="A1879">
        <v>11878</v>
      </c>
      <c r="B1879" s="15">
        <v>46439</v>
      </c>
      <c r="C1879" s="7">
        <f t="shared" si="29"/>
        <v>2027</v>
      </c>
      <c r="D1879">
        <v>1778</v>
      </c>
      <c r="E1879" t="s">
        <v>18</v>
      </c>
      <c r="F1879" t="s">
        <v>69</v>
      </c>
      <c r="G1879" s="7">
        <v>1</v>
      </c>
      <c r="H1879" s="3">
        <v>138.25</v>
      </c>
      <c r="I1879">
        <v>0.21</v>
      </c>
      <c r="J1879" s="17" t="str" cm="1">
        <f t="array" ref="J1879">_xlfn.IFS(I1879&lt;=0.09,"&lt;0,1%",I1879&lt;=0.19,"&lt;0,2%",I1879&lt;=0.29,"&lt;0,3%",I1879&lt;=39,"&lt;0,4%")</f>
        <v>&lt;0,3%</v>
      </c>
      <c r="K1879" t="s">
        <v>17</v>
      </c>
      <c r="L1879" s="7">
        <v>5</v>
      </c>
      <c r="M1879" s="7" t="str" cm="1">
        <f t="array" ref="M1879">_xlfn.IFS(L1879&lt;1,"Very Fast",L1879&lt;3,"Fast",L1879&lt;5,"Normal",L1879&lt;=7,"Slow",L1879&gt;=8,"Very Slow")</f>
        <v>Slow</v>
      </c>
      <c r="N1879" s="5">
        <v>3.8</v>
      </c>
      <c r="O1879" t="str" cm="1">
        <f t="array" ref="O1879">_xlfn.IFS(N1879&lt;2,"Very Poor",N1879&lt;3,"Poor",N1879&lt;4,"Average",N1879&lt;4.5,"Good",N1879&lt;=5,"Excellent")</f>
        <v>Average</v>
      </c>
      <c r="P1879" s="12">
        <v>109.22</v>
      </c>
    </row>
    <row r="1880" spans="1:16" x14ac:dyDescent="0.35">
      <c r="A1880">
        <v>11879</v>
      </c>
      <c r="B1880" s="15">
        <v>46440</v>
      </c>
      <c r="C1880" s="7">
        <f t="shared" si="29"/>
        <v>2027</v>
      </c>
      <c r="D1880">
        <v>1295</v>
      </c>
      <c r="E1880" t="s">
        <v>21</v>
      </c>
      <c r="F1880" t="s">
        <v>68</v>
      </c>
      <c r="G1880" s="7">
        <v>6</v>
      </c>
      <c r="H1880" s="3">
        <v>504.61</v>
      </c>
      <c r="I1880">
        <v>0.28000000000000003</v>
      </c>
      <c r="J1880" s="17" t="str" cm="1">
        <f t="array" ref="J1880">_xlfn.IFS(I1880&lt;=0.09,"&lt;0,1%",I1880&lt;=0.19,"&lt;0,2%",I1880&lt;=0.29,"&lt;0,3%",I1880&lt;=39,"&lt;0,4%")</f>
        <v>&lt;0,3%</v>
      </c>
      <c r="K1880" t="s">
        <v>15</v>
      </c>
      <c r="L1880" s="7">
        <v>1</v>
      </c>
      <c r="M1880" s="7" t="str" cm="1">
        <f t="array" ref="M1880">_xlfn.IFS(L1880&lt;1,"Very Fast",L1880&lt;3,"Fast",L1880&lt;5,"Normal",L1880&lt;=7,"Slow",L1880&gt;=8,"Very Slow")</f>
        <v>Fast</v>
      </c>
      <c r="N1880" s="5">
        <v>4.9000000000000004</v>
      </c>
      <c r="O1880" t="str" cm="1">
        <f t="array" ref="O1880">_xlfn.IFS(N1880&lt;2,"Very Poor",N1880&lt;3,"Poor",N1880&lt;4,"Average",N1880&lt;4.5,"Good",N1880&lt;=5,"Excellent")</f>
        <v>Excellent</v>
      </c>
      <c r="P1880" s="12">
        <v>2179.92</v>
      </c>
    </row>
    <row r="1881" spans="1:16" x14ac:dyDescent="0.35">
      <c r="A1881">
        <v>11880</v>
      </c>
      <c r="B1881" s="15">
        <v>46441</v>
      </c>
      <c r="C1881" s="7">
        <f t="shared" si="29"/>
        <v>2027</v>
      </c>
      <c r="D1881">
        <v>1010</v>
      </c>
      <c r="E1881" t="s">
        <v>18</v>
      </c>
      <c r="F1881" t="s">
        <v>69</v>
      </c>
      <c r="G1881" s="7">
        <v>6</v>
      </c>
      <c r="H1881" s="3">
        <v>184.61</v>
      </c>
      <c r="I1881">
        <v>0.26</v>
      </c>
      <c r="J1881" s="17" t="str" cm="1">
        <f t="array" ref="J1881">_xlfn.IFS(I1881&lt;=0.09,"&lt;0,1%",I1881&lt;=0.19,"&lt;0,2%",I1881&lt;=0.29,"&lt;0,3%",I1881&lt;=39,"&lt;0,4%")</f>
        <v>&lt;0,3%</v>
      </c>
      <c r="K1881" t="s">
        <v>13</v>
      </c>
      <c r="L1881" s="7">
        <v>4</v>
      </c>
      <c r="M1881" s="7" t="str" cm="1">
        <f t="array" ref="M1881">_xlfn.IFS(L1881&lt;1,"Very Fast",L1881&lt;3,"Fast",L1881&lt;5,"Normal",L1881&lt;=7,"Slow",L1881&gt;=8,"Very Slow")</f>
        <v>Normal</v>
      </c>
      <c r="N1881" s="5">
        <v>1.4</v>
      </c>
      <c r="O1881" t="str" cm="1">
        <f t="array" ref="O1881">_xlfn.IFS(N1881&lt;2,"Very Poor",N1881&lt;3,"Poor",N1881&lt;4,"Average",N1881&lt;4.5,"Good",N1881&lt;=5,"Excellent")</f>
        <v>Very Poor</v>
      </c>
      <c r="P1881" s="12">
        <v>819.67</v>
      </c>
    </row>
    <row r="1882" spans="1:16" x14ac:dyDescent="0.35">
      <c r="A1882">
        <v>11881</v>
      </c>
      <c r="B1882" s="15">
        <v>46442</v>
      </c>
      <c r="C1882" s="7">
        <f t="shared" si="29"/>
        <v>2027</v>
      </c>
      <c r="D1882">
        <v>1511</v>
      </c>
      <c r="E1882" t="s">
        <v>21</v>
      </c>
      <c r="F1882" t="s">
        <v>66</v>
      </c>
      <c r="G1882" s="7">
        <v>5</v>
      </c>
      <c r="H1882" s="3">
        <v>124.21</v>
      </c>
      <c r="I1882">
        <v>7.0000000000000007E-2</v>
      </c>
      <c r="J1882" s="17" t="str" cm="1">
        <f t="array" ref="J1882">_xlfn.IFS(I1882&lt;=0.09,"&lt;0,1%",I1882&lt;=0.19,"&lt;0,2%",I1882&lt;=0.29,"&lt;0,3%",I1882&lt;=39,"&lt;0,4%")</f>
        <v>&lt;0,1%</v>
      </c>
      <c r="K1882" t="s">
        <v>13</v>
      </c>
      <c r="L1882" s="7">
        <v>3</v>
      </c>
      <c r="M1882" s="7" t="str" cm="1">
        <f t="array" ref="M1882">_xlfn.IFS(L1882&lt;1,"Very Fast",L1882&lt;3,"Fast",L1882&lt;5,"Normal",L1882&lt;=7,"Slow",L1882&gt;=8,"Very Slow")</f>
        <v>Normal</v>
      </c>
      <c r="N1882" s="5">
        <v>3.8</v>
      </c>
      <c r="O1882" t="str" cm="1">
        <f t="array" ref="O1882">_xlfn.IFS(N1882&lt;2,"Very Poor",N1882&lt;3,"Poor",N1882&lt;4,"Average",N1882&lt;4.5,"Good",N1882&lt;=5,"Excellent")</f>
        <v>Average</v>
      </c>
      <c r="P1882" s="12">
        <v>577.58000000000004</v>
      </c>
    </row>
    <row r="1883" spans="1:16" x14ac:dyDescent="0.35">
      <c r="A1883">
        <v>11882</v>
      </c>
      <c r="B1883" s="15">
        <v>46443</v>
      </c>
      <c r="C1883" s="7">
        <f t="shared" si="29"/>
        <v>2027</v>
      </c>
      <c r="D1883">
        <v>1675</v>
      </c>
      <c r="E1883" t="s">
        <v>14</v>
      </c>
      <c r="F1883" t="s">
        <v>66</v>
      </c>
      <c r="G1883" s="7">
        <v>7</v>
      </c>
      <c r="H1883" s="3">
        <v>252.74</v>
      </c>
      <c r="I1883">
        <v>0.3</v>
      </c>
      <c r="J1883" s="17" t="str" cm="1">
        <f t="array" ref="J1883">_xlfn.IFS(I1883&lt;=0.09,"&lt;0,1%",I1883&lt;=0.19,"&lt;0,2%",I1883&lt;=0.29,"&lt;0,3%",I1883&lt;=39,"&lt;0,4%")</f>
        <v>&lt;0,4%</v>
      </c>
      <c r="K1883" t="s">
        <v>17</v>
      </c>
      <c r="L1883" s="7">
        <v>6</v>
      </c>
      <c r="M1883" s="7" t="str" cm="1">
        <f t="array" ref="M1883">_xlfn.IFS(L1883&lt;1,"Very Fast",L1883&lt;3,"Fast",L1883&lt;5,"Normal",L1883&lt;=7,"Slow",L1883&gt;=8,"Very Slow")</f>
        <v>Slow</v>
      </c>
      <c r="N1883" s="5">
        <v>1.3</v>
      </c>
      <c r="O1883" t="str" cm="1">
        <f t="array" ref="O1883">_xlfn.IFS(N1883&lt;2,"Very Poor",N1883&lt;3,"Poor",N1883&lt;4,"Average",N1883&lt;4.5,"Good",N1883&lt;=5,"Excellent")</f>
        <v>Very Poor</v>
      </c>
      <c r="P1883" s="12">
        <v>1238.43</v>
      </c>
    </row>
    <row r="1884" spans="1:16" x14ac:dyDescent="0.35">
      <c r="A1884">
        <v>11883</v>
      </c>
      <c r="B1884" s="15">
        <v>46444</v>
      </c>
      <c r="C1884" s="7">
        <f t="shared" si="29"/>
        <v>2027</v>
      </c>
      <c r="D1884">
        <v>1112</v>
      </c>
      <c r="E1884" t="s">
        <v>14</v>
      </c>
      <c r="F1884" t="s">
        <v>66</v>
      </c>
      <c r="G1884" s="7">
        <v>1</v>
      </c>
      <c r="H1884" s="3">
        <v>442.38</v>
      </c>
      <c r="I1884">
        <v>0.12</v>
      </c>
      <c r="J1884" s="17" t="str" cm="1">
        <f t="array" ref="J1884">_xlfn.IFS(I1884&lt;=0.09,"&lt;0,1%",I1884&lt;=0.19,"&lt;0,2%",I1884&lt;=0.29,"&lt;0,3%",I1884&lt;=39,"&lt;0,4%")</f>
        <v>&lt;0,2%</v>
      </c>
      <c r="K1884" t="s">
        <v>13</v>
      </c>
      <c r="L1884" s="7">
        <v>6</v>
      </c>
      <c r="M1884" s="7" t="str" cm="1">
        <f t="array" ref="M1884">_xlfn.IFS(L1884&lt;1,"Very Fast",L1884&lt;3,"Fast",L1884&lt;5,"Normal",L1884&lt;=7,"Slow",L1884&gt;=8,"Very Slow")</f>
        <v>Slow</v>
      </c>
      <c r="N1884" s="5">
        <v>1</v>
      </c>
      <c r="O1884" t="str" cm="1">
        <f t="array" ref="O1884">_xlfn.IFS(N1884&lt;2,"Very Poor",N1884&lt;3,"Poor",N1884&lt;4,"Average",N1884&lt;4.5,"Good",N1884&lt;=5,"Excellent")</f>
        <v>Very Poor</v>
      </c>
      <c r="P1884" s="12">
        <v>389.29</v>
      </c>
    </row>
    <row r="1885" spans="1:16" x14ac:dyDescent="0.35">
      <c r="A1885">
        <v>11884</v>
      </c>
      <c r="B1885" s="15">
        <v>46445</v>
      </c>
      <c r="C1885" s="7">
        <f t="shared" si="29"/>
        <v>2027</v>
      </c>
      <c r="D1885">
        <v>1186</v>
      </c>
      <c r="E1885" t="s">
        <v>21</v>
      </c>
      <c r="F1885" t="s">
        <v>69</v>
      </c>
      <c r="G1885" s="7">
        <v>2</v>
      </c>
      <c r="H1885" s="3">
        <v>579.79</v>
      </c>
      <c r="I1885">
        <v>0.33</v>
      </c>
      <c r="J1885" s="17" t="str" cm="1">
        <f t="array" ref="J1885">_xlfn.IFS(I1885&lt;=0.09,"&lt;0,1%",I1885&lt;=0.19,"&lt;0,2%",I1885&lt;=0.29,"&lt;0,3%",I1885&lt;=39,"&lt;0,4%")</f>
        <v>&lt;0,4%</v>
      </c>
      <c r="K1885" t="s">
        <v>17</v>
      </c>
      <c r="L1885" s="7">
        <v>1</v>
      </c>
      <c r="M1885" s="7" t="str" cm="1">
        <f t="array" ref="M1885">_xlfn.IFS(L1885&lt;1,"Very Fast",L1885&lt;3,"Fast",L1885&lt;5,"Normal",L1885&lt;=7,"Slow",L1885&gt;=8,"Very Slow")</f>
        <v>Fast</v>
      </c>
      <c r="N1885" s="5">
        <v>1.5</v>
      </c>
      <c r="O1885" t="str" cm="1">
        <f t="array" ref="O1885">_xlfn.IFS(N1885&lt;2,"Very Poor",N1885&lt;3,"Poor",N1885&lt;4,"Average",N1885&lt;4.5,"Good",N1885&lt;=5,"Excellent")</f>
        <v>Very Poor</v>
      </c>
      <c r="P1885" s="12">
        <v>776.92</v>
      </c>
    </row>
    <row r="1886" spans="1:16" x14ac:dyDescent="0.35">
      <c r="A1886">
        <v>11885</v>
      </c>
      <c r="B1886" s="15">
        <v>46446</v>
      </c>
      <c r="C1886" s="7">
        <f t="shared" si="29"/>
        <v>2027</v>
      </c>
      <c r="D1886">
        <v>1806</v>
      </c>
      <c r="E1886" t="s">
        <v>21</v>
      </c>
      <c r="F1886" t="s">
        <v>68</v>
      </c>
      <c r="G1886" s="7">
        <v>1</v>
      </c>
      <c r="H1886" s="3">
        <v>488.43</v>
      </c>
      <c r="I1886">
        <v>0.03</v>
      </c>
      <c r="J1886" s="17" t="str" cm="1">
        <f t="array" ref="J1886">_xlfn.IFS(I1886&lt;=0.09,"&lt;0,1%",I1886&lt;=0.19,"&lt;0,2%",I1886&lt;=0.29,"&lt;0,3%",I1886&lt;=39,"&lt;0,4%")</f>
        <v>&lt;0,1%</v>
      </c>
      <c r="K1886" t="s">
        <v>13</v>
      </c>
      <c r="L1886" s="7">
        <v>11</v>
      </c>
      <c r="M1886" s="7" t="str" cm="1">
        <f t="array" ref="M1886">_xlfn.IFS(L1886&lt;1,"Very Fast",L1886&lt;3,"Fast",L1886&lt;5,"Normal",L1886&lt;=7,"Slow",L1886&gt;=8,"Very Slow")</f>
        <v>Very Slow</v>
      </c>
      <c r="N1886" s="5">
        <v>3.5</v>
      </c>
      <c r="O1886" t="str" cm="1">
        <f t="array" ref="O1886">_xlfn.IFS(N1886&lt;2,"Very Poor",N1886&lt;3,"Poor",N1886&lt;4,"Average",N1886&lt;4.5,"Good",N1886&lt;=5,"Excellent")</f>
        <v>Average</v>
      </c>
      <c r="P1886" s="12">
        <v>473.78</v>
      </c>
    </row>
    <row r="1887" spans="1:16" x14ac:dyDescent="0.35">
      <c r="A1887">
        <v>11886</v>
      </c>
      <c r="B1887" s="15">
        <v>46447</v>
      </c>
      <c r="C1887" s="7">
        <f t="shared" si="29"/>
        <v>2027</v>
      </c>
      <c r="D1887">
        <v>1743</v>
      </c>
      <c r="E1887" t="s">
        <v>11</v>
      </c>
      <c r="F1887" t="s">
        <v>69</v>
      </c>
      <c r="G1887" s="7">
        <v>4</v>
      </c>
      <c r="H1887" s="3">
        <v>565.1</v>
      </c>
      <c r="I1887">
        <v>0.17</v>
      </c>
      <c r="J1887" s="17" t="str" cm="1">
        <f t="array" ref="J1887">_xlfn.IFS(I1887&lt;=0.09,"&lt;0,1%",I1887&lt;=0.19,"&lt;0,2%",I1887&lt;=0.29,"&lt;0,3%",I1887&lt;=39,"&lt;0,4%")</f>
        <v>&lt;0,2%</v>
      </c>
      <c r="K1887" t="s">
        <v>13</v>
      </c>
      <c r="L1887" s="7">
        <v>2</v>
      </c>
      <c r="M1887" s="7" t="str" cm="1">
        <f t="array" ref="M1887">_xlfn.IFS(L1887&lt;1,"Very Fast",L1887&lt;3,"Fast",L1887&lt;5,"Normal",L1887&lt;=7,"Slow",L1887&gt;=8,"Very Slow")</f>
        <v>Fast</v>
      </c>
      <c r="N1887" s="5">
        <v>3.7</v>
      </c>
      <c r="O1887" t="str" cm="1">
        <f t="array" ref="O1887">_xlfn.IFS(N1887&lt;2,"Very Poor",N1887&lt;3,"Poor",N1887&lt;4,"Average",N1887&lt;4.5,"Good",N1887&lt;=5,"Excellent")</f>
        <v>Average</v>
      </c>
      <c r="P1887" s="12">
        <v>1876.13</v>
      </c>
    </row>
    <row r="1888" spans="1:16" x14ac:dyDescent="0.35">
      <c r="A1888">
        <v>11887</v>
      </c>
      <c r="B1888" s="15">
        <v>46448</v>
      </c>
      <c r="C1888" s="7">
        <f t="shared" si="29"/>
        <v>2027</v>
      </c>
      <c r="D1888">
        <v>1226</v>
      </c>
      <c r="E1888" t="s">
        <v>18</v>
      </c>
      <c r="F1888" t="s">
        <v>69</v>
      </c>
      <c r="G1888" s="7">
        <v>3</v>
      </c>
      <c r="H1888" s="3">
        <v>97.25</v>
      </c>
      <c r="I1888">
        <v>0.21</v>
      </c>
      <c r="J1888" s="17" t="str" cm="1">
        <f t="array" ref="J1888">_xlfn.IFS(I1888&lt;=0.09,"&lt;0,1%",I1888&lt;=0.19,"&lt;0,2%",I1888&lt;=0.29,"&lt;0,3%",I1888&lt;=39,"&lt;0,4%")</f>
        <v>&lt;0,3%</v>
      </c>
      <c r="K1888" t="s">
        <v>13</v>
      </c>
      <c r="L1888" s="7">
        <v>2</v>
      </c>
      <c r="M1888" s="7" t="str" cm="1">
        <f t="array" ref="M1888">_xlfn.IFS(L1888&lt;1,"Very Fast",L1888&lt;3,"Fast",L1888&lt;5,"Normal",L1888&lt;=7,"Slow",L1888&gt;=8,"Very Slow")</f>
        <v>Fast</v>
      </c>
      <c r="N1888" s="5">
        <v>2.8</v>
      </c>
      <c r="O1888" t="str" cm="1">
        <f t="array" ref="O1888">_xlfn.IFS(N1888&lt;2,"Very Poor",N1888&lt;3,"Poor",N1888&lt;4,"Average",N1888&lt;4.5,"Good",N1888&lt;=5,"Excellent")</f>
        <v>Poor</v>
      </c>
      <c r="P1888" s="12">
        <v>230.48</v>
      </c>
    </row>
    <row r="1889" spans="1:16" x14ac:dyDescent="0.35">
      <c r="A1889">
        <v>11888</v>
      </c>
      <c r="B1889" s="15">
        <v>46449</v>
      </c>
      <c r="C1889" s="7">
        <f t="shared" si="29"/>
        <v>2027</v>
      </c>
      <c r="D1889">
        <v>1309</v>
      </c>
      <c r="E1889" t="s">
        <v>21</v>
      </c>
      <c r="F1889" t="s">
        <v>69</v>
      </c>
      <c r="G1889" s="7">
        <v>6</v>
      </c>
      <c r="H1889" s="3">
        <v>56.64</v>
      </c>
      <c r="I1889">
        <v>0.09</v>
      </c>
      <c r="J1889" s="17" t="str" cm="1">
        <f t="array" ref="J1889">_xlfn.IFS(I1889&lt;=0.09,"&lt;0,1%",I1889&lt;=0.19,"&lt;0,2%",I1889&lt;=0.29,"&lt;0,3%",I1889&lt;=39,"&lt;0,4%")</f>
        <v>&lt;0,1%</v>
      </c>
      <c r="K1889" t="s">
        <v>17</v>
      </c>
      <c r="L1889" s="7">
        <v>10</v>
      </c>
      <c r="M1889" s="7" t="str" cm="1">
        <f t="array" ref="M1889">_xlfn.IFS(L1889&lt;1,"Very Fast",L1889&lt;3,"Fast",L1889&lt;5,"Normal",L1889&lt;=7,"Slow",L1889&gt;=8,"Very Slow")</f>
        <v>Very Slow</v>
      </c>
      <c r="N1889" s="5">
        <v>1.2</v>
      </c>
      <c r="O1889" t="str" cm="1">
        <f t="array" ref="O1889">_xlfn.IFS(N1889&lt;2,"Very Poor",N1889&lt;3,"Poor",N1889&lt;4,"Average",N1889&lt;4.5,"Good",N1889&lt;=5,"Excellent")</f>
        <v>Very Poor</v>
      </c>
      <c r="P1889" s="12">
        <v>309.25</v>
      </c>
    </row>
    <row r="1890" spans="1:16" x14ac:dyDescent="0.35">
      <c r="A1890">
        <v>11889</v>
      </c>
      <c r="B1890" s="15">
        <v>46450</v>
      </c>
      <c r="C1890" s="7">
        <f t="shared" si="29"/>
        <v>2027</v>
      </c>
      <c r="D1890">
        <v>1097</v>
      </c>
      <c r="E1890" t="s">
        <v>18</v>
      </c>
      <c r="F1890" t="s">
        <v>68</v>
      </c>
      <c r="G1890" s="7">
        <v>7</v>
      </c>
      <c r="H1890" s="3">
        <v>341.26</v>
      </c>
      <c r="I1890">
        <v>0.27</v>
      </c>
      <c r="J1890" s="17" t="str" cm="1">
        <f t="array" ref="J1890">_xlfn.IFS(I1890&lt;=0.09,"&lt;0,1%",I1890&lt;=0.19,"&lt;0,2%",I1890&lt;=0.29,"&lt;0,3%",I1890&lt;=39,"&lt;0,4%")</f>
        <v>&lt;0,3%</v>
      </c>
      <c r="K1890" t="s">
        <v>17</v>
      </c>
      <c r="L1890" s="7">
        <v>4</v>
      </c>
      <c r="M1890" s="7" t="str" cm="1">
        <f t="array" ref="M1890">_xlfn.IFS(L1890&lt;1,"Very Fast",L1890&lt;3,"Fast",L1890&lt;5,"Normal",L1890&lt;=7,"Slow",L1890&gt;=8,"Very Slow")</f>
        <v>Normal</v>
      </c>
      <c r="N1890" s="5">
        <v>3.5</v>
      </c>
      <c r="O1890" t="str" cm="1">
        <f t="array" ref="O1890">_xlfn.IFS(N1890&lt;2,"Very Poor",N1890&lt;3,"Poor",N1890&lt;4,"Average",N1890&lt;4.5,"Good",N1890&lt;=5,"Excellent")</f>
        <v>Average</v>
      </c>
      <c r="P1890" s="12">
        <v>1743.84</v>
      </c>
    </row>
    <row r="1891" spans="1:16" x14ac:dyDescent="0.35">
      <c r="A1891">
        <v>11890</v>
      </c>
      <c r="B1891" s="15">
        <v>46451</v>
      </c>
      <c r="C1891" s="7">
        <f t="shared" si="29"/>
        <v>2027</v>
      </c>
      <c r="D1891">
        <v>1054</v>
      </c>
      <c r="E1891" t="s">
        <v>14</v>
      </c>
      <c r="F1891" t="s">
        <v>69</v>
      </c>
      <c r="G1891" s="7">
        <v>7</v>
      </c>
      <c r="H1891" s="3">
        <v>184.82</v>
      </c>
      <c r="I1891">
        <v>0.22</v>
      </c>
      <c r="J1891" s="17" t="str" cm="1">
        <f t="array" ref="J1891">_xlfn.IFS(I1891&lt;=0.09,"&lt;0,1%",I1891&lt;=0.19,"&lt;0,2%",I1891&lt;=0.29,"&lt;0,3%",I1891&lt;=39,"&lt;0,4%")</f>
        <v>&lt;0,3%</v>
      </c>
      <c r="K1891" t="s">
        <v>17</v>
      </c>
      <c r="L1891" s="7">
        <v>9</v>
      </c>
      <c r="M1891" s="7" t="str" cm="1">
        <f t="array" ref="M1891">_xlfn.IFS(L1891&lt;1,"Very Fast",L1891&lt;3,"Fast",L1891&lt;5,"Normal",L1891&lt;=7,"Slow",L1891&gt;=8,"Very Slow")</f>
        <v>Very Slow</v>
      </c>
      <c r="N1891" s="5">
        <v>1.3</v>
      </c>
      <c r="O1891" t="str" cm="1">
        <f t="array" ref="O1891">_xlfn.IFS(N1891&lt;2,"Very Poor",N1891&lt;3,"Poor",N1891&lt;4,"Average",N1891&lt;4.5,"Good",N1891&lt;=5,"Excellent")</f>
        <v>Very Poor</v>
      </c>
      <c r="P1891" s="12">
        <v>1009.12</v>
      </c>
    </row>
    <row r="1892" spans="1:16" x14ac:dyDescent="0.35">
      <c r="A1892">
        <v>11891</v>
      </c>
      <c r="B1892" s="15">
        <v>46452</v>
      </c>
      <c r="C1892" s="7">
        <f t="shared" si="29"/>
        <v>2027</v>
      </c>
      <c r="D1892">
        <v>1622</v>
      </c>
      <c r="E1892" t="s">
        <v>14</v>
      </c>
      <c r="F1892" t="s">
        <v>66</v>
      </c>
      <c r="G1892" s="7">
        <v>1</v>
      </c>
      <c r="H1892" s="3">
        <v>499.41</v>
      </c>
      <c r="I1892">
        <v>0.01</v>
      </c>
      <c r="J1892" s="17" t="str" cm="1">
        <f t="array" ref="J1892">_xlfn.IFS(I1892&lt;=0.09,"&lt;0,1%",I1892&lt;=0.19,"&lt;0,2%",I1892&lt;=0.29,"&lt;0,3%",I1892&lt;=39,"&lt;0,4%")</f>
        <v>&lt;0,1%</v>
      </c>
      <c r="K1892" t="s">
        <v>15</v>
      </c>
      <c r="L1892" s="7">
        <v>11</v>
      </c>
      <c r="M1892" s="7" t="str" cm="1">
        <f t="array" ref="M1892">_xlfn.IFS(L1892&lt;1,"Very Fast",L1892&lt;3,"Fast",L1892&lt;5,"Normal",L1892&lt;=7,"Slow",L1892&gt;=8,"Very Slow")</f>
        <v>Very Slow</v>
      </c>
      <c r="N1892" s="5">
        <v>1.6</v>
      </c>
      <c r="O1892" t="str" cm="1">
        <f t="array" ref="O1892">_xlfn.IFS(N1892&lt;2,"Very Poor",N1892&lt;3,"Poor",N1892&lt;4,"Average",N1892&lt;4.5,"Good",N1892&lt;=5,"Excellent")</f>
        <v>Very Poor</v>
      </c>
      <c r="P1892" s="12">
        <v>494.42</v>
      </c>
    </row>
    <row r="1893" spans="1:16" x14ac:dyDescent="0.35">
      <c r="A1893">
        <v>11892</v>
      </c>
      <c r="B1893" s="15">
        <v>46453</v>
      </c>
      <c r="C1893" s="7">
        <f t="shared" si="29"/>
        <v>2027</v>
      </c>
      <c r="D1893">
        <v>1663</v>
      </c>
      <c r="E1893" t="s">
        <v>14</v>
      </c>
      <c r="F1893" t="s">
        <v>69</v>
      </c>
      <c r="G1893" s="7">
        <v>5</v>
      </c>
      <c r="H1893" s="3">
        <v>408.11</v>
      </c>
      <c r="I1893">
        <v>0.21</v>
      </c>
      <c r="J1893" s="17" t="str" cm="1">
        <f t="array" ref="J1893">_xlfn.IFS(I1893&lt;=0.09,"&lt;0,1%",I1893&lt;=0.19,"&lt;0,2%",I1893&lt;=0.29,"&lt;0,3%",I1893&lt;=39,"&lt;0,4%")</f>
        <v>&lt;0,3%</v>
      </c>
      <c r="K1893" t="s">
        <v>15</v>
      </c>
      <c r="L1893" s="7">
        <v>2</v>
      </c>
      <c r="M1893" s="7" t="str" cm="1">
        <f t="array" ref="M1893">_xlfn.IFS(L1893&lt;1,"Very Fast",L1893&lt;3,"Fast",L1893&lt;5,"Normal",L1893&lt;=7,"Slow",L1893&gt;=8,"Very Slow")</f>
        <v>Fast</v>
      </c>
      <c r="N1893" s="5">
        <v>3.1</v>
      </c>
      <c r="O1893" t="str" cm="1">
        <f t="array" ref="O1893">_xlfn.IFS(N1893&lt;2,"Very Poor",N1893&lt;3,"Poor",N1893&lt;4,"Average",N1893&lt;4.5,"Good",N1893&lt;=5,"Excellent")</f>
        <v>Average</v>
      </c>
      <c r="P1893" s="12">
        <v>1612.03</v>
      </c>
    </row>
    <row r="1894" spans="1:16" x14ac:dyDescent="0.35">
      <c r="A1894">
        <v>11893</v>
      </c>
      <c r="B1894" s="15">
        <v>46454</v>
      </c>
      <c r="C1894" s="7">
        <f t="shared" si="29"/>
        <v>2027</v>
      </c>
      <c r="D1894">
        <v>1757</v>
      </c>
      <c r="E1894" t="s">
        <v>14</v>
      </c>
      <c r="F1894" t="s">
        <v>69</v>
      </c>
      <c r="G1894" s="7">
        <v>4</v>
      </c>
      <c r="H1894" s="3">
        <v>582.88</v>
      </c>
      <c r="I1894">
        <v>0.17</v>
      </c>
      <c r="J1894" s="17" t="str" cm="1">
        <f t="array" ref="J1894">_xlfn.IFS(I1894&lt;=0.09,"&lt;0,1%",I1894&lt;=0.19,"&lt;0,2%",I1894&lt;=0.29,"&lt;0,3%",I1894&lt;=39,"&lt;0,4%")</f>
        <v>&lt;0,2%</v>
      </c>
      <c r="K1894" t="s">
        <v>13</v>
      </c>
      <c r="L1894" s="7">
        <v>11</v>
      </c>
      <c r="M1894" s="7" t="str" cm="1">
        <f t="array" ref="M1894">_xlfn.IFS(L1894&lt;1,"Very Fast",L1894&lt;3,"Fast",L1894&lt;5,"Normal",L1894&lt;=7,"Slow",L1894&gt;=8,"Very Slow")</f>
        <v>Very Slow</v>
      </c>
      <c r="N1894" s="5">
        <v>2.4</v>
      </c>
      <c r="O1894" t="str" cm="1">
        <f t="array" ref="O1894">_xlfn.IFS(N1894&lt;2,"Very Poor",N1894&lt;3,"Poor",N1894&lt;4,"Average",N1894&lt;4.5,"Good",N1894&lt;=5,"Excellent")</f>
        <v>Poor</v>
      </c>
      <c r="P1894" s="12">
        <v>1935.16</v>
      </c>
    </row>
    <row r="1895" spans="1:16" x14ac:dyDescent="0.35">
      <c r="A1895">
        <v>11894</v>
      </c>
      <c r="B1895" s="15">
        <v>46455</v>
      </c>
      <c r="C1895" s="7">
        <f t="shared" si="29"/>
        <v>2027</v>
      </c>
      <c r="D1895">
        <v>1405</v>
      </c>
      <c r="E1895" t="s">
        <v>11</v>
      </c>
      <c r="F1895" t="s">
        <v>66</v>
      </c>
      <c r="G1895" s="7">
        <v>3</v>
      </c>
      <c r="H1895" s="3">
        <v>164.05</v>
      </c>
      <c r="I1895">
        <v>7.0000000000000007E-2</v>
      </c>
      <c r="J1895" s="17" t="str" cm="1">
        <f t="array" ref="J1895">_xlfn.IFS(I1895&lt;=0.09,"&lt;0,1%",I1895&lt;=0.19,"&lt;0,2%",I1895&lt;=0.29,"&lt;0,3%",I1895&lt;=39,"&lt;0,4%")</f>
        <v>&lt;0,1%</v>
      </c>
      <c r="K1895" t="s">
        <v>15</v>
      </c>
      <c r="L1895" s="7">
        <v>8</v>
      </c>
      <c r="M1895" s="7" t="str" cm="1">
        <f t="array" ref="M1895">_xlfn.IFS(L1895&lt;1,"Very Fast",L1895&lt;3,"Fast",L1895&lt;5,"Normal",L1895&lt;=7,"Slow",L1895&gt;=8,"Very Slow")</f>
        <v>Very Slow</v>
      </c>
      <c r="N1895" s="5">
        <v>2.9</v>
      </c>
      <c r="O1895" t="str" cm="1">
        <f t="array" ref="O1895">_xlfn.IFS(N1895&lt;2,"Very Poor",N1895&lt;3,"Poor",N1895&lt;4,"Average",N1895&lt;4.5,"Good",N1895&lt;=5,"Excellent")</f>
        <v>Poor</v>
      </c>
      <c r="P1895" s="12">
        <v>457.7</v>
      </c>
    </row>
    <row r="1896" spans="1:16" x14ac:dyDescent="0.35">
      <c r="A1896">
        <v>11895</v>
      </c>
      <c r="B1896" s="15">
        <v>46456</v>
      </c>
      <c r="C1896" s="7">
        <f t="shared" si="29"/>
        <v>2027</v>
      </c>
      <c r="D1896">
        <v>1068</v>
      </c>
      <c r="E1896" t="s">
        <v>18</v>
      </c>
      <c r="F1896" t="s">
        <v>66</v>
      </c>
      <c r="G1896" s="7">
        <v>4</v>
      </c>
      <c r="H1896" s="3">
        <v>299.18</v>
      </c>
      <c r="I1896">
        <v>0.35</v>
      </c>
      <c r="J1896" s="17" t="str" cm="1">
        <f t="array" ref="J1896">_xlfn.IFS(I1896&lt;=0.09,"&lt;0,1%",I1896&lt;=0.19,"&lt;0,2%",I1896&lt;=0.29,"&lt;0,3%",I1896&lt;=39,"&lt;0,4%")</f>
        <v>&lt;0,4%</v>
      </c>
      <c r="K1896" t="s">
        <v>17</v>
      </c>
      <c r="L1896" s="7">
        <v>11</v>
      </c>
      <c r="M1896" s="7" t="str" cm="1">
        <f t="array" ref="M1896">_xlfn.IFS(L1896&lt;1,"Very Fast",L1896&lt;3,"Fast",L1896&lt;5,"Normal",L1896&lt;=7,"Slow",L1896&gt;=8,"Very Slow")</f>
        <v>Very Slow</v>
      </c>
      <c r="N1896" s="5">
        <v>3.5</v>
      </c>
      <c r="O1896" t="str" cm="1">
        <f t="array" ref="O1896">_xlfn.IFS(N1896&lt;2,"Very Poor",N1896&lt;3,"Poor",N1896&lt;4,"Average",N1896&lt;4.5,"Good",N1896&lt;=5,"Excellent")</f>
        <v>Average</v>
      </c>
      <c r="P1896" s="12">
        <v>777.87</v>
      </c>
    </row>
    <row r="1897" spans="1:16" x14ac:dyDescent="0.35">
      <c r="A1897">
        <v>11896</v>
      </c>
      <c r="B1897" s="15">
        <v>46457</v>
      </c>
      <c r="C1897" s="7">
        <f t="shared" si="29"/>
        <v>2027</v>
      </c>
      <c r="D1897">
        <v>1311</v>
      </c>
      <c r="E1897" t="s">
        <v>21</v>
      </c>
      <c r="F1897" t="s">
        <v>66</v>
      </c>
      <c r="G1897" s="7">
        <v>7</v>
      </c>
      <c r="H1897" s="3">
        <v>308.23</v>
      </c>
      <c r="I1897">
        <v>0.31</v>
      </c>
      <c r="J1897" s="17" t="str" cm="1">
        <f t="array" ref="J1897">_xlfn.IFS(I1897&lt;=0.09,"&lt;0,1%",I1897&lt;=0.19,"&lt;0,2%",I1897&lt;=0.29,"&lt;0,3%",I1897&lt;=39,"&lt;0,4%")</f>
        <v>&lt;0,4%</v>
      </c>
      <c r="K1897" t="s">
        <v>15</v>
      </c>
      <c r="L1897" s="7">
        <v>1</v>
      </c>
      <c r="M1897" s="7" t="str" cm="1">
        <f t="array" ref="M1897">_xlfn.IFS(L1897&lt;1,"Very Fast",L1897&lt;3,"Fast",L1897&lt;5,"Normal",L1897&lt;=7,"Slow",L1897&gt;=8,"Very Slow")</f>
        <v>Fast</v>
      </c>
      <c r="N1897" s="5">
        <v>1.6</v>
      </c>
      <c r="O1897" t="str" cm="1">
        <f t="array" ref="O1897">_xlfn.IFS(N1897&lt;2,"Very Poor",N1897&lt;3,"Poor",N1897&lt;4,"Average",N1897&lt;4.5,"Good",N1897&lt;=5,"Excellent")</f>
        <v>Very Poor</v>
      </c>
      <c r="P1897" s="12">
        <v>1488.75</v>
      </c>
    </row>
    <row r="1898" spans="1:16" x14ac:dyDescent="0.35">
      <c r="A1898">
        <v>11897</v>
      </c>
      <c r="B1898" s="15">
        <v>46458</v>
      </c>
      <c r="C1898" s="7">
        <f t="shared" si="29"/>
        <v>2027</v>
      </c>
      <c r="D1898">
        <v>1288</v>
      </c>
      <c r="E1898" t="s">
        <v>14</v>
      </c>
      <c r="F1898" t="s">
        <v>68</v>
      </c>
      <c r="G1898" s="7">
        <v>2</v>
      </c>
      <c r="H1898" s="3">
        <v>154.91999999999999</v>
      </c>
      <c r="I1898">
        <v>0.1</v>
      </c>
      <c r="J1898" s="17" t="str" cm="1">
        <f t="array" ref="J1898">_xlfn.IFS(I1898&lt;=0.09,"&lt;0,1%",I1898&lt;=0.19,"&lt;0,2%",I1898&lt;=0.29,"&lt;0,3%",I1898&lt;=39,"&lt;0,4%")</f>
        <v>&lt;0,2%</v>
      </c>
      <c r="K1898" t="s">
        <v>15</v>
      </c>
      <c r="L1898" s="7">
        <v>8</v>
      </c>
      <c r="M1898" s="7" t="str" cm="1">
        <f t="array" ref="M1898">_xlfn.IFS(L1898&lt;1,"Very Fast",L1898&lt;3,"Fast",L1898&lt;5,"Normal",L1898&lt;=7,"Slow",L1898&gt;=8,"Very Slow")</f>
        <v>Very Slow</v>
      </c>
      <c r="N1898" s="5">
        <v>4.5999999999999996</v>
      </c>
      <c r="O1898" t="str" cm="1">
        <f t="array" ref="O1898">_xlfn.IFS(N1898&lt;2,"Very Poor",N1898&lt;3,"Poor",N1898&lt;4,"Average",N1898&lt;4.5,"Good",N1898&lt;=5,"Excellent")</f>
        <v>Excellent</v>
      </c>
      <c r="P1898" s="12">
        <v>278.86</v>
      </c>
    </row>
    <row r="1899" spans="1:16" x14ac:dyDescent="0.35">
      <c r="A1899">
        <v>11898</v>
      </c>
      <c r="B1899" s="15">
        <v>46459</v>
      </c>
      <c r="C1899" s="7">
        <f t="shared" si="29"/>
        <v>2027</v>
      </c>
      <c r="D1899">
        <v>1761</v>
      </c>
      <c r="E1899" t="s">
        <v>18</v>
      </c>
      <c r="F1899" t="s">
        <v>69</v>
      </c>
      <c r="G1899" s="7">
        <v>3</v>
      </c>
      <c r="H1899" s="3">
        <v>360.2</v>
      </c>
      <c r="I1899">
        <v>0.19</v>
      </c>
      <c r="J1899" s="17" t="str" cm="1">
        <f t="array" ref="J1899">_xlfn.IFS(I1899&lt;=0.09,"&lt;0,1%",I1899&lt;=0.19,"&lt;0,2%",I1899&lt;=0.29,"&lt;0,3%",I1899&lt;=39,"&lt;0,4%")</f>
        <v>&lt;0,2%</v>
      </c>
      <c r="K1899" t="s">
        <v>13</v>
      </c>
      <c r="L1899" s="7">
        <v>3</v>
      </c>
      <c r="M1899" s="7" t="str" cm="1">
        <f t="array" ref="M1899">_xlfn.IFS(L1899&lt;1,"Very Fast",L1899&lt;3,"Fast",L1899&lt;5,"Normal",L1899&lt;=7,"Slow",L1899&gt;=8,"Very Slow")</f>
        <v>Normal</v>
      </c>
      <c r="N1899" s="5">
        <v>3.2</v>
      </c>
      <c r="O1899" t="str" cm="1">
        <f t="array" ref="O1899">_xlfn.IFS(N1899&lt;2,"Very Poor",N1899&lt;3,"Poor",N1899&lt;4,"Average",N1899&lt;4.5,"Good",N1899&lt;=5,"Excellent")</f>
        <v>Average</v>
      </c>
      <c r="P1899" s="12">
        <v>875.29</v>
      </c>
    </row>
    <row r="1900" spans="1:16" x14ac:dyDescent="0.35">
      <c r="A1900">
        <v>11899</v>
      </c>
      <c r="B1900" s="15">
        <v>46460</v>
      </c>
      <c r="C1900" s="7">
        <f t="shared" si="29"/>
        <v>2027</v>
      </c>
      <c r="D1900">
        <v>1547</v>
      </c>
      <c r="E1900" t="s">
        <v>18</v>
      </c>
      <c r="F1900" t="s">
        <v>69</v>
      </c>
      <c r="G1900" s="7">
        <v>7</v>
      </c>
      <c r="H1900" s="3">
        <v>274.32</v>
      </c>
      <c r="I1900">
        <v>0.11</v>
      </c>
      <c r="J1900" s="17" t="str" cm="1">
        <f t="array" ref="J1900">_xlfn.IFS(I1900&lt;=0.09,"&lt;0,1%",I1900&lt;=0.19,"&lt;0,2%",I1900&lt;=0.29,"&lt;0,3%",I1900&lt;=39,"&lt;0,4%")</f>
        <v>&lt;0,2%</v>
      </c>
      <c r="K1900" t="s">
        <v>13</v>
      </c>
      <c r="L1900" s="7">
        <v>5</v>
      </c>
      <c r="M1900" s="7" t="str" cm="1">
        <f t="array" ref="M1900">_xlfn.IFS(L1900&lt;1,"Very Fast",L1900&lt;3,"Fast",L1900&lt;5,"Normal",L1900&lt;=7,"Slow",L1900&gt;=8,"Very Slow")</f>
        <v>Slow</v>
      </c>
      <c r="N1900" s="5">
        <v>1.1000000000000001</v>
      </c>
      <c r="O1900" t="str" cm="1">
        <f t="array" ref="O1900">_xlfn.IFS(N1900&lt;2,"Very Poor",N1900&lt;3,"Poor",N1900&lt;4,"Average",N1900&lt;4.5,"Good",N1900&lt;=5,"Excellent")</f>
        <v>Very Poor</v>
      </c>
      <c r="P1900" s="12">
        <v>1709.01</v>
      </c>
    </row>
    <row r="1901" spans="1:16" x14ac:dyDescent="0.35">
      <c r="A1901">
        <v>11900</v>
      </c>
      <c r="B1901" s="15">
        <v>46461</v>
      </c>
      <c r="C1901" s="7">
        <f t="shared" si="29"/>
        <v>2027</v>
      </c>
      <c r="D1901">
        <v>1750</v>
      </c>
      <c r="E1901" t="s">
        <v>11</v>
      </c>
      <c r="F1901" t="s">
        <v>69</v>
      </c>
      <c r="G1901" s="7">
        <v>5</v>
      </c>
      <c r="H1901" s="3">
        <v>276.33</v>
      </c>
      <c r="I1901">
        <v>0.27</v>
      </c>
      <c r="J1901" s="17" t="str" cm="1">
        <f t="array" ref="J1901">_xlfn.IFS(I1901&lt;=0.09,"&lt;0,1%",I1901&lt;=0.19,"&lt;0,2%",I1901&lt;=0.29,"&lt;0,3%",I1901&lt;=39,"&lt;0,4%")</f>
        <v>&lt;0,3%</v>
      </c>
      <c r="K1901" t="s">
        <v>17</v>
      </c>
      <c r="L1901" s="7">
        <v>1</v>
      </c>
      <c r="M1901" s="7" t="str" cm="1">
        <f t="array" ref="M1901">_xlfn.IFS(L1901&lt;1,"Very Fast",L1901&lt;3,"Fast",L1901&lt;5,"Normal",L1901&lt;=7,"Slow",L1901&gt;=8,"Very Slow")</f>
        <v>Fast</v>
      </c>
      <c r="N1901" s="5">
        <v>3.5</v>
      </c>
      <c r="O1901" t="str" cm="1">
        <f t="array" ref="O1901">_xlfn.IFS(N1901&lt;2,"Very Poor",N1901&lt;3,"Poor",N1901&lt;4,"Average",N1901&lt;4.5,"Good",N1901&lt;=5,"Excellent")</f>
        <v>Average</v>
      </c>
      <c r="P1901" s="12">
        <v>1008.6</v>
      </c>
    </row>
    <row r="1902" spans="1:16" x14ac:dyDescent="0.35">
      <c r="A1902">
        <v>11901</v>
      </c>
      <c r="B1902" s="15">
        <v>46462</v>
      </c>
      <c r="C1902" s="7">
        <f t="shared" si="29"/>
        <v>2027</v>
      </c>
      <c r="D1902">
        <v>1147</v>
      </c>
      <c r="E1902" t="s">
        <v>11</v>
      </c>
      <c r="F1902" t="s">
        <v>66</v>
      </c>
      <c r="G1902" s="7">
        <v>3</v>
      </c>
      <c r="H1902" s="3">
        <v>227.2</v>
      </c>
      <c r="I1902">
        <v>0.33</v>
      </c>
      <c r="J1902" s="17" t="str" cm="1">
        <f t="array" ref="J1902">_xlfn.IFS(I1902&lt;=0.09,"&lt;0,1%",I1902&lt;=0.19,"&lt;0,2%",I1902&lt;=0.29,"&lt;0,3%",I1902&lt;=39,"&lt;0,4%")</f>
        <v>&lt;0,4%</v>
      </c>
      <c r="K1902" t="s">
        <v>15</v>
      </c>
      <c r="L1902" s="7">
        <v>1</v>
      </c>
      <c r="M1902" s="7" t="str" cm="1">
        <f t="array" ref="M1902">_xlfn.IFS(L1902&lt;1,"Very Fast",L1902&lt;3,"Fast",L1902&lt;5,"Normal",L1902&lt;=7,"Slow",L1902&gt;=8,"Very Slow")</f>
        <v>Fast</v>
      </c>
      <c r="N1902" s="5">
        <v>2.9</v>
      </c>
      <c r="O1902" t="str" cm="1">
        <f t="array" ref="O1902">_xlfn.IFS(N1902&lt;2,"Very Poor",N1902&lt;3,"Poor",N1902&lt;4,"Average",N1902&lt;4.5,"Good",N1902&lt;=5,"Excellent")</f>
        <v>Poor</v>
      </c>
      <c r="P1902" s="12">
        <v>456.67</v>
      </c>
    </row>
    <row r="1903" spans="1:16" x14ac:dyDescent="0.35">
      <c r="A1903">
        <v>11902</v>
      </c>
      <c r="B1903" s="15">
        <v>46463</v>
      </c>
      <c r="C1903" s="7">
        <f t="shared" si="29"/>
        <v>2027</v>
      </c>
      <c r="D1903">
        <v>1466</v>
      </c>
      <c r="E1903" t="s">
        <v>11</v>
      </c>
      <c r="F1903" t="s">
        <v>66</v>
      </c>
      <c r="G1903" s="7">
        <v>7</v>
      </c>
      <c r="H1903" s="3">
        <v>24.9</v>
      </c>
      <c r="I1903">
        <v>0.13</v>
      </c>
      <c r="J1903" s="17" t="str" cm="1">
        <f t="array" ref="J1903">_xlfn.IFS(I1903&lt;=0.09,"&lt;0,1%",I1903&lt;=0.19,"&lt;0,2%",I1903&lt;=0.29,"&lt;0,3%",I1903&lt;=39,"&lt;0,4%")</f>
        <v>&lt;0,2%</v>
      </c>
      <c r="K1903" t="s">
        <v>17</v>
      </c>
      <c r="L1903" s="7">
        <v>6</v>
      </c>
      <c r="M1903" s="7" t="str" cm="1">
        <f t="array" ref="M1903">_xlfn.IFS(L1903&lt;1,"Very Fast",L1903&lt;3,"Fast",L1903&lt;5,"Normal",L1903&lt;=7,"Slow",L1903&gt;=8,"Very Slow")</f>
        <v>Slow</v>
      </c>
      <c r="N1903" s="5">
        <v>3.8</v>
      </c>
      <c r="O1903" t="str" cm="1">
        <f t="array" ref="O1903">_xlfn.IFS(N1903&lt;2,"Very Poor",N1903&lt;3,"Poor",N1903&lt;4,"Average",N1903&lt;4.5,"Good",N1903&lt;=5,"Excellent")</f>
        <v>Average</v>
      </c>
      <c r="P1903" s="12">
        <v>151.63999999999999</v>
      </c>
    </row>
    <row r="1904" spans="1:16" x14ac:dyDescent="0.35">
      <c r="A1904">
        <v>11903</v>
      </c>
      <c r="B1904" s="15">
        <v>46464</v>
      </c>
      <c r="C1904" s="7">
        <f t="shared" si="29"/>
        <v>2027</v>
      </c>
      <c r="D1904">
        <v>1738</v>
      </c>
      <c r="E1904" t="s">
        <v>11</v>
      </c>
      <c r="F1904" t="s">
        <v>69</v>
      </c>
      <c r="G1904" s="7">
        <v>5</v>
      </c>
      <c r="H1904" s="3">
        <v>320.43</v>
      </c>
      <c r="I1904">
        <v>0.28000000000000003</v>
      </c>
      <c r="J1904" s="17" t="str" cm="1">
        <f t="array" ref="J1904">_xlfn.IFS(I1904&lt;=0.09,"&lt;0,1%",I1904&lt;=0.19,"&lt;0,2%",I1904&lt;=0.29,"&lt;0,3%",I1904&lt;=39,"&lt;0,4%")</f>
        <v>&lt;0,3%</v>
      </c>
      <c r="K1904" t="s">
        <v>15</v>
      </c>
      <c r="L1904" s="7">
        <v>3</v>
      </c>
      <c r="M1904" s="7" t="str" cm="1">
        <f t="array" ref="M1904">_xlfn.IFS(L1904&lt;1,"Very Fast",L1904&lt;3,"Fast",L1904&lt;5,"Normal",L1904&lt;=7,"Slow",L1904&gt;=8,"Very Slow")</f>
        <v>Normal</v>
      </c>
      <c r="N1904" s="5">
        <v>4.0999999999999996</v>
      </c>
      <c r="O1904" t="str" cm="1">
        <f t="array" ref="O1904">_xlfn.IFS(N1904&lt;2,"Very Poor",N1904&lt;3,"Poor",N1904&lt;4,"Average",N1904&lt;4.5,"Good",N1904&lt;=5,"Excellent")</f>
        <v>Good</v>
      </c>
      <c r="P1904" s="12">
        <v>1153.55</v>
      </c>
    </row>
    <row r="1905" spans="1:16" x14ac:dyDescent="0.35">
      <c r="A1905">
        <v>11904</v>
      </c>
      <c r="B1905" s="15">
        <v>46465</v>
      </c>
      <c r="C1905" s="7">
        <f t="shared" si="29"/>
        <v>2027</v>
      </c>
      <c r="D1905">
        <v>1243</v>
      </c>
      <c r="E1905" t="s">
        <v>18</v>
      </c>
      <c r="F1905" t="s">
        <v>69</v>
      </c>
      <c r="G1905" s="7">
        <v>2</v>
      </c>
      <c r="H1905" s="3">
        <v>211.12</v>
      </c>
      <c r="I1905">
        <v>0.17</v>
      </c>
      <c r="J1905" s="17" t="str" cm="1">
        <f t="array" ref="J1905">_xlfn.IFS(I1905&lt;=0.09,"&lt;0,1%",I1905&lt;=0.19,"&lt;0,2%",I1905&lt;=0.29,"&lt;0,3%",I1905&lt;=39,"&lt;0,4%")</f>
        <v>&lt;0,2%</v>
      </c>
      <c r="K1905" t="s">
        <v>15</v>
      </c>
      <c r="L1905" s="7">
        <v>8</v>
      </c>
      <c r="M1905" s="7" t="str" cm="1">
        <f t="array" ref="M1905">_xlfn.IFS(L1905&lt;1,"Very Fast",L1905&lt;3,"Fast",L1905&lt;5,"Normal",L1905&lt;=7,"Slow",L1905&gt;=8,"Very Slow")</f>
        <v>Very Slow</v>
      </c>
      <c r="N1905" s="5">
        <v>4.8</v>
      </c>
      <c r="O1905" t="str" cm="1">
        <f t="array" ref="O1905">_xlfn.IFS(N1905&lt;2,"Very Poor",N1905&lt;3,"Poor",N1905&lt;4,"Average",N1905&lt;4.5,"Good",N1905&lt;=5,"Excellent")</f>
        <v>Excellent</v>
      </c>
      <c r="P1905" s="12">
        <v>350.46</v>
      </c>
    </row>
    <row r="1906" spans="1:16" x14ac:dyDescent="0.35">
      <c r="A1906">
        <v>11905</v>
      </c>
      <c r="B1906" s="15">
        <v>46466</v>
      </c>
      <c r="C1906" s="7">
        <f t="shared" si="29"/>
        <v>2027</v>
      </c>
      <c r="D1906">
        <v>1490</v>
      </c>
      <c r="E1906" t="s">
        <v>14</v>
      </c>
      <c r="F1906" t="s">
        <v>68</v>
      </c>
      <c r="G1906" s="7">
        <v>5</v>
      </c>
      <c r="H1906" s="3">
        <v>15.77</v>
      </c>
      <c r="I1906">
        <v>0.14000000000000001</v>
      </c>
      <c r="J1906" s="17" t="str" cm="1">
        <f t="array" ref="J1906">_xlfn.IFS(I1906&lt;=0.09,"&lt;0,1%",I1906&lt;=0.19,"&lt;0,2%",I1906&lt;=0.29,"&lt;0,3%",I1906&lt;=39,"&lt;0,4%")</f>
        <v>&lt;0,2%</v>
      </c>
      <c r="K1906" t="s">
        <v>15</v>
      </c>
      <c r="L1906" s="7">
        <v>4</v>
      </c>
      <c r="M1906" s="7" t="str" cm="1">
        <f t="array" ref="M1906">_xlfn.IFS(L1906&lt;1,"Very Fast",L1906&lt;3,"Fast",L1906&lt;5,"Normal",L1906&lt;=7,"Slow",L1906&gt;=8,"Very Slow")</f>
        <v>Normal</v>
      </c>
      <c r="N1906" s="5">
        <v>5</v>
      </c>
      <c r="O1906" t="str" cm="1">
        <f t="array" ref="O1906">_xlfn.IFS(N1906&lt;2,"Very Poor",N1906&lt;3,"Poor",N1906&lt;4,"Average",N1906&lt;4.5,"Good",N1906&lt;=5,"Excellent")</f>
        <v>Excellent</v>
      </c>
      <c r="P1906" s="12">
        <v>67.81</v>
      </c>
    </row>
    <row r="1907" spans="1:16" x14ac:dyDescent="0.35">
      <c r="A1907">
        <v>11906</v>
      </c>
      <c r="B1907" s="15">
        <v>46467</v>
      </c>
      <c r="C1907" s="7">
        <f t="shared" si="29"/>
        <v>2027</v>
      </c>
      <c r="D1907">
        <v>1848</v>
      </c>
      <c r="E1907" t="s">
        <v>21</v>
      </c>
      <c r="F1907" t="s">
        <v>69</v>
      </c>
      <c r="G1907" s="7">
        <v>4</v>
      </c>
      <c r="H1907" s="3">
        <v>195.15</v>
      </c>
      <c r="I1907">
        <v>0.33</v>
      </c>
      <c r="J1907" s="17" t="str" cm="1">
        <f t="array" ref="J1907">_xlfn.IFS(I1907&lt;=0.09,"&lt;0,1%",I1907&lt;=0.19,"&lt;0,2%",I1907&lt;=0.29,"&lt;0,3%",I1907&lt;=39,"&lt;0,4%")</f>
        <v>&lt;0,4%</v>
      </c>
      <c r="K1907" t="s">
        <v>17</v>
      </c>
      <c r="L1907" s="7">
        <v>6</v>
      </c>
      <c r="M1907" s="7" t="str" cm="1">
        <f t="array" ref="M1907">_xlfn.IFS(L1907&lt;1,"Very Fast",L1907&lt;3,"Fast",L1907&lt;5,"Normal",L1907&lt;=7,"Slow",L1907&gt;=8,"Very Slow")</f>
        <v>Slow</v>
      </c>
      <c r="N1907" s="5">
        <v>3.2</v>
      </c>
      <c r="O1907" t="str" cm="1">
        <f t="array" ref="O1907">_xlfn.IFS(N1907&lt;2,"Very Poor",N1907&lt;3,"Poor",N1907&lt;4,"Average",N1907&lt;4.5,"Good",N1907&lt;=5,"Excellent")</f>
        <v>Average</v>
      </c>
      <c r="P1907" s="12">
        <v>523</v>
      </c>
    </row>
    <row r="1908" spans="1:16" x14ac:dyDescent="0.35">
      <c r="A1908">
        <v>11907</v>
      </c>
      <c r="B1908" s="15">
        <v>46468</v>
      </c>
      <c r="C1908" s="7">
        <f t="shared" si="29"/>
        <v>2027</v>
      </c>
      <c r="D1908">
        <v>1957</v>
      </c>
      <c r="E1908" t="s">
        <v>14</v>
      </c>
      <c r="F1908" t="s">
        <v>66</v>
      </c>
      <c r="G1908" s="7">
        <v>1</v>
      </c>
      <c r="H1908" s="3">
        <v>178</v>
      </c>
      <c r="I1908">
        <v>0.18</v>
      </c>
      <c r="J1908" s="17" t="str" cm="1">
        <f t="array" ref="J1908">_xlfn.IFS(I1908&lt;=0.09,"&lt;0,1%",I1908&lt;=0.19,"&lt;0,2%",I1908&lt;=0.29,"&lt;0,3%",I1908&lt;=39,"&lt;0,4%")</f>
        <v>&lt;0,2%</v>
      </c>
      <c r="K1908" t="s">
        <v>15</v>
      </c>
      <c r="L1908" s="7">
        <v>10</v>
      </c>
      <c r="M1908" s="7" t="str" cm="1">
        <f t="array" ref="M1908">_xlfn.IFS(L1908&lt;1,"Very Fast",L1908&lt;3,"Fast",L1908&lt;5,"Normal",L1908&lt;=7,"Slow",L1908&gt;=8,"Very Slow")</f>
        <v>Very Slow</v>
      </c>
      <c r="N1908" s="5">
        <v>3.2</v>
      </c>
      <c r="O1908" t="str" cm="1">
        <f t="array" ref="O1908">_xlfn.IFS(N1908&lt;2,"Very Poor",N1908&lt;3,"Poor",N1908&lt;4,"Average",N1908&lt;4.5,"Good",N1908&lt;=5,"Excellent")</f>
        <v>Average</v>
      </c>
      <c r="P1908" s="12">
        <v>145.96</v>
      </c>
    </row>
    <row r="1909" spans="1:16" x14ac:dyDescent="0.35">
      <c r="A1909">
        <v>11908</v>
      </c>
      <c r="B1909" s="15">
        <v>46469</v>
      </c>
      <c r="C1909" s="7">
        <f t="shared" si="29"/>
        <v>2027</v>
      </c>
      <c r="D1909">
        <v>1506</v>
      </c>
      <c r="E1909" t="s">
        <v>14</v>
      </c>
      <c r="F1909" t="s">
        <v>66</v>
      </c>
      <c r="G1909" s="7">
        <v>4</v>
      </c>
      <c r="H1909" s="3">
        <v>245.17</v>
      </c>
      <c r="I1909">
        <v>0.16</v>
      </c>
      <c r="J1909" s="17" t="str" cm="1">
        <f t="array" ref="J1909">_xlfn.IFS(I1909&lt;=0.09,"&lt;0,1%",I1909&lt;=0.19,"&lt;0,2%",I1909&lt;=0.29,"&lt;0,3%",I1909&lt;=39,"&lt;0,4%")</f>
        <v>&lt;0,2%</v>
      </c>
      <c r="K1909" t="s">
        <v>17</v>
      </c>
      <c r="L1909" s="7">
        <v>9</v>
      </c>
      <c r="M1909" s="7" t="str" cm="1">
        <f t="array" ref="M1909">_xlfn.IFS(L1909&lt;1,"Very Fast",L1909&lt;3,"Fast",L1909&lt;5,"Normal",L1909&lt;=7,"Slow",L1909&gt;=8,"Very Slow")</f>
        <v>Very Slow</v>
      </c>
      <c r="N1909" s="5">
        <v>1.1000000000000001</v>
      </c>
      <c r="O1909" t="str" cm="1">
        <f t="array" ref="O1909">_xlfn.IFS(N1909&lt;2,"Very Poor",N1909&lt;3,"Poor",N1909&lt;4,"Average",N1909&lt;4.5,"Good",N1909&lt;=5,"Excellent")</f>
        <v>Very Poor</v>
      </c>
      <c r="P1909" s="12">
        <v>823.77</v>
      </c>
    </row>
    <row r="1910" spans="1:16" x14ac:dyDescent="0.35">
      <c r="A1910">
        <v>11909</v>
      </c>
      <c r="B1910" s="15">
        <v>46470</v>
      </c>
      <c r="C1910" s="7">
        <f t="shared" si="29"/>
        <v>2027</v>
      </c>
      <c r="D1910">
        <v>1364</v>
      </c>
      <c r="E1910" t="s">
        <v>14</v>
      </c>
      <c r="F1910" t="s">
        <v>68</v>
      </c>
      <c r="G1910" s="7">
        <v>7</v>
      </c>
      <c r="H1910" s="3">
        <v>92.13</v>
      </c>
      <c r="I1910">
        <v>0.24</v>
      </c>
      <c r="J1910" s="17" t="str" cm="1">
        <f t="array" ref="J1910">_xlfn.IFS(I1910&lt;=0.09,"&lt;0,1%",I1910&lt;=0.19,"&lt;0,2%",I1910&lt;=0.29,"&lt;0,3%",I1910&lt;=39,"&lt;0,4%")</f>
        <v>&lt;0,3%</v>
      </c>
      <c r="K1910" t="s">
        <v>15</v>
      </c>
      <c r="L1910" s="7">
        <v>8</v>
      </c>
      <c r="M1910" s="7" t="str" cm="1">
        <f t="array" ref="M1910">_xlfn.IFS(L1910&lt;1,"Very Fast",L1910&lt;3,"Fast",L1910&lt;5,"Normal",L1910&lt;=7,"Slow",L1910&gt;=8,"Very Slow")</f>
        <v>Very Slow</v>
      </c>
      <c r="N1910" s="5">
        <v>4.5</v>
      </c>
      <c r="O1910" t="str" cm="1">
        <f t="array" ref="O1910">_xlfn.IFS(N1910&lt;2,"Very Poor",N1910&lt;3,"Poor",N1910&lt;4,"Average",N1910&lt;4.5,"Good",N1910&lt;=5,"Excellent")</f>
        <v>Excellent</v>
      </c>
      <c r="P1910" s="12">
        <v>490.13</v>
      </c>
    </row>
    <row r="1911" spans="1:16" x14ac:dyDescent="0.35">
      <c r="A1911">
        <v>11910</v>
      </c>
      <c r="B1911" s="15">
        <v>46471</v>
      </c>
      <c r="C1911" s="7">
        <f t="shared" si="29"/>
        <v>2027</v>
      </c>
      <c r="D1911">
        <v>1481</v>
      </c>
      <c r="E1911" t="s">
        <v>14</v>
      </c>
      <c r="F1911" t="s">
        <v>69</v>
      </c>
      <c r="G1911" s="7">
        <v>7</v>
      </c>
      <c r="H1911" s="3">
        <v>312</v>
      </c>
      <c r="I1911">
        <v>0.09</v>
      </c>
      <c r="J1911" s="17" t="str" cm="1">
        <f t="array" ref="J1911">_xlfn.IFS(I1911&lt;=0.09,"&lt;0,1%",I1911&lt;=0.19,"&lt;0,2%",I1911&lt;=0.29,"&lt;0,3%",I1911&lt;=39,"&lt;0,4%")</f>
        <v>&lt;0,1%</v>
      </c>
      <c r="K1911" t="s">
        <v>15</v>
      </c>
      <c r="L1911" s="7">
        <v>4</v>
      </c>
      <c r="M1911" s="7" t="str" cm="1">
        <f t="array" ref="M1911">_xlfn.IFS(L1911&lt;1,"Very Fast",L1911&lt;3,"Fast",L1911&lt;5,"Normal",L1911&lt;=7,"Slow",L1911&gt;=8,"Very Slow")</f>
        <v>Normal</v>
      </c>
      <c r="N1911" s="5">
        <v>1.1000000000000001</v>
      </c>
      <c r="O1911" t="str" cm="1">
        <f t="array" ref="O1911">_xlfn.IFS(N1911&lt;2,"Very Poor",N1911&lt;3,"Poor",N1911&lt;4,"Average",N1911&lt;4.5,"Good",N1911&lt;=5,"Excellent")</f>
        <v>Very Poor</v>
      </c>
      <c r="P1911" s="12">
        <v>1987.44</v>
      </c>
    </row>
    <row r="1912" spans="1:16" x14ac:dyDescent="0.35">
      <c r="A1912">
        <v>11911</v>
      </c>
      <c r="B1912" s="15">
        <v>46472</v>
      </c>
      <c r="C1912" s="7">
        <f t="shared" si="29"/>
        <v>2027</v>
      </c>
      <c r="D1912">
        <v>1200</v>
      </c>
      <c r="E1912" t="s">
        <v>14</v>
      </c>
      <c r="F1912" t="s">
        <v>68</v>
      </c>
      <c r="G1912" s="7">
        <v>6</v>
      </c>
      <c r="H1912" s="3">
        <v>420.08</v>
      </c>
      <c r="I1912">
        <v>0.11</v>
      </c>
      <c r="J1912" s="17" t="str" cm="1">
        <f t="array" ref="J1912">_xlfn.IFS(I1912&lt;=0.09,"&lt;0,1%",I1912&lt;=0.19,"&lt;0,2%",I1912&lt;=0.29,"&lt;0,3%",I1912&lt;=39,"&lt;0,4%")</f>
        <v>&lt;0,2%</v>
      </c>
      <c r="K1912" t="s">
        <v>15</v>
      </c>
      <c r="L1912" s="7">
        <v>10</v>
      </c>
      <c r="M1912" s="7" t="str" cm="1">
        <f t="array" ref="M1912">_xlfn.IFS(L1912&lt;1,"Very Fast",L1912&lt;3,"Fast",L1912&lt;5,"Normal",L1912&lt;=7,"Slow",L1912&gt;=8,"Very Slow")</f>
        <v>Very Slow</v>
      </c>
      <c r="N1912" s="5">
        <v>3.5</v>
      </c>
      <c r="O1912" t="str" cm="1">
        <f t="array" ref="O1912">_xlfn.IFS(N1912&lt;2,"Very Poor",N1912&lt;3,"Poor",N1912&lt;4,"Average",N1912&lt;4.5,"Good",N1912&lt;=5,"Excellent")</f>
        <v>Average</v>
      </c>
      <c r="P1912" s="12">
        <v>2243.23</v>
      </c>
    </row>
    <row r="1913" spans="1:16" x14ac:dyDescent="0.35">
      <c r="A1913">
        <v>11912</v>
      </c>
      <c r="B1913" s="15">
        <v>46473</v>
      </c>
      <c r="C1913" s="7">
        <f t="shared" si="29"/>
        <v>2027</v>
      </c>
      <c r="D1913">
        <v>1153</v>
      </c>
      <c r="E1913" t="s">
        <v>18</v>
      </c>
      <c r="F1913" t="s">
        <v>68</v>
      </c>
      <c r="G1913" s="7">
        <v>4</v>
      </c>
      <c r="H1913" s="3">
        <v>383.66</v>
      </c>
      <c r="I1913">
        <v>0.33</v>
      </c>
      <c r="J1913" s="17" t="str" cm="1">
        <f t="array" ref="J1913">_xlfn.IFS(I1913&lt;=0.09,"&lt;0,1%",I1913&lt;=0.19,"&lt;0,2%",I1913&lt;=0.29,"&lt;0,3%",I1913&lt;=39,"&lt;0,4%")</f>
        <v>&lt;0,4%</v>
      </c>
      <c r="K1913" t="s">
        <v>13</v>
      </c>
      <c r="L1913" s="7">
        <v>8</v>
      </c>
      <c r="M1913" s="7" t="str" cm="1">
        <f t="array" ref="M1913">_xlfn.IFS(L1913&lt;1,"Very Fast",L1913&lt;3,"Fast",L1913&lt;5,"Normal",L1913&lt;=7,"Slow",L1913&gt;=8,"Very Slow")</f>
        <v>Very Slow</v>
      </c>
      <c r="N1913" s="5">
        <v>1.4</v>
      </c>
      <c r="O1913" t="str" cm="1">
        <f t="array" ref="O1913">_xlfn.IFS(N1913&lt;2,"Very Poor",N1913&lt;3,"Poor",N1913&lt;4,"Average",N1913&lt;4.5,"Good",N1913&lt;=5,"Excellent")</f>
        <v>Very Poor</v>
      </c>
      <c r="P1913" s="12">
        <v>1028.21</v>
      </c>
    </row>
    <row r="1914" spans="1:16" x14ac:dyDescent="0.35">
      <c r="A1914">
        <v>11913</v>
      </c>
      <c r="B1914" s="15">
        <v>46474</v>
      </c>
      <c r="C1914" s="7">
        <f t="shared" si="29"/>
        <v>2027</v>
      </c>
      <c r="D1914">
        <v>1449</v>
      </c>
      <c r="E1914" t="s">
        <v>14</v>
      </c>
      <c r="F1914" t="s">
        <v>69</v>
      </c>
      <c r="G1914" s="7">
        <v>3</v>
      </c>
      <c r="H1914" s="3">
        <v>485.2</v>
      </c>
      <c r="I1914">
        <v>0.24</v>
      </c>
      <c r="J1914" s="17" t="str" cm="1">
        <f t="array" ref="J1914">_xlfn.IFS(I1914&lt;=0.09,"&lt;0,1%",I1914&lt;=0.19,"&lt;0,2%",I1914&lt;=0.29,"&lt;0,3%",I1914&lt;=39,"&lt;0,4%")</f>
        <v>&lt;0,3%</v>
      </c>
      <c r="K1914" t="s">
        <v>17</v>
      </c>
      <c r="L1914" s="7">
        <v>7</v>
      </c>
      <c r="M1914" s="7" t="str" cm="1">
        <f t="array" ref="M1914">_xlfn.IFS(L1914&lt;1,"Very Fast",L1914&lt;3,"Fast",L1914&lt;5,"Normal",L1914&lt;=7,"Slow",L1914&gt;=8,"Very Slow")</f>
        <v>Slow</v>
      </c>
      <c r="N1914" s="5">
        <v>2.1</v>
      </c>
      <c r="O1914" t="str" cm="1">
        <f t="array" ref="O1914">_xlfn.IFS(N1914&lt;2,"Very Poor",N1914&lt;3,"Poor",N1914&lt;4,"Average",N1914&lt;4.5,"Good",N1914&lt;=5,"Excellent")</f>
        <v>Poor</v>
      </c>
      <c r="P1914" s="12">
        <v>1106.26</v>
      </c>
    </row>
    <row r="1915" spans="1:16" x14ac:dyDescent="0.35">
      <c r="A1915">
        <v>11914</v>
      </c>
      <c r="B1915" s="15">
        <v>46475</v>
      </c>
      <c r="C1915" s="7">
        <f t="shared" si="29"/>
        <v>2027</v>
      </c>
      <c r="D1915">
        <v>1500</v>
      </c>
      <c r="E1915" t="s">
        <v>14</v>
      </c>
      <c r="F1915" t="s">
        <v>69</v>
      </c>
      <c r="G1915" s="7">
        <v>2</v>
      </c>
      <c r="H1915" s="3">
        <v>279.42</v>
      </c>
      <c r="I1915">
        <v>0.28999999999999998</v>
      </c>
      <c r="J1915" s="17" t="str" cm="1">
        <f t="array" ref="J1915">_xlfn.IFS(I1915&lt;=0.09,"&lt;0,1%",I1915&lt;=0.19,"&lt;0,2%",I1915&lt;=0.29,"&lt;0,3%",I1915&lt;=39,"&lt;0,4%")</f>
        <v>&lt;0,3%</v>
      </c>
      <c r="K1915" t="s">
        <v>15</v>
      </c>
      <c r="L1915" s="7">
        <v>5</v>
      </c>
      <c r="M1915" s="7" t="str" cm="1">
        <f t="array" ref="M1915">_xlfn.IFS(L1915&lt;1,"Very Fast",L1915&lt;3,"Fast",L1915&lt;5,"Normal",L1915&lt;=7,"Slow",L1915&gt;=8,"Very Slow")</f>
        <v>Slow</v>
      </c>
      <c r="N1915" s="5">
        <v>1.6</v>
      </c>
      <c r="O1915" t="str" cm="1">
        <f t="array" ref="O1915">_xlfn.IFS(N1915&lt;2,"Very Poor",N1915&lt;3,"Poor",N1915&lt;4,"Average",N1915&lt;4.5,"Good",N1915&lt;=5,"Excellent")</f>
        <v>Very Poor</v>
      </c>
      <c r="P1915" s="12">
        <v>396.78</v>
      </c>
    </row>
    <row r="1916" spans="1:16" x14ac:dyDescent="0.35">
      <c r="A1916">
        <v>11915</v>
      </c>
      <c r="B1916" s="15">
        <v>46476</v>
      </c>
      <c r="C1916" s="7">
        <f t="shared" si="29"/>
        <v>2027</v>
      </c>
      <c r="D1916">
        <v>1072</v>
      </c>
      <c r="E1916" t="s">
        <v>14</v>
      </c>
      <c r="F1916" t="s">
        <v>66</v>
      </c>
      <c r="G1916" s="7">
        <v>6</v>
      </c>
      <c r="H1916" s="3">
        <v>318.67</v>
      </c>
      <c r="I1916">
        <v>0.09</v>
      </c>
      <c r="J1916" s="17" t="str" cm="1">
        <f t="array" ref="J1916">_xlfn.IFS(I1916&lt;=0.09,"&lt;0,1%",I1916&lt;=0.19,"&lt;0,2%",I1916&lt;=0.29,"&lt;0,3%",I1916&lt;=39,"&lt;0,4%")</f>
        <v>&lt;0,1%</v>
      </c>
      <c r="K1916" t="s">
        <v>17</v>
      </c>
      <c r="L1916" s="7">
        <v>7</v>
      </c>
      <c r="M1916" s="7" t="str" cm="1">
        <f t="array" ref="M1916">_xlfn.IFS(L1916&lt;1,"Very Fast",L1916&lt;3,"Fast",L1916&lt;5,"Normal",L1916&lt;=7,"Slow",L1916&gt;=8,"Very Slow")</f>
        <v>Slow</v>
      </c>
      <c r="N1916" s="5">
        <v>1.5</v>
      </c>
      <c r="O1916" t="str" cm="1">
        <f t="array" ref="O1916">_xlfn.IFS(N1916&lt;2,"Very Poor",N1916&lt;3,"Poor",N1916&lt;4,"Average",N1916&lt;4.5,"Good",N1916&lt;=5,"Excellent")</f>
        <v>Very Poor</v>
      </c>
      <c r="P1916" s="12">
        <v>1739.94</v>
      </c>
    </row>
    <row r="1917" spans="1:16" x14ac:dyDescent="0.35">
      <c r="A1917">
        <v>11916</v>
      </c>
      <c r="B1917" s="15">
        <v>46477</v>
      </c>
      <c r="C1917" s="7">
        <f t="shared" si="29"/>
        <v>2027</v>
      </c>
      <c r="D1917">
        <v>1712</v>
      </c>
      <c r="E1917" t="s">
        <v>18</v>
      </c>
      <c r="F1917" t="s">
        <v>69</v>
      </c>
      <c r="G1917" s="7">
        <v>6</v>
      </c>
      <c r="H1917" s="3">
        <v>489.09</v>
      </c>
      <c r="I1917">
        <v>0.19</v>
      </c>
      <c r="J1917" s="17" t="str" cm="1">
        <f t="array" ref="J1917">_xlfn.IFS(I1917&lt;=0.09,"&lt;0,1%",I1917&lt;=0.19,"&lt;0,2%",I1917&lt;=0.29,"&lt;0,3%",I1917&lt;=39,"&lt;0,4%")</f>
        <v>&lt;0,2%</v>
      </c>
      <c r="K1917" t="s">
        <v>13</v>
      </c>
      <c r="L1917" s="7">
        <v>7</v>
      </c>
      <c r="M1917" s="7" t="str" cm="1">
        <f t="array" ref="M1917">_xlfn.IFS(L1917&lt;1,"Very Fast",L1917&lt;3,"Fast",L1917&lt;5,"Normal",L1917&lt;=7,"Slow",L1917&gt;=8,"Very Slow")</f>
        <v>Slow</v>
      </c>
      <c r="N1917" s="5">
        <v>1.3</v>
      </c>
      <c r="O1917" t="str" cm="1">
        <f t="array" ref="O1917">_xlfn.IFS(N1917&lt;2,"Very Poor",N1917&lt;3,"Poor",N1917&lt;4,"Average",N1917&lt;4.5,"Good",N1917&lt;=5,"Excellent")</f>
        <v>Very Poor</v>
      </c>
      <c r="P1917" s="12">
        <v>2376.98</v>
      </c>
    </row>
    <row r="1918" spans="1:16" x14ac:dyDescent="0.35">
      <c r="A1918">
        <v>11917</v>
      </c>
      <c r="B1918" s="15">
        <v>46478</v>
      </c>
      <c r="C1918" s="7">
        <f t="shared" si="29"/>
        <v>2027</v>
      </c>
      <c r="D1918">
        <v>1295</v>
      </c>
      <c r="E1918" t="s">
        <v>21</v>
      </c>
      <c r="F1918" t="s">
        <v>69</v>
      </c>
      <c r="G1918" s="7">
        <v>6</v>
      </c>
      <c r="H1918" s="3">
        <v>265.20999999999998</v>
      </c>
      <c r="I1918">
        <v>0.34</v>
      </c>
      <c r="J1918" s="17" t="str" cm="1">
        <f t="array" ref="J1918">_xlfn.IFS(I1918&lt;=0.09,"&lt;0,1%",I1918&lt;=0.19,"&lt;0,2%",I1918&lt;=0.29,"&lt;0,3%",I1918&lt;=39,"&lt;0,4%")</f>
        <v>&lt;0,4%</v>
      </c>
      <c r="K1918" t="s">
        <v>17</v>
      </c>
      <c r="L1918" s="7">
        <v>10</v>
      </c>
      <c r="M1918" s="7" t="str" cm="1">
        <f t="array" ref="M1918">_xlfn.IFS(L1918&lt;1,"Very Fast",L1918&lt;3,"Fast",L1918&lt;5,"Normal",L1918&lt;=7,"Slow",L1918&gt;=8,"Very Slow")</f>
        <v>Very Slow</v>
      </c>
      <c r="N1918" s="5">
        <v>2.2999999999999998</v>
      </c>
      <c r="O1918" t="str" cm="1">
        <f t="array" ref="O1918">_xlfn.IFS(N1918&lt;2,"Very Poor",N1918&lt;3,"Poor",N1918&lt;4,"Average",N1918&lt;4.5,"Good",N1918&lt;=5,"Excellent")</f>
        <v>Poor</v>
      </c>
      <c r="P1918" s="12">
        <v>1050.23</v>
      </c>
    </row>
    <row r="1919" spans="1:16" x14ac:dyDescent="0.35">
      <c r="A1919">
        <v>11918</v>
      </c>
      <c r="B1919" s="15">
        <v>46479</v>
      </c>
      <c r="C1919" s="7">
        <f t="shared" si="29"/>
        <v>2027</v>
      </c>
      <c r="D1919">
        <v>1016</v>
      </c>
      <c r="E1919" t="s">
        <v>18</v>
      </c>
      <c r="F1919" t="s">
        <v>66</v>
      </c>
      <c r="G1919" s="7">
        <v>7</v>
      </c>
      <c r="H1919" s="3">
        <v>425.44</v>
      </c>
      <c r="I1919">
        <v>0.11</v>
      </c>
      <c r="J1919" s="17" t="str" cm="1">
        <f t="array" ref="J1919">_xlfn.IFS(I1919&lt;=0.09,"&lt;0,1%",I1919&lt;=0.19,"&lt;0,2%",I1919&lt;=0.29,"&lt;0,3%",I1919&lt;=39,"&lt;0,4%")</f>
        <v>&lt;0,2%</v>
      </c>
      <c r="K1919" t="s">
        <v>17</v>
      </c>
      <c r="L1919" s="7">
        <v>2</v>
      </c>
      <c r="M1919" s="7" t="str" cm="1">
        <f t="array" ref="M1919">_xlfn.IFS(L1919&lt;1,"Very Fast",L1919&lt;3,"Fast",L1919&lt;5,"Normal",L1919&lt;=7,"Slow",L1919&gt;=8,"Very Slow")</f>
        <v>Fast</v>
      </c>
      <c r="N1919" s="5">
        <v>2.7</v>
      </c>
      <c r="O1919" t="str" cm="1">
        <f t="array" ref="O1919">_xlfn.IFS(N1919&lt;2,"Very Poor",N1919&lt;3,"Poor",N1919&lt;4,"Average",N1919&lt;4.5,"Good",N1919&lt;=5,"Excellent")</f>
        <v>Poor</v>
      </c>
      <c r="P1919" s="12">
        <v>2650.49</v>
      </c>
    </row>
    <row r="1920" spans="1:16" x14ac:dyDescent="0.35">
      <c r="A1920">
        <v>11919</v>
      </c>
      <c r="B1920" s="15">
        <v>46480</v>
      </c>
      <c r="C1920" s="7">
        <f t="shared" si="29"/>
        <v>2027</v>
      </c>
      <c r="D1920">
        <v>1640</v>
      </c>
      <c r="E1920" t="s">
        <v>14</v>
      </c>
      <c r="F1920" t="s">
        <v>69</v>
      </c>
      <c r="G1920" s="7">
        <v>1</v>
      </c>
      <c r="H1920" s="3">
        <v>269.24</v>
      </c>
      <c r="I1920">
        <v>0.06</v>
      </c>
      <c r="J1920" s="17" t="str" cm="1">
        <f t="array" ref="J1920">_xlfn.IFS(I1920&lt;=0.09,"&lt;0,1%",I1920&lt;=0.19,"&lt;0,2%",I1920&lt;=0.29,"&lt;0,3%",I1920&lt;=39,"&lt;0,4%")</f>
        <v>&lt;0,1%</v>
      </c>
      <c r="K1920" t="s">
        <v>15</v>
      </c>
      <c r="L1920" s="7">
        <v>7</v>
      </c>
      <c r="M1920" s="7" t="str" cm="1">
        <f t="array" ref="M1920">_xlfn.IFS(L1920&lt;1,"Very Fast",L1920&lt;3,"Fast",L1920&lt;5,"Normal",L1920&lt;=7,"Slow",L1920&gt;=8,"Very Slow")</f>
        <v>Slow</v>
      </c>
      <c r="N1920" s="5">
        <v>2.9</v>
      </c>
      <c r="O1920" t="str" cm="1">
        <f t="array" ref="O1920">_xlfn.IFS(N1920&lt;2,"Very Poor",N1920&lt;3,"Poor",N1920&lt;4,"Average",N1920&lt;4.5,"Good",N1920&lt;=5,"Excellent")</f>
        <v>Poor</v>
      </c>
      <c r="P1920" s="12">
        <v>253.09</v>
      </c>
    </row>
    <row r="1921" spans="1:16" x14ac:dyDescent="0.35">
      <c r="A1921">
        <v>11920</v>
      </c>
      <c r="B1921" s="15">
        <v>46481</v>
      </c>
      <c r="C1921" s="7">
        <f t="shared" si="29"/>
        <v>2027</v>
      </c>
      <c r="D1921">
        <v>1216</v>
      </c>
      <c r="E1921" t="s">
        <v>21</v>
      </c>
      <c r="F1921" t="s">
        <v>66</v>
      </c>
      <c r="G1921" s="7">
        <v>5</v>
      </c>
      <c r="H1921" s="3">
        <v>259.38</v>
      </c>
      <c r="I1921">
        <v>0.18</v>
      </c>
      <c r="J1921" s="17" t="str" cm="1">
        <f t="array" ref="J1921">_xlfn.IFS(I1921&lt;=0.09,"&lt;0,1%",I1921&lt;=0.19,"&lt;0,2%",I1921&lt;=0.29,"&lt;0,3%",I1921&lt;=39,"&lt;0,4%")</f>
        <v>&lt;0,2%</v>
      </c>
      <c r="K1921" t="s">
        <v>17</v>
      </c>
      <c r="L1921" s="7">
        <v>3</v>
      </c>
      <c r="M1921" s="7" t="str" cm="1">
        <f t="array" ref="M1921">_xlfn.IFS(L1921&lt;1,"Very Fast",L1921&lt;3,"Fast",L1921&lt;5,"Normal",L1921&lt;=7,"Slow",L1921&gt;=8,"Very Slow")</f>
        <v>Normal</v>
      </c>
      <c r="N1921" s="5">
        <v>2.8</v>
      </c>
      <c r="O1921" t="str" cm="1">
        <f t="array" ref="O1921">_xlfn.IFS(N1921&lt;2,"Very Poor",N1921&lt;3,"Poor",N1921&lt;4,"Average",N1921&lt;4.5,"Good",N1921&lt;=5,"Excellent")</f>
        <v>Poor</v>
      </c>
      <c r="P1921" s="12">
        <v>1063.46</v>
      </c>
    </row>
    <row r="1922" spans="1:16" x14ac:dyDescent="0.35">
      <c r="A1922">
        <v>11921</v>
      </c>
      <c r="B1922" s="15">
        <v>46482</v>
      </c>
      <c r="C1922" s="7">
        <f t="shared" si="29"/>
        <v>2027</v>
      </c>
      <c r="D1922">
        <v>1060</v>
      </c>
      <c r="E1922" t="s">
        <v>14</v>
      </c>
      <c r="F1922" t="s">
        <v>69</v>
      </c>
      <c r="G1922" s="7">
        <v>3</v>
      </c>
      <c r="H1922" s="3">
        <v>459.72</v>
      </c>
      <c r="I1922">
        <v>0.14000000000000001</v>
      </c>
      <c r="J1922" s="17" t="str" cm="1">
        <f t="array" ref="J1922">_xlfn.IFS(I1922&lt;=0.09,"&lt;0,1%",I1922&lt;=0.19,"&lt;0,2%",I1922&lt;=0.29,"&lt;0,3%",I1922&lt;=39,"&lt;0,4%")</f>
        <v>&lt;0,2%</v>
      </c>
      <c r="K1922" t="s">
        <v>17</v>
      </c>
      <c r="L1922" s="7">
        <v>8</v>
      </c>
      <c r="M1922" s="7" t="str" cm="1">
        <f t="array" ref="M1922">_xlfn.IFS(L1922&lt;1,"Very Fast",L1922&lt;3,"Fast",L1922&lt;5,"Normal",L1922&lt;=7,"Slow",L1922&gt;=8,"Very Slow")</f>
        <v>Very Slow</v>
      </c>
      <c r="N1922" s="5">
        <v>3.1</v>
      </c>
      <c r="O1922" t="str" cm="1">
        <f t="array" ref="O1922">_xlfn.IFS(N1922&lt;2,"Very Poor",N1922&lt;3,"Poor",N1922&lt;4,"Average",N1922&lt;4.5,"Good",N1922&lt;=5,"Excellent")</f>
        <v>Average</v>
      </c>
      <c r="P1922" s="12">
        <v>1186.08</v>
      </c>
    </row>
    <row r="1923" spans="1:16" x14ac:dyDescent="0.35">
      <c r="A1923">
        <v>11922</v>
      </c>
      <c r="B1923" s="15">
        <v>46483</v>
      </c>
      <c r="C1923" s="7">
        <f t="shared" ref="C1923:C1986" si="30">YEAR(B1923)</f>
        <v>2027</v>
      </c>
      <c r="D1923">
        <v>1938</v>
      </c>
      <c r="E1923" t="s">
        <v>18</v>
      </c>
      <c r="F1923" t="s">
        <v>66</v>
      </c>
      <c r="G1923" s="7">
        <v>7</v>
      </c>
      <c r="H1923" s="3">
        <v>117.28</v>
      </c>
      <c r="I1923">
        <v>0.06</v>
      </c>
      <c r="J1923" s="17" t="str" cm="1">
        <f t="array" ref="J1923">_xlfn.IFS(I1923&lt;=0.09,"&lt;0,1%",I1923&lt;=0.19,"&lt;0,2%",I1923&lt;=0.29,"&lt;0,3%",I1923&lt;=39,"&lt;0,4%")</f>
        <v>&lt;0,1%</v>
      </c>
      <c r="K1923" t="s">
        <v>17</v>
      </c>
      <c r="L1923" s="7">
        <v>8</v>
      </c>
      <c r="M1923" s="7" t="str" cm="1">
        <f t="array" ref="M1923">_xlfn.IFS(L1923&lt;1,"Very Fast",L1923&lt;3,"Fast",L1923&lt;5,"Normal",L1923&lt;=7,"Slow",L1923&gt;=8,"Very Slow")</f>
        <v>Very Slow</v>
      </c>
      <c r="N1923" s="5">
        <v>4.4000000000000004</v>
      </c>
      <c r="O1923" t="str" cm="1">
        <f t="array" ref="O1923">_xlfn.IFS(N1923&lt;2,"Very Poor",N1923&lt;3,"Poor",N1923&lt;4,"Average",N1923&lt;4.5,"Good",N1923&lt;=5,"Excellent")</f>
        <v>Good</v>
      </c>
      <c r="P1923" s="12">
        <v>771.7</v>
      </c>
    </row>
    <row r="1924" spans="1:16" x14ac:dyDescent="0.35">
      <c r="A1924">
        <v>11923</v>
      </c>
      <c r="B1924" s="15">
        <v>46484</v>
      </c>
      <c r="C1924" s="7">
        <f t="shared" si="30"/>
        <v>2027</v>
      </c>
      <c r="D1924">
        <v>1615</v>
      </c>
      <c r="E1924" t="s">
        <v>21</v>
      </c>
      <c r="F1924" t="s">
        <v>69</v>
      </c>
      <c r="G1924" s="7">
        <v>2</v>
      </c>
      <c r="H1924" s="3">
        <v>213.07</v>
      </c>
      <c r="I1924">
        <v>0.31</v>
      </c>
      <c r="J1924" s="17" t="str" cm="1">
        <f t="array" ref="J1924">_xlfn.IFS(I1924&lt;=0.09,"&lt;0,1%",I1924&lt;=0.19,"&lt;0,2%",I1924&lt;=0.29,"&lt;0,3%",I1924&lt;=39,"&lt;0,4%")</f>
        <v>&lt;0,4%</v>
      </c>
      <c r="K1924" t="s">
        <v>13</v>
      </c>
      <c r="L1924" s="7">
        <v>9</v>
      </c>
      <c r="M1924" s="7" t="str" cm="1">
        <f t="array" ref="M1924">_xlfn.IFS(L1924&lt;1,"Very Fast",L1924&lt;3,"Fast",L1924&lt;5,"Normal",L1924&lt;=7,"Slow",L1924&gt;=8,"Very Slow")</f>
        <v>Very Slow</v>
      </c>
      <c r="N1924" s="5">
        <v>3.5</v>
      </c>
      <c r="O1924" t="str" cm="1">
        <f t="array" ref="O1924">_xlfn.IFS(N1924&lt;2,"Very Poor",N1924&lt;3,"Poor",N1924&lt;4,"Average",N1924&lt;4.5,"Good",N1924&lt;=5,"Excellent")</f>
        <v>Average</v>
      </c>
      <c r="P1924" s="12">
        <v>294.04000000000002</v>
      </c>
    </row>
    <row r="1925" spans="1:16" x14ac:dyDescent="0.35">
      <c r="A1925">
        <v>11924</v>
      </c>
      <c r="B1925" s="15">
        <v>46485</v>
      </c>
      <c r="C1925" s="7">
        <f t="shared" si="30"/>
        <v>2027</v>
      </c>
      <c r="D1925">
        <v>1041</v>
      </c>
      <c r="E1925" t="s">
        <v>14</v>
      </c>
      <c r="F1925" t="s">
        <v>69</v>
      </c>
      <c r="G1925" s="7">
        <v>7</v>
      </c>
      <c r="H1925" s="3">
        <v>146.13999999999999</v>
      </c>
      <c r="I1925">
        <v>0.35</v>
      </c>
      <c r="J1925" s="17" t="str" cm="1">
        <f t="array" ref="J1925">_xlfn.IFS(I1925&lt;=0.09,"&lt;0,1%",I1925&lt;=0.19,"&lt;0,2%",I1925&lt;=0.29,"&lt;0,3%",I1925&lt;=39,"&lt;0,4%")</f>
        <v>&lt;0,4%</v>
      </c>
      <c r="K1925" t="s">
        <v>15</v>
      </c>
      <c r="L1925" s="7">
        <v>11</v>
      </c>
      <c r="M1925" s="7" t="str" cm="1">
        <f t="array" ref="M1925">_xlfn.IFS(L1925&lt;1,"Very Fast",L1925&lt;3,"Fast",L1925&lt;5,"Normal",L1925&lt;=7,"Slow",L1925&gt;=8,"Very Slow")</f>
        <v>Very Slow</v>
      </c>
      <c r="N1925" s="5">
        <v>1.1000000000000001</v>
      </c>
      <c r="O1925" t="str" cm="1">
        <f t="array" ref="O1925">_xlfn.IFS(N1925&lt;2,"Very Poor",N1925&lt;3,"Poor",N1925&lt;4,"Average",N1925&lt;4.5,"Good",N1925&lt;=5,"Excellent")</f>
        <v>Very Poor</v>
      </c>
      <c r="P1925" s="12">
        <v>664.94</v>
      </c>
    </row>
    <row r="1926" spans="1:16" x14ac:dyDescent="0.35">
      <c r="A1926">
        <v>11925</v>
      </c>
      <c r="B1926" s="15">
        <v>46486</v>
      </c>
      <c r="C1926" s="7">
        <f t="shared" si="30"/>
        <v>2027</v>
      </c>
      <c r="D1926">
        <v>1024</v>
      </c>
      <c r="E1926" t="s">
        <v>21</v>
      </c>
      <c r="F1926" t="s">
        <v>66</v>
      </c>
      <c r="G1926" s="7">
        <v>1</v>
      </c>
      <c r="H1926" s="3">
        <v>225.08</v>
      </c>
      <c r="I1926">
        <v>0.2</v>
      </c>
      <c r="J1926" s="17" t="str" cm="1">
        <f t="array" ref="J1926">_xlfn.IFS(I1926&lt;=0.09,"&lt;0,1%",I1926&lt;=0.19,"&lt;0,2%",I1926&lt;=0.29,"&lt;0,3%",I1926&lt;=39,"&lt;0,4%")</f>
        <v>&lt;0,3%</v>
      </c>
      <c r="K1926" t="s">
        <v>15</v>
      </c>
      <c r="L1926" s="7">
        <v>4</v>
      </c>
      <c r="M1926" s="7" t="str" cm="1">
        <f t="array" ref="M1926">_xlfn.IFS(L1926&lt;1,"Very Fast",L1926&lt;3,"Fast",L1926&lt;5,"Normal",L1926&lt;=7,"Slow",L1926&gt;=8,"Very Slow")</f>
        <v>Normal</v>
      </c>
      <c r="N1926" s="5">
        <v>1.7</v>
      </c>
      <c r="O1926" t="str" cm="1">
        <f t="array" ref="O1926">_xlfn.IFS(N1926&lt;2,"Very Poor",N1926&lt;3,"Poor",N1926&lt;4,"Average",N1926&lt;4.5,"Good",N1926&lt;=5,"Excellent")</f>
        <v>Very Poor</v>
      </c>
      <c r="P1926" s="12">
        <v>180.06</v>
      </c>
    </row>
    <row r="1927" spans="1:16" x14ac:dyDescent="0.35">
      <c r="A1927">
        <v>11926</v>
      </c>
      <c r="B1927" s="15">
        <v>46487</v>
      </c>
      <c r="C1927" s="7">
        <f t="shared" si="30"/>
        <v>2027</v>
      </c>
      <c r="D1927">
        <v>1038</v>
      </c>
      <c r="E1927" t="s">
        <v>21</v>
      </c>
      <c r="F1927" t="s">
        <v>69</v>
      </c>
      <c r="G1927" s="7">
        <v>7</v>
      </c>
      <c r="H1927" s="3">
        <v>149.77000000000001</v>
      </c>
      <c r="I1927">
        <v>0.27</v>
      </c>
      <c r="J1927" s="17" t="str" cm="1">
        <f t="array" ref="J1927">_xlfn.IFS(I1927&lt;=0.09,"&lt;0,1%",I1927&lt;=0.19,"&lt;0,2%",I1927&lt;=0.29,"&lt;0,3%",I1927&lt;=39,"&lt;0,4%")</f>
        <v>&lt;0,3%</v>
      </c>
      <c r="K1927" t="s">
        <v>13</v>
      </c>
      <c r="L1927" s="7">
        <v>10</v>
      </c>
      <c r="M1927" s="7" t="str" cm="1">
        <f t="array" ref="M1927">_xlfn.IFS(L1927&lt;1,"Very Fast",L1927&lt;3,"Fast",L1927&lt;5,"Normal",L1927&lt;=7,"Slow",L1927&gt;=8,"Very Slow")</f>
        <v>Very Slow</v>
      </c>
      <c r="N1927" s="5">
        <v>2.4</v>
      </c>
      <c r="O1927" t="str" cm="1">
        <f t="array" ref="O1927">_xlfn.IFS(N1927&lt;2,"Very Poor",N1927&lt;3,"Poor",N1927&lt;4,"Average",N1927&lt;4.5,"Good",N1927&lt;=5,"Excellent")</f>
        <v>Poor</v>
      </c>
      <c r="P1927" s="12">
        <v>765.32</v>
      </c>
    </row>
    <row r="1928" spans="1:16" x14ac:dyDescent="0.35">
      <c r="A1928">
        <v>11927</v>
      </c>
      <c r="B1928" s="15">
        <v>46488</v>
      </c>
      <c r="C1928" s="7">
        <f t="shared" si="30"/>
        <v>2027</v>
      </c>
      <c r="D1928">
        <v>1802</v>
      </c>
      <c r="E1928" t="s">
        <v>14</v>
      </c>
      <c r="F1928" t="s">
        <v>66</v>
      </c>
      <c r="G1928" s="7">
        <v>7</v>
      </c>
      <c r="H1928" s="3">
        <v>353.95</v>
      </c>
      <c r="I1928">
        <v>0.3</v>
      </c>
      <c r="J1928" s="17" t="str" cm="1">
        <f t="array" ref="J1928">_xlfn.IFS(I1928&lt;=0.09,"&lt;0,1%",I1928&lt;=0.19,"&lt;0,2%",I1928&lt;=0.29,"&lt;0,3%",I1928&lt;=39,"&lt;0,4%")</f>
        <v>&lt;0,4%</v>
      </c>
      <c r="K1928" t="s">
        <v>17</v>
      </c>
      <c r="L1928" s="7">
        <v>3</v>
      </c>
      <c r="M1928" s="7" t="str" cm="1">
        <f t="array" ref="M1928">_xlfn.IFS(L1928&lt;1,"Very Fast",L1928&lt;3,"Fast",L1928&lt;5,"Normal",L1928&lt;=7,"Slow",L1928&gt;=8,"Very Slow")</f>
        <v>Normal</v>
      </c>
      <c r="N1928" s="5">
        <v>4.8</v>
      </c>
      <c r="O1928" t="str" cm="1">
        <f t="array" ref="O1928">_xlfn.IFS(N1928&lt;2,"Very Poor",N1928&lt;3,"Poor",N1928&lt;4,"Average",N1928&lt;4.5,"Good",N1928&lt;=5,"Excellent")</f>
        <v>Excellent</v>
      </c>
      <c r="P1928" s="12">
        <v>1734.36</v>
      </c>
    </row>
    <row r="1929" spans="1:16" x14ac:dyDescent="0.35">
      <c r="A1929">
        <v>11928</v>
      </c>
      <c r="B1929" s="15">
        <v>46489</v>
      </c>
      <c r="C1929" s="7">
        <f t="shared" si="30"/>
        <v>2027</v>
      </c>
      <c r="D1929">
        <v>1130</v>
      </c>
      <c r="E1929" t="s">
        <v>14</v>
      </c>
      <c r="F1929" t="s">
        <v>69</v>
      </c>
      <c r="G1929" s="7">
        <v>4</v>
      </c>
      <c r="H1929" s="3">
        <v>481.93</v>
      </c>
      <c r="I1929">
        <v>0.25</v>
      </c>
      <c r="J1929" s="17" t="str" cm="1">
        <f t="array" ref="J1929">_xlfn.IFS(I1929&lt;=0.09,"&lt;0,1%",I1929&lt;=0.19,"&lt;0,2%",I1929&lt;=0.29,"&lt;0,3%",I1929&lt;=39,"&lt;0,4%")</f>
        <v>&lt;0,3%</v>
      </c>
      <c r="K1929" t="s">
        <v>15</v>
      </c>
      <c r="L1929" s="7">
        <v>9</v>
      </c>
      <c r="M1929" s="7" t="str" cm="1">
        <f t="array" ref="M1929">_xlfn.IFS(L1929&lt;1,"Very Fast",L1929&lt;3,"Fast",L1929&lt;5,"Normal",L1929&lt;=7,"Slow",L1929&gt;=8,"Very Slow")</f>
        <v>Very Slow</v>
      </c>
      <c r="N1929" s="5">
        <v>1.3</v>
      </c>
      <c r="O1929" t="str" cm="1">
        <f t="array" ref="O1929">_xlfn.IFS(N1929&lt;2,"Very Poor",N1929&lt;3,"Poor",N1929&lt;4,"Average",N1929&lt;4.5,"Good",N1929&lt;=5,"Excellent")</f>
        <v>Very Poor</v>
      </c>
      <c r="P1929" s="12">
        <v>1445.79</v>
      </c>
    </row>
    <row r="1930" spans="1:16" x14ac:dyDescent="0.35">
      <c r="A1930">
        <v>11929</v>
      </c>
      <c r="B1930" s="15">
        <v>46490</v>
      </c>
      <c r="C1930" s="7">
        <f t="shared" si="30"/>
        <v>2027</v>
      </c>
      <c r="D1930">
        <v>1497</v>
      </c>
      <c r="E1930" t="s">
        <v>18</v>
      </c>
      <c r="F1930" t="s">
        <v>66</v>
      </c>
      <c r="G1930" s="7">
        <v>2</v>
      </c>
      <c r="H1930" s="3">
        <v>475.17</v>
      </c>
      <c r="I1930">
        <v>0.02</v>
      </c>
      <c r="J1930" s="17" t="str" cm="1">
        <f t="array" ref="J1930">_xlfn.IFS(I1930&lt;=0.09,"&lt;0,1%",I1930&lt;=0.19,"&lt;0,2%",I1930&lt;=0.29,"&lt;0,3%",I1930&lt;=39,"&lt;0,4%")</f>
        <v>&lt;0,1%</v>
      </c>
      <c r="K1930" t="s">
        <v>15</v>
      </c>
      <c r="L1930" s="7">
        <v>9</v>
      </c>
      <c r="M1930" s="7" t="str" cm="1">
        <f t="array" ref="M1930">_xlfn.IFS(L1930&lt;1,"Very Fast",L1930&lt;3,"Fast",L1930&lt;5,"Normal",L1930&lt;=7,"Slow",L1930&gt;=8,"Very Slow")</f>
        <v>Very Slow</v>
      </c>
      <c r="N1930" s="5">
        <v>3.8</v>
      </c>
      <c r="O1930" t="str" cm="1">
        <f t="array" ref="O1930">_xlfn.IFS(N1930&lt;2,"Very Poor",N1930&lt;3,"Poor",N1930&lt;4,"Average",N1930&lt;4.5,"Good",N1930&lt;=5,"Excellent")</f>
        <v>Average</v>
      </c>
      <c r="P1930" s="12">
        <v>931.33</v>
      </c>
    </row>
    <row r="1931" spans="1:16" x14ac:dyDescent="0.35">
      <c r="A1931">
        <v>11930</v>
      </c>
      <c r="B1931" s="15">
        <v>46491</v>
      </c>
      <c r="C1931" s="7">
        <f t="shared" si="30"/>
        <v>2027</v>
      </c>
      <c r="D1931">
        <v>1228</v>
      </c>
      <c r="E1931" t="s">
        <v>18</v>
      </c>
      <c r="F1931" t="s">
        <v>66</v>
      </c>
      <c r="G1931" s="7">
        <v>6</v>
      </c>
      <c r="H1931" s="3">
        <v>228.23</v>
      </c>
      <c r="I1931">
        <v>0.06</v>
      </c>
      <c r="J1931" s="17" t="str" cm="1">
        <f t="array" ref="J1931">_xlfn.IFS(I1931&lt;=0.09,"&lt;0,1%",I1931&lt;=0.19,"&lt;0,2%",I1931&lt;=0.29,"&lt;0,3%",I1931&lt;=39,"&lt;0,4%")</f>
        <v>&lt;0,1%</v>
      </c>
      <c r="K1931" t="s">
        <v>13</v>
      </c>
      <c r="L1931" s="7">
        <v>2</v>
      </c>
      <c r="M1931" s="7" t="str" cm="1">
        <f t="array" ref="M1931">_xlfn.IFS(L1931&lt;1,"Very Fast",L1931&lt;3,"Fast",L1931&lt;5,"Normal",L1931&lt;=7,"Slow",L1931&gt;=8,"Very Slow")</f>
        <v>Fast</v>
      </c>
      <c r="N1931" s="5">
        <v>1.1000000000000001</v>
      </c>
      <c r="O1931" t="str" cm="1">
        <f t="array" ref="O1931">_xlfn.IFS(N1931&lt;2,"Very Poor",N1931&lt;3,"Poor",N1931&lt;4,"Average",N1931&lt;4.5,"Good",N1931&lt;=5,"Excellent")</f>
        <v>Very Poor</v>
      </c>
      <c r="P1931" s="12">
        <v>1287.22</v>
      </c>
    </row>
    <row r="1932" spans="1:16" x14ac:dyDescent="0.35">
      <c r="A1932">
        <v>11931</v>
      </c>
      <c r="B1932" s="15">
        <v>46492</v>
      </c>
      <c r="C1932" s="7">
        <f t="shared" si="30"/>
        <v>2027</v>
      </c>
      <c r="D1932">
        <v>1107</v>
      </c>
      <c r="E1932" t="s">
        <v>14</v>
      </c>
      <c r="F1932" t="s">
        <v>66</v>
      </c>
      <c r="G1932" s="7">
        <v>2</v>
      </c>
      <c r="H1932" s="3">
        <v>593.41999999999996</v>
      </c>
      <c r="I1932">
        <v>0.02</v>
      </c>
      <c r="J1932" s="17" t="str" cm="1">
        <f t="array" ref="J1932">_xlfn.IFS(I1932&lt;=0.09,"&lt;0,1%",I1932&lt;=0.19,"&lt;0,2%",I1932&lt;=0.29,"&lt;0,3%",I1932&lt;=39,"&lt;0,4%")</f>
        <v>&lt;0,1%</v>
      </c>
      <c r="K1932" t="s">
        <v>15</v>
      </c>
      <c r="L1932" s="7">
        <v>6</v>
      </c>
      <c r="M1932" s="7" t="str" cm="1">
        <f t="array" ref="M1932">_xlfn.IFS(L1932&lt;1,"Very Fast",L1932&lt;3,"Fast",L1932&lt;5,"Normal",L1932&lt;=7,"Slow",L1932&gt;=8,"Very Slow")</f>
        <v>Slow</v>
      </c>
      <c r="N1932" s="5">
        <v>2.5</v>
      </c>
      <c r="O1932" t="str" cm="1">
        <f t="array" ref="O1932">_xlfn.IFS(N1932&lt;2,"Very Poor",N1932&lt;3,"Poor",N1932&lt;4,"Average",N1932&lt;4.5,"Good",N1932&lt;=5,"Excellent")</f>
        <v>Poor</v>
      </c>
      <c r="P1932" s="12">
        <v>1163.0999999999999</v>
      </c>
    </row>
    <row r="1933" spans="1:16" x14ac:dyDescent="0.35">
      <c r="A1933">
        <v>11932</v>
      </c>
      <c r="B1933" s="15">
        <v>46493</v>
      </c>
      <c r="C1933" s="7">
        <f t="shared" si="30"/>
        <v>2027</v>
      </c>
      <c r="D1933">
        <v>1171</v>
      </c>
      <c r="E1933" t="s">
        <v>14</v>
      </c>
      <c r="F1933" t="s">
        <v>68</v>
      </c>
      <c r="G1933" s="7">
        <v>2</v>
      </c>
      <c r="H1933" s="3">
        <v>362.4</v>
      </c>
      <c r="I1933">
        <v>0</v>
      </c>
      <c r="J1933" s="17" t="str" cm="1">
        <f t="array" ref="J1933">_xlfn.IFS(I1933&lt;=0.09,"&lt;0,1%",I1933&lt;=0.19,"&lt;0,2%",I1933&lt;=0.29,"&lt;0,3%",I1933&lt;=39,"&lt;0,4%")</f>
        <v>&lt;0,1%</v>
      </c>
      <c r="K1933" t="s">
        <v>15</v>
      </c>
      <c r="L1933" s="7">
        <v>3</v>
      </c>
      <c r="M1933" s="7" t="str" cm="1">
        <f t="array" ref="M1933">_xlfn.IFS(L1933&lt;1,"Very Fast",L1933&lt;3,"Fast",L1933&lt;5,"Normal",L1933&lt;=7,"Slow",L1933&gt;=8,"Very Slow")</f>
        <v>Normal</v>
      </c>
      <c r="N1933" s="5">
        <v>4.0999999999999996</v>
      </c>
      <c r="O1933" t="str" cm="1">
        <f t="array" ref="O1933">_xlfn.IFS(N1933&lt;2,"Very Poor",N1933&lt;3,"Poor",N1933&lt;4,"Average",N1933&lt;4.5,"Good",N1933&lt;=5,"Excellent")</f>
        <v>Good</v>
      </c>
      <c r="P1933" s="12">
        <v>724.8</v>
      </c>
    </row>
    <row r="1934" spans="1:16" x14ac:dyDescent="0.35">
      <c r="A1934">
        <v>11933</v>
      </c>
      <c r="B1934" s="15">
        <v>46494</v>
      </c>
      <c r="C1934" s="7">
        <f t="shared" si="30"/>
        <v>2027</v>
      </c>
      <c r="D1934">
        <v>1434</v>
      </c>
      <c r="E1934" t="s">
        <v>14</v>
      </c>
      <c r="F1934" t="s">
        <v>69</v>
      </c>
      <c r="G1934" s="7">
        <v>4</v>
      </c>
      <c r="H1934" s="3">
        <v>248.65</v>
      </c>
      <c r="I1934">
        <v>0.11</v>
      </c>
      <c r="J1934" s="17" t="str" cm="1">
        <f t="array" ref="J1934">_xlfn.IFS(I1934&lt;=0.09,"&lt;0,1%",I1934&lt;=0.19,"&lt;0,2%",I1934&lt;=0.29,"&lt;0,3%",I1934&lt;=39,"&lt;0,4%")</f>
        <v>&lt;0,2%</v>
      </c>
      <c r="K1934" t="s">
        <v>15</v>
      </c>
      <c r="L1934" s="7">
        <v>5</v>
      </c>
      <c r="M1934" s="7" t="str" cm="1">
        <f t="array" ref="M1934">_xlfn.IFS(L1934&lt;1,"Very Fast",L1934&lt;3,"Fast",L1934&lt;5,"Normal",L1934&lt;=7,"Slow",L1934&gt;=8,"Very Slow")</f>
        <v>Slow</v>
      </c>
      <c r="N1934" s="5">
        <v>2.4</v>
      </c>
      <c r="O1934" t="str" cm="1">
        <f t="array" ref="O1934">_xlfn.IFS(N1934&lt;2,"Very Poor",N1934&lt;3,"Poor",N1934&lt;4,"Average",N1934&lt;4.5,"Good",N1934&lt;=5,"Excellent")</f>
        <v>Poor</v>
      </c>
      <c r="P1934" s="12">
        <v>885.19</v>
      </c>
    </row>
    <row r="1935" spans="1:16" x14ac:dyDescent="0.35">
      <c r="A1935">
        <v>11934</v>
      </c>
      <c r="B1935" s="15">
        <v>46495</v>
      </c>
      <c r="C1935" s="7">
        <f t="shared" si="30"/>
        <v>2027</v>
      </c>
      <c r="D1935">
        <v>1477</v>
      </c>
      <c r="E1935" t="s">
        <v>18</v>
      </c>
      <c r="F1935" t="s">
        <v>69</v>
      </c>
      <c r="G1935" s="7">
        <v>5</v>
      </c>
      <c r="H1935" s="3">
        <v>503.79</v>
      </c>
      <c r="I1935">
        <v>0.14000000000000001</v>
      </c>
      <c r="J1935" s="17" t="str" cm="1">
        <f t="array" ref="J1935">_xlfn.IFS(I1935&lt;=0.09,"&lt;0,1%",I1935&lt;=0.19,"&lt;0,2%",I1935&lt;=0.29,"&lt;0,3%",I1935&lt;=39,"&lt;0,4%")</f>
        <v>&lt;0,2%</v>
      </c>
      <c r="K1935" t="s">
        <v>13</v>
      </c>
      <c r="L1935" s="7">
        <v>2</v>
      </c>
      <c r="M1935" s="7" t="str" cm="1">
        <f t="array" ref="M1935">_xlfn.IFS(L1935&lt;1,"Very Fast",L1935&lt;3,"Fast",L1935&lt;5,"Normal",L1935&lt;=7,"Slow",L1935&gt;=8,"Very Slow")</f>
        <v>Fast</v>
      </c>
      <c r="N1935" s="5">
        <v>2.7</v>
      </c>
      <c r="O1935" t="str" cm="1">
        <f t="array" ref="O1935">_xlfn.IFS(N1935&lt;2,"Very Poor",N1935&lt;3,"Poor",N1935&lt;4,"Average",N1935&lt;4.5,"Good",N1935&lt;=5,"Excellent")</f>
        <v>Poor</v>
      </c>
      <c r="P1935" s="12">
        <v>2166.3000000000002</v>
      </c>
    </row>
    <row r="1936" spans="1:16" x14ac:dyDescent="0.35">
      <c r="A1936">
        <v>11935</v>
      </c>
      <c r="B1936" s="15">
        <v>46496</v>
      </c>
      <c r="C1936" s="7">
        <f t="shared" si="30"/>
        <v>2027</v>
      </c>
      <c r="D1936">
        <v>1101</v>
      </c>
      <c r="E1936" t="s">
        <v>18</v>
      </c>
      <c r="F1936" t="s">
        <v>66</v>
      </c>
      <c r="G1936" s="7">
        <v>7</v>
      </c>
      <c r="H1936" s="3">
        <v>441.98</v>
      </c>
      <c r="I1936">
        <v>0.08</v>
      </c>
      <c r="J1936" s="17" t="str" cm="1">
        <f t="array" ref="J1936">_xlfn.IFS(I1936&lt;=0.09,"&lt;0,1%",I1936&lt;=0.19,"&lt;0,2%",I1936&lt;=0.29,"&lt;0,3%",I1936&lt;=39,"&lt;0,4%")</f>
        <v>&lt;0,1%</v>
      </c>
      <c r="K1936" t="s">
        <v>13</v>
      </c>
      <c r="L1936" s="7">
        <v>4</v>
      </c>
      <c r="M1936" s="7" t="str" cm="1">
        <f t="array" ref="M1936">_xlfn.IFS(L1936&lt;1,"Very Fast",L1936&lt;3,"Fast",L1936&lt;5,"Normal",L1936&lt;=7,"Slow",L1936&gt;=8,"Very Slow")</f>
        <v>Normal</v>
      </c>
      <c r="N1936" s="5">
        <v>4.5999999999999996</v>
      </c>
      <c r="O1936" t="str" cm="1">
        <f t="array" ref="O1936">_xlfn.IFS(N1936&lt;2,"Very Poor",N1936&lt;3,"Poor",N1936&lt;4,"Average",N1936&lt;4.5,"Good",N1936&lt;=5,"Excellent")</f>
        <v>Excellent</v>
      </c>
      <c r="P1936" s="12">
        <v>2846.35</v>
      </c>
    </row>
    <row r="1937" spans="1:16" x14ac:dyDescent="0.35">
      <c r="A1937">
        <v>11936</v>
      </c>
      <c r="B1937" s="15">
        <v>46497</v>
      </c>
      <c r="C1937" s="7">
        <f t="shared" si="30"/>
        <v>2027</v>
      </c>
      <c r="D1937">
        <v>1865</v>
      </c>
      <c r="E1937" t="s">
        <v>14</v>
      </c>
      <c r="F1937" t="s">
        <v>68</v>
      </c>
      <c r="G1937" s="7">
        <v>3</v>
      </c>
      <c r="H1937" s="3">
        <v>453.33</v>
      </c>
      <c r="I1937">
        <v>0.02</v>
      </c>
      <c r="J1937" s="17" t="str" cm="1">
        <f t="array" ref="J1937">_xlfn.IFS(I1937&lt;=0.09,"&lt;0,1%",I1937&lt;=0.19,"&lt;0,2%",I1937&lt;=0.29,"&lt;0,3%",I1937&lt;=39,"&lt;0,4%")</f>
        <v>&lt;0,1%</v>
      </c>
      <c r="K1937" t="s">
        <v>17</v>
      </c>
      <c r="L1937" s="7">
        <v>11</v>
      </c>
      <c r="M1937" s="7" t="str" cm="1">
        <f t="array" ref="M1937">_xlfn.IFS(L1937&lt;1,"Very Fast",L1937&lt;3,"Fast",L1937&lt;5,"Normal",L1937&lt;=7,"Slow",L1937&gt;=8,"Very Slow")</f>
        <v>Very Slow</v>
      </c>
      <c r="N1937" s="5">
        <v>1.3</v>
      </c>
      <c r="O1937" t="str" cm="1">
        <f t="array" ref="O1937">_xlfn.IFS(N1937&lt;2,"Very Poor",N1937&lt;3,"Poor",N1937&lt;4,"Average",N1937&lt;4.5,"Good",N1937&lt;=5,"Excellent")</f>
        <v>Very Poor</v>
      </c>
      <c r="P1937" s="12">
        <v>1332.79</v>
      </c>
    </row>
    <row r="1938" spans="1:16" x14ac:dyDescent="0.35">
      <c r="A1938">
        <v>11937</v>
      </c>
      <c r="B1938" s="15">
        <v>46498</v>
      </c>
      <c r="C1938" s="7">
        <f t="shared" si="30"/>
        <v>2027</v>
      </c>
      <c r="D1938">
        <v>1523</v>
      </c>
      <c r="E1938" t="s">
        <v>18</v>
      </c>
      <c r="F1938" t="s">
        <v>69</v>
      </c>
      <c r="G1938" s="7">
        <v>6</v>
      </c>
      <c r="H1938" s="3">
        <v>129.74</v>
      </c>
      <c r="I1938">
        <v>0.19</v>
      </c>
      <c r="J1938" s="17" t="str" cm="1">
        <f t="array" ref="J1938">_xlfn.IFS(I1938&lt;=0.09,"&lt;0,1%",I1938&lt;=0.19,"&lt;0,2%",I1938&lt;=0.29,"&lt;0,3%",I1938&lt;=39,"&lt;0,4%")</f>
        <v>&lt;0,2%</v>
      </c>
      <c r="K1938" t="s">
        <v>17</v>
      </c>
      <c r="L1938" s="7">
        <v>3</v>
      </c>
      <c r="M1938" s="7" t="str" cm="1">
        <f t="array" ref="M1938">_xlfn.IFS(L1938&lt;1,"Very Fast",L1938&lt;3,"Fast",L1938&lt;5,"Normal",L1938&lt;=7,"Slow",L1938&gt;=8,"Very Slow")</f>
        <v>Normal</v>
      </c>
      <c r="N1938" s="5">
        <v>3.1</v>
      </c>
      <c r="O1938" t="str" cm="1">
        <f t="array" ref="O1938">_xlfn.IFS(N1938&lt;2,"Very Poor",N1938&lt;3,"Poor",N1938&lt;4,"Average",N1938&lt;4.5,"Good",N1938&lt;=5,"Excellent")</f>
        <v>Average</v>
      </c>
      <c r="P1938" s="12">
        <v>630.54</v>
      </c>
    </row>
    <row r="1939" spans="1:16" x14ac:dyDescent="0.35">
      <c r="A1939">
        <v>11938</v>
      </c>
      <c r="B1939" s="15">
        <v>46499</v>
      </c>
      <c r="C1939" s="7">
        <f t="shared" si="30"/>
        <v>2027</v>
      </c>
      <c r="D1939">
        <v>1274</v>
      </c>
      <c r="E1939" t="s">
        <v>21</v>
      </c>
      <c r="F1939" t="s">
        <v>66</v>
      </c>
      <c r="G1939" s="7">
        <v>5</v>
      </c>
      <c r="H1939" s="3">
        <v>288.97000000000003</v>
      </c>
      <c r="I1939">
        <v>0.1</v>
      </c>
      <c r="J1939" s="17" t="str" cm="1">
        <f t="array" ref="J1939">_xlfn.IFS(I1939&lt;=0.09,"&lt;0,1%",I1939&lt;=0.19,"&lt;0,2%",I1939&lt;=0.29,"&lt;0,3%",I1939&lt;=39,"&lt;0,4%")</f>
        <v>&lt;0,2%</v>
      </c>
      <c r="K1939" t="s">
        <v>15</v>
      </c>
      <c r="L1939" s="7">
        <v>2</v>
      </c>
      <c r="M1939" s="7" t="str" cm="1">
        <f t="array" ref="M1939">_xlfn.IFS(L1939&lt;1,"Very Fast",L1939&lt;3,"Fast",L1939&lt;5,"Normal",L1939&lt;=7,"Slow",L1939&gt;=8,"Very Slow")</f>
        <v>Fast</v>
      </c>
      <c r="N1939" s="5">
        <v>2.5</v>
      </c>
      <c r="O1939" t="str" cm="1">
        <f t="array" ref="O1939">_xlfn.IFS(N1939&lt;2,"Very Poor",N1939&lt;3,"Poor",N1939&lt;4,"Average",N1939&lt;4.5,"Good",N1939&lt;=5,"Excellent")</f>
        <v>Poor</v>
      </c>
      <c r="P1939" s="12">
        <v>1300.3699999999999</v>
      </c>
    </row>
    <row r="1940" spans="1:16" x14ac:dyDescent="0.35">
      <c r="A1940">
        <v>11939</v>
      </c>
      <c r="B1940" s="15">
        <v>46500</v>
      </c>
      <c r="C1940" s="7">
        <f t="shared" si="30"/>
        <v>2027</v>
      </c>
      <c r="D1940">
        <v>1612</v>
      </c>
      <c r="E1940" t="s">
        <v>18</v>
      </c>
      <c r="F1940" t="s">
        <v>69</v>
      </c>
      <c r="G1940" s="7">
        <v>1</v>
      </c>
      <c r="H1940" s="3">
        <v>519.16999999999996</v>
      </c>
      <c r="I1940">
        <v>0.28000000000000003</v>
      </c>
      <c r="J1940" s="17" t="str" cm="1">
        <f t="array" ref="J1940">_xlfn.IFS(I1940&lt;=0.09,"&lt;0,1%",I1940&lt;=0.19,"&lt;0,2%",I1940&lt;=0.29,"&lt;0,3%",I1940&lt;=39,"&lt;0,4%")</f>
        <v>&lt;0,3%</v>
      </c>
      <c r="K1940" t="s">
        <v>15</v>
      </c>
      <c r="L1940" s="7">
        <v>6</v>
      </c>
      <c r="M1940" s="7" t="str" cm="1">
        <f t="array" ref="M1940">_xlfn.IFS(L1940&lt;1,"Very Fast",L1940&lt;3,"Fast",L1940&lt;5,"Normal",L1940&lt;=7,"Slow",L1940&gt;=8,"Very Slow")</f>
        <v>Slow</v>
      </c>
      <c r="N1940" s="5">
        <v>4.9000000000000004</v>
      </c>
      <c r="O1940" t="str" cm="1">
        <f t="array" ref="O1940">_xlfn.IFS(N1940&lt;2,"Very Poor",N1940&lt;3,"Poor",N1940&lt;4,"Average",N1940&lt;4.5,"Good",N1940&lt;=5,"Excellent")</f>
        <v>Excellent</v>
      </c>
      <c r="P1940" s="12">
        <v>373.8</v>
      </c>
    </row>
    <row r="1941" spans="1:16" x14ac:dyDescent="0.35">
      <c r="A1941">
        <v>11940</v>
      </c>
      <c r="B1941" s="15">
        <v>46501</v>
      </c>
      <c r="C1941" s="7">
        <f t="shared" si="30"/>
        <v>2027</v>
      </c>
      <c r="D1941">
        <v>1043</v>
      </c>
      <c r="E1941" t="s">
        <v>14</v>
      </c>
      <c r="F1941" t="s">
        <v>68</v>
      </c>
      <c r="G1941" s="7">
        <v>7</v>
      </c>
      <c r="H1941" s="3">
        <v>309.86</v>
      </c>
      <c r="I1941">
        <v>0</v>
      </c>
      <c r="J1941" s="17" t="str" cm="1">
        <f t="array" ref="J1941">_xlfn.IFS(I1941&lt;=0.09,"&lt;0,1%",I1941&lt;=0.19,"&lt;0,2%",I1941&lt;=0.29,"&lt;0,3%",I1941&lt;=39,"&lt;0,4%")</f>
        <v>&lt;0,1%</v>
      </c>
      <c r="K1941" t="s">
        <v>13</v>
      </c>
      <c r="L1941" s="7">
        <v>11</v>
      </c>
      <c r="M1941" s="7" t="str" cm="1">
        <f t="array" ref="M1941">_xlfn.IFS(L1941&lt;1,"Very Fast",L1941&lt;3,"Fast",L1941&lt;5,"Normal",L1941&lt;=7,"Slow",L1941&gt;=8,"Very Slow")</f>
        <v>Very Slow</v>
      </c>
      <c r="N1941" s="5">
        <v>4.2</v>
      </c>
      <c r="O1941" t="str" cm="1">
        <f t="array" ref="O1941">_xlfn.IFS(N1941&lt;2,"Very Poor",N1941&lt;3,"Poor",N1941&lt;4,"Average",N1941&lt;4.5,"Good",N1941&lt;=5,"Excellent")</f>
        <v>Good</v>
      </c>
      <c r="P1941" s="12">
        <v>2169.02</v>
      </c>
    </row>
    <row r="1942" spans="1:16" x14ac:dyDescent="0.35">
      <c r="A1942">
        <v>11941</v>
      </c>
      <c r="B1942" s="15">
        <v>46502</v>
      </c>
      <c r="C1942" s="7">
        <f t="shared" si="30"/>
        <v>2027</v>
      </c>
      <c r="D1942">
        <v>1954</v>
      </c>
      <c r="E1942" t="s">
        <v>11</v>
      </c>
      <c r="F1942" t="s">
        <v>69</v>
      </c>
      <c r="G1942" s="7">
        <v>6</v>
      </c>
      <c r="H1942" s="3">
        <v>414.82</v>
      </c>
      <c r="I1942">
        <v>0.28999999999999998</v>
      </c>
      <c r="J1942" s="17" t="str" cm="1">
        <f t="array" ref="J1942">_xlfn.IFS(I1942&lt;=0.09,"&lt;0,1%",I1942&lt;=0.19,"&lt;0,2%",I1942&lt;=0.29,"&lt;0,3%",I1942&lt;=39,"&lt;0,4%")</f>
        <v>&lt;0,3%</v>
      </c>
      <c r="K1942" t="s">
        <v>15</v>
      </c>
      <c r="L1942" s="7">
        <v>3</v>
      </c>
      <c r="M1942" s="7" t="str" cm="1">
        <f t="array" ref="M1942">_xlfn.IFS(L1942&lt;1,"Very Fast",L1942&lt;3,"Fast",L1942&lt;5,"Normal",L1942&lt;=7,"Slow",L1942&gt;=8,"Very Slow")</f>
        <v>Normal</v>
      </c>
      <c r="N1942" s="5">
        <v>1.5</v>
      </c>
      <c r="O1942" t="str" cm="1">
        <f t="array" ref="O1942">_xlfn.IFS(N1942&lt;2,"Very Poor",N1942&lt;3,"Poor",N1942&lt;4,"Average",N1942&lt;4.5,"Good",N1942&lt;=5,"Excellent")</f>
        <v>Very Poor</v>
      </c>
      <c r="P1942" s="12">
        <v>1767.13</v>
      </c>
    </row>
    <row r="1943" spans="1:16" x14ac:dyDescent="0.35">
      <c r="A1943">
        <v>11942</v>
      </c>
      <c r="B1943" s="15">
        <v>46503</v>
      </c>
      <c r="C1943" s="7">
        <f t="shared" si="30"/>
        <v>2027</v>
      </c>
      <c r="D1943">
        <v>1816</v>
      </c>
      <c r="E1943" t="s">
        <v>18</v>
      </c>
      <c r="F1943" t="s">
        <v>66</v>
      </c>
      <c r="G1943" s="7">
        <v>3</v>
      </c>
      <c r="H1943" s="3">
        <v>358.94</v>
      </c>
      <c r="I1943">
        <v>0.33</v>
      </c>
      <c r="J1943" s="17" t="str" cm="1">
        <f t="array" ref="J1943">_xlfn.IFS(I1943&lt;=0.09,"&lt;0,1%",I1943&lt;=0.19,"&lt;0,2%",I1943&lt;=0.29,"&lt;0,3%",I1943&lt;=39,"&lt;0,4%")</f>
        <v>&lt;0,4%</v>
      </c>
      <c r="K1943" t="s">
        <v>17</v>
      </c>
      <c r="L1943" s="7">
        <v>4</v>
      </c>
      <c r="M1943" s="7" t="str" cm="1">
        <f t="array" ref="M1943">_xlfn.IFS(L1943&lt;1,"Very Fast",L1943&lt;3,"Fast",L1943&lt;5,"Normal",L1943&lt;=7,"Slow",L1943&gt;=8,"Very Slow")</f>
        <v>Normal</v>
      </c>
      <c r="N1943" s="5">
        <v>4.7</v>
      </c>
      <c r="O1943" t="str" cm="1">
        <f t="array" ref="O1943">_xlfn.IFS(N1943&lt;2,"Very Poor",N1943&lt;3,"Poor",N1943&lt;4,"Average",N1943&lt;4.5,"Good",N1943&lt;=5,"Excellent")</f>
        <v>Excellent</v>
      </c>
      <c r="P1943" s="12">
        <v>721.47</v>
      </c>
    </row>
    <row r="1944" spans="1:16" x14ac:dyDescent="0.35">
      <c r="A1944">
        <v>11943</v>
      </c>
      <c r="B1944" s="15">
        <v>46504</v>
      </c>
      <c r="C1944" s="7">
        <f t="shared" si="30"/>
        <v>2027</v>
      </c>
      <c r="D1944">
        <v>1956</v>
      </c>
      <c r="E1944" t="s">
        <v>14</v>
      </c>
      <c r="F1944" t="s">
        <v>69</v>
      </c>
      <c r="G1944" s="7">
        <v>7</v>
      </c>
      <c r="H1944" s="3">
        <v>507.78</v>
      </c>
      <c r="I1944">
        <v>0.25</v>
      </c>
      <c r="J1944" s="17" t="str" cm="1">
        <f t="array" ref="J1944">_xlfn.IFS(I1944&lt;=0.09,"&lt;0,1%",I1944&lt;=0.19,"&lt;0,2%",I1944&lt;=0.29,"&lt;0,3%",I1944&lt;=39,"&lt;0,4%")</f>
        <v>&lt;0,3%</v>
      </c>
      <c r="K1944" t="s">
        <v>17</v>
      </c>
      <c r="L1944" s="7">
        <v>6</v>
      </c>
      <c r="M1944" s="7" t="str" cm="1">
        <f t="array" ref="M1944">_xlfn.IFS(L1944&lt;1,"Very Fast",L1944&lt;3,"Fast",L1944&lt;5,"Normal",L1944&lt;=7,"Slow",L1944&gt;=8,"Very Slow")</f>
        <v>Slow</v>
      </c>
      <c r="N1944" s="5">
        <v>1.8</v>
      </c>
      <c r="O1944" t="str" cm="1">
        <f t="array" ref="O1944">_xlfn.IFS(N1944&lt;2,"Very Poor",N1944&lt;3,"Poor",N1944&lt;4,"Average",N1944&lt;4.5,"Good",N1944&lt;=5,"Excellent")</f>
        <v>Very Poor</v>
      </c>
      <c r="P1944" s="12">
        <v>2665.84</v>
      </c>
    </row>
    <row r="1945" spans="1:16" x14ac:dyDescent="0.35">
      <c r="A1945">
        <v>11944</v>
      </c>
      <c r="B1945" s="15">
        <v>46505</v>
      </c>
      <c r="C1945" s="7">
        <f t="shared" si="30"/>
        <v>2027</v>
      </c>
      <c r="D1945">
        <v>1016</v>
      </c>
      <c r="E1945" t="s">
        <v>18</v>
      </c>
      <c r="F1945" t="s">
        <v>69</v>
      </c>
      <c r="G1945" s="7">
        <v>1</v>
      </c>
      <c r="H1945" s="3">
        <v>181.47</v>
      </c>
      <c r="I1945">
        <v>0.26</v>
      </c>
      <c r="J1945" s="17" t="str" cm="1">
        <f t="array" ref="J1945">_xlfn.IFS(I1945&lt;=0.09,"&lt;0,1%",I1945&lt;=0.19,"&lt;0,2%",I1945&lt;=0.29,"&lt;0,3%",I1945&lt;=39,"&lt;0,4%")</f>
        <v>&lt;0,3%</v>
      </c>
      <c r="K1945" t="s">
        <v>15</v>
      </c>
      <c r="L1945" s="7">
        <v>5</v>
      </c>
      <c r="M1945" s="7" t="str" cm="1">
        <f t="array" ref="M1945">_xlfn.IFS(L1945&lt;1,"Very Fast",L1945&lt;3,"Fast",L1945&lt;5,"Normal",L1945&lt;=7,"Slow",L1945&gt;=8,"Very Slow")</f>
        <v>Slow</v>
      </c>
      <c r="N1945" s="5">
        <v>1.3</v>
      </c>
      <c r="O1945" t="str" cm="1">
        <f t="array" ref="O1945">_xlfn.IFS(N1945&lt;2,"Very Poor",N1945&lt;3,"Poor",N1945&lt;4,"Average",N1945&lt;4.5,"Good",N1945&lt;=5,"Excellent")</f>
        <v>Very Poor</v>
      </c>
      <c r="P1945" s="12">
        <v>134.29</v>
      </c>
    </row>
    <row r="1946" spans="1:16" x14ac:dyDescent="0.35">
      <c r="A1946">
        <v>11945</v>
      </c>
      <c r="B1946" s="15">
        <v>46506</v>
      </c>
      <c r="C1946" s="7">
        <f t="shared" si="30"/>
        <v>2027</v>
      </c>
      <c r="D1946">
        <v>1329</v>
      </c>
      <c r="E1946" t="s">
        <v>14</v>
      </c>
      <c r="F1946" t="s">
        <v>66</v>
      </c>
      <c r="G1946" s="7">
        <v>4</v>
      </c>
      <c r="H1946" s="3">
        <v>351.65</v>
      </c>
      <c r="I1946">
        <v>0.33</v>
      </c>
      <c r="J1946" s="17" t="str" cm="1">
        <f t="array" ref="J1946">_xlfn.IFS(I1946&lt;=0.09,"&lt;0,1%",I1946&lt;=0.19,"&lt;0,2%",I1946&lt;=0.29,"&lt;0,3%",I1946&lt;=39,"&lt;0,4%")</f>
        <v>&lt;0,4%</v>
      </c>
      <c r="K1946" t="s">
        <v>17</v>
      </c>
      <c r="L1946" s="7">
        <v>4</v>
      </c>
      <c r="M1946" s="7" t="str" cm="1">
        <f t="array" ref="M1946">_xlfn.IFS(L1946&lt;1,"Very Fast",L1946&lt;3,"Fast",L1946&lt;5,"Normal",L1946&lt;=7,"Slow",L1946&gt;=8,"Very Slow")</f>
        <v>Normal</v>
      </c>
      <c r="N1946" s="5">
        <v>3.2</v>
      </c>
      <c r="O1946" t="str" cm="1">
        <f t="array" ref="O1946">_xlfn.IFS(N1946&lt;2,"Very Poor",N1946&lt;3,"Poor",N1946&lt;4,"Average",N1946&lt;4.5,"Good",N1946&lt;=5,"Excellent")</f>
        <v>Average</v>
      </c>
      <c r="P1946" s="12">
        <v>942.42</v>
      </c>
    </row>
    <row r="1947" spans="1:16" x14ac:dyDescent="0.35">
      <c r="A1947">
        <v>11946</v>
      </c>
      <c r="B1947" s="15">
        <v>46507</v>
      </c>
      <c r="C1947" s="7">
        <f t="shared" si="30"/>
        <v>2027</v>
      </c>
      <c r="D1947">
        <v>1568</v>
      </c>
      <c r="E1947" t="s">
        <v>14</v>
      </c>
      <c r="F1947" t="s">
        <v>68</v>
      </c>
      <c r="G1947" s="7">
        <v>5</v>
      </c>
      <c r="H1947" s="3">
        <v>87.09</v>
      </c>
      <c r="I1947">
        <v>7.0000000000000007E-2</v>
      </c>
      <c r="J1947" s="17" t="str" cm="1">
        <f t="array" ref="J1947">_xlfn.IFS(I1947&lt;=0.09,"&lt;0,1%",I1947&lt;=0.19,"&lt;0,2%",I1947&lt;=0.29,"&lt;0,3%",I1947&lt;=39,"&lt;0,4%")</f>
        <v>&lt;0,1%</v>
      </c>
      <c r="K1947" t="s">
        <v>17</v>
      </c>
      <c r="L1947" s="7">
        <v>4</v>
      </c>
      <c r="M1947" s="7" t="str" cm="1">
        <f t="array" ref="M1947">_xlfn.IFS(L1947&lt;1,"Very Fast",L1947&lt;3,"Fast",L1947&lt;5,"Normal",L1947&lt;=7,"Slow",L1947&gt;=8,"Very Slow")</f>
        <v>Normal</v>
      </c>
      <c r="N1947" s="5">
        <v>3.9</v>
      </c>
      <c r="O1947" t="str" cm="1">
        <f t="array" ref="O1947">_xlfn.IFS(N1947&lt;2,"Very Poor",N1947&lt;3,"Poor",N1947&lt;4,"Average",N1947&lt;4.5,"Good",N1947&lt;=5,"Excellent")</f>
        <v>Average</v>
      </c>
      <c r="P1947" s="12">
        <v>404.97</v>
      </c>
    </row>
    <row r="1948" spans="1:16" x14ac:dyDescent="0.35">
      <c r="A1948">
        <v>11947</v>
      </c>
      <c r="B1948" s="15">
        <v>46508</v>
      </c>
      <c r="C1948" s="7">
        <f t="shared" si="30"/>
        <v>2027</v>
      </c>
      <c r="D1948">
        <v>1822</v>
      </c>
      <c r="E1948" t="s">
        <v>14</v>
      </c>
      <c r="F1948" t="s">
        <v>68</v>
      </c>
      <c r="G1948" s="7">
        <v>7</v>
      </c>
      <c r="H1948" s="3">
        <v>418.77</v>
      </c>
      <c r="I1948">
        <v>0.35</v>
      </c>
      <c r="J1948" s="17" t="str" cm="1">
        <f t="array" ref="J1948">_xlfn.IFS(I1948&lt;=0.09,"&lt;0,1%",I1948&lt;=0.19,"&lt;0,2%",I1948&lt;=0.29,"&lt;0,3%",I1948&lt;=39,"&lt;0,4%")</f>
        <v>&lt;0,4%</v>
      </c>
      <c r="K1948" t="s">
        <v>17</v>
      </c>
      <c r="L1948" s="7">
        <v>2</v>
      </c>
      <c r="M1948" s="7" t="str" cm="1">
        <f t="array" ref="M1948">_xlfn.IFS(L1948&lt;1,"Very Fast",L1948&lt;3,"Fast",L1948&lt;5,"Normal",L1948&lt;=7,"Slow",L1948&gt;=8,"Very Slow")</f>
        <v>Fast</v>
      </c>
      <c r="N1948" s="5">
        <v>3.9</v>
      </c>
      <c r="O1948" t="str" cm="1">
        <f t="array" ref="O1948">_xlfn.IFS(N1948&lt;2,"Very Poor",N1948&lt;3,"Poor",N1948&lt;4,"Average",N1948&lt;4.5,"Good",N1948&lt;=5,"Excellent")</f>
        <v>Average</v>
      </c>
      <c r="P1948" s="12">
        <v>1905.4</v>
      </c>
    </row>
    <row r="1949" spans="1:16" x14ac:dyDescent="0.35">
      <c r="A1949">
        <v>11948</v>
      </c>
      <c r="B1949" s="15">
        <v>46509</v>
      </c>
      <c r="C1949" s="7">
        <f t="shared" si="30"/>
        <v>2027</v>
      </c>
      <c r="D1949">
        <v>1496</v>
      </c>
      <c r="E1949" t="s">
        <v>14</v>
      </c>
      <c r="F1949" t="s">
        <v>69</v>
      </c>
      <c r="G1949" s="7">
        <v>6</v>
      </c>
      <c r="H1949" s="3">
        <v>443.2</v>
      </c>
      <c r="I1949">
        <v>0.27</v>
      </c>
      <c r="J1949" s="17" t="str" cm="1">
        <f t="array" ref="J1949">_xlfn.IFS(I1949&lt;=0.09,"&lt;0,1%",I1949&lt;=0.19,"&lt;0,2%",I1949&lt;=0.29,"&lt;0,3%",I1949&lt;=39,"&lt;0,4%")</f>
        <v>&lt;0,3%</v>
      </c>
      <c r="K1949" t="s">
        <v>15</v>
      </c>
      <c r="L1949" s="7">
        <v>10</v>
      </c>
      <c r="M1949" s="7" t="str" cm="1">
        <f t="array" ref="M1949">_xlfn.IFS(L1949&lt;1,"Very Fast",L1949&lt;3,"Fast",L1949&lt;5,"Normal",L1949&lt;=7,"Slow",L1949&gt;=8,"Very Slow")</f>
        <v>Very Slow</v>
      </c>
      <c r="N1949" s="5">
        <v>3.1</v>
      </c>
      <c r="O1949" t="str" cm="1">
        <f t="array" ref="O1949">_xlfn.IFS(N1949&lt;2,"Very Poor",N1949&lt;3,"Poor",N1949&lt;4,"Average",N1949&lt;4.5,"Good",N1949&lt;=5,"Excellent")</f>
        <v>Average</v>
      </c>
      <c r="P1949" s="12">
        <v>1941.22</v>
      </c>
    </row>
    <row r="1950" spans="1:16" x14ac:dyDescent="0.35">
      <c r="A1950">
        <v>11949</v>
      </c>
      <c r="B1950" s="15">
        <v>46510</v>
      </c>
      <c r="C1950" s="7">
        <f t="shared" si="30"/>
        <v>2027</v>
      </c>
      <c r="D1950">
        <v>1814</v>
      </c>
      <c r="E1950" t="s">
        <v>11</v>
      </c>
      <c r="F1950" t="s">
        <v>69</v>
      </c>
      <c r="G1950" s="7">
        <v>2</v>
      </c>
      <c r="H1950" s="3">
        <v>40.06</v>
      </c>
      <c r="I1950">
        <v>0.25</v>
      </c>
      <c r="J1950" s="17" t="str" cm="1">
        <f t="array" ref="J1950">_xlfn.IFS(I1950&lt;=0.09,"&lt;0,1%",I1950&lt;=0.19,"&lt;0,2%",I1950&lt;=0.29,"&lt;0,3%",I1950&lt;=39,"&lt;0,4%")</f>
        <v>&lt;0,3%</v>
      </c>
      <c r="K1950" t="s">
        <v>15</v>
      </c>
      <c r="L1950" s="7">
        <v>4</v>
      </c>
      <c r="M1950" s="7" t="str" cm="1">
        <f t="array" ref="M1950">_xlfn.IFS(L1950&lt;1,"Very Fast",L1950&lt;3,"Fast",L1950&lt;5,"Normal",L1950&lt;=7,"Slow",L1950&gt;=8,"Very Slow")</f>
        <v>Normal</v>
      </c>
      <c r="N1950" s="5">
        <v>3</v>
      </c>
      <c r="O1950" t="str" cm="1">
        <f t="array" ref="O1950">_xlfn.IFS(N1950&lt;2,"Very Poor",N1950&lt;3,"Poor",N1950&lt;4,"Average",N1950&lt;4.5,"Good",N1950&lt;=5,"Excellent")</f>
        <v>Average</v>
      </c>
      <c r="P1950" s="12">
        <v>60.09</v>
      </c>
    </row>
    <row r="1951" spans="1:16" x14ac:dyDescent="0.35">
      <c r="A1951">
        <v>11950</v>
      </c>
      <c r="B1951" s="15">
        <v>46511</v>
      </c>
      <c r="C1951" s="7">
        <f t="shared" si="30"/>
        <v>2027</v>
      </c>
      <c r="D1951">
        <v>1011</v>
      </c>
      <c r="E1951" t="s">
        <v>18</v>
      </c>
      <c r="F1951" t="s">
        <v>69</v>
      </c>
      <c r="G1951" s="7">
        <v>3</v>
      </c>
      <c r="H1951" s="3">
        <v>410.34</v>
      </c>
      <c r="I1951">
        <v>0.13</v>
      </c>
      <c r="J1951" s="17" t="str" cm="1">
        <f t="array" ref="J1951">_xlfn.IFS(I1951&lt;=0.09,"&lt;0,1%",I1951&lt;=0.19,"&lt;0,2%",I1951&lt;=0.29,"&lt;0,3%",I1951&lt;=39,"&lt;0,4%")</f>
        <v>&lt;0,2%</v>
      </c>
      <c r="K1951" t="s">
        <v>17</v>
      </c>
      <c r="L1951" s="7">
        <v>8</v>
      </c>
      <c r="M1951" s="7" t="str" cm="1">
        <f t="array" ref="M1951">_xlfn.IFS(L1951&lt;1,"Very Fast",L1951&lt;3,"Fast",L1951&lt;5,"Normal",L1951&lt;=7,"Slow",L1951&gt;=8,"Very Slow")</f>
        <v>Very Slow</v>
      </c>
      <c r="N1951" s="5">
        <v>4.9000000000000004</v>
      </c>
      <c r="O1951" t="str" cm="1">
        <f t="array" ref="O1951">_xlfn.IFS(N1951&lt;2,"Very Poor",N1951&lt;3,"Poor",N1951&lt;4,"Average",N1951&lt;4.5,"Good",N1951&lt;=5,"Excellent")</f>
        <v>Excellent</v>
      </c>
      <c r="P1951" s="12">
        <v>1070.99</v>
      </c>
    </row>
    <row r="1952" spans="1:16" x14ac:dyDescent="0.35">
      <c r="A1952">
        <v>11951</v>
      </c>
      <c r="B1952" s="15">
        <v>46512</v>
      </c>
      <c r="C1952" s="7">
        <f t="shared" si="30"/>
        <v>2027</v>
      </c>
      <c r="D1952">
        <v>1317</v>
      </c>
      <c r="E1952" t="s">
        <v>18</v>
      </c>
      <c r="F1952" t="s">
        <v>69</v>
      </c>
      <c r="G1952" s="7">
        <v>7</v>
      </c>
      <c r="H1952" s="3">
        <v>257.58999999999997</v>
      </c>
      <c r="I1952">
        <v>0.19</v>
      </c>
      <c r="J1952" s="17" t="str" cm="1">
        <f t="array" ref="J1952">_xlfn.IFS(I1952&lt;=0.09,"&lt;0,1%",I1952&lt;=0.19,"&lt;0,2%",I1952&lt;=0.29,"&lt;0,3%",I1952&lt;=39,"&lt;0,4%")</f>
        <v>&lt;0,2%</v>
      </c>
      <c r="K1952" t="s">
        <v>13</v>
      </c>
      <c r="L1952" s="7">
        <v>5</v>
      </c>
      <c r="M1952" s="7" t="str" cm="1">
        <f t="array" ref="M1952">_xlfn.IFS(L1952&lt;1,"Very Fast",L1952&lt;3,"Fast",L1952&lt;5,"Normal",L1952&lt;=7,"Slow",L1952&gt;=8,"Very Slow")</f>
        <v>Slow</v>
      </c>
      <c r="N1952" s="5">
        <v>4.3</v>
      </c>
      <c r="O1952" t="str" cm="1">
        <f t="array" ref="O1952">_xlfn.IFS(N1952&lt;2,"Very Poor",N1952&lt;3,"Poor",N1952&lt;4,"Average",N1952&lt;4.5,"Good",N1952&lt;=5,"Excellent")</f>
        <v>Good</v>
      </c>
      <c r="P1952" s="12">
        <v>1460.54</v>
      </c>
    </row>
    <row r="1953" spans="1:16" x14ac:dyDescent="0.35">
      <c r="A1953">
        <v>11952</v>
      </c>
      <c r="B1953" s="15">
        <v>46513</v>
      </c>
      <c r="C1953" s="7">
        <f t="shared" si="30"/>
        <v>2027</v>
      </c>
      <c r="D1953">
        <v>1591</v>
      </c>
      <c r="E1953" t="s">
        <v>11</v>
      </c>
      <c r="F1953" t="s">
        <v>69</v>
      </c>
      <c r="G1953" s="7">
        <v>6</v>
      </c>
      <c r="H1953" s="3">
        <v>87.6</v>
      </c>
      <c r="I1953">
        <v>0.23</v>
      </c>
      <c r="J1953" s="17" t="str" cm="1">
        <f t="array" ref="J1953">_xlfn.IFS(I1953&lt;=0.09,"&lt;0,1%",I1953&lt;=0.19,"&lt;0,2%",I1953&lt;=0.29,"&lt;0,3%",I1953&lt;=39,"&lt;0,4%")</f>
        <v>&lt;0,3%</v>
      </c>
      <c r="K1953" t="s">
        <v>15</v>
      </c>
      <c r="L1953" s="7">
        <v>11</v>
      </c>
      <c r="M1953" s="7" t="str" cm="1">
        <f t="array" ref="M1953">_xlfn.IFS(L1953&lt;1,"Very Fast",L1953&lt;3,"Fast",L1953&lt;5,"Normal",L1953&lt;=7,"Slow",L1953&gt;=8,"Very Slow")</f>
        <v>Very Slow</v>
      </c>
      <c r="N1953" s="5">
        <v>3.8</v>
      </c>
      <c r="O1953" t="str" cm="1">
        <f t="array" ref="O1953">_xlfn.IFS(N1953&lt;2,"Very Poor",N1953&lt;3,"Poor",N1953&lt;4,"Average",N1953&lt;4.5,"Good",N1953&lt;=5,"Excellent")</f>
        <v>Average</v>
      </c>
      <c r="P1953" s="12">
        <v>404.71</v>
      </c>
    </row>
    <row r="1954" spans="1:16" x14ac:dyDescent="0.35">
      <c r="A1954">
        <v>11953</v>
      </c>
      <c r="B1954" s="15">
        <v>46514</v>
      </c>
      <c r="C1954" s="7">
        <f t="shared" si="30"/>
        <v>2027</v>
      </c>
      <c r="D1954">
        <v>1215</v>
      </c>
      <c r="E1954" t="s">
        <v>14</v>
      </c>
      <c r="F1954" t="s">
        <v>68</v>
      </c>
      <c r="G1954" s="7">
        <v>2</v>
      </c>
      <c r="H1954" s="3">
        <v>260.64999999999998</v>
      </c>
      <c r="I1954">
        <v>0.22</v>
      </c>
      <c r="J1954" s="17" t="str" cm="1">
        <f t="array" ref="J1954">_xlfn.IFS(I1954&lt;=0.09,"&lt;0,1%",I1954&lt;=0.19,"&lt;0,2%",I1954&lt;=0.29,"&lt;0,3%",I1954&lt;=39,"&lt;0,4%")</f>
        <v>&lt;0,3%</v>
      </c>
      <c r="K1954" t="s">
        <v>13</v>
      </c>
      <c r="L1954" s="7">
        <v>10</v>
      </c>
      <c r="M1954" s="7" t="str" cm="1">
        <f t="array" ref="M1954">_xlfn.IFS(L1954&lt;1,"Very Fast",L1954&lt;3,"Fast",L1954&lt;5,"Normal",L1954&lt;=7,"Slow",L1954&gt;=8,"Very Slow")</f>
        <v>Very Slow</v>
      </c>
      <c r="N1954" s="5">
        <v>1.8</v>
      </c>
      <c r="O1954" t="str" cm="1">
        <f t="array" ref="O1954">_xlfn.IFS(N1954&lt;2,"Very Poor",N1954&lt;3,"Poor",N1954&lt;4,"Average",N1954&lt;4.5,"Good",N1954&lt;=5,"Excellent")</f>
        <v>Very Poor</v>
      </c>
      <c r="P1954" s="12">
        <v>406.61</v>
      </c>
    </row>
    <row r="1955" spans="1:16" x14ac:dyDescent="0.35">
      <c r="A1955">
        <v>11954</v>
      </c>
      <c r="B1955" s="15">
        <v>46515</v>
      </c>
      <c r="C1955" s="7">
        <f t="shared" si="30"/>
        <v>2027</v>
      </c>
      <c r="D1955">
        <v>1338</v>
      </c>
      <c r="E1955" t="s">
        <v>11</v>
      </c>
      <c r="F1955" t="s">
        <v>69</v>
      </c>
      <c r="G1955" s="7">
        <v>6</v>
      </c>
      <c r="H1955" s="3">
        <v>128.63</v>
      </c>
      <c r="I1955">
        <v>0.25</v>
      </c>
      <c r="J1955" s="17" t="str" cm="1">
        <f t="array" ref="J1955">_xlfn.IFS(I1955&lt;=0.09,"&lt;0,1%",I1955&lt;=0.19,"&lt;0,2%",I1955&lt;=0.29,"&lt;0,3%",I1955&lt;=39,"&lt;0,4%")</f>
        <v>&lt;0,3%</v>
      </c>
      <c r="K1955" t="s">
        <v>17</v>
      </c>
      <c r="L1955" s="7">
        <v>10</v>
      </c>
      <c r="M1955" s="7" t="str" cm="1">
        <f t="array" ref="M1955">_xlfn.IFS(L1955&lt;1,"Very Fast",L1955&lt;3,"Fast",L1955&lt;5,"Normal",L1955&lt;=7,"Slow",L1955&gt;=8,"Very Slow")</f>
        <v>Very Slow</v>
      </c>
      <c r="N1955" s="5">
        <v>4.3</v>
      </c>
      <c r="O1955" t="str" cm="1">
        <f t="array" ref="O1955">_xlfn.IFS(N1955&lt;2,"Very Poor",N1955&lt;3,"Poor",N1955&lt;4,"Average",N1955&lt;4.5,"Good",N1955&lt;=5,"Excellent")</f>
        <v>Good</v>
      </c>
      <c r="P1955" s="12">
        <v>578.84</v>
      </c>
    </row>
    <row r="1956" spans="1:16" x14ac:dyDescent="0.35">
      <c r="A1956">
        <v>11955</v>
      </c>
      <c r="B1956" s="15">
        <v>46516</v>
      </c>
      <c r="C1956" s="7">
        <f t="shared" si="30"/>
        <v>2027</v>
      </c>
      <c r="D1956">
        <v>1775</v>
      </c>
      <c r="E1956" t="s">
        <v>14</v>
      </c>
      <c r="F1956" t="s">
        <v>69</v>
      </c>
      <c r="G1956" s="7">
        <v>7</v>
      </c>
      <c r="H1956" s="3">
        <v>258.10000000000002</v>
      </c>
      <c r="I1956">
        <v>0.03</v>
      </c>
      <c r="J1956" s="17" t="str" cm="1">
        <f t="array" ref="J1956">_xlfn.IFS(I1956&lt;=0.09,"&lt;0,1%",I1956&lt;=0.19,"&lt;0,2%",I1956&lt;=0.29,"&lt;0,3%",I1956&lt;=39,"&lt;0,4%")</f>
        <v>&lt;0,1%</v>
      </c>
      <c r="K1956" t="s">
        <v>13</v>
      </c>
      <c r="L1956" s="7">
        <v>8</v>
      </c>
      <c r="M1956" s="7" t="str" cm="1">
        <f t="array" ref="M1956">_xlfn.IFS(L1956&lt;1,"Very Fast",L1956&lt;3,"Fast",L1956&lt;5,"Normal",L1956&lt;=7,"Slow",L1956&gt;=8,"Very Slow")</f>
        <v>Very Slow</v>
      </c>
      <c r="N1956" s="5">
        <v>4</v>
      </c>
      <c r="O1956" t="str" cm="1">
        <f t="array" ref="O1956">_xlfn.IFS(N1956&lt;2,"Very Poor",N1956&lt;3,"Poor",N1956&lt;4,"Average",N1956&lt;4.5,"Good",N1956&lt;=5,"Excellent")</f>
        <v>Good</v>
      </c>
      <c r="P1956" s="12">
        <v>1752.5</v>
      </c>
    </row>
    <row r="1957" spans="1:16" x14ac:dyDescent="0.35">
      <c r="A1957">
        <v>11956</v>
      </c>
      <c r="B1957" s="15">
        <v>46517</v>
      </c>
      <c r="C1957" s="7">
        <f t="shared" si="30"/>
        <v>2027</v>
      </c>
      <c r="D1957">
        <v>1990</v>
      </c>
      <c r="E1957" t="s">
        <v>21</v>
      </c>
      <c r="F1957" t="s">
        <v>69</v>
      </c>
      <c r="G1957" s="7">
        <v>1</v>
      </c>
      <c r="H1957" s="3">
        <v>239.84</v>
      </c>
      <c r="I1957">
        <v>0.12</v>
      </c>
      <c r="J1957" s="17" t="str" cm="1">
        <f t="array" ref="J1957">_xlfn.IFS(I1957&lt;=0.09,"&lt;0,1%",I1957&lt;=0.19,"&lt;0,2%",I1957&lt;=0.29,"&lt;0,3%",I1957&lt;=39,"&lt;0,4%")</f>
        <v>&lt;0,2%</v>
      </c>
      <c r="K1957" t="s">
        <v>15</v>
      </c>
      <c r="L1957" s="7">
        <v>6</v>
      </c>
      <c r="M1957" s="7" t="str" cm="1">
        <f t="array" ref="M1957">_xlfn.IFS(L1957&lt;1,"Very Fast",L1957&lt;3,"Fast",L1957&lt;5,"Normal",L1957&lt;=7,"Slow",L1957&gt;=8,"Very Slow")</f>
        <v>Slow</v>
      </c>
      <c r="N1957" s="5">
        <v>5</v>
      </c>
      <c r="O1957" t="str" cm="1">
        <f t="array" ref="O1957">_xlfn.IFS(N1957&lt;2,"Very Poor",N1957&lt;3,"Poor",N1957&lt;4,"Average",N1957&lt;4.5,"Good",N1957&lt;=5,"Excellent")</f>
        <v>Excellent</v>
      </c>
      <c r="P1957" s="12">
        <v>211.06</v>
      </c>
    </row>
    <row r="1958" spans="1:16" x14ac:dyDescent="0.35">
      <c r="A1958">
        <v>11957</v>
      </c>
      <c r="B1958" s="15">
        <v>46518</v>
      </c>
      <c r="C1958" s="7">
        <f t="shared" si="30"/>
        <v>2027</v>
      </c>
      <c r="D1958">
        <v>1660</v>
      </c>
      <c r="E1958" t="s">
        <v>14</v>
      </c>
      <c r="F1958" t="s">
        <v>68</v>
      </c>
      <c r="G1958" s="7">
        <v>2</v>
      </c>
      <c r="H1958" s="3">
        <v>446.96</v>
      </c>
      <c r="I1958">
        <v>0.15</v>
      </c>
      <c r="J1958" s="17" t="str" cm="1">
        <f t="array" ref="J1958">_xlfn.IFS(I1958&lt;=0.09,"&lt;0,1%",I1958&lt;=0.19,"&lt;0,2%",I1958&lt;=0.29,"&lt;0,3%",I1958&lt;=39,"&lt;0,4%")</f>
        <v>&lt;0,2%</v>
      </c>
      <c r="K1958" t="s">
        <v>15</v>
      </c>
      <c r="L1958" s="7">
        <v>10</v>
      </c>
      <c r="M1958" s="7" t="str" cm="1">
        <f t="array" ref="M1958">_xlfn.IFS(L1958&lt;1,"Very Fast",L1958&lt;3,"Fast",L1958&lt;5,"Normal",L1958&lt;=7,"Slow",L1958&gt;=8,"Very Slow")</f>
        <v>Very Slow</v>
      </c>
      <c r="N1958" s="5">
        <v>1.5</v>
      </c>
      <c r="O1958" t="str" cm="1">
        <f t="array" ref="O1958">_xlfn.IFS(N1958&lt;2,"Very Poor",N1958&lt;3,"Poor",N1958&lt;4,"Average",N1958&lt;4.5,"Good",N1958&lt;=5,"Excellent")</f>
        <v>Very Poor</v>
      </c>
      <c r="P1958" s="12">
        <v>759.83</v>
      </c>
    </row>
    <row r="1959" spans="1:16" x14ac:dyDescent="0.35">
      <c r="A1959">
        <v>11958</v>
      </c>
      <c r="B1959" s="15">
        <v>46519</v>
      </c>
      <c r="C1959" s="7">
        <f t="shared" si="30"/>
        <v>2027</v>
      </c>
      <c r="D1959">
        <v>1080</v>
      </c>
      <c r="E1959" t="s">
        <v>21</v>
      </c>
      <c r="F1959" t="s">
        <v>69</v>
      </c>
      <c r="G1959" s="7">
        <v>2</v>
      </c>
      <c r="H1959" s="3">
        <v>467.92</v>
      </c>
      <c r="I1959">
        <v>0.09</v>
      </c>
      <c r="J1959" s="17" t="str" cm="1">
        <f t="array" ref="J1959">_xlfn.IFS(I1959&lt;=0.09,"&lt;0,1%",I1959&lt;=0.19,"&lt;0,2%",I1959&lt;=0.29,"&lt;0,3%",I1959&lt;=39,"&lt;0,4%")</f>
        <v>&lt;0,1%</v>
      </c>
      <c r="K1959" t="s">
        <v>15</v>
      </c>
      <c r="L1959" s="7">
        <v>5</v>
      </c>
      <c r="M1959" s="7" t="str" cm="1">
        <f t="array" ref="M1959">_xlfn.IFS(L1959&lt;1,"Very Fast",L1959&lt;3,"Fast",L1959&lt;5,"Normal",L1959&lt;=7,"Slow",L1959&gt;=8,"Very Slow")</f>
        <v>Slow</v>
      </c>
      <c r="N1959" s="5">
        <v>3.9</v>
      </c>
      <c r="O1959" t="str" cm="1">
        <f t="array" ref="O1959">_xlfn.IFS(N1959&lt;2,"Very Poor",N1959&lt;3,"Poor",N1959&lt;4,"Average",N1959&lt;4.5,"Good",N1959&lt;=5,"Excellent")</f>
        <v>Average</v>
      </c>
      <c r="P1959" s="12">
        <v>851.61</v>
      </c>
    </row>
    <row r="1960" spans="1:16" x14ac:dyDescent="0.35">
      <c r="A1960">
        <v>11959</v>
      </c>
      <c r="B1960" s="15">
        <v>46520</v>
      </c>
      <c r="C1960" s="7">
        <f t="shared" si="30"/>
        <v>2027</v>
      </c>
      <c r="D1960">
        <v>1726</v>
      </c>
      <c r="E1960" t="s">
        <v>11</v>
      </c>
      <c r="F1960" t="s">
        <v>69</v>
      </c>
      <c r="G1960" s="7">
        <v>6</v>
      </c>
      <c r="H1960" s="3">
        <v>370.11</v>
      </c>
      <c r="I1960">
        <v>0.06</v>
      </c>
      <c r="J1960" s="17" t="str" cm="1">
        <f t="array" ref="J1960">_xlfn.IFS(I1960&lt;=0.09,"&lt;0,1%",I1960&lt;=0.19,"&lt;0,2%",I1960&lt;=0.29,"&lt;0,3%",I1960&lt;=39,"&lt;0,4%")</f>
        <v>&lt;0,1%</v>
      </c>
      <c r="K1960" t="s">
        <v>15</v>
      </c>
      <c r="L1960" s="7">
        <v>4</v>
      </c>
      <c r="M1960" s="7" t="str" cm="1">
        <f t="array" ref="M1960">_xlfn.IFS(L1960&lt;1,"Very Fast",L1960&lt;3,"Fast",L1960&lt;5,"Normal",L1960&lt;=7,"Slow",L1960&gt;=8,"Very Slow")</f>
        <v>Normal</v>
      </c>
      <c r="N1960" s="5">
        <v>4.9000000000000004</v>
      </c>
      <c r="O1960" t="str" cm="1">
        <f t="array" ref="O1960">_xlfn.IFS(N1960&lt;2,"Very Poor",N1960&lt;3,"Poor",N1960&lt;4,"Average",N1960&lt;4.5,"Good",N1960&lt;=5,"Excellent")</f>
        <v>Excellent</v>
      </c>
      <c r="P1960" s="12">
        <v>2087.42</v>
      </c>
    </row>
    <row r="1961" spans="1:16" x14ac:dyDescent="0.35">
      <c r="A1961">
        <v>11960</v>
      </c>
      <c r="B1961" s="15">
        <v>46521</v>
      </c>
      <c r="C1961" s="7">
        <f t="shared" si="30"/>
        <v>2027</v>
      </c>
      <c r="D1961">
        <v>1484</v>
      </c>
      <c r="E1961" t="s">
        <v>14</v>
      </c>
      <c r="F1961" t="s">
        <v>66</v>
      </c>
      <c r="G1961" s="7">
        <v>4</v>
      </c>
      <c r="H1961" s="3">
        <v>28.27</v>
      </c>
      <c r="I1961">
        <v>0.05</v>
      </c>
      <c r="J1961" s="17" t="str" cm="1">
        <f t="array" ref="J1961">_xlfn.IFS(I1961&lt;=0.09,"&lt;0,1%",I1961&lt;=0.19,"&lt;0,2%",I1961&lt;=0.29,"&lt;0,3%",I1961&lt;=39,"&lt;0,4%")</f>
        <v>&lt;0,1%</v>
      </c>
      <c r="K1961" t="s">
        <v>13</v>
      </c>
      <c r="L1961" s="7">
        <v>10</v>
      </c>
      <c r="M1961" s="7" t="str" cm="1">
        <f t="array" ref="M1961">_xlfn.IFS(L1961&lt;1,"Very Fast",L1961&lt;3,"Fast",L1961&lt;5,"Normal",L1961&lt;=7,"Slow",L1961&gt;=8,"Very Slow")</f>
        <v>Very Slow</v>
      </c>
      <c r="N1961" s="5">
        <v>2.9</v>
      </c>
      <c r="O1961" t="str" cm="1">
        <f t="array" ref="O1961">_xlfn.IFS(N1961&lt;2,"Very Poor",N1961&lt;3,"Poor",N1961&lt;4,"Average",N1961&lt;4.5,"Good",N1961&lt;=5,"Excellent")</f>
        <v>Poor</v>
      </c>
      <c r="P1961" s="12">
        <v>107.43</v>
      </c>
    </row>
    <row r="1962" spans="1:16" x14ac:dyDescent="0.35">
      <c r="A1962">
        <v>11961</v>
      </c>
      <c r="B1962" s="15">
        <v>46522</v>
      </c>
      <c r="C1962" s="7">
        <f t="shared" si="30"/>
        <v>2027</v>
      </c>
      <c r="D1962">
        <v>1373</v>
      </c>
      <c r="E1962" t="s">
        <v>18</v>
      </c>
      <c r="F1962" t="s">
        <v>69</v>
      </c>
      <c r="G1962" s="7">
        <v>7</v>
      </c>
      <c r="H1962" s="3">
        <v>559.65</v>
      </c>
      <c r="I1962">
        <v>0.13</v>
      </c>
      <c r="J1962" s="17" t="str" cm="1">
        <f t="array" ref="J1962">_xlfn.IFS(I1962&lt;=0.09,"&lt;0,1%",I1962&lt;=0.19,"&lt;0,2%",I1962&lt;=0.29,"&lt;0,3%",I1962&lt;=39,"&lt;0,4%")</f>
        <v>&lt;0,2%</v>
      </c>
      <c r="K1962" t="s">
        <v>15</v>
      </c>
      <c r="L1962" s="7">
        <v>9</v>
      </c>
      <c r="M1962" s="7" t="str" cm="1">
        <f t="array" ref="M1962">_xlfn.IFS(L1962&lt;1,"Very Fast",L1962&lt;3,"Fast",L1962&lt;5,"Normal",L1962&lt;=7,"Slow",L1962&gt;=8,"Very Slow")</f>
        <v>Very Slow</v>
      </c>
      <c r="N1962" s="5">
        <v>3.9</v>
      </c>
      <c r="O1962" t="str" cm="1">
        <f t="array" ref="O1962">_xlfn.IFS(N1962&lt;2,"Very Poor",N1962&lt;3,"Poor",N1962&lt;4,"Average",N1962&lt;4.5,"Good",N1962&lt;=5,"Excellent")</f>
        <v>Average</v>
      </c>
      <c r="P1962" s="12">
        <v>3408.27</v>
      </c>
    </row>
    <row r="1963" spans="1:16" x14ac:dyDescent="0.35">
      <c r="A1963">
        <v>11962</v>
      </c>
      <c r="B1963" s="15">
        <v>46523</v>
      </c>
      <c r="C1963" s="7">
        <f t="shared" si="30"/>
        <v>2027</v>
      </c>
      <c r="D1963">
        <v>1975</v>
      </c>
      <c r="E1963" t="s">
        <v>18</v>
      </c>
      <c r="F1963" t="s">
        <v>69</v>
      </c>
      <c r="G1963" s="7">
        <v>4</v>
      </c>
      <c r="H1963" s="3">
        <v>416.45</v>
      </c>
      <c r="I1963">
        <v>0.17</v>
      </c>
      <c r="J1963" s="17" t="str" cm="1">
        <f t="array" ref="J1963">_xlfn.IFS(I1963&lt;=0.09,"&lt;0,1%",I1963&lt;=0.19,"&lt;0,2%",I1963&lt;=0.29,"&lt;0,3%",I1963&lt;=39,"&lt;0,4%")</f>
        <v>&lt;0,2%</v>
      </c>
      <c r="K1963" t="s">
        <v>17</v>
      </c>
      <c r="L1963" s="7">
        <v>10</v>
      </c>
      <c r="M1963" s="7" t="str" cm="1">
        <f t="array" ref="M1963">_xlfn.IFS(L1963&lt;1,"Very Fast",L1963&lt;3,"Fast",L1963&lt;5,"Normal",L1963&lt;=7,"Slow",L1963&gt;=8,"Very Slow")</f>
        <v>Very Slow</v>
      </c>
      <c r="N1963" s="5">
        <v>4.9000000000000004</v>
      </c>
      <c r="O1963" t="str" cm="1">
        <f t="array" ref="O1963">_xlfn.IFS(N1963&lt;2,"Very Poor",N1963&lt;3,"Poor",N1963&lt;4,"Average",N1963&lt;4.5,"Good",N1963&lt;=5,"Excellent")</f>
        <v>Excellent</v>
      </c>
      <c r="P1963" s="12">
        <v>1382.61</v>
      </c>
    </row>
    <row r="1964" spans="1:16" x14ac:dyDescent="0.35">
      <c r="A1964">
        <v>11963</v>
      </c>
      <c r="B1964" s="15">
        <v>46524</v>
      </c>
      <c r="C1964" s="7">
        <f t="shared" si="30"/>
        <v>2027</v>
      </c>
      <c r="D1964">
        <v>1709</v>
      </c>
      <c r="E1964" t="s">
        <v>18</v>
      </c>
      <c r="F1964" t="s">
        <v>69</v>
      </c>
      <c r="G1964" s="7">
        <v>5</v>
      </c>
      <c r="H1964" s="3">
        <v>35</v>
      </c>
      <c r="I1964">
        <v>0.02</v>
      </c>
      <c r="J1964" s="17" t="str" cm="1">
        <f t="array" ref="J1964">_xlfn.IFS(I1964&lt;=0.09,"&lt;0,1%",I1964&lt;=0.19,"&lt;0,2%",I1964&lt;=0.29,"&lt;0,3%",I1964&lt;=39,"&lt;0,4%")</f>
        <v>&lt;0,1%</v>
      </c>
      <c r="K1964" t="s">
        <v>15</v>
      </c>
      <c r="L1964" s="7">
        <v>5</v>
      </c>
      <c r="M1964" s="7" t="str" cm="1">
        <f t="array" ref="M1964">_xlfn.IFS(L1964&lt;1,"Very Fast",L1964&lt;3,"Fast",L1964&lt;5,"Normal",L1964&lt;=7,"Slow",L1964&gt;=8,"Very Slow")</f>
        <v>Slow</v>
      </c>
      <c r="N1964" s="5">
        <v>3.2</v>
      </c>
      <c r="O1964" t="str" cm="1">
        <f t="array" ref="O1964">_xlfn.IFS(N1964&lt;2,"Very Poor",N1964&lt;3,"Poor",N1964&lt;4,"Average",N1964&lt;4.5,"Good",N1964&lt;=5,"Excellent")</f>
        <v>Average</v>
      </c>
      <c r="P1964" s="12">
        <v>171.5</v>
      </c>
    </row>
    <row r="1965" spans="1:16" x14ac:dyDescent="0.35">
      <c r="A1965">
        <v>11964</v>
      </c>
      <c r="B1965" s="15">
        <v>46525</v>
      </c>
      <c r="C1965" s="7">
        <f t="shared" si="30"/>
        <v>2027</v>
      </c>
      <c r="D1965">
        <v>1199</v>
      </c>
      <c r="E1965" t="s">
        <v>18</v>
      </c>
      <c r="F1965" t="s">
        <v>66</v>
      </c>
      <c r="G1965" s="7">
        <v>1</v>
      </c>
      <c r="H1965" s="3">
        <v>494.02</v>
      </c>
      <c r="I1965">
        <v>0.33</v>
      </c>
      <c r="J1965" s="17" t="str" cm="1">
        <f t="array" ref="J1965">_xlfn.IFS(I1965&lt;=0.09,"&lt;0,1%",I1965&lt;=0.19,"&lt;0,2%",I1965&lt;=0.29,"&lt;0,3%",I1965&lt;=39,"&lt;0,4%")</f>
        <v>&lt;0,4%</v>
      </c>
      <c r="K1965" t="s">
        <v>17</v>
      </c>
      <c r="L1965" s="7">
        <v>10</v>
      </c>
      <c r="M1965" s="7" t="str" cm="1">
        <f t="array" ref="M1965">_xlfn.IFS(L1965&lt;1,"Very Fast",L1965&lt;3,"Fast",L1965&lt;5,"Normal",L1965&lt;=7,"Slow",L1965&gt;=8,"Very Slow")</f>
        <v>Very Slow</v>
      </c>
      <c r="N1965" s="5">
        <v>3.8</v>
      </c>
      <c r="O1965" t="str" cm="1">
        <f t="array" ref="O1965">_xlfn.IFS(N1965&lt;2,"Very Poor",N1965&lt;3,"Poor",N1965&lt;4,"Average",N1965&lt;4.5,"Good",N1965&lt;=5,"Excellent")</f>
        <v>Average</v>
      </c>
      <c r="P1965" s="12">
        <v>330.99</v>
      </c>
    </row>
    <row r="1966" spans="1:16" x14ac:dyDescent="0.35">
      <c r="A1966">
        <v>11965</v>
      </c>
      <c r="B1966" s="15">
        <v>46526</v>
      </c>
      <c r="C1966" s="7">
        <f t="shared" si="30"/>
        <v>2027</v>
      </c>
      <c r="D1966">
        <v>1536</v>
      </c>
      <c r="E1966" t="s">
        <v>18</v>
      </c>
      <c r="F1966" t="s">
        <v>66</v>
      </c>
      <c r="G1966" s="7">
        <v>4</v>
      </c>
      <c r="H1966" s="3">
        <v>132.16</v>
      </c>
      <c r="I1966">
        <v>0.27</v>
      </c>
      <c r="J1966" s="17" t="str" cm="1">
        <f t="array" ref="J1966">_xlfn.IFS(I1966&lt;=0.09,"&lt;0,1%",I1966&lt;=0.19,"&lt;0,2%",I1966&lt;=0.29,"&lt;0,3%",I1966&lt;=39,"&lt;0,4%")</f>
        <v>&lt;0,3%</v>
      </c>
      <c r="K1966" t="s">
        <v>15</v>
      </c>
      <c r="L1966" s="7">
        <v>11</v>
      </c>
      <c r="M1966" s="7" t="str" cm="1">
        <f t="array" ref="M1966">_xlfn.IFS(L1966&lt;1,"Very Fast",L1966&lt;3,"Fast",L1966&lt;5,"Normal",L1966&lt;=7,"Slow",L1966&gt;=8,"Very Slow")</f>
        <v>Very Slow</v>
      </c>
      <c r="N1966" s="5">
        <v>1.1000000000000001</v>
      </c>
      <c r="O1966" t="str" cm="1">
        <f t="array" ref="O1966">_xlfn.IFS(N1966&lt;2,"Very Poor",N1966&lt;3,"Poor",N1966&lt;4,"Average",N1966&lt;4.5,"Good",N1966&lt;=5,"Excellent")</f>
        <v>Very Poor</v>
      </c>
      <c r="P1966" s="12">
        <v>385.91</v>
      </c>
    </row>
    <row r="1967" spans="1:16" x14ac:dyDescent="0.35">
      <c r="A1967">
        <v>11966</v>
      </c>
      <c r="B1967" s="15">
        <v>46527</v>
      </c>
      <c r="C1967" s="7">
        <f t="shared" si="30"/>
        <v>2027</v>
      </c>
      <c r="D1967">
        <v>1465</v>
      </c>
      <c r="E1967" t="s">
        <v>14</v>
      </c>
      <c r="F1967" t="s">
        <v>69</v>
      </c>
      <c r="G1967" s="7">
        <v>6</v>
      </c>
      <c r="H1967" s="3">
        <v>353.84</v>
      </c>
      <c r="I1967">
        <v>0.26</v>
      </c>
      <c r="J1967" s="17" t="str" cm="1">
        <f t="array" ref="J1967">_xlfn.IFS(I1967&lt;=0.09,"&lt;0,1%",I1967&lt;=0.19,"&lt;0,2%",I1967&lt;=0.29,"&lt;0,3%",I1967&lt;=39,"&lt;0,4%")</f>
        <v>&lt;0,3%</v>
      </c>
      <c r="K1967" t="s">
        <v>15</v>
      </c>
      <c r="L1967" s="7">
        <v>6</v>
      </c>
      <c r="M1967" s="7" t="str" cm="1">
        <f t="array" ref="M1967">_xlfn.IFS(L1967&lt;1,"Very Fast",L1967&lt;3,"Fast",L1967&lt;5,"Normal",L1967&lt;=7,"Slow",L1967&gt;=8,"Very Slow")</f>
        <v>Slow</v>
      </c>
      <c r="N1967" s="5">
        <v>3.1</v>
      </c>
      <c r="O1967" t="str" cm="1">
        <f t="array" ref="O1967">_xlfn.IFS(N1967&lt;2,"Very Poor",N1967&lt;3,"Poor",N1967&lt;4,"Average",N1967&lt;4.5,"Good",N1967&lt;=5,"Excellent")</f>
        <v>Average</v>
      </c>
      <c r="P1967" s="12">
        <v>1571.05</v>
      </c>
    </row>
    <row r="1968" spans="1:16" x14ac:dyDescent="0.35">
      <c r="A1968">
        <v>11967</v>
      </c>
      <c r="B1968" s="15">
        <v>46528</v>
      </c>
      <c r="C1968" s="7">
        <f t="shared" si="30"/>
        <v>2027</v>
      </c>
      <c r="D1968">
        <v>1088</v>
      </c>
      <c r="E1968" t="s">
        <v>14</v>
      </c>
      <c r="F1968" t="s">
        <v>68</v>
      </c>
      <c r="G1968" s="7">
        <v>7</v>
      </c>
      <c r="H1968" s="3">
        <v>287.98</v>
      </c>
      <c r="I1968">
        <v>0.06</v>
      </c>
      <c r="J1968" s="17" t="str" cm="1">
        <f t="array" ref="J1968">_xlfn.IFS(I1968&lt;=0.09,"&lt;0,1%",I1968&lt;=0.19,"&lt;0,2%",I1968&lt;=0.29,"&lt;0,3%",I1968&lt;=39,"&lt;0,4%")</f>
        <v>&lt;0,1%</v>
      </c>
      <c r="K1968" t="s">
        <v>15</v>
      </c>
      <c r="L1968" s="7">
        <v>7</v>
      </c>
      <c r="M1968" s="7" t="str" cm="1">
        <f t="array" ref="M1968">_xlfn.IFS(L1968&lt;1,"Very Fast",L1968&lt;3,"Fast",L1968&lt;5,"Normal",L1968&lt;=7,"Slow",L1968&gt;=8,"Very Slow")</f>
        <v>Slow</v>
      </c>
      <c r="N1968" s="5">
        <v>2</v>
      </c>
      <c r="O1968" t="str" cm="1">
        <f t="array" ref="O1968">_xlfn.IFS(N1968&lt;2,"Very Poor",N1968&lt;3,"Poor",N1968&lt;4,"Average",N1968&lt;4.5,"Good",N1968&lt;=5,"Excellent")</f>
        <v>Poor</v>
      </c>
      <c r="P1968" s="12">
        <v>1894.91</v>
      </c>
    </row>
    <row r="1969" spans="1:16" x14ac:dyDescent="0.35">
      <c r="A1969">
        <v>11968</v>
      </c>
      <c r="B1969" s="15">
        <v>46529</v>
      </c>
      <c r="C1969" s="7">
        <f t="shared" si="30"/>
        <v>2027</v>
      </c>
      <c r="D1969">
        <v>1267</v>
      </c>
      <c r="E1969" t="s">
        <v>14</v>
      </c>
      <c r="F1969" t="s">
        <v>66</v>
      </c>
      <c r="G1969" s="7">
        <v>4</v>
      </c>
      <c r="H1969" s="3">
        <v>260.61</v>
      </c>
      <c r="I1969">
        <v>0.21</v>
      </c>
      <c r="J1969" s="17" t="str" cm="1">
        <f t="array" ref="J1969">_xlfn.IFS(I1969&lt;=0.09,"&lt;0,1%",I1969&lt;=0.19,"&lt;0,2%",I1969&lt;=0.29,"&lt;0,3%",I1969&lt;=39,"&lt;0,4%")</f>
        <v>&lt;0,3%</v>
      </c>
      <c r="K1969" t="s">
        <v>17</v>
      </c>
      <c r="L1969" s="7">
        <v>11</v>
      </c>
      <c r="M1969" s="7" t="str" cm="1">
        <f t="array" ref="M1969">_xlfn.IFS(L1969&lt;1,"Very Fast",L1969&lt;3,"Fast",L1969&lt;5,"Normal",L1969&lt;=7,"Slow",L1969&gt;=8,"Very Slow")</f>
        <v>Very Slow</v>
      </c>
      <c r="N1969" s="5">
        <v>1.5</v>
      </c>
      <c r="O1969" t="str" cm="1">
        <f t="array" ref="O1969">_xlfn.IFS(N1969&lt;2,"Very Poor",N1969&lt;3,"Poor",N1969&lt;4,"Average",N1969&lt;4.5,"Good",N1969&lt;=5,"Excellent")</f>
        <v>Very Poor</v>
      </c>
      <c r="P1969" s="12">
        <v>823.53</v>
      </c>
    </row>
    <row r="1970" spans="1:16" x14ac:dyDescent="0.35">
      <c r="A1970">
        <v>11969</v>
      </c>
      <c r="B1970" s="15">
        <v>46530</v>
      </c>
      <c r="C1970" s="7">
        <f t="shared" si="30"/>
        <v>2027</v>
      </c>
      <c r="D1970">
        <v>1654</v>
      </c>
      <c r="E1970" t="s">
        <v>14</v>
      </c>
      <c r="F1970" t="s">
        <v>66</v>
      </c>
      <c r="G1970" s="7">
        <v>5</v>
      </c>
      <c r="H1970" s="3">
        <v>535.48</v>
      </c>
      <c r="I1970">
        <v>0.19</v>
      </c>
      <c r="J1970" s="17" t="str" cm="1">
        <f t="array" ref="J1970">_xlfn.IFS(I1970&lt;=0.09,"&lt;0,1%",I1970&lt;=0.19,"&lt;0,2%",I1970&lt;=0.29,"&lt;0,3%",I1970&lt;=39,"&lt;0,4%")</f>
        <v>&lt;0,2%</v>
      </c>
      <c r="K1970" t="s">
        <v>15</v>
      </c>
      <c r="L1970" s="7">
        <v>11</v>
      </c>
      <c r="M1970" s="7" t="str" cm="1">
        <f t="array" ref="M1970">_xlfn.IFS(L1970&lt;1,"Very Fast",L1970&lt;3,"Fast",L1970&lt;5,"Normal",L1970&lt;=7,"Slow",L1970&gt;=8,"Very Slow")</f>
        <v>Very Slow</v>
      </c>
      <c r="N1970" s="5">
        <v>3.8</v>
      </c>
      <c r="O1970" t="str" cm="1">
        <f t="array" ref="O1970">_xlfn.IFS(N1970&lt;2,"Very Poor",N1970&lt;3,"Poor",N1970&lt;4,"Average",N1970&lt;4.5,"Good",N1970&lt;=5,"Excellent")</f>
        <v>Average</v>
      </c>
      <c r="P1970" s="12">
        <v>2168.69</v>
      </c>
    </row>
    <row r="1971" spans="1:16" x14ac:dyDescent="0.35">
      <c r="A1971">
        <v>11970</v>
      </c>
      <c r="B1971" s="15">
        <v>46531</v>
      </c>
      <c r="C1971" s="7">
        <f t="shared" si="30"/>
        <v>2027</v>
      </c>
      <c r="D1971">
        <v>1570</v>
      </c>
      <c r="E1971" t="s">
        <v>18</v>
      </c>
      <c r="F1971" t="s">
        <v>69</v>
      </c>
      <c r="G1971" s="7">
        <v>3</v>
      </c>
      <c r="H1971" s="3">
        <v>270.86</v>
      </c>
      <c r="I1971">
        <v>0.34</v>
      </c>
      <c r="J1971" s="17" t="str" cm="1">
        <f t="array" ref="J1971">_xlfn.IFS(I1971&lt;=0.09,"&lt;0,1%",I1971&lt;=0.19,"&lt;0,2%",I1971&lt;=0.29,"&lt;0,3%",I1971&lt;=39,"&lt;0,4%")</f>
        <v>&lt;0,4%</v>
      </c>
      <c r="K1971" t="s">
        <v>15</v>
      </c>
      <c r="L1971" s="7">
        <v>1</v>
      </c>
      <c r="M1971" s="7" t="str" cm="1">
        <f t="array" ref="M1971">_xlfn.IFS(L1971&lt;1,"Very Fast",L1971&lt;3,"Fast",L1971&lt;5,"Normal",L1971&lt;=7,"Slow",L1971&gt;=8,"Very Slow")</f>
        <v>Fast</v>
      </c>
      <c r="N1971" s="5">
        <v>1.2</v>
      </c>
      <c r="O1971" t="str" cm="1">
        <f t="array" ref="O1971">_xlfn.IFS(N1971&lt;2,"Very Poor",N1971&lt;3,"Poor",N1971&lt;4,"Average",N1971&lt;4.5,"Good",N1971&lt;=5,"Excellent")</f>
        <v>Very Poor</v>
      </c>
      <c r="P1971" s="12">
        <v>536.29999999999995</v>
      </c>
    </row>
    <row r="1972" spans="1:16" x14ac:dyDescent="0.35">
      <c r="A1972">
        <v>11971</v>
      </c>
      <c r="B1972" s="15">
        <v>46532</v>
      </c>
      <c r="C1972" s="7">
        <f t="shared" si="30"/>
        <v>2027</v>
      </c>
      <c r="D1972">
        <v>1921</v>
      </c>
      <c r="E1972" t="s">
        <v>18</v>
      </c>
      <c r="F1972" t="s">
        <v>68</v>
      </c>
      <c r="G1972" s="7">
        <v>5</v>
      </c>
      <c r="H1972" s="3">
        <v>59.08</v>
      </c>
      <c r="I1972">
        <v>0.26</v>
      </c>
      <c r="J1972" s="17" t="str" cm="1">
        <f t="array" ref="J1972">_xlfn.IFS(I1972&lt;=0.09,"&lt;0,1%",I1972&lt;=0.19,"&lt;0,2%",I1972&lt;=0.29,"&lt;0,3%",I1972&lt;=39,"&lt;0,4%")</f>
        <v>&lt;0,3%</v>
      </c>
      <c r="K1972" t="s">
        <v>15</v>
      </c>
      <c r="L1972" s="7">
        <v>9</v>
      </c>
      <c r="M1972" s="7" t="str" cm="1">
        <f t="array" ref="M1972">_xlfn.IFS(L1972&lt;1,"Very Fast",L1972&lt;3,"Fast",L1972&lt;5,"Normal",L1972&lt;=7,"Slow",L1972&gt;=8,"Very Slow")</f>
        <v>Very Slow</v>
      </c>
      <c r="N1972" s="5">
        <v>4.5999999999999996</v>
      </c>
      <c r="O1972" t="str" cm="1">
        <f t="array" ref="O1972">_xlfn.IFS(N1972&lt;2,"Very Poor",N1972&lt;3,"Poor",N1972&lt;4,"Average",N1972&lt;4.5,"Good",N1972&lt;=5,"Excellent")</f>
        <v>Excellent</v>
      </c>
      <c r="P1972" s="12">
        <v>218.6</v>
      </c>
    </row>
    <row r="1973" spans="1:16" x14ac:dyDescent="0.35">
      <c r="A1973">
        <v>11972</v>
      </c>
      <c r="B1973" s="15">
        <v>46533</v>
      </c>
      <c r="C1973" s="7">
        <f t="shared" si="30"/>
        <v>2027</v>
      </c>
      <c r="D1973">
        <v>1488</v>
      </c>
      <c r="E1973" t="s">
        <v>18</v>
      </c>
      <c r="F1973" t="s">
        <v>68</v>
      </c>
      <c r="G1973" s="7">
        <v>2</v>
      </c>
      <c r="H1973" s="3">
        <v>568.78</v>
      </c>
      <c r="I1973">
        <v>0.2</v>
      </c>
      <c r="J1973" s="17" t="str" cm="1">
        <f t="array" ref="J1973">_xlfn.IFS(I1973&lt;=0.09,"&lt;0,1%",I1973&lt;=0.19,"&lt;0,2%",I1973&lt;=0.29,"&lt;0,3%",I1973&lt;=39,"&lt;0,4%")</f>
        <v>&lt;0,3%</v>
      </c>
      <c r="K1973" t="s">
        <v>13</v>
      </c>
      <c r="L1973" s="7">
        <v>8</v>
      </c>
      <c r="M1973" s="7" t="str" cm="1">
        <f t="array" ref="M1973">_xlfn.IFS(L1973&lt;1,"Very Fast",L1973&lt;3,"Fast",L1973&lt;5,"Normal",L1973&lt;=7,"Slow",L1973&gt;=8,"Very Slow")</f>
        <v>Very Slow</v>
      </c>
      <c r="N1973" s="5">
        <v>3.1</v>
      </c>
      <c r="O1973" t="str" cm="1">
        <f t="array" ref="O1973">_xlfn.IFS(N1973&lt;2,"Very Poor",N1973&lt;3,"Poor",N1973&lt;4,"Average",N1973&lt;4.5,"Good",N1973&lt;=5,"Excellent")</f>
        <v>Average</v>
      </c>
      <c r="P1973" s="12">
        <v>910.05</v>
      </c>
    </row>
    <row r="1974" spans="1:16" x14ac:dyDescent="0.35">
      <c r="A1974">
        <v>11973</v>
      </c>
      <c r="B1974" s="15">
        <v>46534</v>
      </c>
      <c r="C1974" s="7">
        <f t="shared" si="30"/>
        <v>2027</v>
      </c>
      <c r="D1974">
        <v>1876</v>
      </c>
      <c r="E1974" t="s">
        <v>14</v>
      </c>
      <c r="F1974" t="s">
        <v>69</v>
      </c>
      <c r="G1974" s="7">
        <v>7</v>
      </c>
      <c r="H1974" s="3">
        <v>553.51</v>
      </c>
      <c r="I1974">
        <v>0.3</v>
      </c>
      <c r="J1974" s="17" t="str" cm="1">
        <f t="array" ref="J1974">_xlfn.IFS(I1974&lt;=0.09,"&lt;0,1%",I1974&lt;=0.19,"&lt;0,2%",I1974&lt;=0.29,"&lt;0,3%",I1974&lt;=39,"&lt;0,4%")</f>
        <v>&lt;0,4%</v>
      </c>
      <c r="K1974" t="s">
        <v>17</v>
      </c>
      <c r="L1974" s="7">
        <v>11</v>
      </c>
      <c r="M1974" s="7" t="str" cm="1">
        <f t="array" ref="M1974">_xlfn.IFS(L1974&lt;1,"Very Fast",L1974&lt;3,"Fast",L1974&lt;5,"Normal",L1974&lt;=7,"Slow",L1974&gt;=8,"Very Slow")</f>
        <v>Very Slow</v>
      </c>
      <c r="N1974" s="5">
        <v>3.6</v>
      </c>
      <c r="O1974" t="str" cm="1">
        <f t="array" ref="O1974">_xlfn.IFS(N1974&lt;2,"Very Poor",N1974&lt;3,"Poor",N1974&lt;4,"Average",N1974&lt;4.5,"Good",N1974&lt;=5,"Excellent")</f>
        <v>Average</v>
      </c>
      <c r="P1974" s="12">
        <v>2712.2</v>
      </c>
    </row>
    <row r="1975" spans="1:16" x14ac:dyDescent="0.35">
      <c r="A1975">
        <v>11974</v>
      </c>
      <c r="B1975" s="15">
        <v>46535</v>
      </c>
      <c r="C1975" s="7">
        <f t="shared" si="30"/>
        <v>2027</v>
      </c>
      <c r="D1975">
        <v>1537</v>
      </c>
      <c r="E1975" t="s">
        <v>18</v>
      </c>
      <c r="F1975" t="s">
        <v>69</v>
      </c>
      <c r="G1975" s="7">
        <v>2</v>
      </c>
      <c r="H1975" s="3">
        <v>415.39</v>
      </c>
      <c r="I1975">
        <v>0.05</v>
      </c>
      <c r="J1975" s="17" t="str" cm="1">
        <f t="array" ref="J1975">_xlfn.IFS(I1975&lt;=0.09,"&lt;0,1%",I1975&lt;=0.19,"&lt;0,2%",I1975&lt;=0.29,"&lt;0,3%",I1975&lt;=39,"&lt;0,4%")</f>
        <v>&lt;0,1%</v>
      </c>
      <c r="K1975" t="s">
        <v>17</v>
      </c>
      <c r="L1975" s="7">
        <v>5</v>
      </c>
      <c r="M1975" s="7" t="str" cm="1">
        <f t="array" ref="M1975">_xlfn.IFS(L1975&lt;1,"Very Fast",L1975&lt;3,"Fast",L1975&lt;5,"Normal",L1975&lt;=7,"Slow",L1975&gt;=8,"Very Slow")</f>
        <v>Slow</v>
      </c>
      <c r="N1975" s="5">
        <v>2</v>
      </c>
      <c r="O1975" t="str" cm="1">
        <f t="array" ref="O1975">_xlfn.IFS(N1975&lt;2,"Very Poor",N1975&lt;3,"Poor",N1975&lt;4,"Average",N1975&lt;4.5,"Good",N1975&lt;=5,"Excellent")</f>
        <v>Poor</v>
      </c>
      <c r="P1975" s="12">
        <v>789.24</v>
      </c>
    </row>
    <row r="1976" spans="1:16" x14ac:dyDescent="0.35">
      <c r="A1976">
        <v>11975</v>
      </c>
      <c r="B1976" s="15">
        <v>46536</v>
      </c>
      <c r="C1976" s="7">
        <f t="shared" si="30"/>
        <v>2027</v>
      </c>
      <c r="D1976">
        <v>1046</v>
      </c>
      <c r="E1976" t="s">
        <v>18</v>
      </c>
      <c r="F1976" t="s">
        <v>69</v>
      </c>
      <c r="G1976" s="7">
        <v>4</v>
      </c>
      <c r="H1976" s="3">
        <v>288.72000000000003</v>
      </c>
      <c r="I1976">
        <v>0.01</v>
      </c>
      <c r="J1976" s="17" t="str" cm="1">
        <f t="array" ref="J1976">_xlfn.IFS(I1976&lt;=0.09,"&lt;0,1%",I1976&lt;=0.19,"&lt;0,2%",I1976&lt;=0.29,"&lt;0,3%",I1976&lt;=39,"&lt;0,4%")</f>
        <v>&lt;0,1%</v>
      </c>
      <c r="K1976" t="s">
        <v>17</v>
      </c>
      <c r="L1976" s="7">
        <v>3</v>
      </c>
      <c r="M1976" s="7" t="str" cm="1">
        <f t="array" ref="M1976">_xlfn.IFS(L1976&lt;1,"Very Fast",L1976&lt;3,"Fast",L1976&lt;5,"Normal",L1976&lt;=7,"Slow",L1976&gt;=8,"Very Slow")</f>
        <v>Normal</v>
      </c>
      <c r="N1976" s="5">
        <v>1.7</v>
      </c>
      <c r="O1976" t="str" cm="1">
        <f t="array" ref="O1976">_xlfn.IFS(N1976&lt;2,"Very Poor",N1976&lt;3,"Poor",N1976&lt;4,"Average",N1976&lt;4.5,"Good",N1976&lt;=5,"Excellent")</f>
        <v>Very Poor</v>
      </c>
      <c r="P1976" s="12">
        <v>1143.33</v>
      </c>
    </row>
    <row r="1977" spans="1:16" x14ac:dyDescent="0.35">
      <c r="A1977">
        <v>11976</v>
      </c>
      <c r="B1977" s="15">
        <v>46537</v>
      </c>
      <c r="C1977" s="7">
        <f t="shared" si="30"/>
        <v>2027</v>
      </c>
      <c r="D1977">
        <v>1287</v>
      </c>
      <c r="E1977" t="s">
        <v>14</v>
      </c>
      <c r="F1977" t="s">
        <v>68</v>
      </c>
      <c r="G1977" s="7">
        <v>4</v>
      </c>
      <c r="H1977" s="3">
        <v>69.319999999999993</v>
      </c>
      <c r="I1977">
        <v>0.24</v>
      </c>
      <c r="J1977" s="17" t="str" cm="1">
        <f t="array" ref="J1977">_xlfn.IFS(I1977&lt;=0.09,"&lt;0,1%",I1977&lt;=0.19,"&lt;0,2%",I1977&lt;=0.29,"&lt;0,3%",I1977&lt;=39,"&lt;0,4%")</f>
        <v>&lt;0,3%</v>
      </c>
      <c r="K1977" t="s">
        <v>15</v>
      </c>
      <c r="L1977" s="7">
        <v>5</v>
      </c>
      <c r="M1977" s="7" t="str" cm="1">
        <f t="array" ref="M1977">_xlfn.IFS(L1977&lt;1,"Very Fast",L1977&lt;3,"Fast",L1977&lt;5,"Normal",L1977&lt;=7,"Slow",L1977&gt;=8,"Very Slow")</f>
        <v>Slow</v>
      </c>
      <c r="N1977" s="5">
        <v>2</v>
      </c>
      <c r="O1977" t="str" cm="1">
        <f t="array" ref="O1977">_xlfn.IFS(N1977&lt;2,"Very Poor",N1977&lt;3,"Poor",N1977&lt;4,"Average",N1977&lt;4.5,"Good",N1977&lt;=5,"Excellent")</f>
        <v>Poor</v>
      </c>
      <c r="P1977" s="12">
        <v>210.73</v>
      </c>
    </row>
    <row r="1978" spans="1:16" x14ac:dyDescent="0.35">
      <c r="A1978">
        <v>11977</v>
      </c>
      <c r="B1978" s="15">
        <v>46538</v>
      </c>
      <c r="C1978" s="7">
        <f t="shared" si="30"/>
        <v>2027</v>
      </c>
      <c r="D1978">
        <v>1777</v>
      </c>
      <c r="E1978" t="s">
        <v>21</v>
      </c>
      <c r="F1978" t="s">
        <v>69</v>
      </c>
      <c r="G1978" s="7">
        <v>5</v>
      </c>
      <c r="H1978" s="3">
        <v>477.59</v>
      </c>
      <c r="I1978">
        <v>0.03</v>
      </c>
      <c r="J1978" s="17" t="str" cm="1">
        <f t="array" ref="J1978">_xlfn.IFS(I1978&lt;=0.09,"&lt;0,1%",I1978&lt;=0.19,"&lt;0,2%",I1978&lt;=0.29,"&lt;0,3%",I1978&lt;=39,"&lt;0,4%")</f>
        <v>&lt;0,1%</v>
      </c>
      <c r="K1978" t="s">
        <v>17</v>
      </c>
      <c r="L1978" s="7">
        <v>5</v>
      </c>
      <c r="M1978" s="7" t="str" cm="1">
        <f t="array" ref="M1978">_xlfn.IFS(L1978&lt;1,"Very Fast",L1978&lt;3,"Fast",L1978&lt;5,"Normal",L1978&lt;=7,"Slow",L1978&gt;=8,"Very Slow")</f>
        <v>Slow</v>
      </c>
      <c r="N1978" s="5">
        <v>1.9</v>
      </c>
      <c r="O1978" t="str" cm="1">
        <f t="array" ref="O1978">_xlfn.IFS(N1978&lt;2,"Very Poor",N1978&lt;3,"Poor",N1978&lt;4,"Average",N1978&lt;4.5,"Good",N1978&lt;=5,"Excellent")</f>
        <v>Very Poor</v>
      </c>
      <c r="P1978" s="12">
        <v>2316.31</v>
      </c>
    </row>
    <row r="1979" spans="1:16" x14ac:dyDescent="0.35">
      <c r="A1979">
        <v>11978</v>
      </c>
      <c r="B1979" s="15">
        <v>46539</v>
      </c>
      <c r="C1979" s="7">
        <f t="shared" si="30"/>
        <v>2027</v>
      </c>
      <c r="D1979">
        <v>1015</v>
      </c>
      <c r="E1979" t="s">
        <v>18</v>
      </c>
      <c r="F1979" t="s">
        <v>69</v>
      </c>
      <c r="G1979" s="7">
        <v>5</v>
      </c>
      <c r="H1979" s="3">
        <v>59.15</v>
      </c>
      <c r="I1979">
        <v>0.04</v>
      </c>
      <c r="J1979" s="17" t="str" cm="1">
        <f t="array" ref="J1979">_xlfn.IFS(I1979&lt;=0.09,"&lt;0,1%",I1979&lt;=0.19,"&lt;0,2%",I1979&lt;=0.29,"&lt;0,3%",I1979&lt;=39,"&lt;0,4%")</f>
        <v>&lt;0,1%</v>
      </c>
      <c r="K1979" t="s">
        <v>15</v>
      </c>
      <c r="L1979" s="7">
        <v>9</v>
      </c>
      <c r="M1979" s="7" t="str" cm="1">
        <f t="array" ref="M1979">_xlfn.IFS(L1979&lt;1,"Very Fast",L1979&lt;3,"Fast",L1979&lt;5,"Normal",L1979&lt;=7,"Slow",L1979&gt;=8,"Very Slow")</f>
        <v>Very Slow</v>
      </c>
      <c r="N1979" s="5">
        <v>4.5</v>
      </c>
      <c r="O1979" t="str" cm="1">
        <f t="array" ref="O1979">_xlfn.IFS(N1979&lt;2,"Very Poor",N1979&lt;3,"Poor",N1979&lt;4,"Average",N1979&lt;4.5,"Good",N1979&lt;=5,"Excellent")</f>
        <v>Excellent</v>
      </c>
      <c r="P1979" s="12">
        <v>283.92</v>
      </c>
    </row>
    <row r="1980" spans="1:16" x14ac:dyDescent="0.35">
      <c r="A1980">
        <v>11979</v>
      </c>
      <c r="B1980" s="15">
        <v>46540</v>
      </c>
      <c r="C1980" s="7">
        <f t="shared" si="30"/>
        <v>2027</v>
      </c>
      <c r="D1980">
        <v>1710</v>
      </c>
      <c r="E1980" t="s">
        <v>14</v>
      </c>
      <c r="F1980" t="s">
        <v>69</v>
      </c>
      <c r="G1980" s="7">
        <v>6</v>
      </c>
      <c r="H1980" s="3">
        <v>55.13</v>
      </c>
      <c r="I1980">
        <v>0.26</v>
      </c>
      <c r="J1980" s="17" t="str" cm="1">
        <f t="array" ref="J1980">_xlfn.IFS(I1980&lt;=0.09,"&lt;0,1%",I1980&lt;=0.19,"&lt;0,2%",I1980&lt;=0.29,"&lt;0,3%",I1980&lt;=39,"&lt;0,4%")</f>
        <v>&lt;0,3%</v>
      </c>
      <c r="K1980" t="s">
        <v>15</v>
      </c>
      <c r="L1980" s="7">
        <v>7</v>
      </c>
      <c r="M1980" s="7" t="str" cm="1">
        <f t="array" ref="M1980">_xlfn.IFS(L1980&lt;1,"Very Fast",L1980&lt;3,"Fast",L1980&lt;5,"Normal",L1980&lt;=7,"Slow",L1980&gt;=8,"Very Slow")</f>
        <v>Slow</v>
      </c>
      <c r="N1980" s="5">
        <v>4.0999999999999996</v>
      </c>
      <c r="O1980" t="str" cm="1">
        <f t="array" ref="O1980">_xlfn.IFS(N1980&lt;2,"Very Poor",N1980&lt;3,"Poor",N1980&lt;4,"Average",N1980&lt;4.5,"Good",N1980&lt;=5,"Excellent")</f>
        <v>Good</v>
      </c>
      <c r="P1980" s="12">
        <v>244.78</v>
      </c>
    </row>
    <row r="1981" spans="1:16" x14ac:dyDescent="0.35">
      <c r="A1981">
        <v>11980</v>
      </c>
      <c r="B1981" s="15">
        <v>46541</v>
      </c>
      <c r="C1981" s="7">
        <f t="shared" si="30"/>
        <v>2027</v>
      </c>
      <c r="D1981">
        <v>1400</v>
      </c>
      <c r="E1981" t="s">
        <v>21</v>
      </c>
      <c r="F1981" t="s">
        <v>69</v>
      </c>
      <c r="G1981" s="7">
        <v>1</v>
      </c>
      <c r="H1981" s="3">
        <v>329.37</v>
      </c>
      <c r="I1981">
        <v>0.09</v>
      </c>
      <c r="J1981" s="17" t="str" cm="1">
        <f t="array" ref="J1981">_xlfn.IFS(I1981&lt;=0.09,"&lt;0,1%",I1981&lt;=0.19,"&lt;0,2%",I1981&lt;=0.29,"&lt;0,3%",I1981&lt;=39,"&lt;0,4%")</f>
        <v>&lt;0,1%</v>
      </c>
      <c r="K1981" t="s">
        <v>17</v>
      </c>
      <c r="L1981" s="7">
        <v>2</v>
      </c>
      <c r="M1981" s="7" t="str" cm="1">
        <f t="array" ref="M1981">_xlfn.IFS(L1981&lt;1,"Very Fast",L1981&lt;3,"Fast",L1981&lt;5,"Normal",L1981&lt;=7,"Slow",L1981&gt;=8,"Very Slow")</f>
        <v>Fast</v>
      </c>
      <c r="N1981" s="5">
        <v>4.4000000000000004</v>
      </c>
      <c r="O1981" t="str" cm="1">
        <f t="array" ref="O1981">_xlfn.IFS(N1981&lt;2,"Very Poor",N1981&lt;3,"Poor",N1981&lt;4,"Average",N1981&lt;4.5,"Good",N1981&lt;=5,"Excellent")</f>
        <v>Good</v>
      </c>
      <c r="P1981" s="12">
        <v>299.73</v>
      </c>
    </row>
    <row r="1982" spans="1:16" x14ac:dyDescent="0.35">
      <c r="A1982">
        <v>11981</v>
      </c>
      <c r="B1982" s="15">
        <v>46542</v>
      </c>
      <c r="C1982" s="7">
        <f t="shared" si="30"/>
        <v>2027</v>
      </c>
      <c r="D1982">
        <v>1918</v>
      </c>
      <c r="E1982" t="s">
        <v>21</v>
      </c>
      <c r="F1982" t="s">
        <v>66</v>
      </c>
      <c r="G1982" s="7">
        <v>6</v>
      </c>
      <c r="H1982" s="3">
        <v>108.68</v>
      </c>
      <c r="I1982">
        <v>0.22</v>
      </c>
      <c r="J1982" s="17" t="str" cm="1">
        <f t="array" ref="J1982">_xlfn.IFS(I1982&lt;=0.09,"&lt;0,1%",I1982&lt;=0.19,"&lt;0,2%",I1982&lt;=0.29,"&lt;0,3%",I1982&lt;=39,"&lt;0,4%")</f>
        <v>&lt;0,3%</v>
      </c>
      <c r="K1982" t="s">
        <v>17</v>
      </c>
      <c r="L1982" s="7">
        <v>5</v>
      </c>
      <c r="M1982" s="7" t="str" cm="1">
        <f t="array" ref="M1982">_xlfn.IFS(L1982&lt;1,"Very Fast",L1982&lt;3,"Fast",L1982&lt;5,"Normal",L1982&lt;=7,"Slow",L1982&gt;=8,"Very Slow")</f>
        <v>Slow</v>
      </c>
      <c r="N1982" s="5">
        <v>3.9</v>
      </c>
      <c r="O1982" t="str" cm="1">
        <f t="array" ref="O1982">_xlfn.IFS(N1982&lt;2,"Very Poor",N1982&lt;3,"Poor",N1982&lt;4,"Average",N1982&lt;4.5,"Good",N1982&lt;=5,"Excellent")</f>
        <v>Average</v>
      </c>
      <c r="P1982" s="12">
        <v>508.62</v>
      </c>
    </row>
    <row r="1983" spans="1:16" x14ac:dyDescent="0.35">
      <c r="A1983">
        <v>11982</v>
      </c>
      <c r="B1983" s="15">
        <v>46543</v>
      </c>
      <c r="C1983" s="7">
        <f t="shared" si="30"/>
        <v>2027</v>
      </c>
      <c r="D1983">
        <v>1793</v>
      </c>
      <c r="E1983" t="s">
        <v>11</v>
      </c>
      <c r="F1983" t="s">
        <v>66</v>
      </c>
      <c r="G1983" s="7">
        <v>2</v>
      </c>
      <c r="H1983" s="3">
        <v>19.52</v>
      </c>
      <c r="I1983">
        <v>0.32</v>
      </c>
      <c r="J1983" s="17" t="str" cm="1">
        <f t="array" ref="J1983">_xlfn.IFS(I1983&lt;=0.09,"&lt;0,1%",I1983&lt;=0.19,"&lt;0,2%",I1983&lt;=0.29,"&lt;0,3%",I1983&lt;=39,"&lt;0,4%")</f>
        <v>&lt;0,4%</v>
      </c>
      <c r="K1983" t="s">
        <v>15</v>
      </c>
      <c r="L1983" s="7">
        <v>9</v>
      </c>
      <c r="M1983" s="7" t="str" cm="1">
        <f t="array" ref="M1983">_xlfn.IFS(L1983&lt;1,"Very Fast",L1983&lt;3,"Fast",L1983&lt;5,"Normal",L1983&lt;=7,"Slow",L1983&gt;=8,"Very Slow")</f>
        <v>Very Slow</v>
      </c>
      <c r="N1983" s="5">
        <v>3.6</v>
      </c>
      <c r="O1983" t="str" cm="1">
        <f t="array" ref="O1983">_xlfn.IFS(N1983&lt;2,"Very Poor",N1983&lt;3,"Poor",N1983&lt;4,"Average",N1983&lt;4.5,"Good",N1983&lt;=5,"Excellent")</f>
        <v>Average</v>
      </c>
      <c r="P1983" s="12">
        <v>26.55</v>
      </c>
    </row>
    <row r="1984" spans="1:16" x14ac:dyDescent="0.35">
      <c r="A1984">
        <v>11983</v>
      </c>
      <c r="B1984" s="15">
        <v>46544</v>
      </c>
      <c r="C1984" s="7">
        <f t="shared" si="30"/>
        <v>2027</v>
      </c>
      <c r="D1984">
        <v>1980</v>
      </c>
      <c r="E1984" t="s">
        <v>18</v>
      </c>
      <c r="F1984" t="s">
        <v>66</v>
      </c>
      <c r="G1984" s="7">
        <v>6</v>
      </c>
      <c r="H1984" s="3">
        <v>262.52</v>
      </c>
      <c r="I1984">
        <v>0.11</v>
      </c>
      <c r="J1984" s="17" t="str" cm="1">
        <f t="array" ref="J1984">_xlfn.IFS(I1984&lt;=0.09,"&lt;0,1%",I1984&lt;=0.19,"&lt;0,2%",I1984&lt;=0.29,"&lt;0,3%",I1984&lt;=39,"&lt;0,4%")</f>
        <v>&lt;0,2%</v>
      </c>
      <c r="K1984" t="s">
        <v>15</v>
      </c>
      <c r="L1984" s="7">
        <v>11</v>
      </c>
      <c r="M1984" s="7" t="str" cm="1">
        <f t="array" ref="M1984">_xlfn.IFS(L1984&lt;1,"Very Fast",L1984&lt;3,"Fast",L1984&lt;5,"Normal",L1984&lt;=7,"Slow",L1984&gt;=8,"Very Slow")</f>
        <v>Very Slow</v>
      </c>
      <c r="N1984" s="5">
        <v>3.1</v>
      </c>
      <c r="O1984" t="str" cm="1">
        <f t="array" ref="O1984">_xlfn.IFS(N1984&lt;2,"Very Poor",N1984&lt;3,"Poor",N1984&lt;4,"Average",N1984&lt;4.5,"Good",N1984&lt;=5,"Excellent")</f>
        <v>Average</v>
      </c>
      <c r="P1984" s="12">
        <v>1401.86</v>
      </c>
    </row>
    <row r="1985" spans="1:16" x14ac:dyDescent="0.35">
      <c r="A1985">
        <v>11984</v>
      </c>
      <c r="B1985" s="15">
        <v>46545</v>
      </c>
      <c r="C1985" s="7">
        <f t="shared" si="30"/>
        <v>2027</v>
      </c>
      <c r="D1985">
        <v>1085</v>
      </c>
      <c r="E1985" t="s">
        <v>18</v>
      </c>
      <c r="F1985" t="s">
        <v>69</v>
      </c>
      <c r="G1985" s="7">
        <v>5</v>
      </c>
      <c r="H1985" s="3">
        <v>95.27</v>
      </c>
      <c r="I1985">
        <v>0.08</v>
      </c>
      <c r="J1985" s="17" t="str" cm="1">
        <f t="array" ref="J1985">_xlfn.IFS(I1985&lt;=0.09,"&lt;0,1%",I1985&lt;=0.19,"&lt;0,2%",I1985&lt;=0.29,"&lt;0,3%",I1985&lt;=39,"&lt;0,4%")</f>
        <v>&lt;0,1%</v>
      </c>
      <c r="K1985" t="s">
        <v>17</v>
      </c>
      <c r="L1985" s="7">
        <v>2</v>
      </c>
      <c r="M1985" s="7" t="str" cm="1">
        <f t="array" ref="M1985">_xlfn.IFS(L1985&lt;1,"Very Fast",L1985&lt;3,"Fast",L1985&lt;5,"Normal",L1985&lt;=7,"Slow",L1985&gt;=8,"Very Slow")</f>
        <v>Fast</v>
      </c>
      <c r="N1985" s="5">
        <v>2.1</v>
      </c>
      <c r="O1985" t="str" cm="1">
        <f t="array" ref="O1985">_xlfn.IFS(N1985&lt;2,"Very Poor",N1985&lt;3,"Poor",N1985&lt;4,"Average",N1985&lt;4.5,"Good",N1985&lt;=5,"Excellent")</f>
        <v>Poor</v>
      </c>
      <c r="P1985" s="12">
        <v>438.24</v>
      </c>
    </row>
    <row r="1986" spans="1:16" x14ac:dyDescent="0.35">
      <c r="A1986">
        <v>11985</v>
      </c>
      <c r="B1986" s="15">
        <v>46546</v>
      </c>
      <c r="C1986" s="7">
        <f t="shared" si="30"/>
        <v>2027</v>
      </c>
      <c r="D1986">
        <v>1249</v>
      </c>
      <c r="E1986" t="s">
        <v>11</v>
      </c>
      <c r="F1986" t="s">
        <v>69</v>
      </c>
      <c r="G1986" s="7">
        <v>7</v>
      </c>
      <c r="H1986" s="3">
        <v>108.9</v>
      </c>
      <c r="I1986">
        <v>0.04</v>
      </c>
      <c r="J1986" s="17" t="str" cm="1">
        <f t="array" ref="J1986">_xlfn.IFS(I1986&lt;=0.09,"&lt;0,1%",I1986&lt;=0.19,"&lt;0,2%",I1986&lt;=0.29,"&lt;0,3%",I1986&lt;=39,"&lt;0,4%")</f>
        <v>&lt;0,1%</v>
      </c>
      <c r="K1986" t="s">
        <v>17</v>
      </c>
      <c r="L1986" s="7">
        <v>8</v>
      </c>
      <c r="M1986" s="7" t="str" cm="1">
        <f t="array" ref="M1986">_xlfn.IFS(L1986&lt;1,"Very Fast",L1986&lt;3,"Fast",L1986&lt;5,"Normal",L1986&lt;=7,"Slow",L1986&gt;=8,"Very Slow")</f>
        <v>Very Slow</v>
      </c>
      <c r="N1986" s="5">
        <v>3.8</v>
      </c>
      <c r="O1986" t="str" cm="1">
        <f t="array" ref="O1986">_xlfn.IFS(N1986&lt;2,"Very Poor",N1986&lt;3,"Poor",N1986&lt;4,"Average",N1986&lt;4.5,"Good",N1986&lt;=5,"Excellent")</f>
        <v>Average</v>
      </c>
      <c r="P1986" s="12">
        <v>731.81</v>
      </c>
    </row>
    <row r="1987" spans="1:16" x14ac:dyDescent="0.35">
      <c r="A1987">
        <v>11986</v>
      </c>
      <c r="B1987" s="15">
        <v>46547</v>
      </c>
      <c r="C1987" s="7">
        <f t="shared" ref="C1987:C2050" si="31">YEAR(B1987)</f>
        <v>2027</v>
      </c>
      <c r="D1987">
        <v>1390</v>
      </c>
      <c r="E1987" t="s">
        <v>14</v>
      </c>
      <c r="F1987" t="s">
        <v>66</v>
      </c>
      <c r="G1987" s="7">
        <v>6</v>
      </c>
      <c r="H1987" s="3">
        <v>59.99</v>
      </c>
      <c r="I1987">
        <v>0.05</v>
      </c>
      <c r="J1987" s="17" t="str" cm="1">
        <f t="array" ref="J1987">_xlfn.IFS(I1987&lt;=0.09,"&lt;0,1%",I1987&lt;=0.19,"&lt;0,2%",I1987&lt;=0.29,"&lt;0,3%",I1987&lt;=39,"&lt;0,4%")</f>
        <v>&lt;0,1%</v>
      </c>
      <c r="K1987" t="s">
        <v>15</v>
      </c>
      <c r="L1987" s="7">
        <v>3</v>
      </c>
      <c r="M1987" s="7" t="str" cm="1">
        <f t="array" ref="M1987">_xlfn.IFS(L1987&lt;1,"Very Fast",L1987&lt;3,"Fast",L1987&lt;5,"Normal",L1987&lt;=7,"Slow",L1987&gt;=8,"Very Slow")</f>
        <v>Normal</v>
      </c>
      <c r="N1987" s="5">
        <v>1.5</v>
      </c>
      <c r="O1987" t="str" cm="1">
        <f t="array" ref="O1987">_xlfn.IFS(N1987&lt;2,"Very Poor",N1987&lt;3,"Poor",N1987&lt;4,"Average",N1987&lt;4.5,"Good",N1987&lt;=5,"Excellent")</f>
        <v>Very Poor</v>
      </c>
      <c r="P1987" s="12">
        <v>341.94</v>
      </c>
    </row>
    <row r="1988" spans="1:16" x14ac:dyDescent="0.35">
      <c r="A1988">
        <v>11987</v>
      </c>
      <c r="B1988" s="15">
        <v>46548</v>
      </c>
      <c r="C1988" s="7">
        <f t="shared" si="31"/>
        <v>2027</v>
      </c>
      <c r="D1988">
        <v>1781</v>
      </c>
      <c r="E1988" t="s">
        <v>14</v>
      </c>
      <c r="F1988" t="s">
        <v>66</v>
      </c>
      <c r="G1988" s="7">
        <v>3</v>
      </c>
      <c r="H1988" s="3">
        <v>134.97999999999999</v>
      </c>
      <c r="I1988">
        <v>0.02</v>
      </c>
      <c r="J1988" s="17" t="str" cm="1">
        <f t="array" ref="J1988">_xlfn.IFS(I1988&lt;=0.09,"&lt;0,1%",I1988&lt;=0.19,"&lt;0,2%",I1988&lt;=0.29,"&lt;0,3%",I1988&lt;=39,"&lt;0,4%")</f>
        <v>&lt;0,1%</v>
      </c>
      <c r="K1988" t="s">
        <v>15</v>
      </c>
      <c r="L1988" s="7">
        <v>4</v>
      </c>
      <c r="M1988" s="7" t="str" cm="1">
        <f t="array" ref="M1988">_xlfn.IFS(L1988&lt;1,"Very Fast",L1988&lt;3,"Fast",L1988&lt;5,"Normal",L1988&lt;=7,"Slow",L1988&gt;=8,"Very Slow")</f>
        <v>Normal</v>
      </c>
      <c r="N1988" s="5">
        <v>3</v>
      </c>
      <c r="O1988" t="str" cm="1">
        <f t="array" ref="O1988">_xlfn.IFS(N1988&lt;2,"Very Poor",N1988&lt;3,"Poor",N1988&lt;4,"Average",N1988&lt;4.5,"Good",N1988&lt;=5,"Excellent")</f>
        <v>Average</v>
      </c>
      <c r="P1988" s="12">
        <v>396.84</v>
      </c>
    </row>
    <row r="1989" spans="1:16" x14ac:dyDescent="0.35">
      <c r="A1989">
        <v>11988</v>
      </c>
      <c r="B1989" s="15">
        <v>46549</v>
      </c>
      <c r="C1989" s="7">
        <f t="shared" si="31"/>
        <v>2027</v>
      </c>
      <c r="D1989">
        <v>1334</v>
      </c>
      <c r="E1989" t="s">
        <v>21</v>
      </c>
      <c r="F1989" t="s">
        <v>66</v>
      </c>
      <c r="G1989" s="7">
        <v>1</v>
      </c>
      <c r="H1989" s="3">
        <v>433.56</v>
      </c>
      <c r="I1989">
        <v>0.03</v>
      </c>
      <c r="J1989" s="17" t="str" cm="1">
        <f t="array" ref="J1989">_xlfn.IFS(I1989&lt;=0.09,"&lt;0,1%",I1989&lt;=0.19,"&lt;0,2%",I1989&lt;=0.29,"&lt;0,3%",I1989&lt;=39,"&lt;0,4%")</f>
        <v>&lt;0,1%</v>
      </c>
      <c r="K1989" t="s">
        <v>13</v>
      </c>
      <c r="L1989" s="7">
        <v>2</v>
      </c>
      <c r="M1989" s="7" t="str" cm="1">
        <f t="array" ref="M1989">_xlfn.IFS(L1989&lt;1,"Very Fast",L1989&lt;3,"Fast",L1989&lt;5,"Normal",L1989&lt;=7,"Slow",L1989&gt;=8,"Very Slow")</f>
        <v>Fast</v>
      </c>
      <c r="N1989" s="5">
        <v>1.8</v>
      </c>
      <c r="O1989" t="str" cm="1">
        <f t="array" ref="O1989">_xlfn.IFS(N1989&lt;2,"Very Poor",N1989&lt;3,"Poor",N1989&lt;4,"Average",N1989&lt;4.5,"Good",N1989&lt;=5,"Excellent")</f>
        <v>Very Poor</v>
      </c>
      <c r="P1989" s="12">
        <v>420.55</v>
      </c>
    </row>
    <row r="1990" spans="1:16" x14ac:dyDescent="0.35">
      <c r="A1990">
        <v>11989</v>
      </c>
      <c r="B1990" s="15">
        <v>46550</v>
      </c>
      <c r="C1990" s="7">
        <f t="shared" si="31"/>
        <v>2027</v>
      </c>
      <c r="D1990">
        <v>1628</v>
      </c>
      <c r="E1990" t="s">
        <v>21</v>
      </c>
      <c r="F1990" t="s">
        <v>69</v>
      </c>
      <c r="G1990" s="7">
        <v>5</v>
      </c>
      <c r="H1990" s="3">
        <v>488.22</v>
      </c>
      <c r="I1990">
        <v>0.15</v>
      </c>
      <c r="J1990" s="17" t="str" cm="1">
        <f t="array" ref="J1990">_xlfn.IFS(I1990&lt;=0.09,"&lt;0,1%",I1990&lt;=0.19,"&lt;0,2%",I1990&lt;=0.29,"&lt;0,3%",I1990&lt;=39,"&lt;0,4%")</f>
        <v>&lt;0,2%</v>
      </c>
      <c r="K1990" t="s">
        <v>17</v>
      </c>
      <c r="L1990" s="7">
        <v>9</v>
      </c>
      <c r="M1990" s="7" t="str" cm="1">
        <f t="array" ref="M1990">_xlfn.IFS(L1990&lt;1,"Very Fast",L1990&lt;3,"Fast",L1990&lt;5,"Normal",L1990&lt;=7,"Slow",L1990&gt;=8,"Very Slow")</f>
        <v>Very Slow</v>
      </c>
      <c r="N1990" s="5">
        <v>3</v>
      </c>
      <c r="O1990" t="str" cm="1">
        <f t="array" ref="O1990">_xlfn.IFS(N1990&lt;2,"Very Poor",N1990&lt;3,"Poor",N1990&lt;4,"Average",N1990&lt;4.5,"Good",N1990&lt;=5,"Excellent")</f>
        <v>Average</v>
      </c>
      <c r="P1990" s="12">
        <v>2074.94</v>
      </c>
    </row>
    <row r="1991" spans="1:16" x14ac:dyDescent="0.35">
      <c r="A1991">
        <v>11990</v>
      </c>
      <c r="B1991" s="15">
        <v>46551</v>
      </c>
      <c r="C1991" s="7">
        <f t="shared" si="31"/>
        <v>2027</v>
      </c>
      <c r="D1991">
        <v>1518</v>
      </c>
      <c r="E1991" t="s">
        <v>11</v>
      </c>
      <c r="F1991" t="s">
        <v>69</v>
      </c>
      <c r="G1991" s="7">
        <v>7</v>
      </c>
      <c r="H1991" s="3">
        <v>279.73</v>
      </c>
      <c r="I1991">
        <v>0.11</v>
      </c>
      <c r="J1991" s="17" t="str" cm="1">
        <f t="array" ref="J1991">_xlfn.IFS(I1991&lt;=0.09,"&lt;0,1%",I1991&lt;=0.19,"&lt;0,2%",I1991&lt;=0.29,"&lt;0,3%",I1991&lt;=39,"&lt;0,4%")</f>
        <v>&lt;0,2%</v>
      </c>
      <c r="K1991" t="s">
        <v>13</v>
      </c>
      <c r="L1991" s="7">
        <v>6</v>
      </c>
      <c r="M1991" s="7" t="str" cm="1">
        <f t="array" ref="M1991">_xlfn.IFS(L1991&lt;1,"Very Fast",L1991&lt;3,"Fast",L1991&lt;5,"Normal",L1991&lt;=7,"Slow",L1991&gt;=8,"Very Slow")</f>
        <v>Slow</v>
      </c>
      <c r="N1991" s="5">
        <v>2.2000000000000002</v>
      </c>
      <c r="O1991" t="str" cm="1">
        <f t="array" ref="O1991">_xlfn.IFS(N1991&lt;2,"Very Poor",N1991&lt;3,"Poor",N1991&lt;4,"Average",N1991&lt;4.5,"Good",N1991&lt;=5,"Excellent")</f>
        <v>Poor</v>
      </c>
      <c r="P1991" s="12">
        <v>1742.72</v>
      </c>
    </row>
    <row r="1992" spans="1:16" x14ac:dyDescent="0.35">
      <c r="A1992">
        <v>11991</v>
      </c>
      <c r="B1992" s="15">
        <v>46552</v>
      </c>
      <c r="C1992" s="7">
        <f t="shared" si="31"/>
        <v>2027</v>
      </c>
      <c r="D1992">
        <v>1136</v>
      </c>
      <c r="E1992" t="s">
        <v>11</v>
      </c>
      <c r="F1992" t="s">
        <v>69</v>
      </c>
      <c r="G1992" s="7">
        <v>4</v>
      </c>
      <c r="H1992" s="3">
        <v>311.33</v>
      </c>
      <c r="I1992">
        <v>0.25</v>
      </c>
      <c r="J1992" s="17" t="str" cm="1">
        <f t="array" ref="J1992">_xlfn.IFS(I1992&lt;=0.09,"&lt;0,1%",I1992&lt;=0.19,"&lt;0,2%",I1992&lt;=0.29,"&lt;0,3%",I1992&lt;=39,"&lt;0,4%")</f>
        <v>&lt;0,3%</v>
      </c>
      <c r="K1992" t="s">
        <v>15</v>
      </c>
      <c r="L1992" s="7">
        <v>9</v>
      </c>
      <c r="M1992" s="7" t="str" cm="1">
        <f t="array" ref="M1992">_xlfn.IFS(L1992&lt;1,"Very Fast",L1992&lt;3,"Fast",L1992&lt;5,"Normal",L1992&lt;=7,"Slow",L1992&gt;=8,"Very Slow")</f>
        <v>Very Slow</v>
      </c>
      <c r="N1992" s="5">
        <v>1.2</v>
      </c>
      <c r="O1992" t="str" cm="1">
        <f t="array" ref="O1992">_xlfn.IFS(N1992&lt;2,"Very Poor",N1992&lt;3,"Poor",N1992&lt;4,"Average",N1992&lt;4.5,"Good",N1992&lt;=5,"Excellent")</f>
        <v>Very Poor</v>
      </c>
      <c r="P1992" s="12">
        <v>933.99</v>
      </c>
    </row>
    <row r="1993" spans="1:16" x14ac:dyDescent="0.35">
      <c r="A1993">
        <v>11992</v>
      </c>
      <c r="B1993" s="15">
        <v>46553</v>
      </c>
      <c r="C1993" s="7">
        <f t="shared" si="31"/>
        <v>2027</v>
      </c>
      <c r="D1993">
        <v>1882</v>
      </c>
      <c r="E1993" t="s">
        <v>21</v>
      </c>
      <c r="F1993" t="s">
        <v>69</v>
      </c>
      <c r="G1993" s="7">
        <v>6</v>
      </c>
      <c r="H1993" s="3">
        <v>34.1</v>
      </c>
      <c r="I1993">
        <v>0.3</v>
      </c>
      <c r="J1993" s="17" t="str" cm="1">
        <f t="array" ref="J1993">_xlfn.IFS(I1993&lt;=0.09,"&lt;0,1%",I1993&lt;=0.19,"&lt;0,2%",I1993&lt;=0.29,"&lt;0,3%",I1993&lt;=39,"&lt;0,4%")</f>
        <v>&lt;0,4%</v>
      </c>
      <c r="K1993" t="s">
        <v>17</v>
      </c>
      <c r="L1993" s="7">
        <v>11</v>
      </c>
      <c r="M1993" s="7" t="str" cm="1">
        <f t="array" ref="M1993">_xlfn.IFS(L1993&lt;1,"Very Fast",L1993&lt;3,"Fast",L1993&lt;5,"Normal",L1993&lt;=7,"Slow",L1993&gt;=8,"Very Slow")</f>
        <v>Very Slow</v>
      </c>
      <c r="N1993" s="5">
        <v>3</v>
      </c>
      <c r="O1993" t="str" cm="1">
        <f t="array" ref="O1993">_xlfn.IFS(N1993&lt;2,"Very Poor",N1993&lt;3,"Poor",N1993&lt;4,"Average",N1993&lt;4.5,"Good",N1993&lt;=5,"Excellent")</f>
        <v>Average</v>
      </c>
      <c r="P1993" s="12">
        <v>143.22</v>
      </c>
    </row>
    <row r="1994" spans="1:16" x14ac:dyDescent="0.35">
      <c r="A1994">
        <v>11993</v>
      </c>
      <c r="B1994" s="15">
        <v>46554</v>
      </c>
      <c r="C1994" s="7">
        <f t="shared" si="31"/>
        <v>2027</v>
      </c>
      <c r="D1994">
        <v>1687</v>
      </c>
      <c r="E1994" t="s">
        <v>18</v>
      </c>
      <c r="F1994" t="s">
        <v>69</v>
      </c>
      <c r="G1994" s="7">
        <v>5</v>
      </c>
      <c r="H1994" s="3">
        <v>55.55</v>
      </c>
      <c r="I1994">
        <v>0.27</v>
      </c>
      <c r="J1994" s="17" t="str" cm="1">
        <f t="array" ref="J1994">_xlfn.IFS(I1994&lt;=0.09,"&lt;0,1%",I1994&lt;=0.19,"&lt;0,2%",I1994&lt;=0.29,"&lt;0,3%",I1994&lt;=39,"&lt;0,4%")</f>
        <v>&lt;0,3%</v>
      </c>
      <c r="K1994" t="s">
        <v>15</v>
      </c>
      <c r="L1994" s="7">
        <v>8</v>
      </c>
      <c r="M1994" s="7" t="str" cm="1">
        <f t="array" ref="M1994">_xlfn.IFS(L1994&lt;1,"Very Fast",L1994&lt;3,"Fast",L1994&lt;5,"Normal",L1994&lt;=7,"Slow",L1994&gt;=8,"Very Slow")</f>
        <v>Very Slow</v>
      </c>
      <c r="N1994" s="5">
        <v>1.7</v>
      </c>
      <c r="O1994" t="str" cm="1">
        <f t="array" ref="O1994">_xlfn.IFS(N1994&lt;2,"Very Poor",N1994&lt;3,"Poor",N1994&lt;4,"Average",N1994&lt;4.5,"Good",N1994&lt;=5,"Excellent")</f>
        <v>Very Poor</v>
      </c>
      <c r="P1994" s="12">
        <v>202.76</v>
      </c>
    </row>
    <row r="1995" spans="1:16" x14ac:dyDescent="0.35">
      <c r="A1995">
        <v>11994</v>
      </c>
      <c r="B1995" s="15">
        <v>46555</v>
      </c>
      <c r="C1995" s="7">
        <f t="shared" si="31"/>
        <v>2027</v>
      </c>
      <c r="D1995">
        <v>1839</v>
      </c>
      <c r="E1995" t="s">
        <v>11</v>
      </c>
      <c r="F1995" t="s">
        <v>66</v>
      </c>
      <c r="G1995" s="7">
        <v>4</v>
      </c>
      <c r="H1995" s="3">
        <v>165.68</v>
      </c>
      <c r="I1995">
        <v>0.19</v>
      </c>
      <c r="J1995" s="17" t="str" cm="1">
        <f t="array" ref="J1995">_xlfn.IFS(I1995&lt;=0.09,"&lt;0,1%",I1995&lt;=0.19,"&lt;0,2%",I1995&lt;=0.29,"&lt;0,3%",I1995&lt;=39,"&lt;0,4%")</f>
        <v>&lt;0,2%</v>
      </c>
      <c r="K1995" t="s">
        <v>17</v>
      </c>
      <c r="L1995" s="7">
        <v>9</v>
      </c>
      <c r="M1995" s="7" t="str" cm="1">
        <f t="array" ref="M1995">_xlfn.IFS(L1995&lt;1,"Very Fast",L1995&lt;3,"Fast",L1995&lt;5,"Normal",L1995&lt;=7,"Slow",L1995&gt;=8,"Very Slow")</f>
        <v>Very Slow</v>
      </c>
      <c r="N1995" s="5">
        <v>1.6</v>
      </c>
      <c r="O1995" t="str" cm="1">
        <f t="array" ref="O1995">_xlfn.IFS(N1995&lt;2,"Very Poor",N1995&lt;3,"Poor",N1995&lt;4,"Average",N1995&lt;4.5,"Good",N1995&lt;=5,"Excellent")</f>
        <v>Very Poor</v>
      </c>
      <c r="P1995" s="12">
        <v>536.79999999999995</v>
      </c>
    </row>
    <row r="1996" spans="1:16" x14ac:dyDescent="0.35">
      <c r="A1996">
        <v>11995</v>
      </c>
      <c r="B1996" s="15">
        <v>46556</v>
      </c>
      <c r="C1996" s="7">
        <f t="shared" si="31"/>
        <v>2027</v>
      </c>
      <c r="D1996">
        <v>1497</v>
      </c>
      <c r="E1996" t="s">
        <v>18</v>
      </c>
      <c r="F1996" t="s">
        <v>68</v>
      </c>
      <c r="G1996" s="7">
        <v>4</v>
      </c>
      <c r="H1996" s="3">
        <v>333.18</v>
      </c>
      <c r="I1996">
        <v>0.04</v>
      </c>
      <c r="J1996" s="17" t="str" cm="1">
        <f t="array" ref="J1996">_xlfn.IFS(I1996&lt;=0.09,"&lt;0,1%",I1996&lt;=0.19,"&lt;0,2%",I1996&lt;=0.29,"&lt;0,3%",I1996&lt;=39,"&lt;0,4%")</f>
        <v>&lt;0,1%</v>
      </c>
      <c r="K1996" t="s">
        <v>15</v>
      </c>
      <c r="L1996" s="7">
        <v>5</v>
      </c>
      <c r="M1996" s="7" t="str" cm="1">
        <f t="array" ref="M1996">_xlfn.IFS(L1996&lt;1,"Very Fast",L1996&lt;3,"Fast",L1996&lt;5,"Normal",L1996&lt;=7,"Slow",L1996&gt;=8,"Very Slow")</f>
        <v>Slow</v>
      </c>
      <c r="N1996" s="5">
        <v>2.5</v>
      </c>
      <c r="O1996" t="str" cm="1">
        <f t="array" ref="O1996">_xlfn.IFS(N1996&lt;2,"Very Poor",N1996&lt;3,"Poor",N1996&lt;4,"Average",N1996&lt;4.5,"Good",N1996&lt;=5,"Excellent")</f>
        <v>Poor</v>
      </c>
      <c r="P1996" s="12">
        <v>1279.4100000000001</v>
      </c>
    </row>
    <row r="1997" spans="1:16" x14ac:dyDescent="0.35">
      <c r="A1997">
        <v>11996</v>
      </c>
      <c r="B1997" s="15">
        <v>46557</v>
      </c>
      <c r="C1997" s="7">
        <f t="shared" si="31"/>
        <v>2027</v>
      </c>
      <c r="D1997">
        <v>1826</v>
      </c>
      <c r="E1997" t="s">
        <v>18</v>
      </c>
      <c r="F1997" t="s">
        <v>69</v>
      </c>
      <c r="G1997" s="7">
        <v>2</v>
      </c>
      <c r="H1997" s="3">
        <v>447.64</v>
      </c>
      <c r="I1997">
        <v>0.25</v>
      </c>
      <c r="J1997" s="17" t="str" cm="1">
        <f t="array" ref="J1997">_xlfn.IFS(I1997&lt;=0.09,"&lt;0,1%",I1997&lt;=0.19,"&lt;0,2%",I1997&lt;=0.29,"&lt;0,3%",I1997&lt;=39,"&lt;0,4%")</f>
        <v>&lt;0,3%</v>
      </c>
      <c r="K1997" t="s">
        <v>15</v>
      </c>
      <c r="L1997" s="7">
        <v>6</v>
      </c>
      <c r="M1997" s="7" t="str" cm="1">
        <f t="array" ref="M1997">_xlfn.IFS(L1997&lt;1,"Very Fast",L1997&lt;3,"Fast",L1997&lt;5,"Normal",L1997&lt;=7,"Slow",L1997&gt;=8,"Very Slow")</f>
        <v>Slow</v>
      </c>
      <c r="N1997" s="5">
        <v>2.4</v>
      </c>
      <c r="O1997" t="str" cm="1">
        <f t="array" ref="O1997">_xlfn.IFS(N1997&lt;2,"Very Poor",N1997&lt;3,"Poor",N1997&lt;4,"Average",N1997&lt;4.5,"Good",N1997&lt;=5,"Excellent")</f>
        <v>Poor</v>
      </c>
      <c r="P1997" s="12">
        <v>671.46</v>
      </c>
    </row>
    <row r="1998" spans="1:16" x14ac:dyDescent="0.35">
      <c r="A1998">
        <v>11997</v>
      </c>
      <c r="B1998" s="15">
        <v>46558</v>
      </c>
      <c r="C1998" s="7">
        <f t="shared" si="31"/>
        <v>2027</v>
      </c>
      <c r="D1998">
        <v>1726</v>
      </c>
      <c r="E1998" t="s">
        <v>11</v>
      </c>
      <c r="F1998" t="s">
        <v>66</v>
      </c>
      <c r="G1998" s="7">
        <v>2</v>
      </c>
      <c r="H1998" s="3">
        <v>368.93</v>
      </c>
      <c r="I1998">
        <v>0.13</v>
      </c>
      <c r="J1998" s="17" t="str" cm="1">
        <f t="array" ref="J1998">_xlfn.IFS(I1998&lt;=0.09,"&lt;0,1%",I1998&lt;=0.19,"&lt;0,2%",I1998&lt;=0.29,"&lt;0,3%",I1998&lt;=39,"&lt;0,4%")</f>
        <v>&lt;0,2%</v>
      </c>
      <c r="K1998" t="s">
        <v>15</v>
      </c>
      <c r="L1998" s="7">
        <v>7</v>
      </c>
      <c r="M1998" s="7" t="str" cm="1">
        <f t="array" ref="M1998">_xlfn.IFS(L1998&lt;1,"Very Fast",L1998&lt;3,"Fast",L1998&lt;5,"Normal",L1998&lt;=7,"Slow",L1998&gt;=8,"Very Slow")</f>
        <v>Slow</v>
      </c>
      <c r="N1998" s="5">
        <v>4.5</v>
      </c>
      <c r="O1998" t="str" cm="1">
        <f t="array" ref="O1998">_xlfn.IFS(N1998&lt;2,"Very Poor",N1998&lt;3,"Poor",N1998&lt;4,"Average",N1998&lt;4.5,"Good",N1998&lt;=5,"Excellent")</f>
        <v>Excellent</v>
      </c>
      <c r="P1998" s="12">
        <v>641.94000000000005</v>
      </c>
    </row>
    <row r="1999" spans="1:16" x14ac:dyDescent="0.35">
      <c r="A1999">
        <v>11998</v>
      </c>
      <c r="B1999" s="15">
        <v>46559</v>
      </c>
      <c r="C1999" s="7">
        <f t="shared" si="31"/>
        <v>2027</v>
      </c>
      <c r="D1999">
        <v>1476</v>
      </c>
      <c r="E1999" t="s">
        <v>18</v>
      </c>
      <c r="F1999" t="s">
        <v>66</v>
      </c>
      <c r="G1999" s="7">
        <v>7</v>
      </c>
      <c r="H1999" s="3">
        <v>244.39</v>
      </c>
      <c r="I1999">
        <v>0.03</v>
      </c>
      <c r="J1999" s="17" t="str" cm="1">
        <f t="array" ref="J1999">_xlfn.IFS(I1999&lt;=0.09,"&lt;0,1%",I1999&lt;=0.19,"&lt;0,2%",I1999&lt;=0.29,"&lt;0,3%",I1999&lt;=39,"&lt;0,4%")</f>
        <v>&lt;0,1%</v>
      </c>
      <c r="K1999" t="s">
        <v>17</v>
      </c>
      <c r="L1999" s="7">
        <v>5</v>
      </c>
      <c r="M1999" s="7" t="str" cm="1">
        <f t="array" ref="M1999">_xlfn.IFS(L1999&lt;1,"Very Fast",L1999&lt;3,"Fast",L1999&lt;5,"Normal",L1999&lt;=7,"Slow",L1999&gt;=8,"Very Slow")</f>
        <v>Slow</v>
      </c>
      <c r="N1999" s="5">
        <v>3.3</v>
      </c>
      <c r="O1999" t="str" cm="1">
        <f t="array" ref="O1999">_xlfn.IFS(N1999&lt;2,"Very Poor",N1999&lt;3,"Poor",N1999&lt;4,"Average",N1999&lt;4.5,"Good",N1999&lt;=5,"Excellent")</f>
        <v>Average</v>
      </c>
      <c r="P1999" s="12">
        <v>1659.41</v>
      </c>
    </row>
    <row r="2000" spans="1:16" x14ac:dyDescent="0.35">
      <c r="A2000">
        <v>11999</v>
      </c>
      <c r="B2000" s="15">
        <v>46560</v>
      </c>
      <c r="C2000" s="7">
        <f t="shared" si="31"/>
        <v>2027</v>
      </c>
      <c r="D2000">
        <v>1593</v>
      </c>
      <c r="E2000" t="s">
        <v>18</v>
      </c>
      <c r="F2000" t="s">
        <v>69</v>
      </c>
      <c r="G2000" s="7">
        <v>5</v>
      </c>
      <c r="H2000" s="3">
        <v>84.22</v>
      </c>
      <c r="I2000">
        <v>0.28999999999999998</v>
      </c>
      <c r="J2000" s="17" t="str" cm="1">
        <f t="array" ref="J2000">_xlfn.IFS(I2000&lt;=0.09,"&lt;0,1%",I2000&lt;=0.19,"&lt;0,2%",I2000&lt;=0.29,"&lt;0,3%",I2000&lt;=39,"&lt;0,4%")</f>
        <v>&lt;0,3%</v>
      </c>
      <c r="K2000" t="s">
        <v>17</v>
      </c>
      <c r="L2000" s="7">
        <v>1</v>
      </c>
      <c r="M2000" s="7" t="str" cm="1">
        <f t="array" ref="M2000">_xlfn.IFS(L2000&lt;1,"Very Fast",L2000&lt;3,"Fast",L2000&lt;5,"Normal",L2000&lt;=7,"Slow",L2000&gt;=8,"Very Slow")</f>
        <v>Fast</v>
      </c>
      <c r="N2000" s="5">
        <v>4.4000000000000004</v>
      </c>
      <c r="O2000" t="str" cm="1">
        <f t="array" ref="O2000">_xlfn.IFS(N2000&lt;2,"Very Poor",N2000&lt;3,"Poor",N2000&lt;4,"Average",N2000&lt;4.5,"Good",N2000&lt;=5,"Excellent")</f>
        <v>Good</v>
      </c>
      <c r="P2000" s="12">
        <v>298.98</v>
      </c>
    </row>
    <row r="2001" spans="1:16" x14ac:dyDescent="0.35">
      <c r="A2001">
        <v>12000</v>
      </c>
      <c r="B2001" s="15">
        <v>46561</v>
      </c>
      <c r="C2001" s="7">
        <f t="shared" si="31"/>
        <v>2027</v>
      </c>
      <c r="D2001">
        <v>1222</v>
      </c>
      <c r="E2001" t="s">
        <v>18</v>
      </c>
      <c r="F2001" t="s">
        <v>69</v>
      </c>
      <c r="G2001" s="7">
        <v>7</v>
      </c>
      <c r="H2001" s="3">
        <v>471.75</v>
      </c>
      <c r="I2001">
        <v>0.12</v>
      </c>
      <c r="J2001" s="17" t="str" cm="1">
        <f t="array" ref="J2001">_xlfn.IFS(I2001&lt;=0.09,"&lt;0,1%",I2001&lt;=0.19,"&lt;0,2%",I2001&lt;=0.29,"&lt;0,3%",I2001&lt;=39,"&lt;0,4%")</f>
        <v>&lt;0,2%</v>
      </c>
      <c r="K2001" t="s">
        <v>17</v>
      </c>
      <c r="L2001" s="7">
        <v>9</v>
      </c>
      <c r="M2001" s="7" t="str" cm="1">
        <f t="array" ref="M2001">_xlfn.IFS(L2001&lt;1,"Very Fast",L2001&lt;3,"Fast",L2001&lt;5,"Normal",L2001&lt;=7,"Slow",L2001&gt;=8,"Very Slow")</f>
        <v>Very Slow</v>
      </c>
      <c r="N2001" s="5">
        <v>1.6</v>
      </c>
      <c r="O2001" t="str" cm="1">
        <f t="array" ref="O2001">_xlfn.IFS(N2001&lt;2,"Very Poor",N2001&lt;3,"Poor",N2001&lt;4,"Average",N2001&lt;4.5,"Good",N2001&lt;=5,"Excellent")</f>
        <v>Very Poor</v>
      </c>
      <c r="P2001" s="12">
        <v>2905.98</v>
      </c>
    </row>
    <row r="2002" spans="1:16" x14ac:dyDescent="0.35">
      <c r="A2002">
        <v>12001</v>
      </c>
      <c r="B2002" s="15">
        <v>46562</v>
      </c>
      <c r="C2002" s="7">
        <f t="shared" si="31"/>
        <v>2027</v>
      </c>
      <c r="D2002">
        <v>1989</v>
      </c>
      <c r="E2002" t="s">
        <v>11</v>
      </c>
      <c r="F2002" t="s">
        <v>66</v>
      </c>
      <c r="G2002" s="7">
        <v>5</v>
      </c>
      <c r="H2002" s="3">
        <v>227.81</v>
      </c>
      <c r="I2002">
        <v>0.08</v>
      </c>
      <c r="J2002" s="17" t="str" cm="1">
        <f t="array" ref="J2002">_xlfn.IFS(I2002&lt;=0.09,"&lt;0,1%",I2002&lt;=0.19,"&lt;0,2%",I2002&lt;=0.29,"&lt;0,3%",I2002&lt;=39,"&lt;0,4%")</f>
        <v>&lt;0,1%</v>
      </c>
      <c r="K2002" t="s">
        <v>13</v>
      </c>
      <c r="L2002" s="7">
        <v>2</v>
      </c>
      <c r="M2002" s="7" t="str" cm="1">
        <f t="array" ref="M2002">_xlfn.IFS(L2002&lt;1,"Very Fast",L2002&lt;3,"Fast",L2002&lt;5,"Normal",L2002&lt;=7,"Slow",L2002&gt;=8,"Very Slow")</f>
        <v>Fast</v>
      </c>
      <c r="N2002" s="5">
        <v>2.4</v>
      </c>
      <c r="O2002" t="str" cm="1">
        <f t="array" ref="O2002">_xlfn.IFS(N2002&lt;2,"Very Poor",N2002&lt;3,"Poor",N2002&lt;4,"Average",N2002&lt;4.5,"Good",N2002&lt;=5,"Excellent")</f>
        <v>Poor</v>
      </c>
      <c r="P2002" s="12">
        <v>1047.93</v>
      </c>
    </row>
    <row r="2003" spans="1:16" x14ac:dyDescent="0.35">
      <c r="A2003">
        <v>12002</v>
      </c>
      <c r="B2003" s="15">
        <v>46563</v>
      </c>
      <c r="C2003" s="7">
        <f t="shared" si="31"/>
        <v>2027</v>
      </c>
      <c r="D2003">
        <v>1371</v>
      </c>
      <c r="E2003" t="s">
        <v>14</v>
      </c>
      <c r="F2003" t="s">
        <v>69</v>
      </c>
      <c r="G2003" s="7">
        <v>3</v>
      </c>
      <c r="H2003" s="3">
        <v>445.59</v>
      </c>
      <c r="I2003">
        <v>0.31</v>
      </c>
      <c r="J2003" s="17" t="str" cm="1">
        <f t="array" ref="J2003">_xlfn.IFS(I2003&lt;=0.09,"&lt;0,1%",I2003&lt;=0.19,"&lt;0,2%",I2003&lt;=0.29,"&lt;0,3%",I2003&lt;=39,"&lt;0,4%")</f>
        <v>&lt;0,4%</v>
      </c>
      <c r="K2003" t="s">
        <v>17</v>
      </c>
      <c r="L2003" s="7">
        <v>7</v>
      </c>
      <c r="M2003" s="7" t="str" cm="1">
        <f t="array" ref="M2003">_xlfn.IFS(L2003&lt;1,"Very Fast",L2003&lt;3,"Fast",L2003&lt;5,"Normal",L2003&lt;=7,"Slow",L2003&gt;=8,"Very Slow")</f>
        <v>Slow</v>
      </c>
      <c r="N2003" s="5">
        <v>3.2</v>
      </c>
      <c r="O2003" t="str" cm="1">
        <f t="array" ref="O2003">_xlfn.IFS(N2003&lt;2,"Very Poor",N2003&lt;3,"Poor",N2003&lt;4,"Average",N2003&lt;4.5,"Good",N2003&lt;=5,"Excellent")</f>
        <v>Average</v>
      </c>
      <c r="P2003" s="12">
        <v>922.37</v>
      </c>
    </row>
    <row r="2004" spans="1:16" x14ac:dyDescent="0.35">
      <c r="A2004">
        <v>12003</v>
      </c>
      <c r="B2004" s="15">
        <v>46564</v>
      </c>
      <c r="C2004" s="7">
        <f t="shared" si="31"/>
        <v>2027</v>
      </c>
      <c r="D2004">
        <v>1934</v>
      </c>
      <c r="E2004" t="s">
        <v>21</v>
      </c>
      <c r="F2004" t="s">
        <v>69</v>
      </c>
      <c r="G2004" s="7">
        <v>1</v>
      </c>
      <c r="H2004" s="3">
        <v>315.08999999999997</v>
      </c>
      <c r="I2004">
        <v>0.32</v>
      </c>
      <c r="J2004" s="17" t="str" cm="1">
        <f t="array" ref="J2004">_xlfn.IFS(I2004&lt;=0.09,"&lt;0,1%",I2004&lt;=0.19,"&lt;0,2%",I2004&lt;=0.29,"&lt;0,3%",I2004&lt;=39,"&lt;0,4%")</f>
        <v>&lt;0,4%</v>
      </c>
      <c r="K2004" t="s">
        <v>17</v>
      </c>
      <c r="L2004" s="7">
        <v>8</v>
      </c>
      <c r="M2004" s="7" t="str" cm="1">
        <f t="array" ref="M2004">_xlfn.IFS(L2004&lt;1,"Very Fast",L2004&lt;3,"Fast",L2004&lt;5,"Normal",L2004&lt;=7,"Slow",L2004&gt;=8,"Very Slow")</f>
        <v>Very Slow</v>
      </c>
      <c r="N2004" s="5">
        <v>1.6</v>
      </c>
      <c r="O2004" t="str" cm="1">
        <f t="array" ref="O2004">_xlfn.IFS(N2004&lt;2,"Very Poor",N2004&lt;3,"Poor",N2004&lt;4,"Average",N2004&lt;4.5,"Good",N2004&lt;=5,"Excellent")</f>
        <v>Very Poor</v>
      </c>
      <c r="P2004" s="12">
        <v>214.26</v>
      </c>
    </row>
    <row r="2005" spans="1:16" x14ac:dyDescent="0.35">
      <c r="A2005">
        <v>12004</v>
      </c>
      <c r="B2005" s="15">
        <v>46565</v>
      </c>
      <c r="C2005" s="7">
        <f t="shared" si="31"/>
        <v>2027</v>
      </c>
      <c r="D2005">
        <v>1994</v>
      </c>
      <c r="E2005" t="s">
        <v>18</v>
      </c>
      <c r="F2005" t="s">
        <v>66</v>
      </c>
      <c r="G2005" s="7">
        <v>1</v>
      </c>
      <c r="H2005" s="3">
        <v>447.12</v>
      </c>
      <c r="I2005">
        <v>0.12</v>
      </c>
      <c r="J2005" s="17" t="str" cm="1">
        <f t="array" ref="J2005">_xlfn.IFS(I2005&lt;=0.09,"&lt;0,1%",I2005&lt;=0.19,"&lt;0,2%",I2005&lt;=0.29,"&lt;0,3%",I2005&lt;=39,"&lt;0,4%")</f>
        <v>&lt;0,2%</v>
      </c>
      <c r="K2005" t="s">
        <v>13</v>
      </c>
      <c r="L2005" s="7">
        <v>8</v>
      </c>
      <c r="M2005" s="7" t="str" cm="1">
        <f t="array" ref="M2005">_xlfn.IFS(L2005&lt;1,"Very Fast",L2005&lt;3,"Fast",L2005&lt;5,"Normal",L2005&lt;=7,"Slow",L2005&gt;=8,"Very Slow")</f>
        <v>Very Slow</v>
      </c>
      <c r="N2005" s="5">
        <v>1.5</v>
      </c>
      <c r="O2005" t="str" cm="1">
        <f t="array" ref="O2005">_xlfn.IFS(N2005&lt;2,"Very Poor",N2005&lt;3,"Poor",N2005&lt;4,"Average",N2005&lt;4.5,"Good",N2005&lt;=5,"Excellent")</f>
        <v>Very Poor</v>
      </c>
      <c r="P2005" s="12">
        <v>393.47</v>
      </c>
    </row>
    <row r="2006" spans="1:16" x14ac:dyDescent="0.35">
      <c r="A2006">
        <v>12005</v>
      </c>
      <c r="B2006" s="15">
        <v>46566</v>
      </c>
      <c r="C2006" s="7">
        <f t="shared" si="31"/>
        <v>2027</v>
      </c>
      <c r="D2006">
        <v>1401</v>
      </c>
      <c r="E2006" t="s">
        <v>21</v>
      </c>
      <c r="F2006" t="s">
        <v>68</v>
      </c>
      <c r="G2006" s="7">
        <v>5</v>
      </c>
      <c r="H2006" s="3">
        <v>545.76</v>
      </c>
      <c r="I2006">
        <v>0.12</v>
      </c>
      <c r="J2006" s="17" t="str" cm="1">
        <f t="array" ref="J2006">_xlfn.IFS(I2006&lt;=0.09,"&lt;0,1%",I2006&lt;=0.19,"&lt;0,2%",I2006&lt;=0.29,"&lt;0,3%",I2006&lt;=39,"&lt;0,4%")</f>
        <v>&lt;0,2%</v>
      </c>
      <c r="K2006" t="s">
        <v>17</v>
      </c>
      <c r="L2006" s="7">
        <v>1</v>
      </c>
      <c r="M2006" s="7" t="str" cm="1">
        <f t="array" ref="M2006">_xlfn.IFS(L2006&lt;1,"Very Fast",L2006&lt;3,"Fast",L2006&lt;5,"Normal",L2006&lt;=7,"Slow",L2006&gt;=8,"Very Slow")</f>
        <v>Fast</v>
      </c>
      <c r="N2006" s="5">
        <v>3.6</v>
      </c>
      <c r="O2006" t="str" cm="1">
        <f t="array" ref="O2006">_xlfn.IFS(N2006&lt;2,"Very Poor",N2006&lt;3,"Poor",N2006&lt;4,"Average",N2006&lt;4.5,"Good",N2006&lt;=5,"Excellent")</f>
        <v>Average</v>
      </c>
      <c r="P2006" s="12">
        <v>2401.34</v>
      </c>
    </row>
    <row r="2007" spans="1:16" x14ac:dyDescent="0.35">
      <c r="A2007">
        <v>12006</v>
      </c>
      <c r="B2007" s="15">
        <v>46567</v>
      </c>
      <c r="C2007" s="7">
        <f t="shared" si="31"/>
        <v>2027</v>
      </c>
      <c r="D2007">
        <v>1442</v>
      </c>
      <c r="E2007" t="s">
        <v>21</v>
      </c>
      <c r="F2007" t="s">
        <v>68</v>
      </c>
      <c r="G2007" s="7">
        <v>2</v>
      </c>
      <c r="H2007" s="3">
        <v>553.79999999999995</v>
      </c>
      <c r="I2007">
        <v>0.2</v>
      </c>
      <c r="J2007" s="17" t="str" cm="1">
        <f t="array" ref="J2007">_xlfn.IFS(I2007&lt;=0.09,"&lt;0,1%",I2007&lt;=0.19,"&lt;0,2%",I2007&lt;=0.29,"&lt;0,3%",I2007&lt;=39,"&lt;0,4%")</f>
        <v>&lt;0,3%</v>
      </c>
      <c r="K2007" t="s">
        <v>15</v>
      </c>
      <c r="L2007" s="7">
        <v>10</v>
      </c>
      <c r="M2007" s="7" t="str" cm="1">
        <f t="array" ref="M2007">_xlfn.IFS(L2007&lt;1,"Very Fast",L2007&lt;3,"Fast",L2007&lt;5,"Normal",L2007&lt;=7,"Slow",L2007&gt;=8,"Very Slow")</f>
        <v>Very Slow</v>
      </c>
      <c r="N2007" s="5">
        <v>3.6</v>
      </c>
      <c r="O2007" t="str" cm="1">
        <f t="array" ref="O2007">_xlfn.IFS(N2007&lt;2,"Very Poor",N2007&lt;3,"Poor",N2007&lt;4,"Average",N2007&lt;4.5,"Good",N2007&lt;=5,"Excellent")</f>
        <v>Average</v>
      </c>
      <c r="P2007" s="12">
        <v>886.08</v>
      </c>
    </row>
    <row r="2008" spans="1:16" x14ac:dyDescent="0.35">
      <c r="A2008">
        <v>12007</v>
      </c>
      <c r="B2008" s="15">
        <v>46568</v>
      </c>
      <c r="C2008" s="7">
        <f t="shared" si="31"/>
        <v>2027</v>
      </c>
      <c r="D2008">
        <v>1489</v>
      </c>
      <c r="E2008" t="s">
        <v>18</v>
      </c>
      <c r="F2008" t="s">
        <v>69</v>
      </c>
      <c r="G2008" s="7">
        <v>6</v>
      </c>
      <c r="H2008" s="3">
        <v>328.04</v>
      </c>
      <c r="I2008">
        <v>0.26</v>
      </c>
      <c r="J2008" s="17" t="str" cm="1">
        <f t="array" ref="J2008">_xlfn.IFS(I2008&lt;=0.09,"&lt;0,1%",I2008&lt;=0.19,"&lt;0,2%",I2008&lt;=0.29,"&lt;0,3%",I2008&lt;=39,"&lt;0,4%")</f>
        <v>&lt;0,3%</v>
      </c>
      <c r="K2008" t="s">
        <v>13</v>
      </c>
      <c r="L2008" s="7">
        <v>7</v>
      </c>
      <c r="M2008" s="7" t="str" cm="1">
        <f t="array" ref="M2008">_xlfn.IFS(L2008&lt;1,"Very Fast",L2008&lt;3,"Fast",L2008&lt;5,"Normal",L2008&lt;=7,"Slow",L2008&gt;=8,"Very Slow")</f>
        <v>Slow</v>
      </c>
      <c r="N2008" s="5">
        <v>1.9</v>
      </c>
      <c r="O2008" t="str" cm="1">
        <f t="array" ref="O2008">_xlfn.IFS(N2008&lt;2,"Very Poor",N2008&lt;3,"Poor",N2008&lt;4,"Average",N2008&lt;4.5,"Good",N2008&lt;=5,"Excellent")</f>
        <v>Very Poor</v>
      </c>
      <c r="P2008" s="12">
        <v>1456.5</v>
      </c>
    </row>
    <row r="2009" spans="1:16" x14ac:dyDescent="0.35">
      <c r="A2009">
        <v>12008</v>
      </c>
      <c r="B2009" s="15">
        <v>46569</v>
      </c>
      <c r="C2009" s="7">
        <f t="shared" si="31"/>
        <v>2027</v>
      </c>
      <c r="D2009">
        <v>1614</v>
      </c>
      <c r="E2009" t="s">
        <v>14</v>
      </c>
      <c r="F2009" t="s">
        <v>69</v>
      </c>
      <c r="G2009" s="7">
        <v>7</v>
      </c>
      <c r="H2009" s="3">
        <v>314.23</v>
      </c>
      <c r="I2009">
        <v>0.02</v>
      </c>
      <c r="J2009" s="17" t="str" cm="1">
        <f t="array" ref="J2009">_xlfn.IFS(I2009&lt;=0.09,"&lt;0,1%",I2009&lt;=0.19,"&lt;0,2%",I2009&lt;=0.29,"&lt;0,3%",I2009&lt;=39,"&lt;0,4%")</f>
        <v>&lt;0,1%</v>
      </c>
      <c r="K2009" t="s">
        <v>15</v>
      </c>
      <c r="L2009" s="7">
        <v>9</v>
      </c>
      <c r="M2009" s="7" t="str" cm="1">
        <f t="array" ref="M2009">_xlfn.IFS(L2009&lt;1,"Very Fast",L2009&lt;3,"Fast",L2009&lt;5,"Normal",L2009&lt;=7,"Slow",L2009&gt;=8,"Very Slow")</f>
        <v>Very Slow</v>
      </c>
      <c r="N2009" s="5">
        <v>1.9</v>
      </c>
      <c r="O2009" t="str" cm="1">
        <f t="array" ref="O2009">_xlfn.IFS(N2009&lt;2,"Very Poor",N2009&lt;3,"Poor",N2009&lt;4,"Average",N2009&lt;4.5,"Good",N2009&lt;=5,"Excellent")</f>
        <v>Very Poor</v>
      </c>
      <c r="P2009" s="12">
        <v>2155.62</v>
      </c>
    </row>
    <row r="2010" spans="1:16" x14ac:dyDescent="0.35">
      <c r="A2010">
        <v>12009</v>
      </c>
      <c r="B2010" s="15">
        <v>46570</v>
      </c>
      <c r="C2010" s="7">
        <f t="shared" si="31"/>
        <v>2027</v>
      </c>
      <c r="D2010">
        <v>1272</v>
      </c>
      <c r="E2010" t="s">
        <v>18</v>
      </c>
      <c r="F2010" t="s">
        <v>68</v>
      </c>
      <c r="G2010" s="7">
        <v>3</v>
      </c>
      <c r="H2010" s="3">
        <v>170.42</v>
      </c>
      <c r="I2010">
        <v>0.21</v>
      </c>
      <c r="J2010" s="17" t="str" cm="1">
        <f t="array" ref="J2010">_xlfn.IFS(I2010&lt;=0.09,"&lt;0,1%",I2010&lt;=0.19,"&lt;0,2%",I2010&lt;=0.29,"&lt;0,3%",I2010&lt;=39,"&lt;0,4%")</f>
        <v>&lt;0,3%</v>
      </c>
      <c r="K2010" t="s">
        <v>17</v>
      </c>
      <c r="L2010" s="7">
        <v>11</v>
      </c>
      <c r="M2010" s="7" t="str" cm="1">
        <f t="array" ref="M2010">_xlfn.IFS(L2010&lt;1,"Very Fast",L2010&lt;3,"Fast",L2010&lt;5,"Normal",L2010&lt;=7,"Slow",L2010&gt;=8,"Very Slow")</f>
        <v>Very Slow</v>
      </c>
      <c r="N2010" s="5">
        <v>4</v>
      </c>
      <c r="O2010" t="str" cm="1">
        <f t="array" ref="O2010">_xlfn.IFS(N2010&lt;2,"Very Poor",N2010&lt;3,"Poor",N2010&lt;4,"Average",N2010&lt;4.5,"Good",N2010&lt;=5,"Excellent")</f>
        <v>Good</v>
      </c>
      <c r="P2010" s="12">
        <v>403.9</v>
      </c>
    </row>
    <row r="2011" spans="1:16" x14ac:dyDescent="0.35">
      <c r="A2011">
        <v>12010</v>
      </c>
      <c r="B2011" s="15">
        <v>46571</v>
      </c>
      <c r="C2011" s="7">
        <f t="shared" si="31"/>
        <v>2027</v>
      </c>
      <c r="D2011">
        <v>1525</v>
      </c>
      <c r="E2011" t="s">
        <v>11</v>
      </c>
      <c r="F2011" t="s">
        <v>68</v>
      </c>
      <c r="G2011" s="7">
        <v>1</v>
      </c>
      <c r="H2011" s="3">
        <v>562.44000000000005</v>
      </c>
      <c r="I2011">
        <v>0.33</v>
      </c>
      <c r="J2011" s="17" t="str" cm="1">
        <f t="array" ref="J2011">_xlfn.IFS(I2011&lt;=0.09,"&lt;0,1%",I2011&lt;=0.19,"&lt;0,2%",I2011&lt;=0.29,"&lt;0,3%",I2011&lt;=39,"&lt;0,4%")</f>
        <v>&lt;0,4%</v>
      </c>
      <c r="K2011" t="s">
        <v>15</v>
      </c>
      <c r="L2011" s="7">
        <v>11</v>
      </c>
      <c r="M2011" s="7" t="str" cm="1">
        <f t="array" ref="M2011">_xlfn.IFS(L2011&lt;1,"Very Fast",L2011&lt;3,"Fast",L2011&lt;5,"Normal",L2011&lt;=7,"Slow",L2011&gt;=8,"Very Slow")</f>
        <v>Very Slow</v>
      </c>
      <c r="N2011" s="5">
        <v>1.5</v>
      </c>
      <c r="O2011" t="str" cm="1">
        <f t="array" ref="O2011">_xlfn.IFS(N2011&lt;2,"Very Poor",N2011&lt;3,"Poor",N2011&lt;4,"Average",N2011&lt;4.5,"Good",N2011&lt;=5,"Excellent")</f>
        <v>Very Poor</v>
      </c>
      <c r="P2011" s="12">
        <v>376.83</v>
      </c>
    </row>
    <row r="2012" spans="1:16" x14ac:dyDescent="0.35">
      <c r="A2012">
        <v>12011</v>
      </c>
      <c r="B2012" s="15">
        <v>46572</v>
      </c>
      <c r="C2012" s="7">
        <f t="shared" si="31"/>
        <v>2027</v>
      </c>
      <c r="D2012">
        <v>1158</v>
      </c>
      <c r="E2012" t="s">
        <v>14</v>
      </c>
      <c r="F2012" t="s">
        <v>69</v>
      </c>
      <c r="G2012" s="7">
        <v>5</v>
      </c>
      <c r="H2012" s="3">
        <v>282.88</v>
      </c>
      <c r="I2012">
        <v>0.09</v>
      </c>
      <c r="J2012" s="17" t="str" cm="1">
        <f t="array" ref="J2012">_xlfn.IFS(I2012&lt;=0.09,"&lt;0,1%",I2012&lt;=0.19,"&lt;0,2%",I2012&lt;=0.29,"&lt;0,3%",I2012&lt;=39,"&lt;0,4%")</f>
        <v>&lt;0,1%</v>
      </c>
      <c r="K2012" t="s">
        <v>17</v>
      </c>
      <c r="L2012" s="7">
        <v>3</v>
      </c>
      <c r="M2012" s="7" t="str" cm="1">
        <f t="array" ref="M2012">_xlfn.IFS(L2012&lt;1,"Very Fast",L2012&lt;3,"Fast",L2012&lt;5,"Normal",L2012&lt;=7,"Slow",L2012&gt;=8,"Very Slow")</f>
        <v>Normal</v>
      </c>
      <c r="N2012" s="5">
        <v>4.7</v>
      </c>
      <c r="O2012" t="str" cm="1">
        <f t="array" ref="O2012">_xlfn.IFS(N2012&lt;2,"Very Poor",N2012&lt;3,"Poor",N2012&lt;4,"Average",N2012&lt;4.5,"Good",N2012&lt;=5,"Excellent")</f>
        <v>Excellent</v>
      </c>
      <c r="P2012" s="12">
        <v>1287.0999999999999</v>
      </c>
    </row>
    <row r="2013" spans="1:16" x14ac:dyDescent="0.35">
      <c r="A2013">
        <v>12012</v>
      </c>
      <c r="B2013" s="15">
        <v>46573</v>
      </c>
      <c r="C2013" s="7">
        <f t="shared" si="31"/>
        <v>2027</v>
      </c>
      <c r="D2013">
        <v>1151</v>
      </c>
      <c r="E2013" t="s">
        <v>11</v>
      </c>
      <c r="F2013" t="s">
        <v>68</v>
      </c>
      <c r="G2013" s="7">
        <v>2</v>
      </c>
      <c r="H2013" s="3">
        <v>89.64</v>
      </c>
      <c r="I2013">
        <v>0.32</v>
      </c>
      <c r="J2013" s="17" t="str" cm="1">
        <f t="array" ref="J2013">_xlfn.IFS(I2013&lt;=0.09,"&lt;0,1%",I2013&lt;=0.19,"&lt;0,2%",I2013&lt;=0.29,"&lt;0,3%",I2013&lt;=39,"&lt;0,4%")</f>
        <v>&lt;0,4%</v>
      </c>
      <c r="K2013" t="s">
        <v>17</v>
      </c>
      <c r="L2013" s="7">
        <v>8</v>
      </c>
      <c r="M2013" s="7" t="str" cm="1">
        <f t="array" ref="M2013">_xlfn.IFS(L2013&lt;1,"Very Fast",L2013&lt;3,"Fast",L2013&lt;5,"Normal",L2013&lt;=7,"Slow",L2013&gt;=8,"Very Slow")</f>
        <v>Very Slow</v>
      </c>
      <c r="N2013" s="5">
        <v>4.8</v>
      </c>
      <c r="O2013" t="str" cm="1">
        <f t="array" ref="O2013">_xlfn.IFS(N2013&lt;2,"Very Poor",N2013&lt;3,"Poor",N2013&lt;4,"Average",N2013&lt;4.5,"Good",N2013&lt;=5,"Excellent")</f>
        <v>Excellent</v>
      </c>
      <c r="P2013" s="12">
        <v>121.91</v>
      </c>
    </row>
    <row r="2014" spans="1:16" x14ac:dyDescent="0.35">
      <c r="A2014">
        <v>12013</v>
      </c>
      <c r="B2014" s="15">
        <v>46574</v>
      </c>
      <c r="C2014" s="7">
        <f t="shared" si="31"/>
        <v>2027</v>
      </c>
      <c r="D2014">
        <v>1994</v>
      </c>
      <c r="E2014" t="s">
        <v>18</v>
      </c>
      <c r="F2014" t="s">
        <v>66</v>
      </c>
      <c r="G2014" s="7">
        <v>2</v>
      </c>
      <c r="H2014" s="3">
        <v>268.13</v>
      </c>
      <c r="I2014">
        <v>0.33</v>
      </c>
      <c r="J2014" s="17" t="str" cm="1">
        <f t="array" ref="J2014">_xlfn.IFS(I2014&lt;=0.09,"&lt;0,1%",I2014&lt;=0.19,"&lt;0,2%",I2014&lt;=0.29,"&lt;0,3%",I2014&lt;=39,"&lt;0,4%")</f>
        <v>&lt;0,4%</v>
      </c>
      <c r="K2014" t="s">
        <v>15</v>
      </c>
      <c r="L2014" s="7">
        <v>8</v>
      </c>
      <c r="M2014" s="7" t="str" cm="1">
        <f t="array" ref="M2014">_xlfn.IFS(L2014&lt;1,"Very Fast",L2014&lt;3,"Fast",L2014&lt;5,"Normal",L2014&lt;=7,"Slow",L2014&gt;=8,"Very Slow")</f>
        <v>Very Slow</v>
      </c>
      <c r="N2014" s="5">
        <v>4.5</v>
      </c>
      <c r="O2014" t="str" cm="1">
        <f t="array" ref="O2014">_xlfn.IFS(N2014&lt;2,"Very Poor",N2014&lt;3,"Poor",N2014&lt;4,"Average",N2014&lt;4.5,"Good",N2014&lt;=5,"Excellent")</f>
        <v>Excellent</v>
      </c>
      <c r="P2014" s="12">
        <v>359.29</v>
      </c>
    </row>
    <row r="2015" spans="1:16" x14ac:dyDescent="0.35">
      <c r="A2015">
        <v>12014</v>
      </c>
      <c r="B2015" s="15">
        <v>46575</v>
      </c>
      <c r="C2015" s="7">
        <f t="shared" si="31"/>
        <v>2027</v>
      </c>
      <c r="D2015">
        <v>1619</v>
      </c>
      <c r="E2015" t="s">
        <v>21</v>
      </c>
      <c r="F2015" t="s">
        <v>68</v>
      </c>
      <c r="G2015" s="7">
        <v>2</v>
      </c>
      <c r="H2015" s="3">
        <v>89.33</v>
      </c>
      <c r="I2015">
        <v>0.09</v>
      </c>
      <c r="J2015" s="17" t="str" cm="1">
        <f t="array" ref="J2015">_xlfn.IFS(I2015&lt;=0.09,"&lt;0,1%",I2015&lt;=0.19,"&lt;0,2%",I2015&lt;=0.29,"&lt;0,3%",I2015&lt;=39,"&lt;0,4%")</f>
        <v>&lt;0,1%</v>
      </c>
      <c r="K2015" t="s">
        <v>17</v>
      </c>
      <c r="L2015" s="7">
        <v>9</v>
      </c>
      <c r="M2015" s="7" t="str" cm="1">
        <f t="array" ref="M2015">_xlfn.IFS(L2015&lt;1,"Very Fast",L2015&lt;3,"Fast",L2015&lt;5,"Normal",L2015&lt;=7,"Slow",L2015&gt;=8,"Very Slow")</f>
        <v>Very Slow</v>
      </c>
      <c r="N2015" s="5">
        <v>1.8</v>
      </c>
      <c r="O2015" t="str" cm="1">
        <f t="array" ref="O2015">_xlfn.IFS(N2015&lt;2,"Very Poor",N2015&lt;3,"Poor",N2015&lt;4,"Average",N2015&lt;4.5,"Good",N2015&lt;=5,"Excellent")</f>
        <v>Very Poor</v>
      </c>
      <c r="P2015" s="12">
        <v>162.58000000000001</v>
      </c>
    </row>
    <row r="2016" spans="1:16" x14ac:dyDescent="0.35">
      <c r="A2016">
        <v>12015</v>
      </c>
      <c r="B2016" s="15">
        <v>46576</v>
      </c>
      <c r="C2016" s="7">
        <f t="shared" si="31"/>
        <v>2027</v>
      </c>
      <c r="D2016">
        <v>1187</v>
      </c>
      <c r="E2016" t="s">
        <v>21</v>
      </c>
      <c r="F2016" t="s">
        <v>69</v>
      </c>
      <c r="G2016" s="7">
        <v>7</v>
      </c>
      <c r="H2016" s="3">
        <v>308.98</v>
      </c>
      <c r="I2016">
        <v>0.26</v>
      </c>
      <c r="J2016" s="17" t="str" cm="1">
        <f t="array" ref="J2016">_xlfn.IFS(I2016&lt;=0.09,"&lt;0,1%",I2016&lt;=0.19,"&lt;0,2%",I2016&lt;=0.29,"&lt;0,3%",I2016&lt;=39,"&lt;0,4%")</f>
        <v>&lt;0,3%</v>
      </c>
      <c r="K2016" t="s">
        <v>17</v>
      </c>
      <c r="L2016" s="7">
        <v>8</v>
      </c>
      <c r="M2016" s="7" t="str" cm="1">
        <f t="array" ref="M2016">_xlfn.IFS(L2016&lt;1,"Very Fast",L2016&lt;3,"Fast",L2016&lt;5,"Normal",L2016&lt;=7,"Slow",L2016&gt;=8,"Very Slow")</f>
        <v>Very Slow</v>
      </c>
      <c r="N2016" s="5">
        <v>1.1000000000000001</v>
      </c>
      <c r="O2016" t="str" cm="1">
        <f t="array" ref="O2016">_xlfn.IFS(N2016&lt;2,"Very Poor",N2016&lt;3,"Poor",N2016&lt;4,"Average",N2016&lt;4.5,"Good",N2016&lt;=5,"Excellent")</f>
        <v>Very Poor</v>
      </c>
      <c r="P2016" s="12">
        <v>1600.52</v>
      </c>
    </row>
    <row r="2017" spans="1:16" x14ac:dyDescent="0.35">
      <c r="A2017">
        <v>12016</v>
      </c>
      <c r="B2017" s="15">
        <v>46577</v>
      </c>
      <c r="C2017" s="7">
        <f t="shared" si="31"/>
        <v>2027</v>
      </c>
      <c r="D2017">
        <v>1812</v>
      </c>
      <c r="E2017" t="s">
        <v>21</v>
      </c>
      <c r="F2017" t="s">
        <v>66</v>
      </c>
      <c r="G2017" s="7">
        <v>6</v>
      </c>
      <c r="H2017" s="3">
        <v>343.35</v>
      </c>
      <c r="I2017">
        <v>0.08</v>
      </c>
      <c r="J2017" s="17" t="str" cm="1">
        <f t="array" ref="J2017">_xlfn.IFS(I2017&lt;=0.09,"&lt;0,1%",I2017&lt;=0.19,"&lt;0,2%",I2017&lt;=0.29,"&lt;0,3%",I2017&lt;=39,"&lt;0,4%")</f>
        <v>&lt;0,1%</v>
      </c>
      <c r="K2017" t="s">
        <v>15</v>
      </c>
      <c r="L2017" s="7">
        <v>5</v>
      </c>
      <c r="M2017" s="7" t="str" cm="1">
        <f t="array" ref="M2017">_xlfn.IFS(L2017&lt;1,"Very Fast",L2017&lt;3,"Fast",L2017&lt;5,"Normal",L2017&lt;=7,"Slow",L2017&gt;=8,"Very Slow")</f>
        <v>Slow</v>
      </c>
      <c r="N2017" s="5">
        <v>4.7</v>
      </c>
      <c r="O2017" t="str" cm="1">
        <f t="array" ref="O2017">_xlfn.IFS(N2017&lt;2,"Very Poor",N2017&lt;3,"Poor",N2017&lt;4,"Average",N2017&lt;4.5,"Good",N2017&lt;=5,"Excellent")</f>
        <v>Excellent</v>
      </c>
      <c r="P2017" s="12">
        <v>1895.29</v>
      </c>
    </row>
    <row r="2018" spans="1:16" x14ac:dyDescent="0.35">
      <c r="A2018">
        <v>12017</v>
      </c>
      <c r="B2018" s="15">
        <v>46578</v>
      </c>
      <c r="C2018" s="7">
        <f t="shared" si="31"/>
        <v>2027</v>
      </c>
      <c r="D2018">
        <v>1097</v>
      </c>
      <c r="E2018" t="s">
        <v>11</v>
      </c>
      <c r="F2018" t="s">
        <v>68</v>
      </c>
      <c r="G2018" s="7">
        <v>4</v>
      </c>
      <c r="H2018" s="3">
        <v>212.59</v>
      </c>
      <c r="I2018">
        <v>0.26</v>
      </c>
      <c r="J2018" s="17" t="str" cm="1">
        <f t="array" ref="J2018">_xlfn.IFS(I2018&lt;=0.09,"&lt;0,1%",I2018&lt;=0.19,"&lt;0,2%",I2018&lt;=0.29,"&lt;0,3%",I2018&lt;=39,"&lt;0,4%")</f>
        <v>&lt;0,3%</v>
      </c>
      <c r="K2018" t="s">
        <v>15</v>
      </c>
      <c r="L2018" s="7">
        <v>5</v>
      </c>
      <c r="M2018" s="7" t="str" cm="1">
        <f t="array" ref="M2018">_xlfn.IFS(L2018&lt;1,"Very Fast",L2018&lt;3,"Fast",L2018&lt;5,"Normal",L2018&lt;=7,"Slow",L2018&gt;=8,"Very Slow")</f>
        <v>Slow</v>
      </c>
      <c r="N2018" s="5">
        <v>2.4</v>
      </c>
      <c r="O2018" t="str" cm="1">
        <f t="array" ref="O2018">_xlfn.IFS(N2018&lt;2,"Very Poor",N2018&lt;3,"Poor",N2018&lt;4,"Average",N2018&lt;4.5,"Good",N2018&lt;=5,"Excellent")</f>
        <v>Poor</v>
      </c>
      <c r="P2018" s="12">
        <v>629.27</v>
      </c>
    </row>
    <row r="2019" spans="1:16" x14ac:dyDescent="0.35">
      <c r="A2019">
        <v>12018</v>
      </c>
      <c r="B2019" s="15">
        <v>46579</v>
      </c>
      <c r="C2019" s="7">
        <f t="shared" si="31"/>
        <v>2027</v>
      </c>
      <c r="D2019">
        <v>1130</v>
      </c>
      <c r="E2019" t="s">
        <v>14</v>
      </c>
      <c r="F2019" t="s">
        <v>69</v>
      </c>
      <c r="G2019" s="7">
        <v>7</v>
      </c>
      <c r="H2019" s="3">
        <v>56.92</v>
      </c>
      <c r="I2019">
        <v>0.28000000000000003</v>
      </c>
      <c r="J2019" s="17" t="str" cm="1">
        <f t="array" ref="J2019">_xlfn.IFS(I2019&lt;=0.09,"&lt;0,1%",I2019&lt;=0.19,"&lt;0,2%",I2019&lt;=0.29,"&lt;0,3%",I2019&lt;=39,"&lt;0,4%")</f>
        <v>&lt;0,3%</v>
      </c>
      <c r="K2019" t="s">
        <v>15</v>
      </c>
      <c r="L2019" s="7">
        <v>3</v>
      </c>
      <c r="M2019" s="7" t="str" cm="1">
        <f t="array" ref="M2019">_xlfn.IFS(L2019&lt;1,"Very Fast",L2019&lt;3,"Fast",L2019&lt;5,"Normal",L2019&lt;=7,"Slow",L2019&gt;=8,"Very Slow")</f>
        <v>Normal</v>
      </c>
      <c r="N2019" s="5">
        <v>2.2000000000000002</v>
      </c>
      <c r="O2019" t="str" cm="1">
        <f t="array" ref="O2019">_xlfn.IFS(N2019&lt;2,"Very Poor",N2019&lt;3,"Poor",N2019&lt;4,"Average",N2019&lt;4.5,"Good",N2019&lt;=5,"Excellent")</f>
        <v>Poor</v>
      </c>
      <c r="P2019" s="12">
        <v>286.88</v>
      </c>
    </row>
    <row r="2020" spans="1:16" x14ac:dyDescent="0.35">
      <c r="A2020">
        <v>12019</v>
      </c>
      <c r="B2020" s="15">
        <v>46580</v>
      </c>
      <c r="C2020" s="7">
        <f t="shared" si="31"/>
        <v>2027</v>
      </c>
      <c r="D2020">
        <v>1804</v>
      </c>
      <c r="E2020" t="s">
        <v>18</v>
      </c>
      <c r="F2020" t="s">
        <v>66</v>
      </c>
      <c r="G2020" s="7">
        <v>6</v>
      </c>
      <c r="H2020" s="3">
        <v>566.95000000000005</v>
      </c>
      <c r="I2020">
        <v>0.09</v>
      </c>
      <c r="J2020" s="17" t="str" cm="1">
        <f t="array" ref="J2020">_xlfn.IFS(I2020&lt;=0.09,"&lt;0,1%",I2020&lt;=0.19,"&lt;0,2%",I2020&lt;=0.29,"&lt;0,3%",I2020&lt;=39,"&lt;0,4%")</f>
        <v>&lt;0,1%</v>
      </c>
      <c r="K2020" t="s">
        <v>13</v>
      </c>
      <c r="L2020" s="7">
        <v>6</v>
      </c>
      <c r="M2020" s="7" t="str" cm="1">
        <f t="array" ref="M2020">_xlfn.IFS(L2020&lt;1,"Very Fast",L2020&lt;3,"Fast",L2020&lt;5,"Normal",L2020&lt;=7,"Slow",L2020&gt;=8,"Very Slow")</f>
        <v>Slow</v>
      </c>
      <c r="N2020" s="5">
        <v>2</v>
      </c>
      <c r="O2020" t="str" cm="1">
        <f t="array" ref="O2020">_xlfn.IFS(N2020&lt;2,"Very Poor",N2020&lt;3,"Poor",N2020&lt;4,"Average",N2020&lt;4.5,"Good",N2020&lt;=5,"Excellent")</f>
        <v>Poor</v>
      </c>
      <c r="P2020" s="12">
        <v>3095.55</v>
      </c>
    </row>
    <row r="2021" spans="1:16" x14ac:dyDescent="0.35">
      <c r="A2021">
        <v>12020</v>
      </c>
      <c r="B2021" s="15">
        <v>46581</v>
      </c>
      <c r="C2021" s="7">
        <f t="shared" si="31"/>
        <v>2027</v>
      </c>
      <c r="D2021">
        <v>1170</v>
      </c>
      <c r="E2021" t="s">
        <v>21</v>
      </c>
      <c r="F2021" t="s">
        <v>66</v>
      </c>
      <c r="G2021" s="7">
        <v>2</v>
      </c>
      <c r="H2021" s="3">
        <v>467.41</v>
      </c>
      <c r="I2021">
        <v>0.25</v>
      </c>
      <c r="J2021" s="17" t="str" cm="1">
        <f t="array" ref="J2021">_xlfn.IFS(I2021&lt;=0.09,"&lt;0,1%",I2021&lt;=0.19,"&lt;0,2%",I2021&lt;=0.29,"&lt;0,3%",I2021&lt;=39,"&lt;0,4%")</f>
        <v>&lt;0,3%</v>
      </c>
      <c r="K2021" t="s">
        <v>17</v>
      </c>
      <c r="L2021" s="7">
        <v>10</v>
      </c>
      <c r="M2021" s="7" t="str" cm="1">
        <f t="array" ref="M2021">_xlfn.IFS(L2021&lt;1,"Very Fast",L2021&lt;3,"Fast",L2021&lt;5,"Normal",L2021&lt;=7,"Slow",L2021&gt;=8,"Very Slow")</f>
        <v>Very Slow</v>
      </c>
      <c r="N2021" s="5">
        <v>2</v>
      </c>
      <c r="O2021" t="str" cm="1">
        <f t="array" ref="O2021">_xlfn.IFS(N2021&lt;2,"Very Poor",N2021&lt;3,"Poor",N2021&lt;4,"Average",N2021&lt;4.5,"Good",N2021&lt;=5,"Excellent")</f>
        <v>Poor</v>
      </c>
      <c r="P2021" s="12">
        <v>701.12</v>
      </c>
    </row>
    <row r="2022" spans="1:16" x14ac:dyDescent="0.35">
      <c r="A2022">
        <v>12021</v>
      </c>
      <c r="B2022" s="15">
        <v>46582</v>
      </c>
      <c r="C2022" s="7">
        <f t="shared" si="31"/>
        <v>2027</v>
      </c>
      <c r="D2022">
        <v>1935</v>
      </c>
      <c r="E2022" t="s">
        <v>21</v>
      </c>
      <c r="F2022" t="s">
        <v>69</v>
      </c>
      <c r="G2022" s="7">
        <v>5</v>
      </c>
      <c r="H2022" s="3">
        <v>505.75</v>
      </c>
      <c r="I2022">
        <v>0.28000000000000003</v>
      </c>
      <c r="J2022" s="17" t="str" cm="1">
        <f t="array" ref="J2022">_xlfn.IFS(I2022&lt;=0.09,"&lt;0,1%",I2022&lt;=0.19,"&lt;0,2%",I2022&lt;=0.29,"&lt;0,3%",I2022&lt;=39,"&lt;0,4%")</f>
        <v>&lt;0,3%</v>
      </c>
      <c r="K2022" t="s">
        <v>13</v>
      </c>
      <c r="L2022" s="7">
        <v>3</v>
      </c>
      <c r="M2022" s="7" t="str" cm="1">
        <f t="array" ref="M2022">_xlfn.IFS(L2022&lt;1,"Very Fast",L2022&lt;3,"Fast",L2022&lt;5,"Normal",L2022&lt;=7,"Slow",L2022&gt;=8,"Very Slow")</f>
        <v>Normal</v>
      </c>
      <c r="N2022" s="5">
        <v>3.9</v>
      </c>
      <c r="O2022" t="str" cm="1">
        <f t="array" ref="O2022">_xlfn.IFS(N2022&lt;2,"Very Poor",N2022&lt;3,"Poor",N2022&lt;4,"Average",N2022&lt;4.5,"Good",N2022&lt;=5,"Excellent")</f>
        <v>Average</v>
      </c>
      <c r="P2022" s="12">
        <v>1820.7</v>
      </c>
    </row>
    <row r="2023" spans="1:16" x14ac:dyDescent="0.35">
      <c r="A2023">
        <v>12022</v>
      </c>
      <c r="B2023" s="15">
        <v>46583</v>
      </c>
      <c r="C2023" s="7">
        <f t="shared" si="31"/>
        <v>2027</v>
      </c>
      <c r="D2023">
        <v>1985</v>
      </c>
      <c r="E2023" t="s">
        <v>14</v>
      </c>
      <c r="F2023" t="s">
        <v>69</v>
      </c>
      <c r="G2023" s="7">
        <v>3</v>
      </c>
      <c r="H2023" s="3">
        <v>229.62</v>
      </c>
      <c r="I2023">
        <v>0.13</v>
      </c>
      <c r="J2023" s="17" t="str" cm="1">
        <f t="array" ref="J2023">_xlfn.IFS(I2023&lt;=0.09,"&lt;0,1%",I2023&lt;=0.19,"&lt;0,2%",I2023&lt;=0.29,"&lt;0,3%",I2023&lt;=39,"&lt;0,4%")</f>
        <v>&lt;0,2%</v>
      </c>
      <c r="K2023" t="s">
        <v>15</v>
      </c>
      <c r="L2023" s="7">
        <v>2</v>
      </c>
      <c r="M2023" s="7" t="str" cm="1">
        <f t="array" ref="M2023">_xlfn.IFS(L2023&lt;1,"Very Fast",L2023&lt;3,"Fast",L2023&lt;5,"Normal",L2023&lt;=7,"Slow",L2023&gt;=8,"Very Slow")</f>
        <v>Fast</v>
      </c>
      <c r="N2023" s="5">
        <v>4.5999999999999996</v>
      </c>
      <c r="O2023" t="str" cm="1">
        <f t="array" ref="O2023">_xlfn.IFS(N2023&lt;2,"Very Poor",N2023&lt;3,"Poor",N2023&lt;4,"Average",N2023&lt;4.5,"Good",N2023&lt;=5,"Excellent")</f>
        <v>Excellent</v>
      </c>
      <c r="P2023" s="12">
        <v>599.30999999999995</v>
      </c>
    </row>
    <row r="2024" spans="1:16" x14ac:dyDescent="0.35">
      <c r="A2024">
        <v>12023</v>
      </c>
      <c r="B2024" s="15">
        <v>46584</v>
      </c>
      <c r="C2024" s="7">
        <f t="shared" si="31"/>
        <v>2027</v>
      </c>
      <c r="D2024">
        <v>1182</v>
      </c>
      <c r="E2024" t="s">
        <v>18</v>
      </c>
      <c r="F2024" t="s">
        <v>68</v>
      </c>
      <c r="G2024" s="7">
        <v>6</v>
      </c>
      <c r="H2024" s="3">
        <v>460.09</v>
      </c>
      <c r="I2024">
        <v>0.06</v>
      </c>
      <c r="J2024" s="17" t="str" cm="1">
        <f t="array" ref="J2024">_xlfn.IFS(I2024&lt;=0.09,"&lt;0,1%",I2024&lt;=0.19,"&lt;0,2%",I2024&lt;=0.29,"&lt;0,3%",I2024&lt;=39,"&lt;0,4%")</f>
        <v>&lt;0,1%</v>
      </c>
      <c r="K2024" t="s">
        <v>15</v>
      </c>
      <c r="L2024" s="7">
        <v>7</v>
      </c>
      <c r="M2024" s="7" t="str" cm="1">
        <f t="array" ref="M2024">_xlfn.IFS(L2024&lt;1,"Very Fast",L2024&lt;3,"Fast",L2024&lt;5,"Normal",L2024&lt;=7,"Slow",L2024&gt;=8,"Very Slow")</f>
        <v>Slow</v>
      </c>
      <c r="N2024" s="5">
        <v>4.0999999999999996</v>
      </c>
      <c r="O2024" t="str" cm="1">
        <f t="array" ref="O2024">_xlfn.IFS(N2024&lt;2,"Very Poor",N2024&lt;3,"Poor",N2024&lt;4,"Average",N2024&lt;4.5,"Good",N2024&lt;=5,"Excellent")</f>
        <v>Good</v>
      </c>
      <c r="P2024" s="12">
        <v>2594.91</v>
      </c>
    </row>
    <row r="2025" spans="1:16" x14ac:dyDescent="0.35">
      <c r="A2025">
        <v>12024</v>
      </c>
      <c r="B2025" s="15">
        <v>46585</v>
      </c>
      <c r="C2025" s="7">
        <f t="shared" si="31"/>
        <v>2027</v>
      </c>
      <c r="D2025">
        <v>1982</v>
      </c>
      <c r="E2025" t="s">
        <v>14</v>
      </c>
      <c r="F2025" t="s">
        <v>68</v>
      </c>
      <c r="G2025" s="7">
        <v>5</v>
      </c>
      <c r="H2025" s="3">
        <v>298.94</v>
      </c>
      <c r="I2025">
        <v>0.03</v>
      </c>
      <c r="J2025" s="17" t="str" cm="1">
        <f t="array" ref="J2025">_xlfn.IFS(I2025&lt;=0.09,"&lt;0,1%",I2025&lt;=0.19,"&lt;0,2%",I2025&lt;=0.29,"&lt;0,3%",I2025&lt;=39,"&lt;0,4%")</f>
        <v>&lt;0,1%</v>
      </c>
      <c r="K2025" t="s">
        <v>15</v>
      </c>
      <c r="L2025" s="7">
        <v>10</v>
      </c>
      <c r="M2025" s="7" t="str" cm="1">
        <f t="array" ref="M2025">_xlfn.IFS(L2025&lt;1,"Very Fast",L2025&lt;3,"Fast",L2025&lt;5,"Normal",L2025&lt;=7,"Slow",L2025&gt;=8,"Very Slow")</f>
        <v>Very Slow</v>
      </c>
      <c r="N2025" s="5">
        <v>3.7</v>
      </c>
      <c r="O2025" t="str" cm="1">
        <f t="array" ref="O2025">_xlfn.IFS(N2025&lt;2,"Very Poor",N2025&lt;3,"Poor",N2025&lt;4,"Average",N2025&lt;4.5,"Good",N2025&lt;=5,"Excellent")</f>
        <v>Average</v>
      </c>
      <c r="P2025" s="12">
        <v>1449.86</v>
      </c>
    </row>
    <row r="2026" spans="1:16" x14ac:dyDescent="0.35">
      <c r="A2026">
        <v>12025</v>
      </c>
      <c r="B2026" s="15">
        <v>46586</v>
      </c>
      <c r="C2026" s="7">
        <f t="shared" si="31"/>
        <v>2027</v>
      </c>
      <c r="D2026">
        <v>1363</v>
      </c>
      <c r="E2026" t="s">
        <v>18</v>
      </c>
      <c r="F2026" t="s">
        <v>69</v>
      </c>
      <c r="G2026" s="7">
        <v>7</v>
      </c>
      <c r="H2026" s="3">
        <v>132.63</v>
      </c>
      <c r="I2026">
        <v>0.2</v>
      </c>
      <c r="J2026" s="17" t="str" cm="1">
        <f t="array" ref="J2026">_xlfn.IFS(I2026&lt;=0.09,"&lt;0,1%",I2026&lt;=0.19,"&lt;0,2%",I2026&lt;=0.29,"&lt;0,3%",I2026&lt;=39,"&lt;0,4%")</f>
        <v>&lt;0,3%</v>
      </c>
      <c r="K2026" t="s">
        <v>15</v>
      </c>
      <c r="L2026" s="7">
        <v>3</v>
      </c>
      <c r="M2026" s="7" t="str" cm="1">
        <f t="array" ref="M2026">_xlfn.IFS(L2026&lt;1,"Very Fast",L2026&lt;3,"Fast",L2026&lt;5,"Normal",L2026&lt;=7,"Slow",L2026&gt;=8,"Very Slow")</f>
        <v>Normal</v>
      </c>
      <c r="N2026" s="5">
        <v>2.2000000000000002</v>
      </c>
      <c r="O2026" t="str" cm="1">
        <f t="array" ref="O2026">_xlfn.IFS(N2026&lt;2,"Very Poor",N2026&lt;3,"Poor",N2026&lt;4,"Average",N2026&lt;4.5,"Good",N2026&lt;=5,"Excellent")</f>
        <v>Poor</v>
      </c>
      <c r="P2026" s="12">
        <v>742.73</v>
      </c>
    </row>
    <row r="2027" spans="1:16" x14ac:dyDescent="0.35">
      <c r="A2027">
        <v>12026</v>
      </c>
      <c r="B2027" s="15">
        <v>46587</v>
      </c>
      <c r="C2027" s="7">
        <f t="shared" si="31"/>
        <v>2027</v>
      </c>
      <c r="D2027">
        <v>1038</v>
      </c>
      <c r="E2027" t="s">
        <v>14</v>
      </c>
      <c r="F2027" t="s">
        <v>69</v>
      </c>
      <c r="G2027" s="7">
        <v>7</v>
      </c>
      <c r="H2027" s="3">
        <v>87.79</v>
      </c>
      <c r="I2027">
        <v>0.34</v>
      </c>
      <c r="J2027" s="17" t="str" cm="1">
        <f t="array" ref="J2027">_xlfn.IFS(I2027&lt;=0.09,"&lt;0,1%",I2027&lt;=0.19,"&lt;0,2%",I2027&lt;=0.29,"&lt;0,3%",I2027&lt;=39,"&lt;0,4%")</f>
        <v>&lt;0,4%</v>
      </c>
      <c r="K2027" t="s">
        <v>17</v>
      </c>
      <c r="L2027" s="7">
        <v>4</v>
      </c>
      <c r="M2027" s="7" t="str" cm="1">
        <f t="array" ref="M2027">_xlfn.IFS(L2027&lt;1,"Very Fast",L2027&lt;3,"Fast",L2027&lt;5,"Normal",L2027&lt;=7,"Slow",L2027&gt;=8,"Very Slow")</f>
        <v>Normal</v>
      </c>
      <c r="N2027" s="5">
        <v>3.2</v>
      </c>
      <c r="O2027" t="str" cm="1">
        <f t="array" ref="O2027">_xlfn.IFS(N2027&lt;2,"Very Poor",N2027&lt;3,"Poor",N2027&lt;4,"Average",N2027&lt;4.5,"Good",N2027&lt;=5,"Excellent")</f>
        <v>Average</v>
      </c>
      <c r="P2027" s="12">
        <v>405.59</v>
      </c>
    </row>
    <row r="2028" spans="1:16" x14ac:dyDescent="0.35">
      <c r="A2028">
        <v>12027</v>
      </c>
      <c r="B2028" s="15">
        <v>46588</v>
      </c>
      <c r="C2028" s="7">
        <f t="shared" si="31"/>
        <v>2027</v>
      </c>
      <c r="D2028">
        <v>1526</v>
      </c>
      <c r="E2028" t="s">
        <v>14</v>
      </c>
      <c r="F2028" t="s">
        <v>66</v>
      </c>
      <c r="G2028" s="7">
        <v>2</v>
      </c>
      <c r="H2028" s="3">
        <v>216.85</v>
      </c>
      <c r="I2028">
        <v>0.28999999999999998</v>
      </c>
      <c r="J2028" s="17" t="str" cm="1">
        <f t="array" ref="J2028">_xlfn.IFS(I2028&lt;=0.09,"&lt;0,1%",I2028&lt;=0.19,"&lt;0,2%",I2028&lt;=0.29,"&lt;0,3%",I2028&lt;=39,"&lt;0,4%")</f>
        <v>&lt;0,3%</v>
      </c>
      <c r="K2028" t="s">
        <v>13</v>
      </c>
      <c r="L2028" s="7">
        <v>11</v>
      </c>
      <c r="M2028" s="7" t="str" cm="1">
        <f t="array" ref="M2028">_xlfn.IFS(L2028&lt;1,"Very Fast",L2028&lt;3,"Fast",L2028&lt;5,"Normal",L2028&lt;=7,"Slow",L2028&gt;=8,"Very Slow")</f>
        <v>Very Slow</v>
      </c>
      <c r="N2028" s="5">
        <v>1.9</v>
      </c>
      <c r="O2028" t="str" cm="1">
        <f t="array" ref="O2028">_xlfn.IFS(N2028&lt;2,"Very Poor",N2028&lt;3,"Poor",N2028&lt;4,"Average",N2028&lt;4.5,"Good",N2028&lt;=5,"Excellent")</f>
        <v>Very Poor</v>
      </c>
      <c r="P2028" s="12">
        <v>307.93</v>
      </c>
    </row>
    <row r="2029" spans="1:16" x14ac:dyDescent="0.35">
      <c r="A2029">
        <v>12028</v>
      </c>
      <c r="B2029" s="15">
        <v>46589</v>
      </c>
      <c r="C2029" s="7">
        <f t="shared" si="31"/>
        <v>2027</v>
      </c>
      <c r="D2029">
        <v>1887</v>
      </c>
      <c r="E2029" t="s">
        <v>21</v>
      </c>
      <c r="F2029" t="s">
        <v>69</v>
      </c>
      <c r="G2029" s="7">
        <v>3</v>
      </c>
      <c r="H2029" s="3">
        <v>95.47</v>
      </c>
      <c r="I2029">
        <v>0.15</v>
      </c>
      <c r="J2029" s="17" t="str" cm="1">
        <f t="array" ref="J2029">_xlfn.IFS(I2029&lt;=0.09,"&lt;0,1%",I2029&lt;=0.19,"&lt;0,2%",I2029&lt;=0.29,"&lt;0,3%",I2029&lt;=39,"&lt;0,4%")</f>
        <v>&lt;0,2%</v>
      </c>
      <c r="K2029" t="s">
        <v>15</v>
      </c>
      <c r="L2029" s="7">
        <v>10</v>
      </c>
      <c r="M2029" s="7" t="str" cm="1">
        <f t="array" ref="M2029">_xlfn.IFS(L2029&lt;1,"Very Fast",L2029&lt;3,"Fast",L2029&lt;5,"Normal",L2029&lt;=7,"Slow",L2029&gt;=8,"Very Slow")</f>
        <v>Very Slow</v>
      </c>
      <c r="N2029" s="5">
        <v>1.4</v>
      </c>
      <c r="O2029" t="str" cm="1">
        <f t="array" ref="O2029">_xlfn.IFS(N2029&lt;2,"Very Poor",N2029&lt;3,"Poor",N2029&lt;4,"Average",N2029&lt;4.5,"Good",N2029&lt;=5,"Excellent")</f>
        <v>Very Poor</v>
      </c>
      <c r="P2029" s="12">
        <v>243.45</v>
      </c>
    </row>
    <row r="2030" spans="1:16" x14ac:dyDescent="0.35">
      <c r="A2030">
        <v>12029</v>
      </c>
      <c r="B2030" s="15">
        <v>46590</v>
      </c>
      <c r="C2030" s="7">
        <f t="shared" si="31"/>
        <v>2027</v>
      </c>
      <c r="D2030">
        <v>1496</v>
      </c>
      <c r="E2030" t="s">
        <v>18</v>
      </c>
      <c r="F2030" t="s">
        <v>69</v>
      </c>
      <c r="G2030" s="7">
        <v>1</v>
      </c>
      <c r="H2030" s="3">
        <v>598.99</v>
      </c>
      <c r="I2030">
        <v>0.19</v>
      </c>
      <c r="J2030" s="17" t="str" cm="1">
        <f t="array" ref="J2030">_xlfn.IFS(I2030&lt;=0.09,"&lt;0,1%",I2030&lt;=0.19,"&lt;0,2%",I2030&lt;=0.29,"&lt;0,3%",I2030&lt;=39,"&lt;0,4%")</f>
        <v>&lt;0,2%</v>
      </c>
      <c r="K2030" t="s">
        <v>13</v>
      </c>
      <c r="L2030" s="7">
        <v>8</v>
      </c>
      <c r="M2030" s="7" t="str" cm="1">
        <f t="array" ref="M2030">_xlfn.IFS(L2030&lt;1,"Very Fast",L2030&lt;3,"Fast",L2030&lt;5,"Normal",L2030&lt;=7,"Slow",L2030&gt;=8,"Very Slow")</f>
        <v>Very Slow</v>
      </c>
      <c r="N2030" s="5">
        <v>1.5</v>
      </c>
      <c r="O2030" t="str" cm="1">
        <f t="array" ref="O2030">_xlfn.IFS(N2030&lt;2,"Very Poor",N2030&lt;3,"Poor",N2030&lt;4,"Average",N2030&lt;4.5,"Good",N2030&lt;=5,"Excellent")</f>
        <v>Very Poor</v>
      </c>
      <c r="P2030" s="12">
        <v>485.18</v>
      </c>
    </row>
    <row r="2031" spans="1:16" x14ac:dyDescent="0.35">
      <c r="A2031">
        <v>12030</v>
      </c>
      <c r="B2031" s="15">
        <v>46591</v>
      </c>
      <c r="C2031" s="7">
        <f t="shared" si="31"/>
        <v>2027</v>
      </c>
      <c r="D2031">
        <v>1515</v>
      </c>
      <c r="E2031" t="s">
        <v>14</v>
      </c>
      <c r="F2031" t="s">
        <v>69</v>
      </c>
      <c r="G2031" s="7">
        <v>1</v>
      </c>
      <c r="H2031" s="3">
        <v>43.78</v>
      </c>
      <c r="I2031">
        <v>0.1</v>
      </c>
      <c r="J2031" s="17" t="str" cm="1">
        <f t="array" ref="J2031">_xlfn.IFS(I2031&lt;=0.09,"&lt;0,1%",I2031&lt;=0.19,"&lt;0,2%",I2031&lt;=0.29,"&lt;0,3%",I2031&lt;=39,"&lt;0,4%")</f>
        <v>&lt;0,2%</v>
      </c>
      <c r="K2031" t="s">
        <v>15</v>
      </c>
      <c r="L2031" s="7">
        <v>1</v>
      </c>
      <c r="M2031" s="7" t="str" cm="1">
        <f t="array" ref="M2031">_xlfn.IFS(L2031&lt;1,"Very Fast",L2031&lt;3,"Fast",L2031&lt;5,"Normal",L2031&lt;=7,"Slow",L2031&gt;=8,"Very Slow")</f>
        <v>Fast</v>
      </c>
      <c r="N2031" s="5">
        <v>3.4</v>
      </c>
      <c r="O2031" t="str" cm="1">
        <f t="array" ref="O2031">_xlfn.IFS(N2031&lt;2,"Very Poor",N2031&lt;3,"Poor",N2031&lt;4,"Average",N2031&lt;4.5,"Good",N2031&lt;=5,"Excellent")</f>
        <v>Average</v>
      </c>
      <c r="P2031" s="12">
        <v>39.4</v>
      </c>
    </row>
    <row r="2032" spans="1:16" x14ac:dyDescent="0.35">
      <c r="A2032">
        <v>12031</v>
      </c>
      <c r="B2032" s="15">
        <v>46592</v>
      </c>
      <c r="C2032" s="7">
        <f t="shared" si="31"/>
        <v>2027</v>
      </c>
      <c r="D2032">
        <v>1348</v>
      </c>
      <c r="E2032" t="s">
        <v>18</v>
      </c>
      <c r="F2032" t="s">
        <v>66</v>
      </c>
      <c r="G2032" s="7">
        <v>7</v>
      </c>
      <c r="H2032" s="3">
        <v>273.07</v>
      </c>
      <c r="I2032">
        <v>0.06</v>
      </c>
      <c r="J2032" s="17" t="str" cm="1">
        <f t="array" ref="J2032">_xlfn.IFS(I2032&lt;=0.09,"&lt;0,1%",I2032&lt;=0.19,"&lt;0,2%",I2032&lt;=0.29,"&lt;0,3%",I2032&lt;=39,"&lt;0,4%")</f>
        <v>&lt;0,1%</v>
      </c>
      <c r="K2032" t="s">
        <v>13</v>
      </c>
      <c r="L2032" s="7">
        <v>9</v>
      </c>
      <c r="M2032" s="7" t="str" cm="1">
        <f t="array" ref="M2032">_xlfn.IFS(L2032&lt;1,"Very Fast",L2032&lt;3,"Fast",L2032&lt;5,"Normal",L2032&lt;=7,"Slow",L2032&gt;=8,"Very Slow")</f>
        <v>Very Slow</v>
      </c>
      <c r="N2032" s="5">
        <v>1.2</v>
      </c>
      <c r="O2032" t="str" cm="1">
        <f t="array" ref="O2032">_xlfn.IFS(N2032&lt;2,"Very Poor",N2032&lt;3,"Poor",N2032&lt;4,"Average",N2032&lt;4.5,"Good",N2032&lt;=5,"Excellent")</f>
        <v>Very Poor</v>
      </c>
      <c r="P2032" s="12">
        <v>1796.8</v>
      </c>
    </row>
    <row r="2033" spans="1:16" x14ac:dyDescent="0.35">
      <c r="A2033">
        <v>12032</v>
      </c>
      <c r="B2033" s="15">
        <v>46593</v>
      </c>
      <c r="C2033" s="7">
        <f t="shared" si="31"/>
        <v>2027</v>
      </c>
      <c r="D2033">
        <v>1981</v>
      </c>
      <c r="E2033" t="s">
        <v>18</v>
      </c>
      <c r="F2033" t="s">
        <v>66</v>
      </c>
      <c r="G2033" s="7">
        <v>5</v>
      </c>
      <c r="H2033" s="3">
        <v>279.47000000000003</v>
      </c>
      <c r="I2033">
        <v>0.17</v>
      </c>
      <c r="J2033" s="17" t="str" cm="1">
        <f t="array" ref="J2033">_xlfn.IFS(I2033&lt;=0.09,"&lt;0,1%",I2033&lt;=0.19,"&lt;0,2%",I2033&lt;=0.29,"&lt;0,3%",I2033&lt;=39,"&lt;0,4%")</f>
        <v>&lt;0,2%</v>
      </c>
      <c r="K2033" t="s">
        <v>15</v>
      </c>
      <c r="L2033" s="7">
        <v>6</v>
      </c>
      <c r="M2033" s="7" t="str" cm="1">
        <f t="array" ref="M2033">_xlfn.IFS(L2033&lt;1,"Very Fast",L2033&lt;3,"Fast",L2033&lt;5,"Normal",L2033&lt;=7,"Slow",L2033&gt;=8,"Very Slow")</f>
        <v>Slow</v>
      </c>
      <c r="N2033" s="5">
        <v>4.9000000000000004</v>
      </c>
      <c r="O2033" t="str" cm="1">
        <f t="array" ref="O2033">_xlfn.IFS(N2033&lt;2,"Very Poor",N2033&lt;3,"Poor",N2033&lt;4,"Average",N2033&lt;4.5,"Good",N2033&lt;=5,"Excellent")</f>
        <v>Excellent</v>
      </c>
      <c r="P2033" s="12">
        <v>1159.8</v>
      </c>
    </row>
    <row r="2034" spans="1:16" x14ac:dyDescent="0.35">
      <c r="A2034">
        <v>12033</v>
      </c>
      <c r="B2034" s="15">
        <v>46594</v>
      </c>
      <c r="C2034" s="7">
        <f t="shared" si="31"/>
        <v>2027</v>
      </c>
      <c r="D2034">
        <v>1920</v>
      </c>
      <c r="E2034" t="s">
        <v>21</v>
      </c>
      <c r="F2034" t="s">
        <v>69</v>
      </c>
      <c r="G2034" s="7">
        <v>3</v>
      </c>
      <c r="H2034" s="3">
        <v>190.87</v>
      </c>
      <c r="I2034">
        <v>0.16</v>
      </c>
      <c r="J2034" s="17" t="str" cm="1">
        <f t="array" ref="J2034">_xlfn.IFS(I2034&lt;=0.09,"&lt;0,1%",I2034&lt;=0.19,"&lt;0,2%",I2034&lt;=0.29,"&lt;0,3%",I2034&lt;=39,"&lt;0,4%")</f>
        <v>&lt;0,2%</v>
      </c>
      <c r="K2034" t="s">
        <v>13</v>
      </c>
      <c r="L2034" s="7">
        <v>2</v>
      </c>
      <c r="M2034" s="7" t="str" cm="1">
        <f t="array" ref="M2034">_xlfn.IFS(L2034&lt;1,"Very Fast",L2034&lt;3,"Fast",L2034&lt;5,"Normal",L2034&lt;=7,"Slow",L2034&gt;=8,"Very Slow")</f>
        <v>Fast</v>
      </c>
      <c r="N2034" s="5">
        <v>5</v>
      </c>
      <c r="O2034" t="str" cm="1">
        <f t="array" ref="O2034">_xlfn.IFS(N2034&lt;2,"Very Poor",N2034&lt;3,"Poor",N2034&lt;4,"Average",N2034&lt;4.5,"Good",N2034&lt;=5,"Excellent")</f>
        <v>Excellent</v>
      </c>
      <c r="P2034" s="12">
        <v>480.99</v>
      </c>
    </row>
    <row r="2035" spans="1:16" x14ac:dyDescent="0.35">
      <c r="A2035">
        <v>12034</v>
      </c>
      <c r="B2035" s="15">
        <v>46595</v>
      </c>
      <c r="C2035" s="7">
        <f t="shared" si="31"/>
        <v>2027</v>
      </c>
      <c r="D2035">
        <v>1396</v>
      </c>
      <c r="E2035" t="s">
        <v>11</v>
      </c>
      <c r="F2035" t="s">
        <v>69</v>
      </c>
      <c r="G2035" s="7">
        <v>5</v>
      </c>
      <c r="H2035" s="3">
        <v>349.24</v>
      </c>
      <c r="I2035">
        <v>0.18</v>
      </c>
      <c r="J2035" s="17" t="str" cm="1">
        <f t="array" ref="J2035">_xlfn.IFS(I2035&lt;=0.09,"&lt;0,1%",I2035&lt;=0.19,"&lt;0,2%",I2035&lt;=0.29,"&lt;0,3%",I2035&lt;=39,"&lt;0,4%")</f>
        <v>&lt;0,2%</v>
      </c>
      <c r="K2035" t="s">
        <v>15</v>
      </c>
      <c r="L2035" s="7">
        <v>3</v>
      </c>
      <c r="M2035" s="7" t="str" cm="1">
        <f t="array" ref="M2035">_xlfn.IFS(L2035&lt;1,"Very Fast",L2035&lt;3,"Fast",L2035&lt;5,"Normal",L2035&lt;=7,"Slow",L2035&gt;=8,"Very Slow")</f>
        <v>Normal</v>
      </c>
      <c r="N2035" s="5">
        <v>1.6</v>
      </c>
      <c r="O2035" t="str" cm="1">
        <f t="array" ref="O2035">_xlfn.IFS(N2035&lt;2,"Very Poor",N2035&lt;3,"Poor",N2035&lt;4,"Average",N2035&lt;4.5,"Good",N2035&lt;=5,"Excellent")</f>
        <v>Very Poor</v>
      </c>
      <c r="P2035" s="12">
        <v>1431.88</v>
      </c>
    </row>
    <row r="2036" spans="1:16" x14ac:dyDescent="0.35">
      <c r="A2036">
        <v>12035</v>
      </c>
      <c r="B2036" s="15">
        <v>46596</v>
      </c>
      <c r="C2036" s="7">
        <f t="shared" si="31"/>
        <v>2027</v>
      </c>
      <c r="D2036">
        <v>1721</v>
      </c>
      <c r="E2036" t="s">
        <v>14</v>
      </c>
      <c r="F2036" t="s">
        <v>69</v>
      </c>
      <c r="G2036" s="7">
        <v>3</v>
      </c>
      <c r="H2036" s="3">
        <v>102.74</v>
      </c>
      <c r="I2036">
        <v>0.33</v>
      </c>
      <c r="J2036" s="17" t="str" cm="1">
        <f t="array" ref="J2036">_xlfn.IFS(I2036&lt;=0.09,"&lt;0,1%",I2036&lt;=0.19,"&lt;0,2%",I2036&lt;=0.29,"&lt;0,3%",I2036&lt;=39,"&lt;0,4%")</f>
        <v>&lt;0,4%</v>
      </c>
      <c r="K2036" t="s">
        <v>13</v>
      </c>
      <c r="L2036" s="7">
        <v>5</v>
      </c>
      <c r="M2036" s="7" t="str" cm="1">
        <f t="array" ref="M2036">_xlfn.IFS(L2036&lt;1,"Very Fast",L2036&lt;3,"Fast",L2036&lt;5,"Normal",L2036&lt;=7,"Slow",L2036&gt;=8,"Very Slow")</f>
        <v>Slow</v>
      </c>
      <c r="N2036" s="5">
        <v>2.7</v>
      </c>
      <c r="O2036" t="str" cm="1">
        <f t="array" ref="O2036">_xlfn.IFS(N2036&lt;2,"Very Poor",N2036&lt;3,"Poor",N2036&lt;4,"Average",N2036&lt;4.5,"Good",N2036&lt;=5,"Excellent")</f>
        <v>Poor</v>
      </c>
      <c r="P2036" s="12">
        <v>206.51</v>
      </c>
    </row>
    <row r="2037" spans="1:16" x14ac:dyDescent="0.35">
      <c r="A2037">
        <v>12036</v>
      </c>
      <c r="B2037" s="15">
        <v>46597</v>
      </c>
      <c r="C2037" s="7">
        <f t="shared" si="31"/>
        <v>2027</v>
      </c>
      <c r="D2037">
        <v>1160</v>
      </c>
      <c r="E2037" t="s">
        <v>21</v>
      </c>
      <c r="F2037" t="s">
        <v>68</v>
      </c>
      <c r="G2037" s="7">
        <v>3</v>
      </c>
      <c r="H2037" s="3">
        <v>473.59</v>
      </c>
      <c r="I2037">
        <v>0.21</v>
      </c>
      <c r="J2037" s="17" t="str" cm="1">
        <f t="array" ref="J2037">_xlfn.IFS(I2037&lt;=0.09,"&lt;0,1%",I2037&lt;=0.19,"&lt;0,2%",I2037&lt;=0.29,"&lt;0,3%",I2037&lt;=39,"&lt;0,4%")</f>
        <v>&lt;0,3%</v>
      </c>
      <c r="K2037" t="s">
        <v>15</v>
      </c>
      <c r="L2037" s="7">
        <v>11</v>
      </c>
      <c r="M2037" s="7" t="str" cm="1">
        <f t="array" ref="M2037">_xlfn.IFS(L2037&lt;1,"Very Fast",L2037&lt;3,"Fast",L2037&lt;5,"Normal",L2037&lt;=7,"Slow",L2037&gt;=8,"Very Slow")</f>
        <v>Very Slow</v>
      </c>
      <c r="N2037" s="5">
        <v>4.0999999999999996</v>
      </c>
      <c r="O2037" t="str" cm="1">
        <f t="array" ref="O2037">_xlfn.IFS(N2037&lt;2,"Very Poor",N2037&lt;3,"Poor",N2037&lt;4,"Average",N2037&lt;4.5,"Good",N2037&lt;=5,"Excellent")</f>
        <v>Good</v>
      </c>
      <c r="P2037" s="12">
        <v>1122.4100000000001</v>
      </c>
    </row>
    <row r="2038" spans="1:16" x14ac:dyDescent="0.35">
      <c r="A2038">
        <v>12037</v>
      </c>
      <c r="B2038" s="15">
        <v>46598</v>
      </c>
      <c r="C2038" s="7">
        <f t="shared" si="31"/>
        <v>2027</v>
      </c>
      <c r="D2038">
        <v>1015</v>
      </c>
      <c r="E2038" t="s">
        <v>11</v>
      </c>
      <c r="F2038" t="s">
        <v>66</v>
      </c>
      <c r="G2038" s="7">
        <v>7</v>
      </c>
      <c r="H2038" s="3">
        <v>209.48</v>
      </c>
      <c r="I2038">
        <v>0.21</v>
      </c>
      <c r="J2038" s="17" t="str" cm="1">
        <f t="array" ref="J2038">_xlfn.IFS(I2038&lt;=0.09,"&lt;0,1%",I2038&lt;=0.19,"&lt;0,2%",I2038&lt;=0.29,"&lt;0,3%",I2038&lt;=39,"&lt;0,4%")</f>
        <v>&lt;0,3%</v>
      </c>
      <c r="K2038" t="s">
        <v>15</v>
      </c>
      <c r="L2038" s="7">
        <v>6</v>
      </c>
      <c r="M2038" s="7" t="str" cm="1">
        <f t="array" ref="M2038">_xlfn.IFS(L2038&lt;1,"Very Fast",L2038&lt;3,"Fast",L2038&lt;5,"Normal",L2038&lt;=7,"Slow",L2038&gt;=8,"Very Slow")</f>
        <v>Slow</v>
      </c>
      <c r="N2038" s="5">
        <v>4.8</v>
      </c>
      <c r="O2038" t="str" cm="1">
        <f t="array" ref="O2038">_xlfn.IFS(N2038&lt;2,"Very Poor",N2038&lt;3,"Poor",N2038&lt;4,"Average",N2038&lt;4.5,"Good",N2038&lt;=5,"Excellent")</f>
        <v>Excellent</v>
      </c>
      <c r="P2038" s="12">
        <v>1158.42</v>
      </c>
    </row>
    <row r="2039" spans="1:16" x14ac:dyDescent="0.35">
      <c r="A2039">
        <v>12038</v>
      </c>
      <c r="B2039" s="15">
        <v>46599</v>
      </c>
      <c r="C2039" s="7">
        <f t="shared" si="31"/>
        <v>2027</v>
      </c>
      <c r="D2039">
        <v>1492</v>
      </c>
      <c r="E2039" t="s">
        <v>21</v>
      </c>
      <c r="F2039" t="s">
        <v>66</v>
      </c>
      <c r="G2039" s="7">
        <v>5</v>
      </c>
      <c r="H2039" s="3">
        <v>360.94</v>
      </c>
      <c r="I2039">
        <v>0.04</v>
      </c>
      <c r="J2039" s="17" t="str" cm="1">
        <f t="array" ref="J2039">_xlfn.IFS(I2039&lt;=0.09,"&lt;0,1%",I2039&lt;=0.19,"&lt;0,2%",I2039&lt;=0.29,"&lt;0,3%",I2039&lt;=39,"&lt;0,4%")</f>
        <v>&lt;0,1%</v>
      </c>
      <c r="K2039" t="s">
        <v>17</v>
      </c>
      <c r="L2039" s="7">
        <v>9</v>
      </c>
      <c r="M2039" s="7" t="str" cm="1">
        <f t="array" ref="M2039">_xlfn.IFS(L2039&lt;1,"Very Fast",L2039&lt;3,"Fast",L2039&lt;5,"Normal",L2039&lt;=7,"Slow",L2039&gt;=8,"Very Slow")</f>
        <v>Very Slow</v>
      </c>
      <c r="N2039" s="5">
        <v>4.5999999999999996</v>
      </c>
      <c r="O2039" t="str" cm="1">
        <f t="array" ref="O2039">_xlfn.IFS(N2039&lt;2,"Very Poor",N2039&lt;3,"Poor",N2039&lt;4,"Average",N2039&lt;4.5,"Good",N2039&lt;=5,"Excellent")</f>
        <v>Excellent</v>
      </c>
      <c r="P2039" s="12">
        <v>1732.51</v>
      </c>
    </row>
    <row r="2040" spans="1:16" x14ac:dyDescent="0.35">
      <c r="A2040">
        <v>12039</v>
      </c>
      <c r="B2040" s="15">
        <v>46600</v>
      </c>
      <c r="C2040" s="7">
        <f t="shared" si="31"/>
        <v>2027</v>
      </c>
      <c r="D2040">
        <v>1425</v>
      </c>
      <c r="E2040" t="s">
        <v>18</v>
      </c>
      <c r="F2040" t="s">
        <v>66</v>
      </c>
      <c r="G2040" s="7">
        <v>7</v>
      </c>
      <c r="H2040" s="3">
        <v>433.65</v>
      </c>
      <c r="I2040">
        <v>0.35</v>
      </c>
      <c r="J2040" s="17" t="str" cm="1">
        <f t="array" ref="J2040">_xlfn.IFS(I2040&lt;=0.09,"&lt;0,1%",I2040&lt;=0.19,"&lt;0,2%",I2040&lt;=0.29,"&lt;0,3%",I2040&lt;=39,"&lt;0,4%")</f>
        <v>&lt;0,4%</v>
      </c>
      <c r="K2040" t="s">
        <v>15</v>
      </c>
      <c r="L2040" s="7">
        <v>2</v>
      </c>
      <c r="M2040" s="7" t="str" cm="1">
        <f t="array" ref="M2040">_xlfn.IFS(L2040&lt;1,"Very Fast",L2040&lt;3,"Fast",L2040&lt;5,"Normal",L2040&lt;=7,"Slow",L2040&gt;=8,"Very Slow")</f>
        <v>Fast</v>
      </c>
      <c r="N2040" s="5">
        <v>2</v>
      </c>
      <c r="O2040" t="str" cm="1">
        <f t="array" ref="O2040">_xlfn.IFS(N2040&lt;2,"Very Poor",N2040&lt;3,"Poor",N2040&lt;4,"Average",N2040&lt;4.5,"Good",N2040&lt;=5,"Excellent")</f>
        <v>Poor</v>
      </c>
      <c r="P2040" s="12">
        <v>1973.11</v>
      </c>
    </row>
    <row r="2041" spans="1:16" x14ac:dyDescent="0.35">
      <c r="A2041">
        <v>12040</v>
      </c>
      <c r="B2041" s="15">
        <v>46601</v>
      </c>
      <c r="C2041" s="7">
        <f t="shared" si="31"/>
        <v>2027</v>
      </c>
      <c r="D2041">
        <v>1107</v>
      </c>
      <c r="E2041" t="s">
        <v>11</v>
      </c>
      <c r="F2041" t="s">
        <v>69</v>
      </c>
      <c r="G2041" s="7">
        <v>3</v>
      </c>
      <c r="H2041" s="3">
        <v>535.09</v>
      </c>
      <c r="I2041">
        <v>0.27</v>
      </c>
      <c r="J2041" s="17" t="str" cm="1">
        <f t="array" ref="J2041">_xlfn.IFS(I2041&lt;=0.09,"&lt;0,1%",I2041&lt;=0.19,"&lt;0,2%",I2041&lt;=0.29,"&lt;0,3%",I2041&lt;=39,"&lt;0,4%")</f>
        <v>&lt;0,3%</v>
      </c>
      <c r="K2041" t="s">
        <v>17</v>
      </c>
      <c r="L2041" s="7">
        <v>5</v>
      </c>
      <c r="M2041" s="7" t="str" cm="1">
        <f t="array" ref="M2041">_xlfn.IFS(L2041&lt;1,"Very Fast",L2041&lt;3,"Fast",L2041&lt;5,"Normal",L2041&lt;=7,"Slow",L2041&gt;=8,"Very Slow")</f>
        <v>Slow</v>
      </c>
      <c r="N2041" s="5">
        <v>1.3</v>
      </c>
      <c r="O2041" t="str" cm="1">
        <f t="array" ref="O2041">_xlfn.IFS(N2041&lt;2,"Very Poor",N2041&lt;3,"Poor",N2041&lt;4,"Average",N2041&lt;4.5,"Good",N2041&lt;=5,"Excellent")</f>
        <v>Very Poor</v>
      </c>
      <c r="P2041" s="12">
        <v>1171.8499999999999</v>
      </c>
    </row>
    <row r="2042" spans="1:16" x14ac:dyDescent="0.35">
      <c r="A2042">
        <v>12041</v>
      </c>
      <c r="B2042" s="15">
        <v>46602</v>
      </c>
      <c r="C2042" s="7">
        <f t="shared" si="31"/>
        <v>2027</v>
      </c>
      <c r="D2042">
        <v>1893</v>
      </c>
      <c r="E2042" t="s">
        <v>14</v>
      </c>
      <c r="F2042" t="s">
        <v>69</v>
      </c>
      <c r="G2042" s="7">
        <v>6</v>
      </c>
      <c r="H2042" s="3">
        <v>503.94</v>
      </c>
      <c r="I2042">
        <v>0.31</v>
      </c>
      <c r="J2042" s="17" t="str" cm="1">
        <f t="array" ref="J2042">_xlfn.IFS(I2042&lt;=0.09,"&lt;0,1%",I2042&lt;=0.19,"&lt;0,2%",I2042&lt;=0.29,"&lt;0,3%",I2042&lt;=39,"&lt;0,4%")</f>
        <v>&lt;0,4%</v>
      </c>
      <c r="K2042" t="s">
        <v>13</v>
      </c>
      <c r="L2042" s="7">
        <v>7</v>
      </c>
      <c r="M2042" s="7" t="str" cm="1">
        <f t="array" ref="M2042">_xlfn.IFS(L2042&lt;1,"Very Fast",L2042&lt;3,"Fast",L2042&lt;5,"Normal",L2042&lt;=7,"Slow",L2042&gt;=8,"Very Slow")</f>
        <v>Slow</v>
      </c>
      <c r="N2042" s="5">
        <v>2.2000000000000002</v>
      </c>
      <c r="O2042" t="str" cm="1">
        <f t="array" ref="O2042">_xlfn.IFS(N2042&lt;2,"Very Poor",N2042&lt;3,"Poor",N2042&lt;4,"Average",N2042&lt;4.5,"Good",N2042&lt;=5,"Excellent")</f>
        <v>Poor</v>
      </c>
      <c r="P2042" s="12">
        <v>2086.31</v>
      </c>
    </row>
    <row r="2043" spans="1:16" x14ac:dyDescent="0.35">
      <c r="A2043">
        <v>12042</v>
      </c>
      <c r="B2043" s="15">
        <v>46603</v>
      </c>
      <c r="C2043" s="7">
        <f t="shared" si="31"/>
        <v>2027</v>
      </c>
      <c r="D2043">
        <v>1449</v>
      </c>
      <c r="E2043" t="s">
        <v>18</v>
      </c>
      <c r="F2043" t="s">
        <v>69</v>
      </c>
      <c r="G2043" s="7">
        <v>2</v>
      </c>
      <c r="H2043" s="3">
        <v>370.86</v>
      </c>
      <c r="I2043">
        <v>0.15</v>
      </c>
      <c r="J2043" s="17" t="str" cm="1">
        <f t="array" ref="J2043">_xlfn.IFS(I2043&lt;=0.09,"&lt;0,1%",I2043&lt;=0.19,"&lt;0,2%",I2043&lt;=0.29,"&lt;0,3%",I2043&lt;=39,"&lt;0,4%")</f>
        <v>&lt;0,2%</v>
      </c>
      <c r="K2043" t="s">
        <v>17</v>
      </c>
      <c r="L2043" s="7">
        <v>11</v>
      </c>
      <c r="M2043" s="7" t="str" cm="1">
        <f t="array" ref="M2043">_xlfn.IFS(L2043&lt;1,"Very Fast",L2043&lt;3,"Fast",L2043&lt;5,"Normal",L2043&lt;=7,"Slow",L2043&gt;=8,"Very Slow")</f>
        <v>Very Slow</v>
      </c>
      <c r="N2043" s="5">
        <v>2.7</v>
      </c>
      <c r="O2043" t="str" cm="1">
        <f t="array" ref="O2043">_xlfn.IFS(N2043&lt;2,"Very Poor",N2043&lt;3,"Poor",N2043&lt;4,"Average",N2043&lt;4.5,"Good",N2043&lt;=5,"Excellent")</f>
        <v>Poor</v>
      </c>
      <c r="P2043" s="12">
        <v>630.46</v>
      </c>
    </row>
    <row r="2044" spans="1:16" x14ac:dyDescent="0.35">
      <c r="A2044">
        <v>12043</v>
      </c>
      <c r="B2044" s="15">
        <v>46604</v>
      </c>
      <c r="C2044" s="7">
        <f t="shared" si="31"/>
        <v>2027</v>
      </c>
      <c r="D2044">
        <v>1310</v>
      </c>
      <c r="E2044" t="s">
        <v>18</v>
      </c>
      <c r="F2044" t="s">
        <v>69</v>
      </c>
      <c r="G2044" s="7">
        <v>3</v>
      </c>
      <c r="H2044" s="3">
        <v>242.21</v>
      </c>
      <c r="I2044">
        <v>0.18</v>
      </c>
      <c r="J2044" s="17" t="str" cm="1">
        <f t="array" ref="J2044">_xlfn.IFS(I2044&lt;=0.09,"&lt;0,1%",I2044&lt;=0.19,"&lt;0,2%",I2044&lt;=0.29,"&lt;0,3%",I2044&lt;=39,"&lt;0,4%")</f>
        <v>&lt;0,2%</v>
      </c>
      <c r="K2044" t="s">
        <v>17</v>
      </c>
      <c r="L2044" s="7">
        <v>11</v>
      </c>
      <c r="M2044" s="7" t="str" cm="1">
        <f t="array" ref="M2044">_xlfn.IFS(L2044&lt;1,"Very Fast",L2044&lt;3,"Fast",L2044&lt;5,"Normal",L2044&lt;=7,"Slow",L2044&gt;=8,"Very Slow")</f>
        <v>Very Slow</v>
      </c>
      <c r="N2044" s="5">
        <v>2.4</v>
      </c>
      <c r="O2044" t="str" cm="1">
        <f t="array" ref="O2044">_xlfn.IFS(N2044&lt;2,"Very Poor",N2044&lt;3,"Poor",N2044&lt;4,"Average",N2044&lt;4.5,"Good",N2044&lt;=5,"Excellent")</f>
        <v>Poor</v>
      </c>
      <c r="P2044" s="12">
        <v>595.84</v>
      </c>
    </row>
    <row r="2045" spans="1:16" x14ac:dyDescent="0.35">
      <c r="A2045">
        <v>12044</v>
      </c>
      <c r="B2045" s="15">
        <v>46605</v>
      </c>
      <c r="C2045" s="7">
        <f t="shared" si="31"/>
        <v>2027</v>
      </c>
      <c r="D2045">
        <v>1738</v>
      </c>
      <c r="E2045" t="s">
        <v>14</v>
      </c>
      <c r="F2045" t="s">
        <v>69</v>
      </c>
      <c r="G2045" s="7">
        <v>6</v>
      </c>
      <c r="H2045" s="3">
        <v>309.37</v>
      </c>
      <c r="I2045">
        <v>0.18</v>
      </c>
      <c r="J2045" s="17" t="str" cm="1">
        <f t="array" ref="J2045">_xlfn.IFS(I2045&lt;=0.09,"&lt;0,1%",I2045&lt;=0.19,"&lt;0,2%",I2045&lt;=0.29,"&lt;0,3%",I2045&lt;=39,"&lt;0,4%")</f>
        <v>&lt;0,2%</v>
      </c>
      <c r="K2045" t="s">
        <v>15</v>
      </c>
      <c r="L2045" s="7">
        <v>7</v>
      </c>
      <c r="M2045" s="7" t="str" cm="1">
        <f t="array" ref="M2045">_xlfn.IFS(L2045&lt;1,"Very Fast",L2045&lt;3,"Fast",L2045&lt;5,"Normal",L2045&lt;=7,"Slow",L2045&gt;=8,"Very Slow")</f>
        <v>Slow</v>
      </c>
      <c r="N2045" s="5">
        <v>4.0999999999999996</v>
      </c>
      <c r="O2045" t="str" cm="1">
        <f t="array" ref="O2045">_xlfn.IFS(N2045&lt;2,"Very Poor",N2045&lt;3,"Poor",N2045&lt;4,"Average",N2045&lt;4.5,"Good",N2045&lt;=5,"Excellent")</f>
        <v>Good</v>
      </c>
      <c r="P2045" s="12">
        <v>1522.1</v>
      </c>
    </row>
    <row r="2046" spans="1:16" x14ac:dyDescent="0.35">
      <c r="A2046">
        <v>12045</v>
      </c>
      <c r="B2046" s="15">
        <v>46606</v>
      </c>
      <c r="C2046" s="7">
        <f t="shared" si="31"/>
        <v>2027</v>
      </c>
      <c r="D2046">
        <v>1169</v>
      </c>
      <c r="E2046" t="s">
        <v>18</v>
      </c>
      <c r="F2046" t="s">
        <v>69</v>
      </c>
      <c r="G2046" s="7">
        <v>3</v>
      </c>
      <c r="H2046" s="3">
        <v>464.71</v>
      </c>
      <c r="I2046">
        <v>7.0000000000000007E-2</v>
      </c>
      <c r="J2046" s="17" t="str" cm="1">
        <f t="array" ref="J2046">_xlfn.IFS(I2046&lt;=0.09,"&lt;0,1%",I2046&lt;=0.19,"&lt;0,2%",I2046&lt;=0.29,"&lt;0,3%",I2046&lt;=39,"&lt;0,4%")</f>
        <v>&lt;0,1%</v>
      </c>
      <c r="K2046" t="s">
        <v>17</v>
      </c>
      <c r="L2046" s="7">
        <v>4</v>
      </c>
      <c r="M2046" s="7" t="str" cm="1">
        <f t="array" ref="M2046">_xlfn.IFS(L2046&lt;1,"Very Fast",L2046&lt;3,"Fast",L2046&lt;5,"Normal",L2046&lt;=7,"Slow",L2046&gt;=8,"Very Slow")</f>
        <v>Normal</v>
      </c>
      <c r="N2046" s="5">
        <v>2</v>
      </c>
      <c r="O2046" t="str" cm="1">
        <f t="array" ref="O2046">_xlfn.IFS(N2046&lt;2,"Very Poor",N2046&lt;3,"Poor",N2046&lt;4,"Average",N2046&lt;4.5,"Good",N2046&lt;=5,"Excellent")</f>
        <v>Poor</v>
      </c>
      <c r="P2046" s="12">
        <v>1296.54</v>
      </c>
    </row>
    <row r="2047" spans="1:16" x14ac:dyDescent="0.35">
      <c r="A2047">
        <v>12046</v>
      </c>
      <c r="B2047" s="15">
        <v>46607</v>
      </c>
      <c r="C2047" s="7">
        <f t="shared" si="31"/>
        <v>2027</v>
      </c>
      <c r="D2047">
        <v>1545</v>
      </c>
      <c r="E2047" t="s">
        <v>18</v>
      </c>
      <c r="F2047" t="s">
        <v>68</v>
      </c>
      <c r="G2047" s="7">
        <v>6</v>
      </c>
      <c r="H2047" s="3">
        <v>528.36</v>
      </c>
      <c r="I2047">
        <v>0.24</v>
      </c>
      <c r="J2047" s="17" t="str" cm="1">
        <f t="array" ref="J2047">_xlfn.IFS(I2047&lt;=0.09,"&lt;0,1%",I2047&lt;=0.19,"&lt;0,2%",I2047&lt;=0.29,"&lt;0,3%",I2047&lt;=39,"&lt;0,4%")</f>
        <v>&lt;0,3%</v>
      </c>
      <c r="K2047" t="s">
        <v>17</v>
      </c>
      <c r="L2047" s="7">
        <v>3</v>
      </c>
      <c r="M2047" s="7" t="str" cm="1">
        <f t="array" ref="M2047">_xlfn.IFS(L2047&lt;1,"Very Fast",L2047&lt;3,"Fast",L2047&lt;5,"Normal",L2047&lt;=7,"Slow",L2047&gt;=8,"Very Slow")</f>
        <v>Normal</v>
      </c>
      <c r="N2047" s="5">
        <v>4.4000000000000004</v>
      </c>
      <c r="O2047" t="str" cm="1">
        <f t="array" ref="O2047">_xlfn.IFS(N2047&lt;2,"Very Poor",N2047&lt;3,"Poor",N2047&lt;4,"Average",N2047&lt;4.5,"Good",N2047&lt;=5,"Excellent")</f>
        <v>Good</v>
      </c>
      <c r="P2047" s="12">
        <v>2409.3200000000002</v>
      </c>
    </row>
    <row r="2048" spans="1:16" x14ac:dyDescent="0.35">
      <c r="A2048">
        <v>12047</v>
      </c>
      <c r="B2048" s="15">
        <v>46608</v>
      </c>
      <c r="C2048" s="7">
        <f t="shared" si="31"/>
        <v>2027</v>
      </c>
      <c r="D2048">
        <v>1413</v>
      </c>
      <c r="E2048" t="s">
        <v>18</v>
      </c>
      <c r="F2048" t="s">
        <v>69</v>
      </c>
      <c r="G2048" s="7">
        <v>5</v>
      </c>
      <c r="H2048" s="3">
        <v>75.709999999999994</v>
      </c>
      <c r="I2048">
        <v>0.32</v>
      </c>
      <c r="J2048" s="17" t="str" cm="1">
        <f t="array" ref="J2048">_xlfn.IFS(I2048&lt;=0.09,"&lt;0,1%",I2048&lt;=0.19,"&lt;0,2%",I2048&lt;=0.29,"&lt;0,3%",I2048&lt;=39,"&lt;0,4%")</f>
        <v>&lt;0,4%</v>
      </c>
      <c r="K2048" t="s">
        <v>13</v>
      </c>
      <c r="L2048" s="7">
        <v>8</v>
      </c>
      <c r="M2048" s="7" t="str" cm="1">
        <f t="array" ref="M2048">_xlfn.IFS(L2048&lt;1,"Very Fast",L2048&lt;3,"Fast",L2048&lt;5,"Normal",L2048&lt;=7,"Slow",L2048&gt;=8,"Very Slow")</f>
        <v>Very Slow</v>
      </c>
      <c r="N2048" s="5">
        <v>1.9</v>
      </c>
      <c r="O2048" t="str" cm="1">
        <f t="array" ref="O2048">_xlfn.IFS(N2048&lt;2,"Very Poor",N2048&lt;3,"Poor",N2048&lt;4,"Average",N2048&lt;4.5,"Good",N2048&lt;=5,"Excellent")</f>
        <v>Very Poor</v>
      </c>
      <c r="P2048" s="12">
        <v>257.41000000000003</v>
      </c>
    </row>
    <row r="2049" spans="1:16" x14ac:dyDescent="0.35">
      <c r="A2049">
        <v>12048</v>
      </c>
      <c r="B2049" s="15">
        <v>46609</v>
      </c>
      <c r="C2049" s="7">
        <f t="shared" si="31"/>
        <v>2027</v>
      </c>
      <c r="D2049">
        <v>1250</v>
      </c>
      <c r="E2049" t="s">
        <v>21</v>
      </c>
      <c r="F2049" t="s">
        <v>69</v>
      </c>
      <c r="G2049" s="7">
        <v>1</v>
      </c>
      <c r="H2049" s="3">
        <v>240.14</v>
      </c>
      <c r="I2049">
        <v>0.06</v>
      </c>
      <c r="J2049" s="17" t="str" cm="1">
        <f t="array" ref="J2049">_xlfn.IFS(I2049&lt;=0.09,"&lt;0,1%",I2049&lt;=0.19,"&lt;0,2%",I2049&lt;=0.29,"&lt;0,3%",I2049&lt;=39,"&lt;0,4%")</f>
        <v>&lt;0,1%</v>
      </c>
      <c r="K2049" t="s">
        <v>15</v>
      </c>
      <c r="L2049" s="7">
        <v>2</v>
      </c>
      <c r="M2049" s="7" t="str" cm="1">
        <f t="array" ref="M2049">_xlfn.IFS(L2049&lt;1,"Very Fast",L2049&lt;3,"Fast",L2049&lt;5,"Normal",L2049&lt;=7,"Slow",L2049&gt;=8,"Very Slow")</f>
        <v>Fast</v>
      </c>
      <c r="N2049" s="5">
        <v>2.4</v>
      </c>
      <c r="O2049" t="str" cm="1">
        <f t="array" ref="O2049">_xlfn.IFS(N2049&lt;2,"Very Poor",N2049&lt;3,"Poor",N2049&lt;4,"Average",N2049&lt;4.5,"Good",N2049&lt;=5,"Excellent")</f>
        <v>Poor</v>
      </c>
      <c r="P2049" s="12">
        <v>225.73</v>
      </c>
    </row>
    <row r="2050" spans="1:16" x14ac:dyDescent="0.35">
      <c r="A2050">
        <v>12049</v>
      </c>
      <c r="B2050" s="15">
        <v>46610</v>
      </c>
      <c r="C2050" s="7">
        <f t="shared" si="31"/>
        <v>2027</v>
      </c>
      <c r="D2050">
        <v>1758</v>
      </c>
      <c r="E2050" t="s">
        <v>11</v>
      </c>
      <c r="F2050" t="s">
        <v>69</v>
      </c>
      <c r="G2050" s="7">
        <v>4</v>
      </c>
      <c r="H2050" s="3">
        <v>469.03</v>
      </c>
      <c r="I2050">
        <v>0.03</v>
      </c>
      <c r="J2050" s="17" t="str" cm="1">
        <f t="array" ref="J2050">_xlfn.IFS(I2050&lt;=0.09,"&lt;0,1%",I2050&lt;=0.19,"&lt;0,2%",I2050&lt;=0.29,"&lt;0,3%",I2050&lt;=39,"&lt;0,4%")</f>
        <v>&lt;0,1%</v>
      </c>
      <c r="K2050" t="s">
        <v>17</v>
      </c>
      <c r="L2050" s="7">
        <v>5</v>
      </c>
      <c r="M2050" s="7" t="str" cm="1">
        <f t="array" ref="M2050">_xlfn.IFS(L2050&lt;1,"Very Fast",L2050&lt;3,"Fast",L2050&lt;5,"Normal",L2050&lt;=7,"Slow",L2050&gt;=8,"Very Slow")</f>
        <v>Slow</v>
      </c>
      <c r="N2050" s="5">
        <v>2.8</v>
      </c>
      <c r="O2050" t="str" cm="1">
        <f t="array" ref="O2050">_xlfn.IFS(N2050&lt;2,"Very Poor",N2050&lt;3,"Poor",N2050&lt;4,"Average",N2050&lt;4.5,"Good",N2050&lt;=5,"Excellent")</f>
        <v>Poor</v>
      </c>
      <c r="P2050" s="12">
        <v>1819.84</v>
      </c>
    </row>
    <row r="2051" spans="1:16" x14ac:dyDescent="0.35">
      <c r="A2051">
        <v>12050</v>
      </c>
      <c r="B2051" s="15">
        <v>46611</v>
      </c>
      <c r="C2051" s="7">
        <f t="shared" ref="C2051:C2114" si="32">YEAR(B2051)</f>
        <v>2027</v>
      </c>
      <c r="D2051">
        <v>1780</v>
      </c>
      <c r="E2051" t="s">
        <v>18</v>
      </c>
      <c r="F2051" t="s">
        <v>66</v>
      </c>
      <c r="G2051" s="7">
        <v>3</v>
      </c>
      <c r="H2051" s="3">
        <v>267.52</v>
      </c>
      <c r="I2051">
        <v>0.26</v>
      </c>
      <c r="J2051" s="17" t="str" cm="1">
        <f t="array" ref="J2051">_xlfn.IFS(I2051&lt;=0.09,"&lt;0,1%",I2051&lt;=0.19,"&lt;0,2%",I2051&lt;=0.29,"&lt;0,3%",I2051&lt;=39,"&lt;0,4%")</f>
        <v>&lt;0,3%</v>
      </c>
      <c r="K2051" t="s">
        <v>15</v>
      </c>
      <c r="L2051" s="7">
        <v>10</v>
      </c>
      <c r="M2051" s="7" t="str" cm="1">
        <f t="array" ref="M2051">_xlfn.IFS(L2051&lt;1,"Very Fast",L2051&lt;3,"Fast",L2051&lt;5,"Normal",L2051&lt;=7,"Slow",L2051&gt;=8,"Very Slow")</f>
        <v>Very Slow</v>
      </c>
      <c r="N2051" s="5">
        <v>2.2000000000000002</v>
      </c>
      <c r="O2051" t="str" cm="1">
        <f t="array" ref="O2051">_xlfn.IFS(N2051&lt;2,"Very Poor",N2051&lt;3,"Poor",N2051&lt;4,"Average",N2051&lt;4.5,"Good",N2051&lt;=5,"Excellent")</f>
        <v>Poor</v>
      </c>
      <c r="P2051" s="12">
        <v>593.89</v>
      </c>
    </row>
    <row r="2052" spans="1:16" x14ac:dyDescent="0.35">
      <c r="A2052">
        <v>12051</v>
      </c>
      <c r="B2052" s="15">
        <v>46612</v>
      </c>
      <c r="C2052" s="7">
        <f t="shared" si="32"/>
        <v>2027</v>
      </c>
      <c r="D2052">
        <v>1140</v>
      </c>
      <c r="E2052" t="s">
        <v>11</v>
      </c>
      <c r="F2052" t="s">
        <v>69</v>
      </c>
      <c r="G2052" s="7">
        <v>4</v>
      </c>
      <c r="H2052" s="3">
        <v>209.35</v>
      </c>
      <c r="I2052">
        <v>0.1</v>
      </c>
      <c r="J2052" s="17" t="str" cm="1">
        <f t="array" ref="J2052">_xlfn.IFS(I2052&lt;=0.09,"&lt;0,1%",I2052&lt;=0.19,"&lt;0,2%",I2052&lt;=0.29,"&lt;0,3%",I2052&lt;=39,"&lt;0,4%")</f>
        <v>&lt;0,2%</v>
      </c>
      <c r="K2052" t="s">
        <v>15</v>
      </c>
      <c r="L2052" s="7">
        <v>5</v>
      </c>
      <c r="M2052" s="7" t="str" cm="1">
        <f t="array" ref="M2052">_xlfn.IFS(L2052&lt;1,"Very Fast",L2052&lt;3,"Fast",L2052&lt;5,"Normal",L2052&lt;=7,"Slow",L2052&gt;=8,"Very Slow")</f>
        <v>Slow</v>
      </c>
      <c r="N2052" s="5">
        <v>4.0999999999999996</v>
      </c>
      <c r="O2052" t="str" cm="1">
        <f t="array" ref="O2052">_xlfn.IFS(N2052&lt;2,"Very Poor",N2052&lt;3,"Poor",N2052&lt;4,"Average",N2052&lt;4.5,"Good",N2052&lt;=5,"Excellent")</f>
        <v>Good</v>
      </c>
      <c r="P2052" s="12">
        <v>753.66</v>
      </c>
    </row>
    <row r="2053" spans="1:16" x14ac:dyDescent="0.35">
      <c r="A2053">
        <v>12052</v>
      </c>
      <c r="B2053" s="15">
        <v>46613</v>
      </c>
      <c r="C2053" s="7">
        <f t="shared" si="32"/>
        <v>2027</v>
      </c>
      <c r="D2053">
        <v>1273</v>
      </c>
      <c r="E2053" t="s">
        <v>11</v>
      </c>
      <c r="F2053" t="s">
        <v>66</v>
      </c>
      <c r="G2053" s="7">
        <v>3</v>
      </c>
      <c r="H2053" s="3">
        <v>255.62</v>
      </c>
      <c r="I2053">
        <v>0.22</v>
      </c>
      <c r="J2053" s="17" t="str" cm="1">
        <f t="array" ref="J2053">_xlfn.IFS(I2053&lt;=0.09,"&lt;0,1%",I2053&lt;=0.19,"&lt;0,2%",I2053&lt;=0.29,"&lt;0,3%",I2053&lt;=39,"&lt;0,4%")</f>
        <v>&lt;0,3%</v>
      </c>
      <c r="K2053" t="s">
        <v>15</v>
      </c>
      <c r="L2053" s="7">
        <v>1</v>
      </c>
      <c r="M2053" s="7" t="str" cm="1">
        <f t="array" ref="M2053">_xlfn.IFS(L2053&lt;1,"Very Fast",L2053&lt;3,"Fast",L2053&lt;5,"Normal",L2053&lt;=7,"Slow",L2053&gt;=8,"Very Slow")</f>
        <v>Fast</v>
      </c>
      <c r="N2053" s="5">
        <v>2.6</v>
      </c>
      <c r="O2053" t="str" cm="1">
        <f t="array" ref="O2053">_xlfn.IFS(N2053&lt;2,"Very Poor",N2053&lt;3,"Poor",N2053&lt;4,"Average",N2053&lt;4.5,"Good",N2053&lt;=5,"Excellent")</f>
        <v>Poor</v>
      </c>
      <c r="P2053" s="12">
        <v>598.15</v>
      </c>
    </row>
    <row r="2054" spans="1:16" x14ac:dyDescent="0.35">
      <c r="A2054">
        <v>12053</v>
      </c>
      <c r="B2054" s="15">
        <v>46614</v>
      </c>
      <c r="C2054" s="7">
        <f t="shared" si="32"/>
        <v>2027</v>
      </c>
      <c r="D2054">
        <v>1415</v>
      </c>
      <c r="E2054" t="s">
        <v>21</v>
      </c>
      <c r="F2054" t="s">
        <v>69</v>
      </c>
      <c r="G2054" s="7">
        <v>5</v>
      </c>
      <c r="H2054" s="3">
        <v>367.66</v>
      </c>
      <c r="I2054">
        <v>0.24</v>
      </c>
      <c r="J2054" s="17" t="str" cm="1">
        <f t="array" ref="J2054">_xlfn.IFS(I2054&lt;=0.09,"&lt;0,1%",I2054&lt;=0.19,"&lt;0,2%",I2054&lt;=0.29,"&lt;0,3%",I2054&lt;=39,"&lt;0,4%")</f>
        <v>&lt;0,3%</v>
      </c>
      <c r="K2054" t="s">
        <v>15</v>
      </c>
      <c r="L2054" s="7">
        <v>7</v>
      </c>
      <c r="M2054" s="7" t="str" cm="1">
        <f t="array" ref="M2054">_xlfn.IFS(L2054&lt;1,"Very Fast",L2054&lt;3,"Fast",L2054&lt;5,"Normal",L2054&lt;=7,"Slow",L2054&gt;=8,"Very Slow")</f>
        <v>Slow</v>
      </c>
      <c r="N2054" s="5">
        <v>4.5</v>
      </c>
      <c r="O2054" t="str" cm="1">
        <f t="array" ref="O2054">_xlfn.IFS(N2054&lt;2,"Very Poor",N2054&lt;3,"Poor",N2054&lt;4,"Average",N2054&lt;4.5,"Good",N2054&lt;=5,"Excellent")</f>
        <v>Excellent</v>
      </c>
      <c r="P2054" s="12">
        <v>1397.11</v>
      </c>
    </row>
    <row r="2055" spans="1:16" x14ac:dyDescent="0.35">
      <c r="A2055">
        <v>12054</v>
      </c>
      <c r="B2055" s="15">
        <v>46615</v>
      </c>
      <c r="C2055" s="7">
        <f t="shared" si="32"/>
        <v>2027</v>
      </c>
      <c r="D2055">
        <v>1607</v>
      </c>
      <c r="E2055" t="s">
        <v>18</v>
      </c>
      <c r="F2055" t="s">
        <v>69</v>
      </c>
      <c r="G2055" s="7">
        <v>5</v>
      </c>
      <c r="H2055" s="3">
        <v>599.89</v>
      </c>
      <c r="I2055">
        <v>0.11</v>
      </c>
      <c r="J2055" s="17" t="str" cm="1">
        <f t="array" ref="J2055">_xlfn.IFS(I2055&lt;=0.09,"&lt;0,1%",I2055&lt;=0.19,"&lt;0,2%",I2055&lt;=0.29,"&lt;0,3%",I2055&lt;=39,"&lt;0,4%")</f>
        <v>&lt;0,2%</v>
      </c>
      <c r="K2055" t="s">
        <v>15</v>
      </c>
      <c r="L2055" s="7">
        <v>4</v>
      </c>
      <c r="M2055" s="7" t="str" cm="1">
        <f t="array" ref="M2055">_xlfn.IFS(L2055&lt;1,"Very Fast",L2055&lt;3,"Fast",L2055&lt;5,"Normal",L2055&lt;=7,"Slow",L2055&gt;=8,"Very Slow")</f>
        <v>Normal</v>
      </c>
      <c r="N2055" s="5">
        <v>4.9000000000000004</v>
      </c>
      <c r="O2055" t="str" cm="1">
        <f t="array" ref="O2055">_xlfn.IFS(N2055&lt;2,"Very Poor",N2055&lt;3,"Poor",N2055&lt;4,"Average",N2055&lt;4.5,"Good",N2055&lt;=5,"Excellent")</f>
        <v>Excellent</v>
      </c>
      <c r="P2055" s="12">
        <v>2669.51</v>
      </c>
    </row>
    <row r="2056" spans="1:16" x14ac:dyDescent="0.35">
      <c r="A2056">
        <v>12055</v>
      </c>
      <c r="B2056" s="15">
        <v>46616</v>
      </c>
      <c r="C2056" s="7">
        <f t="shared" si="32"/>
        <v>2027</v>
      </c>
      <c r="D2056">
        <v>1738</v>
      </c>
      <c r="E2056" t="s">
        <v>21</v>
      </c>
      <c r="F2056" t="s">
        <v>66</v>
      </c>
      <c r="G2056" s="7">
        <v>6</v>
      </c>
      <c r="H2056" s="3">
        <v>303.39999999999998</v>
      </c>
      <c r="I2056">
        <v>0.28999999999999998</v>
      </c>
      <c r="J2056" s="17" t="str" cm="1">
        <f t="array" ref="J2056">_xlfn.IFS(I2056&lt;=0.09,"&lt;0,1%",I2056&lt;=0.19,"&lt;0,2%",I2056&lt;=0.29,"&lt;0,3%",I2056&lt;=39,"&lt;0,4%")</f>
        <v>&lt;0,3%</v>
      </c>
      <c r="K2056" t="s">
        <v>15</v>
      </c>
      <c r="L2056" s="7">
        <v>10</v>
      </c>
      <c r="M2056" s="7" t="str" cm="1">
        <f t="array" ref="M2056">_xlfn.IFS(L2056&lt;1,"Very Fast",L2056&lt;3,"Fast",L2056&lt;5,"Normal",L2056&lt;=7,"Slow",L2056&gt;=8,"Very Slow")</f>
        <v>Very Slow</v>
      </c>
      <c r="N2056" s="5">
        <v>4.4000000000000004</v>
      </c>
      <c r="O2056" t="str" cm="1">
        <f t="array" ref="O2056">_xlfn.IFS(N2056&lt;2,"Very Poor",N2056&lt;3,"Poor",N2056&lt;4,"Average",N2056&lt;4.5,"Good",N2056&lt;=5,"Excellent")</f>
        <v>Good</v>
      </c>
      <c r="P2056" s="12">
        <v>1292.48</v>
      </c>
    </row>
    <row r="2057" spans="1:16" x14ac:dyDescent="0.35">
      <c r="A2057">
        <v>12056</v>
      </c>
      <c r="B2057" s="15">
        <v>46617</v>
      </c>
      <c r="C2057" s="7">
        <f t="shared" si="32"/>
        <v>2027</v>
      </c>
      <c r="D2057">
        <v>1890</v>
      </c>
      <c r="E2057" t="s">
        <v>11</v>
      </c>
      <c r="F2057" t="s">
        <v>66</v>
      </c>
      <c r="G2057" s="7">
        <v>3</v>
      </c>
      <c r="H2057" s="3">
        <v>136.97</v>
      </c>
      <c r="I2057">
        <v>0.19</v>
      </c>
      <c r="J2057" s="17" t="str" cm="1">
        <f t="array" ref="J2057">_xlfn.IFS(I2057&lt;=0.09,"&lt;0,1%",I2057&lt;=0.19,"&lt;0,2%",I2057&lt;=0.29,"&lt;0,3%",I2057&lt;=39,"&lt;0,4%")</f>
        <v>&lt;0,2%</v>
      </c>
      <c r="K2057" t="s">
        <v>13</v>
      </c>
      <c r="L2057" s="7">
        <v>2</v>
      </c>
      <c r="M2057" s="7" t="str" cm="1">
        <f t="array" ref="M2057">_xlfn.IFS(L2057&lt;1,"Very Fast",L2057&lt;3,"Fast",L2057&lt;5,"Normal",L2057&lt;=7,"Slow",L2057&gt;=8,"Very Slow")</f>
        <v>Fast</v>
      </c>
      <c r="N2057" s="5">
        <v>3.1</v>
      </c>
      <c r="O2057" t="str" cm="1">
        <f t="array" ref="O2057">_xlfn.IFS(N2057&lt;2,"Very Poor",N2057&lt;3,"Poor",N2057&lt;4,"Average",N2057&lt;4.5,"Good",N2057&lt;=5,"Excellent")</f>
        <v>Average</v>
      </c>
      <c r="P2057" s="12">
        <v>332.84</v>
      </c>
    </row>
    <row r="2058" spans="1:16" x14ac:dyDescent="0.35">
      <c r="A2058">
        <v>12057</v>
      </c>
      <c r="B2058" s="15">
        <v>46618</v>
      </c>
      <c r="C2058" s="7">
        <f t="shared" si="32"/>
        <v>2027</v>
      </c>
      <c r="D2058">
        <v>1038</v>
      </c>
      <c r="E2058" t="s">
        <v>21</v>
      </c>
      <c r="F2058" t="s">
        <v>66</v>
      </c>
      <c r="G2058" s="7">
        <v>5</v>
      </c>
      <c r="H2058" s="3">
        <v>110.27</v>
      </c>
      <c r="I2058">
        <v>0.3</v>
      </c>
      <c r="J2058" s="17" t="str" cm="1">
        <f t="array" ref="J2058">_xlfn.IFS(I2058&lt;=0.09,"&lt;0,1%",I2058&lt;=0.19,"&lt;0,2%",I2058&lt;=0.29,"&lt;0,3%",I2058&lt;=39,"&lt;0,4%")</f>
        <v>&lt;0,4%</v>
      </c>
      <c r="K2058" t="s">
        <v>15</v>
      </c>
      <c r="L2058" s="7">
        <v>8</v>
      </c>
      <c r="M2058" s="7" t="str" cm="1">
        <f t="array" ref="M2058">_xlfn.IFS(L2058&lt;1,"Very Fast",L2058&lt;3,"Fast",L2058&lt;5,"Normal",L2058&lt;=7,"Slow",L2058&gt;=8,"Very Slow")</f>
        <v>Very Slow</v>
      </c>
      <c r="N2058" s="5">
        <v>3</v>
      </c>
      <c r="O2058" t="str" cm="1">
        <f t="array" ref="O2058">_xlfn.IFS(N2058&lt;2,"Very Poor",N2058&lt;3,"Poor",N2058&lt;4,"Average",N2058&lt;4.5,"Good",N2058&lt;=5,"Excellent")</f>
        <v>Average</v>
      </c>
      <c r="P2058" s="12">
        <v>385.94</v>
      </c>
    </row>
    <row r="2059" spans="1:16" x14ac:dyDescent="0.35">
      <c r="A2059">
        <v>12058</v>
      </c>
      <c r="B2059" s="15">
        <v>46619</v>
      </c>
      <c r="C2059" s="7">
        <f t="shared" si="32"/>
        <v>2027</v>
      </c>
      <c r="D2059">
        <v>1813</v>
      </c>
      <c r="E2059" t="s">
        <v>18</v>
      </c>
      <c r="F2059" t="s">
        <v>66</v>
      </c>
      <c r="G2059" s="7">
        <v>5</v>
      </c>
      <c r="H2059" s="3">
        <v>39.770000000000003</v>
      </c>
      <c r="I2059">
        <v>0.27</v>
      </c>
      <c r="J2059" s="17" t="str" cm="1">
        <f t="array" ref="J2059">_xlfn.IFS(I2059&lt;=0.09,"&lt;0,1%",I2059&lt;=0.19,"&lt;0,2%",I2059&lt;=0.29,"&lt;0,3%",I2059&lt;=39,"&lt;0,4%")</f>
        <v>&lt;0,3%</v>
      </c>
      <c r="K2059" t="s">
        <v>13</v>
      </c>
      <c r="L2059" s="7">
        <v>4</v>
      </c>
      <c r="M2059" s="7" t="str" cm="1">
        <f t="array" ref="M2059">_xlfn.IFS(L2059&lt;1,"Very Fast",L2059&lt;3,"Fast",L2059&lt;5,"Normal",L2059&lt;=7,"Slow",L2059&gt;=8,"Very Slow")</f>
        <v>Normal</v>
      </c>
      <c r="N2059" s="5">
        <v>1.9</v>
      </c>
      <c r="O2059" t="str" cm="1">
        <f t="array" ref="O2059">_xlfn.IFS(N2059&lt;2,"Very Poor",N2059&lt;3,"Poor",N2059&lt;4,"Average",N2059&lt;4.5,"Good",N2059&lt;=5,"Excellent")</f>
        <v>Very Poor</v>
      </c>
      <c r="P2059" s="12">
        <v>145.16</v>
      </c>
    </row>
    <row r="2060" spans="1:16" x14ac:dyDescent="0.35">
      <c r="A2060">
        <v>12059</v>
      </c>
      <c r="B2060" s="15">
        <v>46620</v>
      </c>
      <c r="C2060" s="7">
        <f t="shared" si="32"/>
        <v>2027</v>
      </c>
      <c r="D2060">
        <v>1028</v>
      </c>
      <c r="E2060" t="s">
        <v>14</v>
      </c>
      <c r="F2060" t="s">
        <v>68</v>
      </c>
      <c r="G2060" s="7">
        <v>3</v>
      </c>
      <c r="H2060" s="3">
        <v>341.91</v>
      </c>
      <c r="I2060">
        <v>0.3</v>
      </c>
      <c r="J2060" s="17" t="str" cm="1">
        <f t="array" ref="J2060">_xlfn.IFS(I2060&lt;=0.09,"&lt;0,1%",I2060&lt;=0.19,"&lt;0,2%",I2060&lt;=0.29,"&lt;0,3%",I2060&lt;=39,"&lt;0,4%")</f>
        <v>&lt;0,4%</v>
      </c>
      <c r="K2060" t="s">
        <v>15</v>
      </c>
      <c r="L2060" s="7">
        <v>1</v>
      </c>
      <c r="M2060" s="7" t="str" cm="1">
        <f t="array" ref="M2060">_xlfn.IFS(L2060&lt;1,"Very Fast",L2060&lt;3,"Fast",L2060&lt;5,"Normal",L2060&lt;=7,"Slow",L2060&gt;=8,"Very Slow")</f>
        <v>Fast</v>
      </c>
      <c r="N2060" s="5">
        <v>3.4</v>
      </c>
      <c r="O2060" t="str" cm="1">
        <f t="array" ref="O2060">_xlfn.IFS(N2060&lt;2,"Very Poor",N2060&lt;3,"Poor",N2060&lt;4,"Average",N2060&lt;4.5,"Good",N2060&lt;=5,"Excellent")</f>
        <v>Average</v>
      </c>
      <c r="P2060" s="12">
        <v>718.01</v>
      </c>
    </row>
    <row r="2061" spans="1:16" x14ac:dyDescent="0.35">
      <c r="A2061">
        <v>12060</v>
      </c>
      <c r="B2061" s="15">
        <v>46621</v>
      </c>
      <c r="C2061" s="7">
        <f t="shared" si="32"/>
        <v>2027</v>
      </c>
      <c r="D2061">
        <v>1957</v>
      </c>
      <c r="E2061" t="s">
        <v>14</v>
      </c>
      <c r="F2061" t="s">
        <v>66</v>
      </c>
      <c r="G2061" s="7">
        <v>6</v>
      </c>
      <c r="H2061" s="3">
        <v>333.57</v>
      </c>
      <c r="I2061">
        <v>0.01</v>
      </c>
      <c r="J2061" s="17" t="str" cm="1">
        <f t="array" ref="J2061">_xlfn.IFS(I2061&lt;=0.09,"&lt;0,1%",I2061&lt;=0.19,"&lt;0,2%",I2061&lt;=0.29,"&lt;0,3%",I2061&lt;=39,"&lt;0,4%")</f>
        <v>&lt;0,1%</v>
      </c>
      <c r="K2061" t="s">
        <v>15</v>
      </c>
      <c r="L2061" s="7">
        <v>8</v>
      </c>
      <c r="M2061" s="7" t="str" cm="1">
        <f t="array" ref="M2061">_xlfn.IFS(L2061&lt;1,"Very Fast",L2061&lt;3,"Fast",L2061&lt;5,"Normal",L2061&lt;=7,"Slow",L2061&gt;=8,"Very Slow")</f>
        <v>Very Slow</v>
      </c>
      <c r="N2061" s="5">
        <v>4.8</v>
      </c>
      <c r="O2061" t="str" cm="1">
        <f t="array" ref="O2061">_xlfn.IFS(N2061&lt;2,"Very Poor",N2061&lt;3,"Poor",N2061&lt;4,"Average",N2061&lt;4.5,"Good",N2061&lt;=5,"Excellent")</f>
        <v>Excellent</v>
      </c>
      <c r="P2061" s="12">
        <v>1981.41</v>
      </c>
    </row>
    <row r="2062" spans="1:16" x14ac:dyDescent="0.35">
      <c r="A2062">
        <v>12061</v>
      </c>
      <c r="B2062" s="15">
        <v>46622</v>
      </c>
      <c r="C2062" s="7">
        <f t="shared" si="32"/>
        <v>2027</v>
      </c>
      <c r="D2062">
        <v>1476</v>
      </c>
      <c r="E2062" t="s">
        <v>14</v>
      </c>
      <c r="F2062" t="s">
        <v>69</v>
      </c>
      <c r="G2062" s="7">
        <v>6</v>
      </c>
      <c r="H2062" s="3">
        <v>135.06</v>
      </c>
      <c r="I2062">
        <v>0.09</v>
      </c>
      <c r="J2062" s="17" t="str" cm="1">
        <f t="array" ref="J2062">_xlfn.IFS(I2062&lt;=0.09,"&lt;0,1%",I2062&lt;=0.19,"&lt;0,2%",I2062&lt;=0.29,"&lt;0,3%",I2062&lt;=39,"&lt;0,4%")</f>
        <v>&lt;0,1%</v>
      </c>
      <c r="K2062" t="s">
        <v>17</v>
      </c>
      <c r="L2062" s="7">
        <v>11</v>
      </c>
      <c r="M2062" s="7" t="str" cm="1">
        <f t="array" ref="M2062">_xlfn.IFS(L2062&lt;1,"Very Fast",L2062&lt;3,"Fast",L2062&lt;5,"Normal",L2062&lt;=7,"Slow",L2062&gt;=8,"Very Slow")</f>
        <v>Very Slow</v>
      </c>
      <c r="N2062" s="5">
        <v>1.3</v>
      </c>
      <c r="O2062" t="str" cm="1">
        <f t="array" ref="O2062">_xlfn.IFS(N2062&lt;2,"Very Poor",N2062&lt;3,"Poor",N2062&lt;4,"Average",N2062&lt;4.5,"Good",N2062&lt;=5,"Excellent")</f>
        <v>Very Poor</v>
      </c>
      <c r="P2062" s="12">
        <v>737.43</v>
      </c>
    </row>
    <row r="2063" spans="1:16" x14ac:dyDescent="0.35">
      <c r="A2063">
        <v>12062</v>
      </c>
      <c r="B2063" s="15">
        <v>46623</v>
      </c>
      <c r="C2063" s="7">
        <f t="shared" si="32"/>
        <v>2027</v>
      </c>
      <c r="D2063">
        <v>1317</v>
      </c>
      <c r="E2063" t="s">
        <v>18</v>
      </c>
      <c r="F2063" t="s">
        <v>69</v>
      </c>
      <c r="G2063" s="7">
        <v>6</v>
      </c>
      <c r="H2063" s="3">
        <v>421.77</v>
      </c>
      <c r="I2063">
        <v>0.03</v>
      </c>
      <c r="J2063" s="17" t="str" cm="1">
        <f t="array" ref="J2063">_xlfn.IFS(I2063&lt;=0.09,"&lt;0,1%",I2063&lt;=0.19,"&lt;0,2%",I2063&lt;=0.29,"&lt;0,3%",I2063&lt;=39,"&lt;0,4%")</f>
        <v>&lt;0,1%</v>
      </c>
      <c r="K2063" t="s">
        <v>17</v>
      </c>
      <c r="L2063" s="7">
        <v>7</v>
      </c>
      <c r="M2063" s="7" t="str" cm="1">
        <f t="array" ref="M2063">_xlfn.IFS(L2063&lt;1,"Very Fast",L2063&lt;3,"Fast",L2063&lt;5,"Normal",L2063&lt;=7,"Slow",L2063&gt;=8,"Very Slow")</f>
        <v>Slow</v>
      </c>
      <c r="N2063" s="5">
        <v>4</v>
      </c>
      <c r="O2063" t="str" cm="1">
        <f t="array" ref="O2063">_xlfn.IFS(N2063&lt;2,"Very Poor",N2063&lt;3,"Poor",N2063&lt;4,"Average",N2063&lt;4.5,"Good",N2063&lt;=5,"Excellent")</f>
        <v>Good</v>
      </c>
      <c r="P2063" s="12">
        <v>2454.6999999999998</v>
      </c>
    </row>
    <row r="2064" spans="1:16" x14ac:dyDescent="0.35">
      <c r="A2064">
        <v>12063</v>
      </c>
      <c r="B2064" s="15">
        <v>46624</v>
      </c>
      <c r="C2064" s="7">
        <f t="shared" si="32"/>
        <v>2027</v>
      </c>
      <c r="D2064">
        <v>1244</v>
      </c>
      <c r="E2064" t="s">
        <v>18</v>
      </c>
      <c r="F2064" t="s">
        <v>68</v>
      </c>
      <c r="G2064" s="7">
        <v>6</v>
      </c>
      <c r="H2064" s="3">
        <v>448.55</v>
      </c>
      <c r="I2064">
        <v>0.15</v>
      </c>
      <c r="J2064" s="17" t="str" cm="1">
        <f t="array" ref="J2064">_xlfn.IFS(I2064&lt;=0.09,"&lt;0,1%",I2064&lt;=0.19,"&lt;0,2%",I2064&lt;=0.29,"&lt;0,3%",I2064&lt;=39,"&lt;0,4%")</f>
        <v>&lt;0,2%</v>
      </c>
      <c r="K2064" t="s">
        <v>17</v>
      </c>
      <c r="L2064" s="7">
        <v>3</v>
      </c>
      <c r="M2064" s="7" t="str" cm="1">
        <f t="array" ref="M2064">_xlfn.IFS(L2064&lt;1,"Very Fast",L2064&lt;3,"Fast",L2064&lt;5,"Normal",L2064&lt;=7,"Slow",L2064&gt;=8,"Very Slow")</f>
        <v>Normal</v>
      </c>
      <c r="N2064" s="5">
        <v>4.5</v>
      </c>
      <c r="O2064" t="str" cm="1">
        <f t="array" ref="O2064">_xlfn.IFS(N2064&lt;2,"Very Poor",N2064&lt;3,"Poor",N2064&lt;4,"Average",N2064&lt;4.5,"Good",N2064&lt;=5,"Excellent")</f>
        <v>Excellent</v>
      </c>
      <c r="P2064" s="12">
        <v>2287.6</v>
      </c>
    </row>
    <row r="2065" spans="1:16" x14ac:dyDescent="0.35">
      <c r="A2065">
        <v>12064</v>
      </c>
      <c r="B2065" s="15">
        <v>46625</v>
      </c>
      <c r="C2065" s="7">
        <f t="shared" si="32"/>
        <v>2027</v>
      </c>
      <c r="D2065">
        <v>1747</v>
      </c>
      <c r="E2065" t="s">
        <v>21</v>
      </c>
      <c r="F2065" t="s">
        <v>66</v>
      </c>
      <c r="G2065" s="7">
        <v>1</v>
      </c>
      <c r="H2065" s="3">
        <v>166.57</v>
      </c>
      <c r="I2065">
        <v>0.31</v>
      </c>
      <c r="J2065" s="17" t="str" cm="1">
        <f t="array" ref="J2065">_xlfn.IFS(I2065&lt;=0.09,"&lt;0,1%",I2065&lt;=0.19,"&lt;0,2%",I2065&lt;=0.29,"&lt;0,3%",I2065&lt;=39,"&lt;0,4%")</f>
        <v>&lt;0,4%</v>
      </c>
      <c r="K2065" t="s">
        <v>17</v>
      </c>
      <c r="L2065" s="7">
        <v>3</v>
      </c>
      <c r="M2065" s="7" t="str" cm="1">
        <f t="array" ref="M2065">_xlfn.IFS(L2065&lt;1,"Very Fast",L2065&lt;3,"Fast",L2065&lt;5,"Normal",L2065&lt;=7,"Slow",L2065&gt;=8,"Very Slow")</f>
        <v>Normal</v>
      </c>
      <c r="N2065" s="5">
        <v>4.9000000000000004</v>
      </c>
      <c r="O2065" t="str" cm="1">
        <f t="array" ref="O2065">_xlfn.IFS(N2065&lt;2,"Very Poor",N2065&lt;3,"Poor",N2065&lt;4,"Average",N2065&lt;4.5,"Good",N2065&lt;=5,"Excellent")</f>
        <v>Excellent</v>
      </c>
      <c r="P2065" s="12">
        <v>114.93</v>
      </c>
    </row>
    <row r="2066" spans="1:16" x14ac:dyDescent="0.35">
      <c r="A2066">
        <v>12065</v>
      </c>
      <c r="B2066" s="15">
        <v>46626</v>
      </c>
      <c r="C2066" s="7">
        <f t="shared" si="32"/>
        <v>2027</v>
      </c>
      <c r="D2066">
        <v>1696</v>
      </c>
      <c r="E2066" t="s">
        <v>11</v>
      </c>
      <c r="F2066" t="s">
        <v>69</v>
      </c>
      <c r="G2066" s="7">
        <v>3</v>
      </c>
      <c r="H2066" s="3">
        <v>216.3</v>
      </c>
      <c r="I2066">
        <v>0.16</v>
      </c>
      <c r="J2066" s="17" t="str" cm="1">
        <f t="array" ref="J2066">_xlfn.IFS(I2066&lt;=0.09,"&lt;0,1%",I2066&lt;=0.19,"&lt;0,2%",I2066&lt;=0.29,"&lt;0,3%",I2066&lt;=39,"&lt;0,4%")</f>
        <v>&lt;0,2%</v>
      </c>
      <c r="K2066" t="s">
        <v>15</v>
      </c>
      <c r="L2066" s="7">
        <v>7</v>
      </c>
      <c r="M2066" s="7" t="str" cm="1">
        <f t="array" ref="M2066">_xlfn.IFS(L2066&lt;1,"Very Fast",L2066&lt;3,"Fast",L2066&lt;5,"Normal",L2066&lt;=7,"Slow",L2066&gt;=8,"Very Slow")</f>
        <v>Slow</v>
      </c>
      <c r="N2066" s="5">
        <v>2.2999999999999998</v>
      </c>
      <c r="O2066" t="str" cm="1">
        <f t="array" ref="O2066">_xlfn.IFS(N2066&lt;2,"Very Poor",N2066&lt;3,"Poor",N2066&lt;4,"Average",N2066&lt;4.5,"Good",N2066&lt;=5,"Excellent")</f>
        <v>Poor</v>
      </c>
      <c r="P2066" s="12">
        <v>545.08000000000004</v>
      </c>
    </row>
    <row r="2067" spans="1:16" x14ac:dyDescent="0.35">
      <c r="A2067">
        <v>12066</v>
      </c>
      <c r="B2067" s="15">
        <v>46627</v>
      </c>
      <c r="C2067" s="7">
        <f t="shared" si="32"/>
        <v>2027</v>
      </c>
      <c r="D2067">
        <v>1271</v>
      </c>
      <c r="E2067" t="s">
        <v>18</v>
      </c>
      <c r="F2067" t="s">
        <v>68</v>
      </c>
      <c r="G2067" s="7">
        <v>7</v>
      </c>
      <c r="H2067" s="3">
        <v>594.42999999999995</v>
      </c>
      <c r="I2067">
        <v>0.3</v>
      </c>
      <c r="J2067" s="17" t="str" cm="1">
        <f t="array" ref="J2067">_xlfn.IFS(I2067&lt;=0.09,"&lt;0,1%",I2067&lt;=0.19,"&lt;0,2%",I2067&lt;=0.29,"&lt;0,3%",I2067&lt;=39,"&lt;0,4%")</f>
        <v>&lt;0,4%</v>
      </c>
      <c r="K2067" t="s">
        <v>17</v>
      </c>
      <c r="L2067" s="7">
        <v>2</v>
      </c>
      <c r="M2067" s="7" t="str" cm="1">
        <f t="array" ref="M2067">_xlfn.IFS(L2067&lt;1,"Very Fast",L2067&lt;3,"Fast",L2067&lt;5,"Normal",L2067&lt;=7,"Slow",L2067&gt;=8,"Very Slow")</f>
        <v>Fast</v>
      </c>
      <c r="N2067" s="5">
        <v>2.4</v>
      </c>
      <c r="O2067" t="str" cm="1">
        <f t="array" ref="O2067">_xlfn.IFS(N2067&lt;2,"Very Poor",N2067&lt;3,"Poor",N2067&lt;4,"Average",N2067&lt;4.5,"Good",N2067&lt;=5,"Excellent")</f>
        <v>Poor</v>
      </c>
      <c r="P2067" s="12">
        <v>2912.71</v>
      </c>
    </row>
    <row r="2068" spans="1:16" x14ac:dyDescent="0.35">
      <c r="A2068">
        <v>12067</v>
      </c>
      <c r="B2068" s="15">
        <v>46628</v>
      </c>
      <c r="C2068" s="7">
        <f t="shared" si="32"/>
        <v>2027</v>
      </c>
      <c r="D2068">
        <v>1439</v>
      </c>
      <c r="E2068" t="s">
        <v>11</v>
      </c>
      <c r="F2068" t="s">
        <v>69</v>
      </c>
      <c r="G2068" s="7">
        <v>1</v>
      </c>
      <c r="H2068" s="3">
        <v>233.94</v>
      </c>
      <c r="I2068">
        <v>0.11</v>
      </c>
      <c r="J2068" s="17" t="str" cm="1">
        <f t="array" ref="J2068">_xlfn.IFS(I2068&lt;=0.09,"&lt;0,1%",I2068&lt;=0.19,"&lt;0,2%",I2068&lt;=0.29,"&lt;0,3%",I2068&lt;=39,"&lt;0,4%")</f>
        <v>&lt;0,2%</v>
      </c>
      <c r="K2068" t="s">
        <v>17</v>
      </c>
      <c r="L2068" s="7">
        <v>5</v>
      </c>
      <c r="M2068" s="7" t="str" cm="1">
        <f t="array" ref="M2068">_xlfn.IFS(L2068&lt;1,"Very Fast",L2068&lt;3,"Fast",L2068&lt;5,"Normal",L2068&lt;=7,"Slow",L2068&gt;=8,"Very Slow")</f>
        <v>Slow</v>
      </c>
      <c r="N2068" s="5">
        <v>1.9</v>
      </c>
      <c r="O2068" t="str" cm="1">
        <f t="array" ref="O2068">_xlfn.IFS(N2068&lt;2,"Very Poor",N2068&lt;3,"Poor",N2068&lt;4,"Average",N2068&lt;4.5,"Good",N2068&lt;=5,"Excellent")</f>
        <v>Very Poor</v>
      </c>
      <c r="P2068" s="12">
        <v>208.21</v>
      </c>
    </row>
    <row r="2069" spans="1:16" x14ac:dyDescent="0.35">
      <c r="A2069">
        <v>12068</v>
      </c>
      <c r="B2069" s="15">
        <v>46629</v>
      </c>
      <c r="C2069" s="7">
        <f t="shared" si="32"/>
        <v>2027</v>
      </c>
      <c r="D2069">
        <v>1747</v>
      </c>
      <c r="E2069" t="s">
        <v>18</v>
      </c>
      <c r="F2069" t="s">
        <v>68</v>
      </c>
      <c r="G2069" s="7">
        <v>5</v>
      </c>
      <c r="H2069" s="3">
        <v>460.07</v>
      </c>
      <c r="I2069">
        <v>0.12</v>
      </c>
      <c r="J2069" s="17" t="str" cm="1">
        <f t="array" ref="J2069">_xlfn.IFS(I2069&lt;=0.09,"&lt;0,1%",I2069&lt;=0.19,"&lt;0,2%",I2069&lt;=0.29,"&lt;0,3%",I2069&lt;=39,"&lt;0,4%")</f>
        <v>&lt;0,2%</v>
      </c>
      <c r="K2069" t="s">
        <v>15</v>
      </c>
      <c r="L2069" s="7">
        <v>7</v>
      </c>
      <c r="M2069" s="7" t="str" cm="1">
        <f t="array" ref="M2069">_xlfn.IFS(L2069&lt;1,"Very Fast",L2069&lt;3,"Fast",L2069&lt;5,"Normal",L2069&lt;=7,"Slow",L2069&gt;=8,"Very Slow")</f>
        <v>Slow</v>
      </c>
      <c r="N2069" s="5">
        <v>4.2</v>
      </c>
      <c r="O2069" t="str" cm="1">
        <f t="array" ref="O2069">_xlfn.IFS(N2069&lt;2,"Very Poor",N2069&lt;3,"Poor",N2069&lt;4,"Average",N2069&lt;4.5,"Good",N2069&lt;=5,"Excellent")</f>
        <v>Good</v>
      </c>
      <c r="P2069" s="12">
        <v>2024.31</v>
      </c>
    </row>
    <row r="2070" spans="1:16" x14ac:dyDescent="0.35">
      <c r="A2070">
        <v>12069</v>
      </c>
      <c r="B2070" s="15">
        <v>46630</v>
      </c>
      <c r="C2070" s="7">
        <f t="shared" si="32"/>
        <v>2027</v>
      </c>
      <c r="D2070">
        <v>1238</v>
      </c>
      <c r="E2070" t="s">
        <v>21</v>
      </c>
      <c r="F2070" t="s">
        <v>68</v>
      </c>
      <c r="G2070" s="7">
        <v>1</v>
      </c>
      <c r="H2070" s="3">
        <v>279.83999999999997</v>
      </c>
      <c r="I2070">
        <v>0.31</v>
      </c>
      <c r="J2070" s="17" t="str" cm="1">
        <f t="array" ref="J2070">_xlfn.IFS(I2070&lt;=0.09,"&lt;0,1%",I2070&lt;=0.19,"&lt;0,2%",I2070&lt;=0.29,"&lt;0,3%",I2070&lt;=39,"&lt;0,4%")</f>
        <v>&lt;0,4%</v>
      </c>
      <c r="K2070" t="s">
        <v>13</v>
      </c>
      <c r="L2070" s="7">
        <v>6</v>
      </c>
      <c r="M2070" s="7" t="str" cm="1">
        <f t="array" ref="M2070">_xlfn.IFS(L2070&lt;1,"Very Fast",L2070&lt;3,"Fast",L2070&lt;5,"Normal",L2070&lt;=7,"Slow",L2070&gt;=8,"Very Slow")</f>
        <v>Slow</v>
      </c>
      <c r="N2070" s="5">
        <v>1.6</v>
      </c>
      <c r="O2070" t="str" cm="1">
        <f t="array" ref="O2070">_xlfn.IFS(N2070&lt;2,"Very Poor",N2070&lt;3,"Poor",N2070&lt;4,"Average",N2070&lt;4.5,"Good",N2070&lt;=5,"Excellent")</f>
        <v>Very Poor</v>
      </c>
      <c r="P2070" s="12">
        <v>193.09</v>
      </c>
    </row>
    <row r="2071" spans="1:16" x14ac:dyDescent="0.35">
      <c r="A2071">
        <v>12070</v>
      </c>
      <c r="B2071" s="15">
        <v>46631</v>
      </c>
      <c r="C2071" s="7">
        <f t="shared" si="32"/>
        <v>2027</v>
      </c>
      <c r="D2071">
        <v>1376</v>
      </c>
      <c r="E2071" t="s">
        <v>21</v>
      </c>
      <c r="F2071" t="s">
        <v>69</v>
      </c>
      <c r="G2071" s="7">
        <v>7</v>
      </c>
      <c r="H2071" s="3">
        <v>479.11</v>
      </c>
      <c r="I2071">
        <v>0.15</v>
      </c>
      <c r="J2071" s="17" t="str" cm="1">
        <f t="array" ref="J2071">_xlfn.IFS(I2071&lt;=0.09,"&lt;0,1%",I2071&lt;=0.19,"&lt;0,2%",I2071&lt;=0.29,"&lt;0,3%",I2071&lt;=39,"&lt;0,4%")</f>
        <v>&lt;0,2%</v>
      </c>
      <c r="K2071" t="s">
        <v>17</v>
      </c>
      <c r="L2071" s="7">
        <v>10</v>
      </c>
      <c r="M2071" s="7" t="str" cm="1">
        <f t="array" ref="M2071">_xlfn.IFS(L2071&lt;1,"Very Fast",L2071&lt;3,"Fast",L2071&lt;5,"Normal",L2071&lt;=7,"Slow",L2071&gt;=8,"Very Slow")</f>
        <v>Very Slow</v>
      </c>
      <c r="N2071" s="5">
        <v>2.1</v>
      </c>
      <c r="O2071" t="str" cm="1">
        <f t="array" ref="O2071">_xlfn.IFS(N2071&lt;2,"Very Poor",N2071&lt;3,"Poor",N2071&lt;4,"Average",N2071&lt;4.5,"Good",N2071&lt;=5,"Excellent")</f>
        <v>Poor</v>
      </c>
      <c r="P2071" s="12">
        <v>2850.7</v>
      </c>
    </row>
    <row r="2072" spans="1:16" x14ac:dyDescent="0.35">
      <c r="A2072">
        <v>12071</v>
      </c>
      <c r="B2072" s="15">
        <v>46632</v>
      </c>
      <c r="C2072" s="7">
        <f t="shared" si="32"/>
        <v>2027</v>
      </c>
      <c r="D2072">
        <v>1265</v>
      </c>
      <c r="E2072" t="s">
        <v>21</v>
      </c>
      <c r="F2072" t="s">
        <v>69</v>
      </c>
      <c r="G2072" s="7">
        <v>7</v>
      </c>
      <c r="H2072" s="3">
        <v>464.88</v>
      </c>
      <c r="I2072">
        <v>0.28000000000000003</v>
      </c>
      <c r="J2072" s="17" t="str" cm="1">
        <f t="array" ref="J2072">_xlfn.IFS(I2072&lt;=0.09,"&lt;0,1%",I2072&lt;=0.19,"&lt;0,2%",I2072&lt;=0.29,"&lt;0,3%",I2072&lt;=39,"&lt;0,4%")</f>
        <v>&lt;0,3%</v>
      </c>
      <c r="K2072" t="s">
        <v>15</v>
      </c>
      <c r="L2072" s="7">
        <v>7</v>
      </c>
      <c r="M2072" s="7" t="str" cm="1">
        <f t="array" ref="M2072">_xlfn.IFS(L2072&lt;1,"Very Fast",L2072&lt;3,"Fast",L2072&lt;5,"Normal",L2072&lt;=7,"Slow",L2072&gt;=8,"Very Slow")</f>
        <v>Slow</v>
      </c>
      <c r="N2072" s="5">
        <v>2.2000000000000002</v>
      </c>
      <c r="O2072" t="str" cm="1">
        <f t="array" ref="O2072">_xlfn.IFS(N2072&lt;2,"Very Poor",N2072&lt;3,"Poor",N2072&lt;4,"Average",N2072&lt;4.5,"Good",N2072&lt;=5,"Excellent")</f>
        <v>Poor</v>
      </c>
      <c r="P2072" s="12">
        <v>2343</v>
      </c>
    </row>
    <row r="2073" spans="1:16" x14ac:dyDescent="0.35">
      <c r="A2073">
        <v>12072</v>
      </c>
      <c r="B2073" s="15">
        <v>46633</v>
      </c>
      <c r="C2073" s="7">
        <f t="shared" si="32"/>
        <v>2027</v>
      </c>
      <c r="D2073">
        <v>1925</v>
      </c>
      <c r="E2073" t="s">
        <v>11</v>
      </c>
      <c r="F2073" t="s">
        <v>66</v>
      </c>
      <c r="G2073" s="7">
        <v>7</v>
      </c>
      <c r="H2073" s="3">
        <v>405.64</v>
      </c>
      <c r="I2073">
        <v>0.08</v>
      </c>
      <c r="J2073" s="17" t="str" cm="1">
        <f t="array" ref="J2073">_xlfn.IFS(I2073&lt;=0.09,"&lt;0,1%",I2073&lt;=0.19,"&lt;0,2%",I2073&lt;=0.29,"&lt;0,3%",I2073&lt;=39,"&lt;0,4%")</f>
        <v>&lt;0,1%</v>
      </c>
      <c r="K2073" t="s">
        <v>13</v>
      </c>
      <c r="L2073" s="7">
        <v>2</v>
      </c>
      <c r="M2073" s="7" t="str" cm="1">
        <f t="array" ref="M2073">_xlfn.IFS(L2073&lt;1,"Very Fast",L2073&lt;3,"Fast",L2073&lt;5,"Normal",L2073&lt;=7,"Slow",L2073&gt;=8,"Very Slow")</f>
        <v>Fast</v>
      </c>
      <c r="N2073" s="5">
        <v>2.5</v>
      </c>
      <c r="O2073" t="str" cm="1">
        <f t="array" ref="O2073">_xlfn.IFS(N2073&lt;2,"Very Poor",N2073&lt;3,"Poor",N2073&lt;4,"Average",N2073&lt;4.5,"Good",N2073&lt;=5,"Excellent")</f>
        <v>Poor</v>
      </c>
      <c r="P2073" s="12">
        <v>2612.3200000000002</v>
      </c>
    </row>
    <row r="2074" spans="1:16" x14ac:dyDescent="0.35">
      <c r="A2074">
        <v>12073</v>
      </c>
      <c r="B2074" s="15">
        <v>46634</v>
      </c>
      <c r="C2074" s="7">
        <f t="shared" si="32"/>
        <v>2027</v>
      </c>
      <c r="D2074">
        <v>1920</v>
      </c>
      <c r="E2074" t="s">
        <v>18</v>
      </c>
      <c r="F2074" t="s">
        <v>69</v>
      </c>
      <c r="G2074" s="7">
        <v>6</v>
      </c>
      <c r="H2074" s="3">
        <v>515.04999999999995</v>
      </c>
      <c r="I2074">
        <v>0.33</v>
      </c>
      <c r="J2074" s="17" t="str" cm="1">
        <f t="array" ref="J2074">_xlfn.IFS(I2074&lt;=0.09,"&lt;0,1%",I2074&lt;=0.19,"&lt;0,2%",I2074&lt;=0.29,"&lt;0,3%",I2074&lt;=39,"&lt;0,4%")</f>
        <v>&lt;0,4%</v>
      </c>
      <c r="K2074" t="s">
        <v>13</v>
      </c>
      <c r="L2074" s="7">
        <v>7</v>
      </c>
      <c r="M2074" s="7" t="str" cm="1">
        <f t="array" ref="M2074">_xlfn.IFS(L2074&lt;1,"Very Fast",L2074&lt;3,"Fast",L2074&lt;5,"Normal",L2074&lt;=7,"Slow",L2074&gt;=8,"Very Slow")</f>
        <v>Slow</v>
      </c>
      <c r="N2074" s="5">
        <v>2.7</v>
      </c>
      <c r="O2074" t="str" cm="1">
        <f t="array" ref="O2074">_xlfn.IFS(N2074&lt;2,"Very Poor",N2074&lt;3,"Poor",N2074&lt;4,"Average",N2074&lt;4.5,"Good",N2074&lt;=5,"Excellent")</f>
        <v>Poor</v>
      </c>
      <c r="P2074" s="12">
        <v>2070.5</v>
      </c>
    </row>
    <row r="2075" spans="1:16" x14ac:dyDescent="0.35">
      <c r="A2075">
        <v>12074</v>
      </c>
      <c r="B2075" s="15">
        <v>46635</v>
      </c>
      <c r="C2075" s="7">
        <f t="shared" si="32"/>
        <v>2027</v>
      </c>
      <c r="D2075">
        <v>1358</v>
      </c>
      <c r="E2075" t="s">
        <v>11</v>
      </c>
      <c r="F2075" t="s">
        <v>68</v>
      </c>
      <c r="G2075" s="7">
        <v>5</v>
      </c>
      <c r="H2075" s="3">
        <v>564.44000000000005</v>
      </c>
      <c r="I2075">
        <v>0.2</v>
      </c>
      <c r="J2075" s="17" t="str" cm="1">
        <f t="array" ref="J2075">_xlfn.IFS(I2075&lt;=0.09,"&lt;0,1%",I2075&lt;=0.19,"&lt;0,2%",I2075&lt;=0.29,"&lt;0,3%",I2075&lt;=39,"&lt;0,4%")</f>
        <v>&lt;0,3%</v>
      </c>
      <c r="K2075" t="s">
        <v>17</v>
      </c>
      <c r="L2075" s="7">
        <v>2</v>
      </c>
      <c r="M2075" s="7" t="str" cm="1">
        <f t="array" ref="M2075">_xlfn.IFS(L2075&lt;1,"Very Fast",L2075&lt;3,"Fast",L2075&lt;5,"Normal",L2075&lt;=7,"Slow",L2075&gt;=8,"Very Slow")</f>
        <v>Fast</v>
      </c>
      <c r="N2075" s="5">
        <v>3.2</v>
      </c>
      <c r="O2075" t="str" cm="1">
        <f t="array" ref="O2075">_xlfn.IFS(N2075&lt;2,"Very Poor",N2075&lt;3,"Poor",N2075&lt;4,"Average",N2075&lt;4.5,"Good",N2075&lt;=5,"Excellent")</f>
        <v>Average</v>
      </c>
      <c r="P2075" s="12">
        <v>2257.7600000000002</v>
      </c>
    </row>
    <row r="2076" spans="1:16" x14ac:dyDescent="0.35">
      <c r="A2076">
        <v>12075</v>
      </c>
      <c r="B2076" s="15">
        <v>46636</v>
      </c>
      <c r="C2076" s="7">
        <f t="shared" si="32"/>
        <v>2027</v>
      </c>
      <c r="D2076">
        <v>1339</v>
      </c>
      <c r="E2076" t="s">
        <v>18</v>
      </c>
      <c r="F2076" t="s">
        <v>69</v>
      </c>
      <c r="G2076" s="7">
        <v>1</v>
      </c>
      <c r="H2076" s="3">
        <v>354.29</v>
      </c>
      <c r="I2076">
        <v>0.27</v>
      </c>
      <c r="J2076" s="17" t="str" cm="1">
        <f t="array" ref="J2076">_xlfn.IFS(I2076&lt;=0.09,"&lt;0,1%",I2076&lt;=0.19,"&lt;0,2%",I2076&lt;=0.29,"&lt;0,3%",I2076&lt;=39,"&lt;0,4%")</f>
        <v>&lt;0,3%</v>
      </c>
      <c r="K2076" t="s">
        <v>15</v>
      </c>
      <c r="L2076" s="7">
        <v>7</v>
      </c>
      <c r="M2076" s="7" t="str" cm="1">
        <f t="array" ref="M2076">_xlfn.IFS(L2076&lt;1,"Very Fast",L2076&lt;3,"Fast",L2076&lt;5,"Normal",L2076&lt;=7,"Slow",L2076&gt;=8,"Very Slow")</f>
        <v>Slow</v>
      </c>
      <c r="N2076" s="5">
        <v>4.8</v>
      </c>
      <c r="O2076" t="str" cm="1">
        <f t="array" ref="O2076">_xlfn.IFS(N2076&lt;2,"Very Poor",N2076&lt;3,"Poor",N2076&lt;4,"Average",N2076&lt;4.5,"Good",N2076&lt;=5,"Excellent")</f>
        <v>Excellent</v>
      </c>
      <c r="P2076" s="12">
        <v>258.63</v>
      </c>
    </row>
    <row r="2077" spans="1:16" x14ac:dyDescent="0.35">
      <c r="A2077">
        <v>12076</v>
      </c>
      <c r="B2077" s="15">
        <v>46637</v>
      </c>
      <c r="C2077" s="7">
        <f t="shared" si="32"/>
        <v>2027</v>
      </c>
      <c r="D2077">
        <v>1388</v>
      </c>
      <c r="E2077" t="s">
        <v>21</v>
      </c>
      <c r="F2077" t="s">
        <v>69</v>
      </c>
      <c r="G2077" s="7">
        <v>1</v>
      </c>
      <c r="H2077" s="3">
        <v>153.91999999999999</v>
      </c>
      <c r="I2077">
        <v>0.03</v>
      </c>
      <c r="J2077" s="17" t="str" cm="1">
        <f t="array" ref="J2077">_xlfn.IFS(I2077&lt;=0.09,"&lt;0,1%",I2077&lt;=0.19,"&lt;0,2%",I2077&lt;=0.29,"&lt;0,3%",I2077&lt;=39,"&lt;0,4%")</f>
        <v>&lt;0,1%</v>
      </c>
      <c r="K2077" t="s">
        <v>13</v>
      </c>
      <c r="L2077" s="7">
        <v>8</v>
      </c>
      <c r="M2077" s="7" t="str" cm="1">
        <f t="array" ref="M2077">_xlfn.IFS(L2077&lt;1,"Very Fast",L2077&lt;3,"Fast",L2077&lt;5,"Normal",L2077&lt;=7,"Slow",L2077&gt;=8,"Very Slow")</f>
        <v>Very Slow</v>
      </c>
      <c r="N2077" s="5">
        <v>2</v>
      </c>
      <c r="O2077" t="str" cm="1">
        <f t="array" ref="O2077">_xlfn.IFS(N2077&lt;2,"Very Poor",N2077&lt;3,"Poor",N2077&lt;4,"Average",N2077&lt;4.5,"Good",N2077&lt;=5,"Excellent")</f>
        <v>Poor</v>
      </c>
      <c r="P2077" s="12">
        <v>149.30000000000001</v>
      </c>
    </row>
    <row r="2078" spans="1:16" x14ac:dyDescent="0.35">
      <c r="A2078">
        <v>12077</v>
      </c>
      <c r="B2078" s="15">
        <v>46638</v>
      </c>
      <c r="C2078" s="7">
        <f t="shared" si="32"/>
        <v>2027</v>
      </c>
      <c r="D2078">
        <v>1576</v>
      </c>
      <c r="E2078" t="s">
        <v>21</v>
      </c>
      <c r="F2078" t="s">
        <v>66</v>
      </c>
      <c r="G2078" s="7">
        <v>3</v>
      </c>
      <c r="H2078" s="3">
        <v>248.2</v>
      </c>
      <c r="I2078">
        <v>0.17</v>
      </c>
      <c r="J2078" s="17" t="str" cm="1">
        <f t="array" ref="J2078">_xlfn.IFS(I2078&lt;=0.09,"&lt;0,1%",I2078&lt;=0.19,"&lt;0,2%",I2078&lt;=0.29,"&lt;0,3%",I2078&lt;=39,"&lt;0,4%")</f>
        <v>&lt;0,2%</v>
      </c>
      <c r="K2078" t="s">
        <v>15</v>
      </c>
      <c r="L2078" s="7">
        <v>10</v>
      </c>
      <c r="M2078" s="7" t="str" cm="1">
        <f t="array" ref="M2078">_xlfn.IFS(L2078&lt;1,"Very Fast",L2078&lt;3,"Fast",L2078&lt;5,"Normal",L2078&lt;=7,"Slow",L2078&gt;=8,"Very Slow")</f>
        <v>Very Slow</v>
      </c>
      <c r="N2078" s="5">
        <v>4.0999999999999996</v>
      </c>
      <c r="O2078" t="str" cm="1">
        <f t="array" ref="O2078">_xlfn.IFS(N2078&lt;2,"Very Poor",N2078&lt;3,"Poor",N2078&lt;4,"Average",N2078&lt;4.5,"Good",N2078&lt;=5,"Excellent")</f>
        <v>Good</v>
      </c>
      <c r="P2078" s="12">
        <v>618.02</v>
      </c>
    </row>
    <row r="2079" spans="1:16" x14ac:dyDescent="0.35">
      <c r="A2079">
        <v>12078</v>
      </c>
      <c r="B2079" s="15">
        <v>46639</v>
      </c>
      <c r="C2079" s="7">
        <f t="shared" si="32"/>
        <v>2027</v>
      </c>
      <c r="D2079">
        <v>1989</v>
      </c>
      <c r="E2079" t="s">
        <v>21</v>
      </c>
      <c r="F2079" t="s">
        <v>69</v>
      </c>
      <c r="G2079" s="7">
        <v>1</v>
      </c>
      <c r="H2079" s="3">
        <v>458.61</v>
      </c>
      <c r="I2079">
        <v>0.32</v>
      </c>
      <c r="J2079" s="17" t="str" cm="1">
        <f t="array" ref="J2079">_xlfn.IFS(I2079&lt;=0.09,"&lt;0,1%",I2079&lt;=0.19,"&lt;0,2%",I2079&lt;=0.29,"&lt;0,3%",I2079&lt;=39,"&lt;0,4%")</f>
        <v>&lt;0,4%</v>
      </c>
      <c r="K2079" t="s">
        <v>15</v>
      </c>
      <c r="L2079" s="7">
        <v>8</v>
      </c>
      <c r="M2079" s="7" t="str" cm="1">
        <f t="array" ref="M2079">_xlfn.IFS(L2079&lt;1,"Very Fast",L2079&lt;3,"Fast",L2079&lt;5,"Normal",L2079&lt;=7,"Slow",L2079&gt;=8,"Very Slow")</f>
        <v>Very Slow</v>
      </c>
      <c r="N2079" s="5">
        <v>3.7</v>
      </c>
      <c r="O2079" t="str" cm="1">
        <f t="array" ref="O2079">_xlfn.IFS(N2079&lt;2,"Very Poor",N2079&lt;3,"Poor",N2079&lt;4,"Average",N2079&lt;4.5,"Good",N2079&lt;=5,"Excellent")</f>
        <v>Average</v>
      </c>
      <c r="P2079" s="12">
        <v>311.85000000000002</v>
      </c>
    </row>
    <row r="2080" spans="1:16" x14ac:dyDescent="0.35">
      <c r="A2080">
        <v>12079</v>
      </c>
      <c r="B2080" s="15">
        <v>46640</v>
      </c>
      <c r="C2080" s="7">
        <f t="shared" si="32"/>
        <v>2027</v>
      </c>
      <c r="D2080">
        <v>1688</v>
      </c>
      <c r="E2080" t="s">
        <v>18</v>
      </c>
      <c r="F2080" t="s">
        <v>66</v>
      </c>
      <c r="G2080" s="7">
        <v>5</v>
      </c>
      <c r="H2080" s="3">
        <v>395.77</v>
      </c>
      <c r="I2080">
        <v>0.31</v>
      </c>
      <c r="J2080" s="17" t="str" cm="1">
        <f t="array" ref="J2080">_xlfn.IFS(I2080&lt;=0.09,"&lt;0,1%",I2080&lt;=0.19,"&lt;0,2%",I2080&lt;=0.29,"&lt;0,3%",I2080&lt;=39,"&lt;0,4%")</f>
        <v>&lt;0,4%</v>
      </c>
      <c r="K2080" t="s">
        <v>15</v>
      </c>
      <c r="L2080" s="7">
        <v>5</v>
      </c>
      <c r="M2080" s="7" t="str" cm="1">
        <f t="array" ref="M2080">_xlfn.IFS(L2080&lt;1,"Very Fast",L2080&lt;3,"Fast",L2080&lt;5,"Normal",L2080&lt;=7,"Slow",L2080&gt;=8,"Very Slow")</f>
        <v>Slow</v>
      </c>
      <c r="N2080" s="5">
        <v>1.5</v>
      </c>
      <c r="O2080" t="str" cm="1">
        <f t="array" ref="O2080">_xlfn.IFS(N2080&lt;2,"Very Poor",N2080&lt;3,"Poor",N2080&lt;4,"Average",N2080&lt;4.5,"Good",N2080&lt;=5,"Excellent")</f>
        <v>Very Poor</v>
      </c>
      <c r="P2080" s="12">
        <v>1365.41</v>
      </c>
    </row>
    <row r="2081" spans="1:16" x14ac:dyDescent="0.35">
      <c r="A2081">
        <v>12080</v>
      </c>
      <c r="B2081" s="15">
        <v>46641</v>
      </c>
      <c r="C2081" s="7">
        <f t="shared" si="32"/>
        <v>2027</v>
      </c>
      <c r="D2081">
        <v>1002</v>
      </c>
      <c r="E2081" t="s">
        <v>11</v>
      </c>
      <c r="F2081" t="s">
        <v>68</v>
      </c>
      <c r="G2081" s="7">
        <v>6</v>
      </c>
      <c r="H2081" s="3">
        <v>119.01</v>
      </c>
      <c r="I2081">
        <v>0.02</v>
      </c>
      <c r="J2081" s="17" t="str" cm="1">
        <f t="array" ref="J2081">_xlfn.IFS(I2081&lt;=0.09,"&lt;0,1%",I2081&lt;=0.19,"&lt;0,2%",I2081&lt;=0.29,"&lt;0,3%",I2081&lt;=39,"&lt;0,4%")</f>
        <v>&lt;0,1%</v>
      </c>
      <c r="K2081" t="s">
        <v>17</v>
      </c>
      <c r="L2081" s="7">
        <v>7</v>
      </c>
      <c r="M2081" s="7" t="str" cm="1">
        <f t="array" ref="M2081">_xlfn.IFS(L2081&lt;1,"Very Fast",L2081&lt;3,"Fast",L2081&lt;5,"Normal",L2081&lt;=7,"Slow",L2081&gt;=8,"Very Slow")</f>
        <v>Slow</v>
      </c>
      <c r="N2081" s="5">
        <v>4.2</v>
      </c>
      <c r="O2081" t="str" cm="1">
        <f t="array" ref="O2081">_xlfn.IFS(N2081&lt;2,"Very Poor",N2081&lt;3,"Poor",N2081&lt;4,"Average",N2081&lt;4.5,"Good",N2081&lt;=5,"Excellent")</f>
        <v>Good</v>
      </c>
      <c r="P2081" s="12">
        <v>699.78</v>
      </c>
    </row>
    <row r="2082" spans="1:16" x14ac:dyDescent="0.35">
      <c r="A2082">
        <v>12081</v>
      </c>
      <c r="B2082" s="15">
        <v>46642</v>
      </c>
      <c r="C2082" s="7">
        <f t="shared" si="32"/>
        <v>2027</v>
      </c>
      <c r="D2082">
        <v>1428</v>
      </c>
      <c r="E2082" t="s">
        <v>18</v>
      </c>
      <c r="F2082" t="s">
        <v>69</v>
      </c>
      <c r="G2082" s="7">
        <v>3</v>
      </c>
      <c r="H2082" s="3">
        <v>44.98</v>
      </c>
      <c r="I2082">
        <v>0.11</v>
      </c>
      <c r="J2082" s="17" t="str" cm="1">
        <f t="array" ref="J2082">_xlfn.IFS(I2082&lt;=0.09,"&lt;0,1%",I2082&lt;=0.19,"&lt;0,2%",I2082&lt;=0.29,"&lt;0,3%",I2082&lt;=39,"&lt;0,4%")</f>
        <v>&lt;0,2%</v>
      </c>
      <c r="K2082" t="s">
        <v>13</v>
      </c>
      <c r="L2082" s="7">
        <v>11</v>
      </c>
      <c r="M2082" s="7" t="str" cm="1">
        <f t="array" ref="M2082">_xlfn.IFS(L2082&lt;1,"Very Fast",L2082&lt;3,"Fast",L2082&lt;5,"Normal",L2082&lt;=7,"Slow",L2082&gt;=8,"Very Slow")</f>
        <v>Very Slow</v>
      </c>
      <c r="N2082" s="5">
        <v>1.4</v>
      </c>
      <c r="O2082" t="str" cm="1">
        <f t="array" ref="O2082">_xlfn.IFS(N2082&lt;2,"Very Poor",N2082&lt;3,"Poor",N2082&lt;4,"Average",N2082&lt;4.5,"Good",N2082&lt;=5,"Excellent")</f>
        <v>Very Poor</v>
      </c>
      <c r="P2082" s="12">
        <v>120.1</v>
      </c>
    </row>
    <row r="2083" spans="1:16" x14ac:dyDescent="0.35">
      <c r="A2083">
        <v>12082</v>
      </c>
      <c r="B2083" s="15">
        <v>46643</v>
      </c>
      <c r="C2083" s="7">
        <f t="shared" si="32"/>
        <v>2027</v>
      </c>
      <c r="D2083">
        <v>1141</v>
      </c>
      <c r="E2083" t="s">
        <v>18</v>
      </c>
      <c r="F2083" t="s">
        <v>66</v>
      </c>
      <c r="G2083" s="7">
        <v>1</v>
      </c>
      <c r="H2083" s="3">
        <v>414.53</v>
      </c>
      <c r="I2083">
        <v>0.16</v>
      </c>
      <c r="J2083" s="17" t="str" cm="1">
        <f t="array" ref="J2083">_xlfn.IFS(I2083&lt;=0.09,"&lt;0,1%",I2083&lt;=0.19,"&lt;0,2%",I2083&lt;=0.29,"&lt;0,3%",I2083&lt;=39,"&lt;0,4%")</f>
        <v>&lt;0,2%</v>
      </c>
      <c r="K2083" t="s">
        <v>17</v>
      </c>
      <c r="L2083" s="7">
        <v>8</v>
      </c>
      <c r="M2083" s="7" t="str" cm="1">
        <f t="array" ref="M2083">_xlfn.IFS(L2083&lt;1,"Very Fast",L2083&lt;3,"Fast",L2083&lt;5,"Normal",L2083&lt;=7,"Slow",L2083&gt;=8,"Very Slow")</f>
        <v>Very Slow</v>
      </c>
      <c r="N2083" s="5">
        <v>4</v>
      </c>
      <c r="O2083" t="str" cm="1">
        <f t="array" ref="O2083">_xlfn.IFS(N2083&lt;2,"Very Poor",N2083&lt;3,"Poor",N2083&lt;4,"Average",N2083&lt;4.5,"Good",N2083&lt;=5,"Excellent")</f>
        <v>Good</v>
      </c>
      <c r="P2083" s="12">
        <v>348.21</v>
      </c>
    </row>
    <row r="2084" spans="1:16" x14ac:dyDescent="0.35">
      <c r="A2084">
        <v>12083</v>
      </c>
      <c r="B2084" s="15">
        <v>46644</v>
      </c>
      <c r="C2084" s="7">
        <f t="shared" si="32"/>
        <v>2027</v>
      </c>
      <c r="D2084">
        <v>1375</v>
      </c>
      <c r="E2084" t="s">
        <v>21</v>
      </c>
      <c r="F2084" t="s">
        <v>69</v>
      </c>
      <c r="G2084" s="7">
        <v>3</v>
      </c>
      <c r="H2084" s="3">
        <v>161.88</v>
      </c>
      <c r="I2084">
        <v>0.06</v>
      </c>
      <c r="J2084" s="17" t="str" cm="1">
        <f t="array" ref="J2084">_xlfn.IFS(I2084&lt;=0.09,"&lt;0,1%",I2084&lt;=0.19,"&lt;0,2%",I2084&lt;=0.29,"&lt;0,3%",I2084&lt;=39,"&lt;0,4%")</f>
        <v>&lt;0,1%</v>
      </c>
      <c r="K2084" t="s">
        <v>13</v>
      </c>
      <c r="L2084" s="7">
        <v>4</v>
      </c>
      <c r="M2084" s="7" t="str" cm="1">
        <f t="array" ref="M2084">_xlfn.IFS(L2084&lt;1,"Very Fast",L2084&lt;3,"Fast",L2084&lt;5,"Normal",L2084&lt;=7,"Slow",L2084&gt;=8,"Very Slow")</f>
        <v>Normal</v>
      </c>
      <c r="N2084" s="5">
        <v>3.9</v>
      </c>
      <c r="O2084" t="str" cm="1">
        <f t="array" ref="O2084">_xlfn.IFS(N2084&lt;2,"Very Poor",N2084&lt;3,"Poor",N2084&lt;4,"Average",N2084&lt;4.5,"Good",N2084&lt;=5,"Excellent")</f>
        <v>Average</v>
      </c>
      <c r="P2084" s="12">
        <v>456.5</v>
      </c>
    </row>
    <row r="2085" spans="1:16" x14ac:dyDescent="0.35">
      <c r="A2085">
        <v>12084</v>
      </c>
      <c r="B2085" s="15">
        <v>46645</v>
      </c>
      <c r="C2085" s="7">
        <f t="shared" si="32"/>
        <v>2027</v>
      </c>
      <c r="D2085">
        <v>1669</v>
      </c>
      <c r="E2085" t="s">
        <v>14</v>
      </c>
      <c r="F2085" t="s">
        <v>69</v>
      </c>
      <c r="G2085" s="7">
        <v>4</v>
      </c>
      <c r="H2085" s="3">
        <v>307.31</v>
      </c>
      <c r="I2085">
        <v>0.26</v>
      </c>
      <c r="J2085" s="17" t="str" cm="1">
        <f t="array" ref="J2085">_xlfn.IFS(I2085&lt;=0.09,"&lt;0,1%",I2085&lt;=0.19,"&lt;0,2%",I2085&lt;=0.29,"&lt;0,3%",I2085&lt;=39,"&lt;0,4%")</f>
        <v>&lt;0,3%</v>
      </c>
      <c r="K2085" t="s">
        <v>15</v>
      </c>
      <c r="L2085" s="7">
        <v>2</v>
      </c>
      <c r="M2085" s="7" t="str" cm="1">
        <f t="array" ref="M2085">_xlfn.IFS(L2085&lt;1,"Very Fast",L2085&lt;3,"Fast",L2085&lt;5,"Normal",L2085&lt;=7,"Slow",L2085&gt;=8,"Very Slow")</f>
        <v>Fast</v>
      </c>
      <c r="N2085" s="5">
        <v>3.8</v>
      </c>
      <c r="O2085" t="str" cm="1">
        <f t="array" ref="O2085">_xlfn.IFS(N2085&lt;2,"Very Poor",N2085&lt;3,"Poor",N2085&lt;4,"Average",N2085&lt;4.5,"Good",N2085&lt;=5,"Excellent")</f>
        <v>Average</v>
      </c>
      <c r="P2085" s="12">
        <v>909.64</v>
      </c>
    </row>
    <row r="2086" spans="1:16" x14ac:dyDescent="0.35">
      <c r="A2086">
        <v>12085</v>
      </c>
      <c r="B2086" s="15">
        <v>46646</v>
      </c>
      <c r="C2086" s="7">
        <f t="shared" si="32"/>
        <v>2027</v>
      </c>
      <c r="D2086">
        <v>1323</v>
      </c>
      <c r="E2086" t="s">
        <v>21</v>
      </c>
      <c r="F2086" t="s">
        <v>66</v>
      </c>
      <c r="G2086" s="7">
        <v>3</v>
      </c>
      <c r="H2086" s="3">
        <v>451.85</v>
      </c>
      <c r="I2086">
        <v>0.06</v>
      </c>
      <c r="J2086" s="17" t="str" cm="1">
        <f t="array" ref="J2086">_xlfn.IFS(I2086&lt;=0.09,"&lt;0,1%",I2086&lt;=0.19,"&lt;0,2%",I2086&lt;=0.29,"&lt;0,3%",I2086&lt;=39,"&lt;0,4%")</f>
        <v>&lt;0,1%</v>
      </c>
      <c r="K2086" t="s">
        <v>15</v>
      </c>
      <c r="L2086" s="7">
        <v>7</v>
      </c>
      <c r="M2086" s="7" t="str" cm="1">
        <f t="array" ref="M2086">_xlfn.IFS(L2086&lt;1,"Very Fast",L2086&lt;3,"Fast",L2086&lt;5,"Normal",L2086&lt;=7,"Slow",L2086&gt;=8,"Very Slow")</f>
        <v>Slow</v>
      </c>
      <c r="N2086" s="5">
        <v>2.1</v>
      </c>
      <c r="O2086" t="str" cm="1">
        <f t="array" ref="O2086">_xlfn.IFS(N2086&lt;2,"Very Poor",N2086&lt;3,"Poor",N2086&lt;4,"Average",N2086&lt;4.5,"Good",N2086&lt;=5,"Excellent")</f>
        <v>Poor</v>
      </c>
      <c r="P2086" s="12">
        <v>1274.22</v>
      </c>
    </row>
    <row r="2087" spans="1:16" x14ac:dyDescent="0.35">
      <c r="A2087">
        <v>12086</v>
      </c>
      <c r="B2087" s="15">
        <v>46647</v>
      </c>
      <c r="C2087" s="7">
        <f t="shared" si="32"/>
        <v>2027</v>
      </c>
      <c r="D2087">
        <v>1145</v>
      </c>
      <c r="E2087" t="s">
        <v>14</v>
      </c>
      <c r="F2087" t="s">
        <v>66</v>
      </c>
      <c r="G2087" s="7">
        <v>7</v>
      </c>
      <c r="H2087" s="3">
        <v>344.16</v>
      </c>
      <c r="I2087">
        <v>0.12</v>
      </c>
      <c r="J2087" s="17" t="str" cm="1">
        <f t="array" ref="J2087">_xlfn.IFS(I2087&lt;=0.09,"&lt;0,1%",I2087&lt;=0.19,"&lt;0,2%",I2087&lt;=0.29,"&lt;0,3%",I2087&lt;=39,"&lt;0,4%")</f>
        <v>&lt;0,2%</v>
      </c>
      <c r="K2087" t="s">
        <v>17</v>
      </c>
      <c r="L2087" s="7">
        <v>1</v>
      </c>
      <c r="M2087" s="7" t="str" cm="1">
        <f t="array" ref="M2087">_xlfn.IFS(L2087&lt;1,"Very Fast",L2087&lt;3,"Fast",L2087&lt;5,"Normal",L2087&lt;=7,"Slow",L2087&gt;=8,"Very Slow")</f>
        <v>Fast</v>
      </c>
      <c r="N2087" s="5">
        <v>3.3</v>
      </c>
      <c r="O2087" t="str" cm="1">
        <f t="array" ref="O2087">_xlfn.IFS(N2087&lt;2,"Very Poor",N2087&lt;3,"Poor",N2087&lt;4,"Average",N2087&lt;4.5,"Good",N2087&lt;=5,"Excellent")</f>
        <v>Average</v>
      </c>
      <c r="P2087" s="12">
        <v>2120.0300000000002</v>
      </c>
    </row>
    <row r="2088" spans="1:16" x14ac:dyDescent="0.35">
      <c r="A2088">
        <v>12087</v>
      </c>
      <c r="B2088" s="15">
        <v>46648</v>
      </c>
      <c r="C2088" s="7">
        <f t="shared" si="32"/>
        <v>2027</v>
      </c>
      <c r="D2088">
        <v>1957</v>
      </c>
      <c r="E2088" t="s">
        <v>18</v>
      </c>
      <c r="F2088" t="s">
        <v>66</v>
      </c>
      <c r="G2088" s="7">
        <v>6</v>
      </c>
      <c r="H2088" s="3">
        <v>63.73</v>
      </c>
      <c r="I2088">
        <v>0.23</v>
      </c>
      <c r="J2088" s="17" t="str" cm="1">
        <f t="array" ref="J2088">_xlfn.IFS(I2088&lt;=0.09,"&lt;0,1%",I2088&lt;=0.19,"&lt;0,2%",I2088&lt;=0.29,"&lt;0,3%",I2088&lt;=39,"&lt;0,4%")</f>
        <v>&lt;0,3%</v>
      </c>
      <c r="K2088" t="s">
        <v>13</v>
      </c>
      <c r="L2088" s="7">
        <v>2</v>
      </c>
      <c r="M2088" s="7" t="str" cm="1">
        <f t="array" ref="M2088">_xlfn.IFS(L2088&lt;1,"Very Fast",L2088&lt;3,"Fast",L2088&lt;5,"Normal",L2088&lt;=7,"Slow",L2088&gt;=8,"Very Slow")</f>
        <v>Fast</v>
      </c>
      <c r="N2088" s="5">
        <v>4</v>
      </c>
      <c r="O2088" t="str" cm="1">
        <f t="array" ref="O2088">_xlfn.IFS(N2088&lt;2,"Very Poor",N2088&lt;3,"Poor",N2088&lt;4,"Average",N2088&lt;4.5,"Good",N2088&lt;=5,"Excellent")</f>
        <v>Good</v>
      </c>
      <c r="P2088" s="12">
        <v>294.43</v>
      </c>
    </row>
    <row r="2089" spans="1:16" x14ac:dyDescent="0.35">
      <c r="A2089">
        <v>12088</v>
      </c>
      <c r="B2089" s="15">
        <v>46649</v>
      </c>
      <c r="C2089" s="7">
        <f t="shared" si="32"/>
        <v>2027</v>
      </c>
      <c r="D2089">
        <v>1292</v>
      </c>
      <c r="E2089" t="s">
        <v>21</v>
      </c>
      <c r="F2089" t="s">
        <v>68</v>
      </c>
      <c r="G2089" s="7">
        <v>7</v>
      </c>
      <c r="H2089" s="3">
        <v>123.56</v>
      </c>
      <c r="I2089">
        <v>0.17</v>
      </c>
      <c r="J2089" s="17" t="str" cm="1">
        <f t="array" ref="J2089">_xlfn.IFS(I2089&lt;=0.09,"&lt;0,1%",I2089&lt;=0.19,"&lt;0,2%",I2089&lt;=0.29,"&lt;0,3%",I2089&lt;=39,"&lt;0,4%")</f>
        <v>&lt;0,2%</v>
      </c>
      <c r="K2089" t="s">
        <v>17</v>
      </c>
      <c r="L2089" s="7">
        <v>10</v>
      </c>
      <c r="M2089" s="7" t="str" cm="1">
        <f t="array" ref="M2089">_xlfn.IFS(L2089&lt;1,"Very Fast",L2089&lt;3,"Fast",L2089&lt;5,"Normal",L2089&lt;=7,"Slow",L2089&gt;=8,"Very Slow")</f>
        <v>Very Slow</v>
      </c>
      <c r="N2089" s="5">
        <v>3.6</v>
      </c>
      <c r="O2089" t="str" cm="1">
        <f t="array" ref="O2089">_xlfn.IFS(N2089&lt;2,"Very Poor",N2089&lt;3,"Poor",N2089&lt;4,"Average",N2089&lt;4.5,"Good",N2089&lt;=5,"Excellent")</f>
        <v>Average</v>
      </c>
      <c r="P2089" s="12">
        <v>717.88</v>
      </c>
    </row>
    <row r="2090" spans="1:16" x14ac:dyDescent="0.35">
      <c r="A2090">
        <v>12089</v>
      </c>
      <c r="B2090" s="15">
        <v>46650</v>
      </c>
      <c r="C2090" s="7">
        <f t="shared" si="32"/>
        <v>2027</v>
      </c>
      <c r="D2090">
        <v>1664</v>
      </c>
      <c r="E2090" t="s">
        <v>14</v>
      </c>
      <c r="F2090" t="s">
        <v>68</v>
      </c>
      <c r="G2090" s="7">
        <v>4</v>
      </c>
      <c r="H2090" s="3">
        <v>143.31</v>
      </c>
      <c r="I2090">
        <v>0.26</v>
      </c>
      <c r="J2090" s="17" t="str" cm="1">
        <f t="array" ref="J2090">_xlfn.IFS(I2090&lt;=0.09,"&lt;0,1%",I2090&lt;=0.19,"&lt;0,2%",I2090&lt;=0.29,"&lt;0,3%",I2090&lt;=39,"&lt;0,4%")</f>
        <v>&lt;0,3%</v>
      </c>
      <c r="K2090" t="s">
        <v>15</v>
      </c>
      <c r="L2090" s="7">
        <v>7</v>
      </c>
      <c r="M2090" s="7" t="str" cm="1">
        <f t="array" ref="M2090">_xlfn.IFS(L2090&lt;1,"Very Fast",L2090&lt;3,"Fast",L2090&lt;5,"Normal",L2090&lt;=7,"Slow",L2090&gt;=8,"Very Slow")</f>
        <v>Slow</v>
      </c>
      <c r="N2090" s="5">
        <v>4.2</v>
      </c>
      <c r="O2090" t="str" cm="1">
        <f t="array" ref="O2090">_xlfn.IFS(N2090&lt;2,"Very Poor",N2090&lt;3,"Poor",N2090&lt;4,"Average",N2090&lt;4.5,"Good",N2090&lt;=5,"Excellent")</f>
        <v>Good</v>
      </c>
      <c r="P2090" s="12">
        <v>424.2</v>
      </c>
    </row>
    <row r="2091" spans="1:16" x14ac:dyDescent="0.35">
      <c r="A2091">
        <v>12090</v>
      </c>
      <c r="B2091" s="15">
        <v>46651</v>
      </c>
      <c r="C2091" s="7">
        <f t="shared" si="32"/>
        <v>2027</v>
      </c>
      <c r="D2091">
        <v>1431</v>
      </c>
      <c r="E2091" t="s">
        <v>18</v>
      </c>
      <c r="F2091" t="s">
        <v>69</v>
      </c>
      <c r="G2091" s="7">
        <v>7</v>
      </c>
      <c r="H2091" s="3">
        <v>165.85</v>
      </c>
      <c r="I2091">
        <v>0.34</v>
      </c>
      <c r="J2091" s="17" t="str" cm="1">
        <f t="array" ref="J2091">_xlfn.IFS(I2091&lt;=0.09,"&lt;0,1%",I2091&lt;=0.19,"&lt;0,2%",I2091&lt;=0.29,"&lt;0,3%",I2091&lt;=39,"&lt;0,4%")</f>
        <v>&lt;0,4%</v>
      </c>
      <c r="K2091" t="s">
        <v>15</v>
      </c>
      <c r="L2091" s="7">
        <v>10</v>
      </c>
      <c r="M2091" s="7" t="str" cm="1">
        <f t="array" ref="M2091">_xlfn.IFS(L2091&lt;1,"Very Fast",L2091&lt;3,"Fast",L2091&lt;5,"Normal",L2091&lt;=7,"Slow",L2091&gt;=8,"Very Slow")</f>
        <v>Very Slow</v>
      </c>
      <c r="N2091" s="5">
        <v>3.8</v>
      </c>
      <c r="O2091" t="str" cm="1">
        <f t="array" ref="O2091">_xlfn.IFS(N2091&lt;2,"Very Poor",N2091&lt;3,"Poor",N2091&lt;4,"Average",N2091&lt;4.5,"Good",N2091&lt;=5,"Excellent")</f>
        <v>Average</v>
      </c>
      <c r="P2091" s="12">
        <v>766.23</v>
      </c>
    </row>
    <row r="2092" spans="1:16" x14ac:dyDescent="0.35">
      <c r="A2092">
        <v>12091</v>
      </c>
      <c r="B2092" s="15">
        <v>46652</v>
      </c>
      <c r="C2092" s="7">
        <f t="shared" si="32"/>
        <v>2027</v>
      </c>
      <c r="D2092">
        <v>1704</v>
      </c>
      <c r="E2092" t="s">
        <v>21</v>
      </c>
      <c r="F2092" t="s">
        <v>68</v>
      </c>
      <c r="G2092" s="7">
        <v>4</v>
      </c>
      <c r="H2092" s="3">
        <v>345.76</v>
      </c>
      <c r="I2092">
        <v>0.04</v>
      </c>
      <c r="J2092" s="17" t="str" cm="1">
        <f t="array" ref="J2092">_xlfn.IFS(I2092&lt;=0.09,"&lt;0,1%",I2092&lt;=0.19,"&lt;0,2%",I2092&lt;=0.29,"&lt;0,3%",I2092&lt;=39,"&lt;0,4%")</f>
        <v>&lt;0,1%</v>
      </c>
      <c r="K2092" t="s">
        <v>15</v>
      </c>
      <c r="L2092" s="7">
        <v>1</v>
      </c>
      <c r="M2092" s="7" t="str" cm="1">
        <f t="array" ref="M2092">_xlfn.IFS(L2092&lt;1,"Very Fast",L2092&lt;3,"Fast",L2092&lt;5,"Normal",L2092&lt;=7,"Slow",L2092&gt;=8,"Very Slow")</f>
        <v>Fast</v>
      </c>
      <c r="N2092" s="5">
        <v>2.1</v>
      </c>
      <c r="O2092" t="str" cm="1">
        <f t="array" ref="O2092">_xlfn.IFS(N2092&lt;2,"Very Poor",N2092&lt;3,"Poor",N2092&lt;4,"Average",N2092&lt;4.5,"Good",N2092&lt;=5,"Excellent")</f>
        <v>Poor</v>
      </c>
      <c r="P2092" s="12">
        <v>1327.72</v>
      </c>
    </row>
    <row r="2093" spans="1:16" x14ac:dyDescent="0.35">
      <c r="A2093">
        <v>12092</v>
      </c>
      <c r="B2093" s="15">
        <v>46653</v>
      </c>
      <c r="C2093" s="7">
        <f t="shared" si="32"/>
        <v>2027</v>
      </c>
      <c r="D2093">
        <v>1948</v>
      </c>
      <c r="E2093" t="s">
        <v>14</v>
      </c>
      <c r="F2093" t="s">
        <v>68</v>
      </c>
      <c r="G2093" s="7">
        <v>3</v>
      </c>
      <c r="H2093" s="3">
        <v>309.82</v>
      </c>
      <c r="I2093">
        <v>0.25</v>
      </c>
      <c r="J2093" s="17" t="str" cm="1">
        <f t="array" ref="J2093">_xlfn.IFS(I2093&lt;=0.09,"&lt;0,1%",I2093&lt;=0.19,"&lt;0,2%",I2093&lt;=0.29,"&lt;0,3%",I2093&lt;=39,"&lt;0,4%")</f>
        <v>&lt;0,3%</v>
      </c>
      <c r="K2093" t="s">
        <v>15</v>
      </c>
      <c r="L2093" s="7">
        <v>7</v>
      </c>
      <c r="M2093" s="7" t="str" cm="1">
        <f t="array" ref="M2093">_xlfn.IFS(L2093&lt;1,"Very Fast",L2093&lt;3,"Fast",L2093&lt;5,"Normal",L2093&lt;=7,"Slow",L2093&gt;=8,"Very Slow")</f>
        <v>Slow</v>
      </c>
      <c r="N2093" s="5">
        <v>1.6</v>
      </c>
      <c r="O2093" t="str" cm="1">
        <f t="array" ref="O2093">_xlfn.IFS(N2093&lt;2,"Very Poor",N2093&lt;3,"Poor",N2093&lt;4,"Average",N2093&lt;4.5,"Good",N2093&lt;=5,"Excellent")</f>
        <v>Very Poor</v>
      </c>
      <c r="P2093" s="12">
        <v>697.1</v>
      </c>
    </row>
    <row r="2094" spans="1:16" x14ac:dyDescent="0.35">
      <c r="A2094">
        <v>12093</v>
      </c>
      <c r="B2094" s="15">
        <v>46654</v>
      </c>
      <c r="C2094" s="7">
        <f t="shared" si="32"/>
        <v>2027</v>
      </c>
      <c r="D2094">
        <v>1974</v>
      </c>
      <c r="E2094" t="s">
        <v>14</v>
      </c>
      <c r="F2094" t="s">
        <v>69</v>
      </c>
      <c r="G2094" s="7">
        <v>5</v>
      </c>
      <c r="H2094" s="3">
        <v>133.85</v>
      </c>
      <c r="I2094">
        <v>0.08</v>
      </c>
      <c r="J2094" s="17" t="str" cm="1">
        <f t="array" ref="J2094">_xlfn.IFS(I2094&lt;=0.09,"&lt;0,1%",I2094&lt;=0.19,"&lt;0,2%",I2094&lt;=0.29,"&lt;0,3%",I2094&lt;=39,"&lt;0,4%")</f>
        <v>&lt;0,1%</v>
      </c>
      <c r="K2094" t="s">
        <v>15</v>
      </c>
      <c r="L2094" s="7">
        <v>5</v>
      </c>
      <c r="M2094" s="7" t="str" cm="1">
        <f t="array" ref="M2094">_xlfn.IFS(L2094&lt;1,"Very Fast",L2094&lt;3,"Fast",L2094&lt;5,"Normal",L2094&lt;=7,"Slow",L2094&gt;=8,"Very Slow")</f>
        <v>Slow</v>
      </c>
      <c r="N2094" s="5">
        <v>3.5</v>
      </c>
      <c r="O2094" t="str" cm="1">
        <f t="array" ref="O2094">_xlfn.IFS(N2094&lt;2,"Very Poor",N2094&lt;3,"Poor",N2094&lt;4,"Average",N2094&lt;4.5,"Good",N2094&lt;=5,"Excellent")</f>
        <v>Average</v>
      </c>
      <c r="P2094" s="12">
        <v>615.71</v>
      </c>
    </row>
    <row r="2095" spans="1:16" x14ac:dyDescent="0.35">
      <c r="A2095">
        <v>12094</v>
      </c>
      <c r="B2095" s="15">
        <v>46655</v>
      </c>
      <c r="C2095" s="7">
        <f t="shared" si="32"/>
        <v>2027</v>
      </c>
      <c r="D2095">
        <v>1584</v>
      </c>
      <c r="E2095" t="s">
        <v>14</v>
      </c>
      <c r="F2095" t="s">
        <v>68</v>
      </c>
      <c r="G2095" s="7">
        <v>6</v>
      </c>
      <c r="H2095" s="3">
        <v>54.52</v>
      </c>
      <c r="I2095">
        <v>0.15</v>
      </c>
      <c r="J2095" s="17" t="str" cm="1">
        <f t="array" ref="J2095">_xlfn.IFS(I2095&lt;=0.09,"&lt;0,1%",I2095&lt;=0.19,"&lt;0,2%",I2095&lt;=0.29,"&lt;0,3%",I2095&lt;=39,"&lt;0,4%")</f>
        <v>&lt;0,2%</v>
      </c>
      <c r="K2095" t="s">
        <v>13</v>
      </c>
      <c r="L2095" s="7">
        <v>11</v>
      </c>
      <c r="M2095" s="7" t="str" cm="1">
        <f t="array" ref="M2095">_xlfn.IFS(L2095&lt;1,"Very Fast",L2095&lt;3,"Fast",L2095&lt;5,"Normal",L2095&lt;=7,"Slow",L2095&gt;=8,"Very Slow")</f>
        <v>Very Slow</v>
      </c>
      <c r="N2095" s="5">
        <v>4</v>
      </c>
      <c r="O2095" t="str" cm="1">
        <f t="array" ref="O2095">_xlfn.IFS(N2095&lt;2,"Very Poor",N2095&lt;3,"Poor",N2095&lt;4,"Average",N2095&lt;4.5,"Good",N2095&lt;=5,"Excellent")</f>
        <v>Good</v>
      </c>
      <c r="P2095" s="12">
        <v>278.05</v>
      </c>
    </row>
    <row r="2096" spans="1:16" x14ac:dyDescent="0.35">
      <c r="A2096">
        <v>12095</v>
      </c>
      <c r="B2096" s="15">
        <v>46656</v>
      </c>
      <c r="C2096" s="7">
        <f t="shared" si="32"/>
        <v>2027</v>
      </c>
      <c r="D2096">
        <v>1398</v>
      </c>
      <c r="E2096" t="s">
        <v>21</v>
      </c>
      <c r="F2096" t="s">
        <v>69</v>
      </c>
      <c r="G2096" s="7">
        <v>5</v>
      </c>
      <c r="H2096" s="3">
        <v>115.29</v>
      </c>
      <c r="I2096">
        <v>0.01</v>
      </c>
      <c r="J2096" s="17" t="str" cm="1">
        <f t="array" ref="J2096">_xlfn.IFS(I2096&lt;=0.09,"&lt;0,1%",I2096&lt;=0.19,"&lt;0,2%",I2096&lt;=0.29,"&lt;0,3%",I2096&lt;=39,"&lt;0,4%")</f>
        <v>&lt;0,1%</v>
      </c>
      <c r="K2096" t="s">
        <v>17</v>
      </c>
      <c r="L2096" s="7">
        <v>3</v>
      </c>
      <c r="M2096" s="7" t="str" cm="1">
        <f t="array" ref="M2096">_xlfn.IFS(L2096&lt;1,"Very Fast",L2096&lt;3,"Fast",L2096&lt;5,"Normal",L2096&lt;=7,"Slow",L2096&gt;=8,"Very Slow")</f>
        <v>Normal</v>
      </c>
      <c r="N2096" s="5">
        <v>1.6</v>
      </c>
      <c r="O2096" t="str" cm="1">
        <f t="array" ref="O2096">_xlfn.IFS(N2096&lt;2,"Very Poor",N2096&lt;3,"Poor",N2096&lt;4,"Average",N2096&lt;4.5,"Good",N2096&lt;=5,"Excellent")</f>
        <v>Very Poor</v>
      </c>
      <c r="P2096" s="12">
        <v>570.69000000000005</v>
      </c>
    </row>
    <row r="2097" spans="1:16" x14ac:dyDescent="0.35">
      <c r="A2097">
        <v>12096</v>
      </c>
      <c r="B2097" s="15">
        <v>46657</v>
      </c>
      <c r="C2097" s="7">
        <f t="shared" si="32"/>
        <v>2027</v>
      </c>
      <c r="D2097">
        <v>1816</v>
      </c>
      <c r="E2097" t="s">
        <v>21</v>
      </c>
      <c r="F2097" t="s">
        <v>68</v>
      </c>
      <c r="G2097" s="7">
        <v>6</v>
      </c>
      <c r="H2097" s="3">
        <v>590.86</v>
      </c>
      <c r="I2097">
        <v>0.05</v>
      </c>
      <c r="J2097" s="17" t="str" cm="1">
        <f t="array" ref="J2097">_xlfn.IFS(I2097&lt;=0.09,"&lt;0,1%",I2097&lt;=0.19,"&lt;0,2%",I2097&lt;=0.29,"&lt;0,3%",I2097&lt;=39,"&lt;0,4%")</f>
        <v>&lt;0,1%</v>
      </c>
      <c r="K2097" t="s">
        <v>17</v>
      </c>
      <c r="L2097" s="7">
        <v>11</v>
      </c>
      <c r="M2097" s="7" t="str" cm="1">
        <f t="array" ref="M2097">_xlfn.IFS(L2097&lt;1,"Very Fast",L2097&lt;3,"Fast",L2097&lt;5,"Normal",L2097&lt;=7,"Slow",L2097&gt;=8,"Very Slow")</f>
        <v>Very Slow</v>
      </c>
      <c r="N2097" s="5">
        <v>1.7</v>
      </c>
      <c r="O2097" t="str" cm="1">
        <f t="array" ref="O2097">_xlfn.IFS(N2097&lt;2,"Very Poor",N2097&lt;3,"Poor",N2097&lt;4,"Average",N2097&lt;4.5,"Good",N2097&lt;=5,"Excellent")</f>
        <v>Very Poor</v>
      </c>
      <c r="P2097" s="12">
        <v>3367.9</v>
      </c>
    </row>
    <row r="2098" spans="1:16" x14ac:dyDescent="0.35">
      <c r="A2098">
        <v>12097</v>
      </c>
      <c r="B2098" s="15">
        <v>46658</v>
      </c>
      <c r="C2098" s="7">
        <f t="shared" si="32"/>
        <v>2027</v>
      </c>
      <c r="D2098">
        <v>1888</v>
      </c>
      <c r="E2098" t="s">
        <v>21</v>
      </c>
      <c r="F2098" t="s">
        <v>69</v>
      </c>
      <c r="G2098" s="7">
        <v>6</v>
      </c>
      <c r="H2098" s="3">
        <v>289.10000000000002</v>
      </c>
      <c r="I2098">
        <v>0.11</v>
      </c>
      <c r="J2098" s="17" t="str" cm="1">
        <f t="array" ref="J2098">_xlfn.IFS(I2098&lt;=0.09,"&lt;0,1%",I2098&lt;=0.19,"&lt;0,2%",I2098&lt;=0.29,"&lt;0,3%",I2098&lt;=39,"&lt;0,4%")</f>
        <v>&lt;0,2%</v>
      </c>
      <c r="K2098" t="s">
        <v>15</v>
      </c>
      <c r="L2098" s="7">
        <v>2</v>
      </c>
      <c r="M2098" s="7" t="str" cm="1">
        <f t="array" ref="M2098">_xlfn.IFS(L2098&lt;1,"Very Fast",L2098&lt;3,"Fast",L2098&lt;5,"Normal",L2098&lt;=7,"Slow",L2098&gt;=8,"Very Slow")</f>
        <v>Fast</v>
      </c>
      <c r="N2098" s="5">
        <v>1</v>
      </c>
      <c r="O2098" t="str" cm="1">
        <f t="array" ref="O2098">_xlfn.IFS(N2098&lt;2,"Very Poor",N2098&lt;3,"Poor",N2098&lt;4,"Average",N2098&lt;4.5,"Good",N2098&lt;=5,"Excellent")</f>
        <v>Very Poor</v>
      </c>
      <c r="P2098" s="12">
        <v>1543.79</v>
      </c>
    </row>
    <row r="2099" spans="1:16" x14ac:dyDescent="0.35">
      <c r="A2099">
        <v>12098</v>
      </c>
      <c r="B2099" s="15">
        <v>46659</v>
      </c>
      <c r="C2099" s="7">
        <f t="shared" si="32"/>
        <v>2027</v>
      </c>
      <c r="D2099">
        <v>1343</v>
      </c>
      <c r="E2099" t="s">
        <v>18</v>
      </c>
      <c r="F2099" t="s">
        <v>66</v>
      </c>
      <c r="G2099" s="7">
        <v>7</v>
      </c>
      <c r="H2099" s="3">
        <v>522.4</v>
      </c>
      <c r="I2099">
        <v>0.12</v>
      </c>
      <c r="J2099" s="17" t="str" cm="1">
        <f t="array" ref="J2099">_xlfn.IFS(I2099&lt;=0.09,"&lt;0,1%",I2099&lt;=0.19,"&lt;0,2%",I2099&lt;=0.29,"&lt;0,3%",I2099&lt;=39,"&lt;0,4%")</f>
        <v>&lt;0,2%</v>
      </c>
      <c r="K2099" t="s">
        <v>15</v>
      </c>
      <c r="L2099" s="7">
        <v>7</v>
      </c>
      <c r="M2099" s="7" t="str" cm="1">
        <f t="array" ref="M2099">_xlfn.IFS(L2099&lt;1,"Very Fast",L2099&lt;3,"Fast",L2099&lt;5,"Normal",L2099&lt;=7,"Slow",L2099&gt;=8,"Very Slow")</f>
        <v>Slow</v>
      </c>
      <c r="N2099" s="5">
        <v>3.1</v>
      </c>
      <c r="O2099" t="str" cm="1">
        <f t="array" ref="O2099">_xlfn.IFS(N2099&lt;2,"Very Poor",N2099&lt;3,"Poor",N2099&lt;4,"Average",N2099&lt;4.5,"Good",N2099&lt;=5,"Excellent")</f>
        <v>Average</v>
      </c>
      <c r="P2099" s="12">
        <v>3217.98</v>
      </c>
    </row>
    <row r="2100" spans="1:16" x14ac:dyDescent="0.35">
      <c r="A2100">
        <v>12099</v>
      </c>
      <c r="B2100" s="15">
        <v>46660</v>
      </c>
      <c r="C2100" s="7">
        <f t="shared" si="32"/>
        <v>2027</v>
      </c>
      <c r="D2100">
        <v>1963</v>
      </c>
      <c r="E2100" t="s">
        <v>21</v>
      </c>
      <c r="F2100" t="s">
        <v>69</v>
      </c>
      <c r="G2100" s="7">
        <v>7</v>
      </c>
      <c r="H2100" s="3">
        <v>511.52</v>
      </c>
      <c r="I2100">
        <v>0.31</v>
      </c>
      <c r="J2100" s="17" t="str" cm="1">
        <f t="array" ref="J2100">_xlfn.IFS(I2100&lt;=0.09,"&lt;0,1%",I2100&lt;=0.19,"&lt;0,2%",I2100&lt;=0.29,"&lt;0,3%",I2100&lt;=39,"&lt;0,4%")</f>
        <v>&lt;0,4%</v>
      </c>
      <c r="K2100" t="s">
        <v>17</v>
      </c>
      <c r="L2100" s="7">
        <v>9</v>
      </c>
      <c r="M2100" s="7" t="str" cm="1">
        <f t="array" ref="M2100">_xlfn.IFS(L2100&lt;1,"Very Fast",L2100&lt;3,"Fast",L2100&lt;5,"Normal",L2100&lt;=7,"Slow",L2100&gt;=8,"Very Slow")</f>
        <v>Very Slow</v>
      </c>
      <c r="N2100" s="5">
        <v>3.2</v>
      </c>
      <c r="O2100" t="str" cm="1">
        <f t="array" ref="O2100">_xlfn.IFS(N2100&lt;2,"Very Poor",N2100&lt;3,"Poor",N2100&lt;4,"Average",N2100&lt;4.5,"Good",N2100&lt;=5,"Excellent")</f>
        <v>Average</v>
      </c>
      <c r="P2100" s="12">
        <v>2470.64</v>
      </c>
    </row>
    <row r="2101" spans="1:16" x14ac:dyDescent="0.35">
      <c r="A2101">
        <v>12100</v>
      </c>
      <c r="B2101" s="15">
        <v>46661</v>
      </c>
      <c r="C2101" s="7">
        <f t="shared" si="32"/>
        <v>2027</v>
      </c>
      <c r="D2101">
        <v>1139</v>
      </c>
      <c r="E2101" t="s">
        <v>21</v>
      </c>
      <c r="F2101" t="s">
        <v>68</v>
      </c>
      <c r="G2101" s="7">
        <v>5</v>
      </c>
      <c r="H2101" s="3">
        <v>314.24</v>
      </c>
      <c r="I2101">
        <v>0.26</v>
      </c>
      <c r="J2101" s="17" t="str" cm="1">
        <f t="array" ref="J2101">_xlfn.IFS(I2101&lt;=0.09,"&lt;0,1%",I2101&lt;=0.19,"&lt;0,2%",I2101&lt;=0.29,"&lt;0,3%",I2101&lt;=39,"&lt;0,4%")</f>
        <v>&lt;0,3%</v>
      </c>
      <c r="K2101" t="s">
        <v>13</v>
      </c>
      <c r="L2101" s="7">
        <v>9</v>
      </c>
      <c r="M2101" s="7" t="str" cm="1">
        <f t="array" ref="M2101">_xlfn.IFS(L2101&lt;1,"Very Fast",L2101&lt;3,"Fast",L2101&lt;5,"Normal",L2101&lt;=7,"Slow",L2101&gt;=8,"Very Slow")</f>
        <v>Very Slow</v>
      </c>
      <c r="N2101" s="5">
        <v>3</v>
      </c>
      <c r="O2101" t="str" cm="1">
        <f t="array" ref="O2101">_xlfn.IFS(N2101&lt;2,"Very Poor",N2101&lt;3,"Poor",N2101&lt;4,"Average",N2101&lt;4.5,"Good",N2101&lt;=5,"Excellent")</f>
        <v>Average</v>
      </c>
      <c r="P2101" s="12">
        <v>1162.69</v>
      </c>
    </row>
    <row r="2102" spans="1:16" x14ac:dyDescent="0.35">
      <c r="A2102">
        <v>12101</v>
      </c>
      <c r="B2102" s="15">
        <v>46662</v>
      </c>
      <c r="C2102" s="7">
        <f t="shared" si="32"/>
        <v>2027</v>
      </c>
      <c r="D2102">
        <v>1186</v>
      </c>
      <c r="E2102" t="s">
        <v>21</v>
      </c>
      <c r="F2102" t="s">
        <v>66</v>
      </c>
      <c r="G2102" s="7">
        <v>2</v>
      </c>
      <c r="H2102" s="3">
        <v>428.41</v>
      </c>
      <c r="I2102">
        <v>0.34</v>
      </c>
      <c r="J2102" s="17" t="str" cm="1">
        <f t="array" ref="J2102">_xlfn.IFS(I2102&lt;=0.09,"&lt;0,1%",I2102&lt;=0.19,"&lt;0,2%",I2102&lt;=0.29,"&lt;0,3%",I2102&lt;=39,"&lt;0,4%")</f>
        <v>&lt;0,4%</v>
      </c>
      <c r="K2102" t="s">
        <v>17</v>
      </c>
      <c r="L2102" s="7">
        <v>10</v>
      </c>
      <c r="M2102" s="7" t="str" cm="1">
        <f t="array" ref="M2102">_xlfn.IFS(L2102&lt;1,"Very Fast",L2102&lt;3,"Fast",L2102&lt;5,"Normal",L2102&lt;=7,"Slow",L2102&gt;=8,"Very Slow")</f>
        <v>Very Slow</v>
      </c>
      <c r="N2102" s="5">
        <v>2.2999999999999998</v>
      </c>
      <c r="O2102" t="str" cm="1">
        <f t="array" ref="O2102">_xlfn.IFS(N2102&lt;2,"Very Poor",N2102&lt;3,"Poor",N2102&lt;4,"Average",N2102&lt;4.5,"Good",N2102&lt;=5,"Excellent")</f>
        <v>Poor</v>
      </c>
      <c r="P2102" s="12">
        <v>565.5</v>
      </c>
    </row>
    <row r="2103" spans="1:16" x14ac:dyDescent="0.35">
      <c r="A2103">
        <v>12102</v>
      </c>
      <c r="B2103" s="15">
        <v>46663</v>
      </c>
      <c r="C2103" s="7">
        <f t="shared" si="32"/>
        <v>2027</v>
      </c>
      <c r="D2103">
        <v>1804</v>
      </c>
      <c r="E2103" t="s">
        <v>14</v>
      </c>
      <c r="F2103" t="s">
        <v>66</v>
      </c>
      <c r="G2103" s="7">
        <v>4</v>
      </c>
      <c r="H2103" s="3">
        <v>127.76</v>
      </c>
      <c r="I2103">
        <v>0.21</v>
      </c>
      <c r="J2103" s="17" t="str" cm="1">
        <f t="array" ref="J2103">_xlfn.IFS(I2103&lt;=0.09,"&lt;0,1%",I2103&lt;=0.19,"&lt;0,2%",I2103&lt;=0.29,"&lt;0,3%",I2103&lt;=39,"&lt;0,4%")</f>
        <v>&lt;0,3%</v>
      </c>
      <c r="K2103" t="s">
        <v>13</v>
      </c>
      <c r="L2103" s="7">
        <v>10</v>
      </c>
      <c r="M2103" s="7" t="str" cm="1">
        <f t="array" ref="M2103">_xlfn.IFS(L2103&lt;1,"Very Fast",L2103&lt;3,"Fast",L2103&lt;5,"Normal",L2103&lt;=7,"Slow",L2103&gt;=8,"Very Slow")</f>
        <v>Very Slow</v>
      </c>
      <c r="N2103" s="5">
        <v>2.7</v>
      </c>
      <c r="O2103" t="str" cm="1">
        <f t="array" ref="O2103">_xlfn.IFS(N2103&lt;2,"Very Poor",N2103&lt;3,"Poor",N2103&lt;4,"Average",N2103&lt;4.5,"Good",N2103&lt;=5,"Excellent")</f>
        <v>Poor</v>
      </c>
      <c r="P2103" s="12">
        <v>403.72</v>
      </c>
    </row>
    <row r="2104" spans="1:16" x14ac:dyDescent="0.35">
      <c r="A2104">
        <v>12103</v>
      </c>
      <c r="B2104" s="15">
        <v>46664</v>
      </c>
      <c r="C2104" s="7">
        <f t="shared" si="32"/>
        <v>2027</v>
      </c>
      <c r="D2104">
        <v>1060</v>
      </c>
      <c r="E2104" t="s">
        <v>11</v>
      </c>
      <c r="F2104" t="s">
        <v>66</v>
      </c>
      <c r="G2104" s="7">
        <v>7</v>
      </c>
      <c r="H2104" s="3">
        <v>417.71</v>
      </c>
      <c r="I2104">
        <v>0.08</v>
      </c>
      <c r="J2104" s="17" t="str" cm="1">
        <f t="array" ref="J2104">_xlfn.IFS(I2104&lt;=0.09,"&lt;0,1%",I2104&lt;=0.19,"&lt;0,2%",I2104&lt;=0.29,"&lt;0,3%",I2104&lt;=39,"&lt;0,4%")</f>
        <v>&lt;0,1%</v>
      </c>
      <c r="K2104" t="s">
        <v>13</v>
      </c>
      <c r="L2104" s="7">
        <v>8</v>
      </c>
      <c r="M2104" s="7" t="str" cm="1">
        <f t="array" ref="M2104">_xlfn.IFS(L2104&lt;1,"Very Fast",L2104&lt;3,"Fast",L2104&lt;5,"Normal",L2104&lt;=7,"Slow",L2104&gt;=8,"Very Slow")</f>
        <v>Very Slow</v>
      </c>
      <c r="N2104" s="5">
        <v>4.0999999999999996</v>
      </c>
      <c r="O2104" t="str" cm="1">
        <f t="array" ref="O2104">_xlfn.IFS(N2104&lt;2,"Very Poor",N2104&lt;3,"Poor",N2104&lt;4,"Average",N2104&lt;4.5,"Good",N2104&lt;=5,"Excellent")</f>
        <v>Good</v>
      </c>
      <c r="P2104" s="12">
        <v>2690.05</v>
      </c>
    </row>
    <row r="2105" spans="1:16" x14ac:dyDescent="0.35">
      <c r="A2105">
        <v>12104</v>
      </c>
      <c r="B2105" s="15">
        <v>46665</v>
      </c>
      <c r="C2105" s="7">
        <f t="shared" si="32"/>
        <v>2027</v>
      </c>
      <c r="D2105">
        <v>1996</v>
      </c>
      <c r="E2105" t="s">
        <v>21</v>
      </c>
      <c r="F2105" t="s">
        <v>69</v>
      </c>
      <c r="G2105" s="7">
        <v>7</v>
      </c>
      <c r="H2105" s="3">
        <v>174.34</v>
      </c>
      <c r="I2105">
        <v>0.11</v>
      </c>
      <c r="J2105" s="17" t="str" cm="1">
        <f t="array" ref="J2105">_xlfn.IFS(I2105&lt;=0.09,"&lt;0,1%",I2105&lt;=0.19,"&lt;0,2%",I2105&lt;=0.29,"&lt;0,3%",I2105&lt;=39,"&lt;0,4%")</f>
        <v>&lt;0,2%</v>
      </c>
      <c r="K2105" t="s">
        <v>15</v>
      </c>
      <c r="L2105" s="7">
        <v>2</v>
      </c>
      <c r="M2105" s="7" t="str" cm="1">
        <f t="array" ref="M2105">_xlfn.IFS(L2105&lt;1,"Very Fast",L2105&lt;3,"Fast",L2105&lt;5,"Normal",L2105&lt;=7,"Slow",L2105&gt;=8,"Very Slow")</f>
        <v>Fast</v>
      </c>
      <c r="N2105" s="5">
        <v>1.7</v>
      </c>
      <c r="O2105" t="str" cm="1">
        <f t="array" ref="O2105">_xlfn.IFS(N2105&lt;2,"Very Poor",N2105&lt;3,"Poor",N2105&lt;4,"Average",N2105&lt;4.5,"Good",N2105&lt;=5,"Excellent")</f>
        <v>Very Poor</v>
      </c>
      <c r="P2105" s="12">
        <v>1086.1400000000001</v>
      </c>
    </row>
    <row r="2106" spans="1:16" x14ac:dyDescent="0.35">
      <c r="A2106">
        <v>12105</v>
      </c>
      <c r="B2106" s="15">
        <v>46666</v>
      </c>
      <c r="C2106" s="7">
        <f t="shared" si="32"/>
        <v>2027</v>
      </c>
      <c r="D2106">
        <v>1938</v>
      </c>
      <c r="E2106" t="s">
        <v>18</v>
      </c>
      <c r="F2106" t="s">
        <v>69</v>
      </c>
      <c r="G2106" s="7">
        <v>7</v>
      </c>
      <c r="H2106" s="3">
        <v>501.76</v>
      </c>
      <c r="I2106">
        <v>0.11</v>
      </c>
      <c r="J2106" s="17" t="str" cm="1">
        <f t="array" ref="J2106">_xlfn.IFS(I2106&lt;=0.09,"&lt;0,1%",I2106&lt;=0.19,"&lt;0,2%",I2106&lt;=0.29,"&lt;0,3%",I2106&lt;=39,"&lt;0,4%")</f>
        <v>&lt;0,2%</v>
      </c>
      <c r="K2106" t="s">
        <v>15</v>
      </c>
      <c r="L2106" s="7">
        <v>1</v>
      </c>
      <c r="M2106" s="7" t="str" cm="1">
        <f t="array" ref="M2106">_xlfn.IFS(L2106&lt;1,"Very Fast",L2106&lt;3,"Fast",L2106&lt;5,"Normal",L2106&lt;=7,"Slow",L2106&gt;=8,"Very Slow")</f>
        <v>Fast</v>
      </c>
      <c r="N2106" s="5">
        <v>1.8</v>
      </c>
      <c r="O2106" t="str" cm="1">
        <f t="array" ref="O2106">_xlfn.IFS(N2106&lt;2,"Very Poor",N2106&lt;3,"Poor",N2106&lt;4,"Average",N2106&lt;4.5,"Good",N2106&lt;=5,"Excellent")</f>
        <v>Very Poor</v>
      </c>
      <c r="P2106" s="12">
        <v>3125.96</v>
      </c>
    </row>
    <row r="2107" spans="1:16" x14ac:dyDescent="0.35">
      <c r="A2107">
        <v>12106</v>
      </c>
      <c r="B2107" s="15">
        <v>46667</v>
      </c>
      <c r="C2107" s="7">
        <f t="shared" si="32"/>
        <v>2027</v>
      </c>
      <c r="D2107">
        <v>1379</v>
      </c>
      <c r="E2107" t="s">
        <v>14</v>
      </c>
      <c r="F2107" t="s">
        <v>69</v>
      </c>
      <c r="G2107" s="7">
        <v>3</v>
      </c>
      <c r="H2107" s="3">
        <v>63.98</v>
      </c>
      <c r="I2107">
        <v>0.11</v>
      </c>
      <c r="J2107" s="17" t="str" cm="1">
        <f t="array" ref="J2107">_xlfn.IFS(I2107&lt;=0.09,"&lt;0,1%",I2107&lt;=0.19,"&lt;0,2%",I2107&lt;=0.29,"&lt;0,3%",I2107&lt;=39,"&lt;0,4%")</f>
        <v>&lt;0,2%</v>
      </c>
      <c r="K2107" t="s">
        <v>17</v>
      </c>
      <c r="L2107" s="7">
        <v>8</v>
      </c>
      <c r="M2107" s="7" t="str" cm="1">
        <f t="array" ref="M2107">_xlfn.IFS(L2107&lt;1,"Very Fast",L2107&lt;3,"Fast",L2107&lt;5,"Normal",L2107&lt;=7,"Slow",L2107&gt;=8,"Very Slow")</f>
        <v>Very Slow</v>
      </c>
      <c r="N2107" s="5">
        <v>3.7</v>
      </c>
      <c r="O2107" t="str" cm="1">
        <f t="array" ref="O2107">_xlfn.IFS(N2107&lt;2,"Very Poor",N2107&lt;3,"Poor",N2107&lt;4,"Average",N2107&lt;4.5,"Good",N2107&lt;=5,"Excellent")</f>
        <v>Average</v>
      </c>
      <c r="P2107" s="12">
        <v>170.83</v>
      </c>
    </row>
    <row r="2108" spans="1:16" x14ac:dyDescent="0.35">
      <c r="A2108">
        <v>12107</v>
      </c>
      <c r="B2108" s="15">
        <v>46668</v>
      </c>
      <c r="C2108" s="7">
        <f t="shared" si="32"/>
        <v>2027</v>
      </c>
      <c r="D2108">
        <v>1709</v>
      </c>
      <c r="E2108" t="s">
        <v>11</v>
      </c>
      <c r="F2108" t="s">
        <v>66</v>
      </c>
      <c r="G2108" s="7">
        <v>5</v>
      </c>
      <c r="H2108" s="3">
        <v>467.29</v>
      </c>
      <c r="I2108">
        <v>0.24</v>
      </c>
      <c r="J2108" s="17" t="str" cm="1">
        <f t="array" ref="J2108">_xlfn.IFS(I2108&lt;=0.09,"&lt;0,1%",I2108&lt;=0.19,"&lt;0,2%",I2108&lt;=0.29,"&lt;0,3%",I2108&lt;=39,"&lt;0,4%")</f>
        <v>&lt;0,3%</v>
      </c>
      <c r="K2108" t="s">
        <v>15</v>
      </c>
      <c r="L2108" s="7">
        <v>2</v>
      </c>
      <c r="M2108" s="7" t="str" cm="1">
        <f t="array" ref="M2108">_xlfn.IFS(L2108&lt;1,"Very Fast",L2108&lt;3,"Fast",L2108&lt;5,"Normal",L2108&lt;=7,"Slow",L2108&gt;=8,"Very Slow")</f>
        <v>Fast</v>
      </c>
      <c r="N2108" s="5">
        <v>4.5</v>
      </c>
      <c r="O2108" t="str" cm="1">
        <f t="array" ref="O2108">_xlfn.IFS(N2108&lt;2,"Very Poor",N2108&lt;3,"Poor",N2108&lt;4,"Average",N2108&lt;4.5,"Good",N2108&lt;=5,"Excellent")</f>
        <v>Excellent</v>
      </c>
      <c r="P2108" s="12">
        <v>1775.7</v>
      </c>
    </row>
    <row r="2109" spans="1:16" x14ac:dyDescent="0.35">
      <c r="A2109">
        <v>12108</v>
      </c>
      <c r="B2109" s="15">
        <v>46669</v>
      </c>
      <c r="C2109" s="7">
        <f t="shared" si="32"/>
        <v>2027</v>
      </c>
      <c r="D2109">
        <v>1806</v>
      </c>
      <c r="E2109" t="s">
        <v>18</v>
      </c>
      <c r="F2109" t="s">
        <v>69</v>
      </c>
      <c r="G2109" s="7">
        <v>5</v>
      </c>
      <c r="H2109" s="3">
        <v>73.459999999999994</v>
      </c>
      <c r="I2109">
        <v>0.19</v>
      </c>
      <c r="J2109" s="17" t="str" cm="1">
        <f t="array" ref="J2109">_xlfn.IFS(I2109&lt;=0.09,"&lt;0,1%",I2109&lt;=0.19,"&lt;0,2%",I2109&lt;=0.29,"&lt;0,3%",I2109&lt;=39,"&lt;0,4%")</f>
        <v>&lt;0,2%</v>
      </c>
      <c r="K2109" t="s">
        <v>15</v>
      </c>
      <c r="L2109" s="7">
        <v>4</v>
      </c>
      <c r="M2109" s="7" t="str" cm="1">
        <f t="array" ref="M2109">_xlfn.IFS(L2109&lt;1,"Very Fast",L2109&lt;3,"Fast",L2109&lt;5,"Normal",L2109&lt;=7,"Slow",L2109&gt;=8,"Very Slow")</f>
        <v>Normal</v>
      </c>
      <c r="N2109" s="5">
        <v>2.4</v>
      </c>
      <c r="O2109" t="str" cm="1">
        <f t="array" ref="O2109">_xlfn.IFS(N2109&lt;2,"Very Poor",N2109&lt;3,"Poor",N2109&lt;4,"Average",N2109&lt;4.5,"Good",N2109&lt;=5,"Excellent")</f>
        <v>Poor</v>
      </c>
      <c r="P2109" s="12">
        <v>297.51</v>
      </c>
    </row>
    <row r="2110" spans="1:16" x14ac:dyDescent="0.35">
      <c r="A2110">
        <v>12109</v>
      </c>
      <c r="B2110" s="15">
        <v>46670</v>
      </c>
      <c r="C2110" s="7">
        <f t="shared" si="32"/>
        <v>2027</v>
      </c>
      <c r="D2110">
        <v>1439</v>
      </c>
      <c r="E2110" t="s">
        <v>11</v>
      </c>
      <c r="F2110" t="s">
        <v>69</v>
      </c>
      <c r="G2110" s="7">
        <v>7</v>
      </c>
      <c r="H2110" s="3">
        <v>530.5</v>
      </c>
      <c r="I2110">
        <v>0.13</v>
      </c>
      <c r="J2110" s="17" t="str" cm="1">
        <f t="array" ref="J2110">_xlfn.IFS(I2110&lt;=0.09,"&lt;0,1%",I2110&lt;=0.19,"&lt;0,2%",I2110&lt;=0.29,"&lt;0,3%",I2110&lt;=39,"&lt;0,4%")</f>
        <v>&lt;0,2%</v>
      </c>
      <c r="K2110" t="s">
        <v>15</v>
      </c>
      <c r="L2110" s="7">
        <v>4</v>
      </c>
      <c r="M2110" s="7" t="str" cm="1">
        <f t="array" ref="M2110">_xlfn.IFS(L2110&lt;1,"Very Fast",L2110&lt;3,"Fast",L2110&lt;5,"Normal",L2110&lt;=7,"Slow",L2110&gt;=8,"Very Slow")</f>
        <v>Normal</v>
      </c>
      <c r="N2110" s="5">
        <v>4.7</v>
      </c>
      <c r="O2110" t="str" cm="1">
        <f t="array" ref="O2110">_xlfn.IFS(N2110&lt;2,"Very Poor",N2110&lt;3,"Poor",N2110&lt;4,"Average",N2110&lt;4.5,"Good",N2110&lt;=5,"Excellent")</f>
        <v>Excellent</v>
      </c>
      <c r="P2110" s="12">
        <v>3230.74</v>
      </c>
    </row>
    <row r="2111" spans="1:16" x14ac:dyDescent="0.35">
      <c r="A2111">
        <v>12110</v>
      </c>
      <c r="B2111" s="15">
        <v>46671</v>
      </c>
      <c r="C2111" s="7">
        <f t="shared" si="32"/>
        <v>2027</v>
      </c>
      <c r="D2111">
        <v>1318</v>
      </c>
      <c r="E2111" t="s">
        <v>21</v>
      </c>
      <c r="F2111" t="s">
        <v>68</v>
      </c>
      <c r="G2111" s="7">
        <v>3</v>
      </c>
      <c r="H2111" s="3">
        <v>192.96</v>
      </c>
      <c r="I2111">
        <v>0.05</v>
      </c>
      <c r="J2111" s="17" t="str" cm="1">
        <f t="array" ref="J2111">_xlfn.IFS(I2111&lt;=0.09,"&lt;0,1%",I2111&lt;=0.19,"&lt;0,2%",I2111&lt;=0.29,"&lt;0,3%",I2111&lt;=39,"&lt;0,4%")</f>
        <v>&lt;0,1%</v>
      </c>
      <c r="K2111" t="s">
        <v>15</v>
      </c>
      <c r="L2111" s="7">
        <v>2</v>
      </c>
      <c r="M2111" s="7" t="str" cm="1">
        <f t="array" ref="M2111">_xlfn.IFS(L2111&lt;1,"Very Fast",L2111&lt;3,"Fast",L2111&lt;5,"Normal",L2111&lt;=7,"Slow",L2111&gt;=8,"Very Slow")</f>
        <v>Fast</v>
      </c>
      <c r="N2111" s="5">
        <v>1.2</v>
      </c>
      <c r="O2111" t="str" cm="1">
        <f t="array" ref="O2111">_xlfn.IFS(N2111&lt;2,"Very Poor",N2111&lt;3,"Poor",N2111&lt;4,"Average",N2111&lt;4.5,"Good",N2111&lt;=5,"Excellent")</f>
        <v>Very Poor</v>
      </c>
      <c r="P2111" s="12">
        <v>549.94000000000005</v>
      </c>
    </row>
    <row r="2112" spans="1:16" x14ac:dyDescent="0.35">
      <c r="A2112">
        <v>12111</v>
      </c>
      <c r="B2112" s="15">
        <v>46672</v>
      </c>
      <c r="C2112" s="7">
        <f t="shared" si="32"/>
        <v>2027</v>
      </c>
      <c r="D2112">
        <v>1301</v>
      </c>
      <c r="E2112" t="s">
        <v>14</v>
      </c>
      <c r="F2112" t="s">
        <v>69</v>
      </c>
      <c r="G2112" s="7">
        <v>7</v>
      </c>
      <c r="H2112" s="3">
        <v>397.82</v>
      </c>
      <c r="I2112">
        <v>0.01</v>
      </c>
      <c r="J2112" s="17" t="str" cm="1">
        <f t="array" ref="J2112">_xlfn.IFS(I2112&lt;=0.09,"&lt;0,1%",I2112&lt;=0.19,"&lt;0,2%",I2112&lt;=0.29,"&lt;0,3%",I2112&lt;=39,"&lt;0,4%")</f>
        <v>&lt;0,1%</v>
      </c>
      <c r="K2112" t="s">
        <v>13</v>
      </c>
      <c r="L2112" s="7">
        <v>4</v>
      </c>
      <c r="M2112" s="7" t="str" cm="1">
        <f t="array" ref="M2112">_xlfn.IFS(L2112&lt;1,"Very Fast",L2112&lt;3,"Fast",L2112&lt;5,"Normal",L2112&lt;=7,"Slow",L2112&gt;=8,"Very Slow")</f>
        <v>Normal</v>
      </c>
      <c r="N2112" s="5">
        <v>1.5</v>
      </c>
      <c r="O2112" t="str" cm="1">
        <f t="array" ref="O2112">_xlfn.IFS(N2112&lt;2,"Very Poor",N2112&lt;3,"Poor",N2112&lt;4,"Average",N2112&lt;4.5,"Good",N2112&lt;=5,"Excellent")</f>
        <v>Very Poor</v>
      </c>
      <c r="P2112" s="12">
        <v>2756.89</v>
      </c>
    </row>
    <row r="2113" spans="1:16" x14ac:dyDescent="0.35">
      <c r="A2113">
        <v>12112</v>
      </c>
      <c r="B2113" s="15">
        <v>46673</v>
      </c>
      <c r="C2113" s="7">
        <f t="shared" si="32"/>
        <v>2027</v>
      </c>
      <c r="D2113">
        <v>1343</v>
      </c>
      <c r="E2113" t="s">
        <v>18</v>
      </c>
      <c r="F2113" t="s">
        <v>69</v>
      </c>
      <c r="G2113" s="7">
        <v>4</v>
      </c>
      <c r="H2113" s="3">
        <v>300.19</v>
      </c>
      <c r="I2113">
        <v>0.08</v>
      </c>
      <c r="J2113" s="17" t="str" cm="1">
        <f t="array" ref="J2113">_xlfn.IFS(I2113&lt;=0.09,"&lt;0,1%",I2113&lt;=0.19,"&lt;0,2%",I2113&lt;=0.29,"&lt;0,3%",I2113&lt;=39,"&lt;0,4%")</f>
        <v>&lt;0,1%</v>
      </c>
      <c r="K2113" t="s">
        <v>15</v>
      </c>
      <c r="L2113" s="7">
        <v>7</v>
      </c>
      <c r="M2113" s="7" t="str" cm="1">
        <f t="array" ref="M2113">_xlfn.IFS(L2113&lt;1,"Very Fast",L2113&lt;3,"Fast",L2113&lt;5,"Normal",L2113&lt;=7,"Slow",L2113&gt;=8,"Very Slow")</f>
        <v>Slow</v>
      </c>
      <c r="N2113" s="5">
        <v>2.8</v>
      </c>
      <c r="O2113" t="str" cm="1">
        <f t="array" ref="O2113">_xlfn.IFS(N2113&lt;2,"Very Poor",N2113&lt;3,"Poor",N2113&lt;4,"Average",N2113&lt;4.5,"Good",N2113&lt;=5,"Excellent")</f>
        <v>Poor</v>
      </c>
      <c r="P2113" s="12">
        <v>1104.7</v>
      </c>
    </row>
    <row r="2114" spans="1:16" x14ac:dyDescent="0.35">
      <c r="A2114">
        <v>12113</v>
      </c>
      <c r="B2114" s="15">
        <v>46674</v>
      </c>
      <c r="C2114" s="7">
        <f t="shared" si="32"/>
        <v>2027</v>
      </c>
      <c r="D2114">
        <v>1010</v>
      </c>
      <c r="E2114" t="s">
        <v>18</v>
      </c>
      <c r="F2114" t="s">
        <v>68</v>
      </c>
      <c r="G2114" s="7">
        <v>3</v>
      </c>
      <c r="H2114" s="3">
        <v>229.29</v>
      </c>
      <c r="I2114">
        <v>0.04</v>
      </c>
      <c r="J2114" s="17" t="str" cm="1">
        <f t="array" ref="J2114">_xlfn.IFS(I2114&lt;=0.09,"&lt;0,1%",I2114&lt;=0.19,"&lt;0,2%",I2114&lt;=0.29,"&lt;0,3%",I2114&lt;=39,"&lt;0,4%")</f>
        <v>&lt;0,1%</v>
      </c>
      <c r="K2114" t="s">
        <v>15</v>
      </c>
      <c r="L2114" s="7">
        <v>6</v>
      </c>
      <c r="M2114" s="7" t="str" cm="1">
        <f t="array" ref="M2114">_xlfn.IFS(L2114&lt;1,"Very Fast",L2114&lt;3,"Fast",L2114&lt;5,"Normal",L2114&lt;=7,"Slow",L2114&gt;=8,"Very Slow")</f>
        <v>Slow</v>
      </c>
      <c r="N2114" s="5">
        <v>3.9</v>
      </c>
      <c r="O2114" t="str" cm="1">
        <f t="array" ref="O2114">_xlfn.IFS(N2114&lt;2,"Very Poor",N2114&lt;3,"Poor",N2114&lt;4,"Average",N2114&lt;4.5,"Good",N2114&lt;=5,"Excellent")</f>
        <v>Average</v>
      </c>
      <c r="P2114" s="12">
        <v>660.36</v>
      </c>
    </row>
    <row r="2115" spans="1:16" x14ac:dyDescent="0.35">
      <c r="A2115">
        <v>12114</v>
      </c>
      <c r="B2115" s="15">
        <v>46675</v>
      </c>
      <c r="C2115" s="7">
        <f t="shared" ref="C2115:C2178" si="33">YEAR(B2115)</f>
        <v>2027</v>
      </c>
      <c r="D2115">
        <v>1061</v>
      </c>
      <c r="E2115" t="s">
        <v>11</v>
      </c>
      <c r="F2115" t="s">
        <v>69</v>
      </c>
      <c r="G2115" s="7">
        <v>7</v>
      </c>
      <c r="H2115" s="3">
        <v>392.58</v>
      </c>
      <c r="I2115">
        <v>0.27</v>
      </c>
      <c r="J2115" s="17" t="str" cm="1">
        <f t="array" ref="J2115">_xlfn.IFS(I2115&lt;=0.09,"&lt;0,1%",I2115&lt;=0.19,"&lt;0,2%",I2115&lt;=0.29,"&lt;0,3%",I2115&lt;=39,"&lt;0,4%")</f>
        <v>&lt;0,3%</v>
      </c>
      <c r="K2115" t="s">
        <v>17</v>
      </c>
      <c r="L2115" s="7">
        <v>10</v>
      </c>
      <c r="M2115" s="7" t="str" cm="1">
        <f t="array" ref="M2115">_xlfn.IFS(L2115&lt;1,"Very Fast",L2115&lt;3,"Fast",L2115&lt;5,"Normal",L2115&lt;=7,"Slow",L2115&gt;=8,"Very Slow")</f>
        <v>Very Slow</v>
      </c>
      <c r="N2115" s="5">
        <v>2.5</v>
      </c>
      <c r="O2115" t="str" cm="1">
        <f t="array" ref="O2115">_xlfn.IFS(N2115&lt;2,"Very Poor",N2115&lt;3,"Poor",N2115&lt;4,"Average",N2115&lt;4.5,"Good",N2115&lt;=5,"Excellent")</f>
        <v>Poor</v>
      </c>
      <c r="P2115" s="12">
        <v>2006.08</v>
      </c>
    </row>
    <row r="2116" spans="1:16" x14ac:dyDescent="0.35">
      <c r="A2116">
        <v>12115</v>
      </c>
      <c r="B2116" s="15">
        <v>46676</v>
      </c>
      <c r="C2116" s="7">
        <f t="shared" si="33"/>
        <v>2027</v>
      </c>
      <c r="D2116">
        <v>1844</v>
      </c>
      <c r="E2116" t="s">
        <v>18</v>
      </c>
      <c r="F2116" t="s">
        <v>66</v>
      </c>
      <c r="G2116" s="7">
        <v>6</v>
      </c>
      <c r="H2116" s="3">
        <v>569.29999999999995</v>
      </c>
      <c r="I2116">
        <v>0.04</v>
      </c>
      <c r="J2116" s="17" t="str" cm="1">
        <f t="array" ref="J2116">_xlfn.IFS(I2116&lt;=0.09,"&lt;0,1%",I2116&lt;=0.19,"&lt;0,2%",I2116&lt;=0.29,"&lt;0,3%",I2116&lt;=39,"&lt;0,4%")</f>
        <v>&lt;0,1%</v>
      </c>
      <c r="K2116" t="s">
        <v>17</v>
      </c>
      <c r="L2116" s="7">
        <v>6</v>
      </c>
      <c r="M2116" s="7" t="str" cm="1">
        <f t="array" ref="M2116">_xlfn.IFS(L2116&lt;1,"Very Fast",L2116&lt;3,"Fast",L2116&lt;5,"Normal",L2116&lt;=7,"Slow",L2116&gt;=8,"Very Slow")</f>
        <v>Slow</v>
      </c>
      <c r="N2116" s="5">
        <v>3.2</v>
      </c>
      <c r="O2116" t="str" cm="1">
        <f t="array" ref="O2116">_xlfn.IFS(N2116&lt;2,"Very Poor",N2116&lt;3,"Poor",N2116&lt;4,"Average",N2116&lt;4.5,"Good",N2116&lt;=5,"Excellent")</f>
        <v>Average</v>
      </c>
      <c r="P2116" s="12">
        <v>3279.17</v>
      </c>
    </row>
    <row r="2117" spans="1:16" x14ac:dyDescent="0.35">
      <c r="A2117">
        <v>12116</v>
      </c>
      <c r="B2117" s="15">
        <v>46677</v>
      </c>
      <c r="C2117" s="7">
        <f t="shared" si="33"/>
        <v>2027</v>
      </c>
      <c r="D2117">
        <v>1225</v>
      </c>
      <c r="E2117" t="s">
        <v>21</v>
      </c>
      <c r="F2117" t="s">
        <v>66</v>
      </c>
      <c r="G2117" s="7">
        <v>2</v>
      </c>
      <c r="H2117" s="3">
        <v>39.14</v>
      </c>
      <c r="I2117">
        <v>0.25</v>
      </c>
      <c r="J2117" s="17" t="str" cm="1">
        <f t="array" ref="J2117">_xlfn.IFS(I2117&lt;=0.09,"&lt;0,1%",I2117&lt;=0.19,"&lt;0,2%",I2117&lt;=0.29,"&lt;0,3%",I2117&lt;=39,"&lt;0,4%")</f>
        <v>&lt;0,3%</v>
      </c>
      <c r="K2117" t="s">
        <v>17</v>
      </c>
      <c r="L2117" s="7">
        <v>4</v>
      </c>
      <c r="M2117" s="7" t="str" cm="1">
        <f t="array" ref="M2117">_xlfn.IFS(L2117&lt;1,"Very Fast",L2117&lt;3,"Fast",L2117&lt;5,"Normal",L2117&lt;=7,"Slow",L2117&gt;=8,"Very Slow")</f>
        <v>Normal</v>
      </c>
      <c r="N2117" s="5">
        <v>1.1000000000000001</v>
      </c>
      <c r="O2117" t="str" cm="1">
        <f t="array" ref="O2117">_xlfn.IFS(N2117&lt;2,"Very Poor",N2117&lt;3,"Poor",N2117&lt;4,"Average",N2117&lt;4.5,"Good",N2117&lt;=5,"Excellent")</f>
        <v>Very Poor</v>
      </c>
      <c r="P2117" s="12">
        <v>58.71</v>
      </c>
    </row>
    <row r="2118" spans="1:16" x14ac:dyDescent="0.35">
      <c r="A2118">
        <v>12117</v>
      </c>
      <c r="B2118" s="15">
        <v>46678</v>
      </c>
      <c r="C2118" s="7">
        <f t="shared" si="33"/>
        <v>2027</v>
      </c>
      <c r="D2118">
        <v>1152</v>
      </c>
      <c r="E2118" t="s">
        <v>14</v>
      </c>
      <c r="F2118" t="s">
        <v>69</v>
      </c>
      <c r="G2118" s="7">
        <v>6</v>
      </c>
      <c r="H2118" s="3">
        <v>552.53</v>
      </c>
      <c r="I2118">
        <v>0.13</v>
      </c>
      <c r="J2118" s="17" t="str" cm="1">
        <f t="array" ref="J2118">_xlfn.IFS(I2118&lt;=0.09,"&lt;0,1%",I2118&lt;=0.19,"&lt;0,2%",I2118&lt;=0.29,"&lt;0,3%",I2118&lt;=39,"&lt;0,4%")</f>
        <v>&lt;0,2%</v>
      </c>
      <c r="K2118" t="s">
        <v>13</v>
      </c>
      <c r="L2118" s="7">
        <v>2</v>
      </c>
      <c r="M2118" s="7" t="str" cm="1">
        <f t="array" ref="M2118">_xlfn.IFS(L2118&lt;1,"Very Fast",L2118&lt;3,"Fast",L2118&lt;5,"Normal",L2118&lt;=7,"Slow",L2118&gt;=8,"Very Slow")</f>
        <v>Fast</v>
      </c>
      <c r="N2118" s="5">
        <v>2.8</v>
      </c>
      <c r="O2118" t="str" cm="1">
        <f t="array" ref="O2118">_xlfn.IFS(N2118&lt;2,"Very Poor",N2118&lt;3,"Poor",N2118&lt;4,"Average",N2118&lt;4.5,"Good",N2118&lt;=5,"Excellent")</f>
        <v>Poor</v>
      </c>
      <c r="P2118" s="12">
        <v>2884.21</v>
      </c>
    </row>
    <row r="2119" spans="1:16" x14ac:dyDescent="0.35">
      <c r="A2119">
        <v>12118</v>
      </c>
      <c r="B2119" s="15">
        <v>46679</v>
      </c>
      <c r="C2119" s="7">
        <f t="shared" si="33"/>
        <v>2027</v>
      </c>
      <c r="D2119">
        <v>1710</v>
      </c>
      <c r="E2119" t="s">
        <v>18</v>
      </c>
      <c r="F2119" t="s">
        <v>68</v>
      </c>
      <c r="G2119" s="7">
        <v>2</v>
      </c>
      <c r="H2119" s="3">
        <v>371.31</v>
      </c>
      <c r="I2119">
        <v>0.03</v>
      </c>
      <c r="J2119" s="17" t="str" cm="1">
        <f t="array" ref="J2119">_xlfn.IFS(I2119&lt;=0.09,"&lt;0,1%",I2119&lt;=0.19,"&lt;0,2%",I2119&lt;=0.29,"&lt;0,3%",I2119&lt;=39,"&lt;0,4%")</f>
        <v>&lt;0,1%</v>
      </c>
      <c r="K2119" t="s">
        <v>17</v>
      </c>
      <c r="L2119" s="7">
        <v>5</v>
      </c>
      <c r="M2119" s="7" t="str" cm="1">
        <f t="array" ref="M2119">_xlfn.IFS(L2119&lt;1,"Very Fast",L2119&lt;3,"Fast",L2119&lt;5,"Normal",L2119&lt;=7,"Slow",L2119&gt;=8,"Very Slow")</f>
        <v>Slow</v>
      </c>
      <c r="N2119" s="5">
        <v>2</v>
      </c>
      <c r="O2119" t="str" cm="1">
        <f t="array" ref="O2119">_xlfn.IFS(N2119&lt;2,"Very Poor",N2119&lt;3,"Poor",N2119&lt;4,"Average",N2119&lt;4.5,"Good",N2119&lt;=5,"Excellent")</f>
        <v>Poor</v>
      </c>
      <c r="P2119" s="12">
        <v>720.34</v>
      </c>
    </row>
    <row r="2120" spans="1:16" x14ac:dyDescent="0.35">
      <c r="A2120">
        <v>12119</v>
      </c>
      <c r="B2120" s="15">
        <v>46680</v>
      </c>
      <c r="C2120" s="7">
        <f t="shared" si="33"/>
        <v>2027</v>
      </c>
      <c r="D2120">
        <v>1563</v>
      </c>
      <c r="E2120" t="s">
        <v>18</v>
      </c>
      <c r="F2120" t="s">
        <v>69</v>
      </c>
      <c r="G2120" s="7">
        <v>3</v>
      </c>
      <c r="H2120" s="3">
        <v>487.28</v>
      </c>
      <c r="I2120">
        <v>0.28000000000000003</v>
      </c>
      <c r="J2120" s="17" t="str" cm="1">
        <f t="array" ref="J2120">_xlfn.IFS(I2120&lt;=0.09,"&lt;0,1%",I2120&lt;=0.19,"&lt;0,2%",I2120&lt;=0.29,"&lt;0,3%",I2120&lt;=39,"&lt;0,4%")</f>
        <v>&lt;0,3%</v>
      </c>
      <c r="K2120" t="s">
        <v>17</v>
      </c>
      <c r="L2120" s="7">
        <v>11</v>
      </c>
      <c r="M2120" s="7" t="str" cm="1">
        <f t="array" ref="M2120">_xlfn.IFS(L2120&lt;1,"Very Fast",L2120&lt;3,"Fast",L2120&lt;5,"Normal",L2120&lt;=7,"Slow",L2120&gt;=8,"Very Slow")</f>
        <v>Very Slow</v>
      </c>
      <c r="N2120" s="5">
        <v>3.1</v>
      </c>
      <c r="O2120" t="str" cm="1">
        <f t="array" ref="O2120">_xlfn.IFS(N2120&lt;2,"Very Poor",N2120&lt;3,"Poor",N2120&lt;4,"Average",N2120&lt;4.5,"Good",N2120&lt;=5,"Excellent")</f>
        <v>Average</v>
      </c>
      <c r="P2120" s="12">
        <v>1052.52</v>
      </c>
    </row>
    <row r="2121" spans="1:16" x14ac:dyDescent="0.35">
      <c r="A2121">
        <v>12120</v>
      </c>
      <c r="B2121" s="15">
        <v>46681</v>
      </c>
      <c r="C2121" s="7">
        <f t="shared" si="33"/>
        <v>2027</v>
      </c>
      <c r="D2121">
        <v>1771</v>
      </c>
      <c r="E2121" t="s">
        <v>14</v>
      </c>
      <c r="F2121" t="s">
        <v>69</v>
      </c>
      <c r="G2121" s="7">
        <v>6</v>
      </c>
      <c r="H2121" s="3">
        <v>239.57</v>
      </c>
      <c r="I2121">
        <v>0.2</v>
      </c>
      <c r="J2121" s="17" t="str" cm="1">
        <f t="array" ref="J2121">_xlfn.IFS(I2121&lt;=0.09,"&lt;0,1%",I2121&lt;=0.19,"&lt;0,2%",I2121&lt;=0.29,"&lt;0,3%",I2121&lt;=39,"&lt;0,4%")</f>
        <v>&lt;0,3%</v>
      </c>
      <c r="K2121" t="s">
        <v>15</v>
      </c>
      <c r="L2121" s="7">
        <v>3</v>
      </c>
      <c r="M2121" s="7" t="str" cm="1">
        <f t="array" ref="M2121">_xlfn.IFS(L2121&lt;1,"Very Fast",L2121&lt;3,"Fast",L2121&lt;5,"Normal",L2121&lt;=7,"Slow",L2121&gt;=8,"Very Slow")</f>
        <v>Normal</v>
      </c>
      <c r="N2121" s="5">
        <v>3.1</v>
      </c>
      <c r="O2121" t="str" cm="1">
        <f t="array" ref="O2121">_xlfn.IFS(N2121&lt;2,"Very Poor",N2121&lt;3,"Poor",N2121&lt;4,"Average",N2121&lt;4.5,"Good",N2121&lt;=5,"Excellent")</f>
        <v>Average</v>
      </c>
      <c r="P2121" s="12">
        <v>1149.94</v>
      </c>
    </row>
    <row r="2122" spans="1:16" x14ac:dyDescent="0.35">
      <c r="A2122">
        <v>12121</v>
      </c>
      <c r="B2122" s="15">
        <v>46682</v>
      </c>
      <c r="C2122" s="7">
        <f t="shared" si="33"/>
        <v>2027</v>
      </c>
      <c r="D2122">
        <v>1570</v>
      </c>
      <c r="E2122" t="s">
        <v>11</v>
      </c>
      <c r="F2122" t="s">
        <v>69</v>
      </c>
      <c r="G2122" s="7">
        <v>4</v>
      </c>
      <c r="H2122" s="3">
        <v>291.02999999999997</v>
      </c>
      <c r="I2122">
        <v>0.08</v>
      </c>
      <c r="J2122" s="17" t="str" cm="1">
        <f t="array" ref="J2122">_xlfn.IFS(I2122&lt;=0.09,"&lt;0,1%",I2122&lt;=0.19,"&lt;0,2%",I2122&lt;=0.29,"&lt;0,3%",I2122&lt;=39,"&lt;0,4%")</f>
        <v>&lt;0,1%</v>
      </c>
      <c r="K2122" t="s">
        <v>17</v>
      </c>
      <c r="L2122" s="7">
        <v>3</v>
      </c>
      <c r="M2122" s="7" t="str" cm="1">
        <f t="array" ref="M2122">_xlfn.IFS(L2122&lt;1,"Very Fast",L2122&lt;3,"Fast",L2122&lt;5,"Normal",L2122&lt;=7,"Slow",L2122&gt;=8,"Very Slow")</f>
        <v>Normal</v>
      </c>
      <c r="N2122" s="5">
        <v>4</v>
      </c>
      <c r="O2122" t="str" cm="1">
        <f t="array" ref="O2122">_xlfn.IFS(N2122&lt;2,"Very Poor",N2122&lt;3,"Poor",N2122&lt;4,"Average",N2122&lt;4.5,"Good",N2122&lt;=5,"Excellent")</f>
        <v>Good</v>
      </c>
      <c r="P2122" s="12">
        <v>1070.99</v>
      </c>
    </row>
    <row r="2123" spans="1:16" x14ac:dyDescent="0.35">
      <c r="A2123">
        <v>12122</v>
      </c>
      <c r="B2123" s="15">
        <v>46683</v>
      </c>
      <c r="C2123" s="7">
        <f t="shared" si="33"/>
        <v>2027</v>
      </c>
      <c r="D2123">
        <v>1583</v>
      </c>
      <c r="E2123" t="s">
        <v>14</v>
      </c>
      <c r="F2123" t="s">
        <v>68</v>
      </c>
      <c r="G2123" s="7">
        <v>6</v>
      </c>
      <c r="H2123" s="3">
        <v>523.28</v>
      </c>
      <c r="I2123">
        <v>0.31</v>
      </c>
      <c r="J2123" s="17" t="str" cm="1">
        <f t="array" ref="J2123">_xlfn.IFS(I2123&lt;=0.09,"&lt;0,1%",I2123&lt;=0.19,"&lt;0,2%",I2123&lt;=0.29,"&lt;0,3%",I2123&lt;=39,"&lt;0,4%")</f>
        <v>&lt;0,4%</v>
      </c>
      <c r="K2123" t="s">
        <v>17</v>
      </c>
      <c r="L2123" s="7">
        <v>4</v>
      </c>
      <c r="M2123" s="7" t="str" cm="1">
        <f t="array" ref="M2123">_xlfn.IFS(L2123&lt;1,"Very Fast",L2123&lt;3,"Fast",L2123&lt;5,"Normal",L2123&lt;=7,"Slow",L2123&gt;=8,"Very Slow")</f>
        <v>Normal</v>
      </c>
      <c r="N2123" s="5">
        <v>3.2</v>
      </c>
      <c r="O2123" t="str" cm="1">
        <f t="array" ref="O2123">_xlfn.IFS(N2123&lt;2,"Very Poor",N2123&lt;3,"Poor",N2123&lt;4,"Average",N2123&lt;4.5,"Good",N2123&lt;=5,"Excellent")</f>
        <v>Average</v>
      </c>
      <c r="P2123" s="12">
        <v>2166.38</v>
      </c>
    </row>
    <row r="2124" spans="1:16" x14ac:dyDescent="0.35">
      <c r="A2124">
        <v>12123</v>
      </c>
      <c r="B2124" s="15">
        <v>46684</v>
      </c>
      <c r="C2124" s="7">
        <f t="shared" si="33"/>
        <v>2027</v>
      </c>
      <c r="D2124">
        <v>1659</v>
      </c>
      <c r="E2124" t="s">
        <v>14</v>
      </c>
      <c r="F2124" t="s">
        <v>69</v>
      </c>
      <c r="G2124" s="7">
        <v>5</v>
      </c>
      <c r="H2124" s="3">
        <v>257.69</v>
      </c>
      <c r="I2124">
        <v>0.02</v>
      </c>
      <c r="J2124" s="17" t="str" cm="1">
        <f t="array" ref="J2124">_xlfn.IFS(I2124&lt;=0.09,"&lt;0,1%",I2124&lt;=0.19,"&lt;0,2%",I2124&lt;=0.29,"&lt;0,3%",I2124&lt;=39,"&lt;0,4%")</f>
        <v>&lt;0,1%</v>
      </c>
      <c r="K2124" t="s">
        <v>13</v>
      </c>
      <c r="L2124" s="7">
        <v>11</v>
      </c>
      <c r="M2124" s="7" t="str" cm="1">
        <f t="array" ref="M2124">_xlfn.IFS(L2124&lt;1,"Very Fast",L2124&lt;3,"Fast",L2124&lt;5,"Normal",L2124&lt;=7,"Slow",L2124&gt;=8,"Very Slow")</f>
        <v>Very Slow</v>
      </c>
      <c r="N2124" s="5">
        <v>3.5</v>
      </c>
      <c r="O2124" t="str" cm="1">
        <f t="array" ref="O2124">_xlfn.IFS(N2124&lt;2,"Very Poor",N2124&lt;3,"Poor",N2124&lt;4,"Average",N2124&lt;4.5,"Good",N2124&lt;=5,"Excellent")</f>
        <v>Average</v>
      </c>
      <c r="P2124" s="12">
        <v>1262.68</v>
      </c>
    </row>
    <row r="2125" spans="1:16" x14ac:dyDescent="0.35">
      <c r="A2125">
        <v>12124</v>
      </c>
      <c r="B2125" s="15">
        <v>46685</v>
      </c>
      <c r="C2125" s="7">
        <f t="shared" si="33"/>
        <v>2027</v>
      </c>
      <c r="D2125">
        <v>1860</v>
      </c>
      <c r="E2125" t="s">
        <v>18</v>
      </c>
      <c r="F2125" t="s">
        <v>68</v>
      </c>
      <c r="G2125" s="7">
        <v>2</v>
      </c>
      <c r="H2125" s="3">
        <v>327.78</v>
      </c>
      <c r="I2125">
        <v>7.0000000000000007E-2</v>
      </c>
      <c r="J2125" s="17" t="str" cm="1">
        <f t="array" ref="J2125">_xlfn.IFS(I2125&lt;=0.09,"&lt;0,1%",I2125&lt;=0.19,"&lt;0,2%",I2125&lt;=0.29,"&lt;0,3%",I2125&lt;=39,"&lt;0,4%")</f>
        <v>&lt;0,1%</v>
      </c>
      <c r="K2125" t="s">
        <v>13</v>
      </c>
      <c r="L2125" s="7">
        <v>11</v>
      </c>
      <c r="M2125" s="7" t="str" cm="1">
        <f t="array" ref="M2125">_xlfn.IFS(L2125&lt;1,"Very Fast",L2125&lt;3,"Fast",L2125&lt;5,"Normal",L2125&lt;=7,"Slow",L2125&gt;=8,"Very Slow")</f>
        <v>Very Slow</v>
      </c>
      <c r="N2125" s="5">
        <v>3.1</v>
      </c>
      <c r="O2125" t="str" cm="1">
        <f t="array" ref="O2125">_xlfn.IFS(N2125&lt;2,"Very Poor",N2125&lt;3,"Poor",N2125&lt;4,"Average",N2125&lt;4.5,"Good",N2125&lt;=5,"Excellent")</f>
        <v>Average</v>
      </c>
      <c r="P2125" s="12">
        <v>609.66999999999996</v>
      </c>
    </row>
    <row r="2126" spans="1:16" x14ac:dyDescent="0.35">
      <c r="A2126">
        <v>12125</v>
      </c>
      <c r="B2126" s="15">
        <v>46686</v>
      </c>
      <c r="C2126" s="7">
        <f t="shared" si="33"/>
        <v>2027</v>
      </c>
      <c r="D2126">
        <v>1574</v>
      </c>
      <c r="E2126" t="s">
        <v>14</v>
      </c>
      <c r="F2126" t="s">
        <v>68</v>
      </c>
      <c r="G2126" s="7">
        <v>2</v>
      </c>
      <c r="H2126" s="3">
        <v>26.81</v>
      </c>
      <c r="I2126">
        <v>0.26</v>
      </c>
      <c r="J2126" s="17" t="str" cm="1">
        <f t="array" ref="J2126">_xlfn.IFS(I2126&lt;=0.09,"&lt;0,1%",I2126&lt;=0.19,"&lt;0,2%",I2126&lt;=0.29,"&lt;0,3%",I2126&lt;=39,"&lt;0,4%")</f>
        <v>&lt;0,3%</v>
      </c>
      <c r="K2126" t="s">
        <v>17</v>
      </c>
      <c r="L2126" s="7">
        <v>5</v>
      </c>
      <c r="M2126" s="7" t="str" cm="1">
        <f t="array" ref="M2126">_xlfn.IFS(L2126&lt;1,"Very Fast",L2126&lt;3,"Fast",L2126&lt;5,"Normal",L2126&lt;=7,"Slow",L2126&gt;=8,"Very Slow")</f>
        <v>Slow</v>
      </c>
      <c r="N2126" s="5">
        <v>5</v>
      </c>
      <c r="O2126" t="str" cm="1">
        <f t="array" ref="O2126">_xlfn.IFS(N2126&lt;2,"Very Poor",N2126&lt;3,"Poor",N2126&lt;4,"Average",N2126&lt;4.5,"Good",N2126&lt;=5,"Excellent")</f>
        <v>Excellent</v>
      </c>
      <c r="P2126" s="12">
        <v>39.68</v>
      </c>
    </row>
    <row r="2127" spans="1:16" x14ac:dyDescent="0.35">
      <c r="A2127">
        <v>12126</v>
      </c>
      <c r="B2127" s="15">
        <v>46687</v>
      </c>
      <c r="C2127" s="7">
        <f t="shared" si="33"/>
        <v>2027</v>
      </c>
      <c r="D2127">
        <v>1309</v>
      </c>
      <c r="E2127" t="s">
        <v>14</v>
      </c>
      <c r="F2127" t="s">
        <v>66</v>
      </c>
      <c r="G2127" s="7">
        <v>7</v>
      </c>
      <c r="H2127" s="3">
        <v>107.78</v>
      </c>
      <c r="I2127">
        <v>0.25</v>
      </c>
      <c r="J2127" s="17" t="str" cm="1">
        <f t="array" ref="J2127">_xlfn.IFS(I2127&lt;=0.09,"&lt;0,1%",I2127&lt;=0.19,"&lt;0,2%",I2127&lt;=0.29,"&lt;0,3%",I2127&lt;=39,"&lt;0,4%")</f>
        <v>&lt;0,3%</v>
      </c>
      <c r="K2127" t="s">
        <v>17</v>
      </c>
      <c r="L2127" s="7">
        <v>11</v>
      </c>
      <c r="M2127" s="7" t="str" cm="1">
        <f t="array" ref="M2127">_xlfn.IFS(L2127&lt;1,"Very Fast",L2127&lt;3,"Fast",L2127&lt;5,"Normal",L2127&lt;=7,"Slow",L2127&gt;=8,"Very Slow")</f>
        <v>Very Slow</v>
      </c>
      <c r="N2127" s="5">
        <v>4.2</v>
      </c>
      <c r="O2127" t="str" cm="1">
        <f t="array" ref="O2127">_xlfn.IFS(N2127&lt;2,"Very Poor",N2127&lt;3,"Poor",N2127&lt;4,"Average",N2127&lt;4.5,"Good",N2127&lt;=5,"Excellent")</f>
        <v>Good</v>
      </c>
      <c r="P2127" s="12">
        <v>565.84</v>
      </c>
    </row>
    <row r="2128" spans="1:16" x14ac:dyDescent="0.35">
      <c r="A2128">
        <v>12127</v>
      </c>
      <c r="B2128" s="15">
        <v>46688</v>
      </c>
      <c r="C2128" s="7">
        <f t="shared" si="33"/>
        <v>2027</v>
      </c>
      <c r="D2128">
        <v>1884</v>
      </c>
      <c r="E2128" t="s">
        <v>11</v>
      </c>
      <c r="F2128" t="s">
        <v>66</v>
      </c>
      <c r="G2128" s="7">
        <v>4</v>
      </c>
      <c r="H2128" s="3">
        <v>390.39</v>
      </c>
      <c r="I2128">
        <v>0.1</v>
      </c>
      <c r="J2128" s="17" t="str" cm="1">
        <f t="array" ref="J2128">_xlfn.IFS(I2128&lt;=0.09,"&lt;0,1%",I2128&lt;=0.19,"&lt;0,2%",I2128&lt;=0.29,"&lt;0,3%",I2128&lt;=39,"&lt;0,4%")</f>
        <v>&lt;0,2%</v>
      </c>
      <c r="K2128" t="s">
        <v>15</v>
      </c>
      <c r="L2128" s="7">
        <v>2</v>
      </c>
      <c r="M2128" s="7" t="str" cm="1">
        <f t="array" ref="M2128">_xlfn.IFS(L2128&lt;1,"Very Fast",L2128&lt;3,"Fast",L2128&lt;5,"Normal",L2128&lt;=7,"Slow",L2128&gt;=8,"Very Slow")</f>
        <v>Fast</v>
      </c>
      <c r="N2128" s="5">
        <v>4</v>
      </c>
      <c r="O2128" t="str" cm="1">
        <f t="array" ref="O2128">_xlfn.IFS(N2128&lt;2,"Very Poor",N2128&lt;3,"Poor",N2128&lt;4,"Average",N2128&lt;4.5,"Good",N2128&lt;=5,"Excellent")</f>
        <v>Good</v>
      </c>
      <c r="P2128" s="12">
        <v>1405.4</v>
      </c>
    </row>
    <row r="2129" spans="1:16" x14ac:dyDescent="0.35">
      <c r="A2129">
        <v>12128</v>
      </c>
      <c r="B2129" s="15">
        <v>46689</v>
      </c>
      <c r="C2129" s="7">
        <f t="shared" si="33"/>
        <v>2027</v>
      </c>
      <c r="D2129">
        <v>1242</v>
      </c>
      <c r="E2129" t="s">
        <v>14</v>
      </c>
      <c r="F2129" t="s">
        <v>68</v>
      </c>
      <c r="G2129" s="7">
        <v>2</v>
      </c>
      <c r="H2129" s="3">
        <v>434.43</v>
      </c>
      <c r="I2129">
        <v>0.02</v>
      </c>
      <c r="J2129" s="17" t="str" cm="1">
        <f t="array" ref="J2129">_xlfn.IFS(I2129&lt;=0.09,"&lt;0,1%",I2129&lt;=0.19,"&lt;0,2%",I2129&lt;=0.29,"&lt;0,3%",I2129&lt;=39,"&lt;0,4%")</f>
        <v>&lt;0,1%</v>
      </c>
      <c r="K2129" t="s">
        <v>15</v>
      </c>
      <c r="L2129" s="7">
        <v>6</v>
      </c>
      <c r="M2129" s="7" t="str" cm="1">
        <f t="array" ref="M2129">_xlfn.IFS(L2129&lt;1,"Very Fast",L2129&lt;3,"Fast",L2129&lt;5,"Normal",L2129&lt;=7,"Slow",L2129&gt;=8,"Very Slow")</f>
        <v>Slow</v>
      </c>
      <c r="N2129" s="5">
        <v>3.5</v>
      </c>
      <c r="O2129" t="str" cm="1">
        <f t="array" ref="O2129">_xlfn.IFS(N2129&lt;2,"Very Poor",N2129&lt;3,"Poor",N2129&lt;4,"Average",N2129&lt;4.5,"Good",N2129&lt;=5,"Excellent")</f>
        <v>Average</v>
      </c>
      <c r="P2129" s="12">
        <v>851.48</v>
      </c>
    </row>
    <row r="2130" spans="1:16" x14ac:dyDescent="0.35">
      <c r="A2130">
        <v>12129</v>
      </c>
      <c r="B2130" s="15">
        <v>46690</v>
      </c>
      <c r="C2130" s="7">
        <f t="shared" si="33"/>
        <v>2027</v>
      </c>
      <c r="D2130">
        <v>1492</v>
      </c>
      <c r="E2130" t="s">
        <v>14</v>
      </c>
      <c r="F2130" t="s">
        <v>69</v>
      </c>
      <c r="G2130" s="7">
        <v>2</v>
      </c>
      <c r="H2130" s="3">
        <v>355.82</v>
      </c>
      <c r="I2130">
        <v>0.3</v>
      </c>
      <c r="J2130" s="17" t="str" cm="1">
        <f t="array" ref="J2130">_xlfn.IFS(I2130&lt;=0.09,"&lt;0,1%",I2130&lt;=0.19,"&lt;0,2%",I2130&lt;=0.29,"&lt;0,3%",I2130&lt;=39,"&lt;0,4%")</f>
        <v>&lt;0,4%</v>
      </c>
      <c r="K2130" t="s">
        <v>15</v>
      </c>
      <c r="L2130" s="7">
        <v>6</v>
      </c>
      <c r="M2130" s="7" t="str" cm="1">
        <f t="array" ref="M2130">_xlfn.IFS(L2130&lt;1,"Very Fast",L2130&lt;3,"Fast",L2130&lt;5,"Normal",L2130&lt;=7,"Slow",L2130&gt;=8,"Very Slow")</f>
        <v>Slow</v>
      </c>
      <c r="N2130" s="5">
        <v>3.1</v>
      </c>
      <c r="O2130" t="str" cm="1">
        <f t="array" ref="O2130">_xlfn.IFS(N2130&lt;2,"Very Poor",N2130&lt;3,"Poor",N2130&lt;4,"Average",N2130&lt;4.5,"Good",N2130&lt;=5,"Excellent")</f>
        <v>Average</v>
      </c>
      <c r="P2130" s="12">
        <v>498.15</v>
      </c>
    </row>
    <row r="2131" spans="1:16" x14ac:dyDescent="0.35">
      <c r="A2131">
        <v>12130</v>
      </c>
      <c r="B2131" s="15">
        <v>46691</v>
      </c>
      <c r="C2131" s="7">
        <f t="shared" si="33"/>
        <v>2027</v>
      </c>
      <c r="D2131">
        <v>1365</v>
      </c>
      <c r="E2131" t="s">
        <v>18</v>
      </c>
      <c r="F2131" t="s">
        <v>66</v>
      </c>
      <c r="G2131" s="7">
        <v>7</v>
      </c>
      <c r="H2131" s="3">
        <v>98.84</v>
      </c>
      <c r="I2131">
        <v>0.11</v>
      </c>
      <c r="J2131" s="17" t="str" cm="1">
        <f t="array" ref="J2131">_xlfn.IFS(I2131&lt;=0.09,"&lt;0,1%",I2131&lt;=0.19,"&lt;0,2%",I2131&lt;=0.29,"&lt;0,3%",I2131&lt;=39,"&lt;0,4%")</f>
        <v>&lt;0,2%</v>
      </c>
      <c r="K2131" t="s">
        <v>15</v>
      </c>
      <c r="L2131" s="7">
        <v>8</v>
      </c>
      <c r="M2131" s="7" t="str" cm="1">
        <f t="array" ref="M2131">_xlfn.IFS(L2131&lt;1,"Very Fast",L2131&lt;3,"Fast",L2131&lt;5,"Normal",L2131&lt;=7,"Slow",L2131&gt;=8,"Very Slow")</f>
        <v>Very Slow</v>
      </c>
      <c r="N2131" s="5">
        <v>2.4</v>
      </c>
      <c r="O2131" t="str" cm="1">
        <f t="array" ref="O2131">_xlfn.IFS(N2131&lt;2,"Very Poor",N2131&lt;3,"Poor",N2131&lt;4,"Average",N2131&lt;4.5,"Good",N2131&lt;=5,"Excellent")</f>
        <v>Poor</v>
      </c>
      <c r="P2131" s="12">
        <v>615.77</v>
      </c>
    </row>
    <row r="2132" spans="1:16" x14ac:dyDescent="0.35">
      <c r="A2132">
        <v>12131</v>
      </c>
      <c r="B2132" s="15">
        <v>46692</v>
      </c>
      <c r="C2132" s="7">
        <f t="shared" si="33"/>
        <v>2027</v>
      </c>
      <c r="D2132">
        <v>1329</v>
      </c>
      <c r="E2132" t="s">
        <v>11</v>
      </c>
      <c r="F2132" t="s">
        <v>68</v>
      </c>
      <c r="G2132" s="7">
        <v>4</v>
      </c>
      <c r="H2132" s="3">
        <v>275.56</v>
      </c>
      <c r="I2132">
        <v>7.0000000000000007E-2</v>
      </c>
      <c r="J2132" s="17" t="str" cm="1">
        <f t="array" ref="J2132">_xlfn.IFS(I2132&lt;=0.09,"&lt;0,1%",I2132&lt;=0.19,"&lt;0,2%",I2132&lt;=0.29,"&lt;0,3%",I2132&lt;=39,"&lt;0,4%")</f>
        <v>&lt;0,1%</v>
      </c>
      <c r="K2132" t="s">
        <v>15</v>
      </c>
      <c r="L2132" s="7">
        <v>2</v>
      </c>
      <c r="M2132" s="7" t="str" cm="1">
        <f t="array" ref="M2132">_xlfn.IFS(L2132&lt;1,"Very Fast",L2132&lt;3,"Fast",L2132&lt;5,"Normal",L2132&lt;=7,"Slow",L2132&gt;=8,"Very Slow")</f>
        <v>Fast</v>
      </c>
      <c r="N2132" s="5">
        <v>4.0999999999999996</v>
      </c>
      <c r="O2132" t="str" cm="1">
        <f t="array" ref="O2132">_xlfn.IFS(N2132&lt;2,"Very Poor",N2132&lt;3,"Poor",N2132&lt;4,"Average",N2132&lt;4.5,"Good",N2132&lt;=5,"Excellent")</f>
        <v>Good</v>
      </c>
      <c r="P2132" s="12">
        <v>1025.08</v>
      </c>
    </row>
    <row r="2133" spans="1:16" x14ac:dyDescent="0.35">
      <c r="A2133">
        <v>12132</v>
      </c>
      <c r="B2133" s="15">
        <v>46693</v>
      </c>
      <c r="C2133" s="7">
        <f t="shared" si="33"/>
        <v>2027</v>
      </c>
      <c r="D2133">
        <v>1106</v>
      </c>
      <c r="E2133" t="s">
        <v>18</v>
      </c>
      <c r="F2133" t="s">
        <v>69</v>
      </c>
      <c r="G2133" s="7">
        <v>6</v>
      </c>
      <c r="H2133" s="3">
        <v>222.73</v>
      </c>
      <c r="I2133">
        <v>0.18</v>
      </c>
      <c r="J2133" s="17" t="str" cm="1">
        <f t="array" ref="J2133">_xlfn.IFS(I2133&lt;=0.09,"&lt;0,1%",I2133&lt;=0.19,"&lt;0,2%",I2133&lt;=0.29,"&lt;0,3%",I2133&lt;=39,"&lt;0,4%")</f>
        <v>&lt;0,2%</v>
      </c>
      <c r="K2133" t="s">
        <v>15</v>
      </c>
      <c r="L2133" s="7">
        <v>8</v>
      </c>
      <c r="M2133" s="7" t="str" cm="1">
        <f t="array" ref="M2133">_xlfn.IFS(L2133&lt;1,"Very Fast",L2133&lt;3,"Fast",L2133&lt;5,"Normal",L2133&lt;=7,"Slow",L2133&gt;=8,"Very Slow")</f>
        <v>Very Slow</v>
      </c>
      <c r="N2133" s="5">
        <v>1.8</v>
      </c>
      <c r="O2133" t="str" cm="1">
        <f t="array" ref="O2133">_xlfn.IFS(N2133&lt;2,"Very Poor",N2133&lt;3,"Poor",N2133&lt;4,"Average",N2133&lt;4.5,"Good",N2133&lt;=5,"Excellent")</f>
        <v>Very Poor</v>
      </c>
      <c r="P2133" s="12">
        <v>1095.83</v>
      </c>
    </row>
    <row r="2134" spans="1:16" x14ac:dyDescent="0.35">
      <c r="A2134">
        <v>12133</v>
      </c>
      <c r="B2134" s="15">
        <v>46694</v>
      </c>
      <c r="C2134" s="7">
        <f t="shared" si="33"/>
        <v>2027</v>
      </c>
      <c r="D2134">
        <v>1225</v>
      </c>
      <c r="E2134" t="s">
        <v>18</v>
      </c>
      <c r="F2134" t="s">
        <v>69</v>
      </c>
      <c r="G2134" s="7">
        <v>3</v>
      </c>
      <c r="H2134" s="3">
        <v>304.95999999999998</v>
      </c>
      <c r="I2134">
        <v>0.32</v>
      </c>
      <c r="J2134" s="17" t="str" cm="1">
        <f t="array" ref="J2134">_xlfn.IFS(I2134&lt;=0.09,"&lt;0,1%",I2134&lt;=0.19,"&lt;0,2%",I2134&lt;=0.29,"&lt;0,3%",I2134&lt;=39,"&lt;0,4%")</f>
        <v>&lt;0,4%</v>
      </c>
      <c r="K2134" t="s">
        <v>17</v>
      </c>
      <c r="L2134" s="7">
        <v>8</v>
      </c>
      <c r="M2134" s="7" t="str" cm="1">
        <f t="array" ref="M2134">_xlfn.IFS(L2134&lt;1,"Very Fast",L2134&lt;3,"Fast",L2134&lt;5,"Normal",L2134&lt;=7,"Slow",L2134&gt;=8,"Very Slow")</f>
        <v>Very Slow</v>
      </c>
      <c r="N2134" s="5">
        <v>1.1000000000000001</v>
      </c>
      <c r="O2134" t="str" cm="1">
        <f t="array" ref="O2134">_xlfn.IFS(N2134&lt;2,"Very Poor",N2134&lt;3,"Poor",N2134&lt;4,"Average",N2134&lt;4.5,"Good",N2134&lt;=5,"Excellent")</f>
        <v>Very Poor</v>
      </c>
      <c r="P2134" s="12">
        <v>622.12</v>
      </c>
    </row>
    <row r="2135" spans="1:16" x14ac:dyDescent="0.35">
      <c r="A2135">
        <v>12134</v>
      </c>
      <c r="B2135" s="15">
        <v>46695</v>
      </c>
      <c r="C2135" s="7">
        <f t="shared" si="33"/>
        <v>2027</v>
      </c>
      <c r="D2135">
        <v>1824</v>
      </c>
      <c r="E2135" t="s">
        <v>21</v>
      </c>
      <c r="F2135" t="s">
        <v>69</v>
      </c>
      <c r="G2135" s="7">
        <v>6</v>
      </c>
      <c r="H2135" s="3">
        <v>524.14</v>
      </c>
      <c r="I2135">
        <v>0.02</v>
      </c>
      <c r="J2135" s="17" t="str" cm="1">
        <f t="array" ref="J2135">_xlfn.IFS(I2135&lt;=0.09,"&lt;0,1%",I2135&lt;=0.19,"&lt;0,2%",I2135&lt;=0.29,"&lt;0,3%",I2135&lt;=39,"&lt;0,4%")</f>
        <v>&lt;0,1%</v>
      </c>
      <c r="K2135" t="s">
        <v>17</v>
      </c>
      <c r="L2135" s="7">
        <v>4</v>
      </c>
      <c r="M2135" s="7" t="str" cm="1">
        <f t="array" ref="M2135">_xlfn.IFS(L2135&lt;1,"Very Fast",L2135&lt;3,"Fast",L2135&lt;5,"Normal",L2135&lt;=7,"Slow",L2135&gt;=8,"Very Slow")</f>
        <v>Normal</v>
      </c>
      <c r="N2135" s="5">
        <v>3.8</v>
      </c>
      <c r="O2135" t="str" cm="1">
        <f t="array" ref="O2135">_xlfn.IFS(N2135&lt;2,"Very Poor",N2135&lt;3,"Poor",N2135&lt;4,"Average",N2135&lt;4.5,"Good",N2135&lt;=5,"Excellent")</f>
        <v>Average</v>
      </c>
      <c r="P2135" s="12">
        <v>3081.94</v>
      </c>
    </row>
    <row r="2136" spans="1:16" x14ac:dyDescent="0.35">
      <c r="A2136">
        <v>12135</v>
      </c>
      <c r="B2136" s="15">
        <v>46696</v>
      </c>
      <c r="C2136" s="7">
        <f t="shared" si="33"/>
        <v>2027</v>
      </c>
      <c r="D2136">
        <v>1217</v>
      </c>
      <c r="E2136" t="s">
        <v>14</v>
      </c>
      <c r="F2136" t="s">
        <v>69</v>
      </c>
      <c r="G2136" s="7">
        <v>5</v>
      </c>
      <c r="H2136" s="3">
        <v>468.88</v>
      </c>
      <c r="I2136">
        <v>0.27</v>
      </c>
      <c r="J2136" s="17" t="str" cm="1">
        <f t="array" ref="J2136">_xlfn.IFS(I2136&lt;=0.09,"&lt;0,1%",I2136&lt;=0.19,"&lt;0,2%",I2136&lt;=0.29,"&lt;0,3%",I2136&lt;=39,"&lt;0,4%")</f>
        <v>&lt;0,3%</v>
      </c>
      <c r="K2136" t="s">
        <v>17</v>
      </c>
      <c r="L2136" s="7">
        <v>7</v>
      </c>
      <c r="M2136" s="7" t="str" cm="1">
        <f t="array" ref="M2136">_xlfn.IFS(L2136&lt;1,"Very Fast",L2136&lt;3,"Fast",L2136&lt;5,"Normal",L2136&lt;=7,"Slow",L2136&gt;=8,"Very Slow")</f>
        <v>Slow</v>
      </c>
      <c r="N2136" s="5">
        <v>1.6</v>
      </c>
      <c r="O2136" t="str" cm="1">
        <f t="array" ref="O2136">_xlfn.IFS(N2136&lt;2,"Very Poor",N2136&lt;3,"Poor",N2136&lt;4,"Average",N2136&lt;4.5,"Good",N2136&lt;=5,"Excellent")</f>
        <v>Very Poor</v>
      </c>
      <c r="P2136" s="12">
        <v>1711.41</v>
      </c>
    </row>
    <row r="2137" spans="1:16" x14ac:dyDescent="0.35">
      <c r="A2137">
        <v>12136</v>
      </c>
      <c r="B2137" s="15">
        <v>46697</v>
      </c>
      <c r="C2137" s="7">
        <f t="shared" si="33"/>
        <v>2027</v>
      </c>
      <c r="D2137">
        <v>1936</v>
      </c>
      <c r="E2137" t="s">
        <v>14</v>
      </c>
      <c r="F2137" t="s">
        <v>69</v>
      </c>
      <c r="G2137" s="7">
        <v>5</v>
      </c>
      <c r="H2137" s="3">
        <v>64.13</v>
      </c>
      <c r="I2137">
        <v>0.2</v>
      </c>
      <c r="J2137" s="17" t="str" cm="1">
        <f t="array" ref="J2137">_xlfn.IFS(I2137&lt;=0.09,"&lt;0,1%",I2137&lt;=0.19,"&lt;0,2%",I2137&lt;=0.29,"&lt;0,3%",I2137&lt;=39,"&lt;0,4%")</f>
        <v>&lt;0,3%</v>
      </c>
      <c r="K2137" t="s">
        <v>17</v>
      </c>
      <c r="L2137" s="7">
        <v>7</v>
      </c>
      <c r="M2137" s="7" t="str" cm="1">
        <f t="array" ref="M2137">_xlfn.IFS(L2137&lt;1,"Very Fast",L2137&lt;3,"Fast",L2137&lt;5,"Normal",L2137&lt;=7,"Slow",L2137&gt;=8,"Very Slow")</f>
        <v>Slow</v>
      </c>
      <c r="N2137" s="5">
        <v>4.5999999999999996</v>
      </c>
      <c r="O2137" t="str" cm="1">
        <f t="array" ref="O2137">_xlfn.IFS(N2137&lt;2,"Very Poor",N2137&lt;3,"Poor",N2137&lt;4,"Average",N2137&lt;4.5,"Good",N2137&lt;=5,"Excellent")</f>
        <v>Excellent</v>
      </c>
      <c r="P2137" s="12">
        <v>256.52</v>
      </c>
    </row>
    <row r="2138" spans="1:16" x14ac:dyDescent="0.35">
      <c r="A2138">
        <v>12137</v>
      </c>
      <c r="B2138" s="15">
        <v>46698</v>
      </c>
      <c r="C2138" s="7">
        <f t="shared" si="33"/>
        <v>2027</v>
      </c>
      <c r="D2138">
        <v>1752</v>
      </c>
      <c r="E2138" t="s">
        <v>14</v>
      </c>
      <c r="F2138" t="s">
        <v>68</v>
      </c>
      <c r="G2138" s="7">
        <v>2</v>
      </c>
      <c r="H2138" s="3">
        <v>535.83000000000004</v>
      </c>
      <c r="I2138">
        <v>0.15</v>
      </c>
      <c r="J2138" s="17" t="str" cm="1">
        <f t="array" ref="J2138">_xlfn.IFS(I2138&lt;=0.09,"&lt;0,1%",I2138&lt;=0.19,"&lt;0,2%",I2138&lt;=0.29,"&lt;0,3%",I2138&lt;=39,"&lt;0,4%")</f>
        <v>&lt;0,2%</v>
      </c>
      <c r="K2138" t="s">
        <v>15</v>
      </c>
      <c r="L2138" s="7">
        <v>1</v>
      </c>
      <c r="M2138" s="7" t="str" cm="1">
        <f t="array" ref="M2138">_xlfn.IFS(L2138&lt;1,"Very Fast",L2138&lt;3,"Fast",L2138&lt;5,"Normal",L2138&lt;=7,"Slow",L2138&gt;=8,"Very Slow")</f>
        <v>Fast</v>
      </c>
      <c r="N2138" s="5">
        <v>4.0999999999999996</v>
      </c>
      <c r="O2138" t="str" cm="1">
        <f t="array" ref="O2138">_xlfn.IFS(N2138&lt;2,"Very Poor",N2138&lt;3,"Poor",N2138&lt;4,"Average",N2138&lt;4.5,"Good",N2138&lt;=5,"Excellent")</f>
        <v>Good</v>
      </c>
      <c r="P2138" s="12">
        <v>910.91</v>
      </c>
    </row>
    <row r="2139" spans="1:16" x14ac:dyDescent="0.35">
      <c r="A2139">
        <v>12138</v>
      </c>
      <c r="B2139" s="15">
        <v>46699</v>
      </c>
      <c r="C2139" s="7">
        <f t="shared" si="33"/>
        <v>2027</v>
      </c>
      <c r="D2139">
        <v>1505</v>
      </c>
      <c r="E2139" t="s">
        <v>21</v>
      </c>
      <c r="F2139" t="s">
        <v>69</v>
      </c>
      <c r="G2139" s="7">
        <v>5</v>
      </c>
      <c r="H2139" s="3">
        <v>290.98</v>
      </c>
      <c r="I2139">
        <v>0.26</v>
      </c>
      <c r="J2139" s="17" t="str" cm="1">
        <f t="array" ref="J2139">_xlfn.IFS(I2139&lt;=0.09,"&lt;0,1%",I2139&lt;=0.19,"&lt;0,2%",I2139&lt;=0.29,"&lt;0,3%",I2139&lt;=39,"&lt;0,4%")</f>
        <v>&lt;0,3%</v>
      </c>
      <c r="K2139" t="s">
        <v>13</v>
      </c>
      <c r="L2139" s="7">
        <v>1</v>
      </c>
      <c r="M2139" s="7" t="str" cm="1">
        <f t="array" ref="M2139">_xlfn.IFS(L2139&lt;1,"Very Fast",L2139&lt;3,"Fast",L2139&lt;5,"Normal",L2139&lt;=7,"Slow",L2139&gt;=8,"Very Slow")</f>
        <v>Fast</v>
      </c>
      <c r="N2139" s="5">
        <v>3.4</v>
      </c>
      <c r="O2139" t="str" cm="1">
        <f t="array" ref="O2139">_xlfn.IFS(N2139&lt;2,"Very Poor",N2139&lt;3,"Poor",N2139&lt;4,"Average",N2139&lt;4.5,"Good",N2139&lt;=5,"Excellent")</f>
        <v>Average</v>
      </c>
      <c r="P2139" s="12">
        <v>1076.6300000000001</v>
      </c>
    </row>
    <row r="2140" spans="1:16" x14ac:dyDescent="0.35">
      <c r="A2140">
        <v>12139</v>
      </c>
      <c r="B2140" s="15">
        <v>46700</v>
      </c>
      <c r="C2140" s="7">
        <f t="shared" si="33"/>
        <v>2027</v>
      </c>
      <c r="D2140">
        <v>1258</v>
      </c>
      <c r="E2140" t="s">
        <v>18</v>
      </c>
      <c r="F2140" t="s">
        <v>69</v>
      </c>
      <c r="G2140" s="7">
        <v>3</v>
      </c>
      <c r="H2140" s="3">
        <v>450.16</v>
      </c>
      <c r="I2140">
        <v>0.34</v>
      </c>
      <c r="J2140" s="17" t="str" cm="1">
        <f t="array" ref="J2140">_xlfn.IFS(I2140&lt;=0.09,"&lt;0,1%",I2140&lt;=0.19,"&lt;0,2%",I2140&lt;=0.29,"&lt;0,3%",I2140&lt;=39,"&lt;0,4%")</f>
        <v>&lt;0,4%</v>
      </c>
      <c r="K2140" t="s">
        <v>15</v>
      </c>
      <c r="L2140" s="7">
        <v>8</v>
      </c>
      <c r="M2140" s="7" t="str" cm="1">
        <f t="array" ref="M2140">_xlfn.IFS(L2140&lt;1,"Very Fast",L2140&lt;3,"Fast",L2140&lt;5,"Normal",L2140&lt;=7,"Slow",L2140&gt;=8,"Very Slow")</f>
        <v>Very Slow</v>
      </c>
      <c r="N2140" s="5">
        <v>2.2999999999999998</v>
      </c>
      <c r="O2140" t="str" cm="1">
        <f t="array" ref="O2140">_xlfn.IFS(N2140&lt;2,"Very Poor",N2140&lt;3,"Poor",N2140&lt;4,"Average",N2140&lt;4.5,"Good",N2140&lt;=5,"Excellent")</f>
        <v>Poor</v>
      </c>
      <c r="P2140" s="12">
        <v>891.32</v>
      </c>
    </row>
    <row r="2141" spans="1:16" x14ac:dyDescent="0.35">
      <c r="A2141">
        <v>12140</v>
      </c>
      <c r="B2141" s="15">
        <v>46701</v>
      </c>
      <c r="C2141" s="7">
        <f t="shared" si="33"/>
        <v>2027</v>
      </c>
      <c r="D2141">
        <v>1887</v>
      </c>
      <c r="E2141" t="s">
        <v>21</v>
      </c>
      <c r="F2141" t="s">
        <v>69</v>
      </c>
      <c r="G2141" s="7">
        <v>2</v>
      </c>
      <c r="H2141" s="3">
        <v>96.92</v>
      </c>
      <c r="I2141">
        <v>0.08</v>
      </c>
      <c r="J2141" s="17" t="str" cm="1">
        <f t="array" ref="J2141">_xlfn.IFS(I2141&lt;=0.09,"&lt;0,1%",I2141&lt;=0.19,"&lt;0,2%",I2141&lt;=0.29,"&lt;0,3%",I2141&lt;=39,"&lt;0,4%")</f>
        <v>&lt;0,1%</v>
      </c>
      <c r="K2141" t="s">
        <v>13</v>
      </c>
      <c r="L2141" s="7">
        <v>11</v>
      </c>
      <c r="M2141" s="7" t="str" cm="1">
        <f t="array" ref="M2141">_xlfn.IFS(L2141&lt;1,"Very Fast",L2141&lt;3,"Fast",L2141&lt;5,"Normal",L2141&lt;=7,"Slow",L2141&gt;=8,"Very Slow")</f>
        <v>Very Slow</v>
      </c>
      <c r="N2141" s="5">
        <v>3.6</v>
      </c>
      <c r="O2141" t="str" cm="1">
        <f t="array" ref="O2141">_xlfn.IFS(N2141&lt;2,"Very Poor",N2141&lt;3,"Poor",N2141&lt;4,"Average",N2141&lt;4.5,"Good",N2141&lt;=5,"Excellent")</f>
        <v>Average</v>
      </c>
      <c r="P2141" s="12">
        <v>178.33</v>
      </c>
    </row>
    <row r="2142" spans="1:16" x14ac:dyDescent="0.35">
      <c r="A2142">
        <v>12141</v>
      </c>
      <c r="B2142" s="15">
        <v>46702</v>
      </c>
      <c r="C2142" s="7">
        <f t="shared" si="33"/>
        <v>2027</v>
      </c>
      <c r="D2142">
        <v>1773</v>
      </c>
      <c r="E2142" t="s">
        <v>14</v>
      </c>
      <c r="F2142" t="s">
        <v>69</v>
      </c>
      <c r="G2142" s="7">
        <v>7</v>
      </c>
      <c r="H2142" s="3">
        <v>407.37</v>
      </c>
      <c r="I2142">
        <v>0.05</v>
      </c>
      <c r="J2142" s="17" t="str" cm="1">
        <f t="array" ref="J2142">_xlfn.IFS(I2142&lt;=0.09,"&lt;0,1%",I2142&lt;=0.19,"&lt;0,2%",I2142&lt;=0.29,"&lt;0,3%",I2142&lt;=39,"&lt;0,4%")</f>
        <v>&lt;0,1%</v>
      </c>
      <c r="K2142" t="s">
        <v>15</v>
      </c>
      <c r="L2142" s="7">
        <v>1</v>
      </c>
      <c r="M2142" s="7" t="str" cm="1">
        <f t="array" ref="M2142">_xlfn.IFS(L2142&lt;1,"Very Fast",L2142&lt;3,"Fast",L2142&lt;5,"Normal",L2142&lt;=7,"Slow",L2142&gt;=8,"Very Slow")</f>
        <v>Fast</v>
      </c>
      <c r="N2142" s="5">
        <v>2.9</v>
      </c>
      <c r="O2142" t="str" cm="1">
        <f t="array" ref="O2142">_xlfn.IFS(N2142&lt;2,"Very Poor",N2142&lt;3,"Poor",N2142&lt;4,"Average",N2142&lt;4.5,"Good",N2142&lt;=5,"Excellent")</f>
        <v>Poor</v>
      </c>
      <c r="P2142" s="12">
        <v>2709.01</v>
      </c>
    </row>
    <row r="2143" spans="1:16" x14ac:dyDescent="0.35">
      <c r="A2143">
        <v>12142</v>
      </c>
      <c r="B2143" s="15">
        <v>46703</v>
      </c>
      <c r="C2143" s="7">
        <f t="shared" si="33"/>
        <v>2027</v>
      </c>
      <c r="D2143">
        <v>1516</v>
      </c>
      <c r="E2143" t="s">
        <v>14</v>
      </c>
      <c r="F2143" t="s">
        <v>68</v>
      </c>
      <c r="G2143" s="7">
        <v>5</v>
      </c>
      <c r="H2143" s="3">
        <v>153.25</v>
      </c>
      <c r="I2143">
        <v>0.32</v>
      </c>
      <c r="J2143" s="17" t="str" cm="1">
        <f t="array" ref="J2143">_xlfn.IFS(I2143&lt;=0.09,"&lt;0,1%",I2143&lt;=0.19,"&lt;0,2%",I2143&lt;=0.29,"&lt;0,3%",I2143&lt;=39,"&lt;0,4%")</f>
        <v>&lt;0,4%</v>
      </c>
      <c r="K2143" t="s">
        <v>17</v>
      </c>
      <c r="L2143" s="7">
        <v>3</v>
      </c>
      <c r="M2143" s="7" t="str" cm="1">
        <f t="array" ref="M2143">_xlfn.IFS(L2143&lt;1,"Very Fast",L2143&lt;3,"Fast",L2143&lt;5,"Normal",L2143&lt;=7,"Slow",L2143&gt;=8,"Very Slow")</f>
        <v>Normal</v>
      </c>
      <c r="N2143" s="5">
        <v>2.2000000000000002</v>
      </c>
      <c r="O2143" t="str" cm="1">
        <f t="array" ref="O2143">_xlfn.IFS(N2143&lt;2,"Very Poor",N2143&lt;3,"Poor",N2143&lt;4,"Average",N2143&lt;4.5,"Good",N2143&lt;=5,"Excellent")</f>
        <v>Poor</v>
      </c>
      <c r="P2143" s="12">
        <v>521.04999999999995</v>
      </c>
    </row>
    <row r="2144" spans="1:16" x14ac:dyDescent="0.35">
      <c r="A2144">
        <v>12143</v>
      </c>
      <c r="B2144" s="15">
        <v>46704</v>
      </c>
      <c r="C2144" s="7">
        <f t="shared" si="33"/>
        <v>2027</v>
      </c>
      <c r="D2144">
        <v>1772</v>
      </c>
      <c r="E2144" t="s">
        <v>14</v>
      </c>
      <c r="F2144" t="s">
        <v>69</v>
      </c>
      <c r="G2144" s="7">
        <v>7</v>
      </c>
      <c r="H2144" s="3">
        <v>271.45</v>
      </c>
      <c r="I2144">
        <v>0.23</v>
      </c>
      <c r="J2144" s="17" t="str" cm="1">
        <f t="array" ref="J2144">_xlfn.IFS(I2144&lt;=0.09,"&lt;0,1%",I2144&lt;=0.19,"&lt;0,2%",I2144&lt;=0.29,"&lt;0,3%",I2144&lt;=39,"&lt;0,4%")</f>
        <v>&lt;0,3%</v>
      </c>
      <c r="K2144" t="s">
        <v>15</v>
      </c>
      <c r="L2144" s="7">
        <v>6</v>
      </c>
      <c r="M2144" s="7" t="str" cm="1">
        <f t="array" ref="M2144">_xlfn.IFS(L2144&lt;1,"Very Fast",L2144&lt;3,"Fast",L2144&lt;5,"Normal",L2144&lt;=7,"Slow",L2144&gt;=8,"Very Slow")</f>
        <v>Slow</v>
      </c>
      <c r="N2144" s="5">
        <v>4.8</v>
      </c>
      <c r="O2144" t="str" cm="1">
        <f t="array" ref="O2144">_xlfn.IFS(N2144&lt;2,"Very Poor",N2144&lt;3,"Poor",N2144&lt;4,"Average",N2144&lt;4.5,"Good",N2144&lt;=5,"Excellent")</f>
        <v>Excellent</v>
      </c>
      <c r="P2144" s="12">
        <v>1463.12</v>
      </c>
    </row>
    <row r="2145" spans="1:16" x14ac:dyDescent="0.35">
      <c r="A2145">
        <v>12144</v>
      </c>
      <c r="B2145" s="15">
        <v>46705</v>
      </c>
      <c r="C2145" s="7">
        <f t="shared" si="33"/>
        <v>2027</v>
      </c>
      <c r="D2145">
        <v>1053</v>
      </c>
      <c r="E2145" t="s">
        <v>18</v>
      </c>
      <c r="F2145" t="s">
        <v>69</v>
      </c>
      <c r="G2145" s="7">
        <v>1</v>
      </c>
      <c r="H2145" s="3">
        <v>24.86</v>
      </c>
      <c r="I2145">
        <v>0.15</v>
      </c>
      <c r="J2145" s="17" t="str" cm="1">
        <f t="array" ref="J2145">_xlfn.IFS(I2145&lt;=0.09,"&lt;0,1%",I2145&lt;=0.19,"&lt;0,2%",I2145&lt;=0.29,"&lt;0,3%",I2145&lt;=39,"&lt;0,4%")</f>
        <v>&lt;0,2%</v>
      </c>
      <c r="K2145" t="s">
        <v>15</v>
      </c>
      <c r="L2145" s="7">
        <v>8</v>
      </c>
      <c r="M2145" s="7" t="str" cm="1">
        <f t="array" ref="M2145">_xlfn.IFS(L2145&lt;1,"Very Fast",L2145&lt;3,"Fast",L2145&lt;5,"Normal",L2145&lt;=7,"Slow",L2145&gt;=8,"Very Slow")</f>
        <v>Very Slow</v>
      </c>
      <c r="N2145" s="5">
        <v>1.6</v>
      </c>
      <c r="O2145" t="str" cm="1">
        <f t="array" ref="O2145">_xlfn.IFS(N2145&lt;2,"Very Poor",N2145&lt;3,"Poor",N2145&lt;4,"Average",N2145&lt;4.5,"Good",N2145&lt;=5,"Excellent")</f>
        <v>Very Poor</v>
      </c>
      <c r="P2145" s="12">
        <v>21.13</v>
      </c>
    </row>
    <row r="2146" spans="1:16" x14ac:dyDescent="0.35">
      <c r="A2146">
        <v>12145</v>
      </c>
      <c r="B2146" s="15">
        <v>46706</v>
      </c>
      <c r="C2146" s="7">
        <f t="shared" si="33"/>
        <v>2027</v>
      </c>
      <c r="D2146">
        <v>1046</v>
      </c>
      <c r="E2146" t="s">
        <v>21</v>
      </c>
      <c r="F2146" t="s">
        <v>66</v>
      </c>
      <c r="G2146" s="7">
        <v>1</v>
      </c>
      <c r="H2146" s="3">
        <v>103.69</v>
      </c>
      <c r="I2146">
        <v>0.2</v>
      </c>
      <c r="J2146" s="17" t="str" cm="1">
        <f t="array" ref="J2146">_xlfn.IFS(I2146&lt;=0.09,"&lt;0,1%",I2146&lt;=0.19,"&lt;0,2%",I2146&lt;=0.29,"&lt;0,3%",I2146&lt;=39,"&lt;0,4%")</f>
        <v>&lt;0,3%</v>
      </c>
      <c r="K2146" t="s">
        <v>15</v>
      </c>
      <c r="L2146" s="7">
        <v>5</v>
      </c>
      <c r="M2146" s="7" t="str" cm="1">
        <f t="array" ref="M2146">_xlfn.IFS(L2146&lt;1,"Very Fast",L2146&lt;3,"Fast",L2146&lt;5,"Normal",L2146&lt;=7,"Slow",L2146&gt;=8,"Very Slow")</f>
        <v>Slow</v>
      </c>
      <c r="N2146" s="5">
        <v>4</v>
      </c>
      <c r="O2146" t="str" cm="1">
        <f t="array" ref="O2146">_xlfn.IFS(N2146&lt;2,"Very Poor",N2146&lt;3,"Poor",N2146&lt;4,"Average",N2146&lt;4.5,"Good",N2146&lt;=5,"Excellent")</f>
        <v>Good</v>
      </c>
      <c r="P2146" s="12">
        <v>82.95</v>
      </c>
    </row>
    <row r="2147" spans="1:16" x14ac:dyDescent="0.35">
      <c r="A2147">
        <v>12146</v>
      </c>
      <c r="B2147" s="15">
        <v>46707</v>
      </c>
      <c r="C2147" s="7">
        <f t="shared" si="33"/>
        <v>2027</v>
      </c>
      <c r="D2147">
        <v>1726</v>
      </c>
      <c r="E2147" t="s">
        <v>14</v>
      </c>
      <c r="F2147" t="s">
        <v>69</v>
      </c>
      <c r="G2147" s="7">
        <v>1</v>
      </c>
      <c r="H2147" s="3">
        <v>68.87</v>
      </c>
      <c r="I2147">
        <v>0.26</v>
      </c>
      <c r="J2147" s="17" t="str" cm="1">
        <f t="array" ref="J2147">_xlfn.IFS(I2147&lt;=0.09,"&lt;0,1%",I2147&lt;=0.19,"&lt;0,2%",I2147&lt;=0.29,"&lt;0,3%",I2147&lt;=39,"&lt;0,4%")</f>
        <v>&lt;0,3%</v>
      </c>
      <c r="K2147" t="s">
        <v>17</v>
      </c>
      <c r="L2147" s="7">
        <v>5</v>
      </c>
      <c r="M2147" s="7" t="str" cm="1">
        <f t="array" ref="M2147">_xlfn.IFS(L2147&lt;1,"Very Fast",L2147&lt;3,"Fast",L2147&lt;5,"Normal",L2147&lt;=7,"Slow",L2147&gt;=8,"Very Slow")</f>
        <v>Slow</v>
      </c>
      <c r="N2147" s="5">
        <v>4.2</v>
      </c>
      <c r="O2147" t="str" cm="1">
        <f t="array" ref="O2147">_xlfn.IFS(N2147&lt;2,"Very Poor",N2147&lt;3,"Poor",N2147&lt;4,"Average",N2147&lt;4.5,"Good",N2147&lt;=5,"Excellent")</f>
        <v>Good</v>
      </c>
      <c r="P2147" s="12">
        <v>50.96</v>
      </c>
    </row>
    <row r="2148" spans="1:16" x14ac:dyDescent="0.35">
      <c r="A2148">
        <v>12147</v>
      </c>
      <c r="B2148" s="15">
        <v>46708</v>
      </c>
      <c r="C2148" s="7">
        <f t="shared" si="33"/>
        <v>2027</v>
      </c>
      <c r="D2148">
        <v>1688</v>
      </c>
      <c r="E2148" t="s">
        <v>18</v>
      </c>
      <c r="F2148" t="s">
        <v>66</v>
      </c>
      <c r="G2148" s="7">
        <v>7</v>
      </c>
      <c r="H2148" s="3">
        <v>155.25</v>
      </c>
      <c r="I2148">
        <v>0.27</v>
      </c>
      <c r="J2148" s="17" t="str" cm="1">
        <f t="array" ref="J2148">_xlfn.IFS(I2148&lt;=0.09,"&lt;0,1%",I2148&lt;=0.19,"&lt;0,2%",I2148&lt;=0.29,"&lt;0,3%",I2148&lt;=39,"&lt;0,4%")</f>
        <v>&lt;0,3%</v>
      </c>
      <c r="K2148" t="s">
        <v>15</v>
      </c>
      <c r="L2148" s="7">
        <v>4</v>
      </c>
      <c r="M2148" s="7" t="str" cm="1">
        <f t="array" ref="M2148">_xlfn.IFS(L2148&lt;1,"Very Fast",L2148&lt;3,"Fast",L2148&lt;5,"Normal",L2148&lt;=7,"Slow",L2148&gt;=8,"Very Slow")</f>
        <v>Normal</v>
      </c>
      <c r="N2148" s="5">
        <v>4.8</v>
      </c>
      <c r="O2148" t="str" cm="1">
        <f t="array" ref="O2148">_xlfn.IFS(N2148&lt;2,"Very Poor",N2148&lt;3,"Poor",N2148&lt;4,"Average",N2148&lt;4.5,"Good",N2148&lt;=5,"Excellent")</f>
        <v>Excellent</v>
      </c>
      <c r="P2148" s="12">
        <v>793.33</v>
      </c>
    </row>
    <row r="2149" spans="1:16" x14ac:dyDescent="0.35">
      <c r="A2149">
        <v>12148</v>
      </c>
      <c r="B2149" s="15">
        <v>46709</v>
      </c>
      <c r="C2149" s="7">
        <f t="shared" si="33"/>
        <v>2027</v>
      </c>
      <c r="D2149">
        <v>1520</v>
      </c>
      <c r="E2149" t="s">
        <v>14</v>
      </c>
      <c r="F2149" t="s">
        <v>69</v>
      </c>
      <c r="G2149" s="7">
        <v>1</v>
      </c>
      <c r="H2149" s="3">
        <v>73.510000000000005</v>
      </c>
      <c r="I2149">
        <v>0.32</v>
      </c>
      <c r="J2149" s="17" t="str" cm="1">
        <f t="array" ref="J2149">_xlfn.IFS(I2149&lt;=0.09,"&lt;0,1%",I2149&lt;=0.19,"&lt;0,2%",I2149&lt;=0.29,"&lt;0,3%",I2149&lt;=39,"&lt;0,4%")</f>
        <v>&lt;0,4%</v>
      </c>
      <c r="K2149" t="s">
        <v>17</v>
      </c>
      <c r="L2149" s="7">
        <v>4</v>
      </c>
      <c r="M2149" s="7" t="str" cm="1">
        <f t="array" ref="M2149">_xlfn.IFS(L2149&lt;1,"Very Fast",L2149&lt;3,"Fast",L2149&lt;5,"Normal",L2149&lt;=7,"Slow",L2149&gt;=8,"Very Slow")</f>
        <v>Normal</v>
      </c>
      <c r="N2149" s="5">
        <v>3.2</v>
      </c>
      <c r="O2149" t="str" cm="1">
        <f t="array" ref="O2149">_xlfn.IFS(N2149&lt;2,"Very Poor",N2149&lt;3,"Poor",N2149&lt;4,"Average",N2149&lt;4.5,"Good",N2149&lt;=5,"Excellent")</f>
        <v>Average</v>
      </c>
      <c r="P2149" s="12">
        <v>49.99</v>
      </c>
    </row>
    <row r="2150" spans="1:16" x14ac:dyDescent="0.35">
      <c r="A2150">
        <v>12149</v>
      </c>
      <c r="B2150" s="15">
        <v>46710</v>
      </c>
      <c r="C2150" s="7">
        <f t="shared" si="33"/>
        <v>2027</v>
      </c>
      <c r="D2150">
        <v>1098</v>
      </c>
      <c r="E2150" t="s">
        <v>11</v>
      </c>
      <c r="F2150" t="s">
        <v>66</v>
      </c>
      <c r="G2150" s="7">
        <v>6</v>
      </c>
      <c r="H2150" s="3">
        <v>419.77</v>
      </c>
      <c r="I2150">
        <v>0.15</v>
      </c>
      <c r="J2150" s="17" t="str" cm="1">
        <f t="array" ref="J2150">_xlfn.IFS(I2150&lt;=0.09,"&lt;0,1%",I2150&lt;=0.19,"&lt;0,2%",I2150&lt;=0.29,"&lt;0,3%",I2150&lt;=39,"&lt;0,4%")</f>
        <v>&lt;0,2%</v>
      </c>
      <c r="K2150" t="s">
        <v>15</v>
      </c>
      <c r="L2150" s="7">
        <v>7</v>
      </c>
      <c r="M2150" s="7" t="str" cm="1">
        <f t="array" ref="M2150">_xlfn.IFS(L2150&lt;1,"Very Fast",L2150&lt;3,"Fast",L2150&lt;5,"Normal",L2150&lt;=7,"Slow",L2150&gt;=8,"Very Slow")</f>
        <v>Slow</v>
      </c>
      <c r="N2150" s="5">
        <v>3.1</v>
      </c>
      <c r="O2150" t="str" cm="1">
        <f t="array" ref="O2150">_xlfn.IFS(N2150&lt;2,"Very Poor",N2150&lt;3,"Poor",N2150&lt;4,"Average",N2150&lt;4.5,"Good",N2150&lt;=5,"Excellent")</f>
        <v>Average</v>
      </c>
      <c r="P2150" s="12">
        <v>2140.83</v>
      </c>
    </row>
    <row r="2151" spans="1:16" x14ac:dyDescent="0.35">
      <c r="A2151">
        <v>12150</v>
      </c>
      <c r="B2151" s="15">
        <v>46711</v>
      </c>
      <c r="C2151" s="7">
        <f t="shared" si="33"/>
        <v>2027</v>
      </c>
      <c r="D2151">
        <v>1019</v>
      </c>
      <c r="E2151" t="s">
        <v>14</v>
      </c>
      <c r="F2151" t="s">
        <v>66</v>
      </c>
      <c r="G2151" s="7">
        <v>1</v>
      </c>
      <c r="H2151" s="3">
        <v>31.99</v>
      </c>
      <c r="I2151">
        <v>0.1</v>
      </c>
      <c r="J2151" s="17" t="str" cm="1">
        <f t="array" ref="J2151">_xlfn.IFS(I2151&lt;=0.09,"&lt;0,1%",I2151&lt;=0.19,"&lt;0,2%",I2151&lt;=0.29,"&lt;0,3%",I2151&lt;=39,"&lt;0,4%")</f>
        <v>&lt;0,2%</v>
      </c>
      <c r="K2151" t="s">
        <v>15</v>
      </c>
      <c r="L2151" s="7">
        <v>6</v>
      </c>
      <c r="M2151" s="7" t="str" cm="1">
        <f t="array" ref="M2151">_xlfn.IFS(L2151&lt;1,"Very Fast",L2151&lt;3,"Fast",L2151&lt;5,"Normal",L2151&lt;=7,"Slow",L2151&gt;=8,"Very Slow")</f>
        <v>Slow</v>
      </c>
      <c r="N2151" s="5">
        <v>4.7</v>
      </c>
      <c r="O2151" t="str" cm="1">
        <f t="array" ref="O2151">_xlfn.IFS(N2151&lt;2,"Very Poor",N2151&lt;3,"Poor",N2151&lt;4,"Average",N2151&lt;4.5,"Good",N2151&lt;=5,"Excellent")</f>
        <v>Excellent</v>
      </c>
      <c r="P2151" s="12">
        <v>28.79</v>
      </c>
    </row>
    <row r="2152" spans="1:16" x14ac:dyDescent="0.35">
      <c r="A2152">
        <v>12151</v>
      </c>
      <c r="B2152" s="15">
        <v>46712</v>
      </c>
      <c r="C2152" s="7">
        <f t="shared" si="33"/>
        <v>2027</v>
      </c>
      <c r="D2152">
        <v>1889</v>
      </c>
      <c r="E2152" t="s">
        <v>11</v>
      </c>
      <c r="F2152" t="s">
        <v>66</v>
      </c>
      <c r="G2152" s="7">
        <v>2</v>
      </c>
      <c r="H2152" s="3">
        <v>376.38</v>
      </c>
      <c r="I2152">
        <v>0.22</v>
      </c>
      <c r="J2152" s="17" t="str" cm="1">
        <f t="array" ref="J2152">_xlfn.IFS(I2152&lt;=0.09,"&lt;0,1%",I2152&lt;=0.19,"&lt;0,2%",I2152&lt;=0.29,"&lt;0,3%",I2152&lt;=39,"&lt;0,4%")</f>
        <v>&lt;0,3%</v>
      </c>
      <c r="K2152" t="s">
        <v>13</v>
      </c>
      <c r="L2152" s="7">
        <v>8</v>
      </c>
      <c r="M2152" s="7" t="str" cm="1">
        <f t="array" ref="M2152">_xlfn.IFS(L2152&lt;1,"Very Fast",L2152&lt;3,"Fast",L2152&lt;5,"Normal",L2152&lt;=7,"Slow",L2152&gt;=8,"Very Slow")</f>
        <v>Very Slow</v>
      </c>
      <c r="N2152" s="5">
        <v>4.2</v>
      </c>
      <c r="O2152" t="str" cm="1">
        <f t="array" ref="O2152">_xlfn.IFS(N2152&lt;2,"Very Poor",N2152&lt;3,"Poor",N2152&lt;4,"Average",N2152&lt;4.5,"Good",N2152&lt;=5,"Excellent")</f>
        <v>Good</v>
      </c>
      <c r="P2152" s="12">
        <v>587.15</v>
      </c>
    </row>
    <row r="2153" spans="1:16" x14ac:dyDescent="0.35">
      <c r="A2153">
        <v>12152</v>
      </c>
      <c r="B2153" s="15">
        <v>46713</v>
      </c>
      <c r="C2153" s="7">
        <f t="shared" si="33"/>
        <v>2027</v>
      </c>
      <c r="D2153">
        <v>1752</v>
      </c>
      <c r="E2153" t="s">
        <v>18</v>
      </c>
      <c r="F2153" t="s">
        <v>66</v>
      </c>
      <c r="G2153" s="7">
        <v>4</v>
      </c>
      <c r="H2153" s="3">
        <v>97.31</v>
      </c>
      <c r="I2153">
        <v>0.15</v>
      </c>
      <c r="J2153" s="17" t="str" cm="1">
        <f t="array" ref="J2153">_xlfn.IFS(I2153&lt;=0.09,"&lt;0,1%",I2153&lt;=0.19,"&lt;0,2%",I2153&lt;=0.29,"&lt;0,3%",I2153&lt;=39,"&lt;0,4%")</f>
        <v>&lt;0,2%</v>
      </c>
      <c r="K2153" t="s">
        <v>13</v>
      </c>
      <c r="L2153" s="7">
        <v>11</v>
      </c>
      <c r="M2153" s="7" t="str" cm="1">
        <f t="array" ref="M2153">_xlfn.IFS(L2153&lt;1,"Very Fast",L2153&lt;3,"Fast",L2153&lt;5,"Normal",L2153&lt;=7,"Slow",L2153&gt;=8,"Very Slow")</f>
        <v>Very Slow</v>
      </c>
      <c r="N2153" s="5">
        <v>4.0999999999999996</v>
      </c>
      <c r="O2153" t="str" cm="1">
        <f t="array" ref="O2153">_xlfn.IFS(N2153&lt;2,"Very Poor",N2153&lt;3,"Poor",N2153&lt;4,"Average",N2153&lt;4.5,"Good",N2153&lt;=5,"Excellent")</f>
        <v>Good</v>
      </c>
      <c r="P2153" s="12">
        <v>330.85</v>
      </c>
    </row>
    <row r="2154" spans="1:16" x14ac:dyDescent="0.35">
      <c r="A2154">
        <v>12153</v>
      </c>
      <c r="B2154" s="15">
        <v>46714</v>
      </c>
      <c r="C2154" s="7">
        <f t="shared" si="33"/>
        <v>2027</v>
      </c>
      <c r="D2154">
        <v>1572</v>
      </c>
      <c r="E2154" t="s">
        <v>18</v>
      </c>
      <c r="F2154" t="s">
        <v>68</v>
      </c>
      <c r="G2154" s="7">
        <v>6</v>
      </c>
      <c r="H2154" s="3">
        <v>567.91999999999996</v>
      </c>
      <c r="I2154">
        <v>0.21</v>
      </c>
      <c r="J2154" s="17" t="str" cm="1">
        <f t="array" ref="J2154">_xlfn.IFS(I2154&lt;=0.09,"&lt;0,1%",I2154&lt;=0.19,"&lt;0,2%",I2154&lt;=0.29,"&lt;0,3%",I2154&lt;=39,"&lt;0,4%")</f>
        <v>&lt;0,3%</v>
      </c>
      <c r="K2154" t="s">
        <v>17</v>
      </c>
      <c r="L2154" s="7">
        <v>6</v>
      </c>
      <c r="M2154" s="7" t="str" cm="1">
        <f t="array" ref="M2154">_xlfn.IFS(L2154&lt;1,"Very Fast",L2154&lt;3,"Fast",L2154&lt;5,"Normal",L2154&lt;=7,"Slow",L2154&gt;=8,"Very Slow")</f>
        <v>Slow</v>
      </c>
      <c r="N2154" s="5">
        <v>4.2</v>
      </c>
      <c r="O2154" t="str" cm="1">
        <f t="array" ref="O2154">_xlfn.IFS(N2154&lt;2,"Very Poor",N2154&lt;3,"Poor",N2154&lt;4,"Average",N2154&lt;4.5,"Good",N2154&lt;=5,"Excellent")</f>
        <v>Good</v>
      </c>
      <c r="P2154" s="12">
        <v>2691.94</v>
      </c>
    </row>
    <row r="2155" spans="1:16" x14ac:dyDescent="0.35">
      <c r="A2155">
        <v>12154</v>
      </c>
      <c r="B2155" s="15">
        <v>46715</v>
      </c>
      <c r="C2155" s="7">
        <f t="shared" si="33"/>
        <v>2027</v>
      </c>
      <c r="D2155">
        <v>1890</v>
      </c>
      <c r="E2155" t="s">
        <v>18</v>
      </c>
      <c r="F2155" t="s">
        <v>69</v>
      </c>
      <c r="G2155" s="7">
        <v>4</v>
      </c>
      <c r="H2155" s="3">
        <v>560.86</v>
      </c>
      <c r="I2155">
        <v>0.15</v>
      </c>
      <c r="J2155" s="17" t="str" cm="1">
        <f t="array" ref="J2155">_xlfn.IFS(I2155&lt;=0.09,"&lt;0,1%",I2155&lt;=0.19,"&lt;0,2%",I2155&lt;=0.29,"&lt;0,3%",I2155&lt;=39,"&lt;0,4%")</f>
        <v>&lt;0,2%</v>
      </c>
      <c r="K2155" t="s">
        <v>15</v>
      </c>
      <c r="L2155" s="7">
        <v>11</v>
      </c>
      <c r="M2155" s="7" t="str" cm="1">
        <f t="array" ref="M2155">_xlfn.IFS(L2155&lt;1,"Very Fast",L2155&lt;3,"Fast",L2155&lt;5,"Normal",L2155&lt;=7,"Slow",L2155&gt;=8,"Very Slow")</f>
        <v>Very Slow</v>
      </c>
      <c r="N2155" s="5">
        <v>3</v>
      </c>
      <c r="O2155" t="str" cm="1">
        <f t="array" ref="O2155">_xlfn.IFS(N2155&lt;2,"Very Poor",N2155&lt;3,"Poor",N2155&lt;4,"Average",N2155&lt;4.5,"Good",N2155&lt;=5,"Excellent")</f>
        <v>Average</v>
      </c>
      <c r="P2155" s="12">
        <v>1906.92</v>
      </c>
    </row>
    <row r="2156" spans="1:16" x14ac:dyDescent="0.35">
      <c r="A2156">
        <v>12155</v>
      </c>
      <c r="B2156" s="15">
        <v>46716</v>
      </c>
      <c r="C2156" s="7">
        <f t="shared" si="33"/>
        <v>2027</v>
      </c>
      <c r="D2156">
        <v>1489</v>
      </c>
      <c r="E2156" t="s">
        <v>14</v>
      </c>
      <c r="F2156" t="s">
        <v>66</v>
      </c>
      <c r="G2156" s="7">
        <v>2</v>
      </c>
      <c r="H2156" s="3">
        <v>146.91999999999999</v>
      </c>
      <c r="I2156">
        <v>0.05</v>
      </c>
      <c r="J2156" s="17" t="str" cm="1">
        <f t="array" ref="J2156">_xlfn.IFS(I2156&lt;=0.09,"&lt;0,1%",I2156&lt;=0.19,"&lt;0,2%",I2156&lt;=0.29,"&lt;0,3%",I2156&lt;=39,"&lt;0,4%")</f>
        <v>&lt;0,1%</v>
      </c>
      <c r="K2156" t="s">
        <v>15</v>
      </c>
      <c r="L2156" s="7">
        <v>10</v>
      </c>
      <c r="M2156" s="7" t="str" cm="1">
        <f t="array" ref="M2156">_xlfn.IFS(L2156&lt;1,"Very Fast",L2156&lt;3,"Fast",L2156&lt;5,"Normal",L2156&lt;=7,"Slow",L2156&gt;=8,"Very Slow")</f>
        <v>Very Slow</v>
      </c>
      <c r="N2156" s="5">
        <v>1.2</v>
      </c>
      <c r="O2156" t="str" cm="1">
        <f t="array" ref="O2156">_xlfn.IFS(N2156&lt;2,"Very Poor",N2156&lt;3,"Poor",N2156&lt;4,"Average",N2156&lt;4.5,"Good",N2156&lt;=5,"Excellent")</f>
        <v>Very Poor</v>
      </c>
      <c r="P2156" s="12">
        <v>279.14999999999998</v>
      </c>
    </row>
    <row r="2157" spans="1:16" x14ac:dyDescent="0.35">
      <c r="A2157">
        <v>12156</v>
      </c>
      <c r="B2157" s="15">
        <v>46717</v>
      </c>
      <c r="C2157" s="7">
        <f t="shared" si="33"/>
        <v>2027</v>
      </c>
      <c r="D2157">
        <v>1418</v>
      </c>
      <c r="E2157" t="s">
        <v>18</v>
      </c>
      <c r="F2157" t="s">
        <v>69</v>
      </c>
      <c r="G2157" s="7">
        <v>2</v>
      </c>
      <c r="H2157" s="3">
        <v>374.44</v>
      </c>
      <c r="I2157">
        <v>0.16</v>
      </c>
      <c r="J2157" s="17" t="str" cm="1">
        <f t="array" ref="J2157">_xlfn.IFS(I2157&lt;=0.09,"&lt;0,1%",I2157&lt;=0.19,"&lt;0,2%",I2157&lt;=0.29,"&lt;0,3%",I2157&lt;=39,"&lt;0,4%")</f>
        <v>&lt;0,2%</v>
      </c>
      <c r="K2157" t="s">
        <v>13</v>
      </c>
      <c r="L2157" s="7">
        <v>7</v>
      </c>
      <c r="M2157" s="7" t="str" cm="1">
        <f t="array" ref="M2157">_xlfn.IFS(L2157&lt;1,"Very Fast",L2157&lt;3,"Fast",L2157&lt;5,"Normal",L2157&lt;=7,"Slow",L2157&gt;=8,"Very Slow")</f>
        <v>Slow</v>
      </c>
      <c r="N2157" s="5">
        <v>1.8</v>
      </c>
      <c r="O2157" t="str" cm="1">
        <f t="array" ref="O2157">_xlfn.IFS(N2157&lt;2,"Very Poor",N2157&lt;3,"Poor",N2157&lt;4,"Average",N2157&lt;4.5,"Good",N2157&lt;=5,"Excellent")</f>
        <v>Very Poor</v>
      </c>
      <c r="P2157" s="12">
        <v>629.05999999999995</v>
      </c>
    </row>
    <row r="2158" spans="1:16" x14ac:dyDescent="0.35">
      <c r="A2158">
        <v>12157</v>
      </c>
      <c r="B2158" s="15">
        <v>46718</v>
      </c>
      <c r="C2158" s="7">
        <f t="shared" si="33"/>
        <v>2027</v>
      </c>
      <c r="D2158">
        <v>1689</v>
      </c>
      <c r="E2158" t="s">
        <v>18</v>
      </c>
      <c r="F2158" t="s">
        <v>69</v>
      </c>
      <c r="G2158" s="7">
        <v>3</v>
      </c>
      <c r="H2158" s="3">
        <v>31.38</v>
      </c>
      <c r="I2158">
        <v>0.24</v>
      </c>
      <c r="J2158" s="17" t="str" cm="1">
        <f t="array" ref="J2158">_xlfn.IFS(I2158&lt;=0.09,"&lt;0,1%",I2158&lt;=0.19,"&lt;0,2%",I2158&lt;=0.29,"&lt;0,3%",I2158&lt;=39,"&lt;0,4%")</f>
        <v>&lt;0,3%</v>
      </c>
      <c r="K2158" t="s">
        <v>15</v>
      </c>
      <c r="L2158" s="7">
        <v>10</v>
      </c>
      <c r="M2158" s="7" t="str" cm="1">
        <f t="array" ref="M2158">_xlfn.IFS(L2158&lt;1,"Very Fast",L2158&lt;3,"Fast",L2158&lt;5,"Normal",L2158&lt;=7,"Slow",L2158&gt;=8,"Very Slow")</f>
        <v>Very Slow</v>
      </c>
      <c r="N2158" s="5">
        <v>3.6</v>
      </c>
      <c r="O2158" t="str" cm="1">
        <f t="array" ref="O2158">_xlfn.IFS(N2158&lt;2,"Very Poor",N2158&lt;3,"Poor",N2158&lt;4,"Average",N2158&lt;4.5,"Good",N2158&lt;=5,"Excellent")</f>
        <v>Average</v>
      </c>
      <c r="P2158" s="12">
        <v>71.55</v>
      </c>
    </row>
    <row r="2159" spans="1:16" x14ac:dyDescent="0.35">
      <c r="A2159">
        <v>12158</v>
      </c>
      <c r="B2159" s="15">
        <v>46719</v>
      </c>
      <c r="C2159" s="7">
        <f t="shared" si="33"/>
        <v>2027</v>
      </c>
      <c r="D2159">
        <v>1849</v>
      </c>
      <c r="E2159" t="s">
        <v>11</v>
      </c>
      <c r="F2159" t="s">
        <v>66</v>
      </c>
      <c r="G2159" s="7">
        <v>6</v>
      </c>
      <c r="H2159" s="3">
        <v>560.1</v>
      </c>
      <c r="I2159">
        <v>0.28000000000000003</v>
      </c>
      <c r="J2159" s="17" t="str" cm="1">
        <f t="array" ref="J2159">_xlfn.IFS(I2159&lt;=0.09,"&lt;0,1%",I2159&lt;=0.19,"&lt;0,2%",I2159&lt;=0.29,"&lt;0,3%",I2159&lt;=39,"&lt;0,4%")</f>
        <v>&lt;0,3%</v>
      </c>
      <c r="K2159" t="s">
        <v>13</v>
      </c>
      <c r="L2159" s="7">
        <v>10</v>
      </c>
      <c r="M2159" s="7" t="str" cm="1">
        <f t="array" ref="M2159">_xlfn.IFS(L2159&lt;1,"Very Fast",L2159&lt;3,"Fast",L2159&lt;5,"Normal",L2159&lt;=7,"Slow",L2159&gt;=8,"Very Slow")</f>
        <v>Very Slow</v>
      </c>
      <c r="N2159" s="5">
        <v>2.6</v>
      </c>
      <c r="O2159" t="str" cm="1">
        <f t="array" ref="O2159">_xlfn.IFS(N2159&lt;2,"Very Poor",N2159&lt;3,"Poor",N2159&lt;4,"Average",N2159&lt;4.5,"Good",N2159&lt;=5,"Excellent")</f>
        <v>Poor</v>
      </c>
      <c r="P2159" s="12">
        <v>2419.63</v>
      </c>
    </row>
    <row r="2160" spans="1:16" x14ac:dyDescent="0.35">
      <c r="A2160">
        <v>12159</v>
      </c>
      <c r="B2160" s="15">
        <v>46720</v>
      </c>
      <c r="C2160" s="7">
        <f t="shared" si="33"/>
        <v>2027</v>
      </c>
      <c r="D2160">
        <v>1061</v>
      </c>
      <c r="E2160" t="s">
        <v>21</v>
      </c>
      <c r="F2160" t="s">
        <v>69</v>
      </c>
      <c r="G2160" s="7">
        <v>4</v>
      </c>
      <c r="H2160" s="3">
        <v>320.95</v>
      </c>
      <c r="I2160">
        <v>0.17</v>
      </c>
      <c r="J2160" s="17" t="str" cm="1">
        <f t="array" ref="J2160">_xlfn.IFS(I2160&lt;=0.09,"&lt;0,1%",I2160&lt;=0.19,"&lt;0,2%",I2160&lt;=0.29,"&lt;0,3%",I2160&lt;=39,"&lt;0,4%")</f>
        <v>&lt;0,2%</v>
      </c>
      <c r="K2160" t="s">
        <v>15</v>
      </c>
      <c r="L2160" s="7">
        <v>5</v>
      </c>
      <c r="M2160" s="7" t="str" cm="1">
        <f t="array" ref="M2160">_xlfn.IFS(L2160&lt;1,"Very Fast",L2160&lt;3,"Fast",L2160&lt;5,"Normal",L2160&lt;=7,"Slow",L2160&gt;=8,"Very Slow")</f>
        <v>Slow</v>
      </c>
      <c r="N2160" s="5">
        <v>3.4</v>
      </c>
      <c r="O2160" t="str" cm="1">
        <f t="array" ref="O2160">_xlfn.IFS(N2160&lt;2,"Very Poor",N2160&lt;3,"Poor",N2160&lt;4,"Average",N2160&lt;4.5,"Good",N2160&lt;=5,"Excellent")</f>
        <v>Average</v>
      </c>
      <c r="P2160" s="12">
        <v>1065.55</v>
      </c>
    </row>
    <row r="2161" spans="1:16" x14ac:dyDescent="0.35">
      <c r="A2161">
        <v>12160</v>
      </c>
      <c r="B2161" s="15">
        <v>46721</v>
      </c>
      <c r="C2161" s="7">
        <f t="shared" si="33"/>
        <v>2027</v>
      </c>
      <c r="D2161">
        <v>1144</v>
      </c>
      <c r="E2161" t="s">
        <v>21</v>
      </c>
      <c r="F2161" t="s">
        <v>68</v>
      </c>
      <c r="G2161" s="7">
        <v>1</v>
      </c>
      <c r="H2161" s="3">
        <v>40.29</v>
      </c>
      <c r="I2161">
        <v>0.06</v>
      </c>
      <c r="J2161" s="17" t="str" cm="1">
        <f t="array" ref="J2161">_xlfn.IFS(I2161&lt;=0.09,"&lt;0,1%",I2161&lt;=0.19,"&lt;0,2%",I2161&lt;=0.29,"&lt;0,3%",I2161&lt;=39,"&lt;0,4%")</f>
        <v>&lt;0,1%</v>
      </c>
      <c r="K2161" t="s">
        <v>13</v>
      </c>
      <c r="L2161" s="7">
        <v>6</v>
      </c>
      <c r="M2161" s="7" t="str" cm="1">
        <f t="array" ref="M2161">_xlfn.IFS(L2161&lt;1,"Very Fast",L2161&lt;3,"Fast",L2161&lt;5,"Normal",L2161&lt;=7,"Slow",L2161&gt;=8,"Very Slow")</f>
        <v>Slow</v>
      </c>
      <c r="N2161" s="5">
        <v>3.2</v>
      </c>
      <c r="O2161" t="str" cm="1">
        <f t="array" ref="O2161">_xlfn.IFS(N2161&lt;2,"Very Poor",N2161&lt;3,"Poor",N2161&lt;4,"Average",N2161&lt;4.5,"Good",N2161&lt;=5,"Excellent")</f>
        <v>Average</v>
      </c>
      <c r="P2161" s="12">
        <v>37.869999999999997</v>
      </c>
    </row>
    <row r="2162" spans="1:16" x14ac:dyDescent="0.35">
      <c r="A2162">
        <v>12161</v>
      </c>
      <c r="B2162" s="15">
        <v>46722</v>
      </c>
      <c r="C2162" s="7">
        <f t="shared" si="33"/>
        <v>2027</v>
      </c>
      <c r="D2162">
        <v>1215</v>
      </c>
      <c r="E2162" t="s">
        <v>18</v>
      </c>
      <c r="F2162" t="s">
        <v>69</v>
      </c>
      <c r="G2162" s="7">
        <v>2</v>
      </c>
      <c r="H2162" s="3">
        <v>215.36</v>
      </c>
      <c r="I2162">
        <v>0.15</v>
      </c>
      <c r="J2162" s="17" t="str" cm="1">
        <f t="array" ref="J2162">_xlfn.IFS(I2162&lt;=0.09,"&lt;0,1%",I2162&lt;=0.19,"&lt;0,2%",I2162&lt;=0.29,"&lt;0,3%",I2162&lt;=39,"&lt;0,4%")</f>
        <v>&lt;0,2%</v>
      </c>
      <c r="K2162" t="s">
        <v>15</v>
      </c>
      <c r="L2162" s="7">
        <v>1</v>
      </c>
      <c r="M2162" s="7" t="str" cm="1">
        <f t="array" ref="M2162">_xlfn.IFS(L2162&lt;1,"Very Fast",L2162&lt;3,"Fast",L2162&lt;5,"Normal",L2162&lt;=7,"Slow",L2162&gt;=8,"Very Slow")</f>
        <v>Fast</v>
      </c>
      <c r="N2162" s="5">
        <v>2.8</v>
      </c>
      <c r="O2162" t="str" cm="1">
        <f t="array" ref="O2162">_xlfn.IFS(N2162&lt;2,"Very Poor",N2162&lt;3,"Poor",N2162&lt;4,"Average",N2162&lt;4.5,"Good",N2162&lt;=5,"Excellent")</f>
        <v>Poor</v>
      </c>
      <c r="P2162" s="12">
        <v>366.11</v>
      </c>
    </row>
    <row r="2163" spans="1:16" x14ac:dyDescent="0.35">
      <c r="A2163">
        <v>12162</v>
      </c>
      <c r="B2163" s="15">
        <v>46723</v>
      </c>
      <c r="C2163" s="7">
        <f t="shared" si="33"/>
        <v>2027</v>
      </c>
      <c r="D2163">
        <v>1002</v>
      </c>
      <c r="E2163" t="s">
        <v>18</v>
      </c>
      <c r="F2163" t="s">
        <v>66</v>
      </c>
      <c r="G2163" s="7">
        <v>1</v>
      </c>
      <c r="H2163" s="3">
        <v>59.96</v>
      </c>
      <c r="I2163">
        <v>0.28000000000000003</v>
      </c>
      <c r="J2163" s="17" t="str" cm="1">
        <f t="array" ref="J2163">_xlfn.IFS(I2163&lt;=0.09,"&lt;0,1%",I2163&lt;=0.19,"&lt;0,2%",I2163&lt;=0.29,"&lt;0,3%",I2163&lt;=39,"&lt;0,4%")</f>
        <v>&lt;0,3%</v>
      </c>
      <c r="K2163" t="s">
        <v>15</v>
      </c>
      <c r="L2163" s="7">
        <v>3</v>
      </c>
      <c r="M2163" s="7" t="str" cm="1">
        <f t="array" ref="M2163">_xlfn.IFS(L2163&lt;1,"Very Fast",L2163&lt;3,"Fast",L2163&lt;5,"Normal",L2163&lt;=7,"Slow",L2163&gt;=8,"Very Slow")</f>
        <v>Normal</v>
      </c>
      <c r="N2163" s="5">
        <v>1.9</v>
      </c>
      <c r="O2163" t="str" cm="1">
        <f t="array" ref="O2163">_xlfn.IFS(N2163&lt;2,"Very Poor",N2163&lt;3,"Poor",N2163&lt;4,"Average",N2163&lt;4.5,"Good",N2163&lt;=5,"Excellent")</f>
        <v>Very Poor</v>
      </c>
      <c r="P2163" s="12">
        <v>43.17</v>
      </c>
    </row>
    <row r="2164" spans="1:16" x14ac:dyDescent="0.35">
      <c r="A2164">
        <v>12163</v>
      </c>
      <c r="B2164" s="15">
        <v>46724</v>
      </c>
      <c r="C2164" s="7">
        <f t="shared" si="33"/>
        <v>2027</v>
      </c>
      <c r="D2164">
        <v>1159</v>
      </c>
      <c r="E2164" t="s">
        <v>18</v>
      </c>
      <c r="F2164" t="s">
        <v>69</v>
      </c>
      <c r="G2164" s="7">
        <v>4</v>
      </c>
      <c r="H2164" s="3">
        <v>244.87</v>
      </c>
      <c r="I2164">
        <v>0.14000000000000001</v>
      </c>
      <c r="J2164" s="17" t="str" cm="1">
        <f t="array" ref="J2164">_xlfn.IFS(I2164&lt;=0.09,"&lt;0,1%",I2164&lt;=0.19,"&lt;0,2%",I2164&lt;=0.29,"&lt;0,3%",I2164&lt;=39,"&lt;0,4%")</f>
        <v>&lt;0,2%</v>
      </c>
      <c r="K2164" t="s">
        <v>17</v>
      </c>
      <c r="L2164" s="7">
        <v>8</v>
      </c>
      <c r="M2164" s="7" t="str" cm="1">
        <f t="array" ref="M2164">_xlfn.IFS(L2164&lt;1,"Very Fast",L2164&lt;3,"Fast",L2164&lt;5,"Normal",L2164&lt;=7,"Slow",L2164&gt;=8,"Very Slow")</f>
        <v>Very Slow</v>
      </c>
      <c r="N2164" s="5">
        <v>3.9</v>
      </c>
      <c r="O2164" t="str" cm="1">
        <f t="array" ref="O2164">_xlfn.IFS(N2164&lt;2,"Very Poor",N2164&lt;3,"Poor",N2164&lt;4,"Average",N2164&lt;4.5,"Good",N2164&lt;=5,"Excellent")</f>
        <v>Average</v>
      </c>
      <c r="P2164" s="12">
        <v>842.35</v>
      </c>
    </row>
    <row r="2165" spans="1:16" x14ac:dyDescent="0.35">
      <c r="A2165">
        <v>12164</v>
      </c>
      <c r="B2165" s="15">
        <v>46725</v>
      </c>
      <c r="C2165" s="7">
        <f t="shared" si="33"/>
        <v>2027</v>
      </c>
      <c r="D2165">
        <v>1738</v>
      </c>
      <c r="E2165" t="s">
        <v>21</v>
      </c>
      <c r="F2165" t="s">
        <v>69</v>
      </c>
      <c r="G2165" s="7">
        <v>7</v>
      </c>
      <c r="H2165" s="3">
        <v>406.91</v>
      </c>
      <c r="I2165">
        <v>0.24</v>
      </c>
      <c r="J2165" s="17" t="str" cm="1">
        <f t="array" ref="J2165">_xlfn.IFS(I2165&lt;=0.09,"&lt;0,1%",I2165&lt;=0.19,"&lt;0,2%",I2165&lt;=0.29,"&lt;0,3%",I2165&lt;=39,"&lt;0,4%")</f>
        <v>&lt;0,3%</v>
      </c>
      <c r="K2165" t="s">
        <v>13</v>
      </c>
      <c r="L2165" s="7">
        <v>3</v>
      </c>
      <c r="M2165" s="7" t="str" cm="1">
        <f t="array" ref="M2165">_xlfn.IFS(L2165&lt;1,"Very Fast",L2165&lt;3,"Fast",L2165&lt;5,"Normal",L2165&lt;=7,"Slow",L2165&gt;=8,"Very Slow")</f>
        <v>Normal</v>
      </c>
      <c r="N2165" s="5">
        <v>4.5999999999999996</v>
      </c>
      <c r="O2165" t="str" cm="1">
        <f t="array" ref="O2165">_xlfn.IFS(N2165&lt;2,"Very Poor",N2165&lt;3,"Poor",N2165&lt;4,"Average",N2165&lt;4.5,"Good",N2165&lt;=5,"Excellent")</f>
        <v>Excellent</v>
      </c>
      <c r="P2165" s="12">
        <v>2164.7600000000002</v>
      </c>
    </row>
    <row r="2166" spans="1:16" x14ac:dyDescent="0.35">
      <c r="A2166">
        <v>12165</v>
      </c>
      <c r="B2166" s="15">
        <v>46726</v>
      </c>
      <c r="C2166" s="7">
        <f t="shared" si="33"/>
        <v>2027</v>
      </c>
      <c r="D2166">
        <v>1997</v>
      </c>
      <c r="E2166" t="s">
        <v>11</v>
      </c>
      <c r="F2166" t="s">
        <v>69</v>
      </c>
      <c r="G2166" s="7">
        <v>6</v>
      </c>
      <c r="H2166" s="3">
        <v>289.89</v>
      </c>
      <c r="I2166">
        <v>0.18</v>
      </c>
      <c r="J2166" s="17" t="str" cm="1">
        <f t="array" ref="J2166">_xlfn.IFS(I2166&lt;=0.09,"&lt;0,1%",I2166&lt;=0.19,"&lt;0,2%",I2166&lt;=0.29,"&lt;0,3%",I2166&lt;=39,"&lt;0,4%")</f>
        <v>&lt;0,2%</v>
      </c>
      <c r="K2166" t="s">
        <v>13</v>
      </c>
      <c r="L2166" s="7">
        <v>1</v>
      </c>
      <c r="M2166" s="7" t="str" cm="1">
        <f t="array" ref="M2166">_xlfn.IFS(L2166&lt;1,"Very Fast",L2166&lt;3,"Fast",L2166&lt;5,"Normal",L2166&lt;=7,"Slow",L2166&gt;=8,"Very Slow")</f>
        <v>Fast</v>
      </c>
      <c r="N2166" s="5">
        <v>4.0999999999999996</v>
      </c>
      <c r="O2166" t="str" cm="1">
        <f t="array" ref="O2166">_xlfn.IFS(N2166&lt;2,"Very Poor",N2166&lt;3,"Poor",N2166&lt;4,"Average",N2166&lt;4.5,"Good",N2166&lt;=5,"Excellent")</f>
        <v>Good</v>
      </c>
      <c r="P2166" s="12">
        <v>1426.26</v>
      </c>
    </row>
    <row r="2167" spans="1:16" x14ac:dyDescent="0.35">
      <c r="A2167">
        <v>12166</v>
      </c>
      <c r="B2167" s="15">
        <v>46727</v>
      </c>
      <c r="C2167" s="7">
        <f t="shared" si="33"/>
        <v>2027</v>
      </c>
      <c r="D2167">
        <v>1780</v>
      </c>
      <c r="E2167" t="s">
        <v>14</v>
      </c>
      <c r="F2167" t="s">
        <v>68</v>
      </c>
      <c r="G2167" s="7">
        <v>5</v>
      </c>
      <c r="H2167" s="3">
        <v>239.48</v>
      </c>
      <c r="I2167">
        <v>0.08</v>
      </c>
      <c r="J2167" s="17" t="str" cm="1">
        <f t="array" ref="J2167">_xlfn.IFS(I2167&lt;=0.09,"&lt;0,1%",I2167&lt;=0.19,"&lt;0,2%",I2167&lt;=0.29,"&lt;0,3%",I2167&lt;=39,"&lt;0,4%")</f>
        <v>&lt;0,1%</v>
      </c>
      <c r="K2167" t="s">
        <v>17</v>
      </c>
      <c r="L2167" s="7">
        <v>3</v>
      </c>
      <c r="M2167" s="7" t="str" cm="1">
        <f t="array" ref="M2167">_xlfn.IFS(L2167&lt;1,"Very Fast",L2167&lt;3,"Fast",L2167&lt;5,"Normal",L2167&lt;=7,"Slow",L2167&gt;=8,"Very Slow")</f>
        <v>Normal</v>
      </c>
      <c r="N2167" s="5">
        <v>1.5</v>
      </c>
      <c r="O2167" t="str" cm="1">
        <f t="array" ref="O2167">_xlfn.IFS(N2167&lt;2,"Very Poor",N2167&lt;3,"Poor",N2167&lt;4,"Average",N2167&lt;4.5,"Good",N2167&lt;=5,"Excellent")</f>
        <v>Very Poor</v>
      </c>
      <c r="P2167" s="12">
        <v>1101.6099999999999</v>
      </c>
    </row>
    <row r="2168" spans="1:16" x14ac:dyDescent="0.35">
      <c r="A2168">
        <v>12167</v>
      </c>
      <c r="B2168" s="15">
        <v>46728</v>
      </c>
      <c r="C2168" s="7">
        <f t="shared" si="33"/>
        <v>2027</v>
      </c>
      <c r="D2168">
        <v>1119</v>
      </c>
      <c r="E2168" t="s">
        <v>18</v>
      </c>
      <c r="F2168" t="s">
        <v>69</v>
      </c>
      <c r="G2168" s="7">
        <v>7</v>
      </c>
      <c r="H2168" s="3">
        <v>84.71</v>
      </c>
      <c r="I2168">
        <v>0.28000000000000003</v>
      </c>
      <c r="J2168" s="17" t="str" cm="1">
        <f t="array" ref="J2168">_xlfn.IFS(I2168&lt;=0.09,"&lt;0,1%",I2168&lt;=0.19,"&lt;0,2%",I2168&lt;=0.29,"&lt;0,3%",I2168&lt;=39,"&lt;0,4%")</f>
        <v>&lt;0,3%</v>
      </c>
      <c r="K2168" t="s">
        <v>17</v>
      </c>
      <c r="L2168" s="7">
        <v>4</v>
      </c>
      <c r="M2168" s="7" t="str" cm="1">
        <f t="array" ref="M2168">_xlfn.IFS(L2168&lt;1,"Very Fast",L2168&lt;3,"Fast",L2168&lt;5,"Normal",L2168&lt;=7,"Slow",L2168&gt;=8,"Very Slow")</f>
        <v>Normal</v>
      </c>
      <c r="N2168" s="5">
        <v>3.2</v>
      </c>
      <c r="O2168" t="str" cm="1">
        <f t="array" ref="O2168">_xlfn.IFS(N2168&lt;2,"Very Poor",N2168&lt;3,"Poor",N2168&lt;4,"Average",N2168&lt;4.5,"Good",N2168&lt;=5,"Excellent")</f>
        <v>Average</v>
      </c>
      <c r="P2168" s="12">
        <v>426.94</v>
      </c>
    </row>
    <row r="2169" spans="1:16" x14ac:dyDescent="0.35">
      <c r="A2169">
        <v>12168</v>
      </c>
      <c r="B2169" s="15">
        <v>46729</v>
      </c>
      <c r="C2169" s="7">
        <f t="shared" si="33"/>
        <v>2027</v>
      </c>
      <c r="D2169">
        <v>1892</v>
      </c>
      <c r="E2169" t="s">
        <v>14</v>
      </c>
      <c r="F2169" t="s">
        <v>69</v>
      </c>
      <c r="G2169" s="7">
        <v>7</v>
      </c>
      <c r="H2169" s="3">
        <v>158.29</v>
      </c>
      <c r="I2169">
        <v>0.03</v>
      </c>
      <c r="J2169" s="17" t="str" cm="1">
        <f t="array" ref="J2169">_xlfn.IFS(I2169&lt;=0.09,"&lt;0,1%",I2169&lt;=0.19,"&lt;0,2%",I2169&lt;=0.29,"&lt;0,3%",I2169&lt;=39,"&lt;0,4%")</f>
        <v>&lt;0,1%</v>
      </c>
      <c r="K2169" t="s">
        <v>17</v>
      </c>
      <c r="L2169" s="7">
        <v>8</v>
      </c>
      <c r="M2169" s="7" t="str" cm="1">
        <f t="array" ref="M2169">_xlfn.IFS(L2169&lt;1,"Very Fast",L2169&lt;3,"Fast",L2169&lt;5,"Normal",L2169&lt;=7,"Slow",L2169&gt;=8,"Very Slow")</f>
        <v>Very Slow</v>
      </c>
      <c r="N2169" s="5">
        <v>4.3</v>
      </c>
      <c r="O2169" t="str" cm="1">
        <f t="array" ref="O2169">_xlfn.IFS(N2169&lt;2,"Very Poor",N2169&lt;3,"Poor",N2169&lt;4,"Average",N2169&lt;4.5,"Good",N2169&lt;=5,"Excellent")</f>
        <v>Good</v>
      </c>
      <c r="P2169" s="12">
        <v>1074.79</v>
      </c>
    </row>
    <row r="2170" spans="1:16" x14ac:dyDescent="0.35">
      <c r="A2170">
        <v>12169</v>
      </c>
      <c r="B2170" s="15">
        <v>46730</v>
      </c>
      <c r="C2170" s="7">
        <f t="shared" si="33"/>
        <v>2027</v>
      </c>
      <c r="D2170">
        <v>1088</v>
      </c>
      <c r="E2170" t="s">
        <v>18</v>
      </c>
      <c r="F2170" t="s">
        <v>68</v>
      </c>
      <c r="G2170" s="7">
        <v>5</v>
      </c>
      <c r="H2170" s="3">
        <v>73.58</v>
      </c>
      <c r="I2170">
        <v>0.18</v>
      </c>
      <c r="J2170" s="17" t="str" cm="1">
        <f t="array" ref="J2170">_xlfn.IFS(I2170&lt;=0.09,"&lt;0,1%",I2170&lt;=0.19,"&lt;0,2%",I2170&lt;=0.29,"&lt;0,3%",I2170&lt;=39,"&lt;0,4%")</f>
        <v>&lt;0,2%</v>
      </c>
      <c r="K2170" t="s">
        <v>17</v>
      </c>
      <c r="L2170" s="7">
        <v>9</v>
      </c>
      <c r="M2170" s="7" t="str" cm="1">
        <f t="array" ref="M2170">_xlfn.IFS(L2170&lt;1,"Very Fast",L2170&lt;3,"Fast",L2170&lt;5,"Normal",L2170&lt;=7,"Slow",L2170&gt;=8,"Very Slow")</f>
        <v>Very Slow</v>
      </c>
      <c r="N2170" s="5">
        <v>3.4</v>
      </c>
      <c r="O2170" t="str" cm="1">
        <f t="array" ref="O2170">_xlfn.IFS(N2170&lt;2,"Very Poor",N2170&lt;3,"Poor",N2170&lt;4,"Average",N2170&lt;4.5,"Good",N2170&lt;=5,"Excellent")</f>
        <v>Average</v>
      </c>
      <c r="P2170" s="12">
        <v>301.68</v>
      </c>
    </row>
    <row r="2171" spans="1:16" x14ac:dyDescent="0.35">
      <c r="A2171">
        <v>12170</v>
      </c>
      <c r="B2171" s="15">
        <v>46731</v>
      </c>
      <c r="C2171" s="7">
        <f t="shared" si="33"/>
        <v>2027</v>
      </c>
      <c r="D2171">
        <v>1328</v>
      </c>
      <c r="E2171" t="s">
        <v>14</v>
      </c>
      <c r="F2171" t="s">
        <v>68</v>
      </c>
      <c r="G2171" s="7">
        <v>2</v>
      </c>
      <c r="H2171" s="3">
        <v>487.39</v>
      </c>
      <c r="I2171">
        <v>7.0000000000000007E-2</v>
      </c>
      <c r="J2171" s="17" t="str" cm="1">
        <f t="array" ref="J2171">_xlfn.IFS(I2171&lt;=0.09,"&lt;0,1%",I2171&lt;=0.19,"&lt;0,2%",I2171&lt;=0.29,"&lt;0,3%",I2171&lt;=39,"&lt;0,4%")</f>
        <v>&lt;0,1%</v>
      </c>
      <c r="K2171" t="s">
        <v>13</v>
      </c>
      <c r="L2171" s="7">
        <v>4</v>
      </c>
      <c r="M2171" s="7" t="str" cm="1">
        <f t="array" ref="M2171">_xlfn.IFS(L2171&lt;1,"Very Fast",L2171&lt;3,"Fast",L2171&lt;5,"Normal",L2171&lt;=7,"Slow",L2171&gt;=8,"Very Slow")</f>
        <v>Normal</v>
      </c>
      <c r="N2171" s="5">
        <v>2.8</v>
      </c>
      <c r="O2171" t="str" cm="1">
        <f t="array" ref="O2171">_xlfn.IFS(N2171&lt;2,"Very Poor",N2171&lt;3,"Poor",N2171&lt;4,"Average",N2171&lt;4.5,"Good",N2171&lt;=5,"Excellent")</f>
        <v>Poor</v>
      </c>
      <c r="P2171" s="12">
        <v>906.55</v>
      </c>
    </row>
    <row r="2172" spans="1:16" x14ac:dyDescent="0.35">
      <c r="A2172">
        <v>12171</v>
      </c>
      <c r="B2172" s="15">
        <v>46732</v>
      </c>
      <c r="C2172" s="7">
        <f t="shared" si="33"/>
        <v>2027</v>
      </c>
      <c r="D2172">
        <v>1579</v>
      </c>
      <c r="E2172" t="s">
        <v>14</v>
      </c>
      <c r="F2172" t="s">
        <v>68</v>
      </c>
      <c r="G2172" s="7">
        <v>3</v>
      </c>
      <c r="H2172" s="3">
        <v>94.12</v>
      </c>
      <c r="I2172">
        <v>0.02</v>
      </c>
      <c r="J2172" s="17" t="str" cm="1">
        <f t="array" ref="J2172">_xlfn.IFS(I2172&lt;=0.09,"&lt;0,1%",I2172&lt;=0.19,"&lt;0,2%",I2172&lt;=0.29,"&lt;0,3%",I2172&lt;=39,"&lt;0,4%")</f>
        <v>&lt;0,1%</v>
      </c>
      <c r="K2172" t="s">
        <v>17</v>
      </c>
      <c r="L2172" s="7">
        <v>7</v>
      </c>
      <c r="M2172" s="7" t="str" cm="1">
        <f t="array" ref="M2172">_xlfn.IFS(L2172&lt;1,"Very Fast",L2172&lt;3,"Fast",L2172&lt;5,"Normal",L2172&lt;=7,"Slow",L2172&gt;=8,"Very Slow")</f>
        <v>Slow</v>
      </c>
      <c r="N2172" s="5">
        <v>2.1</v>
      </c>
      <c r="O2172" t="str" cm="1">
        <f t="array" ref="O2172">_xlfn.IFS(N2172&lt;2,"Very Poor",N2172&lt;3,"Poor",N2172&lt;4,"Average",N2172&lt;4.5,"Good",N2172&lt;=5,"Excellent")</f>
        <v>Poor</v>
      </c>
      <c r="P2172" s="12">
        <v>276.70999999999998</v>
      </c>
    </row>
    <row r="2173" spans="1:16" x14ac:dyDescent="0.35">
      <c r="A2173">
        <v>12172</v>
      </c>
      <c r="B2173" s="15">
        <v>46733</v>
      </c>
      <c r="C2173" s="7">
        <f t="shared" si="33"/>
        <v>2027</v>
      </c>
      <c r="D2173">
        <v>1909</v>
      </c>
      <c r="E2173" t="s">
        <v>21</v>
      </c>
      <c r="F2173" t="s">
        <v>66</v>
      </c>
      <c r="G2173" s="7">
        <v>1</v>
      </c>
      <c r="H2173" s="3">
        <v>363.29</v>
      </c>
      <c r="I2173">
        <v>0.18</v>
      </c>
      <c r="J2173" s="17" t="str" cm="1">
        <f t="array" ref="J2173">_xlfn.IFS(I2173&lt;=0.09,"&lt;0,1%",I2173&lt;=0.19,"&lt;0,2%",I2173&lt;=0.29,"&lt;0,3%",I2173&lt;=39,"&lt;0,4%")</f>
        <v>&lt;0,2%</v>
      </c>
      <c r="K2173" t="s">
        <v>17</v>
      </c>
      <c r="L2173" s="7">
        <v>1</v>
      </c>
      <c r="M2173" s="7" t="str" cm="1">
        <f t="array" ref="M2173">_xlfn.IFS(L2173&lt;1,"Very Fast",L2173&lt;3,"Fast",L2173&lt;5,"Normal",L2173&lt;=7,"Slow",L2173&gt;=8,"Very Slow")</f>
        <v>Fast</v>
      </c>
      <c r="N2173" s="5">
        <v>2.2999999999999998</v>
      </c>
      <c r="O2173" t="str" cm="1">
        <f t="array" ref="O2173">_xlfn.IFS(N2173&lt;2,"Very Poor",N2173&lt;3,"Poor",N2173&lt;4,"Average",N2173&lt;4.5,"Good",N2173&lt;=5,"Excellent")</f>
        <v>Poor</v>
      </c>
      <c r="P2173" s="12">
        <v>297.89999999999998</v>
      </c>
    </row>
    <row r="2174" spans="1:16" x14ac:dyDescent="0.35">
      <c r="A2174">
        <v>12173</v>
      </c>
      <c r="B2174" s="15">
        <v>46734</v>
      </c>
      <c r="C2174" s="7">
        <f t="shared" si="33"/>
        <v>2027</v>
      </c>
      <c r="D2174">
        <v>1356</v>
      </c>
      <c r="E2174" t="s">
        <v>18</v>
      </c>
      <c r="F2174" t="s">
        <v>66</v>
      </c>
      <c r="G2174" s="7">
        <v>2</v>
      </c>
      <c r="H2174" s="3">
        <v>215.5</v>
      </c>
      <c r="I2174">
        <v>0.17</v>
      </c>
      <c r="J2174" s="17" t="str" cm="1">
        <f t="array" ref="J2174">_xlfn.IFS(I2174&lt;=0.09,"&lt;0,1%",I2174&lt;=0.19,"&lt;0,2%",I2174&lt;=0.29,"&lt;0,3%",I2174&lt;=39,"&lt;0,4%")</f>
        <v>&lt;0,2%</v>
      </c>
      <c r="K2174" t="s">
        <v>17</v>
      </c>
      <c r="L2174" s="7">
        <v>9</v>
      </c>
      <c r="M2174" s="7" t="str" cm="1">
        <f t="array" ref="M2174">_xlfn.IFS(L2174&lt;1,"Very Fast",L2174&lt;3,"Fast",L2174&lt;5,"Normal",L2174&lt;=7,"Slow",L2174&gt;=8,"Very Slow")</f>
        <v>Very Slow</v>
      </c>
      <c r="N2174" s="5">
        <v>2</v>
      </c>
      <c r="O2174" t="str" cm="1">
        <f t="array" ref="O2174">_xlfn.IFS(N2174&lt;2,"Very Poor",N2174&lt;3,"Poor",N2174&lt;4,"Average",N2174&lt;4.5,"Good",N2174&lt;=5,"Excellent")</f>
        <v>Poor</v>
      </c>
      <c r="P2174" s="12">
        <v>357.73</v>
      </c>
    </row>
    <row r="2175" spans="1:16" x14ac:dyDescent="0.35">
      <c r="A2175">
        <v>12174</v>
      </c>
      <c r="B2175" s="15">
        <v>46735</v>
      </c>
      <c r="C2175" s="7">
        <f t="shared" si="33"/>
        <v>2027</v>
      </c>
      <c r="D2175">
        <v>1609</v>
      </c>
      <c r="E2175" t="s">
        <v>18</v>
      </c>
      <c r="F2175" t="s">
        <v>69</v>
      </c>
      <c r="G2175" s="7">
        <v>3</v>
      </c>
      <c r="H2175" s="3">
        <v>147.19999999999999</v>
      </c>
      <c r="I2175">
        <v>0.25</v>
      </c>
      <c r="J2175" s="17" t="str" cm="1">
        <f t="array" ref="J2175">_xlfn.IFS(I2175&lt;=0.09,"&lt;0,1%",I2175&lt;=0.19,"&lt;0,2%",I2175&lt;=0.29,"&lt;0,3%",I2175&lt;=39,"&lt;0,4%")</f>
        <v>&lt;0,3%</v>
      </c>
      <c r="K2175" t="s">
        <v>17</v>
      </c>
      <c r="L2175" s="7">
        <v>11</v>
      </c>
      <c r="M2175" s="7" t="str" cm="1">
        <f t="array" ref="M2175">_xlfn.IFS(L2175&lt;1,"Very Fast",L2175&lt;3,"Fast",L2175&lt;5,"Normal",L2175&lt;=7,"Slow",L2175&gt;=8,"Very Slow")</f>
        <v>Very Slow</v>
      </c>
      <c r="N2175" s="5">
        <v>1.8</v>
      </c>
      <c r="O2175" t="str" cm="1">
        <f t="array" ref="O2175">_xlfn.IFS(N2175&lt;2,"Very Poor",N2175&lt;3,"Poor",N2175&lt;4,"Average",N2175&lt;4.5,"Good",N2175&lt;=5,"Excellent")</f>
        <v>Very Poor</v>
      </c>
      <c r="P2175" s="12">
        <v>331.2</v>
      </c>
    </row>
    <row r="2176" spans="1:16" x14ac:dyDescent="0.35">
      <c r="A2176">
        <v>12175</v>
      </c>
      <c r="B2176" s="15">
        <v>46736</v>
      </c>
      <c r="C2176" s="7">
        <f t="shared" si="33"/>
        <v>2027</v>
      </c>
      <c r="D2176">
        <v>1266</v>
      </c>
      <c r="E2176" t="s">
        <v>11</v>
      </c>
      <c r="F2176" t="s">
        <v>69</v>
      </c>
      <c r="G2176" s="7">
        <v>1</v>
      </c>
      <c r="H2176" s="3">
        <v>389.09</v>
      </c>
      <c r="I2176">
        <v>0.26</v>
      </c>
      <c r="J2176" s="17" t="str" cm="1">
        <f t="array" ref="J2176">_xlfn.IFS(I2176&lt;=0.09,"&lt;0,1%",I2176&lt;=0.19,"&lt;0,2%",I2176&lt;=0.29,"&lt;0,3%",I2176&lt;=39,"&lt;0,4%")</f>
        <v>&lt;0,3%</v>
      </c>
      <c r="K2176" t="s">
        <v>13</v>
      </c>
      <c r="L2176" s="7">
        <v>4</v>
      </c>
      <c r="M2176" s="7" t="str" cm="1">
        <f t="array" ref="M2176">_xlfn.IFS(L2176&lt;1,"Very Fast",L2176&lt;3,"Fast",L2176&lt;5,"Normal",L2176&lt;=7,"Slow",L2176&gt;=8,"Very Slow")</f>
        <v>Normal</v>
      </c>
      <c r="N2176" s="5">
        <v>3.4</v>
      </c>
      <c r="O2176" t="str" cm="1">
        <f t="array" ref="O2176">_xlfn.IFS(N2176&lt;2,"Very Poor",N2176&lt;3,"Poor",N2176&lt;4,"Average",N2176&lt;4.5,"Good",N2176&lt;=5,"Excellent")</f>
        <v>Average</v>
      </c>
      <c r="P2176" s="12">
        <v>287.93</v>
      </c>
    </row>
    <row r="2177" spans="1:16" x14ac:dyDescent="0.35">
      <c r="A2177">
        <v>12176</v>
      </c>
      <c r="B2177" s="15">
        <v>46737</v>
      </c>
      <c r="C2177" s="7">
        <f t="shared" si="33"/>
        <v>2027</v>
      </c>
      <c r="D2177">
        <v>1616</v>
      </c>
      <c r="E2177" t="s">
        <v>18</v>
      </c>
      <c r="F2177" t="s">
        <v>69</v>
      </c>
      <c r="G2177" s="7">
        <v>4</v>
      </c>
      <c r="H2177" s="3">
        <v>282.35000000000002</v>
      </c>
      <c r="I2177">
        <v>0.25</v>
      </c>
      <c r="J2177" s="17" t="str" cm="1">
        <f t="array" ref="J2177">_xlfn.IFS(I2177&lt;=0.09,"&lt;0,1%",I2177&lt;=0.19,"&lt;0,2%",I2177&lt;=0.29,"&lt;0,3%",I2177&lt;=39,"&lt;0,4%")</f>
        <v>&lt;0,3%</v>
      </c>
      <c r="K2177" t="s">
        <v>15</v>
      </c>
      <c r="L2177" s="7">
        <v>9</v>
      </c>
      <c r="M2177" s="7" t="str" cm="1">
        <f t="array" ref="M2177">_xlfn.IFS(L2177&lt;1,"Very Fast",L2177&lt;3,"Fast",L2177&lt;5,"Normal",L2177&lt;=7,"Slow",L2177&gt;=8,"Very Slow")</f>
        <v>Very Slow</v>
      </c>
      <c r="N2177" s="5">
        <v>3</v>
      </c>
      <c r="O2177" t="str" cm="1">
        <f t="array" ref="O2177">_xlfn.IFS(N2177&lt;2,"Very Poor",N2177&lt;3,"Poor",N2177&lt;4,"Average",N2177&lt;4.5,"Good",N2177&lt;=5,"Excellent")</f>
        <v>Average</v>
      </c>
      <c r="P2177" s="12">
        <v>847.05</v>
      </c>
    </row>
    <row r="2178" spans="1:16" x14ac:dyDescent="0.35">
      <c r="A2178">
        <v>12177</v>
      </c>
      <c r="B2178" s="15">
        <v>46738</v>
      </c>
      <c r="C2178" s="7">
        <f t="shared" si="33"/>
        <v>2027</v>
      </c>
      <c r="D2178">
        <v>1951</v>
      </c>
      <c r="E2178" t="s">
        <v>18</v>
      </c>
      <c r="F2178" t="s">
        <v>69</v>
      </c>
      <c r="G2178" s="7">
        <v>7</v>
      </c>
      <c r="H2178" s="3">
        <v>249.09</v>
      </c>
      <c r="I2178">
        <v>0.14000000000000001</v>
      </c>
      <c r="J2178" s="17" t="str" cm="1">
        <f t="array" ref="J2178">_xlfn.IFS(I2178&lt;=0.09,"&lt;0,1%",I2178&lt;=0.19,"&lt;0,2%",I2178&lt;=0.29,"&lt;0,3%",I2178&lt;=39,"&lt;0,4%")</f>
        <v>&lt;0,2%</v>
      </c>
      <c r="K2178" t="s">
        <v>15</v>
      </c>
      <c r="L2178" s="7">
        <v>3</v>
      </c>
      <c r="M2178" s="7" t="str" cm="1">
        <f t="array" ref="M2178">_xlfn.IFS(L2178&lt;1,"Very Fast",L2178&lt;3,"Fast",L2178&lt;5,"Normal",L2178&lt;=7,"Slow",L2178&gt;=8,"Very Slow")</f>
        <v>Normal</v>
      </c>
      <c r="N2178" s="5">
        <v>3.9</v>
      </c>
      <c r="O2178" t="str" cm="1">
        <f t="array" ref="O2178">_xlfn.IFS(N2178&lt;2,"Very Poor",N2178&lt;3,"Poor",N2178&lt;4,"Average",N2178&lt;4.5,"Good",N2178&lt;=5,"Excellent")</f>
        <v>Average</v>
      </c>
      <c r="P2178" s="12">
        <v>1499.52</v>
      </c>
    </row>
    <row r="2179" spans="1:16" x14ac:dyDescent="0.35">
      <c r="A2179">
        <v>12178</v>
      </c>
      <c r="B2179" s="15">
        <v>46739</v>
      </c>
      <c r="C2179" s="7">
        <f t="shared" ref="C2179:C2242" si="34">YEAR(B2179)</f>
        <v>2027</v>
      </c>
      <c r="D2179">
        <v>1322</v>
      </c>
      <c r="E2179" t="s">
        <v>18</v>
      </c>
      <c r="F2179" t="s">
        <v>68</v>
      </c>
      <c r="G2179" s="7">
        <v>7</v>
      </c>
      <c r="H2179" s="3">
        <v>361.82</v>
      </c>
      <c r="I2179">
        <v>0.22</v>
      </c>
      <c r="J2179" s="17" t="str" cm="1">
        <f t="array" ref="J2179">_xlfn.IFS(I2179&lt;=0.09,"&lt;0,1%",I2179&lt;=0.19,"&lt;0,2%",I2179&lt;=0.29,"&lt;0,3%",I2179&lt;=39,"&lt;0,4%")</f>
        <v>&lt;0,3%</v>
      </c>
      <c r="K2179" t="s">
        <v>17</v>
      </c>
      <c r="L2179" s="7">
        <v>11</v>
      </c>
      <c r="M2179" s="7" t="str" cm="1">
        <f t="array" ref="M2179">_xlfn.IFS(L2179&lt;1,"Very Fast",L2179&lt;3,"Fast",L2179&lt;5,"Normal",L2179&lt;=7,"Slow",L2179&gt;=8,"Very Slow")</f>
        <v>Very Slow</v>
      </c>
      <c r="N2179" s="5">
        <v>2.2000000000000002</v>
      </c>
      <c r="O2179" t="str" cm="1">
        <f t="array" ref="O2179">_xlfn.IFS(N2179&lt;2,"Very Poor",N2179&lt;3,"Poor",N2179&lt;4,"Average",N2179&lt;4.5,"Good",N2179&lt;=5,"Excellent")</f>
        <v>Poor</v>
      </c>
      <c r="P2179" s="12">
        <v>1975.54</v>
      </c>
    </row>
    <row r="2180" spans="1:16" x14ac:dyDescent="0.35">
      <c r="A2180">
        <v>12179</v>
      </c>
      <c r="B2180" s="15">
        <v>46740</v>
      </c>
      <c r="C2180" s="7">
        <f t="shared" si="34"/>
        <v>2027</v>
      </c>
      <c r="D2180">
        <v>1634</v>
      </c>
      <c r="E2180" t="s">
        <v>18</v>
      </c>
      <c r="F2180" t="s">
        <v>69</v>
      </c>
      <c r="G2180" s="7">
        <v>5</v>
      </c>
      <c r="H2180" s="3">
        <v>302.39</v>
      </c>
      <c r="I2180">
        <v>0.2</v>
      </c>
      <c r="J2180" s="17" t="str" cm="1">
        <f t="array" ref="J2180">_xlfn.IFS(I2180&lt;=0.09,"&lt;0,1%",I2180&lt;=0.19,"&lt;0,2%",I2180&lt;=0.29,"&lt;0,3%",I2180&lt;=39,"&lt;0,4%")</f>
        <v>&lt;0,3%</v>
      </c>
      <c r="K2180" t="s">
        <v>15</v>
      </c>
      <c r="L2180" s="7">
        <v>5</v>
      </c>
      <c r="M2180" s="7" t="str" cm="1">
        <f t="array" ref="M2180">_xlfn.IFS(L2180&lt;1,"Very Fast",L2180&lt;3,"Fast",L2180&lt;5,"Normal",L2180&lt;=7,"Slow",L2180&gt;=8,"Very Slow")</f>
        <v>Slow</v>
      </c>
      <c r="N2180" s="5">
        <v>2.8</v>
      </c>
      <c r="O2180" t="str" cm="1">
        <f t="array" ref="O2180">_xlfn.IFS(N2180&lt;2,"Very Poor",N2180&lt;3,"Poor",N2180&lt;4,"Average",N2180&lt;4.5,"Good",N2180&lt;=5,"Excellent")</f>
        <v>Poor</v>
      </c>
      <c r="P2180" s="12">
        <v>1209.56</v>
      </c>
    </row>
    <row r="2181" spans="1:16" x14ac:dyDescent="0.35">
      <c r="A2181">
        <v>12180</v>
      </c>
      <c r="B2181" s="15">
        <v>46741</v>
      </c>
      <c r="C2181" s="7">
        <f t="shared" si="34"/>
        <v>2027</v>
      </c>
      <c r="D2181">
        <v>1987</v>
      </c>
      <c r="E2181" t="s">
        <v>14</v>
      </c>
      <c r="F2181" t="s">
        <v>68</v>
      </c>
      <c r="G2181" s="7">
        <v>3</v>
      </c>
      <c r="H2181" s="3">
        <v>192.54</v>
      </c>
      <c r="I2181">
        <v>0.15</v>
      </c>
      <c r="J2181" s="17" t="str" cm="1">
        <f t="array" ref="J2181">_xlfn.IFS(I2181&lt;=0.09,"&lt;0,1%",I2181&lt;=0.19,"&lt;0,2%",I2181&lt;=0.29,"&lt;0,3%",I2181&lt;=39,"&lt;0,4%")</f>
        <v>&lt;0,2%</v>
      </c>
      <c r="K2181" t="s">
        <v>17</v>
      </c>
      <c r="L2181" s="7">
        <v>1</v>
      </c>
      <c r="M2181" s="7" t="str" cm="1">
        <f t="array" ref="M2181">_xlfn.IFS(L2181&lt;1,"Very Fast",L2181&lt;3,"Fast",L2181&lt;5,"Normal",L2181&lt;=7,"Slow",L2181&gt;=8,"Very Slow")</f>
        <v>Fast</v>
      </c>
      <c r="N2181" s="5">
        <v>3.7</v>
      </c>
      <c r="O2181" t="str" cm="1">
        <f t="array" ref="O2181">_xlfn.IFS(N2181&lt;2,"Very Poor",N2181&lt;3,"Poor",N2181&lt;4,"Average",N2181&lt;4.5,"Good",N2181&lt;=5,"Excellent")</f>
        <v>Average</v>
      </c>
      <c r="P2181" s="12">
        <v>490.98</v>
      </c>
    </row>
    <row r="2182" spans="1:16" x14ac:dyDescent="0.35">
      <c r="A2182">
        <v>12181</v>
      </c>
      <c r="B2182" s="15">
        <v>46742</v>
      </c>
      <c r="C2182" s="7">
        <f t="shared" si="34"/>
        <v>2027</v>
      </c>
      <c r="D2182">
        <v>1540</v>
      </c>
      <c r="E2182" t="s">
        <v>21</v>
      </c>
      <c r="F2182" t="s">
        <v>66</v>
      </c>
      <c r="G2182" s="7">
        <v>1</v>
      </c>
      <c r="H2182" s="3">
        <v>342.05</v>
      </c>
      <c r="I2182">
        <v>0.21</v>
      </c>
      <c r="J2182" s="17" t="str" cm="1">
        <f t="array" ref="J2182">_xlfn.IFS(I2182&lt;=0.09,"&lt;0,1%",I2182&lt;=0.19,"&lt;0,2%",I2182&lt;=0.29,"&lt;0,3%",I2182&lt;=39,"&lt;0,4%")</f>
        <v>&lt;0,3%</v>
      </c>
      <c r="K2182" t="s">
        <v>13</v>
      </c>
      <c r="L2182" s="7">
        <v>11</v>
      </c>
      <c r="M2182" s="7" t="str" cm="1">
        <f t="array" ref="M2182">_xlfn.IFS(L2182&lt;1,"Very Fast",L2182&lt;3,"Fast",L2182&lt;5,"Normal",L2182&lt;=7,"Slow",L2182&gt;=8,"Very Slow")</f>
        <v>Very Slow</v>
      </c>
      <c r="N2182" s="5">
        <v>4.9000000000000004</v>
      </c>
      <c r="O2182" t="str" cm="1">
        <f t="array" ref="O2182">_xlfn.IFS(N2182&lt;2,"Very Poor",N2182&lt;3,"Poor",N2182&lt;4,"Average",N2182&lt;4.5,"Good",N2182&lt;=5,"Excellent")</f>
        <v>Excellent</v>
      </c>
      <c r="P2182" s="12">
        <v>270.22000000000003</v>
      </c>
    </row>
    <row r="2183" spans="1:16" x14ac:dyDescent="0.35">
      <c r="A2183">
        <v>12182</v>
      </c>
      <c r="B2183" s="15">
        <v>46743</v>
      </c>
      <c r="C2183" s="7">
        <f t="shared" si="34"/>
        <v>2027</v>
      </c>
      <c r="D2183">
        <v>1648</v>
      </c>
      <c r="E2183" t="s">
        <v>18</v>
      </c>
      <c r="F2183" t="s">
        <v>68</v>
      </c>
      <c r="G2183" s="7">
        <v>2</v>
      </c>
      <c r="H2183" s="3">
        <v>406.66</v>
      </c>
      <c r="I2183">
        <v>0.33</v>
      </c>
      <c r="J2183" s="17" t="str" cm="1">
        <f t="array" ref="J2183">_xlfn.IFS(I2183&lt;=0.09,"&lt;0,1%",I2183&lt;=0.19,"&lt;0,2%",I2183&lt;=0.29,"&lt;0,3%",I2183&lt;=39,"&lt;0,4%")</f>
        <v>&lt;0,4%</v>
      </c>
      <c r="K2183" t="s">
        <v>17</v>
      </c>
      <c r="L2183" s="7">
        <v>3</v>
      </c>
      <c r="M2183" s="7" t="str" cm="1">
        <f t="array" ref="M2183">_xlfn.IFS(L2183&lt;1,"Very Fast",L2183&lt;3,"Fast",L2183&lt;5,"Normal",L2183&lt;=7,"Slow",L2183&gt;=8,"Very Slow")</f>
        <v>Normal</v>
      </c>
      <c r="N2183" s="5">
        <v>2.4</v>
      </c>
      <c r="O2183" t="str" cm="1">
        <f t="array" ref="O2183">_xlfn.IFS(N2183&lt;2,"Very Poor",N2183&lt;3,"Poor",N2183&lt;4,"Average",N2183&lt;4.5,"Good",N2183&lt;=5,"Excellent")</f>
        <v>Poor</v>
      </c>
      <c r="P2183" s="12">
        <v>544.91999999999996</v>
      </c>
    </row>
    <row r="2184" spans="1:16" x14ac:dyDescent="0.35">
      <c r="A2184">
        <v>12183</v>
      </c>
      <c r="B2184" s="15">
        <v>46744</v>
      </c>
      <c r="C2184" s="7">
        <f t="shared" si="34"/>
        <v>2027</v>
      </c>
      <c r="D2184">
        <v>1194</v>
      </c>
      <c r="E2184" t="s">
        <v>14</v>
      </c>
      <c r="F2184" t="s">
        <v>69</v>
      </c>
      <c r="G2184" s="7">
        <v>1</v>
      </c>
      <c r="H2184" s="3">
        <v>30.62</v>
      </c>
      <c r="I2184">
        <v>7.0000000000000007E-2</v>
      </c>
      <c r="J2184" s="17" t="str" cm="1">
        <f t="array" ref="J2184">_xlfn.IFS(I2184&lt;=0.09,"&lt;0,1%",I2184&lt;=0.19,"&lt;0,2%",I2184&lt;=0.29,"&lt;0,3%",I2184&lt;=39,"&lt;0,4%")</f>
        <v>&lt;0,1%</v>
      </c>
      <c r="K2184" t="s">
        <v>13</v>
      </c>
      <c r="L2184" s="7">
        <v>5</v>
      </c>
      <c r="M2184" s="7" t="str" cm="1">
        <f t="array" ref="M2184">_xlfn.IFS(L2184&lt;1,"Very Fast",L2184&lt;3,"Fast",L2184&lt;5,"Normal",L2184&lt;=7,"Slow",L2184&gt;=8,"Very Slow")</f>
        <v>Slow</v>
      </c>
      <c r="N2184" s="5">
        <v>2.2000000000000002</v>
      </c>
      <c r="O2184" t="str" cm="1">
        <f t="array" ref="O2184">_xlfn.IFS(N2184&lt;2,"Very Poor",N2184&lt;3,"Poor",N2184&lt;4,"Average",N2184&lt;4.5,"Good",N2184&lt;=5,"Excellent")</f>
        <v>Poor</v>
      </c>
      <c r="P2184" s="12">
        <v>28.48</v>
      </c>
    </row>
    <row r="2185" spans="1:16" x14ac:dyDescent="0.35">
      <c r="A2185">
        <v>12184</v>
      </c>
      <c r="B2185" s="15">
        <v>46745</v>
      </c>
      <c r="C2185" s="7">
        <f t="shared" si="34"/>
        <v>2027</v>
      </c>
      <c r="D2185">
        <v>1920</v>
      </c>
      <c r="E2185" t="s">
        <v>21</v>
      </c>
      <c r="F2185" t="s">
        <v>69</v>
      </c>
      <c r="G2185" s="7">
        <v>2</v>
      </c>
      <c r="H2185" s="3">
        <v>287.52999999999997</v>
      </c>
      <c r="I2185">
        <v>0.32</v>
      </c>
      <c r="J2185" s="17" t="str" cm="1">
        <f t="array" ref="J2185">_xlfn.IFS(I2185&lt;=0.09,"&lt;0,1%",I2185&lt;=0.19,"&lt;0,2%",I2185&lt;=0.29,"&lt;0,3%",I2185&lt;=39,"&lt;0,4%")</f>
        <v>&lt;0,4%</v>
      </c>
      <c r="K2185" t="s">
        <v>15</v>
      </c>
      <c r="L2185" s="7">
        <v>6</v>
      </c>
      <c r="M2185" s="7" t="str" cm="1">
        <f t="array" ref="M2185">_xlfn.IFS(L2185&lt;1,"Very Fast",L2185&lt;3,"Fast",L2185&lt;5,"Normal",L2185&lt;=7,"Slow",L2185&gt;=8,"Very Slow")</f>
        <v>Slow</v>
      </c>
      <c r="N2185" s="5">
        <v>2.8</v>
      </c>
      <c r="O2185" t="str" cm="1">
        <f t="array" ref="O2185">_xlfn.IFS(N2185&lt;2,"Very Poor",N2185&lt;3,"Poor",N2185&lt;4,"Average",N2185&lt;4.5,"Good",N2185&lt;=5,"Excellent")</f>
        <v>Poor</v>
      </c>
      <c r="P2185" s="12">
        <v>391.04</v>
      </c>
    </row>
    <row r="2186" spans="1:16" x14ac:dyDescent="0.35">
      <c r="A2186">
        <v>12185</v>
      </c>
      <c r="B2186" s="15">
        <v>46746</v>
      </c>
      <c r="C2186" s="7">
        <f t="shared" si="34"/>
        <v>2027</v>
      </c>
      <c r="D2186">
        <v>1737</v>
      </c>
      <c r="E2186" t="s">
        <v>14</v>
      </c>
      <c r="F2186" t="s">
        <v>68</v>
      </c>
      <c r="G2186" s="7">
        <v>7</v>
      </c>
      <c r="H2186" s="3">
        <v>48.74</v>
      </c>
      <c r="I2186">
        <v>0.02</v>
      </c>
      <c r="J2186" s="17" t="str" cm="1">
        <f t="array" ref="J2186">_xlfn.IFS(I2186&lt;=0.09,"&lt;0,1%",I2186&lt;=0.19,"&lt;0,2%",I2186&lt;=0.29,"&lt;0,3%",I2186&lt;=39,"&lt;0,4%")</f>
        <v>&lt;0,1%</v>
      </c>
      <c r="K2186" t="s">
        <v>13</v>
      </c>
      <c r="L2186" s="7">
        <v>8</v>
      </c>
      <c r="M2186" s="7" t="str" cm="1">
        <f t="array" ref="M2186">_xlfn.IFS(L2186&lt;1,"Very Fast",L2186&lt;3,"Fast",L2186&lt;5,"Normal",L2186&lt;=7,"Slow",L2186&gt;=8,"Very Slow")</f>
        <v>Very Slow</v>
      </c>
      <c r="N2186" s="5">
        <v>3.9</v>
      </c>
      <c r="O2186" t="str" cm="1">
        <f t="array" ref="O2186">_xlfn.IFS(N2186&lt;2,"Very Poor",N2186&lt;3,"Poor",N2186&lt;4,"Average",N2186&lt;4.5,"Good",N2186&lt;=5,"Excellent")</f>
        <v>Average</v>
      </c>
      <c r="P2186" s="12">
        <v>334.36</v>
      </c>
    </row>
    <row r="2187" spans="1:16" x14ac:dyDescent="0.35">
      <c r="A2187">
        <v>12186</v>
      </c>
      <c r="B2187" s="15">
        <v>46747</v>
      </c>
      <c r="C2187" s="7">
        <f t="shared" si="34"/>
        <v>2027</v>
      </c>
      <c r="D2187">
        <v>1331</v>
      </c>
      <c r="E2187" t="s">
        <v>11</v>
      </c>
      <c r="F2187" t="s">
        <v>69</v>
      </c>
      <c r="G2187" s="7">
        <v>5</v>
      </c>
      <c r="H2187" s="3">
        <v>124.05</v>
      </c>
      <c r="I2187">
        <v>0.11</v>
      </c>
      <c r="J2187" s="17" t="str" cm="1">
        <f t="array" ref="J2187">_xlfn.IFS(I2187&lt;=0.09,"&lt;0,1%",I2187&lt;=0.19,"&lt;0,2%",I2187&lt;=0.29,"&lt;0,3%",I2187&lt;=39,"&lt;0,4%")</f>
        <v>&lt;0,2%</v>
      </c>
      <c r="K2187" t="s">
        <v>17</v>
      </c>
      <c r="L2187" s="7">
        <v>1</v>
      </c>
      <c r="M2187" s="7" t="str" cm="1">
        <f t="array" ref="M2187">_xlfn.IFS(L2187&lt;1,"Very Fast",L2187&lt;3,"Fast",L2187&lt;5,"Normal",L2187&lt;=7,"Slow",L2187&gt;=8,"Very Slow")</f>
        <v>Fast</v>
      </c>
      <c r="N2187" s="5">
        <v>4.8</v>
      </c>
      <c r="O2187" t="str" cm="1">
        <f t="array" ref="O2187">_xlfn.IFS(N2187&lt;2,"Very Poor",N2187&lt;3,"Poor",N2187&lt;4,"Average",N2187&lt;4.5,"Good",N2187&lt;=5,"Excellent")</f>
        <v>Excellent</v>
      </c>
      <c r="P2187" s="12">
        <v>552.02</v>
      </c>
    </row>
    <row r="2188" spans="1:16" x14ac:dyDescent="0.35">
      <c r="A2188">
        <v>12187</v>
      </c>
      <c r="B2188" s="15">
        <v>46748</v>
      </c>
      <c r="C2188" s="7">
        <f t="shared" si="34"/>
        <v>2027</v>
      </c>
      <c r="D2188">
        <v>1169</v>
      </c>
      <c r="E2188" t="s">
        <v>11</v>
      </c>
      <c r="F2188" t="s">
        <v>69</v>
      </c>
      <c r="G2188" s="7">
        <v>5</v>
      </c>
      <c r="H2188" s="3">
        <v>342.9</v>
      </c>
      <c r="I2188">
        <v>0.1</v>
      </c>
      <c r="J2188" s="17" t="str" cm="1">
        <f t="array" ref="J2188">_xlfn.IFS(I2188&lt;=0.09,"&lt;0,1%",I2188&lt;=0.19,"&lt;0,2%",I2188&lt;=0.29,"&lt;0,3%",I2188&lt;=39,"&lt;0,4%")</f>
        <v>&lt;0,2%</v>
      </c>
      <c r="K2188" t="s">
        <v>15</v>
      </c>
      <c r="L2188" s="7">
        <v>3</v>
      </c>
      <c r="M2188" s="7" t="str" cm="1">
        <f t="array" ref="M2188">_xlfn.IFS(L2188&lt;1,"Very Fast",L2188&lt;3,"Fast",L2188&lt;5,"Normal",L2188&lt;=7,"Slow",L2188&gt;=8,"Very Slow")</f>
        <v>Normal</v>
      </c>
      <c r="N2188" s="5">
        <v>3.1</v>
      </c>
      <c r="O2188" t="str" cm="1">
        <f t="array" ref="O2188">_xlfn.IFS(N2188&lt;2,"Very Poor",N2188&lt;3,"Poor",N2188&lt;4,"Average",N2188&lt;4.5,"Good",N2188&lt;=5,"Excellent")</f>
        <v>Average</v>
      </c>
      <c r="P2188" s="12">
        <v>1543.05</v>
      </c>
    </row>
    <row r="2189" spans="1:16" x14ac:dyDescent="0.35">
      <c r="A2189">
        <v>12188</v>
      </c>
      <c r="B2189" s="15">
        <v>46749</v>
      </c>
      <c r="C2189" s="7">
        <f t="shared" si="34"/>
        <v>2027</v>
      </c>
      <c r="D2189">
        <v>1520</v>
      </c>
      <c r="E2189" t="s">
        <v>18</v>
      </c>
      <c r="F2189" t="s">
        <v>66</v>
      </c>
      <c r="G2189" s="7">
        <v>1</v>
      </c>
      <c r="H2189" s="3">
        <v>521.72</v>
      </c>
      <c r="I2189">
        <v>0.22</v>
      </c>
      <c r="J2189" s="17" t="str" cm="1">
        <f t="array" ref="J2189">_xlfn.IFS(I2189&lt;=0.09,"&lt;0,1%",I2189&lt;=0.19,"&lt;0,2%",I2189&lt;=0.29,"&lt;0,3%",I2189&lt;=39,"&lt;0,4%")</f>
        <v>&lt;0,3%</v>
      </c>
      <c r="K2189" t="s">
        <v>17</v>
      </c>
      <c r="L2189" s="7">
        <v>1</v>
      </c>
      <c r="M2189" s="7" t="str" cm="1">
        <f t="array" ref="M2189">_xlfn.IFS(L2189&lt;1,"Very Fast",L2189&lt;3,"Fast",L2189&lt;5,"Normal",L2189&lt;=7,"Slow",L2189&gt;=8,"Very Slow")</f>
        <v>Fast</v>
      </c>
      <c r="N2189" s="5">
        <v>4.2</v>
      </c>
      <c r="O2189" t="str" cm="1">
        <f t="array" ref="O2189">_xlfn.IFS(N2189&lt;2,"Very Poor",N2189&lt;3,"Poor",N2189&lt;4,"Average",N2189&lt;4.5,"Good",N2189&lt;=5,"Excellent")</f>
        <v>Good</v>
      </c>
      <c r="P2189" s="12">
        <v>406.94</v>
      </c>
    </row>
    <row r="2190" spans="1:16" x14ac:dyDescent="0.35">
      <c r="A2190">
        <v>12189</v>
      </c>
      <c r="B2190" s="15">
        <v>46750</v>
      </c>
      <c r="C2190" s="7">
        <f t="shared" si="34"/>
        <v>2027</v>
      </c>
      <c r="D2190">
        <v>1462</v>
      </c>
      <c r="E2190" t="s">
        <v>21</v>
      </c>
      <c r="F2190" t="s">
        <v>69</v>
      </c>
      <c r="G2190" s="7">
        <v>1</v>
      </c>
      <c r="H2190" s="3">
        <v>531.44000000000005</v>
      </c>
      <c r="I2190">
        <v>0.05</v>
      </c>
      <c r="J2190" s="17" t="str" cm="1">
        <f t="array" ref="J2190">_xlfn.IFS(I2190&lt;=0.09,"&lt;0,1%",I2190&lt;=0.19,"&lt;0,2%",I2190&lt;=0.29,"&lt;0,3%",I2190&lt;=39,"&lt;0,4%")</f>
        <v>&lt;0,1%</v>
      </c>
      <c r="K2190" t="s">
        <v>13</v>
      </c>
      <c r="L2190" s="7">
        <v>5</v>
      </c>
      <c r="M2190" s="7" t="str" cm="1">
        <f t="array" ref="M2190">_xlfn.IFS(L2190&lt;1,"Very Fast",L2190&lt;3,"Fast",L2190&lt;5,"Normal",L2190&lt;=7,"Slow",L2190&gt;=8,"Very Slow")</f>
        <v>Slow</v>
      </c>
      <c r="N2190" s="5">
        <v>2.9</v>
      </c>
      <c r="O2190" t="str" cm="1">
        <f t="array" ref="O2190">_xlfn.IFS(N2190&lt;2,"Very Poor",N2190&lt;3,"Poor",N2190&lt;4,"Average",N2190&lt;4.5,"Good",N2190&lt;=5,"Excellent")</f>
        <v>Poor</v>
      </c>
      <c r="P2190" s="12">
        <v>504.87</v>
      </c>
    </row>
    <row r="2191" spans="1:16" x14ac:dyDescent="0.35">
      <c r="A2191">
        <v>12190</v>
      </c>
      <c r="B2191" s="15">
        <v>46751</v>
      </c>
      <c r="C2191" s="7">
        <f t="shared" si="34"/>
        <v>2027</v>
      </c>
      <c r="D2191">
        <v>1039</v>
      </c>
      <c r="E2191" t="s">
        <v>14</v>
      </c>
      <c r="F2191" t="s">
        <v>69</v>
      </c>
      <c r="G2191" s="7">
        <v>2</v>
      </c>
      <c r="H2191" s="3">
        <v>55.92</v>
      </c>
      <c r="I2191">
        <v>0.31</v>
      </c>
      <c r="J2191" s="17" t="str" cm="1">
        <f t="array" ref="J2191">_xlfn.IFS(I2191&lt;=0.09,"&lt;0,1%",I2191&lt;=0.19,"&lt;0,2%",I2191&lt;=0.29,"&lt;0,3%",I2191&lt;=39,"&lt;0,4%")</f>
        <v>&lt;0,4%</v>
      </c>
      <c r="K2191" t="s">
        <v>15</v>
      </c>
      <c r="L2191" s="7">
        <v>8</v>
      </c>
      <c r="M2191" s="7" t="str" cm="1">
        <f t="array" ref="M2191">_xlfn.IFS(L2191&lt;1,"Very Fast",L2191&lt;3,"Fast",L2191&lt;5,"Normal",L2191&lt;=7,"Slow",L2191&gt;=8,"Very Slow")</f>
        <v>Very Slow</v>
      </c>
      <c r="N2191" s="5">
        <v>1.2</v>
      </c>
      <c r="O2191" t="str" cm="1">
        <f t="array" ref="O2191">_xlfn.IFS(N2191&lt;2,"Very Poor",N2191&lt;3,"Poor",N2191&lt;4,"Average",N2191&lt;4.5,"Good",N2191&lt;=5,"Excellent")</f>
        <v>Very Poor</v>
      </c>
      <c r="P2191" s="12">
        <v>77.17</v>
      </c>
    </row>
    <row r="2192" spans="1:16" x14ac:dyDescent="0.35">
      <c r="A2192">
        <v>12191</v>
      </c>
      <c r="B2192" s="15">
        <v>46752</v>
      </c>
      <c r="C2192" s="7">
        <f t="shared" si="34"/>
        <v>2027</v>
      </c>
      <c r="D2192">
        <v>1536</v>
      </c>
      <c r="E2192" t="s">
        <v>11</v>
      </c>
      <c r="F2192" t="s">
        <v>69</v>
      </c>
      <c r="G2192" s="7">
        <v>2</v>
      </c>
      <c r="H2192" s="3">
        <v>260.18</v>
      </c>
      <c r="I2192">
        <v>0.28999999999999998</v>
      </c>
      <c r="J2192" s="17" t="str" cm="1">
        <f t="array" ref="J2192">_xlfn.IFS(I2192&lt;=0.09,"&lt;0,1%",I2192&lt;=0.19,"&lt;0,2%",I2192&lt;=0.29,"&lt;0,3%",I2192&lt;=39,"&lt;0,4%")</f>
        <v>&lt;0,3%</v>
      </c>
      <c r="K2192" t="s">
        <v>17</v>
      </c>
      <c r="L2192" s="7">
        <v>4</v>
      </c>
      <c r="M2192" s="7" t="str" cm="1">
        <f t="array" ref="M2192">_xlfn.IFS(L2192&lt;1,"Very Fast",L2192&lt;3,"Fast",L2192&lt;5,"Normal",L2192&lt;=7,"Slow",L2192&gt;=8,"Very Slow")</f>
        <v>Normal</v>
      </c>
      <c r="N2192" s="5">
        <v>4.5999999999999996</v>
      </c>
      <c r="O2192" t="str" cm="1">
        <f t="array" ref="O2192">_xlfn.IFS(N2192&lt;2,"Very Poor",N2192&lt;3,"Poor",N2192&lt;4,"Average",N2192&lt;4.5,"Good",N2192&lt;=5,"Excellent")</f>
        <v>Excellent</v>
      </c>
      <c r="P2192" s="12">
        <v>369.46</v>
      </c>
    </row>
    <row r="2193" spans="1:16" x14ac:dyDescent="0.35">
      <c r="A2193">
        <v>12192</v>
      </c>
      <c r="B2193" s="15">
        <v>46753</v>
      </c>
      <c r="C2193" s="7">
        <f t="shared" si="34"/>
        <v>2028</v>
      </c>
      <c r="D2193">
        <v>1260</v>
      </c>
      <c r="E2193" t="s">
        <v>14</v>
      </c>
      <c r="F2193" t="s">
        <v>68</v>
      </c>
      <c r="G2193" s="7">
        <v>3</v>
      </c>
      <c r="H2193" s="3">
        <v>356.06</v>
      </c>
      <c r="I2193">
        <v>0.23</v>
      </c>
      <c r="J2193" s="17" t="str" cm="1">
        <f t="array" ref="J2193">_xlfn.IFS(I2193&lt;=0.09,"&lt;0,1%",I2193&lt;=0.19,"&lt;0,2%",I2193&lt;=0.29,"&lt;0,3%",I2193&lt;=39,"&lt;0,4%")</f>
        <v>&lt;0,3%</v>
      </c>
      <c r="K2193" t="s">
        <v>13</v>
      </c>
      <c r="L2193" s="7">
        <v>11</v>
      </c>
      <c r="M2193" s="7" t="str" cm="1">
        <f t="array" ref="M2193">_xlfn.IFS(L2193&lt;1,"Very Fast",L2193&lt;3,"Fast",L2193&lt;5,"Normal",L2193&lt;=7,"Slow",L2193&gt;=8,"Very Slow")</f>
        <v>Very Slow</v>
      </c>
      <c r="N2193" s="5">
        <v>2.2000000000000002</v>
      </c>
      <c r="O2193" t="str" cm="1">
        <f t="array" ref="O2193">_xlfn.IFS(N2193&lt;2,"Very Poor",N2193&lt;3,"Poor",N2193&lt;4,"Average",N2193&lt;4.5,"Good",N2193&lt;=5,"Excellent")</f>
        <v>Poor</v>
      </c>
      <c r="P2193" s="12">
        <v>822.5</v>
      </c>
    </row>
    <row r="2194" spans="1:16" x14ac:dyDescent="0.35">
      <c r="A2194">
        <v>12193</v>
      </c>
      <c r="B2194" s="15">
        <v>46754</v>
      </c>
      <c r="C2194" s="7">
        <f t="shared" si="34"/>
        <v>2028</v>
      </c>
      <c r="D2194">
        <v>1394</v>
      </c>
      <c r="E2194" t="s">
        <v>11</v>
      </c>
      <c r="F2194" t="s">
        <v>68</v>
      </c>
      <c r="G2194" s="7">
        <v>7</v>
      </c>
      <c r="H2194" s="3">
        <v>101.04</v>
      </c>
      <c r="I2194">
        <v>0.16</v>
      </c>
      <c r="J2194" s="17" t="str" cm="1">
        <f t="array" ref="J2194">_xlfn.IFS(I2194&lt;=0.09,"&lt;0,1%",I2194&lt;=0.19,"&lt;0,2%",I2194&lt;=0.29,"&lt;0,3%",I2194&lt;=39,"&lt;0,4%")</f>
        <v>&lt;0,2%</v>
      </c>
      <c r="K2194" t="s">
        <v>15</v>
      </c>
      <c r="L2194" s="7">
        <v>9</v>
      </c>
      <c r="M2194" s="7" t="str" cm="1">
        <f t="array" ref="M2194">_xlfn.IFS(L2194&lt;1,"Very Fast",L2194&lt;3,"Fast",L2194&lt;5,"Normal",L2194&lt;=7,"Slow",L2194&gt;=8,"Very Slow")</f>
        <v>Very Slow</v>
      </c>
      <c r="N2194" s="5">
        <v>1.6</v>
      </c>
      <c r="O2194" t="str" cm="1">
        <f t="array" ref="O2194">_xlfn.IFS(N2194&lt;2,"Very Poor",N2194&lt;3,"Poor",N2194&lt;4,"Average",N2194&lt;4.5,"Good",N2194&lt;=5,"Excellent")</f>
        <v>Very Poor</v>
      </c>
      <c r="P2194" s="12">
        <v>594.12</v>
      </c>
    </row>
    <row r="2195" spans="1:16" x14ac:dyDescent="0.35">
      <c r="A2195">
        <v>12194</v>
      </c>
      <c r="B2195" s="15">
        <v>46755</v>
      </c>
      <c r="C2195" s="7">
        <f t="shared" si="34"/>
        <v>2028</v>
      </c>
      <c r="D2195">
        <v>1954</v>
      </c>
      <c r="E2195" t="s">
        <v>21</v>
      </c>
      <c r="F2195" t="s">
        <v>69</v>
      </c>
      <c r="G2195" s="7">
        <v>3</v>
      </c>
      <c r="H2195" s="3">
        <v>462.78</v>
      </c>
      <c r="I2195">
        <v>0.33</v>
      </c>
      <c r="J2195" s="17" t="str" cm="1">
        <f t="array" ref="J2195">_xlfn.IFS(I2195&lt;=0.09,"&lt;0,1%",I2195&lt;=0.19,"&lt;0,2%",I2195&lt;=0.29,"&lt;0,3%",I2195&lt;=39,"&lt;0,4%")</f>
        <v>&lt;0,4%</v>
      </c>
      <c r="K2195" t="s">
        <v>17</v>
      </c>
      <c r="L2195" s="7">
        <v>6</v>
      </c>
      <c r="M2195" s="7" t="str" cm="1">
        <f t="array" ref="M2195">_xlfn.IFS(L2195&lt;1,"Very Fast",L2195&lt;3,"Fast",L2195&lt;5,"Normal",L2195&lt;=7,"Slow",L2195&gt;=8,"Very Slow")</f>
        <v>Slow</v>
      </c>
      <c r="N2195" s="5">
        <v>5</v>
      </c>
      <c r="O2195" t="str" cm="1">
        <f t="array" ref="O2195">_xlfn.IFS(N2195&lt;2,"Very Poor",N2195&lt;3,"Poor",N2195&lt;4,"Average",N2195&lt;4.5,"Good",N2195&lt;=5,"Excellent")</f>
        <v>Excellent</v>
      </c>
      <c r="P2195" s="12">
        <v>930.19</v>
      </c>
    </row>
    <row r="2196" spans="1:16" x14ac:dyDescent="0.35">
      <c r="A2196">
        <v>12195</v>
      </c>
      <c r="B2196" s="15">
        <v>46756</v>
      </c>
      <c r="C2196" s="7">
        <f t="shared" si="34"/>
        <v>2028</v>
      </c>
      <c r="D2196">
        <v>1225</v>
      </c>
      <c r="E2196" t="s">
        <v>18</v>
      </c>
      <c r="F2196" t="s">
        <v>68</v>
      </c>
      <c r="G2196" s="7">
        <v>3</v>
      </c>
      <c r="H2196" s="3">
        <v>450.38</v>
      </c>
      <c r="I2196">
        <v>0.28999999999999998</v>
      </c>
      <c r="J2196" s="17" t="str" cm="1">
        <f t="array" ref="J2196">_xlfn.IFS(I2196&lt;=0.09,"&lt;0,1%",I2196&lt;=0.19,"&lt;0,2%",I2196&lt;=0.29,"&lt;0,3%",I2196&lt;=39,"&lt;0,4%")</f>
        <v>&lt;0,3%</v>
      </c>
      <c r="K2196" t="s">
        <v>17</v>
      </c>
      <c r="L2196" s="7">
        <v>6</v>
      </c>
      <c r="M2196" s="7" t="str" cm="1">
        <f t="array" ref="M2196">_xlfn.IFS(L2196&lt;1,"Very Fast",L2196&lt;3,"Fast",L2196&lt;5,"Normal",L2196&lt;=7,"Slow",L2196&gt;=8,"Very Slow")</f>
        <v>Slow</v>
      </c>
      <c r="N2196" s="5">
        <v>2.4</v>
      </c>
      <c r="O2196" t="str" cm="1">
        <f t="array" ref="O2196">_xlfn.IFS(N2196&lt;2,"Very Poor",N2196&lt;3,"Poor",N2196&lt;4,"Average",N2196&lt;4.5,"Good",N2196&lt;=5,"Excellent")</f>
        <v>Poor</v>
      </c>
      <c r="P2196" s="12">
        <v>959.31</v>
      </c>
    </row>
    <row r="2197" spans="1:16" x14ac:dyDescent="0.35">
      <c r="A2197">
        <v>12196</v>
      </c>
      <c r="B2197" s="15">
        <v>46757</v>
      </c>
      <c r="C2197" s="7">
        <f t="shared" si="34"/>
        <v>2028</v>
      </c>
      <c r="D2197">
        <v>1983</v>
      </c>
      <c r="E2197" t="s">
        <v>14</v>
      </c>
      <c r="F2197" t="s">
        <v>66</v>
      </c>
      <c r="G2197" s="7">
        <v>1</v>
      </c>
      <c r="H2197" s="3">
        <v>543.45000000000005</v>
      </c>
      <c r="I2197">
        <v>0.17</v>
      </c>
      <c r="J2197" s="17" t="str" cm="1">
        <f t="array" ref="J2197">_xlfn.IFS(I2197&lt;=0.09,"&lt;0,1%",I2197&lt;=0.19,"&lt;0,2%",I2197&lt;=0.29,"&lt;0,3%",I2197&lt;=39,"&lt;0,4%")</f>
        <v>&lt;0,2%</v>
      </c>
      <c r="K2197" t="s">
        <v>15</v>
      </c>
      <c r="L2197" s="7">
        <v>11</v>
      </c>
      <c r="M2197" s="7" t="str" cm="1">
        <f t="array" ref="M2197">_xlfn.IFS(L2197&lt;1,"Very Fast",L2197&lt;3,"Fast",L2197&lt;5,"Normal",L2197&lt;=7,"Slow",L2197&gt;=8,"Very Slow")</f>
        <v>Very Slow</v>
      </c>
      <c r="N2197" s="5">
        <v>1.5</v>
      </c>
      <c r="O2197" t="str" cm="1">
        <f t="array" ref="O2197">_xlfn.IFS(N2197&lt;2,"Very Poor",N2197&lt;3,"Poor",N2197&lt;4,"Average",N2197&lt;4.5,"Good",N2197&lt;=5,"Excellent")</f>
        <v>Very Poor</v>
      </c>
      <c r="P2197" s="12">
        <v>451.06</v>
      </c>
    </row>
    <row r="2198" spans="1:16" x14ac:dyDescent="0.35">
      <c r="A2198">
        <v>12197</v>
      </c>
      <c r="B2198" s="15">
        <v>46758</v>
      </c>
      <c r="C2198" s="7">
        <f t="shared" si="34"/>
        <v>2028</v>
      </c>
      <c r="D2198">
        <v>1123</v>
      </c>
      <c r="E2198" t="s">
        <v>11</v>
      </c>
      <c r="F2198" t="s">
        <v>69</v>
      </c>
      <c r="G2198" s="7">
        <v>6</v>
      </c>
      <c r="H2198" s="3">
        <v>19.96</v>
      </c>
      <c r="I2198">
        <v>0.25</v>
      </c>
      <c r="J2198" s="17" t="str" cm="1">
        <f t="array" ref="J2198">_xlfn.IFS(I2198&lt;=0.09,"&lt;0,1%",I2198&lt;=0.19,"&lt;0,2%",I2198&lt;=0.29,"&lt;0,3%",I2198&lt;=39,"&lt;0,4%")</f>
        <v>&lt;0,3%</v>
      </c>
      <c r="K2198" t="s">
        <v>17</v>
      </c>
      <c r="L2198" s="7">
        <v>5</v>
      </c>
      <c r="M2198" s="7" t="str" cm="1">
        <f t="array" ref="M2198">_xlfn.IFS(L2198&lt;1,"Very Fast",L2198&lt;3,"Fast",L2198&lt;5,"Normal",L2198&lt;=7,"Slow",L2198&gt;=8,"Very Slow")</f>
        <v>Slow</v>
      </c>
      <c r="N2198" s="5">
        <v>2.2000000000000002</v>
      </c>
      <c r="O2198" t="str" cm="1">
        <f t="array" ref="O2198">_xlfn.IFS(N2198&lt;2,"Very Poor",N2198&lt;3,"Poor",N2198&lt;4,"Average",N2198&lt;4.5,"Good",N2198&lt;=5,"Excellent")</f>
        <v>Poor</v>
      </c>
      <c r="P2198" s="12">
        <v>89.82</v>
      </c>
    </row>
    <row r="2199" spans="1:16" x14ac:dyDescent="0.35">
      <c r="A2199">
        <v>12198</v>
      </c>
      <c r="B2199" s="15">
        <v>46759</v>
      </c>
      <c r="C2199" s="7">
        <f t="shared" si="34"/>
        <v>2028</v>
      </c>
      <c r="D2199">
        <v>1974</v>
      </c>
      <c r="E2199" t="s">
        <v>11</v>
      </c>
      <c r="F2199" t="s">
        <v>69</v>
      </c>
      <c r="G2199" s="7">
        <v>6</v>
      </c>
      <c r="H2199" s="3">
        <v>141.76</v>
      </c>
      <c r="I2199">
        <v>0.2</v>
      </c>
      <c r="J2199" s="17" t="str" cm="1">
        <f t="array" ref="J2199">_xlfn.IFS(I2199&lt;=0.09,"&lt;0,1%",I2199&lt;=0.19,"&lt;0,2%",I2199&lt;=0.29,"&lt;0,3%",I2199&lt;=39,"&lt;0,4%")</f>
        <v>&lt;0,3%</v>
      </c>
      <c r="K2199" t="s">
        <v>15</v>
      </c>
      <c r="L2199" s="7">
        <v>10</v>
      </c>
      <c r="M2199" s="7" t="str" cm="1">
        <f t="array" ref="M2199">_xlfn.IFS(L2199&lt;1,"Very Fast",L2199&lt;3,"Fast",L2199&lt;5,"Normal",L2199&lt;=7,"Slow",L2199&gt;=8,"Very Slow")</f>
        <v>Very Slow</v>
      </c>
      <c r="N2199" s="5">
        <v>3.1</v>
      </c>
      <c r="O2199" t="str" cm="1">
        <f t="array" ref="O2199">_xlfn.IFS(N2199&lt;2,"Very Poor",N2199&lt;3,"Poor",N2199&lt;4,"Average",N2199&lt;4.5,"Good",N2199&lt;=5,"Excellent")</f>
        <v>Average</v>
      </c>
      <c r="P2199" s="12">
        <v>680.45</v>
      </c>
    </row>
    <row r="2200" spans="1:16" x14ac:dyDescent="0.35">
      <c r="A2200">
        <v>12199</v>
      </c>
      <c r="B2200" s="15">
        <v>46760</v>
      </c>
      <c r="C2200" s="7">
        <f t="shared" si="34"/>
        <v>2028</v>
      </c>
      <c r="D2200">
        <v>1037</v>
      </c>
      <c r="E2200" t="s">
        <v>18</v>
      </c>
      <c r="F2200" t="s">
        <v>69</v>
      </c>
      <c r="G2200" s="7">
        <v>6</v>
      </c>
      <c r="H2200" s="3">
        <v>498.9</v>
      </c>
      <c r="I2200">
        <v>0.21</v>
      </c>
      <c r="J2200" s="17" t="str" cm="1">
        <f t="array" ref="J2200">_xlfn.IFS(I2200&lt;=0.09,"&lt;0,1%",I2200&lt;=0.19,"&lt;0,2%",I2200&lt;=0.29,"&lt;0,3%",I2200&lt;=39,"&lt;0,4%")</f>
        <v>&lt;0,3%</v>
      </c>
      <c r="K2200" t="s">
        <v>17</v>
      </c>
      <c r="L2200" s="7">
        <v>5</v>
      </c>
      <c r="M2200" s="7" t="str" cm="1">
        <f t="array" ref="M2200">_xlfn.IFS(L2200&lt;1,"Very Fast",L2200&lt;3,"Fast",L2200&lt;5,"Normal",L2200&lt;=7,"Slow",L2200&gt;=8,"Very Slow")</f>
        <v>Slow</v>
      </c>
      <c r="N2200" s="5">
        <v>1.4</v>
      </c>
      <c r="O2200" t="str" cm="1">
        <f t="array" ref="O2200">_xlfn.IFS(N2200&lt;2,"Very Poor",N2200&lt;3,"Poor",N2200&lt;4,"Average",N2200&lt;4.5,"Good",N2200&lt;=5,"Excellent")</f>
        <v>Very Poor</v>
      </c>
      <c r="P2200" s="12">
        <v>2364.79</v>
      </c>
    </row>
    <row r="2201" spans="1:16" x14ac:dyDescent="0.35">
      <c r="A2201">
        <v>12200</v>
      </c>
      <c r="B2201" s="15">
        <v>46761</v>
      </c>
      <c r="C2201" s="7">
        <f t="shared" si="34"/>
        <v>2028</v>
      </c>
      <c r="D2201">
        <v>1327</v>
      </c>
      <c r="E2201" t="s">
        <v>21</v>
      </c>
      <c r="F2201" t="s">
        <v>68</v>
      </c>
      <c r="G2201" s="7">
        <v>6</v>
      </c>
      <c r="H2201" s="3">
        <v>407.29</v>
      </c>
      <c r="I2201">
        <v>0.12</v>
      </c>
      <c r="J2201" s="17" t="str" cm="1">
        <f t="array" ref="J2201">_xlfn.IFS(I2201&lt;=0.09,"&lt;0,1%",I2201&lt;=0.19,"&lt;0,2%",I2201&lt;=0.29,"&lt;0,3%",I2201&lt;=39,"&lt;0,4%")</f>
        <v>&lt;0,2%</v>
      </c>
      <c r="K2201" t="s">
        <v>15</v>
      </c>
      <c r="L2201" s="7">
        <v>11</v>
      </c>
      <c r="M2201" s="7" t="str" cm="1">
        <f t="array" ref="M2201">_xlfn.IFS(L2201&lt;1,"Very Fast",L2201&lt;3,"Fast",L2201&lt;5,"Normal",L2201&lt;=7,"Slow",L2201&gt;=8,"Very Slow")</f>
        <v>Very Slow</v>
      </c>
      <c r="N2201" s="5">
        <v>2.4</v>
      </c>
      <c r="O2201" t="str" cm="1">
        <f t="array" ref="O2201">_xlfn.IFS(N2201&lt;2,"Very Poor",N2201&lt;3,"Poor",N2201&lt;4,"Average",N2201&lt;4.5,"Good",N2201&lt;=5,"Excellent")</f>
        <v>Poor</v>
      </c>
      <c r="P2201" s="12">
        <v>2150.4899999999998</v>
      </c>
    </row>
    <row r="2202" spans="1:16" x14ac:dyDescent="0.35">
      <c r="A2202">
        <v>12201</v>
      </c>
      <c r="B2202" s="15">
        <v>46762</v>
      </c>
      <c r="C2202" s="7">
        <f t="shared" si="34"/>
        <v>2028</v>
      </c>
      <c r="D2202">
        <v>1250</v>
      </c>
      <c r="E2202" t="s">
        <v>18</v>
      </c>
      <c r="F2202" t="s">
        <v>68</v>
      </c>
      <c r="G2202" s="7">
        <v>3</v>
      </c>
      <c r="H2202" s="3">
        <v>538.22</v>
      </c>
      <c r="I2202">
        <v>0.16</v>
      </c>
      <c r="J2202" s="17" t="str" cm="1">
        <f t="array" ref="J2202">_xlfn.IFS(I2202&lt;=0.09,"&lt;0,1%",I2202&lt;=0.19,"&lt;0,2%",I2202&lt;=0.29,"&lt;0,3%",I2202&lt;=39,"&lt;0,4%")</f>
        <v>&lt;0,2%</v>
      </c>
      <c r="K2202" t="s">
        <v>15</v>
      </c>
      <c r="L2202" s="7">
        <v>7</v>
      </c>
      <c r="M2202" s="7" t="str" cm="1">
        <f t="array" ref="M2202">_xlfn.IFS(L2202&lt;1,"Very Fast",L2202&lt;3,"Fast",L2202&lt;5,"Normal",L2202&lt;=7,"Slow",L2202&gt;=8,"Very Slow")</f>
        <v>Slow</v>
      </c>
      <c r="N2202" s="5">
        <v>3.7</v>
      </c>
      <c r="O2202" t="str" cm="1">
        <f t="array" ref="O2202">_xlfn.IFS(N2202&lt;2,"Very Poor",N2202&lt;3,"Poor",N2202&lt;4,"Average",N2202&lt;4.5,"Good",N2202&lt;=5,"Excellent")</f>
        <v>Average</v>
      </c>
      <c r="P2202" s="12">
        <v>1356.31</v>
      </c>
    </row>
    <row r="2203" spans="1:16" x14ac:dyDescent="0.35">
      <c r="A2203">
        <v>12202</v>
      </c>
      <c r="B2203" s="15">
        <v>46763</v>
      </c>
      <c r="C2203" s="7">
        <f t="shared" si="34"/>
        <v>2028</v>
      </c>
      <c r="D2203">
        <v>1900</v>
      </c>
      <c r="E2203" t="s">
        <v>18</v>
      </c>
      <c r="F2203" t="s">
        <v>69</v>
      </c>
      <c r="G2203" s="7">
        <v>1</v>
      </c>
      <c r="H2203" s="3">
        <v>48.45</v>
      </c>
      <c r="I2203">
        <v>0.03</v>
      </c>
      <c r="J2203" s="17" t="str" cm="1">
        <f t="array" ref="J2203">_xlfn.IFS(I2203&lt;=0.09,"&lt;0,1%",I2203&lt;=0.19,"&lt;0,2%",I2203&lt;=0.29,"&lt;0,3%",I2203&lt;=39,"&lt;0,4%")</f>
        <v>&lt;0,1%</v>
      </c>
      <c r="K2203" t="s">
        <v>17</v>
      </c>
      <c r="L2203" s="7">
        <v>8</v>
      </c>
      <c r="M2203" s="7" t="str" cm="1">
        <f t="array" ref="M2203">_xlfn.IFS(L2203&lt;1,"Very Fast",L2203&lt;3,"Fast",L2203&lt;5,"Normal",L2203&lt;=7,"Slow",L2203&gt;=8,"Very Slow")</f>
        <v>Very Slow</v>
      </c>
      <c r="N2203" s="5">
        <v>4.7</v>
      </c>
      <c r="O2203" t="str" cm="1">
        <f t="array" ref="O2203">_xlfn.IFS(N2203&lt;2,"Very Poor",N2203&lt;3,"Poor",N2203&lt;4,"Average",N2203&lt;4.5,"Good",N2203&lt;=5,"Excellent")</f>
        <v>Excellent</v>
      </c>
      <c r="P2203" s="12">
        <v>47</v>
      </c>
    </row>
    <row r="2204" spans="1:16" x14ac:dyDescent="0.35">
      <c r="A2204">
        <v>12203</v>
      </c>
      <c r="B2204" s="15">
        <v>46764</v>
      </c>
      <c r="C2204" s="7">
        <f t="shared" si="34"/>
        <v>2028</v>
      </c>
      <c r="D2204">
        <v>1175</v>
      </c>
      <c r="E2204" t="s">
        <v>14</v>
      </c>
      <c r="F2204" t="s">
        <v>69</v>
      </c>
      <c r="G2204" s="7">
        <v>6</v>
      </c>
      <c r="H2204" s="3">
        <v>364.22</v>
      </c>
      <c r="I2204">
        <v>0.13</v>
      </c>
      <c r="J2204" s="17" t="str" cm="1">
        <f t="array" ref="J2204">_xlfn.IFS(I2204&lt;=0.09,"&lt;0,1%",I2204&lt;=0.19,"&lt;0,2%",I2204&lt;=0.29,"&lt;0,3%",I2204&lt;=39,"&lt;0,4%")</f>
        <v>&lt;0,2%</v>
      </c>
      <c r="K2204" t="s">
        <v>15</v>
      </c>
      <c r="L2204" s="7">
        <v>7</v>
      </c>
      <c r="M2204" s="7" t="str" cm="1">
        <f t="array" ref="M2204">_xlfn.IFS(L2204&lt;1,"Very Fast",L2204&lt;3,"Fast",L2204&lt;5,"Normal",L2204&lt;=7,"Slow",L2204&gt;=8,"Very Slow")</f>
        <v>Slow</v>
      </c>
      <c r="N2204" s="5">
        <v>2.6</v>
      </c>
      <c r="O2204" t="str" cm="1">
        <f t="array" ref="O2204">_xlfn.IFS(N2204&lt;2,"Very Poor",N2204&lt;3,"Poor",N2204&lt;4,"Average",N2204&lt;4.5,"Good",N2204&lt;=5,"Excellent")</f>
        <v>Poor</v>
      </c>
      <c r="P2204" s="12">
        <v>1901.23</v>
      </c>
    </row>
    <row r="2205" spans="1:16" x14ac:dyDescent="0.35">
      <c r="A2205">
        <v>12204</v>
      </c>
      <c r="B2205" s="15">
        <v>46765</v>
      </c>
      <c r="C2205" s="7">
        <f t="shared" si="34"/>
        <v>2028</v>
      </c>
      <c r="D2205">
        <v>1601</v>
      </c>
      <c r="E2205" t="s">
        <v>18</v>
      </c>
      <c r="F2205" t="s">
        <v>68</v>
      </c>
      <c r="G2205" s="7">
        <v>5</v>
      </c>
      <c r="H2205" s="3">
        <v>347.89</v>
      </c>
      <c r="I2205">
        <v>0.24</v>
      </c>
      <c r="J2205" s="17" t="str" cm="1">
        <f t="array" ref="J2205">_xlfn.IFS(I2205&lt;=0.09,"&lt;0,1%",I2205&lt;=0.19,"&lt;0,2%",I2205&lt;=0.29,"&lt;0,3%",I2205&lt;=39,"&lt;0,4%")</f>
        <v>&lt;0,3%</v>
      </c>
      <c r="K2205" t="s">
        <v>15</v>
      </c>
      <c r="L2205" s="7">
        <v>1</v>
      </c>
      <c r="M2205" s="7" t="str" cm="1">
        <f t="array" ref="M2205">_xlfn.IFS(L2205&lt;1,"Very Fast",L2205&lt;3,"Fast",L2205&lt;5,"Normal",L2205&lt;=7,"Slow",L2205&gt;=8,"Very Slow")</f>
        <v>Fast</v>
      </c>
      <c r="N2205" s="5">
        <v>3.3</v>
      </c>
      <c r="O2205" t="str" cm="1">
        <f t="array" ref="O2205">_xlfn.IFS(N2205&lt;2,"Very Poor",N2205&lt;3,"Poor",N2205&lt;4,"Average",N2205&lt;4.5,"Good",N2205&lt;=5,"Excellent")</f>
        <v>Average</v>
      </c>
      <c r="P2205" s="12">
        <v>1321.98</v>
      </c>
    </row>
    <row r="2206" spans="1:16" x14ac:dyDescent="0.35">
      <c r="A2206">
        <v>12205</v>
      </c>
      <c r="B2206" s="15">
        <v>46766</v>
      </c>
      <c r="C2206" s="7">
        <f t="shared" si="34"/>
        <v>2028</v>
      </c>
      <c r="D2206">
        <v>1913</v>
      </c>
      <c r="E2206" t="s">
        <v>21</v>
      </c>
      <c r="F2206" t="s">
        <v>68</v>
      </c>
      <c r="G2206" s="7">
        <v>4</v>
      </c>
      <c r="H2206" s="3">
        <v>35.869999999999997</v>
      </c>
      <c r="I2206">
        <v>0.33</v>
      </c>
      <c r="J2206" s="17" t="str" cm="1">
        <f t="array" ref="J2206">_xlfn.IFS(I2206&lt;=0.09,"&lt;0,1%",I2206&lt;=0.19,"&lt;0,2%",I2206&lt;=0.29,"&lt;0,3%",I2206&lt;=39,"&lt;0,4%")</f>
        <v>&lt;0,4%</v>
      </c>
      <c r="K2206" t="s">
        <v>13</v>
      </c>
      <c r="L2206" s="7">
        <v>1</v>
      </c>
      <c r="M2206" s="7" t="str" cm="1">
        <f t="array" ref="M2206">_xlfn.IFS(L2206&lt;1,"Very Fast",L2206&lt;3,"Fast",L2206&lt;5,"Normal",L2206&lt;=7,"Slow",L2206&gt;=8,"Very Slow")</f>
        <v>Fast</v>
      </c>
      <c r="N2206" s="5">
        <v>3.5</v>
      </c>
      <c r="O2206" t="str" cm="1">
        <f t="array" ref="O2206">_xlfn.IFS(N2206&lt;2,"Very Poor",N2206&lt;3,"Poor",N2206&lt;4,"Average",N2206&lt;4.5,"Good",N2206&lt;=5,"Excellent")</f>
        <v>Average</v>
      </c>
      <c r="P2206" s="12">
        <v>96.13</v>
      </c>
    </row>
    <row r="2207" spans="1:16" x14ac:dyDescent="0.35">
      <c r="A2207">
        <v>12206</v>
      </c>
      <c r="B2207" s="15">
        <v>46767</v>
      </c>
      <c r="C2207" s="7">
        <f t="shared" si="34"/>
        <v>2028</v>
      </c>
      <c r="D2207">
        <v>1453</v>
      </c>
      <c r="E2207" t="s">
        <v>18</v>
      </c>
      <c r="F2207" t="s">
        <v>69</v>
      </c>
      <c r="G2207" s="7">
        <v>5</v>
      </c>
      <c r="H2207" s="3">
        <v>315.41000000000003</v>
      </c>
      <c r="I2207">
        <v>0.34</v>
      </c>
      <c r="J2207" s="17" t="str" cm="1">
        <f t="array" ref="J2207">_xlfn.IFS(I2207&lt;=0.09,"&lt;0,1%",I2207&lt;=0.19,"&lt;0,2%",I2207&lt;=0.29,"&lt;0,3%",I2207&lt;=39,"&lt;0,4%")</f>
        <v>&lt;0,4%</v>
      </c>
      <c r="K2207" t="s">
        <v>13</v>
      </c>
      <c r="L2207" s="7">
        <v>10</v>
      </c>
      <c r="M2207" s="7" t="str" cm="1">
        <f t="array" ref="M2207">_xlfn.IFS(L2207&lt;1,"Very Fast",L2207&lt;3,"Fast",L2207&lt;5,"Normal",L2207&lt;=7,"Slow",L2207&gt;=8,"Very Slow")</f>
        <v>Very Slow</v>
      </c>
      <c r="N2207" s="5">
        <v>1.3</v>
      </c>
      <c r="O2207" t="str" cm="1">
        <f t="array" ref="O2207">_xlfn.IFS(N2207&lt;2,"Very Poor",N2207&lt;3,"Poor",N2207&lt;4,"Average",N2207&lt;4.5,"Good",N2207&lt;=5,"Excellent")</f>
        <v>Very Poor</v>
      </c>
      <c r="P2207" s="12">
        <v>1040.8499999999999</v>
      </c>
    </row>
    <row r="2208" spans="1:16" x14ac:dyDescent="0.35">
      <c r="A2208">
        <v>12207</v>
      </c>
      <c r="B2208" s="15">
        <v>46768</v>
      </c>
      <c r="C2208" s="7">
        <f t="shared" si="34"/>
        <v>2028</v>
      </c>
      <c r="D2208">
        <v>1036</v>
      </c>
      <c r="E2208" t="s">
        <v>21</v>
      </c>
      <c r="F2208" t="s">
        <v>69</v>
      </c>
      <c r="G2208" s="7">
        <v>1</v>
      </c>
      <c r="H2208" s="3">
        <v>371.57</v>
      </c>
      <c r="I2208">
        <v>0.19</v>
      </c>
      <c r="J2208" s="17" t="str" cm="1">
        <f t="array" ref="J2208">_xlfn.IFS(I2208&lt;=0.09,"&lt;0,1%",I2208&lt;=0.19,"&lt;0,2%",I2208&lt;=0.29,"&lt;0,3%",I2208&lt;=39,"&lt;0,4%")</f>
        <v>&lt;0,2%</v>
      </c>
      <c r="K2208" t="s">
        <v>13</v>
      </c>
      <c r="L2208" s="7">
        <v>6</v>
      </c>
      <c r="M2208" s="7" t="str" cm="1">
        <f t="array" ref="M2208">_xlfn.IFS(L2208&lt;1,"Very Fast",L2208&lt;3,"Fast",L2208&lt;5,"Normal",L2208&lt;=7,"Slow",L2208&gt;=8,"Very Slow")</f>
        <v>Slow</v>
      </c>
      <c r="N2208" s="5">
        <v>2.4</v>
      </c>
      <c r="O2208" t="str" cm="1">
        <f t="array" ref="O2208">_xlfn.IFS(N2208&lt;2,"Very Poor",N2208&lt;3,"Poor",N2208&lt;4,"Average",N2208&lt;4.5,"Good",N2208&lt;=5,"Excellent")</f>
        <v>Poor</v>
      </c>
      <c r="P2208" s="12">
        <v>300.97000000000003</v>
      </c>
    </row>
    <row r="2209" spans="1:16" x14ac:dyDescent="0.35">
      <c r="A2209">
        <v>12208</v>
      </c>
      <c r="B2209" s="15">
        <v>46769</v>
      </c>
      <c r="C2209" s="7">
        <f t="shared" si="34"/>
        <v>2028</v>
      </c>
      <c r="D2209">
        <v>1315</v>
      </c>
      <c r="E2209" t="s">
        <v>18</v>
      </c>
      <c r="F2209" t="s">
        <v>69</v>
      </c>
      <c r="G2209" s="7">
        <v>1</v>
      </c>
      <c r="H2209" s="3">
        <v>126.91</v>
      </c>
      <c r="I2209">
        <v>0.21</v>
      </c>
      <c r="J2209" s="17" t="str" cm="1">
        <f t="array" ref="J2209">_xlfn.IFS(I2209&lt;=0.09,"&lt;0,1%",I2209&lt;=0.19,"&lt;0,2%",I2209&lt;=0.29,"&lt;0,3%",I2209&lt;=39,"&lt;0,4%")</f>
        <v>&lt;0,3%</v>
      </c>
      <c r="K2209" t="s">
        <v>17</v>
      </c>
      <c r="L2209" s="7">
        <v>3</v>
      </c>
      <c r="M2209" s="7" t="str" cm="1">
        <f t="array" ref="M2209">_xlfn.IFS(L2209&lt;1,"Very Fast",L2209&lt;3,"Fast",L2209&lt;5,"Normal",L2209&lt;=7,"Slow",L2209&gt;=8,"Very Slow")</f>
        <v>Normal</v>
      </c>
      <c r="N2209" s="5">
        <v>3.7</v>
      </c>
      <c r="O2209" t="str" cm="1">
        <f t="array" ref="O2209">_xlfn.IFS(N2209&lt;2,"Very Poor",N2209&lt;3,"Poor",N2209&lt;4,"Average",N2209&lt;4.5,"Good",N2209&lt;=5,"Excellent")</f>
        <v>Average</v>
      </c>
      <c r="P2209" s="12">
        <v>100.26</v>
      </c>
    </row>
    <row r="2210" spans="1:16" x14ac:dyDescent="0.35">
      <c r="A2210">
        <v>12209</v>
      </c>
      <c r="B2210" s="15">
        <v>46770</v>
      </c>
      <c r="C2210" s="7">
        <f t="shared" si="34"/>
        <v>2028</v>
      </c>
      <c r="D2210">
        <v>1687</v>
      </c>
      <c r="E2210" t="s">
        <v>18</v>
      </c>
      <c r="F2210" t="s">
        <v>68</v>
      </c>
      <c r="G2210" s="7">
        <v>4</v>
      </c>
      <c r="H2210" s="3">
        <v>174.9</v>
      </c>
      <c r="I2210">
        <v>7.0000000000000007E-2</v>
      </c>
      <c r="J2210" s="17" t="str" cm="1">
        <f t="array" ref="J2210">_xlfn.IFS(I2210&lt;=0.09,"&lt;0,1%",I2210&lt;=0.19,"&lt;0,2%",I2210&lt;=0.29,"&lt;0,3%",I2210&lt;=39,"&lt;0,4%")</f>
        <v>&lt;0,1%</v>
      </c>
      <c r="K2210" t="s">
        <v>13</v>
      </c>
      <c r="L2210" s="7">
        <v>9</v>
      </c>
      <c r="M2210" s="7" t="str" cm="1">
        <f t="array" ref="M2210">_xlfn.IFS(L2210&lt;1,"Very Fast",L2210&lt;3,"Fast",L2210&lt;5,"Normal",L2210&lt;=7,"Slow",L2210&gt;=8,"Very Slow")</f>
        <v>Very Slow</v>
      </c>
      <c r="N2210" s="5">
        <v>3.9</v>
      </c>
      <c r="O2210" t="str" cm="1">
        <f t="array" ref="O2210">_xlfn.IFS(N2210&lt;2,"Very Poor",N2210&lt;3,"Poor",N2210&lt;4,"Average",N2210&lt;4.5,"Good",N2210&lt;=5,"Excellent")</f>
        <v>Average</v>
      </c>
      <c r="P2210" s="12">
        <v>650.63</v>
      </c>
    </row>
    <row r="2211" spans="1:16" x14ac:dyDescent="0.35">
      <c r="A2211">
        <v>12210</v>
      </c>
      <c r="B2211" s="15">
        <v>46771</v>
      </c>
      <c r="C2211" s="7">
        <f t="shared" si="34"/>
        <v>2028</v>
      </c>
      <c r="D2211">
        <v>1972</v>
      </c>
      <c r="E2211" t="s">
        <v>18</v>
      </c>
      <c r="F2211" t="s">
        <v>69</v>
      </c>
      <c r="G2211" s="7">
        <v>2</v>
      </c>
      <c r="H2211" s="3">
        <v>389.6</v>
      </c>
      <c r="I2211">
        <v>0.24</v>
      </c>
      <c r="J2211" s="17" t="str" cm="1">
        <f t="array" ref="J2211">_xlfn.IFS(I2211&lt;=0.09,"&lt;0,1%",I2211&lt;=0.19,"&lt;0,2%",I2211&lt;=0.29,"&lt;0,3%",I2211&lt;=39,"&lt;0,4%")</f>
        <v>&lt;0,3%</v>
      </c>
      <c r="K2211" t="s">
        <v>13</v>
      </c>
      <c r="L2211" s="7">
        <v>11</v>
      </c>
      <c r="M2211" s="7" t="str" cm="1">
        <f t="array" ref="M2211">_xlfn.IFS(L2211&lt;1,"Very Fast",L2211&lt;3,"Fast",L2211&lt;5,"Normal",L2211&lt;=7,"Slow",L2211&gt;=8,"Very Slow")</f>
        <v>Very Slow</v>
      </c>
      <c r="N2211" s="5">
        <v>2.4</v>
      </c>
      <c r="O2211" t="str" cm="1">
        <f t="array" ref="O2211">_xlfn.IFS(N2211&lt;2,"Very Poor",N2211&lt;3,"Poor",N2211&lt;4,"Average",N2211&lt;4.5,"Good",N2211&lt;=5,"Excellent")</f>
        <v>Poor</v>
      </c>
      <c r="P2211" s="12">
        <v>592.19000000000005</v>
      </c>
    </row>
    <row r="2212" spans="1:16" x14ac:dyDescent="0.35">
      <c r="A2212">
        <v>12211</v>
      </c>
      <c r="B2212" s="15">
        <v>46772</v>
      </c>
      <c r="C2212" s="7">
        <f t="shared" si="34"/>
        <v>2028</v>
      </c>
      <c r="D2212">
        <v>1795</v>
      </c>
      <c r="E2212" t="s">
        <v>18</v>
      </c>
      <c r="F2212" t="s">
        <v>69</v>
      </c>
      <c r="G2212" s="7">
        <v>2</v>
      </c>
      <c r="H2212" s="3">
        <v>288.95999999999998</v>
      </c>
      <c r="I2212">
        <v>0.02</v>
      </c>
      <c r="J2212" s="17" t="str" cm="1">
        <f t="array" ref="J2212">_xlfn.IFS(I2212&lt;=0.09,"&lt;0,1%",I2212&lt;=0.19,"&lt;0,2%",I2212&lt;=0.29,"&lt;0,3%",I2212&lt;=39,"&lt;0,4%")</f>
        <v>&lt;0,1%</v>
      </c>
      <c r="K2212" t="s">
        <v>15</v>
      </c>
      <c r="L2212" s="7">
        <v>7</v>
      </c>
      <c r="M2212" s="7" t="str" cm="1">
        <f t="array" ref="M2212">_xlfn.IFS(L2212&lt;1,"Very Fast",L2212&lt;3,"Fast",L2212&lt;5,"Normal",L2212&lt;=7,"Slow",L2212&gt;=8,"Very Slow")</f>
        <v>Slow</v>
      </c>
      <c r="N2212" s="5">
        <v>1</v>
      </c>
      <c r="O2212" t="str" cm="1">
        <f t="array" ref="O2212">_xlfn.IFS(N2212&lt;2,"Very Poor",N2212&lt;3,"Poor",N2212&lt;4,"Average",N2212&lt;4.5,"Good",N2212&lt;=5,"Excellent")</f>
        <v>Very Poor</v>
      </c>
      <c r="P2212" s="12">
        <v>566.36</v>
      </c>
    </row>
    <row r="2213" spans="1:16" x14ac:dyDescent="0.35">
      <c r="A2213">
        <v>12212</v>
      </c>
      <c r="B2213" s="15">
        <v>46773</v>
      </c>
      <c r="C2213" s="7">
        <f t="shared" si="34"/>
        <v>2028</v>
      </c>
      <c r="D2213">
        <v>1964</v>
      </c>
      <c r="E2213" t="s">
        <v>18</v>
      </c>
      <c r="F2213" t="s">
        <v>69</v>
      </c>
      <c r="G2213" s="7">
        <v>2</v>
      </c>
      <c r="H2213" s="3">
        <v>516.94000000000005</v>
      </c>
      <c r="I2213">
        <v>0.1</v>
      </c>
      <c r="J2213" s="17" t="str" cm="1">
        <f t="array" ref="J2213">_xlfn.IFS(I2213&lt;=0.09,"&lt;0,1%",I2213&lt;=0.19,"&lt;0,2%",I2213&lt;=0.29,"&lt;0,3%",I2213&lt;=39,"&lt;0,4%")</f>
        <v>&lt;0,2%</v>
      </c>
      <c r="K2213" t="s">
        <v>15</v>
      </c>
      <c r="L2213" s="7">
        <v>2</v>
      </c>
      <c r="M2213" s="7" t="str" cm="1">
        <f t="array" ref="M2213">_xlfn.IFS(L2213&lt;1,"Very Fast",L2213&lt;3,"Fast",L2213&lt;5,"Normal",L2213&lt;=7,"Slow",L2213&gt;=8,"Very Slow")</f>
        <v>Fast</v>
      </c>
      <c r="N2213" s="5">
        <v>1</v>
      </c>
      <c r="O2213" t="str" cm="1">
        <f t="array" ref="O2213">_xlfn.IFS(N2213&lt;2,"Very Poor",N2213&lt;3,"Poor",N2213&lt;4,"Average",N2213&lt;4.5,"Good",N2213&lt;=5,"Excellent")</f>
        <v>Very Poor</v>
      </c>
      <c r="P2213" s="12">
        <v>930.49</v>
      </c>
    </row>
    <row r="2214" spans="1:16" x14ac:dyDescent="0.35">
      <c r="A2214">
        <v>12213</v>
      </c>
      <c r="B2214" s="15">
        <v>46774</v>
      </c>
      <c r="C2214" s="7">
        <f t="shared" si="34"/>
        <v>2028</v>
      </c>
      <c r="D2214">
        <v>1972</v>
      </c>
      <c r="E2214" t="s">
        <v>18</v>
      </c>
      <c r="F2214" t="s">
        <v>69</v>
      </c>
      <c r="G2214" s="7">
        <v>3</v>
      </c>
      <c r="H2214" s="3">
        <v>215.29</v>
      </c>
      <c r="I2214">
        <v>0.23</v>
      </c>
      <c r="J2214" s="17" t="str" cm="1">
        <f t="array" ref="J2214">_xlfn.IFS(I2214&lt;=0.09,"&lt;0,1%",I2214&lt;=0.19,"&lt;0,2%",I2214&lt;=0.29,"&lt;0,3%",I2214&lt;=39,"&lt;0,4%")</f>
        <v>&lt;0,3%</v>
      </c>
      <c r="K2214" t="s">
        <v>15</v>
      </c>
      <c r="L2214" s="7">
        <v>3</v>
      </c>
      <c r="M2214" s="7" t="str" cm="1">
        <f t="array" ref="M2214">_xlfn.IFS(L2214&lt;1,"Very Fast",L2214&lt;3,"Fast",L2214&lt;5,"Normal",L2214&lt;=7,"Slow",L2214&gt;=8,"Very Slow")</f>
        <v>Normal</v>
      </c>
      <c r="N2214" s="5">
        <v>3.2</v>
      </c>
      <c r="O2214" t="str" cm="1">
        <f t="array" ref="O2214">_xlfn.IFS(N2214&lt;2,"Very Poor",N2214&lt;3,"Poor",N2214&lt;4,"Average",N2214&lt;4.5,"Good",N2214&lt;=5,"Excellent")</f>
        <v>Average</v>
      </c>
      <c r="P2214" s="12">
        <v>497.32</v>
      </c>
    </row>
    <row r="2215" spans="1:16" x14ac:dyDescent="0.35">
      <c r="A2215">
        <v>12214</v>
      </c>
      <c r="B2215" s="15">
        <v>46775</v>
      </c>
      <c r="C2215" s="7">
        <f t="shared" si="34"/>
        <v>2028</v>
      </c>
      <c r="D2215">
        <v>1592</v>
      </c>
      <c r="E2215" t="s">
        <v>14</v>
      </c>
      <c r="F2215" t="s">
        <v>69</v>
      </c>
      <c r="G2215" s="7">
        <v>2</v>
      </c>
      <c r="H2215" s="3">
        <v>171</v>
      </c>
      <c r="I2215">
        <v>0.11</v>
      </c>
      <c r="J2215" s="17" t="str" cm="1">
        <f t="array" ref="J2215">_xlfn.IFS(I2215&lt;=0.09,"&lt;0,1%",I2215&lt;=0.19,"&lt;0,2%",I2215&lt;=0.29,"&lt;0,3%",I2215&lt;=39,"&lt;0,4%")</f>
        <v>&lt;0,2%</v>
      </c>
      <c r="K2215" t="s">
        <v>17</v>
      </c>
      <c r="L2215" s="7">
        <v>8</v>
      </c>
      <c r="M2215" s="7" t="str" cm="1">
        <f t="array" ref="M2215">_xlfn.IFS(L2215&lt;1,"Very Fast",L2215&lt;3,"Fast",L2215&lt;5,"Normal",L2215&lt;=7,"Slow",L2215&gt;=8,"Very Slow")</f>
        <v>Very Slow</v>
      </c>
      <c r="N2215" s="5">
        <v>3.2</v>
      </c>
      <c r="O2215" t="str" cm="1">
        <f t="array" ref="O2215">_xlfn.IFS(N2215&lt;2,"Very Poor",N2215&lt;3,"Poor",N2215&lt;4,"Average",N2215&lt;4.5,"Good",N2215&lt;=5,"Excellent")</f>
        <v>Average</v>
      </c>
      <c r="P2215" s="12">
        <v>304.38</v>
      </c>
    </row>
    <row r="2216" spans="1:16" x14ac:dyDescent="0.35">
      <c r="A2216">
        <v>12215</v>
      </c>
      <c r="B2216" s="15">
        <v>46776</v>
      </c>
      <c r="C2216" s="7">
        <f t="shared" si="34"/>
        <v>2028</v>
      </c>
      <c r="D2216">
        <v>1113</v>
      </c>
      <c r="E2216" t="s">
        <v>18</v>
      </c>
      <c r="F2216" t="s">
        <v>68</v>
      </c>
      <c r="G2216" s="7">
        <v>7</v>
      </c>
      <c r="H2216" s="3">
        <v>591.15</v>
      </c>
      <c r="I2216">
        <v>0.02</v>
      </c>
      <c r="J2216" s="17" t="str" cm="1">
        <f t="array" ref="J2216">_xlfn.IFS(I2216&lt;=0.09,"&lt;0,1%",I2216&lt;=0.19,"&lt;0,2%",I2216&lt;=0.29,"&lt;0,3%",I2216&lt;=39,"&lt;0,4%")</f>
        <v>&lt;0,1%</v>
      </c>
      <c r="K2216" t="s">
        <v>13</v>
      </c>
      <c r="L2216" s="7">
        <v>1</v>
      </c>
      <c r="M2216" s="7" t="str" cm="1">
        <f t="array" ref="M2216">_xlfn.IFS(L2216&lt;1,"Very Fast",L2216&lt;3,"Fast",L2216&lt;5,"Normal",L2216&lt;=7,"Slow",L2216&gt;=8,"Very Slow")</f>
        <v>Fast</v>
      </c>
      <c r="N2216" s="5">
        <v>3.2</v>
      </c>
      <c r="O2216" t="str" cm="1">
        <f t="array" ref="O2216">_xlfn.IFS(N2216&lt;2,"Very Poor",N2216&lt;3,"Poor",N2216&lt;4,"Average",N2216&lt;4.5,"Good",N2216&lt;=5,"Excellent")</f>
        <v>Average</v>
      </c>
      <c r="P2216" s="12">
        <v>4055.29</v>
      </c>
    </row>
    <row r="2217" spans="1:16" x14ac:dyDescent="0.35">
      <c r="A2217">
        <v>12216</v>
      </c>
      <c r="B2217" s="15">
        <v>46777</v>
      </c>
      <c r="C2217" s="7">
        <f t="shared" si="34"/>
        <v>2028</v>
      </c>
      <c r="D2217">
        <v>1039</v>
      </c>
      <c r="E2217" t="s">
        <v>14</v>
      </c>
      <c r="F2217" t="s">
        <v>69</v>
      </c>
      <c r="G2217" s="7">
        <v>3</v>
      </c>
      <c r="H2217" s="3">
        <v>548.01</v>
      </c>
      <c r="I2217">
        <v>0.28999999999999998</v>
      </c>
      <c r="J2217" s="17" t="str" cm="1">
        <f t="array" ref="J2217">_xlfn.IFS(I2217&lt;=0.09,"&lt;0,1%",I2217&lt;=0.19,"&lt;0,2%",I2217&lt;=0.29,"&lt;0,3%",I2217&lt;=39,"&lt;0,4%")</f>
        <v>&lt;0,3%</v>
      </c>
      <c r="K2217" t="s">
        <v>17</v>
      </c>
      <c r="L2217" s="7">
        <v>5</v>
      </c>
      <c r="M2217" s="7" t="str" cm="1">
        <f t="array" ref="M2217">_xlfn.IFS(L2217&lt;1,"Very Fast",L2217&lt;3,"Fast",L2217&lt;5,"Normal",L2217&lt;=7,"Slow",L2217&gt;=8,"Very Slow")</f>
        <v>Slow</v>
      </c>
      <c r="N2217" s="5">
        <v>3.9</v>
      </c>
      <c r="O2217" t="str" cm="1">
        <f t="array" ref="O2217">_xlfn.IFS(N2217&lt;2,"Very Poor",N2217&lt;3,"Poor",N2217&lt;4,"Average",N2217&lt;4.5,"Good",N2217&lt;=5,"Excellent")</f>
        <v>Average</v>
      </c>
      <c r="P2217" s="12">
        <v>1167.26</v>
      </c>
    </row>
    <row r="2218" spans="1:16" x14ac:dyDescent="0.35">
      <c r="A2218">
        <v>12217</v>
      </c>
      <c r="B2218" s="15">
        <v>46778</v>
      </c>
      <c r="C2218" s="7">
        <f t="shared" si="34"/>
        <v>2028</v>
      </c>
      <c r="D2218">
        <v>1300</v>
      </c>
      <c r="E2218" t="s">
        <v>14</v>
      </c>
      <c r="F2218" t="s">
        <v>69</v>
      </c>
      <c r="G2218" s="7">
        <v>3</v>
      </c>
      <c r="H2218" s="3">
        <v>31.96</v>
      </c>
      <c r="I2218">
        <v>0.11</v>
      </c>
      <c r="J2218" s="17" t="str" cm="1">
        <f t="array" ref="J2218">_xlfn.IFS(I2218&lt;=0.09,"&lt;0,1%",I2218&lt;=0.19,"&lt;0,2%",I2218&lt;=0.29,"&lt;0,3%",I2218&lt;=39,"&lt;0,4%")</f>
        <v>&lt;0,2%</v>
      </c>
      <c r="K2218" t="s">
        <v>17</v>
      </c>
      <c r="L2218" s="7">
        <v>10</v>
      </c>
      <c r="M2218" s="7" t="str" cm="1">
        <f t="array" ref="M2218">_xlfn.IFS(L2218&lt;1,"Very Fast",L2218&lt;3,"Fast",L2218&lt;5,"Normal",L2218&lt;=7,"Slow",L2218&gt;=8,"Very Slow")</f>
        <v>Very Slow</v>
      </c>
      <c r="N2218" s="5">
        <v>4.7</v>
      </c>
      <c r="O2218" t="str" cm="1">
        <f t="array" ref="O2218">_xlfn.IFS(N2218&lt;2,"Very Poor",N2218&lt;3,"Poor",N2218&lt;4,"Average",N2218&lt;4.5,"Good",N2218&lt;=5,"Excellent")</f>
        <v>Excellent</v>
      </c>
      <c r="P2218" s="12">
        <v>85.33</v>
      </c>
    </row>
    <row r="2219" spans="1:16" x14ac:dyDescent="0.35">
      <c r="A2219">
        <v>12218</v>
      </c>
      <c r="B2219" s="15">
        <v>46779</v>
      </c>
      <c r="C2219" s="7">
        <f t="shared" si="34"/>
        <v>2028</v>
      </c>
      <c r="D2219">
        <v>1223</v>
      </c>
      <c r="E2219" t="s">
        <v>11</v>
      </c>
      <c r="F2219" t="s">
        <v>66</v>
      </c>
      <c r="G2219" s="7">
        <v>2</v>
      </c>
      <c r="H2219" s="3">
        <v>465.88</v>
      </c>
      <c r="I2219">
        <v>0.02</v>
      </c>
      <c r="J2219" s="17" t="str" cm="1">
        <f t="array" ref="J2219">_xlfn.IFS(I2219&lt;=0.09,"&lt;0,1%",I2219&lt;=0.19,"&lt;0,2%",I2219&lt;=0.29,"&lt;0,3%",I2219&lt;=39,"&lt;0,4%")</f>
        <v>&lt;0,1%</v>
      </c>
      <c r="K2219" t="s">
        <v>15</v>
      </c>
      <c r="L2219" s="7">
        <v>1</v>
      </c>
      <c r="M2219" s="7" t="str" cm="1">
        <f t="array" ref="M2219">_xlfn.IFS(L2219&lt;1,"Very Fast",L2219&lt;3,"Fast",L2219&lt;5,"Normal",L2219&lt;=7,"Slow",L2219&gt;=8,"Very Slow")</f>
        <v>Fast</v>
      </c>
      <c r="N2219" s="5">
        <v>5</v>
      </c>
      <c r="O2219" t="str" cm="1">
        <f t="array" ref="O2219">_xlfn.IFS(N2219&lt;2,"Very Poor",N2219&lt;3,"Poor",N2219&lt;4,"Average",N2219&lt;4.5,"Good",N2219&lt;=5,"Excellent")</f>
        <v>Excellent</v>
      </c>
      <c r="P2219" s="12">
        <v>913.12</v>
      </c>
    </row>
    <row r="2220" spans="1:16" x14ac:dyDescent="0.35">
      <c r="A2220">
        <v>12219</v>
      </c>
      <c r="B2220" s="15">
        <v>46780</v>
      </c>
      <c r="C2220" s="7">
        <f t="shared" si="34"/>
        <v>2028</v>
      </c>
      <c r="D2220">
        <v>1317</v>
      </c>
      <c r="E2220" t="s">
        <v>11</v>
      </c>
      <c r="F2220" t="s">
        <v>69</v>
      </c>
      <c r="G2220" s="7">
        <v>2</v>
      </c>
      <c r="H2220" s="3">
        <v>79.55</v>
      </c>
      <c r="I2220">
        <v>0.03</v>
      </c>
      <c r="J2220" s="17" t="str" cm="1">
        <f t="array" ref="J2220">_xlfn.IFS(I2220&lt;=0.09,"&lt;0,1%",I2220&lt;=0.19,"&lt;0,2%",I2220&lt;=0.29,"&lt;0,3%",I2220&lt;=39,"&lt;0,4%")</f>
        <v>&lt;0,1%</v>
      </c>
      <c r="K2220" t="s">
        <v>15</v>
      </c>
      <c r="L2220" s="7">
        <v>9</v>
      </c>
      <c r="M2220" s="7" t="str" cm="1">
        <f t="array" ref="M2220">_xlfn.IFS(L2220&lt;1,"Very Fast",L2220&lt;3,"Fast",L2220&lt;5,"Normal",L2220&lt;=7,"Slow",L2220&gt;=8,"Very Slow")</f>
        <v>Very Slow</v>
      </c>
      <c r="N2220" s="5">
        <v>3.8</v>
      </c>
      <c r="O2220" t="str" cm="1">
        <f t="array" ref="O2220">_xlfn.IFS(N2220&lt;2,"Very Poor",N2220&lt;3,"Poor",N2220&lt;4,"Average",N2220&lt;4.5,"Good",N2220&lt;=5,"Excellent")</f>
        <v>Average</v>
      </c>
      <c r="P2220" s="12">
        <v>154.33000000000001</v>
      </c>
    </row>
    <row r="2221" spans="1:16" x14ac:dyDescent="0.35">
      <c r="A2221">
        <v>12220</v>
      </c>
      <c r="B2221" s="15">
        <v>46781</v>
      </c>
      <c r="C2221" s="7">
        <f t="shared" si="34"/>
        <v>2028</v>
      </c>
      <c r="D2221">
        <v>1348</v>
      </c>
      <c r="E2221" t="s">
        <v>14</v>
      </c>
      <c r="F2221" t="s">
        <v>69</v>
      </c>
      <c r="G2221" s="7">
        <v>4</v>
      </c>
      <c r="H2221" s="3">
        <v>31.08</v>
      </c>
      <c r="I2221">
        <v>0.09</v>
      </c>
      <c r="J2221" s="17" t="str" cm="1">
        <f t="array" ref="J2221">_xlfn.IFS(I2221&lt;=0.09,"&lt;0,1%",I2221&lt;=0.19,"&lt;0,2%",I2221&lt;=0.29,"&lt;0,3%",I2221&lt;=39,"&lt;0,4%")</f>
        <v>&lt;0,1%</v>
      </c>
      <c r="K2221" t="s">
        <v>17</v>
      </c>
      <c r="L2221" s="7">
        <v>7</v>
      </c>
      <c r="M2221" s="7" t="str" cm="1">
        <f t="array" ref="M2221">_xlfn.IFS(L2221&lt;1,"Very Fast",L2221&lt;3,"Fast",L2221&lt;5,"Normal",L2221&lt;=7,"Slow",L2221&gt;=8,"Very Slow")</f>
        <v>Slow</v>
      </c>
      <c r="N2221" s="5">
        <v>3.1</v>
      </c>
      <c r="O2221" t="str" cm="1">
        <f t="array" ref="O2221">_xlfn.IFS(N2221&lt;2,"Very Poor",N2221&lt;3,"Poor",N2221&lt;4,"Average",N2221&lt;4.5,"Good",N2221&lt;=5,"Excellent")</f>
        <v>Average</v>
      </c>
      <c r="P2221" s="12">
        <v>113.13</v>
      </c>
    </row>
    <row r="2222" spans="1:16" x14ac:dyDescent="0.35">
      <c r="A2222">
        <v>12221</v>
      </c>
      <c r="B2222" s="15">
        <v>46782</v>
      </c>
      <c r="C2222" s="7">
        <f t="shared" si="34"/>
        <v>2028</v>
      </c>
      <c r="D2222">
        <v>1114</v>
      </c>
      <c r="E2222" t="s">
        <v>18</v>
      </c>
      <c r="F2222" t="s">
        <v>66</v>
      </c>
      <c r="G2222" s="7">
        <v>6</v>
      </c>
      <c r="H2222" s="3">
        <v>175.11</v>
      </c>
      <c r="I2222">
        <v>0.06</v>
      </c>
      <c r="J2222" s="17" t="str" cm="1">
        <f t="array" ref="J2222">_xlfn.IFS(I2222&lt;=0.09,"&lt;0,1%",I2222&lt;=0.19,"&lt;0,2%",I2222&lt;=0.29,"&lt;0,3%",I2222&lt;=39,"&lt;0,4%")</f>
        <v>&lt;0,1%</v>
      </c>
      <c r="K2222" t="s">
        <v>13</v>
      </c>
      <c r="L2222" s="7">
        <v>5</v>
      </c>
      <c r="M2222" s="7" t="str" cm="1">
        <f t="array" ref="M2222">_xlfn.IFS(L2222&lt;1,"Very Fast",L2222&lt;3,"Fast",L2222&lt;5,"Normal",L2222&lt;=7,"Slow",L2222&gt;=8,"Very Slow")</f>
        <v>Slow</v>
      </c>
      <c r="N2222" s="5">
        <v>1.6</v>
      </c>
      <c r="O2222" t="str" cm="1">
        <f t="array" ref="O2222">_xlfn.IFS(N2222&lt;2,"Very Poor",N2222&lt;3,"Poor",N2222&lt;4,"Average",N2222&lt;4.5,"Good",N2222&lt;=5,"Excellent")</f>
        <v>Very Poor</v>
      </c>
      <c r="P2222" s="12">
        <v>987.62</v>
      </c>
    </row>
    <row r="2223" spans="1:16" x14ac:dyDescent="0.35">
      <c r="A2223">
        <v>12222</v>
      </c>
      <c r="B2223" s="15">
        <v>46783</v>
      </c>
      <c r="C2223" s="7">
        <f t="shared" si="34"/>
        <v>2028</v>
      </c>
      <c r="D2223">
        <v>1697</v>
      </c>
      <c r="E2223" t="s">
        <v>18</v>
      </c>
      <c r="F2223" t="s">
        <v>69</v>
      </c>
      <c r="G2223" s="7">
        <v>4</v>
      </c>
      <c r="H2223" s="3">
        <v>172.57</v>
      </c>
      <c r="I2223">
        <v>0.27</v>
      </c>
      <c r="J2223" s="17" t="str" cm="1">
        <f t="array" ref="J2223">_xlfn.IFS(I2223&lt;=0.09,"&lt;0,1%",I2223&lt;=0.19,"&lt;0,2%",I2223&lt;=0.29,"&lt;0,3%",I2223&lt;=39,"&lt;0,4%")</f>
        <v>&lt;0,3%</v>
      </c>
      <c r="K2223" t="s">
        <v>15</v>
      </c>
      <c r="L2223" s="7">
        <v>6</v>
      </c>
      <c r="M2223" s="7" t="str" cm="1">
        <f t="array" ref="M2223">_xlfn.IFS(L2223&lt;1,"Very Fast",L2223&lt;3,"Fast",L2223&lt;5,"Normal",L2223&lt;=7,"Slow",L2223&gt;=8,"Very Slow")</f>
        <v>Slow</v>
      </c>
      <c r="N2223" s="5">
        <v>2.5</v>
      </c>
      <c r="O2223" t="str" cm="1">
        <f t="array" ref="O2223">_xlfn.IFS(N2223&lt;2,"Very Poor",N2223&lt;3,"Poor",N2223&lt;4,"Average",N2223&lt;4.5,"Good",N2223&lt;=5,"Excellent")</f>
        <v>Poor</v>
      </c>
      <c r="P2223" s="12">
        <v>503.9</v>
      </c>
    </row>
    <row r="2224" spans="1:16" x14ac:dyDescent="0.35">
      <c r="A2224">
        <v>12223</v>
      </c>
      <c r="B2224" s="15">
        <v>46784</v>
      </c>
      <c r="C2224" s="7">
        <f t="shared" si="34"/>
        <v>2028</v>
      </c>
      <c r="D2224">
        <v>1322</v>
      </c>
      <c r="E2224" t="s">
        <v>11</v>
      </c>
      <c r="F2224" t="s">
        <v>69</v>
      </c>
      <c r="G2224" s="7">
        <v>3</v>
      </c>
      <c r="H2224" s="3">
        <v>494.3</v>
      </c>
      <c r="I2224">
        <v>0.11</v>
      </c>
      <c r="J2224" s="17" t="str" cm="1">
        <f t="array" ref="J2224">_xlfn.IFS(I2224&lt;=0.09,"&lt;0,1%",I2224&lt;=0.19,"&lt;0,2%",I2224&lt;=0.29,"&lt;0,3%",I2224&lt;=39,"&lt;0,4%")</f>
        <v>&lt;0,2%</v>
      </c>
      <c r="K2224" t="s">
        <v>13</v>
      </c>
      <c r="L2224" s="7">
        <v>11</v>
      </c>
      <c r="M2224" s="7" t="str" cm="1">
        <f t="array" ref="M2224">_xlfn.IFS(L2224&lt;1,"Very Fast",L2224&lt;3,"Fast",L2224&lt;5,"Normal",L2224&lt;=7,"Slow",L2224&gt;=8,"Very Slow")</f>
        <v>Very Slow</v>
      </c>
      <c r="N2224" s="5">
        <v>3.3</v>
      </c>
      <c r="O2224" t="str" cm="1">
        <f t="array" ref="O2224">_xlfn.IFS(N2224&lt;2,"Very Poor",N2224&lt;3,"Poor",N2224&lt;4,"Average",N2224&lt;4.5,"Good",N2224&lt;=5,"Excellent")</f>
        <v>Average</v>
      </c>
      <c r="P2224" s="12">
        <v>1319.78</v>
      </c>
    </row>
    <row r="2225" spans="1:16" x14ac:dyDescent="0.35">
      <c r="A2225">
        <v>12224</v>
      </c>
      <c r="B2225" s="15">
        <v>46785</v>
      </c>
      <c r="C2225" s="7">
        <f t="shared" si="34"/>
        <v>2028</v>
      </c>
      <c r="D2225">
        <v>1567</v>
      </c>
      <c r="E2225" t="s">
        <v>18</v>
      </c>
      <c r="F2225" t="s">
        <v>66</v>
      </c>
      <c r="G2225" s="7">
        <v>4</v>
      </c>
      <c r="H2225" s="3">
        <v>430.74</v>
      </c>
      <c r="I2225">
        <v>0.28000000000000003</v>
      </c>
      <c r="J2225" s="17" t="str" cm="1">
        <f t="array" ref="J2225">_xlfn.IFS(I2225&lt;=0.09,"&lt;0,1%",I2225&lt;=0.19,"&lt;0,2%",I2225&lt;=0.29,"&lt;0,3%",I2225&lt;=39,"&lt;0,4%")</f>
        <v>&lt;0,3%</v>
      </c>
      <c r="K2225" t="s">
        <v>15</v>
      </c>
      <c r="L2225" s="7">
        <v>3</v>
      </c>
      <c r="M2225" s="7" t="str" cm="1">
        <f t="array" ref="M2225">_xlfn.IFS(L2225&lt;1,"Very Fast",L2225&lt;3,"Fast",L2225&lt;5,"Normal",L2225&lt;=7,"Slow",L2225&gt;=8,"Very Slow")</f>
        <v>Normal</v>
      </c>
      <c r="N2225" s="5">
        <v>5</v>
      </c>
      <c r="O2225" t="str" cm="1">
        <f t="array" ref="O2225">_xlfn.IFS(N2225&lt;2,"Very Poor",N2225&lt;3,"Poor",N2225&lt;4,"Average",N2225&lt;4.5,"Good",N2225&lt;=5,"Excellent")</f>
        <v>Excellent</v>
      </c>
      <c r="P2225" s="12">
        <v>1240.53</v>
      </c>
    </row>
    <row r="2226" spans="1:16" x14ac:dyDescent="0.35">
      <c r="A2226">
        <v>12225</v>
      </c>
      <c r="B2226" s="15">
        <v>46786</v>
      </c>
      <c r="C2226" s="7">
        <f t="shared" si="34"/>
        <v>2028</v>
      </c>
      <c r="D2226">
        <v>1039</v>
      </c>
      <c r="E2226" t="s">
        <v>18</v>
      </c>
      <c r="F2226" t="s">
        <v>66</v>
      </c>
      <c r="G2226" s="7">
        <v>3</v>
      </c>
      <c r="H2226" s="3">
        <v>589.24</v>
      </c>
      <c r="I2226">
        <v>0.06</v>
      </c>
      <c r="J2226" s="17" t="str" cm="1">
        <f t="array" ref="J2226">_xlfn.IFS(I2226&lt;=0.09,"&lt;0,1%",I2226&lt;=0.19,"&lt;0,2%",I2226&lt;=0.29,"&lt;0,3%",I2226&lt;=39,"&lt;0,4%")</f>
        <v>&lt;0,1%</v>
      </c>
      <c r="K2226" t="s">
        <v>17</v>
      </c>
      <c r="L2226" s="7">
        <v>3</v>
      </c>
      <c r="M2226" s="7" t="str" cm="1">
        <f t="array" ref="M2226">_xlfn.IFS(L2226&lt;1,"Very Fast",L2226&lt;3,"Fast",L2226&lt;5,"Normal",L2226&lt;=7,"Slow",L2226&gt;=8,"Very Slow")</f>
        <v>Normal</v>
      </c>
      <c r="N2226" s="5">
        <v>1.5</v>
      </c>
      <c r="O2226" t="str" cm="1">
        <f t="array" ref="O2226">_xlfn.IFS(N2226&lt;2,"Very Poor",N2226&lt;3,"Poor",N2226&lt;4,"Average",N2226&lt;4.5,"Good",N2226&lt;=5,"Excellent")</f>
        <v>Very Poor</v>
      </c>
      <c r="P2226" s="12">
        <v>1661.66</v>
      </c>
    </row>
    <row r="2227" spans="1:16" x14ac:dyDescent="0.35">
      <c r="A2227">
        <v>12226</v>
      </c>
      <c r="B2227" s="15">
        <v>46787</v>
      </c>
      <c r="C2227" s="7">
        <f t="shared" si="34"/>
        <v>2028</v>
      </c>
      <c r="D2227">
        <v>1865</v>
      </c>
      <c r="E2227" t="s">
        <v>18</v>
      </c>
      <c r="F2227" t="s">
        <v>69</v>
      </c>
      <c r="G2227" s="7">
        <v>1</v>
      </c>
      <c r="H2227" s="3">
        <v>431.24</v>
      </c>
      <c r="I2227">
        <v>0.17</v>
      </c>
      <c r="J2227" s="17" t="str" cm="1">
        <f t="array" ref="J2227">_xlfn.IFS(I2227&lt;=0.09,"&lt;0,1%",I2227&lt;=0.19,"&lt;0,2%",I2227&lt;=0.29,"&lt;0,3%",I2227&lt;=39,"&lt;0,4%")</f>
        <v>&lt;0,2%</v>
      </c>
      <c r="K2227" t="s">
        <v>17</v>
      </c>
      <c r="L2227" s="7">
        <v>7</v>
      </c>
      <c r="M2227" s="7" t="str" cm="1">
        <f t="array" ref="M2227">_xlfn.IFS(L2227&lt;1,"Very Fast",L2227&lt;3,"Fast",L2227&lt;5,"Normal",L2227&lt;=7,"Slow",L2227&gt;=8,"Very Slow")</f>
        <v>Slow</v>
      </c>
      <c r="N2227" s="5">
        <v>4.2</v>
      </c>
      <c r="O2227" t="str" cm="1">
        <f t="array" ref="O2227">_xlfn.IFS(N2227&lt;2,"Very Poor",N2227&lt;3,"Poor",N2227&lt;4,"Average",N2227&lt;4.5,"Good",N2227&lt;=5,"Excellent")</f>
        <v>Good</v>
      </c>
      <c r="P2227" s="12">
        <v>357.93</v>
      </c>
    </row>
    <row r="2228" spans="1:16" x14ac:dyDescent="0.35">
      <c r="A2228">
        <v>12227</v>
      </c>
      <c r="B2228" s="15">
        <v>46788</v>
      </c>
      <c r="C2228" s="7">
        <f t="shared" si="34"/>
        <v>2028</v>
      </c>
      <c r="D2228">
        <v>1039</v>
      </c>
      <c r="E2228" t="s">
        <v>18</v>
      </c>
      <c r="F2228" t="s">
        <v>69</v>
      </c>
      <c r="G2228" s="7">
        <v>3</v>
      </c>
      <c r="H2228" s="3">
        <v>259.68</v>
      </c>
      <c r="I2228">
        <v>0.24</v>
      </c>
      <c r="J2228" s="17" t="str" cm="1">
        <f t="array" ref="J2228">_xlfn.IFS(I2228&lt;=0.09,"&lt;0,1%",I2228&lt;=0.19,"&lt;0,2%",I2228&lt;=0.29,"&lt;0,3%",I2228&lt;=39,"&lt;0,4%")</f>
        <v>&lt;0,3%</v>
      </c>
      <c r="K2228" t="s">
        <v>13</v>
      </c>
      <c r="L2228" s="7">
        <v>7</v>
      </c>
      <c r="M2228" s="7" t="str" cm="1">
        <f t="array" ref="M2228">_xlfn.IFS(L2228&lt;1,"Very Fast",L2228&lt;3,"Fast",L2228&lt;5,"Normal",L2228&lt;=7,"Slow",L2228&gt;=8,"Very Slow")</f>
        <v>Slow</v>
      </c>
      <c r="N2228" s="5">
        <v>5</v>
      </c>
      <c r="O2228" t="str" cm="1">
        <f t="array" ref="O2228">_xlfn.IFS(N2228&lt;2,"Very Poor",N2228&lt;3,"Poor",N2228&lt;4,"Average",N2228&lt;4.5,"Good",N2228&lt;=5,"Excellent")</f>
        <v>Excellent</v>
      </c>
      <c r="P2228" s="12">
        <v>592.07000000000005</v>
      </c>
    </row>
    <row r="2229" spans="1:16" x14ac:dyDescent="0.35">
      <c r="A2229">
        <v>12228</v>
      </c>
      <c r="B2229" s="15">
        <v>46789</v>
      </c>
      <c r="C2229" s="7">
        <f t="shared" si="34"/>
        <v>2028</v>
      </c>
      <c r="D2229">
        <v>1858</v>
      </c>
      <c r="E2229" t="s">
        <v>18</v>
      </c>
      <c r="F2229" t="s">
        <v>69</v>
      </c>
      <c r="G2229" s="7">
        <v>3</v>
      </c>
      <c r="H2229" s="3">
        <v>423.87</v>
      </c>
      <c r="I2229">
        <v>0.23</v>
      </c>
      <c r="J2229" s="17" t="str" cm="1">
        <f t="array" ref="J2229">_xlfn.IFS(I2229&lt;=0.09,"&lt;0,1%",I2229&lt;=0.19,"&lt;0,2%",I2229&lt;=0.29,"&lt;0,3%",I2229&lt;=39,"&lt;0,4%")</f>
        <v>&lt;0,3%</v>
      </c>
      <c r="K2229" t="s">
        <v>15</v>
      </c>
      <c r="L2229" s="7">
        <v>7</v>
      </c>
      <c r="M2229" s="7" t="str" cm="1">
        <f t="array" ref="M2229">_xlfn.IFS(L2229&lt;1,"Very Fast",L2229&lt;3,"Fast",L2229&lt;5,"Normal",L2229&lt;=7,"Slow",L2229&gt;=8,"Very Slow")</f>
        <v>Slow</v>
      </c>
      <c r="N2229" s="5">
        <v>4.2</v>
      </c>
      <c r="O2229" t="str" cm="1">
        <f t="array" ref="O2229">_xlfn.IFS(N2229&lt;2,"Very Poor",N2229&lt;3,"Poor",N2229&lt;4,"Average",N2229&lt;4.5,"Good",N2229&lt;=5,"Excellent")</f>
        <v>Good</v>
      </c>
      <c r="P2229" s="12">
        <v>979.14</v>
      </c>
    </row>
    <row r="2230" spans="1:16" x14ac:dyDescent="0.35">
      <c r="A2230">
        <v>12229</v>
      </c>
      <c r="B2230" s="15">
        <v>46790</v>
      </c>
      <c r="C2230" s="7">
        <f t="shared" si="34"/>
        <v>2028</v>
      </c>
      <c r="D2230">
        <v>1972</v>
      </c>
      <c r="E2230" t="s">
        <v>21</v>
      </c>
      <c r="F2230" t="s">
        <v>69</v>
      </c>
      <c r="G2230" s="7">
        <v>4</v>
      </c>
      <c r="H2230" s="3">
        <v>599.67999999999995</v>
      </c>
      <c r="I2230">
        <v>0.21</v>
      </c>
      <c r="J2230" s="17" t="str" cm="1">
        <f t="array" ref="J2230">_xlfn.IFS(I2230&lt;=0.09,"&lt;0,1%",I2230&lt;=0.19,"&lt;0,2%",I2230&lt;=0.29,"&lt;0,3%",I2230&lt;=39,"&lt;0,4%")</f>
        <v>&lt;0,3%</v>
      </c>
      <c r="K2230" t="s">
        <v>15</v>
      </c>
      <c r="L2230" s="7">
        <v>2</v>
      </c>
      <c r="M2230" s="7" t="str" cm="1">
        <f t="array" ref="M2230">_xlfn.IFS(L2230&lt;1,"Very Fast",L2230&lt;3,"Fast",L2230&lt;5,"Normal",L2230&lt;=7,"Slow",L2230&gt;=8,"Very Slow")</f>
        <v>Fast</v>
      </c>
      <c r="N2230" s="5">
        <v>4.0999999999999996</v>
      </c>
      <c r="O2230" t="str" cm="1">
        <f t="array" ref="O2230">_xlfn.IFS(N2230&lt;2,"Very Poor",N2230&lt;3,"Poor",N2230&lt;4,"Average",N2230&lt;4.5,"Good",N2230&lt;=5,"Excellent")</f>
        <v>Good</v>
      </c>
      <c r="P2230" s="12">
        <v>1894.99</v>
      </c>
    </row>
    <row r="2231" spans="1:16" x14ac:dyDescent="0.35">
      <c r="A2231">
        <v>12230</v>
      </c>
      <c r="B2231" s="15">
        <v>46791</v>
      </c>
      <c r="C2231" s="7">
        <f t="shared" si="34"/>
        <v>2028</v>
      </c>
      <c r="D2231">
        <v>1748</v>
      </c>
      <c r="E2231" t="s">
        <v>18</v>
      </c>
      <c r="F2231" t="s">
        <v>66</v>
      </c>
      <c r="G2231" s="7">
        <v>6</v>
      </c>
      <c r="H2231" s="3">
        <v>430.43</v>
      </c>
      <c r="I2231">
        <v>0.32</v>
      </c>
      <c r="J2231" s="17" t="str" cm="1">
        <f t="array" ref="J2231">_xlfn.IFS(I2231&lt;=0.09,"&lt;0,1%",I2231&lt;=0.19,"&lt;0,2%",I2231&lt;=0.29,"&lt;0,3%",I2231&lt;=39,"&lt;0,4%")</f>
        <v>&lt;0,4%</v>
      </c>
      <c r="K2231" t="s">
        <v>15</v>
      </c>
      <c r="L2231" s="7">
        <v>2</v>
      </c>
      <c r="M2231" s="7" t="str" cm="1">
        <f t="array" ref="M2231">_xlfn.IFS(L2231&lt;1,"Very Fast",L2231&lt;3,"Fast",L2231&lt;5,"Normal",L2231&lt;=7,"Slow",L2231&gt;=8,"Very Slow")</f>
        <v>Fast</v>
      </c>
      <c r="N2231" s="5">
        <v>2</v>
      </c>
      <c r="O2231" t="str" cm="1">
        <f t="array" ref="O2231">_xlfn.IFS(N2231&lt;2,"Very Poor",N2231&lt;3,"Poor",N2231&lt;4,"Average",N2231&lt;4.5,"Good",N2231&lt;=5,"Excellent")</f>
        <v>Poor</v>
      </c>
      <c r="P2231" s="12">
        <v>1756.15</v>
      </c>
    </row>
    <row r="2232" spans="1:16" x14ac:dyDescent="0.35">
      <c r="A2232">
        <v>12231</v>
      </c>
      <c r="B2232" s="15">
        <v>46792</v>
      </c>
      <c r="C2232" s="7">
        <f t="shared" si="34"/>
        <v>2028</v>
      </c>
      <c r="D2232">
        <v>1288</v>
      </c>
      <c r="E2232" t="s">
        <v>14</v>
      </c>
      <c r="F2232" t="s">
        <v>68</v>
      </c>
      <c r="G2232" s="7">
        <v>1</v>
      </c>
      <c r="H2232" s="3">
        <v>460.58</v>
      </c>
      <c r="I2232">
        <v>0.08</v>
      </c>
      <c r="J2232" s="17" t="str" cm="1">
        <f t="array" ref="J2232">_xlfn.IFS(I2232&lt;=0.09,"&lt;0,1%",I2232&lt;=0.19,"&lt;0,2%",I2232&lt;=0.29,"&lt;0,3%",I2232&lt;=39,"&lt;0,4%")</f>
        <v>&lt;0,1%</v>
      </c>
      <c r="K2232" t="s">
        <v>13</v>
      </c>
      <c r="L2232" s="7">
        <v>11</v>
      </c>
      <c r="M2232" s="7" t="str" cm="1">
        <f t="array" ref="M2232">_xlfn.IFS(L2232&lt;1,"Very Fast",L2232&lt;3,"Fast",L2232&lt;5,"Normal",L2232&lt;=7,"Slow",L2232&gt;=8,"Very Slow")</f>
        <v>Very Slow</v>
      </c>
      <c r="N2232" s="5">
        <v>1</v>
      </c>
      <c r="O2232" t="str" cm="1">
        <f t="array" ref="O2232">_xlfn.IFS(N2232&lt;2,"Very Poor",N2232&lt;3,"Poor",N2232&lt;4,"Average",N2232&lt;4.5,"Good",N2232&lt;=5,"Excellent")</f>
        <v>Very Poor</v>
      </c>
      <c r="P2232" s="12">
        <v>423.73</v>
      </c>
    </row>
    <row r="2233" spans="1:16" x14ac:dyDescent="0.35">
      <c r="A2233">
        <v>12232</v>
      </c>
      <c r="B2233" s="15">
        <v>46793</v>
      </c>
      <c r="C2233" s="7">
        <f t="shared" si="34"/>
        <v>2028</v>
      </c>
      <c r="D2233">
        <v>1261</v>
      </c>
      <c r="E2233" t="s">
        <v>18</v>
      </c>
      <c r="F2233" t="s">
        <v>68</v>
      </c>
      <c r="G2233" s="7">
        <v>5</v>
      </c>
      <c r="H2233" s="3">
        <v>563.94000000000005</v>
      </c>
      <c r="I2233">
        <v>0.17</v>
      </c>
      <c r="J2233" s="17" t="str" cm="1">
        <f t="array" ref="J2233">_xlfn.IFS(I2233&lt;=0.09,"&lt;0,1%",I2233&lt;=0.19,"&lt;0,2%",I2233&lt;=0.29,"&lt;0,3%",I2233&lt;=39,"&lt;0,4%")</f>
        <v>&lt;0,2%</v>
      </c>
      <c r="K2233" t="s">
        <v>15</v>
      </c>
      <c r="L2233" s="7">
        <v>5</v>
      </c>
      <c r="M2233" s="7" t="str" cm="1">
        <f t="array" ref="M2233">_xlfn.IFS(L2233&lt;1,"Very Fast",L2233&lt;3,"Fast",L2233&lt;5,"Normal",L2233&lt;=7,"Slow",L2233&gt;=8,"Very Slow")</f>
        <v>Slow</v>
      </c>
      <c r="N2233" s="5">
        <v>1.9</v>
      </c>
      <c r="O2233" t="str" cm="1">
        <f t="array" ref="O2233">_xlfn.IFS(N2233&lt;2,"Very Poor",N2233&lt;3,"Poor",N2233&lt;4,"Average",N2233&lt;4.5,"Good",N2233&lt;=5,"Excellent")</f>
        <v>Very Poor</v>
      </c>
      <c r="P2233" s="12">
        <v>2340.35</v>
      </c>
    </row>
    <row r="2234" spans="1:16" x14ac:dyDescent="0.35">
      <c r="A2234">
        <v>12233</v>
      </c>
      <c r="B2234" s="15">
        <v>46794</v>
      </c>
      <c r="C2234" s="7">
        <f t="shared" si="34"/>
        <v>2028</v>
      </c>
      <c r="D2234">
        <v>1215</v>
      </c>
      <c r="E2234" t="s">
        <v>18</v>
      </c>
      <c r="F2234" t="s">
        <v>69</v>
      </c>
      <c r="G2234" s="7">
        <v>5</v>
      </c>
      <c r="H2234" s="3">
        <v>81.489999999999995</v>
      </c>
      <c r="I2234">
        <v>0.31</v>
      </c>
      <c r="J2234" s="17" t="str" cm="1">
        <f t="array" ref="J2234">_xlfn.IFS(I2234&lt;=0.09,"&lt;0,1%",I2234&lt;=0.19,"&lt;0,2%",I2234&lt;=0.29,"&lt;0,3%",I2234&lt;=39,"&lt;0,4%")</f>
        <v>&lt;0,4%</v>
      </c>
      <c r="K2234" t="s">
        <v>15</v>
      </c>
      <c r="L2234" s="7">
        <v>4</v>
      </c>
      <c r="M2234" s="7" t="str" cm="1">
        <f t="array" ref="M2234">_xlfn.IFS(L2234&lt;1,"Very Fast",L2234&lt;3,"Fast",L2234&lt;5,"Normal",L2234&lt;=7,"Slow",L2234&gt;=8,"Very Slow")</f>
        <v>Normal</v>
      </c>
      <c r="N2234" s="5">
        <v>4.2</v>
      </c>
      <c r="O2234" t="str" cm="1">
        <f t="array" ref="O2234">_xlfn.IFS(N2234&lt;2,"Very Poor",N2234&lt;3,"Poor",N2234&lt;4,"Average",N2234&lt;4.5,"Good",N2234&lt;=5,"Excellent")</f>
        <v>Good</v>
      </c>
      <c r="P2234" s="12">
        <v>281.14</v>
      </c>
    </row>
    <row r="2235" spans="1:16" x14ac:dyDescent="0.35">
      <c r="A2235">
        <v>12234</v>
      </c>
      <c r="B2235" s="15">
        <v>46795</v>
      </c>
      <c r="C2235" s="7">
        <f t="shared" si="34"/>
        <v>2028</v>
      </c>
      <c r="D2235">
        <v>1146</v>
      </c>
      <c r="E2235" t="s">
        <v>11</v>
      </c>
      <c r="F2235" t="s">
        <v>69</v>
      </c>
      <c r="G2235" s="7">
        <v>6</v>
      </c>
      <c r="H2235" s="3">
        <v>427.3</v>
      </c>
      <c r="I2235">
        <v>0.03</v>
      </c>
      <c r="J2235" s="17" t="str" cm="1">
        <f t="array" ref="J2235">_xlfn.IFS(I2235&lt;=0.09,"&lt;0,1%",I2235&lt;=0.19,"&lt;0,2%",I2235&lt;=0.29,"&lt;0,3%",I2235&lt;=39,"&lt;0,4%")</f>
        <v>&lt;0,1%</v>
      </c>
      <c r="K2235" t="s">
        <v>17</v>
      </c>
      <c r="L2235" s="7">
        <v>7</v>
      </c>
      <c r="M2235" s="7" t="str" cm="1">
        <f t="array" ref="M2235">_xlfn.IFS(L2235&lt;1,"Very Fast",L2235&lt;3,"Fast",L2235&lt;5,"Normal",L2235&lt;=7,"Slow",L2235&gt;=8,"Very Slow")</f>
        <v>Slow</v>
      </c>
      <c r="N2235" s="5">
        <v>1.4</v>
      </c>
      <c r="O2235" t="str" cm="1">
        <f t="array" ref="O2235">_xlfn.IFS(N2235&lt;2,"Very Poor",N2235&lt;3,"Poor",N2235&lt;4,"Average",N2235&lt;4.5,"Good",N2235&lt;=5,"Excellent")</f>
        <v>Very Poor</v>
      </c>
      <c r="P2235" s="12">
        <v>2486.89</v>
      </c>
    </row>
    <row r="2236" spans="1:16" x14ac:dyDescent="0.35">
      <c r="A2236">
        <v>12235</v>
      </c>
      <c r="B2236" s="15">
        <v>46796</v>
      </c>
      <c r="C2236" s="7">
        <f t="shared" si="34"/>
        <v>2028</v>
      </c>
      <c r="D2236">
        <v>1335</v>
      </c>
      <c r="E2236" t="s">
        <v>18</v>
      </c>
      <c r="F2236" t="s">
        <v>69</v>
      </c>
      <c r="G2236" s="7">
        <v>5</v>
      </c>
      <c r="H2236" s="3">
        <v>512.72</v>
      </c>
      <c r="I2236">
        <v>0.02</v>
      </c>
      <c r="J2236" s="17" t="str" cm="1">
        <f t="array" ref="J2236">_xlfn.IFS(I2236&lt;=0.09,"&lt;0,1%",I2236&lt;=0.19,"&lt;0,2%",I2236&lt;=0.29,"&lt;0,3%",I2236&lt;=39,"&lt;0,4%")</f>
        <v>&lt;0,1%</v>
      </c>
      <c r="K2236" t="s">
        <v>17</v>
      </c>
      <c r="L2236" s="7">
        <v>3</v>
      </c>
      <c r="M2236" s="7" t="str" cm="1">
        <f t="array" ref="M2236">_xlfn.IFS(L2236&lt;1,"Very Fast",L2236&lt;3,"Fast",L2236&lt;5,"Normal",L2236&lt;=7,"Slow",L2236&gt;=8,"Very Slow")</f>
        <v>Normal</v>
      </c>
      <c r="N2236" s="5">
        <v>2.2000000000000002</v>
      </c>
      <c r="O2236" t="str" cm="1">
        <f t="array" ref="O2236">_xlfn.IFS(N2236&lt;2,"Very Poor",N2236&lt;3,"Poor",N2236&lt;4,"Average",N2236&lt;4.5,"Good",N2236&lt;=5,"Excellent")</f>
        <v>Poor</v>
      </c>
      <c r="P2236" s="12">
        <v>2512.33</v>
      </c>
    </row>
    <row r="2237" spans="1:16" x14ac:dyDescent="0.35">
      <c r="A2237">
        <v>12236</v>
      </c>
      <c r="B2237" s="15">
        <v>46797</v>
      </c>
      <c r="C2237" s="7">
        <f t="shared" si="34"/>
        <v>2028</v>
      </c>
      <c r="D2237">
        <v>1167</v>
      </c>
      <c r="E2237" t="s">
        <v>21</v>
      </c>
      <c r="F2237" t="s">
        <v>68</v>
      </c>
      <c r="G2237" s="7">
        <v>1</v>
      </c>
      <c r="H2237" s="3">
        <v>573.30999999999995</v>
      </c>
      <c r="I2237">
        <v>0.08</v>
      </c>
      <c r="J2237" s="17" t="str" cm="1">
        <f t="array" ref="J2237">_xlfn.IFS(I2237&lt;=0.09,"&lt;0,1%",I2237&lt;=0.19,"&lt;0,2%",I2237&lt;=0.29,"&lt;0,3%",I2237&lt;=39,"&lt;0,4%")</f>
        <v>&lt;0,1%</v>
      </c>
      <c r="K2237" t="s">
        <v>13</v>
      </c>
      <c r="L2237" s="7">
        <v>5</v>
      </c>
      <c r="M2237" s="7" t="str" cm="1">
        <f t="array" ref="M2237">_xlfn.IFS(L2237&lt;1,"Very Fast",L2237&lt;3,"Fast",L2237&lt;5,"Normal",L2237&lt;=7,"Slow",L2237&gt;=8,"Very Slow")</f>
        <v>Slow</v>
      </c>
      <c r="N2237" s="5">
        <v>3.3</v>
      </c>
      <c r="O2237" t="str" cm="1">
        <f t="array" ref="O2237">_xlfn.IFS(N2237&lt;2,"Very Poor",N2237&lt;3,"Poor",N2237&lt;4,"Average",N2237&lt;4.5,"Good",N2237&lt;=5,"Excellent")</f>
        <v>Average</v>
      </c>
      <c r="P2237" s="12">
        <v>527.45000000000005</v>
      </c>
    </row>
    <row r="2238" spans="1:16" x14ac:dyDescent="0.35">
      <c r="A2238">
        <v>12237</v>
      </c>
      <c r="B2238" s="15">
        <v>46798</v>
      </c>
      <c r="C2238" s="7">
        <f t="shared" si="34"/>
        <v>2028</v>
      </c>
      <c r="D2238">
        <v>1091</v>
      </c>
      <c r="E2238" t="s">
        <v>14</v>
      </c>
      <c r="F2238" t="s">
        <v>68</v>
      </c>
      <c r="G2238" s="7">
        <v>2</v>
      </c>
      <c r="H2238" s="3">
        <v>138.41999999999999</v>
      </c>
      <c r="I2238">
        <v>0.22</v>
      </c>
      <c r="J2238" s="17" t="str" cm="1">
        <f t="array" ref="J2238">_xlfn.IFS(I2238&lt;=0.09,"&lt;0,1%",I2238&lt;=0.19,"&lt;0,2%",I2238&lt;=0.29,"&lt;0,3%",I2238&lt;=39,"&lt;0,4%")</f>
        <v>&lt;0,3%</v>
      </c>
      <c r="K2238" t="s">
        <v>13</v>
      </c>
      <c r="L2238" s="7">
        <v>2</v>
      </c>
      <c r="M2238" s="7" t="str" cm="1">
        <f t="array" ref="M2238">_xlfn.IFS(L2238&lt;1,"Very Fast",L2238&lt;3,"Fast",L2238&lt;5,"Normal",L2238&lt;=7,"Slow",L2238&gt;=8,"Very Slow")</f>
        <v>Fast</v>
      </c>
      <c r="N2238" s="5">
        <v>3.3</v>
      </c>
      <c r="O2238" t="str" cm="1">
        <f t="array" ref="O2238">_xlfn.IFS(N2238&lt;2,"Very Poor",N2238&lt;3,"Poor",N2238&lt;4,"Average",N2238&lt;4.5,"Good",N2238&lt;=5,"Excellent")</f>
        <v>Average</v>
      </c>
      <c r="P2238" s="12">
        <v>215.94</v>
      </c>
    </row>
    <row r="2239" spans="1:16" x14ac:dyDescent="0.35">
      <c r="A2239">
        <v>12238</v>
      </c>
      <c r="B2239" s="15">
        <v>46799</v>
      </c>
      <c r="C2239" s="7">
        <f t="shared" si="34"/>
        <v>2028</v>
      </c>
      <c r="D2239">
        <v>1352</v>
      </c>
      <c r="E2239" t="s">
        <v>18</v>
      </c>
      <c r="F2239" t="s">
        <v>69</v>
      </c>
      <c r="G2239" s="7">
        <v>1</v>
      </c>
      <c r="H2239" s="3">
        <v>309.8</v>
      </c>
      <c r="I2239">
        <v>0.09</v>
      </c>
      <c r="J2239" s="17" t="str" cm="1">
        <f t="array" ref="J2239">_xlfn.IFS(I2239&lt;=0.09,"&lt;0,1%",I2239&lt;=0.19,"&lt;0,2%",I2239&lt;=0.29,"&lt;0,3%",I2239&lt;=39,"&lt;0,4%")</f>
        <v>&lt;0,1%</v>
      </c>
      <c r="K2239" t="s">
        <v>17</v>
      </c>
      <c r="L2239" s="7">
        <v>1</v>
      </c>
      <c r="M2239" s="7" t="str" cm="1">
        <f t="array" ref="M2239">_xlfn.IFS(L2239&lt;1,"Very Fast",L2239&lt;3,"Fast",L2239&lt;5,"Normal",L2239&lt;=7,"Slow",L2239&gt;=8,"Very Slow")</f>
        <v>Fast</v>
      </c>
      <c r="N2239" s="5">
        <v>3.2</v>
      </c>
      <c r="O2239" t="str" cm="1">
        <f t="array" ref="O2239">_xlfn.IFS(N2239&lt;2,"Very Poor",N2239&lt;3,"Poor",N2239&lt;4,"Average",N2239&lt;4.5,"Good",N2239&lt;=5,"Excellent")</f>
        <v>Average</v>
      </c>
      <c r="P2239" s="12">
        <v>281.92</v>
      </c>
    </row>
    <row r="2240" spans="1:16" x14ac:dyDescent="0.35">
      <c r="A2240">
        <v>12239</v>
      </c>
      <c r="B2240" s="15">
        <v>46800</v>
      </c>
      <c r="C2240" s="7">
        <f t="shared" si="34"/>
        <v>2028</v>
      </c>
      <c r="D2240">
        <v>1570</v>
      </c>
      <c r="E2240" t="s">
        <v>11</v>
      </c>
      <c r="F2240" t="s">
        <v>66</v>
      </c>
      <c r="G2240" s="7">
        <v>4</v>
      </c>
      <c r="H2240" s="3">
        <v>413.12</v>
      </c>
      <c r="I2240">
        <v>7.0000000000000007E-2</v>
      </c>
      <c r="J2240" s="17" t="str" cm="1">
        <f t="array" ref="J2240">_xlfn.IFS(I2240&lt;=0.09,"&lt;0,1%",I2240&lt;=0.19,"&lt;0,2%",I2240&lt;=0.29,"&lt;0,3%",I2240&lt;=39,"&lt;0,4%")</f>
        <v>&lt;0,1%</v>
      </c>
      <c r="K2240" t="s">
        <v>13</v>
      </c>
      <c r="L2240" s="7">
        <v>9</v>
      </c>
      <c r="M2240" s="7" t="str" cm="1">
        <f t="array" ref="M2240">_xlfn.IFS(L2240&lt;1,"Very Fast",L2240&lt;3,"Fast",L2240&lt;5,"Normal",L2240&lt;=7,"Slow",L2240&gt;=8,"Very Slow")</f>
        <v>Very Slow</v>
      </c>
      <c r="N2240" s="5">
        <v>4.9000000000000004</v>
      </c>
      <c r="O2240" t="str" cm="1">
        <f t="array" ref="O2240">_xlfn.IFS(N2240&lt;2,"Very Poor",N2240&lt;3,"Poor",N2240&lt;4,"Average",N2240&lt;4.5,"Good",N2240&lt;=5,"Excellent")</f>
        <v>Excellent</v>
      </c>
      <c r="P2240" s="12">
        <v>1536.81</v>
      </c>
    </row>
    <row r="2241" spans="1:16" x14ac:dyDescent="0.35">
      <c r="A2241">
        <v>12240</v>
      </c>
      <c r="B2241" s="15">
        <v>46801</v>
      </c>
      <c r="C2241" s="7">
        <f t="shared" si="34"/>
        <v>2028</v>
      </c>
      <c r="D2241">
        <v>1570</v>
      </c>
      <c r="E2241" t="s">
        <v>18</v>
      </c>
      <c r="F2241" t="s">
        <v>69</v>
      </c>
      <c r="G2241" s="7">
        <v>7</v>
      </c>
      <c r="H2241" s="3">
        <v>159.77000000000001</v>
      </c>
      <c r="I2241">
        <v>0.16</v>
      </c>
      <c r="J2241" s="17" t="str" cm="1">
        <f t="array" ref="J2241">_xlfn.IFS(I2241&lt;=0.09,"&lt;0,1%",I2241&lt;=0.19,"&lt;0,2%",I2241&lt;=0.29,"&lt;0,3%",I2241&lt;=39,"&lt;0,4%")</f>
        <v>&lt;0,2%</v>
      </c>
      <c r="K2241" t="s">
        <v>17</v>
      </c>
      <c r="L2241" s="7">
        <v>4</v>
      </c>
      <c r="M2241" s="7" t="str" cm="1">
        <f t="array" ref="M2241">_xlfn.IFS(L2241&lt;1,"Very Fast",L2241&lt;3,"Fast",L2241&lt;5,"Normal",L2241&lt;=7,"Slow",L2241&gt;=8,"Very Slow")</f>
        <v>Normal</v>
      </c>
      <c r="N2241" s="5">
        <v>1</v>
      </c>
      <c r="O2241" t="str" cm="1">
        <f t="array" ref="O2241">_xlfn.IFS(N2241&lt;2,"Very Poor",N2241&lt;3,"Poor",N2241&lt;4,"Average",N2241&lt;4.5,"Good",N2241&lt;=5,"Excellent")</f>
        <v>Very Poor</v>
      </c>
      <c r="P2241" s="12">
        <v>939.45</v>
      </c>
    </row>
    <row r="2242" spans="1:16" x14ac:dyDescent="0.35">
      <c r="A2242">
        <v>12241</v>
      </c>
      <c r="B2242" s="15">
        <v>46802</v>
      </c>
      <c r="C2242" s="7">
        <f t="shared" si="34"/>
        <v>2028</v>
      </c>
      <c r="D2242">
        <v>1815</v>
      </c>
      <c r="E2242" t="s">
        <v>11</v>
      </c>
      <c r="F2242" t="s">
        <v>68</v>
      </c>
      <c r="G2242" s="7">
        <v>3</v>
      </c>
      <c r="H2242" s="3">
        <v>366.28</v>
      </c>
      <c r="I2242">
        <v>0.21</v>
      </c>
      <c r="J2242" s="17" t="str" cm="1">
        <f t="array" ref="J2242">_xlfn.IFS(I2242&lt;=0.09,"&lt;0,1%",I2242&lt;=0.19,"&lt;0,2%",I2242&lt;=0.29,"&lt;0,3%",I2242&lt;=39,"&lt;0,4%")</f>
        <v>&lt;0,3%</v>
      </c>
      <c r="K2242" t="s">
        <v>15</v>
      </c>
      <c r="L2242" s="7">
        <v>8</v>
      </c>
      <c r="M2242" s="7" t="str" cm="1">
        <f t="array" ref="M2242">_xlfn.IFS(L2242&lt;1,"Very Fast",L2242&lt;3,"Fast",L2242&lt;5,"Normal",L2242&lt;=7,"Slow",L2242&gt;=8,"Very Slow")</f>
        <v>Very Slow</v>
      </c>
      <c r="N2242" s="5">
        <v>3</v>
      </c>
      <c r="O2242" t="str" cm="1">
        <f t="array" ref="O2242">_xlfn.IFS(N2242&lt;2,"Very Poor",N2242&lt;3,"Poor",N2242&lt;4,"Average",N2242&lt;4.5,"Good",N2242&lt;=5,"Excellent")</f>
        <v>Average</v>
      </c>
      <c r="P2242" s="12">
        <v>868.08</v>
      </c>
    </row>
    <row r="2243" spans="1:16" x14ac:dyDescent="0.35">
      <c r="A2243">
        <v>12242</v>
      </c>
      <c r="B2243" s="15">
        <v>46803</v>
      </c>
      <c r="C2243" s="7">
        <f t="shared" ref="C2243:C2306" si="35">YEAR(B2243)</f>
        <v>2028</v>
      </c>
      <c r="D2243">
        <v>1680</v>
      </c>
      <c r="E2243" t="s">
        <v>18</v>
      </c>
      <c r="F2243" t="s">
        <v>66</v>
      </c>
      <c r="G2243" s="7">
        <v>3</v>
      </c>
      <c r="H2243" s="3">
        <v>165.68</v>
      </c>
      <c r="I2243">
        <v>0.09</v>
      </c>
      <c r="J2243" s="17" t="str" cm="1">
        <f t="array" ref="J2243">_xlfn.IFS(I2243&lt;=0.09,"&lt;0,1%",I2243&lt;=0.19,"&lt;0,2%",I2243&lt;=0.29,"&lt;0,3%",I2243&lt;=39,"&lt;0,4%")</f>
        <v>&lt;0,1%</v>
      </c>
      <c r="K2243" t="s">
        <v>13</v>
      </c>
      <c r="L2243" s="7">
        <v>7</v>
      </c>
      <c r="M2243" s="7" t="str" cm="1">
        <f t="array" ref="M2243">_xlfn.IFS(L2243&lt;1,"Very Fast",L2243&lt;3,"Fast",L2243&lt;5,"Normal",L2243&lt;=7,"Slow",L2243&gt;=8,"Very Slow")</f>
        <v>Slow</v>
      </c>
      <c r="N2243" s="5">
        <v>3</v>
      </c>
      <c r="O2243" t="str" cm="1">
        <f t="array" ref="O2243">_xlfn.IFS(N2243&lt;2,"Very Poor",N2243&lt;3,"Poor",N2243&lt;4,"Average",N2243&lt;4.5,"Good",N2243&lt;=5,"Excellent")</f>
        <v>Average</v>
      </c>
      <c r="P2243" s="12">
        <v>452.31</v>
      </c>
    </row>
    <row r="2244" spans="1:16" x14ac:dyDescent="0.35">
      <c r="A2244">
        <v>12243</v>
      </c>
      <c r="B2244" s="15">
        <v>46804</v>
      </c>
      <c r="C2244" s="7">
        <f t="shared" si="35"/>
        <v>2028</v>
      </c>
      <c r="D2244">
        <v>1780</v>
      </c>
      <c r="E2244" t="s">
        <v>11</v>
      </c>
      <c r="F2244" t="s">
        <v>69</v>
      </c>
      <c r="G2244" s="7">
        <v>4</v>
      </c>
      <c r="H2244" s="3">
        <v>210.07</v>
      </c>
      <c r="I2244">
        <v>0.11</v>
      </c>
      <c r="J2244" s="17" t="str" cm="1">
        <f t="array" ref="J2244">_xlfn.IFS(I2244&lt;=0.09,"&lt;0,1%",I2244&lt;=0.19,"&lt;0,2%",I2244&lt;=0.29,"&lt;0,3%",I2244&lt;=39,"&lt;0,4%")</f>
        <v>&lt;0,2%</v>
      </c>
      <c r="K2244" t="s">
        <v>17</v>
      </c>
      <c r="L2244" s="7">
        <v>1</v>
      </c>
      <c r="M2244" s="7" t="str" cm="1">
        <f t="array" ref="M2244">_xlfn.IFS(L2244&lt;1,"Very Fast",L2244&lt;3,"Fast",L2244&lt;5,"Normal",L2244&lt;=7,"Slow",L2244&gt;=8,"Very Slow")</f>
        <v>Fast</v>
      </c>
      <c r="N2244" s="5">
        <v>2.2000000000000002</v>
      </c>
      <c r="O2244" t="str" cm="1">
        <f t="array" ref="O2244">_xlfn.IFS(N2244&lt;2,"Very Poor",N2244&lt;3,"Poor",N2244&lt;4,"Average",N2244&lt;4.5,"Good",N2244&lt;=5,"Excellent")</f>
        <v>Poor</v>
      </c>
      <c r="P2244" s="12">
        <v>747.85</v>
      </c>
    </row>
    <row r="2245" spans="1:16" x14ac:dyDescent="0.35">
      <c r="A2245">
        <v>12244</v>
      </c>
      <c r="B2245" s="15">
        <v>46805</v>
      </c>
      <c r="C2245" s="7">
        <f t="shared" si="35"/>
        <v>2028</v>
      </c>
      <c r="D2245">
        <v>1362</v>
      </c>
      <c r="E2245" t="s">
        <v>18</v>
      </c>
      <c r="F2245" t="s">
        <v>68</v>
      </c>
      <c r="G2245" s="7">
        <v>4</v>
      </c>
      <c r="H2245" s="3">
        <v>273.29000000000002</v>
      </c>
      <c r="I2245">
        <v>0.21</v>
      </c>
      <c r="J2245" s="17" t="str" cm="1">
        <f t="array" ref="J2245">_xlfn.IFS(I2245&lt;=0.09,"&lt;0,1%",I2245&lt;=0.19,"&lt;0,2%",I2245&lt;=0.29,"&lt;0,3%",I2245&lt;=39,"&lt;0,4%")</f>
        <v>&lt;0,3%</v>
      </c>
      <c r="K2245" t="s">
        <v>15</v>
      </c>
      <c r="L2245" s="7">
        <v>10</v>
      </c>
      <c r="M2245" s="7" t="str" cm="1">
        <f t="array" ref="M2245">_xlfn.IFS(L2245&lt;1,"Very Fast",L2245&lt;3,"Fast",L2245&lt;5,"Normal",L2245&lt;=7,"Slow",L2245&gt;=8,"Very Slow")</f>
        <v>Very Slow</v>
      </c>
      <c r="N2245" s="5">
        <v>3.1</v>
      </c>
      <c r="O2245" t="str" cm="1">
        <f t="array" ref="O2245">_xlfn.IFS(N2245&lt;2,"Very Poor",N2245&lt;3,"Poor",N2245&lt;4,"Average",N2245&lt;4.5,"Good",N2245&lt;=5,"Excellent")</f>
        <v>Average</v>
      </c>
      <c r="P2245" s="12">
        <v>863.6</v>
      </c>
    </row>
    <row r="2246" spans="1:16" x14ac:dyDescent="0.35">
      <c r="A2246">
        <v>12245</v>
      </c>
      <c r="B2246" s="15">
        <v>46806</v>
      </c>
      <c r="C2246" s="7">
        <f t="shared" si="35"/>
        <v>2028</v>
      </c>
      <c r="D2246">
        <v>1556</v>
      </c>
      <c r="E2246" t="s">
        <v>14</v>
      </c>
      <c r="F2246" t="s">
        <v>69</v>
      </c>
      <c r="G2246" s="7">
        <v>7</v>
      </c>
      <c r="H2246" s="3">
        <v>324.58</v>
      </c>
      <c r="I2246">
        <v>0.33</v>
      </c>
      <c r="J2246" s="17" t="str" cm="1">
        <f t="array" ref="J2246">_xlfn.IFS(I2246&lt;=0.09,"&lt;0,1%",I2246&lt;=0.19,"&lt;0,2%",I2246&lt;=0.29,"&lt;0,3%",I2246&lt;=39,"&lt;0,4%")</f>
        <v>&lt;0,4%</v>
      </c>
      <c r="K2246" t="s">
        <v>17</v>
      </c>
      <c r="L2246" s="7">
        <v>11</v>
      </c>
      <c r="M2246" s="7" t="str" cm="1">
        <f t="array" ref="M2246">_xlfn.IFS(L2246&lt;1,"Very Fast",L2246&lt;3,"Fast",L2246&lt;5,"Normal",L2246&lt;=7,"Slow",L2246&gt;=8,"Very Slow")</f>
        <v>Very Slow</v>
      </c>
      <c r="N2246" s="5">
        <v>3.7</v>
      </c>
      <c r="O2246" t="str" cm="1">
        <f t="array" ref="O2246">_xlfn.IFS(N2246&lt;2,"Very Poor",N2246&lt;3,"Poor",N2246&lt;4,"Average",N2246&lt;4.5,"Good",N2246&lt;=5,"Excellent")</f>
        <v>Average</v>
      </c>
      <c r="P2246" s="12">
        <v>1522.28</v>
      </c>
    </row>
    <row r="2247" spans="1:16" x14ac:dyDescent="0.35">
      <c r="A2247">
        <v>12246</v>
      </c>
      <c r="B2247" s="15">
        <v>46807</v>
      </c>
      <c r="C2247" s="7">
        <f t="shared" si="35"/>
        <v>2028</v>
      </c>
      <c r="D2247">
        <v>1344</v>
      </c>
      <c r="E2247" t="s">
        <v>21</v>
      </c>
      <c r="F2247" t="s">
        <v>66</v>
      </c>
      <c r="G2247" s="7">
        <v>7</v>
      </c>
      <c r="H2247" s="3">
        <v>277.88</v>
      </c>
      <c r="I2247">
        <v>0.24</v>
      </c>
      <c r="J2247" s="17" t="str" cm="1">
        <f t="array" ref="J2247">_xlfn.IFS(I2247&lt;=0.09,"&lt;0,1%",I2247&lt;=0.19,"&lt;0,2%",I2247&lt;=0.29,"&lt;0,3%",I2247&lt;=39,"&lt;0,4%")</f>
        <v>&lt;0,3%</v>
      </c>
      <c r="K2247" t="s">
        <v>15</v>
      </c>
      <c r="L2247" s="7">
        <v>7</v>
      </c>
      <c r="M2247" s="7" t="str" cm="1">
        <f t="array" ref="M2247">_xlfn.IFS(L2247&lt;1,"Very Fast",L2247&lt;3,"Fast",L2247&lt;5,"Normal",L2247&lt;=7,"Slow",L2247&gt;=8,"Very Slow")</f>
        <v>Slow</v>
      </c>
      <c r="N2247" s="5">
        <v>3.7</v>
      </c>
      <c r="O2247" t="str" cm="1">
        <f t="array" ref="O2247">_xlfn.IFS(N2247&lt;2,"Very Poor",N2247&lt;3,"Poor",N2247&lt;4,"Average",N2247&lt;4.5,"Good",N2247&lt;=5,"Excellent")</f>
        <v>Average</v>
      </c>
      <c r="P2247" s="12">
        <v>1478.32</v>
      </c>
    </row>
    <row r="2248" spans="1:16" x14ac:dyDescent="0.35">
      <c r="A2248">
        <v>12247</v>
      </c>
      <c r="B2248" s="15">
        <v>46808</v>
      </c>
      <c r="C2248" s="7">
        <f t="shared" si="35"/>
        <v>2028</v>
      </c>
      <c r="D2248">
        <v>1692</v>
      </c>
      <c r="E2248" t="s">
        <v>11</v>
      </c>
      <c r="F2248" t="s">
        <v>69</v>
      </c>
      <c r="G2248" s="7">
        <v>3</v>
      </c>
      <c r="H2248" s="3">
        <v>303.52</v>
      </c>
      <c r="I2248">
        <v>0.27</v>
      </c>
      <c r="J2248" s="17" t="str" cm="1">
        <f t="array" ref="J2248">_xlfn.IFS(I2248&lt;=0.09,"&lt;0,1%",I2248&lt;=0.19,"&lt;0,2%",I2248&lt;=0.29,"&lt;0,3%",I2248&lt;=39,"&lt;0,4%")</f>
        <v>&lt;0,3%</v>
      </c>
      <c r="K2248" t="s">
        <v>15</v>
      </c>
      <c r="L2248" s="7">
        <v>2</v>
      </c>
      <c r="M2248" s="7" t="str" cm="1">
        <f t="array" ref="M2248">_xlfn.IFS(L2248&lt;1,"Very Fast",L2248&lt;3,"Fast",L2248&lt;5,"Normal",L2248&lt;=7,"Slow",L2248&gt;=8,"Very Slow")</f>
        <v>Fast</v>
      </c>
      <c r="N2248" s="5">
        <v>1.4</v>
      </c>
      <c r="O2248" t="str" cm="1">
        <f t="array" ref="O2248">_xlfn.IFS(N2248&lt;2,"Very Poor",N2248&lt;3,"Poor",N2248&lt;4,"Average",N2248&lt;4.5,"Good",N2248&lt;=5,"Excellent")</f>
        <v>Very Poor</v>
      </c>
      <c r="P2248" s="12">
        <v>664.71</v>
      </c>
    </row>
    <row r="2249" spans="1:16" x14ac:dyDescent="0.35">
      <c r="A2249">
        <v>12248</v>
      </c>
      <c r="B2249" s="15">
        <v>46809</v>
      </c>
      <c r="C2249" s="7">
        <f t="shared" si="35"/>
        <v>2028</v>
      </c>
      <c r="D2249">
        <v>1169</v>
      </c>
      <c r="E2249" t="s">
        <v>11</v>
      </c>
      <c r="F2249" t="s">
        <v>68</v>
      </c>
      <c r="G2249" s="7">
        <v>7</v>
      </c>
      <c r="H2249" s="3">
        <v>189.67</v>
      </c>
      <c r="I2249">
        <v>0.13</v>
      </c>
      <c r="J2249" s="17" t="str" cm="1">
        <f t="array" ref="J2249">_xlfn.IFS(I2249&lt;=0.09,"&lt;0,1%",I2249&lt;=0.19,"&lt;0,2%",I2249&lt;=0.29,"&lt;0,3%",I2249&lt;=39,"&lt;0,4%")</f>
        <v>&lt;0,2%</v>
      </c>
      <c r="K2249" t="s">
        <v>17</v>
      </c>
      <c r="L2249" s="7">
        <v>3</v>
      </c>
      <c r="M2249" s="7" t="str" cm="1">
        <f t="array" ref="M2249">_xlfn.IFS(L2249&lt;1,"Very Fast",L2249&lt;3,"Fast",L2249&lt;5,"Normal",L2249&lt;=7,"Slow",L2249&gt;=8,"Very Slow")</f>
        <v>Normal</v>
      </c>
      <c r="N2249" s="5">
        <v>4.2</v>
      </c>
      <c r="O2249" t="str" cm="1">
        <f t="array" ref="O2249">_xlfn.IFS(N2249&lt;2,"Very Poor",N2249&lt;3,"Poor",N2249&lt;4,"Average",N2249&lt;4.5,"Good",N2249&lt;=5,"Excellent")</f>
        <v>Good</v>
      </c>
      <c r="P2249" s="12">
        <v>1155.0899999999999</v>
      </c>
    </row>
    <row r="2250" spans="1:16" x14ac:dyDescent="0.35">
      <c r="A2250">
        <v>12249</v>
      </c>
      <c r="B2250" s="15">
        <v>46810</v>
      </c>
      <c r="C2250" s="7">
        <f t="shared" si="35"/>
        <v>2028</v>
      </c>
      <c r="D2250">
        <v>1355</v>
      </c>
      <c r="E2250" t="s">
        <v>21</v>
      </c>
      <c r="F2250" t="s">
        <v>69</v>
      </c>
      <c r="G2250" s="7">
        <v>7</v>
      </c>
      <c r="H2250" s="3">
        <v>107.99</v>
      </c>
      <c r="I2250">
        <v>0.1</v>
      </c>
      <c r="J2250" s="17" t="str" cm="1">
        <f t="array" ref="J2250">_xlfn.IFS(I2250&lt;=0.09,"&lt;0,1%",I2250&lt;=0.19,"&lt;0,2%",I2250&lt;=0.29,"&lt;0,3%",I2250&lt;=39,"&lt;0,4%")</f>
        <v>&lt;0,2%</v>
      </c>
      <c r="K2250" t="s">
        <v>13</v>
      </c>
      <c r="L2250" s="7">
        <v>1</v>
      </c>
      <c r="M2250" s="7" t="str" cm="1">
        <f t="array" ref="M2250">_xlfn.IFS(L2250&lt;1,"Very Fast",L2250&lt;3,"Fast",L2250&lt;5,"Normal",L2250&lt;=7,"Slow",L2250&gt;=8,"Very Slow")</f>
        <v>Fast</v>
      </c>
      <c r="N2250" s="5">
        <v>4.7</v>
      </c>
      <c r="O2250" t="str" cm="1">
        <f t="array" ref="O2250">_xlfn.IFS(N2250&lt;2,"Very Poor",N2250&lt;3,"Poor",N2250&lt;4,"Average",N2250&lt;4.5,"Good",N2250&lt;=5,"Excellent")</f>
        <v>Excellent</v>
      </c>
      <c r="P2250" s="12">
        <v>680.34</v>
      </c>
    </row>
    <row r="2251" spans="1:16" x14ac:dyDescent="0.35">
      <c r="A2251">
        <v>12250</v>
      </c>
      <c r="B2251" s="15">
        <v>46811</v>
      </c>
      <c r="C2251" s="7">
        <f t="shared" si="35"/>
        <v>2028</v>
      </c>
      <c r="D2251">
        <v>1190</v>
      </c>
      <c r="E2251" t="s">
        <v>11</v>
      </c>
      <c r="F2251" t="s">
        <v>69</v>
      </c>
      <c r="G2251" s="7">
        <v>7</v>
      </c>
      <c r="H2251" s="3">
        <v>42.7</v>
      </c>
      <c r="I2251">
        <v>0.16</v>
      </c>
      <c r="J2251" s="17" t="str" cm="1">
        <f t="array" ref="J2251">_xlfn.IFS(I2251&lt;=0.09,"&lt;0,1%",I2251&lt;=0.19,"&lt;0,2%",I2251&lt;=0.29,"&lt;0,3%",I2251&lt;=39,"&lt;0,4%")</f>
        <v>&lt;0,2%</v>
      </c>
      <c r="K2251" t="s">
        <v>17</v>
      </c>
      <c r="L2251" s="7">
        <v>7</v>
      </c>
      <c r="M2251" s="7" t="str" cm="1">
        <f t="array" ref="M2251">_xlfn.IFS(L2251&lt;1,"Very Fast",L2251&lt;3,"Fast",L2251&lt;5,"Normal",L2251&lt;=7,"Slow",L2251&gt;=8,"Very Slow")</f>
        <v>Slow</v>
      </c>
      <c r="N2251" s="5">
        <v>1.5</v>
      </c>
      <c r="O2251" t="str" cm="1">
        <f t="array" ref="O2251">_xlfn.IFS(N2251&lt;2,"Very Poor",N2251&lt;3,"Poor",N2251&lt;4,"Average",N2251&lt;4.5,"Good",N2251&lt;=5,"Excellent")</f>
        <v>Very Poor</v>
      </c>
      <c r="P2251" s="12">
        <v>251.08</v>
      </c>
    </row>
    <row r="2252" spans="1:16" x14ac:dyDescent="0.35">
      <c r="A2252">
        <v>12251</v>
      </c>
      <c r="B2252" s="15">
        <v>46812</v>
      </c>
      <c r="C2252" s="7">
        <f t="shared" si="35"/>
        <v>2028</v>
      </c>
      <c r="D2252">
        <v>1666</v>
      </c>
      <c r="E2252" t="s">
        <v>18</v>
      </c>
      <c r="F2252" t="s">
        <v>68</v>
      </c>
      <c r="G2252" s="7">
        <v>6</v>
      </c>
      <c r="H2252" s="3">
        <v>129.65</v>
      </c>
      <c r="I2252">
        <v>0.28000000000000003</v>
      </c>
      <c r="J2252" s="17" t="str" cm="1">
        <f t="array" ref="J2252">_xlfn.IFS(I2252&lt;=0.09,"&lt;0,1%",I2252&lt;=0.19,"&lt;0,2%",I2252&lt;=0.29,"&lt;0,3%",I2252&lt;=39,"&lt;0,4%")</f>
        <v>&lt;0,3%</v>
      </c>
      <c r="K2252" t="s">
        <v>15</v>
      </c>
      <c r="L2252" s="7">
        <v>3</v>
      </c>
      <c r="M2252" s="7" t="str" cm="1">
        <f t="array" ref="M2252">_xlfn.IFS(L2252&lt;1,"Very Fast",L2252&lt;3,"Fast",L2252&lt;5,"Normal",L2252&lt;=7,"Slow",L2252&gt;=8,"Very Slow")</f>
        <v>Normal</v>
      </c>
      <c r="N2252" s="5">
        <v>2.7</v>
      </c>
      <c r="O2252" t="str" cm="1">
        <f t="array" ref="O2252">_xlfn.IFS(N2252&lt;2,"Very Poor",N2252&lt;3,"Poor",N2252&lt;4,"Average",N2252&lt;4.5,"Good",N2252&lt;=5,"Excellent")</f>
        <v>Poor</v>
      </c>
      <c r="P2252" s="12">
        <v>560.09</v>
      </c>
    </row>
    <row r="2253" spans="1:16" x14ac:dyDescent="0.35">
      <c r="A2253">
        <v>12252</v>
      </c>
      <c r="B2253" s="15">
        <v>46813</v>
      </c>
      <c r="C2253" s="7">
        <f t="shared" si="35"/>
        <v>2028</v>
      </c>
      <c r="D2253">
        <v>1421</v>
      </c>
      <c r="E2253" t="s">
        <v>18</v>
      </c>
      <c r="F2253" t="s">
        <v>68</v>
      </c>
      <c r="G2253" s="7">
        <v>2</v>
      </c>
      <c r="H2253" s="3">
        <v>355.44</v>
      </c>
      <c r="I2253">
        <v>0.16</v>
      </c>
      <c r="J2253" s="17" t="str" cm="1">
        <f t="array" ref="J2253">_xlfn.IFS(I2253&lt;=0.09,"&lt;0,1%",I2253&lt;=0.19,"&lt;0,2%",I2253&lt;=0.29,"&lt;0,3%",I2253&lt;=39,"&lt;0,4%")</f>
        <v>&lt;0,2%</v>
      </c>
      <c r="K2253" t="s">
        <v>13</v>
      </c>
      <c r="L2253" s="7">
        <v>6</v>
      </c>
      <c r="M2253" s="7" t="str" cm="1">
        <f t="array" ref="M2253">_xlfn.IFS(L2253&lt;1,"Very Fast",L2253&lt;3,"Fast",L2253&lt;5,"Normal",L2253&lt;=7,"Slow",L2253&gt;=8,"Very Slow")</f>
        <v>Slow</v>
      </c>
      <c r="N2253" s="5">
        <v>3</v>
      </c>
      <c r="O2253" t="str" cm="1">
        <f t="array" ref="O2253">_xlfn.IFS(N2253&lt;2,"Very Poor",N2253&lt;3,"Poor",N2253&lt;4,"Average",N2253&lt;4.5,"Good",N2253&lt;=5,"Excellent")</f>
        <v>Average</v>
      </c>
      <c r="P2253" s="12">
        <v>597.14</v>
      </c>
    </row>
    <row r="2254" spans="1:16" x14ac:dyDescent="0.35">
      <c r="A2254">
        <v>12253</v>
      </c>
      <c r="B2254" s="15">
        <v>46814</v>
      </c>
      <c r="C2254" s="7">
        <f t="shared" si="35"/>
        <v>2028</v>
      </c>
      <c r="D2254">
        <v>1699</v>
      </c>
      <c r="E2254" t="s">
        <v>18</v>
      </c>
      <c r="F2254" t="s">
        <v>66</v>
      </c>
      <c r="G2254" s="7">
        <v>7</v>
      </c>
      <c r="H2254" s="3">
        <v>474.88</v>
      </c>
      <c r="I2254">
        <v>0.3</v>
      </c>
      <c r="J2254" s="17" t="str" cm="1">
        <f t="array" ref="J2254">_xlfn.IFS(I2254&lt;=0.09,"&lt;0,1%",I2254&lt;=0.19,"&lt;0,2%",I2254&lt;=0.29,"&lt;0,3%",I2254&lt;=39,"&lt;0,4%")</f>
        <v>&lt;0,4%</v>
      </c>
      <c r="K2254" t="s">
        <v>15</v>
      </c>
      <c r="L2254" s="7">
        <v>7</v>
      </c>
      <c r="M2254" s="7" t="str" cm="1">
        <f t="array" ref="M2254">_xlfn.IFS(L2254&lt;1,"Very Fast",L2254&lt;3,"Fast",L2254&lt;5,"Normal",L2254&lt;=7,"Slow",L2254&gt;=8,"Very Slow")</f>
        <v>Slow</v>
      </c>
      <c r="N2254" s="5">
        <v>1.5</v>
      </c>
      <c r="O2254" t="str" cm="1">
        <f t="array" ref="O2254">_xlfn.IFS(N2254&lt;2,"Very Poor",N2254&lt;3,"Poor",N2254&lt;4,"Average",N2254&lt;4.5,"Good",N2254&lt;=5,"Excellent")</f>
        <v>Very Poor</v>
      </c>
      <c r="P2254" s="12">
        <v>2326.91</v>
      </c>
    </row>
    <row r="2255" spans="1:16" x14ac:dyDescent="0.35">
      <c r="A2255">
        <v>12254</v>
      </c>
      <c r="B2255" s="15">
        <v>46815</v>
      </c>
      <c r="C2255" s="7">
        <f t="shared" si="35"/>
        <v>2028</v>
      </c>
      <c r="D2255">
        <v>1006</v>
      </c>
      <c r="E2255" t="s">
        <v>14</v>
      </c>
      <c r="F2255" t="s">
        <v>68</v>
      </c>
      <c r="G2255" s="7">
        <v>2</v>
      </c>
      <c r="H2255" s="3">
        <v>114.01</v>
      </c>
      <c r="I2255">
        <v>0.35</v>
      </c>
      <c r="J2255" s="17" t="str" cm="1">
        <f t="array" ref="J2255">_xlfn.IFS(I2255&lt;=0.09,"&lt;0,1%",I2255&lt;=0.19,"&lt;0,2%",I2255&lt;=0.29,"&lt;0,3%",I2255&lt;=39,"&lt;0,4%")</f>
        <v>&lt;0,4%</v>
      </c>
      <c r="K2255" t="s">
        <v>15</v>
      </c>
      <c r="L2255" s="7">
        <v>3</v>
      </c>
      <c r="M2255" s="7" t="str" cm="1">
        <f t="array" ref="M2255">_xlfn.IFS(L2255&lt;1,"Very Fast",L2255&lt;3,"Fast",L2255&lt;5,"Normal",L2255&lt;=7,"Slow",L2255&gt;=8,"Very Slow")</f>
        <v>Normal</v>
      </c>
      <c r="N2255" s="5">
        <v>3</v>
      </c>
      <c r="O2255" t="str" cm="1">
        <f t="array" ref="O2255">_xlfn.IFS(N2255&lt;2,"Very Poor",N2255&lt;3,"Poor",N2255&lt;4,"Average",N2255&lt;4.5,"Good",N2255&lt;=5,"Excellent")</f>
        <v>Average</v>
      </c>
      <c r="P2255" s="12">
        <v>148.21</v>
      </c>
    </row>
    <row r="2256" spans="1:16" x14ac:dyDescent="0.35">
      <c r="A2256">
        <v>12255</v>
      </c>
      <c r="B2256" s="15">
        <v>46816</v>
      </c>
      <c r="C2256" s="7">
        <f t="shared" si="35"/>
        <v>2028</v>
      </c>
      <c r="D2256">
        <v>1132</v>
      </c>
      <c r="E2256" t="s">
        <v>14</v>
      </c>
      <c r="F2256" t="s">
        <v>69</v>
      </c>
      <c r="G2256" s="7">
        <v>2</v>
      </c>
      <c r="H2256" s="3">
        <v>78.5</v>
      </c>
      <c r="I2256">
        <v>0.03</v>
      </c>
      <c r="J2256" s="17" t="str" cm="1">
        <f t="array" ref="J2256">_xlfn.IFS(I2256&lt;=0.09,"&lt;0,1%",I2256&lt;=0.19,"&lt;0,2%",I2256&lt;=0.29,"&lt;0,3%",I2256&lt;=39,"&lt;0,4%")</f>
        <v>&lt;0,1%</v>
      </c>
      <c r="K2256" t="s">
        <v>15</v>
      </c>
      <c r="L2256" s="7">
        <v>2</v>
      </c>
      <c r="M2256" s="7" t="str" cm="1">
        <f t="array" ref="M2256">_xlfn.IFS(L2256&lt;1,"Very Fast",L2256&lt;3,"Fast",L2256&lt;5,"Normal",L2256&lt;=7,"Slow",L2256&gt;=8,"Very Slow")</f>
        <v>Fast</v>
      </c>
      <c r="N2256" s="5">
        <v>1.8</v>
      </c>
      <c r="O2256" t="str" cm="1">
        <f t="array" ref="O2256">_xlfn.IFS(N2256&lt;2,"Very Poor",N2256&lt;3,"Poor",N2256&lt;4,"Average",N2256&lt;4.5,"Good",N2256&lt;=5,"Excellent")</f>
        <v>Very Poor</v>
      </c>
      <c r="P2256" s="12">
        <v>152.29</v>
      </c>
    </row>
    <row r="2257" spans="1:16" x14ac:dyDescent="0.35">
      <c r="A2257">
        <v>12256</v>
      </c>
      <c r="B2257" s="15">
        <v>46817</v>
      </c>
      <c r="C2257" s="7">
        <f t="shared" si="35"/>
        <v>2028</v>
      </c>
      <c r="D2257">
        <v>1746</v>
      </c>
      <c r="E2257" t="s">
        <v>14</v>
      </c>
      <c r="F2257" t="s">
        <v>69</v>
      </c>
      <c r="G2257" s="7">
        <v>4</v>
      </c>
      <c r="H2257" s="3">
        <v>453.33</v>
      </c>
      <c r="I2257">
        <v>0.02</v>
      </c>
      <c r="J2257" s="17" t="str" cm="1">
        <f t="array" ref="J2257">_xlfn.IFS(I2257&lt;=0.09,"&lt;0,1%",I2257&lt;=0.19,"&lt;0,2%",I2257&lt;=0.29,"&lt;0,3%",I2257&lt;=39,"&lt;0,4%")</f>
        <v>&lt;0,1%</v>
      </c>
      <c r="K2257" t="s">
        <v>15</v>
      </c>
      <c r="L2257" s="7">
        <v>9</v>
      </c>
      <c r="M2257" s="7" t="str" cm="1">
        <f t="array" ref="M2257">_xlfn.IFS(L2257&lt;1,"Very Fast",L2257&lt;3,"Fast",L2257&lt;5,"Normal",L2257&lt;=7,"Slow",L2257&gt;=8,"Very Slow")</f>
        <v>Very Slow</v>
      </c>
      <c r="N2257" s="5">
        <v>4.7</v>
      </c>
      <c r="O2257" t="str" cm="1">
        <f t="array" ref="O2257">_xlfn.IFS(N2257&lt;2,"Very Poor",N2257&lt;3,"Poor",N2257&lt;4,"Average",N2257&lt;4.5,"Good",N2257&lt;=5,"Excellent")</f>
        <v>Excellent</v>
      </c>
      <c r="P2257" s="12">
        <v>1777.05</v>
      </c>
    </row>
    <row r="2258" spans="1:16" x14ac:dyDescent="0.35">
      <c r="A2258">
        <v>12257</v>
      </c>
      <c r="B2258" s="15">
        <v>46818</v>
      </c>
      <c r="C2258" s="7">
        <f t="shared" si="35"/>
        <v>2028</v>
      </c>
      <c r="D2258">
        <v>1556</v>
      </c>
      <c r="E2258" t="s">
        <v>18</v>
      </c>
      <c r="F2258" t="s">
        <v>69</v>
      </c>
      <c r="G2258" s="7">
        <v>7</v>
      </c>
      <c r="H2258" s="3">
        <v>193.52</v>
      </c>
      <c r="I2258">
        <v>0.05</v>
      </c>
      <c r="J2258" s="17" t="str" cm="1">
        <f t="array" ref="J2258">_xlfn.IFS(I2258&lt;=0.09,"&lt;0,1%",I2258&lt;=0.19,"&lt;0,2%",I2258&lt;=0.29,"&lt;0,3%",I2258&lt;=39,"&lt;0,4%")</f>
        <v>&lt;0,1%</v>
      </c>
      <c r="K2258" t="s">
        <v>15</v>
      </c>
      <c r="L2258" s="7">
        <v>9</v>
      </c>
      <c r="M2258" s="7" t="str" cm="1">
        <f t="array" ref="M2258">_xlfn.IFS(L2258&lt;1,"Very Fast",L2258&lt;3,"Fast",L2258&lt;5,"Normal",L2258&lt;=7,"Slow",L2258&gt;=8,"Very Slow")</f>
        <v>Very Slow</v>
      </c>
      <c r="N2258" s="5">
        <v>2.8</v>
      </c>
      <c r="O2258" t="str" cm="1">
        <f t="array" ref="O2258">_xlfn.IFS(N2258&lt;2,"Very Poor",N2258&lt;3,"Poor",N2258&lt;4,"Average",N2258&lt;4.5,"Good",N2258&lt;=5,"Excellent")</f>
        <v>Poor</v>
      </c>
      <c r="P2258" s="12">
        <v>1286.9100000000001</v>
      </c>
    </row>
    <row r="2259" spans="1:16" x14ac:dyDescent="0.35">
      <c r="A2259">
        <v>12258</v>
      </c>
      <c r="B2259" s="15">
        <v>46819</v>
      </c>
      <c r="C2259" s="7">
        <f t="shared" si="35"/>
        <v>2028</v>
      </c>
      <c r="D2259">
        <v>1825</v>
      </c>
      <c r="E2259" t="s">
        <v>21</v>
      </c>
      <c r="F2259" t="s">
        <v>69</v>
      </c>
      <c r="G2259" s="7">
        <v>3</v>
      </c>
      <c r="H2259" s="3">
        <v>571.63</v>
      </c>
      <c r="I2259">
        <v>0.13</v>
      </c>
      <c r="J2259" s="17" t="str" cm="1">
        <f t="array" ref="J2259">_xlfn.IFS(I2259&lt;=0.09,"&lt;0,1%",I2259&lt;=0.19,"&lt;0,2%",I2259&lt;=0.29,"&lt;0,3%",I2259&lt;=39,"&lt;0,4%")</f>
        <v>&lt;0,2%</v>
      </c>
      <c r="K2259" t="s">
        <v>17</v>
      </c>
      <c r="L2259" s="7">
        <v>7</v>
      </c>
      <c r="M2259" s="7" t="str" cm="1">
        <f t="array" ref="M2259">_xlfn.IFS(L2259&lt;1,"Very Fast",L2259&lt;3,"Fast",L2259&lt;5,"Normal",L2259&lt;=7,"Slow",L2259&gt;=8,"Very Slow")</f>
        <v>Slow</v>
      </c>
      <c r="N2259" s="5">
        <v>5</v>
      </c>
      <c r="O2259" t="str" cm="1">
        <f t="array" ref="O2259">_xlfn.IFS(N2259&lt;2,"Very Poor",N2259&lt;3,"Poor",N2259&lt;4,"Average",N2259&lt;4.5,"Good",N2259&lt;=5,"Excellent")</f>
        <v>Excellent</v>
      </c>
      <c r="P2259" s="12">
        <v>1491.95</v>
      </c>
    </row>
    <row r="2260" spans="1:16" x14ac:dyDescent="0.35">
      <c r="A2260">
        <v>12259</v>
      </c>
      <c r="B2260" s="15">
        <v>46820</v>
      </c>
      <c r="C2260" s="7">
        <f t="shared" si="35"/>
        <v>2028</v>
      </c>
      <c r="D2260">
        <v>1760</v>
      </c>
      <c r="E2260" t="s">
        <v>18</v>
      </c>
      <c r="F2260" t="s">
        <v>69</v>
      </c>
      <c r="G2260" s="7">
        <v>6</v>
      </c>
      <c r="H2260" s="3">
        <v>432.88</v>
      </c>
      <c r="I2260">
        <v>0.05</v>
      </c>
      <c r="J2260" s="17" t="str" cm="1">
        <f t="array" ref="J2260">_xlfn.IFS(I2260&lt;=0.09,"&lt;0,1%",I2260&lt;=0.19,"&lt;0,2%",I2260&lt;=0.29,"&lt;0,3%",I2260&lt;=39,"&lt;0,4%")</f>
        <v>&lt;0,1%</v>
      </c>
      <c r="K2260" t="s">
        <v>13</v>
      </c>
      <c r="L2260" s="7">
        <v>5</v>
      </c>
      <c r="M2260" s="7" t="str" cm="1">
        <f t="array" ref="M2260">_xlfn.IFS(L2260&lt;1,"Very Fast",L2260&lt;3,"Fast",L2260&lt;5,"Normal",L2260&lt;=7,"Slow",L2260&gt;=8,"Very Slow")</f>
        <v>Slow</v>
      </c>
      <c r="N2260" s="5">
        <v>1.2</v>
      </c>
      <c r="O2260" t="str" cm="1">
        <f t="array" ref="O2260">_xlfn.IFS(N2260&lt;2,"Very Poor",N2260&lt;3,"Poor",N2260&lt;4,"Average",N2260&lt;4.5,"Good",N2260&lt;=5,"Excellent")</f>
        <v>Very Poor</v>
      </c>
      <c r="P2260" s="12">
        <v>2467.42</v>
      </c>
    </row>
    <row r="2261" spans="1:16" x14ac:dyDescent="0.35">
      <c r="A2261">
        <v>12260</v>
      </c>
      <c r="B2261" s="15">
        <v>46821</v>
      </c>
      <c r="C2261" s="7">
        <f t="shared" si="35"/>
        <v>2028</v>
      </c>
      <c r="D2261">
        <v>1030</v>
      </c>
      <c r="E2261" t="s">
        <v>18</v>
      </c>
      <c r="F2261" t="s">
        <v>69</v>
      </c>
      <c r="G2261" s="7">
        <v>3</v>
      </c>
      <c r="H2261" s="3">
        <v>206.15</v>
      </c>
      <c r="I2261">
        <v>0.3</v>
      </c>
      <c r="J2261" s="17" t="str" cm="1">
        <f t="array" ref="J2261">_xlfn.IFS(I2261&lt;=0.09,"&lt;0,1%",I2261&lt;=0.19,"&lt;0,2%",I2261&lt;=0.29,"&lt;0,3%",I2261&lt;=39,"&lt;0,4%")</f>
        <v>&lt;0,4%</v>
      </c>
      <c r="K2261" t="s">
        <v>13</v>
      </c>
      <c r="L2261" s="7">
        <v>4</v>
      </c>
      <c r="M2261" s="7" t="str" cm="1">
        <f t="array" ref="M2261">_xlfn.IFS(L2261&lt;1,"Very Fast",L2261&lt;3,"Fast",L2261&lt;5,"Normal",L2261&lt;=7,"Slow",L2261&gt;=8,"Very Slow")</f>
        <v>Normal</v>
      </c>
      <c r="N2261" s="5">
        <v>1.5</v>
      </c>
      <c r="O2261" t="str" cm="1">
        <f t="array" ref="O2261">_xlfn.IFS(N2261&lt;2,"Very Poor",N2261&lt;3,"Poor",N2261&lt;4,"Average",N2261&lt;4.5,"Good",N2261&lt;=5,"Excellent")</f>
        <v>Very Poor</v>
      </c>
      <c r="P2261" s="12">
        <v>432.92</v>
      </c>
    </row>
    <row r="2262" spans="1:16" x14ac:dyDescent="0.35">
      <c r="A2262">
        <v>12261</v>
      </c>
      <c r="B2262" s="15">
        <v>46822</v>
      </c>
      <c r="C2262" s="7">
        <f t="shared" si="35"/>
        <v>2028</v>
      </c>
      <c r="D2262">
        <v>1534</v>
      </c>
      <c r="E2262" t="s">
        <v>14</v>
      </c>
      <c r="F2262" t="s">
        <v>69</v>
      </c>
      <c r="G2262" s="7">
        <v>7</v>
      </c>
      <c r="H2262" s="3">
        <v>184.38</v>
      </c>
      <c r="I2262">
        <v>0.01</v>
      </c>
      <c r="J2262" s="17" t="str" cm="1">
        <f t="array" ref="J2262">_xlfn.IFS(I2262&lt;=0.09,"&lt;0,1%",I2262&lt;=0.19,"&lt;0,2%",I2262&lt;=0.29,"&lt;0,3%",I2262&lt;=39,"&lt;0,4%")</f>
        <v>&lt;0,1%</v>
      </c>
      <c r="K2262" t="s">
        <v>13</v>
      </c>
      <c r="L2262" s="7">
        <v>4</v>
      </c>
      <c r="M2262" s="7" t="str" cm="1">
        <f t="array" ref="M2262">_xlfn.IFS(L2262&lt;1,"Very Fast",L2262&lt;3,"Fast",L2262&lt;5,"Normal",L2262&lt;=7,"Slow",L2262&gt;=8,"Very Slow")</f>
        <v>Normal</v>
      </c>
      <c r="N2262" s="5">
        <v>2.8</v>
      </c>
      <c r="O2262" t="str" cm="1">
        <f t="array" ref="O2262">_xlfn.IFS(N2262&lt;2,"Very Poor",N2262&lt;3,"Poor",N2262&lt;4,"Average",N2262&lt;4.5,"Good",N2262&lt;=5,"Excellent")</f>
        <v>Poor</v>
      </c>
      <c r="P2262" s="12">
        <v>1277.75</v>
      </c>
    </row>
    <row r="2263" spans="1:16" x14ac:dyDescent="0.35">
      <c r="A2263">
        <v>12262</v>
      </c>
      <c r="B2263" s="15">
        <v>46823</v>
      </c>
      <c r="C2263" s="7">
        <f t="shared" si="35"/>
        <v>2028</v>
      </c>
      <c r="D2263">
        <v>1425</v>
      </c>
      <c r="E2263" t="s">
        <v>21</v>
      </c>
      <c r="F2263" t="s">
        <v>66</v>
      </c>
      <c r="G2263" s="7">
        <v>3</v>
      </c>
      <c r="H2263" s="3">
        <v>321.36</v>
      </c>
      <c r="I2263">
        <v>0.11</v>
      </c>
      <c r="J2263" s="17" t="str" cm="1">
        <f t="array" ref="J2263">_xlfn.IFS(I2263&lt;=0.09,"&lt;0,1%",I2263&lt;=0.19,"&lt;0,2%",I2263&lt;=0.29,"&lt;0,3%",I2263&lt;=39,"&lt;0,4%")</f>
        <v>&lt;0,2%</v>
      </c>
      <c r="K2263" t="s">
        <v>17</v>
      </c>
      <c r="L2263" s="7">
        <v>1</v>
      </c>
      <c r="M2263" s="7" t="str" cm="1">
        <f t="array" ref="M2263">_xlfn.IFS(L2263&lt;1,"Very Fast",L2263&lt;3,"Fast",L2263&lt;5,"Normal",L2263&lt;=7,"Slow",L2263&gt;=8,"Very Slow")</f>
        <v>Fast</v>
      </c>
      <c r="N2263" s="5">
        <v>4.5</v>
      </c>
      <c r="O2263" t="str" cm="1">
        <f t="array" ref="O2263">_xlfn.IFS(N2263&lt;2,"Very Poor",N2263&lt;3,"Poor",N2263&lt;4,"Average",N2263&lt;4.5,"Good",N2263&lt;=5,"Excellent")</f>
        <v>Excellent</v>
      </c>
      <c r="P2263" s="12">
        <v>858.03</v>
      </c>
    </row>
    <row r="2264" spans="1:16" x14ac:dyDescent="0.35">
      <c r="A2264">
        <v>12263</v>
      </c>
      <c r="B2264" s="15">
        <v>46824</v>
      </c>
      <c r="C2264" s="7">
        <f t="shared" si="35"/>
        <v>2028</v>
      </c>
      <c r="D2264">
        <v>1393</v>
      </c>
      <c r="E2264" t="s">
        <v>21</v>
      </c>
      <c r="F2264" t="s">
        <v>69</v>
      </c>
      <c r="G2264" s="7">
        <v>7</v>
      </c>
      <c r="H2264" s="3">
        <v>61.3</v>
      </c>
      <c r="I2264">
        <v>0.06</v>
      </c>
      <c r="J2264" s="17" t="str" cm="1">
        <f t="array" ref="J2264">_xlfn.IFS(I2264&lt;=0.09,"&lt;0,1%",I2264&lt;=0.19,"&lt;0,2%",I2264&lt;=0.29,"&lt;0,3%",I2264&lt;=39,"&lt;0,4%")</f>
        <v>&lt;0,1%</v>
      </c>
      <c r="K2264" t="s">
        <v>17</v>
      </c>
      <c r="L2264" s="7">
        <v>4</v>
      </c>
      <c r="M2264" s="7" t="str" cm="1">
        <f t="array" ref="M2264">_xlfn.IFS(L2264&lt;1,"Very Fast",L2264&lt;3,"Fast",L2264&lt;5,"Normal",L2264&lt;=7,"Slow",L2264&gt;=8,"Very Slow")</f>
        <v>Normal</v>
      </c>
      <c r="N2264" s="5">
        <v>3.2</v>
      </c>
      <c r="O2264" t="str" cm="1">
        <f t="array" ref="O2264">_xlfn.IFS(N2264&lt;2,"Very Poor",N2264&lt;3,"Poor",N2264&lt;4,"Average",N2264&lt;4.5,"Good",N2264&lt;=5,"Excellent")</f>
        <v>Average</v>
      </c>
      <c r="P2264" s="12">
        <v>403.35</v>
      </c>
    </row>
    <row r="2265" spans="1:16" x14ac:dyDescent="0.35">
      <c r="A2265">
        <v>12264</v>
      </c>
      <c r="B2265" s="15">
        <v>46825</v>
      </c>
      <c r="C2265" s="7">
        <f t="shared" si="35"/>
        <v>2028</v>
      </c>
      <c r="D2265">
        <v>1671</v>
      </c>
      <c r="E2265" t="s">
        <v>14</v>
      </c>
      <c r="F2265" t="s">
        <v>66</v>
      </c>
      <c r="G2265" s="7">
        <v>6</v>
      </c>
      <c r="H2265" s="3">
        <v>83.84</v>
      </c>
      <c r="I2265">
        <v>0.33</v>
      </c>
      <c r="J2265" s="17" t="str" cm="1">
        <f t="array" ref="J2265">_xlfn.IFS(I2265&lt;=0.09,"&lt;0,1%",I2265&lt;=0.19,"&lt;0,2%",I2265&lt;=0.29,"&lt;0,3%",I2265&lt;=39,"&lt;0,4%")</f>
        <v>&lt;0,4%</v>
      </c>
      <c r="K2265" t="s">
        <v>13</v>
      </c>
      <c r="L2265" s="7">
        <v>7</v>
      </c>
      <c r="M2265" s="7" t="str" cm="1">
        <f t="array" ref="M2265">_xlfn.IFS(L2265&lt;1,"Very Fast",L2265&lt;3,"Fast",L2265&lt;5,"Normal",L2265&lt;=7,"Slow",L2265&gt;=8,"Very Slow")</f>
        <v>Slow</v>
      </c>
      <c r="N2265" s="5">
        <v>3.9</v>
      </c>
      <c r="O2265" t="str" cm="1">
        <f t="array" ref="O2265">_xlfn.IFS(N2265&lt;2,"Very Poor",N2265&lt;3,"Poor",N2265&lt;4,"Average",N2265&lt;4.5,"Good",N2265&lt;=5,"Excellent")</f>
        <v>Average</v>
      </c>
      <c r="P2265" s="12">
        <v>337.04</v>
      </c>
    </row>
    <row r="2266" spans="1:16" x14ac:dyDescent="0.35">
      <c r="A2266">
        <v>12265</v>
      </c>
      <c r="B2266" s="15">
        <v>46826</v>
      </c>
      <c r="C2266" s="7">
        <f t="shared" si="35"/>
        <v>2028</v>
      </c>
      <c r="D2266">
        <v>1362</v>
      </c>
      <c r="E2266" t="s">
        <v>18</v>
      </c>
      <c r="F2266" t="s">
        <v>68</v>
      </c>
      <c r="G2266" s="7">
        <v>1</v>
      </c>
      <c r="H2266" s="3">
        <v>117.88</v>
      </c>
      <c r="I2266">
        <v>0.23</v>
      </c>
      <c r="J2266" s="17" t="str" cm="1">
        <f t="array" ref="J2266">_xlfn.IFS(I2266&lt;=0.09,"&lt;0,1%",I2266&lt;=0.19,"&lt;0,2%",I2266&lt;=0.29,"&lt;0,3%",I2266&lt;=39,"&lt;0,4%")</f>
        <v>&lt;0,3%</v>
      </c>
      <c r="K2266" t="s">
        <v>17</v>
      </c>
      <c r="L2266" s="7">
        <v>5</v>
      </c>
      <c r="M2266" s="7" t="str" cm="1">
        <f t="array" ref="M2266">_xlfn.IFS(L2266&lt;1,"Very Fast",L2266&lt;3,"Fast",L2266&lt;5,"Normal",L2266&lt;=7,"Slow",L2266&gt;=8,"Very Slow")</f>
        <v>Slow</v>
      </c>
      <c r="N2266" s="5">
        <v>2.7</v>
      </c>
      <c r="O2266" t="str" cm="1">
        <f t="array" ref="O2266">_xlfn.IFS(N2266&lt;2,"Very Poor",N2266&lt;3,"Poor",N2266&lt;4,"Average",N2266&lt;4.5,"Good",N2266&lt;=5,"Excellent")</f>
        <v>Poor</v>
      </c>
      <c r="P2266" s="12">
        <v>90.77</v>
      </c>
    </row>
    <row r="2267" spans="1:16" x14ac:dyDescent="0.35">
      <c r="A2267">
        <v>12266</v>
      </c>
      <c r="B2267" s="15">
        <v>46827</v>
      </c>
      <c r="C2267" s="7">
        <f t="shared" si="35"/>
        <v>2028</v>
      </c>
      <c r="D2267">
        <v>1436</v>
      </c>
      <c r="E2267" t="s">
        <v>14</v>
      </c>
      <c r="F2267" t="s">
        <v>68</v>
      </c>
      <c r="G2267" s="7">
        <v>6</v>
      </c>
      <c r="H2267" s="3">
        <v>468.21</v>
      </c>
      <c r="I2267">
        <v>0.32</v>
      </c>
      <c r="J2267" s="17" t="str" cm="1">
        <f t="array" ref="J2267">_xlfn.IFS(I2267&lt;=0.09,"&lt;0,1%",I2267&lt;=0.19,"&lt;0,2%",I2267&lt;=0.29,"&lt;0,3%",I2267&lt;=39,"&lt;0,4%")</f>
        <v>&lt;0,4%</v>
      </c>
      <c r="K2267" t="s">
        <v>17</v>
      </c>
      <c r="L2267" s="7">
        <v>9</v>
      </c>
      <c r="M2267" s="7" t="str" cm="1">
        <f t="array" ref="M2267">_xlfn.IFS(L2267&lt;1,"Very Fast",L2267&lt;3,"Fast",L2267&lt;5,"Normal",L2267&lt;=7,"Slow",L2267&gt;=8,"Very Slow")</f>
        <v>Very Slow</v>
      </c>
      <c r="N2267" s="5">
        <v>1.2</v>
      </c>
      <c r="O2267" t="str" cm="1">
        <f t="array" ref="O2267">_xlfn.IFS(N2267&lt;2,"Very Poor",N2267&lt;3,"Poor",N2267&lt;4,"Average",N2267&lt;4.5,"Good",N2267&lt;=5,"Excellent")</f>
        <v>Very Poor</v>
      </c>
      <c r="P2267" s="12">
        <v>1910.3</v>
      </c>
    </row>
    <row r="2268" spans="1:16" x14ac:dyDescent="0.35">
      <c r="A2268">
        <v>12267</v>
      </c>
      <c r="B2268" s="15">
        <v>46828</v>
      </c>
      <c r="C2268" s="7">
        <f t="shared" si="35"/>
        <v>2028</v>
      </c>
      <c r="D2268">
        <v>1669</v>
      </c>
      <c r="E2268" t="s">
        <v>18</v>
      </c>
      <c r="F2268" t="s">
        <v>69</v>
      </c>
      <c r="G2268" s="7">
        <v>1</v>
      </c>
      <c r="H2268" s="3">
        <v>315.61</v>
      </c>
      <c r="I2268">
        <v>0.34</v>
      </c>
      <c r="J2268" s="17" t="str" cm="1">
        <f t="array" ref="J2268">_xlfn.IFS(I2268&lt;=0.09,"&lt;0,1%",I2268&lt;=0.19,"&lt;0,2%",I2268&lt;=0.29,"&lt;0,3%",I2268&lt;=39,"&lt;0,4%")</f>
        <v>&lt;0,4%</v>
      </c>
      <c r="K2268" t="s">
        <v>17</v>
      </c>
      <c r="L2268" s="7">
        <v>4</v>
      </c>
      <c r="M2268" s="7" t="str" cm="1">
        <f t="array" ref="M2268">_xlfn.IFS(L2268&lt;1,"Very Fast",L2268&lt;3,"Fast",L2268&lt;5,"Normal",L2268&lt;=7,"Slow",L2268&gt;=8,"Very Slow")</f>
        <v>Normal</v>
      </c>
      <c r="N2268" s="5">
        <v>3.6</v>
      </c>
      <c r="O2268" t="str" cm="1">
        <f t="array" ref="O2268">_xlfn.IFS(N2268&lt;2,"Very Poor",N2268&lt;3,"Poor",N2268&lt;4,"Average",N2268&lt;4.5,"Good",N2268&lt;=5,"Excellent")</f>
        <v>Average</v>
      </c>
      <c r="P2268" s="12">
        <v>208.3</v>
      </c>
    </row>
    <row r="2269" spans="1:16" x14ac:dyDescent="0.35">
      <c r="A2269">
        <v>12268</v>
      </c>
      <c r="B2269" s="15">
        <v>46829</v>
      </c>
      <c r="C2269" s="7">
        <f t="shared" si="35"/>
        <v>2028</v>
      </c>
      <c r="D2269">
        <v>1550</v>
      </c>
      <c r="E2269" t="s">
        <v>14</v>
      </c>
      <c r="F2269" t="s">
        <v>68</v>
      </c>
      <c r="G2269" s="7">
        <v>5</v>
      </c>
      <c r="H2269" s="3">
        <v>21.18</v>
      </c>
      <c r="I2269">
        <v>0.17</v>
      </c>
      <c r="J2269" s="17" t="str" cm="1">
        <f t="array" ref="J2269">_xlfn.IFS(I2269&lt;=0.09,"&lt;0,1%",I2269&lt;=0.19,"&lt;0,2%",I2269&lt;=0.29,"&lt;0,3%",I2269&lt;=39,"&lt;0,4%")</f>
        <v>&lt;0,2%</v>
      </c>
      <c r="K2269" t="s">
        <v>15</v>
      </c>
      <c r="L2269" s="7">
        <v>11</v>
      </c>
      <c r="M2269" s="7" t="str" cm="1">
        <f t="array" ref="M2269">_xlfn.IFS(L2269&lt;1,"Very Fast",L2269&lt;3,"Fast",L2269&lt;5,"Normal",L2269&lt;=7,"Slow",L2269&gt;=8,"Very Slow")</f>
        <v>Very Slow</v>
      </c>
      <c r="N2269" s="5">
        <v>3.5</v>
      </c>
      <c r="O2269" t="str" cm="1">
        <f t="array" ref="O2269">_xlfn.IFS(N2269&lt;2,"Very Poor",N2269&lt;3,"Poor",N2269&lt;4,"Average",N2269&lt;4.5,"Good",N2269&lt;=5,"Excellent")</f>
        <v>Average</v>
      </c>
      <c r="P2269" s="12">
        <v>87.9</v>
      </c>
    </row>
    <row r="2270" spans="1:16" x14ac:dyDescent="0.35">
      <c r="A2270">
        <v>12269</v>
      </c>
      <c r="B2270" s="15">
        <v>46830</v>
      </c>
      <c r="C2270" s="7">
        <f t="shared" si="35"/>
        <v>2028</v>
      </c>
      <c r="D2270">
        <v>1926</v>
      </c>
      <c r="E2270" t="s">
        <v>14</v>
      </c>
      <c r="F2270" t="s">
        <v>66</v>
      </c>
      <c r="G2270" s="7">
        <v>1</v>
      </c>
      <c r="H2270" s="3">
        <v>409.01</v>
      </c>
      <c r="I2270">
        <v>0.08</v>
      </c>
      <c r="J2270" s="17" t="str" cm="1">
        <f t="array" ref="J2270">_xlfn.IFS(I2270&lt;=0.09,"&lt;0,1%",I2270&lt;=0.19,"&lt;0,2%",I2270&lt;=0.29,"&lt;0,3%",I2270&lt;=39,"&lt;0,4%")</f>
        <v>&lt;0,1%</v>
      </c>
      <c r="K2270" t="s">
        <v>17</v>
      </c>
      <c r="L2270" s="7">
        <v>3</v>
      </c>
      <c r="M2270" s="7" t="str" cm="1">
        <f t="array" ref="M2270">_xlfn.IFS(L2270&lt;1,"Very Fast",L2270&lt;3,"Fast",L2270&lt;5,"Normal",L2270&lt;=7,"Slow",L2270&gt;=8,"Very Slow")</f>
        <v>Normal</v>
      </c>
      <c r="N2270" s="5">
        <v>1.3</v>
      </c>
      <c r="O2270" t="str" cm="1">
        <f t="array" ref="O2270">_xlfn.IFS(N2270&lt;2,"Very Poor",N2270&lt;3,"Poor",N2270&lt;4,"Average",N2270&lt;4.5,"Good",N2270&lt;=5,"Excellent")</f>
        <v>Very Poor</v>
      </c>
      <c r="P2270" s="12">
        <v>376.29</v>
      </c>
    </row>
    <row r="2271" spans="1:16" x14ac:dyDescent="0.35">
      <c r="A2271">
        <v>12270</v>
      </c>
      <c r="B2271" s="15">
        <v>46831</v>
      </c>
      <c r="C2271" s="7">
        <f t="shared" si="35"/>
        <v>2028</v>
      </c>
      <c r="D2271">
        <v>1081</v>
      </c>
      <c r="E2271" t="s">
        <v>18</v>
      </c>
      <c r="F2271" t="s">
        <v>66</v>
      </c>
      <c r="G2271" s="7">
        <v>2</v>
      </c>
      <c r="H2271" s="3">
        <v>262.86</v>
      </c>
      <c r="I2271">
        <v>7.0000000000000007E-2</v>
      </c>
      <c r="J2271" s="17" t="str" cm="1">
        <f t="array" ref="J2271">_xlfn.IFS(I2271&lt;=0.09,"&lt;0,1%",I2271&lt;=0.19,"&lt;0,2%",I2271&lt;=0.29,"&lt;0,3%",I2271&lt;=39,"&lt;0,4%")</f>
        <v>&lt;0,1%</v>
      </c>
      <c r="K2271" t="s">
        <v>17</v>
      </c>
      <c r="L2271" s="7">
        <v>6</v>
      </c>
      <c r="M2271" s="7" t="str" cm="1">
        <f t="array" ref="M2271">_xlfn.IFS(L2271&lt;1,"Very Fast",L2271&lt;3,"Fast",L2271&lt;5,"Normal",L2271&lt;=7,"Slow",L2271&gt;=8,"Very Slow")</f>
        <v>Slow</v>
      </c>
      <c r="N2271" s="5">
        <v>1.7</v>
      </c>
      <c r="O2271" t="str" cm="1">
        <f t="array" ref="O2271">_xlfn.IFS(N2271&lt;2,"Very Poor",N2271&lt;3,"Poor",N2271&lt;4,"Average",N2271&lt;4.5,"Good",N2271&lt;=5,"Excellent")</f>
        <v>Very Poor</v>
      </c>
      <c r="P2271" s="12">
        <v>488.92</v>
      </c>
    </row>
    <row r="2272" spans="1:16" x14ac:dyDescent="0.35">
      <c r="A2272">
        <v>12271</v>
      </c>
      <c r="B2272" s="15">
        <v>46832</v>
      </c>
      <c r="C2272" s="7">
        <f t="shared" si="35"/>
        <v>2028</v>
      </c>
      <c r="D2272">
        <v>1355</v>
      </c>
      <c r="E2272" t="s">
        <v>18</v>
      </c>
      <c r="F2272" t="s">
        <v>68</v>
      </c>
      <c r="G2272" s="7">
        <v>2</v>
      </c>
      <c r="H2272" s="3">
        <v>313.85000000000002</v>
      </c>
      <c r="I2272">
        <v>0.08</v>
      </c>
      <c r="J2272" s="17" t="str" cm="1">
        <f t="array" ref="J2272">_xlfn.IFS(I2272&lt;=0.09,"&lt;0,1%",I2272&lt;=0.19,"&lt;0,2%",I2272&lt;=0.29,"&lt;0,3%",I2272&lt;=39,"&lt;0,4%")</f>
        <v>&lt;0,1%</v>
      </c>
      <c r="K2272" t="s">
        <v>17</v>
      </c>
      <c r="L2272" s="7">
        <v>4</v>
      </c>
      <c r="M2272" s="7" t="str" cm="1">
        <f t="array" ref="M2272">_xlfn.IFS(L2272&lt;1,"Very Fast",L2272&lt;3,"Fast",L2272&lt;5,"Normal",L2272&lt;=7,"Slow",L2272&gt;=8,"Very Slow")</f>
        <v>Normal</v>
      </c>
      <c r="N2272" s="5">
        <v>2.9</v>
      </c>
      <c r="O2272" t="str" cm="1">
        <f t="array" ref="O2272">_xlfn.IFS(N2272&lt;2,"Very Poor",N2272&lt;3,"Poor",N2272&lt;4,"Average",N2272&lt;4.5,"Good",N2272&lt;=5,"Excellent")</f>
        <v>Poor</v>
      </c>
      <c r="P2272" s="12">
        <v>577.48</v>
      </c>
    </row>
    <row r="2273" spans="1:16" x14ac:dyDescent="0.35">
      <c r="A2273">
        <v>12272</v>
      </c>
      <c r="B2273" s="15">
        <v>46833</v>
      </c>
      <c r="C2273" s="7">
        <f t="shared" si="35"/>
        <v>2028</v>
      </c>
      <c r="D2273">
        <v>1257</v>
      </c>
      <c r="E2273" t="s">
        <v>11</v>
      </c>
      <c r="F2273" t="s">
        <v>69</v>
      </c>
      <c r="G2273" s="7">
        <v>6</v>
      </c>
      <c r="H2273" s="3">
        <v>140.26</v>
      </c>
      <c r="I2273">
        <v>0.25</v>
      </c>
      <c r="J2273" s="17" t="str" cm="1">
        <f t="array" ref="J2273">_xlfn.IFS(I2273&lt;=0.09,"&lt;0,1%",I2273&lt;=0.19,"&lt;0,2%",I2273&lt;=0.29,"&lt;0,3%",I2273&lt;=39,"&lt;0,4%")</f>
        <v>&lt;0,3%</v>
      </c>
      <c r="K2273" t="s">
        <v>15</v>
      </c>
      <c r="L2273" s="7">
        <v>11</v>
      </c>
      <c r="M2273" s="7" t="str" cm="1">
        <f t="array" ref="M2273">_xlfn.IFS(L2273&lt;1,"Very Fast",L2273&lt;3,"Fast",L2273&lt;5,"Normal",L2273&lt;=7,"Slow",L2273&gt;=8,"Very Slow")</f>
        <v>Very Slow</v>
      </c>
      <c r="N2273" s="5">
        <v>2.8</v>
      </c>
      <c r="O2273" t="str" cm="1">
        <f t="array" ref="O2273">_xlfn.IFS(N2273&lt;2,"Very Poor",N2273&lt;3,"Poor",N2273&lt;4,"Average",N2273&lt;4.5,"Good",N2273&lt;=5,"Excellent")</f>
        <v>Poor</v>
      </c>
      <c r="P2273" s="12">
        <v>631.16999999999996</v>
      </c>
    </row>
    <row r="2274" spans="1:16" x14ac:dyDescent="0.35">
      <c r="A2274">
        <v>12273</v>
      </c>
      <c r="B2274" s="15">
        <v>46834</v>
      </c>
      <c r="C2274" s="7">
        <f t="shared" si="35"/>
        <v>2028</v>
      </c>
      <c r="D2274">
        <v>1717</v>
      </c>
      <c r="E2274" t="s">
        <v>11</v>
      </c>
      <c r="F2274" t="s">
        <v>66</v>
      </c>
      <c r="G2274" s="7">
        <v>2</v>
      </c>
      <c r="H2274" s="3">
        <v>337.79</v>
      </c>
      <c r="I2274">
        <v>0.01</v>
      </c>
      <c r="J2274" s="17" t="str" cm="1">
        <f t="array" ref="J2274">_xlfn.IFS(I2274&lt;=0.09,"&lt;0,1%",I2274&lt;=0.19,"&lt;0,2%",I2274&lt;=0.29,"&lt;0,3%",I2274&lt;=39,"&lt;0,4%")</f>
        <v>&lt;0,1%</v>
      </c>
      <c r="K2274" t="s">
        <v>17</v>
      </c>
      <c r="L2274" s="7">
        <v>2</v>
      </c>
      <c r="M2274" s="7" t="str" cm="1">
        <f t="array" ref="M2274">_xlfn.IFS(L2274&lt;1,"Very Fast",L2274&lt;3,"Fast",L2274&lt;5,"Normal",L2274&lt;=7,"Slow",L2274&gt;=8,"Very Slow")</f>
        <v>Fast</v>
      </c>
      <c r="N2274" s="5">
        <v>4</v>
      </c>
      <c r="O2274" t="str" cm="1">
        <f t="array" ref="O2274">_xlfn.IFS(N2274&lt;2,"Very Poor",N2274&lt;3,"Poor",N2274&lt;4,"Average",N2274&lt;4.5,"Good",N2274&lt;=5,"Excellent")</f>
        <v>Good</v>
      </c>
      <c r="P2274" s="12">
        <v>668.82</v>
      </c>
    </row>
    <row r="2275" spans="1:16" x14ac:dyDescent="0.35">
      <c r="A2275">
        <v>12274</v>
      </c>
      <c r="B2275" s="15">
        <v>46835</v>
      </c>
      <c r="C2275" s="7">
        <f t="shared" si="35"/>
        <v>2028</v>
      </c>
      <c r="D2275">
        <v>1588</v>
      </c>
      <c r="E2275" t="s">
        <v>14</v>
      </c>
      <c r="F2275" t="s">
        <v>66</v>
      </c>
      <c r="G2275" s="7">
        <v>2</v>
      </c>
      <c r="H2275" s="3">
        <v>587.79999999999995</v>
      </c>
      <c r="I2275">
        <v>0.02</v>
      </c>
      <c r="J2275" s="17" t="str" cm="1">
        <f t="array" ref="J2275">_xlfn.IFS(I2275&lt;=0.09,"&lt;0,1%",I2275&lt;=0.19,"&lt;0,2%",I2275&lt;=0.29,"&lt;0,3%",I2275&lt;=39,"&lt;0,4%")</f>
        <v>&lt;0,1%</v>
      </c>
      <c r="K2275" t="s">
        <v>13</v>
      </c>
      <c r="L2275" s="7">
        <v>5</v>
      </c>
      <c r="M2275" s="7" t="str" cm="1">
        <f t="array" ref="M2275">_xlfn.IFS(L2275&lt;1,"Very Fast",L2275&lt;3,"Fast",L2275&lt;5,"Normal",L2275&lt;=7,"Slow",L2275&gt;=8,"Very Slow")</f>
        <v>Slow</v>
      </c>
      <c r="N2275" s="5">
        <v>2.5</v>
      </c>
      <c r="O2275" t="str" cm="1">
        <f t="array" ref="O2275">_xlfn.IFS(N2275&lt;2,"Very Poor",N2275&lt;3,"Poor",N2275&lt;4,"Average",N2275&lt;4.5,"Good",N2275&lt;=5,"Excellent")</f>
        <v>Poor</v>
      </c>
      <c r="P2275" s="12">
        <v>1152.0899999999999</v>
      </c>
    </row>
    <row r="2276" spans="1:16" x14ac:dyDescent="0.35">
      <c r="A2276">
        <v>12275</v>
      </c>
      <c r="B2276" s="15">
        <v>46836</v>
      </c>
      <c r="C2276" s="7">
        <f t="shared" si="35"/>
        <v>2028</v>
      </c>
      <c r="D2276">
        <v>1988</v>
      </c>
      <c r="E2276" t="s">
        <v>18</v>
      </c>
      <c r="F2276" t="s">
        <v>69</v>
      </c>
      <c r="G2276" s="7">
        <v>5</v>
      </c>
      <c r="H2276" s="3">
        <v>57.97</v>
      </c>
      <c r="I2276">
        <v>0.21</v>
      </c>
      <c r="J2276" s="17" t="str" cm="1">
        <f t="array" ref="J2276">_xlfn.IFS(I2276&lt;=0.09,"&lt;0,1%",I2276&lt;=0.19,"&lt;0,2%",I2276&lt;=0.29,"&lt;0,3%",I2276&lt;=39,"&lt;0,4%")</f>
        <v>&lt;0,3%</v>
      </c>
      <c r="K2276" t="s">
        <v>13</v>
      </c>
      <c r="L2276" s="7">
        <v>4</v>
      </c>
      <c r="M2276" s="7" t="str" cm="1">
        <f t="array" ref="M2276">_xlfn.IFS(L2276&lt;1,"Very Fast",L2276&lt;3,"Fast",L2276&lt;5,"Normal",L2276&lt;=7,"Slow",L2276&gt;=8,"Very Slow")</f>
        <v>Normal</v>
      </c>
      <c r="N2276" s="5">
        <v>3.7</v>
      </c>
      <c r="O2276" t="str" cm="1">
        <f t="array" ref="O2276">_xlfn.IFS(N2276&lt;2,"Very Poor",N2276&lt;3,"Poor",N2276&lt;4,"Average",N2276&lt;4.5,"Good",N2276&lt;=5,"Excellent")</f>
        <v>Average</v>
      </c>
      <c r="P2276" s="12">
        <v>228.98</v>
      </c>
    </row>
    <row r="2277" spans="1:16" x14ac:dyDescent="0.35">
      <c r="A2277">
        <v>12276</v>
      </c>
      <c r="B2277" s="15">
        <v>46837</v>
      </c>
      <c r="C2277" s="7">
        <f t="shared" si="35"/>
        <v>2028</v>
      </c>
      <c r="D2277">
        <v>1523</v>
      </c>
      <c r="E2277" t="s">
        <v>18</v>
      </c>
      <c r="F2277" t="s">
        <v>69</v>
      </c>
      <c r="G2277" s="7">
        <v>2</v>
      </c>
      <c r="H2277" s="3">
        <v>181.09</v>
      </c>
      <c r="I2277">
        <v>0.22</v>
      </c>
      <c r="J2277" s="17" t="str" cm="1">
        <f t="array" ref="J2277">_xlfn.IFS(I2277&lt;=0.09,"&lt;0,1%",I2277&lt;=0.19,"&lt;0,2%",I2277&lt;=0.29,"&lt;0,3%",I2277&lt;=39,"&lt;0,4%")</f>
        <v>&lt;0,3%</v>
      </c>
      <c r="K2277" t="s">
        <v>15</v>
      </c>
      <c r="L2277" s="7">
        <v>5</v>
      </c>
      <c r="M2277" s="7" t="str" cm="1">
        <f t="array" ref="M2277">_xlfn.IFS(L2277&lt;1,"Very Fast",L2277&lt;3,"Fast",L2277&lt;5,"Normal",L2277&lt;=7,"Slow",L2277&gt;=8,"Very Slow")</f>
        <v>Slow</v>
      </c>
      <c r="N2277" s="5">
        <v>3.8</v>
      </c>
      <c r="O2277" t="str" cm="1">
        <f t="array" ref="O2277">_xlfn.IFS(N2277&lt;2,"Very Poor",N2277&lt;3,"Poor",N2277&lt;4,"Average",N2277&lt;4.5,"Good",N2277&lt;=5,"Excellent")</f>
        <v>Average</v>
      </c>
      <c r="P2277" s="12">
        <v>282.5</v>
      </c>
    </row>
    <row r="2278" spans="1:16" x14ac:dyDescent="0.35">
      <c r="A2278">
        <v>12277</v>
      </c>
      <c r="B2278" s="15">
        <v>46838</v>
      </c>
      <c r="C2278" s="7">
        <f t="shared" si="35"/>
        <v>2028</v>
      </c>
      <c r="D2278">
        <v>1294</v>
      </c>
      <c r="E2278" t="s">
        <v>14</v>
      </c>
      <c r="F2278" t="s">
        <v>69</v>
      </c>
      <c r="G2278" s="7">
        <v>4</v>
      </c>
      <c r="H2278" s="3">
        <v>157.15</v>
      </c>
      <c r="I2278">
        <v>0.23</v>
      </c>
      <c r="J2278" s="17" t="str" cm="1">
        <f t="array" ref="J2278">_xlfn.IFS(I2278&lt;=0.09,"&lt;0,1%",I2278&lt;=0.19,"&lt;0,2%",I2278&lt;=0.29,"&lt;0,3%",I2278&lt;=39,"&lt;0,4%")</f>
        <v>&lt;0,3%</v>
      </c>
      <c r="K2278" t="s">
        <v>15</v>
      </c>
      <c r="L2278" s="7">
        <v>9</v>
      </c>
      <c r="M2278" s="7" t="str" cm="1">
        <f t="array" ref="M2278">_xlfn.IFS(L2278&lt;1,"Very Fast",L2278&lt;3,"Fast",L2278&lt;5,"Normal",L2278&lt;=7,"Slow",L2278&gt;=8,"Very Slow")</f>
        <v>Very Slow</v>
      </c>
      <c r="N2278" s="5">
        <v>3.6</v>
      </c>
      <c r="O2278" t="str" cm="1">
        <f t="array" ref="O2278">_xlfn.IFS(N2278&lt;2,"Very Poor",N2278&lt;3,"Poor",N2278&lt;4,"Average",N2278&lt;4.5,"Good",N2278&lt;=5,"Excellent")</f>
        <v>Average</v>
      </c>
      <c r="P2278" s="12">
        <v>484.02</v>
      </c>
    </row>
    <row r="2279" spans="1:16" x14ac:dyDescent="0.35">
      <c r="A2279">
        <v>12278</v>
      </c>
      <c r="B2279" s="15">
        <v>46839</v>
      </c>
      <c r="C2279" s="7">
        <f t="shared" si="35"/>
        <v>2028</v>
      </c>
      <c r="D2279">
        <v>1961</v>
      </c>
      <c r="E2279" t="s">
        <v>11</v>
      </c>
      <c r="F2279" t="s">
        <v>68</v>
      </c>
      <c r="G2279" s="7">
        <v>4</v>
      </c>
      <c r="H2279" s="3">
        <v>160.4</v>
      </c>
      <c r="I2279">
        <v>0.13</v>
      </c>
      <c r="J2279" s="17" t="str" cm="1">
        <f t="array" ref="J2279">_xlfn.IFS(I2279&lt;=0.09,"&lt;0,1%",I2279&lt;=0.19,"&lt;0,2%",I2279&lt;=0.29,"&lt;0,3%",I2279&lt;=39,"&lt;0,4%")</f>
        <v>&lt;0,2%</v>
      </c>
      <c r="K2279" t="s">
        <v>17</v>
      </c>
      <c r="L2279" s="7">
        <v>4</v>
      </c>
      <c r="M2279" s="7" t="str" cm="1">
        <f t="array" ref="M2279">_xlfn.IFS(L2279&lt;1,"Very Fast",L2279&lt;3,"Fast",L2279&lt;5,"Normal",L2279&lt;=7,"Slow",L2279&gt;=8,"Very Slow")</f>
        <v>Normal</v>
      </c>
      <c r="N2279" s="5">
        <v>3.4</v>
      </c>
      <c r="O2279" t="str" cm="1">
        <f t="array" ref="O2279">_xlfn.IFS(N2279&lt;2,"Very Poor",N2279&lt;3,"Poor",N2279&lt;4,"Average",N2279&lt;4.5,"Good",N2279&lt;=5,"Excellent")</f>
        <v>Average</v>
      </c>
      <c r="P2279" s="12">
        <v>558.19000000000005</v>
      </c>
    </row>
    <row r="2280" spans="1:16" x14ac:dyDescent="0.35">
      <c r="A2280">
        <v>12279</v>
      </c>
      <c r="B2280" s="15">
        <v>46840</v>
      </c>
      <c r="C2280" s="7">
        <f t="shared" si="35"/>
        <v>2028</v>
      </c>
      <c r="D2280">
        <v>1223</v>
      </c>
      <c r="E2280" t="s">
        <v>18</v>
      </c>
      <c r="F2280" t="s">
        <v>68</v>
      </c>
      <c r="G2280" s="7">
        <v>4</v>
      </c>
      <c r="H2280" s="3">
        <v>236.54</v>
      </c>
      <c r="I2280">
        <v>0.28000000000000003</v>
      </c>
      <c r="J2280" s="17" t="str" cm="1">
        <f t="array" ref="J2280">_xlfn.IFS(I2280&lt;=0.09,"&lt;0,1%",I2280&lt;=0.19,"&lt;0,2%",I2280&lt;=0.29,"&lt;0,3%",I2280&lt;=39,"&lt;0,4%")</f>
        <v>&lt;0,3%</v>
      </c>
      <c r="K2280" t="s">
        <v>15</v>
      </c>
      <c r="L2280" s="7">
        <v>6</v>
      </c>
      <c r="M2280" s="7" t="str" cm="1">
        <f t="array" ref="M2280">_xlfn.IFS(L2280&lt;1,"Very Fast",L2280&lt;3,"Fast",L2280&lt;5,"Normal",L2280&lt;=7,"Slow",L2280&gt;=8,"Very Slow")</f>
        <v>Slow</v>
      </c>
      <c r="N2280" s="5">
        <v>4.2</v>
      </c>
      <c r="O2280" t="str" cm="1">
        <f t="array" ref="O2280">_xlfn.IFS(N2280&lt;2,"Very Poor",N2280&lt;3,"Poor",N2280&lt;4,"Average",N2280&lt;4.5,"Good",N2280&lt;=5,"Excellent")</f>
        <v>Good</v>
      </c>
      <c r="P2280" s="12">
        <v>681.24</v>
      </c>
    </row>
    <row r="2281" spans="1:16" x14ac:dyDescent="0.35">
      <c r="A2281">
        <v>12280</v>
      </c>
      <c r="B2281" s="15">
        <v>46841</v>
      </c>
      <c r="C2281" s="7">
        <f t="shared" si="35"/>
        <v>2028</v>
      </c>
      <c r="D2281">
        <v>1524</v>
      </c>
      <c r="E2281" t="s">
        <v>21</v>
      </c>
      <c r="F2281" t="s">
        <v>69</v>
      </c>
      <c r="G2281" s="7">
        <v>1</v>
      </c>
      <c r="H2281" s="3">
        <v>493.59</v>
      </c>
      <c r="I2281">
        <v>0.19</v>
      </c>
      <c r="J2281" s="17" t="str" cm="1">
        <f t="array" ref="J2281">_xlfn.IFS(I2281&lt;=0.09,"&lt;0,1%",I2281&lt;=0.19,"&lt;0,2%",I2281&lt;=0.29,"&lt;0,3%",I2281&lt;=39,"&lt;0,4%")</f>
        <v>&lt;0,2%</v>
      </c>
      <c r="K2281" t="s">
        <v>15</v>
      </c>
      <c r="L2281" s="7">
        <v>4</v>
      </c>
      <c r="M2281" s="7" t="str" cm="1">
        <f t="array" ref="M2281">_xlfn.IFS(L2281&lt;1,"Very Fast",L2281&lt;3,"Fast",L2281&lt;5,"Normal",L2281&lt;=7,"Slow",L2281&gt;=8,"Very Slow")</f>
        <v>Normal</v>
      </c>
      <c r="N2281" s="5">
        <v>3.6</v>
      </c>
      <c r="O2281" t="str" cm="1">
        <f t="array" ref="O2281">_xlfn.IFS(N2281&lt;2,"Very Poor",N2281&lt;3,"Poor",N2281&lt;4,"Average",N2281&lt;4.5,"Good",N2281&lt;=5,"Excellent")</f>
        <v>Average</v>
      </c>
      <c r="P2281" s="12">
        <v>399.81</v>
      </c>
    </row>
    <row r="2282" spans="1:16" x14ac:dyDescent="0.35">
      <c r="A2282">
        <v>12281</v>
      </c>
      <c r="B2282" s="15">
        <v>46842</v>
      </c>
      <c r="C2282" s="7">
        <f t="shared" si="35"/>
        <v>2028</v>
      </c>
      <c r="D2282">
        <v>1045</v>
      </c>
      <c r="E2282" t="s">
        <v>18</v>
      </c>
      <c r="F2282" t="s">
        <v>69</v>
      </c>
      <c r="G2282" s="7">
        <v>6</v>
      </c>
      <c r="H2282" s="3">
        <v>549.02</v>
      </c>
      <c r="I2282">
        <v>0.04</v>
      </c>
      <c r="J2282" s="17" t="str" cm="1">
        <f t="array" ref="J2282">_xlfn.IFS(I2282&lt;=0.09,"&lt;0,1%",I2282&lt;=0.19,"&lt;0,2%",I2282&lt;=0.29,"&lt;0,3%",I2282&lt;=39,"&lt;0,4%")</f>
        <v>&lt;0,1%</v>
      </c>
      <c r="K2282" t="s">
        <v>15</v>
      </c>
      <c r="L2282" s="7">
        <v>1</v>
      </c>
      <c r="M2282" s="7" t="str" cm="1">
        <f t="array" ref="M2282">_xlfn.IFS(L2282&lt;1,"Very Fast",L2282&lt;3,"Fast",L2282&lt;5,"Normal",L2282&lt;=7,"Slow",L2282&gt;=8,"Very Slow")</f>
        <v>Fast</v>
      </c>
      <c r="N2282" s="5">
        <v>4.3</v>
      </c>
      <c r="O2282" t="str" cm="1">
        <f t="array" ref="O2282">_xlfn.IFS(N2282&lt;2,"Very Poor",N2282&lt;3,"Poor",N2282&lt;4,"Average",N2282&lt;4.5,"Good",N2282&lt;=5,"Excellent")</f>
        <v>Good</v>
      </c>
      <c r="P2282" s="12">
        <v>3162.36</v>
      </c>
    </row>
    <row r="2283" spans="1:16" x14ac:dyDescent="0.35">
      <c r="A2283">
        <v>12282</v>
      </c>
      <c r="B2283" s="15">
        <v>46843</v>
      </c>
      <c r="C2283" s="7">
        <f t="shared" si="35"/>
        <v>2028</v>
      </c>
      <c r="D2283">
        <v>1666</v>
      </c>
      <c r="E2283" t="s">
        <v>11</v>
      </c>
      <c r="F2283" t="s">
        <v>66</v>
      </c>
      <c r="G2283" s="7">
        <v>6</v>
      </c>
      <c r="H2283" s="3">
        <v>133.30000000000001</v>
      </c>
      <c r="I2283">
        <v>0.28000000000000003</v>
      </c>
      <c r="J2283" s="17" t="str" cm="1">
        <f t="array" ref="J2283">_xlfn.IFS(I2283&lt;=0.09,"&lt;0,1%",I2283&lt;=0.19,"&lt;0,2%",I2283&lt;=0.29,"&lt;0,3%",I2283&lt;=39,"&lt;0,4%")</f>
        <v>&lt;0,3%</v>
      </c>
      <c r="K2283" t="s">
        <v>13</v>
      </c>
      <c r="L2283" s="7">
        <v>2</v>
      </c>
      <c r="M2283" s="7" t="str" cm="1">
        <f t="array" ref="M2283">_xlfn.IFS(L2283&lt;1,"Very Fast",L2283&lt;3,"Fast",L2283&lt;5,"Normal",L2283&lt;=7,"Slow",L2283&gt;=8,"Very Slow")</f>
        <v>Fast</v>
      </c>
      <c r="N2283" s="5">
        <v>3.5</v>
      </c>
      <c r="O2283" t="str" cm="1">
        <f t="array" ref="O2283">_xlfn.IFS(N2283&lt;2,"Very Poor",N2283&lt;3,"Poor",N2283&lt;4,"Average",N2283&lt;4.5,"Good",N2283&lt;=5,"Excellent")</f>
        <v>Average</v>
      </c>
      <c r="P2283" s="12">
        <v>575.86</v>
      </c>
    </row>
    <row r="2284" spans="1:16" x14ac:dyDescent="0.35">
      <c r="A2284">
        <v>12283</v>
      </c>
      <c r="B2284" s="15">
        <v>46844</v>
      </c>
      <c r="C2284" s="7">
        <f t="shared" si="35"/>
        <v>2028</v>
      </c>
      <c r="D2284">
        <v>1112</v>
      </c>
      <c r="E2284" t="s">
        <v>14</v>
      </c>
      <c r="F2284" t="s">
        <v>68</v>
      </c>
      <c r="G2284" s="7">
        <v>3</v>
      </c>
      <c r="H2284" s="3">
        <v>332.63</v>
      </c>
      <c r="I2284">
        <v>0.33</v>
      </c>
      <c r="J2284" s="17" t="str" cm="1">
        <f t="array" ref="J2284">_xlfn.IFS(I2284&lt;=0.09,"&lt;0,1%",I2284&lt;=0.19,"&lt;0,2%",I2284&lt;=0.29,"&lt;0,3%",I2284&lt;=39,"&lt;0,4%")</f>
        <v>&lt;0,4%</v>
      </c>
      <c r="K2284" t="s">
        <v>17</v>
      </c>
      <c r="L2284" s="7">
        <v>6</v>
      </c>
      <c r="M2284" s="7" t="str" cm="1">
        <f t="array" ref="M2284">_xlfn.IFS(L2284&lt;1,"Very Fast",L2284&lt;3,"Fast",L2284&lt;5,"Normal",L2284&lt;=7,"Slow",L2284&gt;=8,"Very Slow")</f>
        <v>Slow</v>
      </c>
      <c r="N2284" s="5">
        <v>1.6</v>
      </c>
      <c r="O2284" t="str" cm="1">
        <f t="array" ref="O2284">_xlfn.IFS(N2284&lt;2,"Very Poor",N2284&lt;3,"Poor",N2284&lt;4,"Average",N2284&lt;4.5,"Good",N2284&lt;=5,"Excellent")</f>
        <v>Very Poor</v>
      </c>
      <c r="P2284" s="12">
        <v>668.59</v>
      </c>
    </row>
    <row r="2285" spans="1:16" x14ac:dyDescent="0.35">
      <c r="A2285">
        <v>12284</v>
      </c>
      <c r="B2285" s="15">
        <v>46845</v>
      </c>
      <c r="C2285" s="7">
        <f t="shared" si="35"/>
        <v>2028</v>
      </c>
      <c r="D2285">
        <v>1232</v>
      </c>
      <c r="E2285" t="s">
        <v>21</v>
      </c>
      <c r="F2285" t="s">
        <v>69</v>
      </c>
      <c r="G2285" s="7">
        <v>5</v>
      </c>
      <c r="H2285" s="3">
        <v>387.59</v>
      </c>
      <c r="I2285">
        <v>0.02</v>
      </c>
      <c r="J2285" s="17" t="str" cm="1">
        <f t="array" ref="J2285">_xlfn.IFS(I2285&lt;=0.09,"&lt;0,1%",I2285&lt;=0.19,"&lt;0,2%",I2285&lt;=0.29,"&lt;0,3%",I2285&lt;=39,"&lt;0,4%")</f>
        <v>&lt;0,1%</v>
      </c>
      <c r="K2285" t="s">
        <v>17</v>
      </c>
      <c r="L2285" s="7">
        <v>8</v>
      </c>
      <c r="M2285" s="7" t="str" cm="1">
        <f t="array" ref="M2285">_xlfn.IFS(L2285&lt;1,"Very Fast",L2285&lt;3,"Fast",L2285&lt;5,"Normal",L2285&lt;=7,"Slow",L2285&gt;=8,"Very Slow")</f>
        <v>Very Slow</v>
      </c>
      <c r="N2285" s="5">
        <v>2.2000000000000002</v>
      </c>
      <c r="O2285" t="str" cm="1">
        <f t="array" ref="O2285">_xlfn.IFS(N2285&lt;2,"Very Poor",N2285&lt;3,"Poor",N2285&lt;4,"Average",N2285&lt;4.5,"Good",N2285&lt;=5,"Excellent")</f>
        <v>Poor</v>
      </c>
      <c r="P2285" s="12">
        <v>1899.19</v>
      </c>
    </row>
    <row r="2286" spans="1:16" x14ac:dyDescent="0.35">
      <c r="A2286">
        <v>12285</v>
      </c>
      <c r="B2286" s="15">
        <v>46846</v>
      </c>
      <c r="C2286" s="7">
        <f t="shared" si="35"/>
        <v>2028</v>
      </c>
      <c r="D2286">
        <v>1016</v>
      </c>
      <c r="E2286" t="s">
        <v>18</v>
      </c>
      <c r="F2286" t="s">
        <v>69</v>
      </c>
      <c r="G2286" s="7">
        <v>4</v>
      </c>
      <c r="H2286" s="3">
        <v>320.27</v>
      </c>
      <c r="I2286">
        <v>0.14000000000000001</v>
      </c>
      <c r="J2286" s="17" t="str" cm="1">
        <f t="array" ref="J2286">_xlfn.IFS(I2286&lt;=0.09,"&lt;0,1%",I2286&lt;=0.19,"&lt;0,2%",I2286&lt;=0.29,"&lt;0,3%",I2286&lt;=39,"&lt;0,4%")</f>
        <v>&lt;0,2%</v>
      </c>
      <c r="K2286" t="s">
        <v>17</v>
      </c>
      <c r="L2286" s="7">
        <v>9</v>
      </c>
      <c r="M2286" s="7" t="str" cm="1">
        <f t="array" ref="M2286">_xlfn.IFS(L2286&lt;1,"Very Fast",L2286&lt;3,"Fast",L2286&lt;5,"Normal",L2286&lt;=7,"Slow",L2286&gt;=8,"Very Slow")</f>
        <v>Very Slow</v>
      </c>
      <c r="N2286" s="5">
        <v>2.2999999999999998</v>
      </c>
      <c r="O2286" t="str" cm="1">
        <f t="array" ref="O2286">_xlfn.IFS(N2286&lt;2,"Very Poor",N2286&lt;3,"Poor",N2286&lt;4,"Average",N2286&lt;4.5,"Good",N2286&lt;=5,"Excellent")</f>
        <v>Poor</v>
      </c>
      <c r="P2286" s="12">
        <v>1101.73</v>
      </c>
    </row>
    <row r="2287" spans="1:16" x14ac:dyDescent="0.35">
      <c r="A2287">
        <v>12286</v>
      </c>
      <c r="B2287" s="15">
        <v>46847</v>
      </c>
      <c r="C2287" s="7">
        <f t="shared" si="35"/>
        <v>2028</v>
      </c>
      <c r="D2287">
        <v>1359</v>
      </c>
      <c r="E2287" t="s">
        <v>14</v>
      </c>
      <c r="F2287" t="s">
        <v>68</v>
      </c>
      <c r="G2287" s="7">
        <v>4</v>
      </c>
      <c r="H2287" s="3">
        <v>268.93</v>
      </c>
      <c r="I2287">
        <v>0.17</v>
      </c>
      <c r="J2287" s="17" t="str" cm="1">
        <f t="array" ref="J2287">_xlfn.IFS(I2287&lt;=0.09,"&lt;0,1%",I2287&lt;=0.19,"&lt;0,2%",I2287&lt;=0.29,"&lt;0,3%",I2287&lt;=39,"&lt;0,4%")</f>
        <v>&lt;0,2%</v>
      </c>
      <c r="K2287" t="s">
        <v>17</v>
      </c>
      <c r="L2287" s="7">
        <v>4</v>
      </c>
      <c r="M2287" s="7" t="str" cm="1">
        <f t="array" ref="M2287">_xlfn.IFS(L2287&lt;1,"Very Fast",L2287&lt;3,"Fast",L2287&lt;5,"Normal",L2287&lt;=7,"Slow",L2287&gt;=8,"Very Slow")</f>
        <v>Normal</v>
      </c>
      <c r="N2287" s="5">
        <v>1.4</v>
      </c>
      <c r="O2287" t="str" cm="1">
        <f t="array" ref="O2287">_xlfn.IFS(N2287&lt;2,"Very Poor",N2287&lt;3,"Poor",N2287&lt;4,"Average",N2287&lt;4.5,"Good",N2287&lt;=5,"Excellent")</f>
        <v>Very Poor</v>
      </c>
      <c r="P2287" s="12">
        <v>892.85</v>
      </c>
    </row>
    <row r="2288" spans="1:16" x14ac:dyDescent="0.35">
      <c r="A2288">
        <v>12287</v>
      </c>
      <c r="B2288" s="15">
        <v>46848</v>
      </c>
      <c r="C2288" s="7">
        <f t="shared" si="35"/>
        <v>2028</v>
      </c>
      <c r="D2288">
        <v>1222</v>
      </c>
      <c r="E2288" t="s">
        <v>18</v>
      </c>
      <c r="F2288" t="s">
        <v>68</v>
      </c>
      <c r="G2288" s="7">
        <v>2</v>
      </c>
      <c r="H2288" s="3">
        <v>127.31</v>
      </c>
      <c r="I2288">
        <v>0.05</v>
      </c>
      <c r="J2288" s="17" t="str" cm="1">
        <f t="array" ref="J2288">_xlfn.IFS(I2288&lt;=0.09,"&lt;0,1%",I2288&lt;=0.19,"&lt;0,2%",I2288&lt;=0.29,"&lt;0,3%",I2288&lt;=39,"&lt;0,4%")</f>
        <v>&lt;0,1%</v>
      </c>
      <c r="K2288" t="s">
        <v>15</v>
      </c>
      <c r="L2288" s="7">
        <v>6</v>
      </c>
      <c r="M2288" s="7" t="str" cm="1">
        <f t="array" ref="M2288">_xlfn.IFS(L2288&lt;1,"Very Fast",L2288&lt;3,"Fast",L2288&lt;5,"Normal",L2288&lt;=7,"Slow",L2288&gt;=8,"Very Slow")</f>
        <v>Slow</v>
      </c>
      <c r="N2288" s="5">
        <v>3.8</v>
      </c>
      <c r="O2288" t="str" cm="1">
        <f t="array" ref="O2288">_xlfn.IFS(N2288&lt;2,"Very Poor",N2288&lt;3,"Poor",N2288&lt;4,"Average",N2288&lt;4.5,"Good",N2288&lt;=5,"Excellent")</f>
        <v>Average</v>
      </c>
      <c r="P2288" s="12">
        <v>241.89</v>
      </c>
    </row>
    <row r="2289" spans="1:16" x14ac:dyDescent="0.35">
      <c r="A2289">
        <v>12288</v>
      </c>
      <c r="B2289" s="15">
        <v>46849</v>
      </c>
      <c r="C2289" s="7">
        <f t="shared" si="35"/>
        <v>2028</v>
      </c>
      <c r="D2289">
        <v>1865</v>
      </c>
      <c r="E2289" t="s">
        <v>18</v>
      </c>
      <c r="F2289" t="s">
        <v>69</v>
      </c>
      <c r="G2289" s="7">
        <v>4</v>
      </c>
      <c r="H2289" s="3">
        <v>300.61</v>
      </c>
      <c r="I2289">
        <v>0.3</v>
      </c>
      <c r="J2289" s="17" t="str" cm="1">
        <f t="array" ref="J2289">_xlfn.IFS(I2289&lt;=0.09,"&lt;0,1%",I2289&lt;=0.19,"&lt;0,2%",I2289&lt;=0.29,"&lt;0,3%",I2289&lt;=39,"&lt;0,4%")</f>
        <v>&lt;0,4%</v>
      </c>
      <c r="K2289" t="s">
        <v>17</v>
      </c>
      <c r="L2289" s="7">
        <v>3</v>
      </c>
      <c r="M2289" s="7" t="str" cm="1">
        <f t="array" ref="M2289">_xlfn.IFS(L2289&lt;1,"Very Fast",L2289&lt;3,"Fast",L2289&lt;5,"Normal",L2289&lt;=7,"Slow",L2289&gt;=8,"Very Slow")</f>
        <v>Normal</v>
      </c>
      <c r="N2289" s="5">
        <v>3.4</v>
      </c>
      <c r="O2289" t="str" cm="1">
        <f t="array" ref="O2289">_xlfn.IFS(N2289&lt;2,"Very Poor",N2289&lt;3,"Poor",N2289&lt;4,"Average",N2289&lt;4.5,"Good",N2289&lt;=5,"Excellent")</f>
        <v>Average</v>
      </c>
      <c r="P2289" s="12">
        <v>841.71</v>
      </c>
    </row>
    <row r="2290" spans="1:16" x14ac:dyDescent="0.35">
      <c r="A2290">
        <v>12289</v>
      </c>
      <c r="B2290" s="15">
        <v>46850</v>
      </c>
      <c r="C2290" s="7">
        <f t="shared" si="35"/>
        <v>2028</v>
      </c>
      <c r="D2290">
        <v>1699</v>
      </c>
      <c r="E2290" t="s">
        <v>11</v>
      </c>
      <c r="F2290" t="s">
        <v>66</v>
      </c>
      <c r="G2290" s="7">
        <v>2</v>
      </c>
      <c r="H2290" s="3">
        <v>249.71</v>
      </c>
      <c r="I2290">
        <v>0.1</v>
      </c>
      <c r="J2290" s="17" t="str" cm="1">
        <f t="array" ref="J2290">_xlfn.IFS(I2290&lt;=0.09,"&lt;0,1%",I2290&lt;=0.19,"&lt;0,2%",I2290&lt;=0.29,"&lt;0,3%",I2290&lt;=39,"&lt;0,4%")</f>
        <v>&lt;0,2%</v>
      </c>
      <c r="K2290" t="s">
        <v>15</v>
      </c>
      <c r="L2290" s="7">
        <v>9</v>
      </c>
      <c r="M2290" s="7" t="str" cm="1">
        <f t="array" ref="M2290">_xlfn.IFS(L2290&lt;1,"Very Fast",L2290&lt;3,"Fast",L2290&lt;5,"Normal",L2290&lt;=7,"Slow",L2290&gt;=8,"Very Slow")</f>
        <v>Very Slow</v>
      </c>
      <c r="N2290" s="5">
        <v>3.4</v>
      </c>
      <c r="O2290" t="str" cm="1">
        <f t="array" ref="O2290">_xlfn.IFS(N2290&lt;2,"Very Poor",N2290&lt;3,"Poor",N2290&lt;4,"Average",N2290&lt;4.5,"Good",N2290&lt;=5,"Excellent")</f>
        <v>Average</v>
      </c>
      <c r="P2290" s="12">
        <v>449.48</v>
      </c>
    </row>
    <row r="2291" spans="1:16" x14ac:dyDescent="0.35">
      <c r="A2291">
        <v>12290</v>
      </c>
      <c r="B2291" s="15">
        <v>46851</v>
      </c>
      <c r="C2291" s="7">
        <f t="shared" si="35"/>
        <v>2028</v>
      </c>
      <c r="D2291">
        <v>1447</v>
      </c>
      <c r="E2291" t="s">
        <v>11</v>
      </c>
      <c r="F2291" t="s">
        <v>69</v>
      </c>
      <c r="G2291" s="7">
        <v>2</v>
      </c>
      <c r="H2291" s="3">
        <v>480.4</v>
      </c>
      <c r="I2291">
        <v>0.27</v>
      </c>
      <c r="J2291" s="17" t="str" cm="1">
        <f t="array" ref="J2291">_xlfn.IFS(I2291&lt;=0.09,"&lt;0,1%",I2291&lt;=0.19,"&lt;0,2%",I2291&lt;=0.29,"&lt;0,3%",I2291&lt;=39,"&lt;0,4%")</f>
        <v>&lt;0,3%</v>
      </c>
      <c r="K2291" t="s">
        <v>17</v>
      </c>
      <c r="L2291" s="7">
        <v>8</v>
      </c>
      <c r="M2291" s="7" t="str" cm="1">
        <f t="array" ref="M2291">_xlfn.IFS(L2291&lt;1,"Very Fast",L2291&lt;3,"Fast",L2291&lt;5,"Normal",L2291&lt;=7,"Slow",L2291&gt;=8,"Very Slow")</f>
        <v>Very Slow</v>
      </c>
      <c r="N2291" s="5">
        <v>2.9</v>
      </c>
      <c r="O2291" t="str" cm="1">
        <f t="array" ref="O2291">_xlfn.IFS(N2291&lt;2,"Very Poor",N2291&lt;3,"Poor",N2291&lt;4,"Average",N2291&lt;4.5,"Good",N2291&lt;=5,"Excellent")</f>
        <v>Poor</v>
      </c>
      <c r="P2291" s="12">
        <v>701.38</v>
      </c>
    </row>
    <row r="2292" spans="1:16" x14ac:dyDescent="0.35">
      <c r="A2292">
        <v>12291</v>
      </c>
      <c r="B2292" s="15">
        <v>46852</v>
      </c>
      <c r="C2292" s="7">
        <f t="shared" si="35"/>
        <v>2028</v>
      </c>
      <c r="D2292">
        <v>1855</v>
      </c>
      <c r="E2292" t="s">
        <v>11</v>
      </c>
      <c r="F2292" t="s">
        <v>68</v>
      </c>
      <c r="G2292" s="7">
        <v>3</v>
      </c>
      <c r="H2292" s="3">
        <v>461.71</v>
      </c>
      <c r="I2292">
        <v>0.23</v>
      </c>
      <c r="J2292" s="17" t="str" cm="1">
        <f t="array" ref="J2292">_xlfn.IFS(I2292&lt;=0.09,"&lt;0,1%",I2292&lt;=0.19,"&lt;0,2%",I2292&lt;=0.29,"&lt;0,3%",I2292&lt;=39,"&lt;0,4%")</f>
        <v>&lt;0,3%</v>
      </c>
      <c r="K2292" t="s">
        <v>15</v>
      </c>
      <c r="L2292" s="7">
        <v>1</v>
      </c>
      <c r="M2292" s="7" t="str" cm="1">
        <f t="array" ref="M2292">_xlfn.IFS(L2292&lt;1,"Very Fast",L2292&lt;3,"Fast",L2292&lt;5,"Normal",L2292&lt;=7,"Slow",L2292&gt;=8,"Very Slow")</f>
        <v>Fast</v>
      </c>
      <c r="N2292" s="5">
        <v>3.2</v>
      </c>
      <c r="O2292" t="str" cm="1">
        <f t="array" ref="O2292">_xlfn.IFS(N2292&lt;2,"Very Poor",N2292&lt;3,"Poor",N2292&lt;4,"Average",N2292&lt;4.5,"Good",N2292&lt;=5,"Excellent")</f>
        <v>Average</v>
      </c>
      <c r="P2292" s="12">
        <v>1066.55</v>
      </c>
    </row>
    <row r="2293" spans="1:16" x14ac:dyDescent="0.35">
      <c r="A2293">
        <v>12292</v>
      </c>
      <c r="B2293" s="15">
        <v>46853</v>
      </c>
      <c r="C2293" s="7">
        <f t="shared" si="35"/>
        <v>2028</v>
      </c>
      <c r="D2293">
        <v>1364</v>
      </c>
      <c r="E2293" t="s">
        <v>14</v>
      </c>
      <c r="F2293" t="s">
        <v>69</v>
      </c>
      <c r="G2293" s="7">
        <v>1</v>
      </c>
      <c r="H2293" s="3">
        <v>93.39</v>
      </c>
      <c r="I2293">
        <v>0.21</v>
      </c>
      <c r="J2293" s="17" t="str" cm="1">
        <f t="array" ref="J2293">_xlfn.IFS(I2293&lt;=0.09,"&lt;0,1%",I2293&lt;=0.19,"&lt;0,2%",I2293&lt;=0.29,"&lt;0,3%",I2293&lt;=39,"&lt;0,4%")</f>
        <v>&lt;0,3%</v>
      </c>
      <c r="K2293" t="s">
        <v>17</v>
      </c>
      <c r="L2293" s="7">
        <v>2</v>
      </c>
      <c r="M2293" s="7" t="str" cm="1">
        <f t="array" ref="M2293">_xlfn.IFS(L2293&lt;1,"Very Fast",L2293&lt;3,"Fast",L2293&lt;5,"Normal",L2293&lt;=7,"Slow",L2293&gt;=8,"Very Slow")</f>
        <v>Fast</v>
      </c>
      <c r="N2293" s="5">
        <v>1</v>
      </c>
      <c r="O2293" t="str" cm="1">
        <f t="array" ref="O2293">_xlfn.IFS(N2293&lt;2,"Very Poor",N2293&lt;3,"Poor",N2293&lt;4,"Average",N2293&lt;4.5,"Good",N2293&lt;=5,"Excellent")</f>
        <v>Very Poor</v>
      </c>
      <c r="P2293" s="12">
        <v>73.78</v>
      </c>
    </row>
    <row r="2294" spans="1:16" x14ac:dyDescent="0.35">
      <c r="A2294">
        <v>12293</v>
      </c>
      <c r="B2294" s="15">
        <v>46854</v>
      </c>
      <c r="C2294" s="7">
        <f t="shared" si="35"/>
        <v>2028</v>
      </c>
      <c r="D2294">
        <v>1674</v>
      </c>
      <c r="E2294" t="s">
        <v>21</v>
      </c>
      <c r="F2294" t="s">
        <v>69</v>
      </c>
      <c r="G2294" s="7">
        <v>2</v>
      </c>
      <c r="H2294" s="3">
        <v>66.78</v>
      </c>
      <c r="I2294">
        <v>7.0000000000000007E-2</v>
      </c>
      <c r="J2294" s="17" t="str" cm="1">
        <f t="array" ref="J2294">_xlfn.IFS(I2294&lt;=0.09,"&lt;0,1%",I2294&lt;=0.19,"&lt;0,2%",I2294&lt;=0.29,"&lt;0,3%",I2294&lt;=39,"&lt;0,4%")</f>
        <v>&lt;0,1%</v>
      </c>
      <c r="K2294" t="s">
        <v>17</v>
      </c>
      <c r="L2294" s="7">
        <v>10</v>
      </c>
      <c r="M2294" s="7" t="str" cm="1">
        <f t="array" ref="M2294">_xlfn.IFS(L2294&lt;1,"Very Fast",L2294&lt;3,"Fast",L2294&lt;5,"Normal",L2294&lt;=7,"Slow",L2294&gt;=8,"Very Slow")</f>
        <v>Very Slow</v>
      </c>
      <c r="N2294" s="5">
        <v>1.4</v>
      </c>
      <c r="O2294" t="str" cm="1">
        <f t="array" ref="O2294">_xlfn.IFS(N2294&lt;2,"Very Poor",N2294&lt;3,"Poor",N2294&lt;4,"Average",N2294&lt;4.5,"Good",N2294&lt;=5,"Excellent")</f>
        <v>Very Poor</v>
      </c>
      <c r="P2294" s="12">
        <v>124.21</v>
      </c>
    </row>
    <row r="2295" spans="1:16" x14ac:dyDescent="0.35">
      <c r="A2295">
        <v>12294</v>
      </c>
      <c r="B2295" s="15">
        <v>46855</v>
      </c>
      <c r="C2295" s="7">
        <f t="shared" si="35"/>
        <v>2028</v>
      </c>
      <c r="D2295">
        <v>1325</v>
      </c>
      <c r="E2295" t="s">
        <v>18</v>
      </c>
      <c r="F2295" t="s">
        <v>69</v>
      </c>
      <c r="G2295" s="7">
        <v>2</v>
      </c>
      <c r="H2295" s="3">
        <v>546.27</v>
      </c>
      <c r="I2295">
        <v>0.08</v>
      </c>
      <c r="J2295" s="17" t="str" cm="1">
        <f t="array" ref="J2295">_xlfn.IFS(I2295&lt;=0.09,"&lt;0,1%",I2295&lt;=0.19,"&lt;0,2%",I2295&lt;=0.29,"&lt;0,3%",I2295&lt;=39,"&lt;0,4%")</f>
        <v>&lt;0,1%</v>
      </c>
      <c r="K2295" t="s">
        <v>15</v>
      </c>
      <c r="L2295" s="7">
        <v>9</v>
      </c>
      <c r="M2295" s="7" t="str" cm="1">
        <f t="array" ref="M2295">_xlfn.IFS(L2295&lt;1,"Very Fast",L2295&lt;3,"Fast",L2295&lt;5,"Normal",L2295&lt;=7,"Slow",L2295&gt;=8,"Very Slow")</f>
        <v>Very Slow</v>
      </c>
      <c r="N2295" s="5">
        <v>3.7</v>
      </c>
      <c r="O2295" t="str" cm="1">
        <f t="array" ref="O2295">_xlfn.IFS(N2295&lt;2,"Very Poor",N2295&lt;3,"Poor",N2295&lt;4,"Average",N2295&lt;4.5,"Good",N2295&lt;=5,"Excellent")</f>
        <v>Average</v>
      </c>
      <c r="P2295" s="12">
        <v>1005.14</v>
      </c>
    </row>
    <row r="2296" spans="1:16" x14ac:dyDescent="0.35">
      <c r="A2296">
        <v>12295</v>
      </c>
      <c r="B2296" s="15">
        <v>46856</v>
      </c>
      <c r="C2296" s="7">
        <f t="shared" si="35"/>
        <v>2028</v>
      </c>
      <c r="D2296">
        <v>1466</v>
      </c>
      <c r="E2296" t="s">
        <v>18</v>
      </c>
      <c r="F2296" t="s">
        <v>66</v>
      </c>
      <c r="G2296" s="7">
        <v>6</v>
      </c>
      <c r="H2296" s="3">
        <v>328.27</v>
      </c>
      <c r="I2296">
        <v>0.02</v>
      </c>
      <c r="J2296" s="17" t="str" cm="1">
        <f t="array" ref="J2296">_xlfn.IFS(I2296&lt;=0.09,"&lt;0,1%",I2296&lt;=0.19,"&lt;0,2%",I2296&lt;=0.29,"&lt;0,3%",I2296&lt;=39,"&lt;0,4%")</f>
        <v>&lt;0,1%</v>
      </c>
      <c r="K2296" t="s">
        <v>15</v>
      </c>
      <c r="L2296" s="7">
        <v>10</v>
      </c>
      <c r="M2296" s="7" t="str" cm="1">
        <f t="array" ref="M2296">_xlfn.IFS(L2296&lt;1,"Very Fast",L2296&lt;3,"Fast",L2296&lt;5,"Normal",L2296&lt;=7,"Slow",L2296&gt;=8,"Very Slow")</f>
        <v>Very Slow</v>
      </c>
      <c r="N2296" s="5">
        <v>2</v>
      </c>
      <c r="O2296" t="str" cm="1">
        <f t="array" ref="O2296">_xlfn.IFS(N2296&lt;2,"Very Poor",N2296&lt;3,"Poor",N2296&lt;4,"Average",N2296&lt;4.5,"Good",N2296&lt;=5,"Excellent")</f>
        <v>Poor</v>
      </c>
      <c r="P2296" s="12">
        <v>1930.23</v>
      </c>
    </row>
    <row r="2297" spans="1:16" x14ac:dyDescent="0.35">
      <c r="A2297">
        <v>12296</v>
      </c>
      <c r="B2297" s="15">
        <v>46857</v>
      </c>
      <c r="C2297" s="7">
        <f t="shared" si="35"/>
        <v>2028</v>
      </c>
      <c r="D2297">
        <v>1413</v>
      </c>
      <c r="E2297" t="s">
        <v>18</v>
      </c>
      <c r="F2297" t="s">
        <v>69</v>
      </c>
      <c r="G2297" s="7">
        <v>3</v>
      </c>
      <c r="H2297" s="3">
        <v>516.80999999999995</v>
      </c>
      <c r="I2297">
        <v>0.08</v>
      </c>
      <c r="J2297" s="17" t="str" cm="1">
        <f t="array" ref="J2297">_xlfn.IFS(I2297&lt;=0.09,"&lt;0,1%",I2297&lt;=0.19,"&lt;0,2%",I2297&lt;=0.29,"&lt;0,3%",I2297&lt;=39,"&lt;0,4%")</f>
        <v>&lt;0,1%</v>
      </c>
      <c r="K2297" t="s">
        <v>15</v>
      </c>
      <c r="L2297" s="7">
        <v>3</v>
      </c>
      <c r="M2297" s="7" t="str" cm="1">
        <f t="array" ref="M2297">_xlfn.IFS(L2297&lt;1,"Very Fast",L2297&lt;3,"Fast",L2297&lt;5,"Normal",L2297&lt;=7,"Slow",L2297&gt;=8,"Very Slow")</f>
        <v>Normal</v>
      </c>
      <c r="N2297" s="5">
        <v>1.4</v>
      </c>
      <c r="O2297" t="str" cm="1">
        <f t="array" ref="O2297">_xlfn.IFS(N2297&lt;2,"Very Poor",N2297&lt;3,"Poor",N2297&lt;4,"Average",N2297&lt;4.5,"Good",N2297&lt;=5,"Excellent")</f>
        <v>Very Poor</v>
      </c>
      <c r="P2297" s="12">
        <v>1426.4</v>
      </c>
    </row>
    <row r="2298" spans="1:16" x14ac:dyDescent="0.35">
      <c r="A2298">
        <v>12297</v>
      </c>
      <c r="B2298" s="15">
        <v>46858</v>
      </c>
      <c r="C2298" s="7">
        <f t="shared" si="35"/>
        <v>2028</v>
      </c>
      <c r="D2298">
        <v>1454</v>
      </c>
      <c r="E2298" t="s">
        <v>14</v>
      </c>
      <c r="F2298" t="s">
        <v>66</v>
      </c>
      <c r="G2298" s="7">
        <v>2</v>
      </c>
      <c r="H2298" s="3">
        <v>49.02</v>
      </c>
      <c r="I2298">
        <v>0.12</v>
      </c>
      <c r="J2298" s="17" t="str" cm="1">
        <f t="array" ref="J2298">_xlfn.IFS(I2298&lt;=0.09,"&lt;0,1%",I2298&lt;=0.19,"&lt;0,2%",I2298&lt;=0.29,"&lt;0,3%",I2298&lt;=39,"&lt;0,4%")</f>
        <v>&lt;0,2%</v>
      </c>
      <c r="K2298" t="s">
        <v>17</v>
      </c>
      <c r="L2298" s="7">
        <v>3</v>
      </c>
      <c r="M2298" s="7" t="str" cm="1">
        <f t="array" ref="M2298">_xlfn.IFS(L2298&lt;1,"Very Fast",L2298&lt;3,"Fast",L2298&lt;5,"Normal",L2298&lt;=7,"Slow",L2298&gt;=8,"Very Slow")</f>
        <v>Normal</v>
      </c>
      <c r="N2298" s="5">
        <v>2.2999999999999998</v>
      </c>
      <c r="O2298" t="str" cm="1">
        <f t="array" ref="O2298">_xlfn.IFS(N2298&lt;2,"Very Poor",N2298&lt;3,"Poor",N2298&lt;4,"Average",N2298&lt;4.5,"Good",N2298&lt;=5,"Excellent")</f>
        <v>Poor</v>
      </c>
      <c r="P2298" s="12">
        <v>86.28</v>
      </c>
    </row>
    <row r="2299" spans="1:16" x14ac:dyDescent="0.35">
      <c r="A2299">
        <v>12298</v>
      </c>
      <c r="B2299" s="15">
        <v>46859</v>
      </c>
      <c r="C2299" s="7">
        <f t="shared" si="35"/>
        <v>2028</v>
      </c>
      <c r="D2299">
        <v>1585</v>
      </c>
      <c r="E2299" t="s">
        <v>14</v>
      </c>
      <c r="F2299" t="s">
        <v>69</v>
      </c>
      <c r="G2299" s="7">
        <v>5</v>
      </c>
      <c r="H2299" s="3">
        <v>323.01</v>
      </c>
      <c r="I2299">
        <v>0.28999999999999998</v>
      </c>
      <c r="J2299" s="17" t="str" cm="1">
        <f t="array" ref="J2299">_xlfn.IFS(I2299&lt;=0.09,"&lt;0,1%",I2299&lt;=0.19,"&lt;0,2%",I2299&lt;=0.29,"&lt;0,3%",I2299&lt;=39,"&lt;0,4%")</f>
        <v>&lt;0,3%</v>
      </c>
      <c r="K2299" t="s">
        <v>15</v>
      </c>
      <c r="L2299" s="7">
        <v>10</v>
      </c>
      <c r="M2299" s="7" t="str" cm="1">
        <f t="array" ref="M2299">_xlfn.IFS(L2299&lt;1,"Very Fast",L2299&lt;3,"Fast",L2299&lt;5,"Normal",L2299&lt;=7,"Slow",L2299&gt;=8,"Very Slow")</f>
        <v>Very Slow</v>
      </c>
      <c r="N2299" s="5">
        <v>2</v>
      </c>
      <c r="O2299" t="str" cm="1">
        <f t="array" ref="O2299">_xlfn.IFS(N2299&lt;2,"Very Poor",N2299&lt;3,"Poor",N2299&lt;4,"Average",N2299&lt;4.5,"Good",N2299&lt;=5,"Excellent")</f>
        <v>Poor</v>
      </c>
      <c r="P2299" s="12">
        <v>1146.69</v>
      </c>
    </row>
    <row r="2300" spans="1:16" x14ac:dyDescent="0.35">
      <c r="A2300">
        <v>12299</v>
      </c>
      <c r="B2300" s="15">
        <v>46860</v>
      </c>
      <c r="C2300" s="7">
        <f t="shared" si="35"/>
        <v>2028</v>
      </c>
      <c r="D2300">
        <v>1232</v>
      </c>
      <c r="E2300" t="s">
        <v>18</v>
      </c>
      <c r="F2300" t="s">
        <v>66</v>
      </c>
      <c r="G2300" s="7">
        <v>1</v>
      </c>
      <c r="H2300" s="3">
        <v>330.56</v>
      </c>
      <c r="I2300">
        <v>0.13</v>
      </c>
      <c r="J2300" s="17" t="str" cm="1">
        <f t="array" ref="J2300">_xlfn.IFS(I2300&lt;=0.09,"&lt;0,1%",I2300&lt;=0.19,"&lt;0,2%",I2300&lt;=0.29,"&lt;0,3%",I2300&lt;=39,"&lt;0,4%")</f>
        <v>&lt;0,2%</v>
      </c>
      <c r="K2300" t="s">
        <v>15</v>
      </c>
      <c r="L2300" s="7">
        <v>9</v>
      </c>
      <c r="M2300" s="7" t="str" cm="1">
        <f t="array" ref="M2300">_xlfn.IFS(L2300&lt;1,"Very Fast",L2300&lt;3,"Fast",L2300&lt;5,"Normal",L2300&lt;=7,"Slow",L2300&gt;=8,"Very Slow")</f>
        <v>Very Slow</v>
      </c>
      <c r="N2300" s="5">
        <v>1.1000000000000001</v>
      </c>
      <c r="O2300" t="str" cm="1">
        <f t="array" ref="O2300">_xlfn.IFS(N2300&lt;2,"Very Poor",N2300&lt;3,"Poor",N2300&lt;4,"Average",N2300&lt;4.5,"Good",N2300&lt;=5,"Excellent")</f>
        <v>Very Poor</v>
      </c>
      <c r="P2300" s="12">
        <v>287.58999999999997</v>
      </c>
    </row>
    <row r="2301" spans="1:16" x14ac:dyDescent="0.35">
      <c r="A2301">
        <v>12300</v>
      </c>
      <c r="B2301" s="15">
        <v>46861</v>
      </c>
      <c r="C2301" s="7">
        <f t="shared" si="35"/>
        <v>2028</v>
      </c>
      <c r="D2301">
        <v>1223</v>
      </c>
      <c r="E2301" t="s">
        <v>14</v>
      </c>
      <c r="F2301" t="s">
        <v>69</v>
      </c>
      <c r="G2301" s="7">
        <v>5</v>
      </c>
      <c r="H2301" s="3">
        <v>518.51</v>
      </c>
      <c r="I2301">
        <v>0.26</v>
      </c>
      <c r="J2301" s="17" t="str" cm="1">
        <f t="array" ref="J2301">_xlfn.IFS(I2301&lt;=0.09,"&lt;0,1%",I2301&lt;=0.19,"&lt;0,2%",I2301&lt;=0.29,"&lt;0,3%",I2301&lt;=39,"&lt;0,4%")</f>
        <v>&lt;0,3%</v>
      </c>
      <c r="K2301" t="s">
        <v>17</v>
      </c>
      <c r="L2301" s="7">
        <v>3</v>
      </c>
      <c r="M2301" s="7" t="str" cm="1">
        <f t="array" ref="M2301">_xlfn.IFS(L2301&lt;1,"Very Fast",L2301&lt;3,"Fast",L2301&lt;5,"Normal",L2301&lt;=7,"Slow",L2301&gt;=8,"Very Slow")</f>
        <v>Normal</v>
      </c>
      <c r="N2301" s="5">
        <v>2.6</v>
      </c>
      <c r="O2301" t="str" cm="1">
        <f t="array" ref="O2301">_xlfn.IFS(N2301&lt;2,"Very Poor",N2301&lt;3,"Poor",N2301&lt;4,"Average",N2301&lt;4.5,"Good",N2301&lt;=5,"Excellent")</f>
        <v>Poor</v>
      </c>
      <c r="P2301" s="12">
        <v>1918.49</v>
      </c>
    </row>
    <row r="2302" spans="1:16" x14ac:dyDescent="0.35">
      <c r="A2302">
        <v>12301</v>
      </c>
      <c r="B2302" s="15">
        <v>46862</v>
      </c>
      <c r="C2302" s="7">
        <f t="shared" si="35"/>
        <v>2028</v>
      </c>
      <c r="D2302">
        <v>1993</v>
      </c>
      <c r="E2302" t="s">
        <v>21</v>
      </c>
      <c r="F2302" t="s">
        <v>66</v>
      </c>
      <c r="G2302" s="7">
        <v>4</v>
      </c>
      <c r="H2302" s="3">
        <v>72.099999999999994</v>
      </c>
      <c r="I2302">
        <v>0.15</v>
      </c>
      <c r="J2302" s="17" t="str" cm="1">
        <f t="array" ref="J2302">_xlfn.IFS(I2302&lt;=0.09,"&lt;0,1%",I2302&lt;=0.19,"&lt;0,2%",I2302&lt;=0.29,"&lt;0,3%",I2302&lt;=39,"&lt;0,4%")</f>
        <v>&lt;0,2%</v>
      </c>
      <c r="K2302" t="s">
        <v>17</v>
      </c>
      <c r="L2302" s="7">
        <v>10</v>
      </c>
      <c r="M2302" s="7" t="str" cm="1">
        <f t="array" ref="M2302">_xlfn.IFS(L2302&lt;1,"Very Fast",L2302&lt;3,"Fast",L2302&lt;5,"Normal",L2302&lt;=7,"Slow",L2302&gt;=8,"Very Slow")</f>
        <v>Very Slow</v>
      </c>
      <c r="N2302" s="5">
        <v>1.1000000000000001</v>
      </c>
      <c r="O2302" t="str" cm="1">
        <f t="array" ref="O2302">_xlfn.IFS(N2302&lt;2,"Very Poor",N2302&lt;3,"Poor",N2302&lt;4,"Average",N2302&lt;4.5,"Good",N2302&lt;=5,"Excellent")</f>
        <v>Very Poor</v>
      </c>
      <c r="P2302" s="12">
        <v>245.14</v>
      </c>
    </row>
    <row r="2303" spans="1:16" x14ac:dyDescent="0.35">
      <c r="A2303">
        <v>12302</v>
      </c>
      <c r="B2303" s="15">
        <v>46863</v>
      </c>
      <c r="C2303" s="7">
        <f t="shared" si="35"/>
        <v>2028</v>
      </c>
      <c r="D2303">
        <v>1830</v>
      </c>
      <c r="E2303" t="s">
        <v>14</v>
      </c>
      <c r="F2303" t="s">
        <v>69</v>
      </c>
      <c r="G2303" s="7">
        <v>1</v>
      </c>
      <c r="H2303" s="3">
        <v>155.66</v>
      </c>
      <c r="I2303">
        <v>0.27</v>
      </c>
      <c r="J2303" s="17" t="str" cm="1">
        <f t="array" ref="J2303">_xlfn.IFS(I2303&lt;=0.09,"&lt;0,1%",I2303&lt;=0.19,"&lt;0,2%",I2303&lt;=0.29,"&lt;0,3%",I2303&lt;=39,"&lt;0,4%")</f>
        <v>&lt;0,3%</v>
      </c>
      <c r="K2303" t="s">
        <v>15</v>
      </c>
      <c r="L2303" s="7">
        <v>11</v>
      </c>
      <c r="M2303" s="7" t="str" cm="1">
        <f t="array" ref="M2303">_xlfn.IFS(L2303&lt;1,"Very Fast",L2303&lt;3,"Fast",L2303&lt;5,"Normal",L2303&lt;=7,"Slow",L2303&gt;=8,"Very Slow")</f>
        <v>Very Slow</v>
      </c>
      <c r="N2303" s="5">
        <v>1</v>
      </c>
      <c r="O2303" t="str" cm="1">
        <f t="array" ref="O2303">_xlfn.IFS(N2303&lt;2,"Very Poor",N2303&lt;3,"Poor",N2303&lt;4,"Average",N2303&lt;4.5,"Good",N2303&lt;=5,"Excellent")</f>
        <v>Very Poor</v>
      </c>
      <c r="P2303" s="12">
        <v>113.63</v>
      </c>
    </row>
    <row r="2304" spans="1:16" x14ac:dyDescent="0.35">
      <c r="A2304">
        <v>12303</v>
      </c>
      <c r="B2304" s="15">
        <v>46864</v>
      </c>
      <c r="C2304" s="7">
        <f t="shared" si="35"/>
        <v>2028</v>
      </c>
      <c r="D2304">
        <v>1411</v>
      </c>
      <c r="E2304" t="s">
        <v>18</v>
      </c>
      <c r="F2304" t="s">
        <v>66</v>
      </c>
      <c r="G2304" s="7">
        <v>4</v>
      </c>
      <c r="H2304" s="3">
        <v>252.82</v>
      </c>
      <c r="I2304">
        <v>0.34</v>
      </c>
      <c r="J2304" s="17" t="str" cm="1">
        <f t="array" ref="J2304">_xlfn.IFS(I2304&lt;=0.09,"&lt;0,1%",I2304&lt;=0.19,"&lt;0,2%",I2304&lt;=0.29,"&lt;0,3%",I2304&lt;=39,"&lt;0,4%")</f>
        <v>&lt;0,4%</v>
      </c>
      <c r="K2304" t="s">
        <v>17</v>
      </c>
      <c r="L2304" s="7">
        <v>5</v>
      </c>
      <c r="M2304" s="7" t="str" cm="1">
        <f t="array" ref="M2304">_xlfn.IFS(L2304&lt;1,"Very Fast",L2304&lt;3,"Fast",L2304&lt;5,"Normal",L2304&lt;=7,"Slow",L2304&gt;=8,"Very Slow")</f>
        <v>Slow</v>
      </c>
      <c r="N2304" s="5">
        <v>4.2</v>
      </c>
      <c r="O2304" t="str" cm="1">
        <f t="array" ref="O2304">_xlfn.IFS(N2304&lt;2,"Very Poor",N2304&lt;3,"Poor",N2304&lt;4,"Average",N2304&lt;4.5,"Good",N2304&lt;=5,"Excellent")</f>
        <v>Good</v>
      </c>
      <c r="P2304" s="12">
        <v>667.44</v>
      </c>
    </row>
    <row r="2305" spans="1:16" x14ac:dyDescent="0.35">
      <c r="A2305">
        <v>12304</v>
      </c>
      <c r="B2305" s="15">
        <v>46865</v>
      </c>
      <c r="C2305" s="7">
        <f t="shared" si="35"/>
        <v>2028</v>
      </c>
      <c r="D2305">
        <v>1571</v>
      </c>
      <c r="E2305" t="s">
        <v>18</v>
      </c>
      <c r="F2305" t="s">
        <v>69</v>
      </c>
      <c r="G2305" s="7">
        <v>6</v>
      </c>
      <c r="H2305" s="3">
        <v>521.52</v>
      </c>
      <c r="I2305">
        <v>0.08</v>
      </c>
      <c r="J2305" s="17" t="str" cm="1">
        <f t="array" ref="J2305">_xlfn.IFS(I2305&lt;=0.09,"&lt;0,1%",I2305&lt;=0.19,"&lt;0,2%",I2305&lt;=0.29,"&lt;0,3%",I2305&lt;=39,"&lt;0,4%")</f>
        <v>&lt;0,1%</v>
      </c>
      <c r="K2305" t="s">
        <v>13</v>
      </c>
      <c r="L2305" s="7">
        <v>6</v>
      </c>
      <c r="M2305" s="7" t="str" cm="1">
        <f t="array" ref="M2305">_xlfn.IFS(L2305&lt;1,"Very Fast",L2305&lt;3,"Fast",L2305&lt;5,"Normal",L2305&lt;=7,"Slow",L2305&gt;=8,"Very Slow")</f>
        <v>Slow</v>
      </c>
      <c r="N2305" s="5">
        <v>2.2999999999999998</v>
      </c>
      <c r="O2305" t="str" cm="1">
        <f t="array" ref="O2305">_xlfn.IFS(N2305&lt;2,"Very Poor",N2305&lt;3,"Poor",N2305&lt;4,"Average",N2305&lt;4.5,"Good",N2305&lt;=5,"Excellent")</f>
        <v>Poor</v>
      </c>
      <c r="P2305" s="12">
        <v>2878.79</v>
      </c>
    </row>
    <row r="2306" spans="1:16" x14ac:dyDescent="0.35">
      <c r="A2306">
        <v>12305</v>
      </c>
      <c r="B2306" s="15">
        <v>46866</v>
      </c>
      <c r="C2306" s="7">
        <f t="shared" si="35"/>
        <v>2028</v>
      </c>
      <c r="D2306">
        <v>1334</v>
      </c>
      <c r="E2306" t="s">
        <v>18</v>
      </c>
      <c r="F2306" t="s">
        <v>66</v>
      </c>
      <c r="G2306" s="7">
        <v>7</v>
      </c>
      <c r="H2306" s="3">
        <v>564.25</v>
      </c>
      <c r="I2306">
        <v>0.3</v>
      </c>
      <c r="J2306" s="17" t="str" cm="1">
        <f t="array" ref="J2306">_xlfn.IFS(I2306&lt;=0.09,"&lt;0,1%",I2306&lt;=0.19,"&lt;0,2%",I2306&lt;=0.29,"&lt;0,3%",I2306&lt;=39,"&lt;0,4%")</f>
        <v>&lt;0,4%</v>
      </c>
      <c r="K2306" t="s">
        <v>13</v>
      </c>
      <c r="L2306" s="7">
        <v>3</v>
      </c>
      <c r="M2306" s="7" t="str" cm="1">
        <f t="array" ref="M2306">_xlfn.IFS(L2306&lt;1,"Very Fast",L2306&lt;3,"Fast",L2306&lt;5,"Normal",L2306&lt;=7,"Slow",L2306&gt;=8,"Very Slow")</f>
        <v>Normal</v>
      </c>
      <c r="N2306" s="5">
        <v>3.3</v>
      </c>
      <c r="O2306" t="str" cm="1">
        <f t="array" ref="O2306">_xlfn.IFS(N2306&lt;2,"Very Poor",N2306&lt;3,"Poor",N2306&lt;4,"Average",N2306&lt;4.5,"Good",N2306&lt;=5,"Excellent")</f>
        <v>Average</v>
      </c>
      <c r="P2306" s="12">
        <v>2764.82</v>
      </c>
    </row>
    <row r="2307" spans="1:16" x14ac:dyDescent="0.35">
      <c r="A2307">
        <v>12306</v>
      </c>
      <c r="B2307" s="15">
        <v>46867</v>
      </c>
      <c r="C2307" s="7">
        <f t="shared" ref="C2307:C2370" si="36">YEAR(B2307)</f>
        <v>2028</v>
      </c>
      <c r="D2307">
        <v>1221</v>
      </c>
      <c r="E2307" t="s">
        <v>18</v>
      </c>
      <c r="F2307" t="s">
        <v>68</v>
      </c>
      <c r="G2307" s="7">
        <v>7</v>
      </c>
      <c r="H2307" s="3">
        <v>595.74</v>
      </c>
      <c r="I2307">
        <v>0.22</v>
      </c>
      <c r="J2307" s="17" t="str" cm="1">
        <f t="array" ref="J2307">_xlfn.IFS(I2307&lt;=0.09,"&lt;0,1%",I2307&lt;=0.19,"&lt;0,2%",I2307&lt;=0.29,"&lt;0,3%",I2307&lt;=39,"&lt;0,4%")</f>
        <v>&lt;0,3%</v>
      </c>
      <c r="K2307" t="s">
        <v>15</v>
      </c>
      <c r="L2307" s="7">
        <v>10</v>
      </c>
      <c r="M2307" s="7" t="str" cm="1">
        <f t="array" ref="M2307">_xlfn.IFS(L2307&lt;1,"Very Fast",L2307&lt;3,"Fast",L2307&lt;5,"Normal",L2307&lt;=7,"Slow",L2307&gt;=8,"Very Slow")</f>
        <v>Very Slow</v>
      </c>
      <c r="N2307" s="5">
        <v>2.2000000000000002</v>
      </c>
      <c r="O2307" t="str" cm="1">
        <f t="array" ref="O2307">_xlfn.IFS(N2307&lt;2,"Very Poor",N2307&lt;3,"Poor",N2307&lt;4,"Average",N2307&lt;4.5,"Good",N2307&lt;=5,"Excellent")</f>
        <v>Poor</v>
      </c>
      <c r="P2307" s="12">
        <v>3252.74</v>
      </c>
    </row>
    <row r="2308" spans="1:16" x14ac:dyDescent="0.35">
      <c r="A2308">
        <v>12307</v>
      </c>
      <c r="B2308" s="15">
        <v>46868</v>
      </c>
      <c r="C2308" s="7">
        <f t="shared" si="36"/>
        <v>2028</v>
      </c>
      <c r="D2308">
        <v>1036</v>
      </c>
      <c r="E2308" t="s">
        <v>14</v>
      </c>
      <c r="F2308" t="s">
        <v>69</v>
      </c>
      <c r="G2308" s="7">
        <v>7</v>
      </c>
      <c r="H2308" s="3">
        <v>576.13</v>
      </c>
      <c r="I2308">
        <v>0.28999999999999998</v>
      </c>
      <c r="J2308" s="17" t="str" cm="1">
        <f t="array" ref="J2308">_xlfn.IFS(I2308&lt;=0.09,"&lt;0,1%",I2308&lt;=0.19,"&lt;0,2%",I2308&lt;=0.29,"&lt;0,3%",I2308&lt;=39,"&lt;0,4%")</f>
        <v>&lt;0,3%</v>
      </c>
      <c r="K2308" t="s">
        <v>13</v>
      </c>
      <c r="L2308" s="7">
        <v>8</v>
      </c>
      <c r="M2308" s="7" t="str" cm="1">
        <f t="array" ref="M2308">_xlfn.IFS(L2308&lt;1,"Very Fast",L2308&lt;3,"Fast",L2308&lt;5,"Normal",L2308&lt;=7,"Slow",L2308&gt;=8,"Very Slow")</f>
        <v>Very Slow</v>
      </c>
      <c r="N2308" s="5">
        <v>4.7</v>
      </c>
      <c r="O2308" t="str" cm="1">
        <f t="array" ref="O2308">_xlfn.IFS(N2308&lt;2,"Very Poor",N2308&lt;3,"Poor",N2308&lt;4,"Average",N2308&lt;4.5,"Good",N2308&lt;=5,"Excellent")</f>
        <v>Excellent</v>
      </c>
      <c r="P2308" s="12">
        <v>2863.37</v>
      </c>
    </row>
    <row r="2309" spans="1:16" x14ac:dyDescent="0.35">
      <c r="A2309">
        <v>12308</v>
      </c>
      <c r="B2309" s="15">
        <v>46869</v>
      </c>
      <c r="C2309" s="7">
        <f t="shared" si="36"/>
        <v>2028</v>
      </c>
      <c r="D2309">
        <v>1988</v>
      </c>
      <c r="E2309" t="s">
        <v>14</v>
      </c>
      <c r="F2309" t="s">
        <v>69</v>
      </c>
      <c r="G2309" s="7">
        <v>2</v>
      </c>
      <c r="H2309" s="3">
        <v>18.48</v>
      </c>
      <c r="I2309">
        <v>0.23</v>
      </c>
      <c r="J2309" s="17" t="str" cm="1">
        <f t="array" ref="J2309">_xlfn.IFS(I2309&lt;=0.09,"&lt;0,1%",I2309&lt;=0.19,"&lt;0,2%",I2309&lt;=0.29,"&lt;0,3%",I2309&lt;=39,"&lt;0,4%")</f>
        <v>&lt;0,3%</v>
      </c>
      <c r="K2309" t="s">
        <v>17</v>
      </c>
      <c r="L2309" s="7">
        <v>2</v>
      </c>
      <c r="M2309" s="7" t="str" cm="1">
        <f t="array" ref="M2309">_xlfn.IFS(L2309&lt;1,"Very Fast",L2309&lt;3,"Fast",L2309&lt;5,"Normal",L2309&lt;=7,"Slow",L2309&gt;=8,"Very Slow")</f>
        <v>Fast</v>
      </c>
      <c r="N2309" s="5">
        <v>3.9</v>
      </c>
      <c r="O2309" t="str" cm="1">
        <f t="array" ref="O2309">_xlfn.IFS(N2309&lt;2,"Very Poor",N2309&lt;3,"Poor",N2309&lt;4,"Average",N2309&lt;4.5,"Good",N2309&lt;=5,"Excellent")</f>
        <v>Average</v>
      </c>
      <c r="P2309" s="12">
        <v>28.46</v>
      </c>
    </row>
    <row r="2310" spans="1:16" x14ac:dyDescent="0.35">
      <c r="A2310">
        <v>12309</v>
      </c>
      <c r="B2310" s="15">
        <v>46870</v>
      </c>
      <c r="C2310" s="7">
        <f t="shared" si="36"/>
        <v>2028</v>
      </c>
      <c r="D2310">
        <v>1277</v>
      </c>
      <c r="E2310" t="s">
        <v>21</v>
      </c>
      <c r="F2310" t="s">
        <v>66</v>
      </c>
      <c r="G2310" s="7">
        <v>3</v>
      </c>
      <c r="H2310" s="3">
        <v>42.91</v>
      </c>
      <c r="I2310">
        <v>0.15</v>
      </c>
      <c r="J2310" s="17" t="str" cm="1">
        <f t="array" ref="J2310">_xlfn.IFS(I2310&lt;=0.09,"&lt;0,1%",I2310&lt;=0.19,"&lt;0,2%",I2310&lt;=0.29,"&lt;0,3%",I2310&lt;=39,"&lt;0,4%")</f>
        <v>&lt;0,2%</v>
      </c>
      <c r="K2310" t="s">
        <v>13</v>
      </c>
      <c r="L2310" s="7">
        <v>6</v>
      </c>
      <c r="M2310" s="7" t="str" cm="1">
        <f t="array" ref="M2310">_xlfn.IFS(L2310&lt;1,"Very Fast",L2310&lt;3,"Fast",L2310&lt;5,"Normal",L2310&lt;=7,"Slow",L2310&gt;=8,"Very Slow")</f>
        <v>Slow</v>
      </c>
      <c r="N2310" s="5">
        <v>2.5</v>
      </c>
      <c r="O2310" t="str" cm="1">
        <f t="array" ref="O2310">_xlfn.IFS(N2310&lt;2,"Very Poor",N2310&lt;3,"Poor",N2310&lt;4,"Average",N2310&lt;4.5,"Good",N2310&lt;=5,"Excellent")</f>
        <v>Poor</v>
      </c>
      <c r="P2310" s="12">
        <v>109.42</v>
      </c>
    </row>
    <row r="2311" spans="1:16" x14ac:dyDescent="0.35">
      <c r="A2311">
        <v>12310</v>
      </c>
      <c r="B2311" s="15">
        <v>46871</v>
      </c>
      <c r="C2311" s="7">
        <f t="shared" si="36"/>
        <v>2028</v>
      </c>
      <c r="D2311">
        <v>1195</v>
      </c>
      <c r="E2311" t="s">
        <v>14</v>
      </c>
      <c r="F2311" t="s">
        <v>68</v>
      </c>
      <c r="G2311" s="7">
        <v>5</v>
      </c>
      <c r="H2311" s="3">
        <v>101.35</v>
      </c>
      <c r="I2311">
        <v>0.08</v>
      </c>
      <c r="J2311" s="17" t="str" cm="1">
        <f t="array" ref="J2311">_xlfn.IFS(I2311&lt;=0.09,"&lt;0,1%",I2311&lt;=0.19,"&lt;0,2%",I2311&lt;=0.29,"&lt;0,3%",I2311&lt;=39,"&lt;0,4%")</f>
        <v>&lt;0,1%</v>
      </c>
      <c r="K2311" t="s">
        <v>17</v>
      </c>
      <c r="L2311" s="7">
        <v>2</v>
      </c>
      <c r="M2311" s="7" t="str" cm="1">
        <f t="array" ref="M2311">_xlfn.IFS(L2311&lt;1,"Very Fast",L2311&lt;3,"Fast",L2311&lt;5,"Normal",L2311&lt;=7,"Slow",L2311&gt;=8,"Very Slow")</f>
        <v>Fast</v>
      </c>
      <c r="N2311" s="5">
        <v>1.8</v>
      </c>
      <c r="O2311" t="str" cm="1">
        <f t="array" ref="O2311">_xlfn.IFS(N2311&lt;2,"Very Poor",N2311&lt;3,"Poor",N2311&lt;4,"Average",N2311&lt;4.5,"Good",N2311&lt;=5,"Excellent")</f>
        <v>Very Poor</v>
      </c>
      <c r="P2311" s="12">
        <v>466.21</v>
      </c>
    </row>
    <row r="2312" spans="1:16" x14ac:dyDescent="0.35">
      <c r="A2312">
        <v>12311</v>
      </c>
      <c r="B2312" s="15">
        <v>46872</v>
      </c>
      <c r="C2312" s="7">
        <f t="shared" si="36"/>
        <v>2028</v>
      </c>
      <c r="D2312">
        <v>1915</v>
      </c>
      <c r="E2312" t="s">
        <v>21</v>
      </c>
      <c r="F2312" t="s">
        <v>69</v>
      </c>
      <c r="G2312" s="7">
        <v>4</v>
      </c>
      <c r="H2312" s="3">
        <v>219.08</v>
      </c>
      <c r="I2312">
        <v>0.02</v>
      </c>
      <c r="J2312" s="17" t="str" cm="1">
        <f t="array" ref="J2312">_xlfn.IFS(I2312&lt;=0.09,"&lt;0,1%",I2312&lt;=0.19,"&lt;0,2%",I2312&lt;=0.29,"&lt;0,3%",I2312&lt;=39,"&lt;0,4%")</f>
        <v>&lt;0,1%</v>
      </c>
      <c r="K2312" t="s">
        <v>17</v>
      </c>
      <c r="L2312" s="7">
        <v>9</v>
      </c>
      <c r="M2312" s="7" t="str" cm="1">
        <f t="array" ref="M2312">_xlfn.IFS(L2312&lt;1,"Very Fast",L2312&lt;3,"Fast",L2312&lt;5,"Normal",L2312&lt;=7,"Slow",L2312&gt;=8,"Very Slow")</f>
        <v>Very Slow</v>
      </c>
      <c r="N2312" s="5">
        <v>1.6</v>
      </c>
      <c r="O2312" t="str" cm="1">
        <f t="array" ref="O2312">_xlfn.IFS(N2312&lt;2,"Very Poor",N2312&lt;3,"Poor",N2312&lt;4,"Average",N2312&lt;4.5,"Good",N2312&lt;=5,"Excellent")</f>
        <v>Very Poor</v>
      </c>
      <c r="P2312" s="12">
        <v>858.79</v>
      </c>
    </row>
    <row r="2313" spans="1:16" x14ac:dyDescent="0.35">
      <c r="A2313">
        <v>12312</v>
      </c>
      <c r="B2313" s="15">
        <v>46873</v>
      </c>
      <c r="C2313" s="7">
        <f t="shared" si="36"/>
        <v>2028</v>
      </c>
      <c r="D2313">
        <v>1863</v>
      </c>
      <c r="E2313" t="s">
        <v>18</v>
      </c>
      <c r="F2313" t="s">
        <v>69</v>
      </c>
      <c r="G2313" s="7">
        <v>2</v>
      </c>
      <c r="H2313" s="3">
        <v>500.5</v>
      </c>
      <c r="I2313">
        <v>0.19</v>
      </c>
      <c r="J2313" s="17" t="str" cm="1">
        <f t="array" ref="J2313">_xlfn.IFS(I2313&lt;=0.09,"&lt;0,1%",I2313&lt;=0.19,"&lt;0,2%",I2313&lt;=0.29,"&lt;0,3%",I2313&lt;=39,"&lt;0,4%")</f>
        <v>&lt;0,2%</v>
      </c>
      <c r="K2313" t="s">
        <v>17</v>
      </c>
      <c r="L2313" s="7">
        <v>6</v>
      </c>
      <c r="M2313" s="7" t="str" cm="1">
        <f t="array" ref="M2313">_xlfn.IFS(L2313&lt;1,"Very Fast",L2313&lt;3,"Fast",L2313&lt;5,"Normal",L2313&lt;=7,"Slow",L2313&gt;=8,"Very Slow")</f>
        <v>Slow</v>
      </c>
      <c r="N2313" s="5">
        <v>4</v>
      </c>
      <c r="O2313" t="str" cm="1">
        <f t="array" ref="O2313">_xlfn.IFS(N2313&lt;2,"Very Poor",N2313&lt;3,"Poor",N2313&lt;4,"Average",N2313&lt;4.5,"Good",N2313&lt;=5,"Excellent")</f>
        <v>Good</v>
      </c>
      <c r="P2313" s="12">
        <v>810.81</v>
      </c>
    </row>
    <row r="2314" spans="1:16" x14ac:dyDescent="0.35">
      <c r="A2314">
        <v>12313</v>
      </c>
      <c r="B2314" s="15">
        <v>46874</v>
      </c>
      <c r="C2314" s="7">
        <f t="shared" si="36"/>
        <v>2028</v>
      </c>
      <c r="D2314">
        <v>1483</v>
      </c>
      <c r="E2314" t="s">
        <v>14</v>
      </c>
      <c r="F2314" t="s">
        <v>69</v>
      </c>
      <c r="G2314" s="7">
        <v>7</v>
      </c>
      <c r="H2314" s="3">
        <v>537.20000000000005</v>
      </c>
      <c r="I2314">
        <v>0.35</v>
      </c>
      <c r="J2314" s="17" t="str" cm="1">
        <f t="array" ref="J2314">_xlfn.IFS(I2314&lt;=0.09,"&lt;0,1%",I2314&lt;=0.19,"&lt;0,2%",I2314&lt;=0.29,"&lt;0,3%",I2314&lt;=39,"&lt;0,4%")</f>
        <v>&lt;0,4%</v>
      </c>
      <c r="K2314" t="s">
        <v>17</v>
      </c>
      <c r="L2314" s="7">
        <v>9</v>
      </c>
      <c r="M2314" s="7" t="str" cm="1">
        <f t="array" ref="M2314">_xlfn.IFS(L2314&lt;1,"Very Fast",L2314&lt;3,"Fast",L2314&lt;5,"Normal",L2314&lt;=7,"Slow",L2314&gt;=8,"Very Slow")</f>
        <v>Very Slow</v>
      </c>
      <c r="N2314" s="5">
        <v>2.8</v>
      </c>
      <c r="O2314" t="str" cm="1">
        <f t="array" ref="O2314">_xlfn.IFS(N2314&lt;2,"Very Poor",N2314&lt;3,"Poor",N2314&lt;4,"Average",N2314&lt;4.5,"Good",N2314&lt;=5,"Excellent")</f>
        <v>Poor</v>
      </c>
      <c r="P2314" s="12">
        <v>2444.2600000000002</v>
      </c>
    </row>
    <row r="2315" spans="1:16" x14ac:dyDescent="0.35">
      <c r="A2315">
        <v>12314</v>
      </c>
      <c r="B2315" s="15">
        <v>46875</v>
      </c>
      <c r="C2315" s="7">
        <f t="shared" si="36"/>
        <v>2028</v>
      </c>
      <c r="D2315">
        <v>1241</v>
      </c>
      <c r="E2315" t="s">
        <v>21</v>
      </c>
      <c r="F2315" t="s">
        <v>69</v>
      </c>
      <c r="G2315" s="7">
        <v>5</v>
      </c>
      <c r="H2315" s="3">
        <v>124.3</v>
      </c>
      <c r="I2315">
        <v>0.26</v>
      </c>
      <c r="J2315" s="17" t="str" cm="1">
        <f t="array" ref="J2315">_xlfn.IFS(I2315&lt;=0.09,"&lt;0,1%",I2315&lt;=0.19,"&lt;0,2%",I2315&lt;=0.29,"&lt;0,3%",I2315&lt;=39,"&lt;0,4%")</f>
        <v>&lt;0,3%</v>
      </c>
      <c r="K2315" t="s">
        <v>17</v>
      </c>
      <c r="L2315" s="7">
        <v>4</v>
      </c>
      <c r="M2315" s="7" t="str" cm="1">
        <f t="array" ref="M2315">_xlfn.IFS(L2315&lt;1,"Very Fast",L2315&lt;3,"Fast",L2315&lt;5,"Normal",L2315&lt;=7,"Slow",L2315&gt;=8,"Very Slow")</f>
        <v>Normal</v>
      </c>
      <c r="N2315" s="5">
        <v>1.9</v>
      </c>
      <c r="O2315" t="str" cm="1">
        <f t="array" ref="O2315">_xlfn.IFS(N2315&lt;2,"Very Poor",N2315&lt;3,"Poor",N2315&lt;4,"Average",N2315&lt;4.5,"Good",N2315&lt;=5,"Excellent")</f>
        <v>Very Poor</v>
      </c>
      <c r="P2315" s="12">
        <v>459.91</v>
      </c>
    </row>
    <row r="2316" spans="1:16" x14ac:dyDescent="0.35">
      <c r="A2316">
        <v>12315</v>
      </c>
      <c r="B2316" s="15">
        <v>46876</v>
      </c>
      <c r="C2316" s="7">
        <f t="shared" si="36"/>
        <v>2028</v>
      </c>
      <c r="D2316">
        <v>1323</v>
      </c>
      <c r="E2316" t="s">
        <v>18</v>
      </c>
      <c r="F2316" t="s">
        <v>66</v>
      </c>
      <c r="G2316" s="7">
        <v>5</v>
      </c>
      <c r="H2316" s="3">
        <v>377.5</v>
      </c>
      <c r="I2316">
        <v>0.11</v>
      </c>
      <c r="J2316" s="17" t="str" cm="1">
        <f t="array" ref="J2316">_xlfn.IFS(I2316&lt;=0.09,"&lt;0,1%",I2316&lt;=0.19,"&lt;0,2%",I2316&lt;=0.29,"&lt;0,3%",I2316&lt;=39,"&lt;0,4%")</f>
        <v>&lt;0,2%</v>
      </c>
      <c r="K2316" t="s">
        <v>15</v>
      </c>
      <c r="L2316" s="7">
        <v>3</v>
      </c>
      <c r="M2316" s="7" t="str" cm="1">
        <f t="array" ref="M2316">_xlfn.IFS(L2316&lt;1,"Very Fast",L2316&lt;3,"Fast",L2316&lt;5,"Normal",L2316&lt;=7,"Slow",L2316&gt;=8,"Very Slow")</f>
        <v>Normal</v>
      </c>
      <c r="N2316" s="5">
        <v>4.7</v>
      </c>
      <c r="O2316" t="str" cm="1">
        <f t="array" ref="O2316">_xlfn.IFS(N2316&lt;2,"Very Poor",N2316&lt;3,"Poor",N2316&lt;4,"Average",N2316&lt;4.5,"Good",N2316&lt;=5,"Excellent")</f>
        <v>Excellent</v>
      </c>
      <c r="P2316" s="12">
        <v>1679.88</v>
      </c>
    </row>
    <row r="2317" spans="1:16" x14ac:dyDescent="0.35">
      <c r="A2317">
        <v>12316</v>
      </c>
      <c r="B2317" s="15">
        <v>46877</v>
      </c>
      <c r="C2317" s="7">
        <f t="shared" si="36"/>
        <v>2028</v>
      </c>
      <c r="D2317">
        <v>1730</v>
      </c>
      <c r="E2317" t="s">
        <v>18</v>
      </c>
      <c r="F2317" t="s">
        <v>66</v>
      </c>
      <c r="G2317" s="7">
        <v>6</v>
      </c>
      <c r="H2317" s="3">
        <v>551.66</v>
      </c>
      <c r="I2317">
        <v>0.28999999999999998</v>
      </c>
      <c r="J2317" s="17" t="str" cm="1">
        <f t="array" ref="J2317">_xlfn.IFS(I2317&lt;=0.09,"&lt;0,1%",I2317&lt;=0.19,"&lt;0,2%",I2317&lt;=0.29,"&lt;0,3%",I2317&lt;=39,"&lt;0,4%")</f>
        <v>&lt;0,3%</v>
      </c>
      <c r="K2317" t="s">
        <v>15</v>
      </c>
      <c r="L2317" s="7">
        <v>2</v>
      </c>
      <c r="M2317" s="7" t="str" cm="1">
        <f t="array" ref="M2317">_xlfn.IFS(L2317&lt;1,"Very Fast",L2317&lt;3,"Fast",L2317&lt;5,"Normal",L2317&lt;=7,"Slow",L2317&gt;=8,"Very Slow")</f>
        <v>Fast</v>
      </c>
      <c r="N2317" s="5">
        <v>2.6</v>
      </c>
      <c r="O2317" t="str" cm="1">
        <f t="array" ref="O2317">_xlfn.IFS(N2317&lt;2,"Very Poor",N2317&lt;3,"Poor",N2317&lt;4,"Average",N2317&lt;4.5,"Good",N2317&lt;=5,"Excellent")</f>
        <v>Poor</v>
      </c>
      <c r="P2317" s="12">
        <v>2350.0700000000002</v>
      </c>
    </row>
    <row r="2318" spans="1:16" x14ac:dyDescent="0.35">
      <c r="A2318">
        <v>12317</v>
      </c>
      <c r="B2318" s="15">
        <v>46878</v>
      </c>
      <c r="C2318" s="7">
        <f t="shared" si="36"/>
        <v>2028</v>
      </c>
      <c r="D2318">
        <v>1191</v>
      </c>
      <c r="E2318" t="s">
        <v>11</v>
      </c>
      <c r="F2318" t="s">
        <v>69</v>
      </c>
      <c r="G2318" s="7">
        <v>6</v>
      </c>
      <c r="H2318" s="3">
        <v>286.27999999999997</v>
      </c>
      <c r="I2318">
        <v>0.27</v>
      </c>
      <c r="J2318" s="17" t="str" cm="1">
        <f t="array" ref="J2318">_xlfn.IFS(I2318&lt;=0.09,"&lt;0,1%",I2318&lt;=0.19,"&lt;0,2%",I2318&lt;=0.29,"&lt;0,3%",I2318&lt;=39,"&lt;0,4%")</f>
        <v>&lt;0,3%</v>
      </c>
      <c r="K2318" t="s">
        <v>15</v>
      </c>
      <c r="L2318" s="7">
        <v>8</v>
      </c>
      <c r="M2318" s="7" t="str" cm="1">
        <f t="array" ref="M2318">_xlfn.IFS(L2318&lt;1,"Very Fast",L2318&lt;3,"Fast",L2318&lt;5,"Normal",L2318&lt;=7,"Slow",L2318&gt;=8,"Very Slow")</f>
        <v>Very Slow</v>
      </c>
      <c r="N2318" s="5">
        <v>3.2</v>
      </c>
      <c r="O2318" t="str" cm="1">
        <f t="array" ref="O2318">_xlfn.IFS(N2318&lt;2,"Very Poor",N2318&lt;3,"Poor",N2318&lt;4,"Average",N2318&lt;4.5,"Good",N2318&lt;=5,"Excellent")</f>
        <v>Average</v>
      </c>
      <c r="P2318" s="12">
        <v>1253.9100000000001</v>
      </c>
    </row>
    <row r="2319" spans="1:16" x14ac:dyDescent="0.35">
      <c r="A2319">
        <v>12318</v>
      </c>
      <c r="B2319" s="15">
        <v>46879</v>
      </c>
      <c r="C2319" s="7">
        <f t="shared" si="36"/>
        <v>2028</v>
      </c>
      <c r="D2319">
        <v>1016</v>
      </c>
      <c r="E2319" t="s">
        <v>18</v>
      </c>
      <c r="F2319" t="s">
        <v>69</v>
      </c>
      <c r="G2319" s="7">
        <v>7</v>
      </c>
      <c r="H2319" s="3">
        <v>75.569999999999993</v>
      </c>
      <c r="I2319">
        <v>0.1</v>
      </c>
      <c r="J2319" s="17" t="str" cm="1">
        <f t="array" ref="J2319">_xlfn.IFS(I2319&lt;=0.09,"&lt;0,1%",I2319&lt;=0.19,"&lt;0,2%",I2319&lt;=0.29,"&lt;0,3%",I2319&lt;=39,"&lt;0,4%")</f>
        <v>&lt;0,2%</v>
      </c>
      <c r="K2319" t="s">
        <v>13</v>
      </c>
      <c r="L2319" s="7">
        <v>4</v>
      </c>
      <c r="M2319" s="7" t="str" cm="1">
        <f t="array" ref="M2319">_xlfn.IFS(L2319&lt;1,"Very Fast",L2319&lt;3,"Fast",L2319&lt;5,"Normal",L2319&lt;=7,"Slow",L2319&gt;=8,"Very Slow")</f>
        <v>Normal</v>
      </c>
      <c r="N2319" s="5">
        <v>4.4000000000000004</v>
      </c>
      <c r="O2319" t="str" cm="1">
        <f t="array" ref="O2319">_xlfn.IFS(N2319&lt;2,"Very Poor",N2319&lt;3,"Poor",N2319&lt;4,"Average",N2319&lt;4.5,"Good",N2319&lt;=5,"Excellent")</f>
        <v>Good</v>
      </c>
      <c r="P2319" s="12">
        <v>476.09</v>
      </c>
    </row>
    <row r="2320" spans="1:16" x14ac:dyDescent="0.35">
      <c r="A2320">
        <v>12319</v>
      </c>
      <c r="B2320" s="15">
        <v>46880</v>
      </c>
      <c r="C2320" s="7">
        <f t="shared" si="36"/>
        <v>2028</v>
      </c>
      <c r="D2320">
        <v>1523</v>
      </c>
      <c r="E2320" t="s">
        <v>21</v>
      </c>
      <c r="F2320" t="s">
        <v>69</v>
      </c>
      <c r="G2320" s="7">
        <v>4</v>
      </c>
      <c r="H2320" s="3">
        <v>282.82</v>
      </c>
      <c r="I2320">
        <v>0.01</v>
      </c>
      <c r="J2320" s="17" t="str" cm="1">
        <f t="array" ref="J2320">_xlfn.IFS(I2320&lt;=0.09,"&lt;0,1%",I2320&lt;=0.19,"&lt;0,2%",I2320&lt;=0.29,"&lt;0,3%",I2320&lt;=39,"&lt;0,4%")</f>
        <v>&lt;0,1%</v>
      </c>
      <c r="K2320" t="s">
        <v>17</v>
      </c>
      <c r="L2320" s="7">
        <v>2</v>
      </c>
      <c r="M2320" s="7" t="str" cm="1">
        <f t="array" ref="M2320">_xlfn.IFS(L2320&lt;1,"Very Fast",L2320&lt;3,"Fast",L2320&lt;5,"Normal",L2320&lt;=7,"Slow",L2320&gt;=8,"Very Slow")</f>
        <v>Fast</v>
      </c>
      <c r="N2320" s="5">
        <v>4.3</v>
      </c>
      <c r="O2320" t="str" cm="1">
        <f t="array" ref="O2320">_xlfn.IFS(N2320&lt;2,"Very Poor",N2320&lt;3,"Poor",N2320&lt;4,"Average",N2320&lt;4.5,"Good",N2320&lt;=5,"Excellent")</f>
        <v>Good</v>
      </c>
      <c r="P2320" s="12">
        <v>1119.97</v>
      </c>
    </row>
    <row r="2321" spans="1:16" x14ac:dyDescent="0.35">
      <c r="A2321">
        <v>12320</v>
      </c>
      <c r="B2321" s="15">
        <v>46881</v>
      </c>
      <c r="C2321" s="7">
        <f t="shared" si="36"/>
        <v>2028</v>
      </c>
      <c r="D2321">
        <v>1917</v>
      </c>
      <c r="E2321" t="s">
        <v>18</v>
      </c>
      <c r="F2321" t="s">
        <v>68</v>
      </c>
      <c r="G2321" s="7">
        <v>7</v>
      </c>
      <c r="H2321" s="3">
        <v>234.84</v>
      </c>
      <c r="I2321">
        <v>0.04</v>
      </c>
      <c r="J2321" s="17" t="str" cm="1">
        <f t="array" ref="J2321">_xlfn.IFS(I2321&lt;=0.09,"&lt;0,1%",I2321&lt;=0.19,"&lt;0,2%",I2321&lt;=0.29,"&lt;0,3%",I2321&lt;=39,"&lt;0,4%")</f>
        <v>&lt;0,1%</v>
      </c>
      <c r="K2321" t="s">
        <v>17</v>
      </c>
      <c r="L2321" s="7">
        <v>11</v>
      </c>
      <c r="M2321" s="7" t="str" cm="1">
        <f t="array" ref="M2321">_xlfn.IFS(L2321&lt;1,"Very Fast",L2321&lt;3,"Fast",L2321&lt;5,"Normal",L2321&lt;=7,"Slow",L2321&gt;=8,"Very Slow")</f>
        <v>Very Slow</v>
      </c>
      <c r="N2321" s="5">
        <v>3.6</v>
      </c>
      <c r="O2321" t="str" cm="1">
        <f t="array" ref="O2321">_xlfn.IFS(N2321&lt;2,"Very Poor",N2321&lt;3,"Poor",N2321&lt;4,"Average",N2321&lt;4.5,"Good",N2321&lt;=5,"Excellent")</f>
        <v>Average</v>
      </c>
      <c r="P2321" s="12">
        <v>1578.12</v>
      </c>
    </row>
    <row r="2322" spans="1:16" x14ac:dyDescent="0.35">
      <c r="A2322">
        <v>12321</v>
      </c>
      <c r="B2322" s="15">
        <v>46882</v>
      </c>
      <c r="C2322" s="7">
        <f t="shared" si="36"/>
        <v>2028</v>
      </c>
      <c r="D2322">
        <v>1400</v>
      </c>
      <c r="E2322" t="s">
        <v>21</v>
      </c>
      <c r="F2322" t="s">
        <v>69</v>
      </c>
      <c r="G2322" s="7">
        <v>7</v>
      </c>
      <c r="H2322" s="3">
        <v>352.93</v>
      </c>
      <c r="I2322">
        <v>0.31</v>
      </c>
      <c r="J2322" s="17" t="str" cm="1">
        <f t="array" ref="J2322">_xlfn.IFS(I2322&lt;=0.09,"&lt;0,1%",I2322&lt;=0.19,"&lt;0,2%",I2322&lt;=0.29,"&lt;0,3%",I2322&lt;=39,"&lt;0,4%")</f>
        <v>&lt;0,4%</v>
      </c>
      <c r="K2322" t="s">
        <v>17</v>
      </c>
      <c r="L2322" s="7">
        <v>9</v>
      </c>
      <c r="M2322" s="7" t="str" cm="1">
        <f t="array" ref="M2322">_xlfn.IFS(L2322&lt;1,"Very Fast",L2322&lt;3,"Fast",L2322&lt;5,"Normal",L2322&lt;=7,"Slow",L2322&gt;=8,"Very Slow")</f>
        <v>Very Slow</v>
      </c>
      <c r="N2322" s="5">
        <v>4.5999999999999996</v>
      </c>
      <c r="O2322" t="str" cm="1">
        <f t="array" ref="O2322">_xlfn.IFS(N2322&lt;2,"Very Poor",N2322&lt;3,"Poor",N2322&lt;4,"Average",N2322&lt;4.5,"Good",N2322&lt;=5,"Excellent")</f>
        <v>Excellent</v>
      </c>
      <c r="P2322" s="12">
        <v>1704.65</v>
      </c>
    </row>
    <row r="2323" spans="1:16" x14ac:dyDescent="0.35">
      <c r="A2323">
        <v>12322</v>
      </c>
      <c r="B2323" s="15">
        <v>46883</v>
      </c>
      <c r="C2323" s="7">
        <f t="shared" si="36"/>
        <v>2028</v>
      </c>
      <c r="D2323">
        <v>1905</v>
      </c>
      <c r="E2323" t="s">
        <v>18</v>
      </c>
      <c r="F2323" t="s">
        <v>69</v>
      </c>
      <c r="G2323" s="7">
        <v>2</v>
      </c>
      <c r="H2323" s="3">
        <v>271.62</v>
      </c>
      <c r="I2323">
        <v>0.28999999999999998</v>
      </c>
      <c r="J2323" s="17" t="str" cm="1">
        <f t="array" ref="J2323">_xlfn.IFS(I2323&lt;=0.09,"&lt;0,1%",I2323&lt;=0.19,"&lt;0,2%",I2323&lt;=0.29,"&lt;0,3%",I2323&lt;=39,"&lt;0,4%")</f>
        <v>&lt;0,3%</v>
      </c>
      <c r="K2323" t="s">
        <v>15</v>
      </c>
      <c r="L2323" s="7">
        <v>8</v>
      </c>
      <c r="M2323" s="7" t="str" cm="1">
        <f t="array" ref="M2323">_xlfn.IFS(L2323&lt;1,"Very Fast",L2323&lt;3,"Fast",L2323&lt;5,"Normal",L2323&lt;=7,"Slow",L2323&gt;=8,"Very Slow")</f>
        <v>Very Slow</v>
      </c>
      <c r="N2323" s="5">
        <v>4.8</v>
      </c>
      <c r="O2323" t="str" cm="1">
        <f t="array" ref="O2323">_xlfn.IFS(N2323&lt;2,"Very Poor",N2323&lt;3,"Poor",N2323&lt;4,"Average",N2323&lt;4.5,"Good",N2323&lt;=5,"Excellent")</f>
        <v>Excellent</v>
      </c>
      <c r="P2323" s="12">
        <v>385.7</v>
      </c>
    </row>
    <row r="2324" spans="1:16" x14ac:dyDescent="0.35">
      <c r="A2324">
        <v>12323</v>
      </c>
      <c r="B2324" s="15">
        <v>46884</v>
      </c>
      <c r="C2324" s="7">
        <f t="shared" si="36"/>
        <v>2028</v>
      </c>
      <c r="D2324">
        <v>1885</v>
      </c>
      <c r="E2324" t="s">
        <v>18</v>
      </c>
      <c r="F2324" t="s">
        <v>66</v>
      </c>
      <c r="G2324" s="7">
        <v>3</v>
      </c>
      <c r="H2324" s="3">
        <v>25.15</v>
      </c>
      <c r="I2324">
        <v>0.1</v>
      </c>
      <c r="J2324" s="17" t="str" cm="1">
        <f t="array" ref="J2324">_xlfn.IFS(I2324&lt;=0.09,"&lt;0,1%",I2324&lt;=0.19,"&lt;0,2%",I2324&lt;=0.29,"&lt;0,3%",I2324&lt;=39,"&lt;0,4%")</f>
        <v>&lt;0,2%</v>
      </c>
      <c r="K2324" t="s">
        <v>15</v>
      </c>
      <c r="L2324" s="7">
        <v>5</v>
      </c>
      <c r="M2324" s="7" t="str" cm="1">
        <f t="array" ref="M2324">_xlfn.IFS(L2324&lt;1,"Very Fast",L2324&lt;3,"Fast",L2324&lt;5,"Normal",L2324&lt;=7,"Slow",L2324&gt;=8,"Very Slow")</f>
        <v>Slow</v>
      </c>
      <c r="N2324" s="5">
        <v>4.7</v>
      </c>
      <c r="O2324" t="str" cm="1">
        <f t="array" ref="O2324">_xlfn.IFS(N2324&lt;2,"Very Poor",N2324&lt;3,"Poor",N2324&lt;4,"Average",N2324&lt;4.5,"Good",N2324&lt;=5,"Excellent")</f>
        <v>Excellent</v>
      </c>
      <c r="P2324" s="12">
        <v>67.900000000000006</v>
      </c>
    </row>
    <row r="2325" spans="1:16" x14ac:dyDescent="0.35">
      <c r="A2325">
        <v>12324</v>
      </c>
      <c r="B2325" s="15">
        <v>46885</v>
      </c>
      <c r="C2325" s="7">
        <f t="shared" si="36"/>
        <v>2028</v>
      </c>
      <c r="D2325">
        <v>1704</v>
      </c>
      <c r="E2325" t="s">
        <v>14</v>
      </c>
      <c r="F2325" t="s">
        <v>69</v>
      </c>
      <c r="G2325" s="7">
        <v>7</v>
      </c>
      <c r="H2325" s="3">
        <v>596.49</v>
      </c>
      <c r="I2325">
        <v>0.1</v>
      </c>
      <c r="J2325" s="17" t="str" cm="1">
        <f t="array" ref="J2325">_xlfn.IFS(I2325&lt;=0.09,"&lt;0,1%",I2325&lt;=0.19,"&lt;0,2%",I2325&lt;=0.29,"&lt;0,3%",I2325&lt;=39,"&lt;0,4%")</f>
        <v>&lt;0,2%</v>
      </c>
      <c r="K2325" t="s">
        <v>17</v>
      </c>
      <c r="L2325" s="7">
        <v>8</v>
      </c>
      <c r="M2325" s="7" t="str" cm="1">
        <f t="array" ref="M2325">_xlfn.IFS(L2325&lt;1,"Very Fast",L2325&lt;3,"Fast",L2325&lt;5,"Normal",L2325&lt;=7,"Slow",L2325&gt;=8,"Very Slow")</f>
        <v>Very Slow</v>
      </c>
      <c r="N2325" s="5">
        <v>2.4</v>
      </c>
      <c r="O2325" t="str" cm="1">
        <f t="array" ref="O2325">_xlfn.IFS(N2325&lt;2,"Very Poor",N2325&lt;3,"Poor",N2325&lt;4,"Average",N2325&lt;4.5,"Good",N2325&lt;=5,"Excellent")</f>
        <v>Poor</v>
      </c>
      <c r="P2325" s="12">
        <v>3757.89</v>
      </c>
    </row>
    <row r="2326" spans="1:16" x14ac:dyDescent="0.35">
      <c r="A2326">
        <v>12325</v>
      </c>
      <c r="B2326" s="15">
        <v>46886</v>
      </c>
      <c r="C2326" s="7">
        <f t="shared" si="36"/>
        <v>2028</v>
      </c>
      <c r="D2326">
        <v>1021</v>
      </c>
      <c r="E2326" t="s">
        <v>18</v>
      </c>
      <c r="F2326" t="s">
        <v>69</v>
      </c>
      <c r="G2326" s="7">
        <v>4</v>
      </c>
      <c r="H2326" s="3">
        <v>332.97</v>
      </c>
      <c r="I2326">
        <v>0.28000000000000003</v>
      </c>
      <c r="J2326" s="17" t="str" cm="1">
        <f t="array" ref="J2326">_xlfn.IFS(I2326&lt;=0.09,"&lt;0,1%",I2326&lt;=0.19,"&lt;0,2%",I2326&lt;=0.29,"&lt;0,3%",I2326&lt;=39,"&lt;0,4%")</f>
        <v>&lt;0,3%</v>
      </c>
      <c r="K2326" t="s">
        <v>13</v>
      </c>
      <c r="L2326" s="7">
        <v>5</v>
      </c>
      <c r="M2326" s="7" t="str" cm="1">
        <f t="array" ref="M2326">_xlfn.IFS(L2326&lt;1,"Very Fast",L2326&lt;3,"Fast",L2326&lt;5,"Normal",L2326&lt;=7,"Slow",L2326&gt;=8,"Very Slow")</f>
        <v>Slow</v>
      </c>
      <c r="N2326" s="5">
        <v>2.6</v>
      </c>
      <c r="O2326" t="str" cm="1">
        <f t="array" ref="O2326">_xlfn.IFS(N2326&lt;2,"Very Poor",N2326&lt;3,"Poor",N2326&lt;4,"Average",N2326&lt;4.5,"Good",N2326&lt;=5,"Excellent")</f>
        <v>Poor</v>
      </c>
      <c r="P2326" s="12">
        <v>958.95</v>
      </c>
    </row>
    <row r="2327" spans="1:16" x14ac:dyDescent="0.35">
      <c r="A2327">
        <v>12326</v>
      </c>
      <c r="B2327" s="15">
        <v>46887</v>
      </c>
      <c r="C2327" s="7">
        <f t="shared" si="36"/>
        <v>2028</v>
      </c>
      <c r="D2327">
        <v>1473</v>
      </c>
      <c r="E2327" t="s">
        <v>14</v>
      </c>
      <c r="F2327" t="s">
        <v>68</v>
      </c>
      <c r="G2327" s="7">
        <v>5</v>
      </c>
      <c r="H2327" s="3">
        <v>292.07</v>
      </c>
      <c r="I2327">
        <v>0.33</v>
      </c>
      <c r="J2327" s="17" t="str" cm="1">
        <f t="array" ref="J2327">_xlfn.IFS(I2327&lt;=0.09,"&lt;0,1%",I2327&lt;=0.19,"&lt;0,2%",I2327&lt;=0.29,"&lt;0,3%",I2327&lt;=39,"&lt;0,4%")</f>
        <v>&lt;0,4%</v>
      </c>
      <c r="K2327" t="s">
        <v>15</v>
      </c>
      <c r="L2327" s="7">
        <v>7</v>
      </c>
      <c r="M2327" s="7" t="str" cm="1">
        <f t="array" ref="M2327">_xlfn.IFS(L2327&lt;1,"Very Fast",L2327&lt;3,"Fast",L2327&lt;5,"Normal",L2327&lt;=7,"Slow",L2327&gt;=8,"Very Slow")</f>
        <v>Slow</v>
      </c>
      <c r="N2327" s="5">
        <v>2</v>
      </c>
      <c r="O2327" t="str" cm="1">
        <f t="array" ref="O2327">_xlfn.IFS(N2327&lt;2,"Very Poor",N2327&lt;3,"Poor",N2327&lt;4,"Average",N2327&lt;4.5,"Good",N2327&lt;=5,"Excellent")</f>
        <v>Poor</v>
      </c>
      <c r="P2327" s="12">
        <v>978.43</v>
      </c>
    </row>
    <row r="2328" spans="1:16" x14ac:dyDescent="0.35">
      <c r="A2328">
        <v>12327</v>
      </c>
      <c r="B2328" s="15">
        <v>46888</v>
      </c>
      <c r="C2328" s="7">
        <f t="shared" si="36"/>
        <v>2028</v>
      </c>
      <c r="D2328">
        <v>1119</v>
      </c>
      <c r="E2328" t="s">
        <v>18</v>
      </c>
      <c r="F2328" t="s">
        <v>69</v>
      </c>
      <c r="G2328" s="7">
        <v>5</v>
      </c>
      <c r="H2328" s="3">
        <v>573.45000000000005</v>
      </c>
      <c r="I2328">
        <v>0.27</v>
      </c>
      <c r="J2328" s="17" t="str" cm="1">
        <f t="array" ref="J2328">_xlfn.IFS(I2328&lt;=0.09,"&lt;0,1%",I2328&lt;=0.19,"&lt;0,2%",I2328&lt;=0.29,"&lt;0,3%",I2328&lt;=39,"&lt;0,4%")</f>
        <v>&lt;0,3%</v>
      </c>
      <c r="K2328" t="s">
        <v>15</v>
      </c>
      <c r="L2328" s="7">
        <v>5</v>
      </c>
      <c r="M2328" s="7" t="str" cm="1">
        <f t="array" ref="M2328">_xlfn.IFS(L2328&lt;1,"Very Fast",L2328&lt;3,"Fast",L2328&lt;5,"Normal",L2328&lt;=7,"Slow",L2328&gt;=8,"Very Slow")</f>
        <v>Slow</v>
      </c>
      <c r="N2328" s="5">
        <v>4.3</v>
      </c>
      <c r="O2328" t="str" cm="1">
        <f t="array" ref="O2328">_xlfn.IFS(N2328&lt;2,"Very Poor",N2328&lt;3,"Poor",N2328&lt;4,"Average",N2328&lt;4.5,"Good",N2328&lt;=5,"Excellent")</f>
        <v>Good</v>
      </c>
      <c r="P2328" s="12">
        <v>2093.09</v>
      </c>
    </row>
    <row r="2329" spans="1:16" x14ac:dyDescent="0.35">
      <c r="A2329">
        <v>12328</v>
      </c>
      <c r="B2329" s="15">
        <v>46889</v>
      </c>
      <c r="C2329" s="7">
        <f t="shared" si="36"/>
        <v>2028</v>
      </c>
      <c r="D2329">
        <v>1209</v>
      </c>
      <c r="E2329" t="s">
        <v>18</v>
      </c>
      <c r="F2329" t="s">
        <v>69</v>
      </c>
      <c r="G2329" s="7">
        <v>1</v>
      </c>
      <c r="H2329" s="3">
        <v>106.18</v>
      </c>
      <c r="I2329">
        <v>0.21</v>
      </c>
      <c r="J2329" s="17" t="str" cm="1">
        <f t="array" ref="J2329">_xlfn.IFS(I2329&lt;=0.09,"&lt;0,1%",I2329&lt;=0.19,"&lt;0,2%",I2329&lt;=0.29,"&lt;0,3%",I2329&lt;=39,"&lt;0,4%")</f>
        <v>&lt;0,3%</v>
      </c>
      <c r="K2329" t="s">
        <v>15</v>
      </c>
      <c r="L2329" s="7">
        <v>5</v>
      </c>
      <c r="M2329" s="7" t="str" cm="1">
        <f t="array" ref="M2329">_xlfn.IFS(L2329&lt;1,"Very Fast",L2329&lt;3,"Fast",L2329&lt;5,"Normal",L2329&lt;=7,"Slow",L2329&gt;=8,"Very Slow")</f>
        <v>Slow</v>
      </c>
      <c r="N2329" s="5">
        <v>1.5</v>
      </c>
      <c r="O2329" t="str" cm="1">
        <f t="array" ref="O2329">_xlfn.IFS(N2329&lt;2,"Very Poor",N2329&lt;3,"Poor",N2329&lt;4,"Average",N2329&lt;4.5,"Good",N2329&lt;=5,"Excellent")</f>
        <v>Very Poor</v>
      </c>
      <c r="P2329" s="12">
        <v>83.88</v>
      </c>
    </row>
    <row r="2330" spans="1:16" x14ac:dyDescent="0.35">
      <c r="A2330">
        <v>12329</v>
      </c>
      <c r="B2330" s="15">
        <v>46890</v>
      </c>
      <c r="C2330" s="7">
        <f t="shared" si="36"/>
        <v>2028</v>
      </c>
      <c r="D2330">
        <v>1305</v>
      </c>
      <c r="E2330" t="s">
        <v>18</v>
      </c>
      <c r="F2330" t="s">
        <v>69</v>
      </c>
      <c r="G2330" s="7">
        <v>7</v>
      </c>
      <c r="H2330" s="3">
        <v>125.7</v>
      </c>
      <c r="I2330">
        <v>0.08</v>
      </c>
      <c r="J2330" s="17" t="str" cm="1">
        <f t="array" ref="J2330">_xlfn.IFS(I2330&lt;=0.09,"&lt;0,1%",I2330&lt;=0.19,"&lt;0,2%",I2330&lt;=0.29,"&lt;0,3%",I2330&lt;=39,"&lt;0,4%")</f>
        <v>&lt;0,1%</v>
      </c>
      <c r="K2330" t="s">
        <v>15</v>
      </c>
      <c r="L2330" s="7">
        <v>4</v>
      </c>
      <c r="M2330" s="7" t="str" cm="1">
        <f t="array" ref="M2330">_xlfn.IFS(L2330&lt;1,"Very Fast",L2330&lt;3,"Fast",L2330&lt;5,"Normal",L2330&lt;=7,"Slow",L2330&gt;=8,"Very Slow")</f>
        <v>Normal</v>
      </c>
      <c r="N2330" s="5">
        <v>2.4</v>
      </c>
      <c r="O2330" t="str" cm="1">
        <f t="array" ref="O2330">_xlfn.IFS(N2330&lt;2,"Very Poor",N2330&lt;3,"Poor",N2330&lt;4,"Average",N2330&lt;4.5,"Good",N2330&lt;=5,"Excellent")</f>
        <v>Poor</v>
      </c>
      <c r="P2330" s="12">
        <v>809.51</v>
      </c>
    </row>
    <row r="2331" spans="1:16" x14ac:dyDescent="0.35">
      <c r="A2331">
        <v>12330</v>
      </c>
      <c r="B2331" s="15">
        <v>46891</v>
      </c>
      <c r="C2331" s="7">
        <f t="shared" si="36"/>
        <v>2028</v>
      </c>
      <c r="D2331">
        <v>1269</v>
      </c>
      <c r="E2331" t="s">
        <v>18</v>
      </c>
      <c r="F2331" t="s">
        <v>69</v>
      </c>
      <c r="G2331" s="7">
        <v>2</v>
      </c>
      <c r="H2331" s="3">
        <v>487.69</v>
      </c>
      <c r="I2331">
        <v>0.18</v>
      </c>
      <c r="J2331" s="17" t="str" cm="1">
        <f t="array" ref="J2331">_xlfn.IFS(I2331&lt;=0.09,"&lt;0,1%",I2331&lt;=0.19,"&lt;0,2%",I2331&lt;=0.29,"&lt;0,3%",I2331&lt;=39,"&lt;0,4%")</f>
        <v>&lt;0,2%</v>
      </c>
      <c r="K2331" t="s">
        <v>15</v>
      </c>
      <c r="L2331" s="7">
        <v>5</v>
      </c>
      <c r="M2331" s="7" t="str" cm="1">
        <f t="array" ref="M2331">_xlfn.IFS(L2331&lt;1,"Very Fast",L2331&lt;3,"Fast",L2331&lt;5,"Normal",L2331&lt;=7,"Slow",L2331&gt;=8,"Very Slow")</f>
        <v>Slow</v>
      </c>
      <c r="N2331" s="5">
        <v>1</v>
      </c>
      <c r="O2331" t="str" cm="1">
        <f t="array" ref="O2331">_xlfn.IFS(N2331&lt;2,"Very Poor",N2331&lt;3,"Poor",N2331&lt;4,"Average",N2331&lt;4.5,"Good",N2331&lt;=5,"Excellent")</f>
        <v>Very Poor</v>
      </c>
      <c r="P2331" s="12">
        <v>799.81</v>
      </c>
    </row>
    <row r="2332" spans="1:16" x14ac:dyDescent="0.35">
      <c r="A2332">
        <v>12331</v>
      </c>
      <c r="B2332" s="15">
        <v>46892</v>
      </c>
      <c r="C2332" s="7">
        <f t="shared" si="36"/>
        <v>2028</v>
      </c>
      <c r="D2332">
        <v>1703</v>
      </c>
      <c r="E2332" t="s">
        <v>11</v>
      </c>
      <c r="F2332" t="s">
        <v>69</v>
      </c>
      <c r="G2332" s="7">
        <v>1</v>
      </c>
      <c r="H2332" s="3">
        <v>167.59</v>
      </c>
      <c r="I2332">
        <v>0.08</v>
      </c>
      <c r="J2332" s="17" t="str" cm="1">
        <f t="array" ref="J2332">_xlfn.IFS(I2332&lt;=0.09,"&lt;0,1%",I2332&lt;=0.19,"&lt;0,2%",I2332&lt;=0.29,"&lt;0,3%",I2332&lt;=39,"&lt;0,4%")</f>
        <v>&lt;0,1%</v>
      </c>
      <c r="K2332" t="s">
        <v>17</v>
      </c>
      <c r="L2332" s="7">
        <v>7</v>
      </c>
      <c r="M2332" s="7" t="str" cm="1">
        <f t="array" ref="M2332">_xlfn.IFS(L2332&lt;1,"Very Fast",L2332&lt;3,"Fast",L2332&lt;5,"Normal",L2332&lt;=7,"Slow",L2332&gt;=8,"Very Slow")</f>
        <v>Slow</v>
      </c>
      <c r="N2332" s="5">
        <v>3.4</v>
      </c>
      <c r="O2332" t="str" cm="1">
        <f t="array" ref="O2332">_xlfn.IFS(N2332&lt;2,"Very Poor",N2332&lt;3,"Poor",N2332&lt;4,"Average",N2332&lt;4.5,"Good",N2332&lt;=5,"Excellent")</f>
        <v>Average</v>
      </c>
      <c r="P2332" s="12">
        <v>154.18</v>
      </c>
    </row>
    <row r="2333" spans="1:16" x14ac:dyDescent="0.35">
      <c r="A2333">
        <v>12332</v>
      </c>
      <c r="B2333" s="15">
        <v>46893</v>
      </c>
      <c r="C2333" s="7">
        <f t="shared" si="36"/>
        <v>2028</v>
      </c>
      <c r="D2333">
        <v>1686</v>
      </c>
      <c r="E2333" t="s">
        <v>18</v>
      </c>
      <c r="F2333" t="s">
        <v>66</v>
      </c>
      <c r="G2333" s="7">
        <v>6</v>
      </c>
      <c r="H2333" s="3">
        <v>482.55</v>
      </c>
      <c r="I2333">
        <v>0.28000000000000003</v>
      </c>
      <c r="J2333" s="17" t="str" cm="1">
        <f t="array" ref="J2333">_xlfn.IFS(I2333&lt;=0.09,"&lt;0,1%",I2333&lt;=0.19,"&lt;0,2%",I2333&lt;=0.29,"&lt;0,3%",I2333&lt;=39,"&lt;0,4%")</f>
        <v>&lt;0,3%</v>
      </c>
      <c r="K2333" t="s">
        <v>15</v>
      </c>
      <c r="L2333" s="7">
        <v>3</v>
      </c>
      <c r="M2333" s="7" t="str" cm="1">
        <f t="array" ref="M2333">_xlfn.IFS(L2333&lt;1,"Very Fast",L2333&lt;3,"Fast",L2333&lt;5,"Normal",L2333&lt;=7,"Slow",L2333&gt;=8,"Very Slow")</f>
        <v>Normal</v>
      </c>
      <c r="N2333" s="5">
        <v>3.6</v>
      </c>
      <c r="O2333" t="str" cm="1">
        <f t="array" ref="O2333">_xlfn.IFS(N2333&lt;2,"Very Poor",N2333&lt;3,"Poor",N2333&lt;4,"Average",N2333&lt;4.5,"Good",N2333&lt;=5,"Excellent")</f>
        <v>Average</v>
      </c>
      <c r="P2333" s="12">
        <v>2084.62</v>
      </c>
    </row>
    <row r="2334" spans="1:16" x14ac:dyDescent="0.35">
      <c r="A2334">
        <v>12333</v>
      </c>
      <c r="B2334" s="15">
        <v>46894</v>
      </c>
      <c r="C2334" s="7">
        <f t="shared" si="36"/>
        <v>2028</v>
      </c>
      <c r="D2334">
        <v>1284</v>
      </c>
      <c r="E2334" t="s">
        <v>14</v>
      </c>
      <c r="F2334" t="s">
        <v>69</v>
      </c>
      <c r="G2334" s="7">
        <v>3</v>
      </c>
      <c r="H2334" s="3">
        <v>173.85</v>
      </c>
      <c r="I2334">
        <v>0.14000000000000001</v>
      </c>
      <c r="J2334" s="17" t="str" cm="1">
        <f t="array" ref="J2334">_xlfn.IFS(I2334&lt;=0.09,"&lt;0,1%",I2334&lt;=0.19,"&lt;0,2%",I2334&lt;=0.29,"&lt;0,3%",I2334&lt;=39,"&lt;0,4%")</f>
        <v>&lt;0,2%</v>
      </c>
      <c r="K2334" t="s">
        <v>15</v>
      </c>
      <c r="L2334" s="7">
        <v>4</v>
      </c>
      <c r="M2334" s="7" t="str" cm="1">
        <f t="array" ref="M2334">_xlfn.IFS(L2334&lt;1,"Very Fast",L2334&lt;3,"Fast",L2334&lt;5,"Normal",L2334&lt;=7,"Slow",L2334&gt;=8,"Very Slow")</f>
        <v>Normal</v>
      </c>
      <c r="N2334" s="5">
        <v>2</v>
      </c>
      <c r="O2334" t="str" cm="1">
        <f t="array" ref="O2334">_xlfn.IFS(N2334&lt;2,"Very Poor",N2334&lt;3,"Poor",N2334&lt;4,"Average",N2334&lt;4.5,"Good",N2334&lt;=5,"Excellent")</f>
        <v>Poor</v>
      </c>
      <c r="P2334" s="12">
        <v>448.53</v>
      </c>
    </row>
    <row r="2335" spans="1:16" x14ac:dyDescent="0.35">
      <c r="A2335">
        <v>12334</v>
      </c>
      <c r="B2335" s="15">
        <v>46895</v>
      </c>
      <c r="C2335" s="7">
        <f t="shared" si="36"/>
        <v>2028</v>
      </c>
      <c r="D2335">
        <v>1715</v>
      </c>
      <c r="E2335" t="s">
        <v>18</v>
      </c>
      <c r="F2335" t="s">
        <v>68</v>
      </c>
      <c r="G2335" s="7">
        <v>4</v>
      </c>
      <c r="H2335" s="3">
        <v>34.409999999999997</v>
      </c>
      <c r="I2335">
        <v>0.28999999999999998</v>
      </c>
      <c r="J2335" s="17" t="str" cm="1">
        <f t="array" ref="J2335">_xlfn.IFS(I2335&lt;=0.09,"&lt;0,1%",I2335&lt;=0.19,"&lt;0,2%",I2335&lt;=0.29,"&lt;0,3%",I2335&lt;=39,"&lt;0,4%")</f>
        <v>&lt;0,3%</v>
      </c>
      <c r="K2335" t="s">
        <v>17</v>
      </c>
      <c r="L2335" s="7">
        <v>8</v>
      </c>
      <c r="M2335" s="7" t="str" cm="1">
        <f t="array" ref="M2335">_xlfn.IFS(L2335&lt;1,"Very Fast",L2335&lt;3,"Fast",L2335&lt;5,"Normal",L2335&lt;=7,"Slow",L2335&gt;=8,"Very Slow")</f>
        <v>Very Slow</v>
      </c>
      <c r="N2335" s="5">
        <v>3.9</v>
      </c>
      <c r="O2335" t="str" cm="1">
        <f t="array" ref="O2335">_xlfn.IFS(N2335&lt;2,"Very Poor",N2335&lt;3,"Poor",N2335&lt;4,"Average",N2335&lt;4.5,"Good",N2335&lt;=5,"Excellent")</f>
        <v>Average</v>
      </c>
      <c r="P2335" s="12">
        <v>97.72</v>
      </c>
    </row>
    <row r="2336" spans="1:16" x14ac:dyDescent="0.35">
      <c r="A2336">
        <v>12335</v>
      </c>
      <c r="B2336" s="15">
        <v>46896</v>
      </c>
      <c r="C2336" s="7">
        <f t="shared" si="36"/>
        <v>2028</v>
      </c>
      <c r="D2336">
        <v>1675</v>
      </c>
      <c r="E2336" t="s">
        <v>18</v>
      </c>
      <c r="F2336" t="s">
        <v>69</v>
      </c>
      <c r="G2336" s="7">
        <v>7</v>
      </c>
      <c r="H2336" s="3">
        <v>317.45</v>
      </c>
      <c r="I2336">
        <v>0.13</v>
      </c>
      <c r="J2336" s="17" t="str" cm="1">
        <f t="array" ref="J2336">_xlfn.IFS(I2336&lt;=0.09,"&lt;0,1%",I2336&lt;=0.19,"&lt;0,2%",I2336&lt;=0.29,"&lt;0,3%",I2336&lt;=39,"&lt;0,4%")</f>
        <v>&lt;0,2%</v>
      </c>
      <c r="K2336" t="s">
        <v>13</v>
      </c>
      <c r="L2336" s="7">
        <v>6</v>
      </c>
      <c r="M2336" s="7" t="str" cm="1">
        <f t="array" ref="M2336">_xlfn.IFS(L2336&lt;1,"Very Fast",L2336&lt;3,"Fast",L2336&lt;5,"Normal",L2336&lt;=7,"Slow",L2336&gt;=8,"Very Slow")</f>
        <v>Slow</v>
      </c>
      <c r="N2336" s="5">
        <v>2.5</v>
      </c>
      <c r="O2336" t="str" cm="1">
        <f t="array" ref="O2336">_xlfn.IFS(N2336&lt;2,"Very Poor",N2336&lt;3,"Poor",N2336&lt;4,"Average",N2336&lt;4.5,"Good",N2336&lt;=5,"Excellent")</f>
        <v>Poor</v>
      </c>
      <c r="P2336" s="12">
        <v>1933.27</v>
      </c>
    </row>
    <row r="2337" spans="1:16" x14ac:dyDescent="0.35">
      <c r="A2337">
        <v>12336</v>
      </c>
      <c r="B2337" s="15">
        <v>46897</v>
      </c>
      <c r="C2337" s="7">
        <f t="shared" si="36"/>
        <v>2028</v>
      </c>
      <c r="D2337">
        <v>1762</v>
      </c>
      <c r="E2337" t="s">
        <v>11</v>
      </c>
      <c r="F2337" t="s">
        <v>68</v>
      </c>
      <c r="G2337" s="7">
        <v>5</v>
      </c>
      <c r="H2337" s="3">
        <v>130.06</v>
      </c>
      <c r="I2337">
        <v>0.28999999999999998</v>
      </c>
      <c r="J2337" s="17" t="str" cm="1">
        <f t="array" ref="J2337">_xlfn.IFS(I2337&lt;=0.09,"&lt;0,1%",I2337&lt;=0.19,"&lt;0,2%",I2337&lt;=0.29,"&lt;0,3%",I2337&lt;=39,"&lt;0,4%")</f>
        <v>&lt;0,3%</v>
      </c>
      <c r="K2337" t="s">
        <v>15</v>
      </c>
      <c r="L2337" s="7">
        <v>8</v>
      </c>
      <c r="M2337" s="7" t="str" cm="1">
        <f t="array" ref="M2337">_xlfn.IFS(L2337&lt;1,"Very Fast",L2337&lt;3,"Fast",L2337&lt;5,"Normal",L2337&lt;=7,"Slow",L2337&gt;=8,"Very Slow")</f>
        <v>Very Slow</v>
      </c>
      <c r="N2337" s="5">
        <v>2.2000000000000002</v>
      </c>
      <c r="O2337" t="str" cm="1">
        <f t="array" ref="O2337">_xlfn.IFS(N2337&lt;2,"Very Poor",N2337&lt;3,"Poor",N2337&lt;4,"Average",N2337&lt;4.5,"Good",N2337&lt;=5,"Excellent")</f>
        <v>Poor</v>
      </c>
      <c r="P2337" s="12">
        <v>461.71</v>
      </c>
    </row>
    <row r="2338" spans="1:16" x14ac:dyDescent="0.35">
      <c r="A2338">
        <v>12337</v>
      </c>
      <c r="B2338" s="15">
        <v>46898</v>
      </c>
      <c r="C2338" s="7">
        <f t="shared" si="36"/>
        <v>2028</v>
      </c>
      <c r="D2338">
        <v>1226</v>
      </c>
      <c r="E2338" t="s">
        <v>18</v>
      </c>
      <c r="F2338" t="s">
        <v>66</v>
      </c>
      <c r="G2338" s="7">
        <v>2</v>
      </c>
      <c r="H2338" s="3">
        <v>458.34</v>
      </c>
      <c r="I2338">
        <v>0.12</v>
      </c>
      <c r="J2338" s="17" t="str" cm="1">
        <f t="array" ref="J2338">_xlfn.IFS(I2338&lt;=0.09,"&lt;0,1%",I2338&lt;=0.19,"&lt;0,2%",I2338&lt;=0.29,"&lt;0,3%",I2338&lt;=39,"&lt;0,4%")</f>
        <v>&lt;0,2%</v>
      </c>
      <c r="K2338" t="s">
        <v>17</v>
      </c>
      <c r="L2338" s="7">
        <v>11</v>
      </c>
      <c r="M2338" s="7" t="str" cm="1">
        <f t="array" ref="M2338">_xlfn.IFS(L2338&lt;1,"Very Fast",L2338&lt;3,"Fast",L2338&lt;5,"Normal",L2338&lt;=7,"Slow",L2338&gt;=8,"Very Slow")</f>
        <v>Very Slow</v>
      </c>
      <c r="N2338" s="5">
        <v>4.8</v>
      </c>
      <c r="O2338" t="str" cm="1">
        <f t="array" ref="O2338">_xlfn.IFS(N2338&lt;2,"Very Poor",N2338&lt;3,"Poor",N2338&lt;4,"Average",N2338&lt;4.5,"Good",N2338&lt;=5,"Excellent")</f>
        <v>Excellent</v>
      </c>
      <c r="P2338" s="12">
        <v>806.68</v>
      </c>
    </row>
    <row r="2339" spans="1:16" x14ac:dyDescent="0.35">
      <c r="A2339">
        <v>12338</v>
      </c>
      <c r="B2339" s="15">
        <v>46899</v>
      </c>
      <c r="C2339" s="7">
        <f t="shared" si="36"/>
        <v>2028</v>
      </c>
      <c r="D2339">
        <v>1947</v>
      </c>
      <c r="E2339" t="s">
        <v>11</v>
      </c>
      <c r="F2339" t="s">
        <v>69</v>
      </c>
      <c r="G2339" s="7">
        <v>5</v>
      </c>
      <c r="H2339" s="3">
        <v>390.1</v>
      </c>
      <c r="I2339">
        <v>0.15</v>
      </c>
      <c r="J2339" s="17" t="str" cm="1">
        <f t="array" ref="J2339">_xlfn.IFS(I2339&lt;=0.09,"&lt;0,1%",I2339&lt;=0.19,"&lt;0,2%",I2339&lt;=0.29,"&lt;0,3%",I2339&lt;=39,"&lt;0,4%")</f>
        <v>&lt;0,2%</v>
      </c>
      <c r="K2339" t="s">
        <v>15</v>
      </c>
      <c r="L2339" s="7">
        <v>2</v>
      </c>
      <c r="M2339" s="7" t="str" cm="1">
        <f t="array" ref="M2339">_xlfn.IFS(L2339&lt;1,"Very Fast",L2339&lt;3,"Fast",L2339&lt;5,"Normal",L2339&lt;=7,"Slow",L2339&gt;=8,"Very Slow")</f>
        <v>Fast</v>
      </c>
      <c r="N2339" s="5">
        <v>3.4</v>
      </c>
      <c r="O2339" t="str" cm="1">
        <f t="array" ref="O2339">_xlfn.IFS(N2339&lt;2,"Very Poor",N2339&lt;3,"Poor",N2339&lt;4,"Average",N2339&lt;4.5,"Good",N2339&lt;=5,"Excellent")</f>
        <v>Average</v>
      </c>
      <c r="P2339" s="12">
        <v>1657.92</v>
      </c>
    </row>
    <row r="2340" spans="1:16" x14ac:dyDescent="0.35">
      <c r="A2340">
        <v>12339</v>
      </c>
      <c r="B2340" s="15">
        <v>46900</v>
      </c>
      <c r="C2340" s="7">
        <f t="shared" si="36"/>
        <v>2028</v>
      </c>
      <c r="D2340">
        <v>1380</v>
      </c>
      <c r="E2340" t="s">
        <v>18</v>
      </c>
      <c r="F2340" t="s">
        <v>69</v>
      </c>
      <c r="G2340" s="7">
        <v>7</v>
      </c>
      <c r="H2340" s="3">
        <v>555.30999999999995</v>
      </c>
      <c r="I2340">
        <v>0.22</v>
      </c>
      <c r="J2340" s="17" t="str" cm="1">
        <f t="array" ref="J2340">_xlfn.IFS(I2340&lt;=0.09,"&lt;0,1%",I2340&lt;=0.19,"&lt;0,2%",I2340&lt;=0.29,"&lt;0,3%",I2340&lt;=39,"&lt;0,4%")</f>
        <v>&lt;0,3%</v>
      </c>
      <c r="K2340" t="s">
        <v>13</v>
      </c>
      <c r="L2340" s="7">
        <v>9</v>
      </c>
      <c r="M2340" s="7" t="str" cm="1">
        <f t="array" ref="M2340">_xlfn.IFS(L2340&lt;1,"Very Fast",L2340&lt;3,"Fast",L2340&lt;5,"Normal",L2340&lt;=7,"Slow",L2340&gt;=8,"Very Slow")</f>
        <v>Very Slow</v>
      </c>
      <c r="N2340" s="5">
        <v>2</v>
      </c>
      <c r="O2340" t="str" cm="1">
        <f t="array" ref="O2340">_xlfn.IFS(N2340&lt;2,"Very Poor",N2340&lt;3,"Poor",N2340&lt;4,"Average",N2340&lt;4.5,"Good",N2340&lt;=5,"Excellent")</f>
        <v>Poor</v>
      </c>
      <c r="P2340" s="12">
        <v>3031.99</v>
      </c>
    </row>
    <row r="2341" spans="1:16" x14ac:dyDescent="0.35">
      <c r="A2341">
        <v>12340</v>
      </c>
      <c r="B2341" s="15">
        <v>46901</v>
      </c>
      <c r="C2341" s="7">
        <f t="shared" si="36"/>
        <v>2028</v>
      </c>
      <c r="D2341">
        <v>1459</v>
      </c>
      <c r="E2341" t="s">
        <v>21</v>
      </c>
      <c r="F2341" t="s">
        <v>66</v>
      </c>
      <c r="G2341" s="7">
        <v>6</v>
      </c>
      <c r="H2341" s="3">
        <v>473.05</v>
      </c>
      <c r="I2341">
        <v>0.02</v>
      </c>
      <c r="J2341" s="17" t="str" cm="1">
        <f t="array" ref="J2341">_xlfn.IFS(I2341&lt;=0.09,"&lt;0,1%",I2341&lt;=0.19,"&lt;0,2%",I2341&lt;=0.29,"&lt;0,3%",I2341&lt;=39,"&lt;0,4%")</f>
        <v>&lt;0,1%</v>
      </c>
      <c r="K2341" t="s">
        <v>17</v>
      </c>
      <c r="L2341" s="7">
        <v>7</v>
      </c>
      <c r="M2341" s="7" t="str" cm="1">
        <f t="array" ref="M2341">_xlfn.IFS(L2341&lt;1,"Very Fast",L2341&lt;3,"Fast",L2341&lt;5,"Normal",L2341&lt;=7,"Slow",L2341&gt;=8,"Very Slow")</f>
        <v>Slow</v>
      </c>
      <c r="N2341" s="5">
        <v>4.9000000000000004</v>
      </c>
      <c r="O2341" t="str" cm="1">
        <f t="array" ref="O2341">_xlfn.IFS(N2341&lt;2,"Very Poor",N2341&lt;3,"Poor",N2341&lt;4,"Average",N2341&lt;4.5,"Good",N2341&lt;=5,"Excellent")</f>
        <v>Excellent</v>
      </c>
      <c r="P2341" s="12">
        <v>2781.53</v>
      </c>
    </row>
    <row r="2342" spans="1:16" x14ac:dyDescent="0.35">
      <c r="A2342">
        <v>12341</v>
      </c>
      <c r="B2342" s="15">
        <v>46902</v>
      </c>
      <c r="C2342" s="7">
        <f t="shared" si="36"/>
        <v>2028</v>
      </c>
      <c r="D2342">
        <v>1006</v>
      </c>
      <c r="E2342" t="s">
        <v>14</v>
      </c>
      <c r="F2342" t="s">
        <v>66</v>
      </c>
      <c r="G2342" s="7">
        <v>1</v>
      </c>
      <c r="H2342" s="3">
        <v>120.75</v>
      </c>
      <c r="I2342">
        <v>0.33</v>
      </c>
      <c r="J2342" s="17" t="str" cm="1">
        <f t="array" ref="J2342">_xlfn.IFS(I2342&lt;=0.09,"&lt;0,1%",I2342&lt;=0.19,"&lt;0,2%",I2342&lt;=0.29,"&lt;0,3%",I2342&lt;=39,"&lt;0,4%")</f>
        <v>&lt;0,4%</v>
      </c>
      <c r="K2342" t="s">
        <v>13</v>
      </c>
      <c r="L2342" s="7">
        <v>5</v>
      </c>
      <c r="M2342" s="7" t="str" cm="1">
        <f t="array" ref="M2342">_xlfn.IFS(L2342&lt;1,"Very Fast",L2342&lt;3,"Fast",L2342&lt;5,"Normal",L2342&lt;=7,"Slow",L2342&gt;=8,"Very Slow")</f>
        <v>Slow</v>
      </c>
      <c r="N2342" s="5">
        <v>2.6</v>
      </c>
      <c r="O2342" t="str" cm="1">
        <f t="array" ref="O2342">_xlfn.IFS(N2342&lt;2,"Very Poor",N2342&lt;3,"Poor",N2342&lt;4,"Average",N2342&lt;4.5,"Good",N2342&lt;=5,"Excellent")</f>
        <v>Poor</v>
      </c>
      <c r="P2342" s="12">
        <v>80.900000000000006</v>
      </c>
    </row>
    <row r="2343" spans="1:16" x14ac:dyDescent="0.35">
      <c r="A2343">
        <v>12342</v>
      </c>
      <c r="B2343" s="15">
        <v>46903</v>
      </c>
      <c r="C2343" s="7">
        <f t="shared" si="36"/>
        <v>2028</v>
      </c>
      <c r="D2343">
        <v>1028</v>
      </c>
      <c r="E2343" t="s">
        <v>11</v>
      </c>
      <c r="F2343" t="s">
        <v>69</v>
      </c>
      <c r="G2343" s="7">
        <v>7</v>
      </c>
      <c r="H2343" s="3">
        <v>483.09</v>
      </c>
      <c r="I2343">
        <v>0.2</v>
      </c>
      <c r="J2343" s="17" t="str" cm="1">
        <f t="array" ref="J2343">_xlfn.IFS(I2343&lt;=0.09,"&lt;0,1%",I2343&lt;=0.19,"&lt;0,2%",I2343&lt;=0.29,"&lt;0,3%",I2343&lt;=39,"&lt;0,4%")</f>
        <v>&lt;0,3%</v>
      </c>
      <c r="K2343" t="s">
        <v>15</v>
      </c>
      <c r="L2343" s="7">
        <v>11</v>
      </c>
      <c r="M2343" s="7" t="str" cm="1">
        <f t="array" ref="M2343">_xlfn.IFS(L2343&lt;1,"Very Fast",L2343&lt;3,"Fast",L2343&lt;5,"Normal",L2343&lt;=7,"Slow",L2343&gt;=8,"Very Slow")</f>
        <v>Very Slow</v>
      </c>
      <c r="N2343" s="5">
        <v>3.6</v>
      </c>
      <c r="O2343" t="str" cm="1">
        <f t="array" ref="O2343">_xlfn.IFS(N2343&lt;2,"Very Poor",N2343&lt;3,"Poor",N2343&lt;4,"Average",N2343&lt;4.5,"Good",N2343&lt;=5,"Excellent")</f>
        <v>Average</v>
      </c>
      <c r="P2343" s="12">
        <v>2705.3</v>
      </c>
    </row>
    <row r="2344" spans="1:16" x14ac:dyDescent="0.35">
      <c r="A2344">
        <v>12343</v>
      </c>
      <c r="B2344" s="15">
        <v>46904</v>
      </c>
      <c r="C2344" s="7">
        <f t="shared" si="36"/>
        <v>2028</v>
      </c>
      <c r="D2344">
        <v>1906</v>
      </c>
      <c r="E2344" t="s">
        <v>14</v>
      </c>
      <c r="F2344" t="s">
        <v>69</v>
      </c>
      <c r="G2344" s="7">
        <v>1</v>
      </c>
      <c r="H2344" s="3">
        <v>390.42</v>
      </c>
      <c r="I2344">
        <v>0.18</v>
      </c>
      <c r="J2344" s="17" t="str" cm="1">
        <f t="array" ref="J2344">_xlfn.IFS(I2344&lt;=0.09,"&lt;0,1%",I2344&lt;=0.19,"&lt;0,2%",I2344&lt;=0.29,"&lt;0,3%",I2344&lt;=39,"&lt;0,4%")</f>
        <v>&lt;0,2%</v>
      </c>
      <c r="K2344" t="s">
        <v>17</v>
      </c>
      <c r="L2344" s="7">
        <v>7</v>
      </c>
      <c r="M2344" s="7" t="str" cm="1">
        <f t="array" ref="M2344">_xlfn.IFS(L2344&lt;1,"Very Fast",L2344&lt;3,"Fast",L2344&lt;5,"Normal",L2344&lt;=7,"Slow",L2344&gt;=8,"Very Slow")</f>
        <v>Slow</v>
      </c>
      <c r="N2344" s="5">
        <v>3.9</v>
      </c>
      <c r="O2344" t="str" cm="1">
        <f t="array" ref="O2344">_xlfn.IFS(N2344&lt;2,"Very Poor",N2344&lt;3,"Poor",N2344&lt;4,"Average",N2344&lt;4.5,"Good",N2344&lt;=5,"Excellent")</f>
        <v>Average</v>
      </c>
      <c r="P2344" s="12">
        <v>320.14</v>
      </c>
    </row>
    <row r="2345" spans="1:16" x14ac:dyDescent="0.35">
      <c r="A2345">
        <v>12344</v>
      </c>
      <c r="B2345" s="15">
        <v>46905</v>
      </c>
      <c r="C2345" s="7">
        <f t="shared" si="36"/>
        <v>2028</v>
      </c>
      <c r="D2345">
        <v>1032</v>
      </c>
      <c r="E2345" t="s">
        <v>14</v>
      </c>
      <c r="F2345" t="s">
        <v>69</v>
      </c>
      <c r="G2345" s="7">
        <v>4</v>
      </c>
      <c r="H2345" s="3">
        <v>406.34</v>
      </c>
      <c r="I2345">
        <v>0.28999999999999998</v>
      </c>
      <c r="J2345" s="17" t="str" cm="1">
        <f t="array" ref="J2345">_xlfn.IFS(I2345&lt;=0.09,"&lt;0,1%",I2345&lt;=0.19,"&lt;0,2%",I2345&lt;=0.29,"&lt;0,3%",I2345&lt;=39,"&lt;0,4%")</f>
        <v>&lt;0,3%</v>
      </c>
      <c r="K2345" t="s">
        <v>17</v>
      </c>
      <c r="L2345" s="7">
        <v>2</v>
      </c>
      <c r="M2345" s="7" t="str" cm="1">
        <f t="array" ref="M2345">_xlfn.IFS(L2345&lt;1,"Very Fast",L2345&lt;3,"Fast",L2345&lt;5,"Normal",L2345&lt;=7,"Slow",L2345&gt;=8,"Very Slow")</f>
        <v>Fast</v>
      </c>
      <c r="N2345" s="5">
        <v>2.7</v>
      </c>
      <c r="O2345" t="str" cm="1">
        <f t="array" ref="O2345">_xlfn.IFS(N2345&lt;2,"Very Poor",N2345&lt;3,"Poor",N2345&lt;4,"Average",N2345&lt;4.5,"Good",N2345&lt;=5,"Excellent")</f>
        <v>Poor</v>
      </c>
      <c r="P2345" s="12">
        <v>1154.01</v>
      </c>
    </row>
    <row r="2346" spans="1:16" x14ac:dyDescent="0.35">
      <c r="A2346">
        <v>12345</v>
      </c>
      <c r="B2346" s="15">
        <v>46906</v>
      </c>
      <c r="C2346" s="7">
        <f t="shared" si="36"/>
        <v>2028</v>
      </c>
      <c r="D2346">
        <v>1645</v>
      </c>
      <c r="E2346" t="s">
        <v>18</v>
      </c>
      <c r="F2346" t="s">
        <v>69</v>
      </c>
      <c r="G2346" s="7">
        <v>2</v>
      </c>
      <c r="H2346" s="3">
        <v>501.87</v>
      </c>
      <c r="I2346">
        <v>0.3</v>
      </c>
      <c r="J2346" s="17" t="str" cm="1">
        <f t="array" ref="J2346">_xlfn.IFS(I2346&lt;=0.09,"&lt;0,1%",I2346&lt;=0.19,"&lt;0,2%",I2346&lt;=0.29,"&lt;0,3%",I2346&lt;=39,"&lt;0,4%")</f>
        <v>&lt;0,4%</v>
      </c>
      <c r="K2346" t="s">
        <v>15</v>
      </c>
      <c r="L2346" s="7">
        <v>11</v>
      </c>
      <c r="M2346" s="7" t="str" cm="1">
        <f t="array" ref="M2346">_xlfn.IFS(L2346&lt;1,"Very Fast",L2346&lt;3,"Fast",L2346&lt;5,"Normal",L2346&lt;=7,"Slow",L2346&gt;=8,"Very Slow")</f>
        <v>Very Slow</v>
      </c>
      <c r="N2346" s="5">
        <v>3.1</v>
      </c>
      <c r="O2346" t="str" cm="1">
        <f t="array" ref="O2346">_xlfn.IFS(N2346&lt;2,"Very Poor",N2346&lt;3,"Poor",N2346&lt;4,"Average",N2346&lt;4.5,"Good",N2346&lt;=5,"Excellent")</f>
        <v>Average</v>
      </c>
      <c r="P2346" s="12">
        <v>702.62</v>
      </c>
    </row>
    <row r="2347" spans="1:16" x14ac:dyDescent="0.35">
      <c r="A2347">
        <v>12346</v>
      </c>
      <c r="B2347" s="15">
        <v>46907</v>
      </c>
      <c r="C2347" s="7">
        <f t="shared" si="36"/>
        <v>2028</v>
      </c>
      <c r="D2347">
        <v>1878</v>
      </c>
      <c r="E2347" t="s">
        <v>18</v>
      </c>
      <c r="F2347" t="s">
        <v>68</v>
      </c>
      <c r="G2347" s="7">
        <v>6</v>
      </c>
      <c r="H2347" s="3">
        <v>350.69</v>
      </c>
      <c r="I2347">
        <v>0.18</v>
      </c>
      <c r="J2347" s="17" t="str" cm="1">
        <f t="array" ref="J2347">_xlfn.IFS(I2347&lt;=0.09,"&lt;0,1%",I2347&lt;=0.19,"&lt;0,2%",I2347&lt;=0.29,"&lt;0,3%",I2347&lt;=39,"&lt;0,4%")</f>
        <v>&lt;0,2%</v>
      </c>
      <c r="K2347" t="s">
        <v>15</v>
      </c>
      <c r="L2347" s="7">
        <v>4</v>
      </c>
      <c r="M2347" s="7" t="str" cm="1">
        <f t="array" ref="M2347">_xlfn.IFS(L2347&lt;1,"Very Fast",L2347&lt;3,"Fast",L2347&lt;5,"Normal",L2347&lt;=7,"Slow",L2347&gt;=8,"Very Slow")</f>
        <v>Normal</v>
      </c>
      <c r="N2347" s="5">
        <v>2</v>
      </c>
      <c r="O2347" t="str" cm="1">
        <f t="array" ref="O2347">_xlfn.IFS(N2347&lt;2,"Very Poor",N2347&lt;3,"Poor",N2347&lt;4,"Average",N2347&lt;4.5,"Good",N2347&lt;=5,"Excellent")</f>
        <v>Poor</v>
      </c>
      <c r="P2347" s="12">
        <v>1725.39</v>
      </c>
    </row>
    <row r="2348" spans="1:16" x14ac:dyDescent="0.35">
      <c r="A2348">
        <v>12347</v>
      </c>
      <c r="B2348" s="15">
        <v>46908</v>
      </c>
      <c r="C2348" s="7">
        <f t="shared" si="36"/>
        <v>2028</v>
      </c>
      <c r="D2348">
        <v>1078</v>
      </c>
      <c r="E2348" t="s">
        <v>11</v>
      </c>
      <c r="F2348" t="s">
        <v>68</v>
      </c>
      <c r="G2348" s="7">
        <v>2</v>
      </c>
      <c r="H2348" s="3">
        <v>287.61</v>
      </c>
      <c r="I2348">
        <v>0.32</v>
      </c>
      <c r="J2348" s="17" t="str" cm="1">
        <f t="array" ref="J2348">_xlfn.IFS(I2348&lt;=0.09,"&lt;0,1%",I2348&lt;=0.19,"&lt;0,2%",I2348&lt;=0.29,"&lt;0,3%",I2348&lt;=39,"&lt;0,4%")</f>
        <v>&lt;0,4%</v>
      </c>
      <c r="K2348" t="s">
        <v>17</v>
      </c>
      <c r="L2348" s="7">
        <v>7</v>
      </c>
      <c r="M2348" s="7" t="str" cm="1">
        <f t="array" ref="M2348">_xlfn.IFS(L2348&lt;1,"Very Fast",L2348&lt;3,"Fast",L2348&lt;5,"Normal",L2348&lt;=7,"Slow",L2348&gt;=8,"Very Slow")</f>
        <v>Slow</v>
      </c>
      <c r="N2348" s="5">
        <v>2.9</v>
      </c>
      <c r="O2348" t="str" cm="1">
        <f t="array" ref="O2348">_xlfn.IFS(N2348&lt;2,"Very Poor",N2348&lt;3,"Poor",N2348&lt;4,"Average",N2348&lt;4.5,"Good",N2348&lt;=5,"Excellent")</f>
        <v>Poor</v>
      </c>
      <c r="P2348" s="12">
        <v>391.15</v>
      </c>
    </row>
    <row r="2349" spans="1:16" x14ac:dyDescent="0.35">
      <c r="A2349">
        <v>12348</v>
      </c>
      <c r="B2349" s="15">
        <v>46909</v>
      </c>
      <c r="C2349" s="7">
        <f t="shared" si="36"/>
        <v>2028</v>
      </c>
      <c r="D2349">
        <v>1927</v>
      </c>
      <c r="E2349" t="s">
        <v>18</v>
      </c>
      <c r="F2349" t="s">
        <v>69</v>
      </c>
      <c r="G2349" s="7">
        <v>4</v>
      </c>
      <c r="H2349" s="3">
        <v>387.44</v>
      </c>
      <c r="I2349">
        <v>0.02</v>
      </c>
      <c r="J2349" s="17" t="str" cm="1">
        <f t="array" ref="J2349">_xlfn.IFS(I2349&lt;=0.09,"&lt;0,1%",I2349&lt;=0.19,"&lt;0,2%",I2349&lt;=0.29,"&lt;0,3%",I2349&lt;=39,"&lt;0,4%")</f>
        <v>&lt;0,1%</v>
      </c>
      <c r="K2349" t="s">
        <v>17</v>
      </c>
      <c r="L2349" s="7">
        <v>2</v>
      </c>
      <c r="M2349" s="7" t="str" cm="1">
        <f t="array" ref="M2349">_xlfn.IFS(L2349&lt;1,"Very Fast",L2349&lt;3,"Fast",L2349&lt;5,"Normal",L2349&lt;=7,"Slow",L2349&gt;=8,"Very Slow")</f>
        <v>Fast</v>
      </c>
      <c r="N2349" s="5">
        <v>2.2000000000000002</v>
      </c>
      <c r="O2349" t="str" cm="1">
        <f t="array" ref="O2349">_xlfn.IFS(N2349&lt;2,"Very Poor",N2349&lt;3,"Poor",N2349&lt;4,"Average",N2349&lt;4.5,"Good",N2349&lt;=5,"Excellent")</f>
        <v>Poor</v>
      </c>
      <c r="P2349" s="12">
        <v>1518.76</v>
      </c>
    </row>
    <row r="2350" spans="1:16" x14ac:dyDescent="0.35">
      <c r="A2350">
        <v>12349</v>
      </c>
      <c r="B2350" s="15">
        <v>46910</v>
      </c>
      <c r="C2350" s="7">
        <f t="shared" si="36"/>
        <v>2028</v>
      </c>
      <c r="D2350">
        <v>1946</v>
      </c>
      <c r="E2350" t="s">
        <v>14</v>
      </c>
      <c r="F2350" t="s">
        <v>68</v>
      </c>
      <c r="G2350" s="7">
        <v>6</v>
      </c>
      <c r="H2350" s="3">
        <v>189.31</v>
      </c>
      <c r="I2350">
        <v>0.04</v>
      </c>
      <c r="J2350" s="17" t="str" cm="1">
        <f t="array" ref="J2350">_xlfn.IFS(I2350&lt;=0.09,"&lt;0,1%",I2350&lt;=0.19,"&lt;0,2%",I2350&lt;=0.29,"&lt;0,3%",I2350&lt;=39,"&lt;0,4%")</f>
        <v>&lt;0,1%</v>
      </c>
      <c r="K2350" t="s">
        <v>15</v>
      </c>
      <c r="L2350" s="7">
        <v>8</v>
      </c>
      <c r="M2350" s="7" t="str" cm="1">
        <f t="array" ref="M2350">_xlfn.IFS(L2350&lt;1,"Very Fast",L2350&lt;3,"Fast",L2350&lt;5,"Normal",L2350&lt;=7,"Slow",L2350&gt;=8,"Very Slow")</f>
        <v>Very Slow</v>
      </c>
      <c r="N2350" s="5">
        <v>3.2</v>
      </c>
      <c r="O2350" t="str" cm="1">
        <f t="array" ref="O2350">_xlfn.IFS(N2350&lt;2,"Very Poor",N2350&lt;3,"Poor",N2350&lt;4,"Average",N2350&lt;4.5,"Good",N2350&lt;=5,"Excellent")</f>
        <v>Average</v>
      </c>
      <c r="P2350" s="12">
        <v>1090.43</v>
      </c>
    </row>
    <row r="2351" spans="1:16" x14ac:dyDescent="0.35">
      <c r="A2351">
        <v>12350</v>
      </c>
      <c r="B2351" s="15">
        <v>46911</v>
      </c>
      <c r="C2351" s="7">
        <f t="shared" si="36"/>
        <v>2028</v>
      </c>
      <c r="D2351">
        <v>1458</v>
      </c>
      <c r="E2351" t="s">
        <v>21</v>
      </c>
      <c r="F2351" t="s">
        <v>66</v>
      </c>
      <c r="G2351" s="7">
        <v>6</v>
      </c>
      <c r="H2351" s="3">
        <v>121.82</v>
      </c>
      <c r="I2351">
        <v>0.21</v>
      </c>
      <c r="J2351" s="17" t="str" cm="1">
        <f t="array" ref="J2351">_xlfn.IFS(I2351&lt;=0.09,"&lt;0,1%",I2351&lt;=0.19,"&lt;0,2%",I2351&lt;=0.29,"&lt;0,3%",I2351&lt;=39,"&lt;0,4%")</f>
        <v>&lt;0,3%</v>
      </c>
      <c r="K2351" t="s">
        <v>17</v>
      </c>
      <c r="L2351" s="7">
        <v>10</v>
      </c>
      <c r="M2351" s="7" t="str" cm="1">
        <f t="array" ref="M2351">_xlfn.IFS(L2351&lt;1,"Very Fast",L2351&lt;3,"Fast",L2351&lt;5,"Normal",L2351&lt;=7,"Slow",L2351&gt;=8,"Very Slow")</f>
        <v>Very Slow</v>
      </c>
      <c r="N2351" s="5">
        <v>3.7</v>
      </c>
      <c r="O2351" t="str" cm="1">
        <f t="array" ref="O2351">_xlfn.IFS(N2351&lt;2,"Very Poor",N2351&lt;3,"Poor",N2351&lt;4,"Average",N2351&lt;4.5,"Good",N2351&lt;=5,"Excellent")</f>
        <v>Average</v>
      </c>
      <c r="P2351" s="12">
        <v>577.42999999999995</v>
      </c>
    </row>
    <row r="2352" spans="1:16" x14ac:dyDescent="0.35">
      <c r="A2352">
        <v>12351</v>
      </c>
      <c r="B2352" s="15">
        <v>46912</v>
      </c>
      <c r="C2352" s="7">
        <f t="shared" si="36"/>
        <v>2028</v>
      </c>
      <c r="D2352">
        <v>1569</v>
      </c>
      <c r="E2352" t="s">
        <v>18</v>
      </c>
      <c r="F2352" t="s">
        <v>69</v>
      </c>
      <c r="G2352" s="7">
        <v>1</v>
      </c>
      <c r="H2352" s="3">
        <v>375.7</v>
      </c>
      <c r="I2352">
        <v>0.12</v>
      </c>
      <c r="J2352" s="17" t="str" cm="1">
        <f t="array" ref="J2352">_xlfn.IFS(I2352&lt;=0.09,"&lt;0,1%",I2352&lt;=0.19,"&lt;0,2%",I2352&lt;=0.29,"&lt;0,3%",I2352&lt;=39,"&lt;0,4%")</f>
        <v>&lt;0,2%</v>
      </c>
      <c r="K2352" t="s">
        <v>15</v>
      </c>
      <c r="L2352" s="7">
        <v>10</v>
      </c>
      <c r="M2352" s="7" t="str" cm="1">
        <f t="array" ref="M2352">_xlfn.IFS(L2352&lt;1,"Very Fast",L2352&lt;3,"Fast",L2352&lt;5,"Normal",L2352&lt;=7,"Slow",L2352&gt;=8,"Very Slow")</f>
        <v>Very Slow</v>
      </c>
      <c r="N2352" s="5">
        <v>3.5</v>
      </c>
      <c r="O2352" t="str" cm="1">
        <f t="array" ref="O2352">_xlfn.IFS(N2352&lt;2,"Very Poor",N2352&lt;3,"Poor",N2352&lt;4,"Average",N2352&lt;4.5,"Good",N2352&lt;=5,"Excellent")</f>
        <v>Average</v>
      </c>
      <c r="P2352" s="12">
        <v>330.62</v>
      </c>
    </row>
    <row r="2353" spans="1:16" x14ac:dyDescent="0.35">
      <c r="A2353">
        <v>12352</v>
      </c>
      <c r="B2353" s="15">
        <v>46913</v>
      </c>
      <c r="C2353" s="7">
        <f t="shared" si="36"/>
        <v>2028</v>
      </c>
      <c r="D2353">
        <v>1982</v>
      </c>
      <c r="E2353" t="s">
        <v>11</v>
      </c>
      <c r="F2353" t="s">
        <v>69</v>
      </c>
      <c r="G2353" s="7">
        <v>1</v>
      </c>
      <c r="H2353" s="3">
        <v>151.80000000000001</v>
      </c>
      <c r="I2353">
        <v>0.16</v>
      </c>
      <c r="J2353" s="17" t="str" cm="1">
        <f t="array" ref="J2353">_xlfn.IFS(I2353&lt;=0.09,"&lt;0,1%",I2353&lt;=0.19,"&lt;0,2%",I2353&lt;=0.29,"&lt;0,3%",I2353&lt;=39,"&lt;0,4%")</f>
        <v>&lt;0,2%</v>
      </c>
      <c r="K2353" t="s">
        <v>15</v>
      </c>
      <c r="L2353" s="7">
        <v>11</v>
      </c>
      <c r="M2353" s="7" t="str" cm="1">
        <f t="array" ref="M2353">_xlfn.IFS(L2353&lt;1,"Very Fast",L2353&lt;3,"Fast",L2353&lt;5,"Normal",L2353&lt;=7,"Slow",L2353&gt;=8,"Very Slow")</f>
        <v>Very Slow</v>
      </c>
      <c r="N2353" s="5">
        <v>4.0999999999999996</v>
      </c>
      <c r="O2353" t="str" cm="1">
        <f t="array" ref="O2353">_xlfn.IFS(N2353&lt;2,"Very Poor",N2353&lt;3,"Poor",N2353&lt;4,"Average",N2353&lt;4.5,"Good",N2353&lt;=5,"Excellent")</f>
        <v>Good</v>
      </c>
      <c r="P2353" s="12">
        <v>127.51</v>
      </c>
    </row>
    <row r="2354" spans="1:16" x14ac:dyDescent="0.35">
      <c r="A2354">
        <v>12353</v>
      </c>
      <c r="B2354" s="15">
        <v>46914</v>
      </c>
      <c r="C2354" s="7">
        <f t="shared" si="36"/>
        <v>2028</v>
      </c>
      <c r="D2354">
        <v>1537</v>
      </c>
      <c r="E2354" t="s">
        <v>21</v>
      </c>
      <c r="F2354" t="s">
        <v>69</v>
      </c>
      <c r="G2354" s="7">
        <v>1</v>
      </c>
      <c r="H2354" s="3">
        <v>61.75</v>
      </c>
      <c r="I2354">
        <v>0.11</v>
      </c>
      <c r="J2354" s="17" t="str" cm="1">
        <f t="array" ref="J2354">_xlfn.IFS(I2354&lt;=0.09,"&lt;0,1%",I2354&lt;=0.19,"&lt;0,2%",I2354&lt;=0.29,"&lt;0,3%",I2354&lt;=39,"&lt;0,4%")</f>
        <v>&lt;0,2%</v>
      </c>
      <c r="K2354" t="s">
        <v>17</v>
      </c>
      <c r="L2354" s="7">
        <v>5</v>
      </c>
      <c r="M2354" s="7" t="str" cm="1">
        <f t="array" ref="M2354">_xlfn.IFS(L2354&lt;1,"Very Fast",L2354&lt;3,"Fast",L2354&lt;5,"Normal",L2354&lt;=7,"Slow",L2354&gt;=8,"Very Slow")</f>
        <v>Slow</v>
      </c>
      <c r="N2354" s="5">
        <v>1.2</v>
      </c>
      <c r="O2354" t="str" cm="1">
        <f t="array" ref="O2354">_xlfn.IFS(N2354&lt;2,"Very Poor",N2354&lt;3,"Poor",N2354&lt;4,"Average",N2354&lt;4.5,"Good",N2354&lt;=5,"Excellent")</f>
        <v>Very Poor</v>
      </c>
      <c r="P2354" s="12">
        <v>54.96</v>
      </c>
    </row>
    <row r="2355" spans="1:16" x14ac:dyDescent="0.35">
      <c r="A2355">
        <v>12354</v>
      </c>
      <c r="B2355" s="15">
        <v>46915</v>
      </c>
      <c r="C2355" s="7">
        <f t="shared" si="36"/>
        <v>2028</v>
      </c>
      <c r="D2355">
        <v>1481</v>
      </c>
      <c r="E2355" t="s">
        <v>14</v>
      </c>
      <c r="F2355" t="s">
        <v>66</v>
      </c>
      <c r="G2355" s="7">
        <v>5</v>
      </c>
      <c r="H2355" s="3">
        <v>15.32</v>
      </c>
      <c r="I2355">
        <v>0.14000000000000001</v>
      </c>
      <c r="J2355" s="17" t="str" cm="1">
        <f t="array" ref="J2355">_xlfn.IFS(I2355&lt;=0.09,"&lt;0,1%",I2355&lt;=0.19,"&lt;0,2%",I2355&lt;=0.29,"&lt;0,3%",I2355&lt;=39,"&lt;0,4%")</f>
        <v>&lt;0,2%</v>
      </c>
      <c r="K2355" t="s">
        <v>15</v>
      </c>
      <c r="L2355" s="7">
        <v>5</v>
      </c>
      <c r="M2355" s="7" t="str" cm="1">
        <f t="array" ref="M2355">_xlfn.IFS(L2355&lt;1,"Very Fast",L2355&lt;3,"Fast",L2355&lt;5,"Normal",L2355&lt;=7,"Slow",L2355&gt;=8,"Very Slow")</f>
        <v>Slow</v>
      </c>
      <c r="N2355" s="5">
        <v>1.3</v>
      </c>
      <c r="O2355" t="str" cm="1">
        <f t="array" ref="O2355">_xlfn.IFS(N2355&lt;2,"Very Poor",N2355&lt;3,"Poor",N2355&lt;4,"Average",N2355&lt;4.5,"Good",N2355&lt;=5,"Excellent")</f>
        <v>Very Poor</v>
      </c>
      <c r="P2355" s="12">
        <v>65.88</v>
      </c>
    </row>
    <row r="2356" spans="1:16" x14ac:dyDescent="0.35">
      <c r="A2356">
        <v>12355</v>
      </c>
      <c r="B2356" s="15">
        <v>46916</v>
      </c>
      <c r="C2356" s="7">
        <f t="shared" si="36"/>
        <v>2028</v>
      </c>
      <c r="D2356">
        <v>1429</v>
      </c>
      <c r="E2356" t="s">
        <v>11</v>
      </c>
      <c r="F2356" t="s">
        <v>69</v>
      </c>
      <c r="G2356" s="7">
        <v>3</v>
      </c>
      <c r="H2356" s="3">
        <v>370.87</v>
      </c>
      <c r="I2356">
        <v>0.28999999999999998</v>
      </c>
      <c r="J2356" s="17" t="str" cm="1">
        <f t="array" ref="J2356">_xlfn.IFS(I2356&lt;=0.09,"&lt;0,1%",I2356&lt;=0.19,"&lt;0,2%",I2356&lt;=0.29,"&lt;0,3%",I2356&lt;=39,"&lt;0,4%")</f>
        <v>&lt;0,3%</v>
      </c>
      <c r="K2356" t="s">
        <v>15</v>
      </c>
      <c r="L2356" s="7">
        <v>8</v>
      </c>
      <c r="M2356" s="7" t="str" cm="1">
        <f t="array" ref="M2356">_xlfn.IFS(L2356&lt;1,"Very Fast",L2356&lt;3,"Fast",L2356&lt;5,"Normal",L2356&lt;=7,"Slow",L2356&gt;=8,"Very Slow")</f>
        <v>Very Slow</v>
      </c>
      <c r="N2356" s="5">
        <v>1.8</v>
      </c>
      <c r="O2356" t="str" cm="1">
        <f t="array" ref="O2356">_xlfn.IFS(N2356&lt;2,"Very Poor",N2356&lt;3,"Poor",N2356&lt;4,"Average",N2356&lt;4.5,"Good",N2356&lt;=5,"Excellent")</f>
        <v>Very Poor</v>
      </c>
      <c r="P2356" s="12">
        <v>789.95</v>
      </c>
    </row>
    <row r="2357" spans="1:16" x14ac:dyDescent="0.35">
      <c r="A2357">
        <v>12356</v>
      </c>
      <c r="B2357" s="15">
        <v>46917</v>
      </c>
      <c r="C2357" s="7">
        <f t="shared" si="36"/>
        <v>2028</v>
      </c>
      <c r="D2357">
        <v>1737</v>
      </c>
      <c r="E2357" t="s">
        <v>18</v>
      </c>
      <c r="F2357" t="s">
        <v>69</v>
      </c>
      <c r="G2357" s="7">
        <v>7</v>
      </c>
      <c r="H2357" s="3">
        <v>226.86</v>
      </c>
      <c r="I2357">
        <v>0.21</v>
      </c>
      <c r="J2357" s="17" t="str" cm="1">
        <f t="array" ref="J2357">_xlfn.IFS(I2357&lt;=0.09,"&lt;0,1%",I2357&lt;=0.19,"&lt;0,2%",I2357&lt;=0.29,"&lt;0,3%",I2357&lt;=39,"&lt;0,4%")</f>
        <v>&lt;0,3%</v>
      </c>
      <c r="K2357" t="s">
        <v>15</v>
      </c>
      <c r="L2357" s="7">
        <v>1</v>
      </c>
      <c r="M2357" s="7" t="str" cm="1">
        <f t="array" ref="M2357">_xlfn.IFS(L2357&lt;1,"Very Fast",L2357&lt;3,"Fast",L2357&lt;5,"Normal",L2357&lt;=7,"Slow",L2357&gt;=8,"Very Slow")</f>
        <v>Fast</v>
      </c>
      <c r="N2357" s="5">
        <v>4.9000000000000004</v>
      </c>
      <c r="O2357" t="str" cm="1">
        <f t="array" ref="O2357">_xlfn.IFS(N2357&lt;2,"Very Poor",N2357&lt;3,"Poor",N2357&lt;4,"Average",N2357&lt;4.5,"Good",N2357&lt;=5,"Excellent")</f>
        <v>Excellent</v>
      </c>
      <c r="P2357" s="12">
        <v>1254.54</v>
      </c>
    </row>
    <row r="2358" spans="1:16" x14ac:dyDescent="0.35">
      <c r="A2358">
        <v>12357</v>
      </c>
      <c r="B2358" s="15">
        <v>46918</v>
      </c>
      <c r="C2358" s="7">
        <f t="shared" si="36"/>
        <v>2028</v>
      </c>
      <c r="D2358">
        <v>1284</v>
      </c>
      <c r="E2358" t="s">
        <v>18</v>
      </c>
      <c r="F2358" t="s">
        <v>69</v>
      </c>
      <c r="G2358" s="7">
        <v>1</v>
      </c>
      <c r="H2358" s="3">
        <v>455.1</v>
      </c>
      <c r="I2358">
        <v>0.35</v>
      </c>
      <c r="J2358" s="17" t="str" cm="1">
        <f t="array" ref="J2358">_xlfn.IFS(I2358&lt;=0.09,"&lt;0,1%",I2358&lt;=0.19,"&lt;0,2%",I2358&lt;=0.29,"&lt;0,3%",I2358&lt;=39,"&lt;0,4%")</f>
        <v>&lt;0,4%</v>
      </c>
      <c r="K2358" t="s">
        <v>17</v>
      </c>
      <c r="L2358" s="7">
        <v>6</v>
      </c>
      <c r="M2358" s="7" t="str" cm="1">
        <f t="array" ref="M2358">_xlfn.IFS(L2358&lt;1,"Very Fast",L2358&lt;3,"Fast",L2358&lt;5,"Normal",L2358&lt;=7,"Slow",L2358&gt;=8,"Very Slow")</f>
        <v>Slow</v>
      </c>
      <c r="N2358" s="5">
        <v>4.2</v>
      </c>
      <c r="O2358" t="str" cm="1">
        <f t="array" ref="O2358">_xlfn.IFS(N2358&lt;2,"Very Poor",N2358&lt;3,"Poor",N2358&lt;4,"Average",N2358&lt;4.5,"Good",N2358&lt;=5,"Excellent")</f>
        <v>Good</v>
      </c>
      <c r="P2358" s="12">
        <v>295.82</v>
      </c>
    </row>
    <row r="2359" spans="1:16" x14ac:dyDescent="0.35">
      <c r="A2359">
        <v>12358</v>
      </c>
      <c r="B2359" s="15">
        <v>46919</v>
      </c>
      <c r="C2359" s="7">
        <f t="shared" si="36"/>
        <v>2028</v>
      </c>
      <c r="D2359">
        <v>1515</v>
      </c>
      <c r="E2359" t="s">
        <v>14</v>
      </c>
      <c r="F2359" t="s">
        <v>66</v>
      </c>
      <c r="G2359" s="7">
        <v>3</v>
      </c>
      <c r="H2359" s="3">
        <v>234.48</v>
      </c>
      <c r="I2359">
        <v>0.28000000000000003</v>
      </c>
      <c r="J2359" s="17" t="str" cm="1">
        <f t="array" ref="J2359">_xlfn.IFS(I2359&lt;=0.09,"&lt;0,1%",I2359&lt;=0.19,"&lt;0,2%",I2359&lt;=0.29,"&lt;0,3%",I2359&lt;=39,"&lt;0,4%")</f>
        <v>&lt;0,3%</v>
      </c>
      <c r="K2359" t="s">
        <v>17</v>
      </c>
      <c r="L2359" s="7">
        <v>2</v>
      </c>
      <c r="M2359" s="7" t="str" cm="1">
        <f t="array" ref="M2359">_xlfn.IFS(L2359&lt;1,"Very Fast",L2359&lt;3,"Fast",L2359&lt;5,"Normal",L2359&lt;=7,"Slow",L2359&gt;=8,"Very Slow")</f>
        <v>Fast</v>
      </c>
      <c r="N2359" s="5">
        <v>4.7</v>
      </c>
      <c r="O2359" t="str" cm="1">
        <f t="array" ref="O2359">_xlfn.IFS(N2359&lt;2,"Very Poor",N2359&lt;3,"Poor",N2359&lt;4,"Average",N2359&lt;4.5,"Good",N2359&lt;=5,"Excellent")</f>
        <v>Excellent</v>
      </c>
      <c r="P2359" s="12">
        <v>506.48</v>
      </c>
    </row>
    <row r="2360" spans="1:16" x14ac:dyDescent="0.35">
      <c r="A2360">
        <v>12359</v>
      </c>
      <c r="B2360" s="15">
        <v>46920</v>
      </c>
      <c r="C2360" s="7">
        <f t="shared" si="36"/>
        <v>2028</v>
      </c>
      <c r="D2360">
        <v>1976</v>
      </c>
      <c r="E2360" t="s">
        <v>18</v>
      </c>
      <c r="F2360" t="s">
        <v>69</v>
      </c>
      <c r="G2360" s="7">
        <v>3</v>
      </c>
      <c r="H2360" s="3">
        <v>299.31</v>
      </c>
      <c r="I2360">
        <v>0.1</v>
      </c>
      <c r="J2360" s="17" t="str" cm="1">
        <f t="array" ref="J2360">_xlfn.IFS(I2360&lt;=0.09,"&lt;0,1%",I2360&lt;=0.19,"&lt;0,2%",I2360&lt;=0.29,"&lt;0,3%",I2360&lt;=39,"&lt;0,4%")</f>
        <v>&lt;0,2%</v>
      </c>
      <c r="K2360" t="s">
        <v>13</v>
      </c>
      <c r="L2360" s="7">
        <v>1</v>
      </c>
      <c r="M2360" s="7" t="str" cm="1">
        <f t="array" ref="M2360">_xlfn.IFS(L2360&lt;1,"Very Fast",L2360&lt;3,"Fast",L2360&lt;5,"Normal",L2360&lt;=7,"Slow",L2360&gt;=8,"Very Slow")</f>
        <v>Fast</v>
      </c>
      <c r="N2360" s="5">
        <v>2.1</v>
      </c>
      <c r="O2360" t="str" cm="1">
        <f t="array" ref="O2360">_xlfn.IFS(N2360&lt;2,"Very Poor",N2360&lt;3,"Poor",N2360&lt;4,"Average",N2360&lt;4.5,"Good",N2360&lt;=5,"Excellent")</f>
        <v>Poor</v>
      </c>
      <c r="P2360" s="12">
        <v>808.14</v>
      </c>
    </row>
    <row r="2361" spans="1:16" x14ac:dyDescent="0.35">
      <c r="A2361">
        <v>12360</v>
      </c>
      <c r="B2361" s="15">
        <v>46921</v>
      </c>
      <c r="C2361" s="7">
        <f t="shared" si="36"/>
        <v>2028</v>
      </c>
      <c r="D2361">
        <v>1098</v>
      </c>
      <c r="E2361" t="s">
        <v>21</v>
      </c>
      <c r="F2361" t="s">
        <v>66</v>
      </c>
      <c r="G2361" s="7">
        <v>2</v>
      </c>
      <c r="H2361" s="3">
        <v>253.14</v>
      </c>
      <c r="I2361">
        <v>0.09</v>
      </c>
      <c r="J2361" s="17" t="str" cm="1">
        <f t="array" ref="J2361">_xlfn.IFS(I2361&lt;=0.09,"&lt;0,1%",I2361&lt;=0.19,"&lt;0,2%",I2361&lt;=0.29,"&lt;0,3%",I2361&lt;=39,"&lt;0,4%")</f>
        <v>&lt;0,1%</v>
      </c>
      <c r="K2361" t="s">
        <v>15</v>
      </c>
      <c r="L2361" s="7">
        <v>7</v>
      </c>
      <c r="M2361" s="7" t="str" cm="1">
        <f t="array" ref="M2361">_xlfn.IFS(L2361&lt;1,"Very Fast",L2361&lt;3,"Fast",L2361&lt;5,"Normal",L2361&lt;=7,"Slow",L2361&gt;=8,"Very Slow")</f>
        <v>Slow</v>
      </c>
      <c r="N2361" s="5">
        <v>3.3</v>
      </c>
      <c r="O2361" t="str" cm="1">
        <f t="array" ref="O2361">_xlfn.IFS(N2361&lt;2,"Very Poor",N2361&lt;3,"Poor",N2361&lt;4,"Average",N2361&lt;4.5,"Good",N2361&lt;=5,"Excellent")</f>
        <v>Average</v>
      </c>
      <c r="P2361" s="12">
        <v>460.71</v>
      </c>
    </row>
    <row r="2362" spans="1:16" x14ac:dyDescent="0.35">
      <c r="A2362">
        <v>12361</v>
      </c>
      <c r="B2362" s="15">
        <v>46922</v>
      </c>
      <c r="C2362" s="7">
        <f t="shared" si="36"/>
        <v>2028</v>
      </c>
      <c r="D2362">
        <v>1396</v>
      </c>
      <c r="E2362" t="s">
        <v>11</v>
      </c>
      <c r="F2362" t="s">
        <v>69</v>
      </c>
      <c r="G2362" s="7">
        <v>4</v>
      </c>
      <c r="H2362" s="3">
        <v>395.59</v>
      </c>
      <c r="I2362">
        <v>0.12</v>
      </c>
      <c r="J2362" s="17" t="str" cm="1">
        <f t="array" ref="J2362">_xlfn.IFS(I2362&lt;=0.09,"&lt;0,1%",I2362&lt;=0.19,"&lt;0,2%",I2362&lt;=0.29,"&lt;0,3%",I2362&lt;=39,"&lt;0,4%")</f>
        <v>&lt;0,2%</v>
      </c>
      <c r="K2362" t="s">
        <v>17</v>
      </c>
      <c r="L2362" s="7">
        <v>4</v>
      </c>
      <c r="M2362" s="7" t="str" cm="1">
        <f t="array" ref="M2362">_xlfn.IFS(L2362&lt;1,"Very Fast",L2362&lt;3,"Fast",L2362&lt;5,"Normal",L2362&lt;=7,"Slow",L2362&gt;=8,"Very Slow")</f>
        <v>Normal</v>
      </c>
      <c r="N2362" s="5">
        <v>3.2</v>
      </c>
      <c r="O2362" t="str" cm="1">
        <f t="array" ref="O2362">_xlfn.IFS(N2362&lt;2,"Very Poor",N2362&lt;3,"Poor",N2362&lt;4,"Average",N2362&lt;4.5,"Good",N2362&lt;=5,"Excellent")</f>
        <v>Average</v>
      </c>
      <c r="P2362" s="12">
        <v>1392.48</v>
      </c>
    </row>
    <row r="2363" spans="1:16" x14ac:dyDescent="0.35">
      <c r="A2363">
        <v>12362</v>
      </c>
      <c r="B2363" s="15">
        <v>46923</v>
      </c>
      <c r="C2363" s="7">
        <f t="shared" si="36"/>
        <v>2028</v>
      </c>
      <c r="D2363">
        <v>1488</v>
      </c>
      <c r="E2363" t="s">
        <v>14</v>
      </c>
      <c r="F2363" t="s">
        <v>69</v>
      </c>
      <c r="G2363" s="7">
        <v>5</v>
      </c>
      <c r="H2363" s="3">
        <v>223.34</v>
      </c>
      <c r="I2363">
        <v>0.3</v>
      </c>
      <c r="J2363" s="17" t="str" cm="1">
        <f t="array" ref="J2363">_xlfn.IFS(I2363&lt;=0.09,"&lt;0,1%",I2363&lt;=0.19,"&lt;0,2%",I2363&lt;=0.29,"&lt;0,3%",I2363&lt;=39,"&lt;0,4%")</f>
        <v>&lt;0,4%</v>
      </c>
      <c r="K2363" t="s">
        <v>15</v>
      </c>
      <c r="L2363" s="7">
        <v>1</v>
      </c>
      <c r="M2363" s="7" t="str" cm="1">
        <f t="array" ref="M2363">_xlfn.IFS(L2363&lt;1,"Very Fast",L2363&lt;3,"Fast",L2363&lt;5,"Normal",L2363&lt;=7,"Slow",L2363&gt;=8,"Very Slow")</f>
        <v>Fast</v>
      </c>
      <c r="N2363" s="5">
        <v>3.3</v>
      </c>
      <c r="O2363" t="str" cm="1">
        <f t="array" ref="O2363">_xlfn.IFS(N2363&lt;2,"Very Poor",N2363&lt;3,"Poor",N2363&lt;4,"Average",N2363&lt;4.5,"Good",N2363&lt;=5,"Excellent")</f>
        <v>Average</v>
      </c>
      <c r="P2363" s="12">
        <v>781.69</v>
      </c>
    </row>
    <row r="2364" spans="1:16" x14ac:dyDescent="0.35">
      <c r="A2364">
        <v>12363</v>
      </c>
      <c r="B2364" s="15">
        <v>46924</v>
      </c>
      <c r="C2364" s="7">
        <f t="shared" si="36"/>
        <v>2028</v>
      </c>
      <c r="D2364">
        <v>1038</v>
      </c>
      <c r="E2364" t="s">
        <v>18</v>
      </c>
      <c r="F2364" t="s">
        <v>68</v>
      </c>
      <c r="G2364" s="7">
        <v>3</v>
      </c>
      <c r="H2364" s="3">
        <v>578.79999999999995</v>
      </c>
      <c r="I2364">
        <v>0.01</v>
      </c>
      <c r="J2364" s="17" t="str" cm="1">
        <f t="array" ref="J2364">_xlfn.IFS(I2364&lt;=0.09,"&lt;0,1%",I2364&lt;=0.19,"&lt;0,2%",I2364&lt;=0.29,"&lt;0,3%",I2364&lt;=39,"&lt;0,4%")</f>
        <v>&lt;0,1%</v>
      </c>
      <c r="K2364" t="s">
        <v>17</v>
      </c>
      <c r="L2364" s="7">
        <v>10</v>
      </c>
      <c r="M2364" s="7" t="str" cm="1">
        <f t="array" ref="M2364">_xlfn.IFS(L2364&lt;1,"Very Fast",L2364&lt;3,"Fast",L2364&lt;5,"Normal",L2364&lt;=7,"Slow",L2364&gt;=8,"Very Slow")</f>
        <v>Very Slow</v>
      </c>
      <c r="N2364" s="5">
        <v>3.9</v>
      </c>
      <c r="O2364" t="str" cm="1">
        <f t="array" ref="O2364">_xlfn.IFS(N2364&lt;2,"Very Poor",N2364&lt;3,"Poor",N2364&lt;4,"Average",N2364&lt;4.5,"Good",N2364&lt;=5,"Excellent")</f>
        <v>Average</v>
      </c>
      <c r="P2364" s="12">
        <v>1719.04</v>
      </c>
    </row>
    <row r="2365" spans="1:16" x14ac:dyDescent="0.35">
      <c r="A2365">
        <v>12364</v>
      </c>
      <c r="B2365" s="15">
        <v>46925</v>
      </c>
      <c r="C2365" s="7">
        <f t="shared" si="36"/>
        <v>2028</v>
      </c>
      <c r="D2365">
        <v>1270</v>
      </c>
      <c r="E2365" t="s">
        <v>11</v>
      </c>
      <c r="F2365" t="s">
        <v>69</v>
      </c>
      <c r="G2365" s="7">
        <v>7</v>
      </c>
      <c r="H2365" s="3">
        <v>562.65</v>
      </c>
      <c r="I2365">
        <v>0.08</v>
      </c>
      <c r="J2365" s="17" t="str" cm="1">
        <f t="array" ref="J2365">_xlfn.IFS(I2365&lt;=0.09,"&lt;0,1%",I2365&lt;=0.19,"&lt;0,2%",I2365&lt;=0.29,"&lt;0,3%",I2365&lt;=39,"&lt;0,4%")</f>
        <v>&lt;0,1%</v>
      </c>
      <c r="K2365" t="s">
        <v>17</v>
      </c>
      <c r="L2365" s="7">
        <v>11</v>
      </c>
      <c r="M2365" s="7" t="str" cm="1">
        <f t="array" ref="M2365">_xlfn.IFS(L2365&lt;1,"Very Fast",L2365&lt;3,"Fast",L2365&lt;5,"Normal",L2365&lt;=7,"Slow",L2365&gt;=8,"Very Slow")</f>
        <v>Very Slow</v>
      </c>
      <c r="N2365" s="5">
        <v>2.6</v>
      </c>
      <c r="O2365" t="str" cm="1">
        <f t="array" ref="O2365">_xlfn.IFS(N2365&lt;2,"Very Poor",N2365&lt;3,"Poor",N2365&lt;4,"Average",N2365&lt;4.5,"Good",N2365&lt;=5,"Excellent")</f>
        <v>Poor</v>
      </c>
      <c r="P2365" s="12">
        <v>3623.47</v>
      </c>
    </row>
    <row r="2366" spans="1:16" x14ac:dyDescent="0.35">
      <c r="A2366">
        <v>12365</v>
      </c>
      <c r="B2366" s="15">
        <v>46926</v>
      </c>
      <c r="C2366" s="7">
        <f t="shared" si="36"/>
        <v>2028</v>
      </c>
      <c r="D2366">
        <v>1886</v>
      </c>
      <c r="E2366" t="s">
        <v>14</v>
      </c>
      <c r="F2366" t="s">
        <v>66</v>
      </c>
      <c r="G2366" s="7">
        <v>5</v>
      </c>
      <c r="H2366" s="3">
        <v>511.1</v>
      </c>
      <c r="I2366">
        <v>0.32</v>
      </c>
      <c r="J2366" s="17" t="str" cm="1">
        <f t="array" ref="J2366">_xlfn.IFS(I2366&lt;=0.09,"&lt;0,1%",I2366&lt;=0.19,"&lt;0,2%",I2366&lt;=0.29,"&lt;0,3%",I2366&lt;=39,"&lt;0,4%")</f>
        <v>&lt;0,4%</v>
      </c>
      <c r="K2366" t="s">
        <v>15</v>
      </c>
      <c r="L2366" s="7">
        <v>11</v>
      </c>
      <c r="M2366" s="7" t="str" cm="1">
        <f t="array" ref="M2366">_xlfn.IFS(L2366&lt;1,"Very Fast",L2366&lt;3,"Fast",L2366&lt;5,"Normal",L2366&lt;=7,"Slow",L2366&gt;=8,"Very Slow")</f>
        <v>Very Slow</v>
      </c>
      <c r="N2366" s="5">
        <v>3.7</v>
      </c>
      <c r="O2366" t="str" cm="1">
        <f t="array" ref="O2366">_xlfn.IFS(N2366&lt;2,"Very Poor",N2366&lt;3,"Poor",N2366&lt;4,"Average",N2366&lt;4.5,"Good",N2366&lt;=5,"Excellent")</f>
        <v>Average</v>
      </c>
      <c r="P2366" s="12">
        <v>1737.74</v>
      </c>
    </row>
    <row r="2367" spans="1:16" x14ac:dyDescent="0.35">
      <c r="A2367">
        <v>12366</v>
      </c>
      <c r="B2367" s="15">
        <v>46927</v>
      </c>
      <c r="C2367" s="7">
        <f t="shared" si="36"/>
        <v>2028</v>
      </c>
      <c r="D2367">
        <v>1796</v>
      </c>
      <c r="E2367" t="s">
        <v>14</v>
      </c>
      <c r="F2367" t="s">
        <v>69</v>
      </c>
      <c r="G2367" s="7">
        <v>2</v>
      </c>
      <c r="H2367" s="3">
        <v>553.38</v>
      </c>
      <c r="I2367">
        <v>0.22</v>
      </c>
      <c r="J2367" s="17" t="str" cm="1">
        <f t="array" ref="J2367">_xlfn.IFS(I2367&lt;=0.09,"&lt;0,1%",I2367&lt;=0.19,"&lt;0,2%",I2367&lt;=0.29,"&lt;0,3%",I2367&lt;=39,"&lt;0,4%")</f>
        <v>&lt;0,3%</v>
      </c>
      <c r="K2367" t="s">
        <v>17</v>
      </c>
      <c r="L2367" s="7">
        <v>6</v>
      </c>
      <c r="M2367" s="7" t="str" cm="1">
        <f t="array" ref="M2367">_xlfn.IFS(L2367&lt;1,"Very Fast",L2367&lt;3,"Fast",L2367&lt;5,"Normal",L2367&lt;=7,"Slow",L2367&gt;=8,"Very Slow")</f>
        <v>Slow</v>
      </c>
      <c r="N2367" s="5">
        <v>4.2</v>
      </c>
      <c r="O2367" t="str" cm="1">
        <f t="array" ref="O2367">_xlfn.IFS(N2367&lt;2,"Very Poor",N2367&lt;3,"Poor",N2367&lt;4,"Average",N2367&lt;4.5,"Good",N2367&lt;=5,"Excellent")</f>
        <v>Good</v>
      </c>
      <c r="P2367" s="12">
        <v>863.27</v>
      </c>
    </row>
    <row r="2368" spans="1:16" x14ac:dyDescent="0.35">
      <c r="A2368">
        <v>12367</v>
      </c>
      <c r="B2368" s="15">
        <v>46928</v>
      </c>
      <c r="C2368" s="7">
        <f t="shared" si="36"/>
        <v>2028</v>
      </c>
      <c r="D2368">
        <v>1156</v>
      </c>
      <c r="E2368" t="s">
        <v>14</v>
      </c>
      <c r="F2368" t="s">
        <v>68</v>
      </c>
      <c r="G2368" s="7">
        <v>1</v>
      </c>
      <c r="H2368" s="3">
        <v>277.75</v>
      </c>
      <c r="I2368">
        <v>0.08</v>
      </c>
      <c r="J2368" s="17" t="str" cm="1">
        <f t="array" ref="J2368">_xlfn.IFS(I2368&lt;=0.09,"&lt;0,1%",I2368&lt;=0.19,"&lt;0,2%",I2368&lt;=0.29,"&lt;0,3%",I2368&lt;=39,"&lt;0,4%")</f>
        <v>&lt;0,1%</v>
      </c>
      <c r="K2368" t="s">
        <v>15</v>
      </c>
      <c r="L2368" s="7">
        <v>10</v>
      </c>
      <c r="M2368" s="7" t="str" cm="1">
        <f t="array" ref="M2368">_xlfn.IFS(L2368&lt;1,"Very Fast",L2368&lt;3,"Fast",L2368&lt;5,"Normal",L2368&lt;=7,"Slow",L2368&gt;=8,"Very Slow")</f>
        <v>Very Slow</v>
      </c>
      <c r="N2368" s="5">
        <v>2.2000000000000002</v>
      </c>
      <c r="O2368" t="str" cm="1">
        <f t="array" ref="O2368">_xlfn.IFS(N2368&lt;2,"Very Poor",N2368&lt;3,"Poor",N2368&lt;4,"Average",N2368&lt;4.5,"Good",N2368&lt;=5,"Excellent")</f>
        <v>Poor</v>
      </c>
      <c r="P2368" s="12">
        <v>255.53</v>
      </c>
    </row>
    <row r="2369" spans="1:16" x14ac:dyDescent="0.35">
      <c r="A2369">
        <v>12368</v>
      </c>
      <c r="B2369" s="15">
        <v>46929</v>
      </c>
      <c r="C2369" s="7">
        <f t="shared" si="36"/>
        <v>2028</v>
      </c>
      <c r="D2369">
        <v>1074</v>
      </c>
      <c r="E2369" t="s">
        <v>11</v>
      </c>
      <c r="F2369" t="s">
        <v>66</v>
      </c>
      <c r="G2369" s="7">
        <v>6</v>
      </c>
      <c r="H2369" s="3">
        <v>328.81</v>
      </c>
      <c r="I2369">
        <v>0.08</v>
      </c>
      <c r="J2369" s="17" t="str" cm="1">
        <f t="array" ref="J2369">_xlfn.IFS(I2369&lt;=0.09,"&lt;0,1%",I2369&lt;=0.19,"&lt;0,2%",I2369&lt;=0.29,"&lt;0,3%",I2369&lt;=39,"&lt;0,4%")</f>
        <v>&lt;0,1%</v>
      </c>
      <c r="K2369" t="s">
        <v>15</v>
      </c>
      <c r="L2369" s="7">
        <v>6</v>
      </c>
      <c r="M2369" s="7" t="str" cm="1">
        <f t="array" ref="M2369">_xlfn.IFS(L2369&lt;1,"Very Fast",L2369&lt;3,"Fast",L2369&lt;5,"Normal",L2369&lt;=7,"Slow",L2369&gt;=8,"Very Slow")</f>
        <v>Slow</v>
      </c>
      <c r="N2369" s="5">
        <v>4.8</v>
      </c>
      <c r="O2369" t="str" cm="1">
        <f t="array" ref="O2369">_xlfn.IFS(N2369&lt;2,"Very Poor",N2369&lt;3,"Poor",N2369&lt;4,"Average",N2369&lt;4.5,"Good",N2369&lt;=5,"Excellent")</f>
        <v>Excellent</v>
      </c>
      <c r="P2369" s="12">
        <v>1815.03</v>
      </c>
    </row>
    <row r="2370" spans="1:16" x14ac:dyDescent="0.35">
      <c r="A2370">
        <v>12369</v>
      </c>
      <c r="B2370" s="15">
        <v>46930</v>
      </c>
      <c r="C2370" s="7">
        <f t="shared" si="36"/>
        <v>2028</v>
      </c>
      <c r="D2370">
        <v>1883</v>
      </c>
      <c r="E2370" t="s">
        <v>14</v>
      </c>
      <c r="F2370" t="s">
        <v>68</v>
      </c>
      <c r="G2370" s="7">
        <v>3</v>
      </c>
      <c r="H2370" s="3">
        <v>449.12</v>
      </c>
      <c r="I2370">
        <v>0.3</v>
      </c>
      <c r="J2370" s="17" t="str" cm="1">
        <f t="array" ref="J2370">_xlfn.IFS(I2370&lt;=0.09,"&lt;0,1%",I2370&lt;=0.19,"&lt;0,2%",I2370&lt;=0.29,"&lt;0,3%",I2370&lt;=39,"&lt;0,4%")</f>
        <v>&lt;0,4%</v>
      </c>
      <c r="K2370" t="s">
        <v>15</v>
      </c>
      <c r="L2370" s="7">
        <v>3</v>
      </c>
      <c r="M2370" s="7" t="str" cm="1">
        <f t="array" ref="M2370">_xlfn.IFS(L2370&lt;1,"Very Fast",L2370&lt;3,"Fast",L2370&lt;5,"Normal",L2370&lt;=7,"Slow",L2370&gt;=8,"Very Slow")</f>
        <v>Normal</v>
      </c>
      <c r="N2370" s="5">
        <v>3.1</v>
      </c>
      <c r="O2370" t="str" cm="1">
        <f t="array" ref="O2370">_xlfn.IFS(N2370&lt;2,"Very Poor",N2370&lt;3,"Poor",N2370&lt;4,"Average",N2370&lt;4.5,"Good",N2370&lt;=5,"Excellent")</f>
        <v>Average</v>
      </c>
      <c r="P2370" s="12">
        <v>943.15</v>
      </c>
    </row>
    <row r="2371" spans="1:16" x14ac:dyDescent="0.35">
      <c r="A2371">
        <v>12370</v>
      </c>
      <c r="B2371" s="15">
        <v>46931</v>
      </c>
      <c r="C2371" s="7">
        <f t="shared" ref="C2371:C2434" si="37">YEAR(B2371)</f>
        <v>2028</v>
      </c>
      <c r="D2371">
        <v>1799</v>
      </c>
      <c r="E2371" t="s">
        <v>21</v>
      </c>
      <c r="F2371" t="s">
        <v>69</v>
      </c>
      <c r="G2371" s="7">
        <v>4</v>
      </c>
      <c r="H2371" s="3">
        <v>422.25</v>
      </c>
      <c r="I2371">
        <v>0.31</v>
      </c>
      <c r="J2371" s="17" t="str" cm="1">
        <f t="array" ref="J2371">_xlfn.IFS(I2371&lt;=0.09,"&lt;0,1%",I2371&lt;=0.19,"&lt;0,2%",I2371&lt;=0.29,"&lt;0,3%",I2371&lt;=39,"&lt;0,4%")</f>
        <v>&lt;0,4%</v>
      </c>
      <c r="K2371" t="s">
        <v>17</v>
      </c>
      <c r="L2371" s="7">
        <v>6</v>
      </c>
      <c r="M2371" s="7" t="str" cm="1">
        <f t="array" ref="M2371">_xlfn.IFS(L2371&lt;1,"Very Fast",L2371&lt;3,"Fast",L2371&lt;5,"Normal",L2371&lt;=7,"Slow",L2371&gt;=8,"Very Slow")</f>
        <v>Slow</v>
      </c>
      <c r="N2371" s="5">
        <v>3.9</v>
      </c>
      <c r="O2371" t="str" cm="1">
        <f t="array" ref="O2371">_xlfn.IFS(N2371&lt;2,"Very Poor",N2371&lt;3,"Poor",N2371&lt;4,"Average",N2371&lt;4.5,"Good",N2371&lt;=5,"Excellent")</f>
        <v>Average</v>
      </c>
      <c r="P2371" s="12">
        <v>1165.4100000000001</v>
      </c>
    </row>
    <row r="2372" spans="1:16" x14ac:dyDescent="0.35">
      <c r="A2372">
        <v>12371</v>
      </c>
      <c r="B2372" s="15">
        <v>46932</v>
      </c>
      <c r="C2372" s="7">
        <f t="shared" si="37"/>
        <v>2028</v>
      </c>
      <c r="D2372">
        <v>1129</v>
      </c>
      <c r="E2372" t="s">
        <v>21</v>
      </c>
      <c r="F2372" t="s">
        <v>69</v>
      </c>
      <c r="G2372" s="7">
        <v>6</v>
      </c>
      <c r="H2372" s="3">
        <v>536.04999999999995</v>
      </c>
      <c r="I2372">
        <v>0.09</v>
      </c>
      <c r="J2372" s="17" t="str" cm="1">
        <f t="array" ref="J2372">_xlfn.IFS(I2372&lt;=0.09,"&lt;0,1%",I2372&lt;=0.19,"&lt;0,2%",I2372&lt;=0.29,"&lt;0,3%",I2372&lt;=39,"&lt;0,4%")</f>
        <v>&lt;0,1%</v>
      </c>
      <c r="K2372" t="s">
        <v>17</v>
      </c>
      <c r="L2372" s="7">
        <v>10</v>
      </c>
      <c r="M2372" s="7" t="str" cm="1">
        <f t="array" ref="M2372">_xlfn.IFS(L2372&lt;1,"Very Fast",L2372&lt;3,"Fast",L2372&lt;5,"Normal",L2372&lt;=7,"Slow",L2372&gt;=8,"Very Slow")</f>
        <v>Very Slow</v>
      </c>
      <c r="N2372" s="5">
        <v>3.9</v>
      </c>
      <c r="O2372" t="str" cm="1">
        <f t="array" ref="O2372">_xlfn.IFS(N2372&lt;2,"Very Poor",N2372&lt;3,"Poor",N2372&lt;4,"Average",N2372&lt;4.5,"Good",N2372&lt;=5,"Excellent")</f>
        <v>Average</v>
      </c>
      <c r="P2372" s="12">
        <v>2926.83</v>
      </c>
    </row>
    <row r="2373" spans="1:16" x14ac:dyDescent="0.35">
      <c r="A2373">
        <v>12372</v>
      </c>
      <c r="B2373" s="15">
        <v>46933</v>
      </c>
      <c r="C2373" s="7">
        <f t="shared" si="37"/>
        <v>2028</v>
      </c>
      <c r="D2373">
        <v>1686</v>
      </c>
      <c r="E2373" t="s">
        <v>18</v>
      </c>
      <c r="F2373" t="s">
        <v>68</v>
      </c>
      <c r="G2373" s="7">
        <v>2</v>
      </c>
      <c r="H2373" s="3">
        <v>434.05</v>
      </c>
      <c r="I2373">
        <v>0.15</v>
      </c>
      <c r="J2373" s="17" t="str" cm="1">
        <f t="array" ref="J2373">_xlfn.IFS(I2373&lt;=0.09,"&lt;0,1%",I2373&lt;=0.19,"&lt;0,2%",I2373&lt;=0.29,"&lt;0,3%",I2373&lt;=39,"&lt;0,4%")</f>
        <v>&lt;0,2%</v>
      </c>
      <c r="K2373" t="s">
        <v>15</v>
      </c>
      <c r="L2373" s="7">
        <v>9</v>
      </c>
      <c r="M2373" s="7" t="str" cm="1">
        <f t="array" ref="M2373">_xlfn.IFS(L2373&lt;1,"Very Fast",L2373&lt;3,"Fast",L2373&lt;5,"Normal",L2373&lt;=7,"Slow",L2373&gt;=8,"Very Slow")</f>
        <v>Very Slow</v>
      </c>
      <c r="N2373" s="5">
        <v>3.3</v>
      </c>
      <c r="O2373" t="str" cm="1">
        <f t="array" ref="O2373">_xlfn.IFS(N2373&lt;2,"Very Poor",N2373&lt;3,"Poor",N2373&lt;4,"Average",N2373&lt;4.5,"Good",N2373&lt;=5,"Excellent")</f>
        <v>Average</v>
      </c>
      <c r="P2373" s="12">
        <v>737.88</v>
      </c>
    </row>
    <row r="2374" spans="1:16" x14ac:dyDescent="0.35">
      <c r="A2374">
        <v>12373</v>
      </c>
      <c r="B2374" s="15">
        <v>46934</v>
      </c>
      <c r="C2374" s="7">
        <f t="shared" si="37"/>
        <v>2028</v>
      </c>
      <c r="D2374">
        <v>1973</v>
      </c>
      <c r="E2374" t="s">
        <v>14</v>
      </c>
      <c r="F2374" t="s">
        <v>68</v>
      </c>
      <c r="G2374" s="7">
        <v>5</v>
      </c>
      <c r="H2374" s="3">
        <v>598.76</v>
      </c>
      <c r="I2374">
        <v>0.28999999999999998</v>
      </c>
      <c r="J2374" s="17" t="str" cm="1">
        <f t="array" ref="J2374">_xlfn.IFS(I2374&lt;=0.09,"&lt;0,1%",I2374&lt;=0.19,"&lt;0,2%",I2374&lt;=0.29,"&lt;0,3%",I2374&lt;=39,"&lt;0,4%")</f>
        <v>&lt;0,3%</v>
      </c>
      <c r="K2374" t="s">
        <v>15</v>
      </c>
      <c r="L2374" s="7">
        <v>6</v>
      </c>
      <c r="M2374" s="7" t="str" cm="1">
        <f t="array" ref="M2374">_xlfn.IFS(L2374&lt;1,"Very Fast",L2374&lt;3,"Fast",L2374&lt;5,"Normal",L2374&lt;=7,"Slow",L2374&gt;=8,"Very Slow")</f>
        <v>Slow</v>
      </c>
      <c r="N2374" s="5">
        <v>2.2999999999999998</v>
      </c>
      <c r="O2374" t="str" cm="1">
        <f t="array" ref="O2374">_xlfn.IFS(N2374&lt;2,"Very Poor",N2374&lt;3,"Poor",N2374&lt;4,"Average",N2374&lt;4.5,"Good",N2374&lt;=5,"Excellent")</f>
        <v>Poor</v>
      </c>
      <c r="P2374" s="12">
        <v>2125.6</v>
      </c>
    </row>
    <row r="2375" spans="1:16" x14ac:dyDescent="0.35">
      <c r="A2375">
        <v>12374</v>
      </c>
      <c r="B2375" s="15">
        <v>46935</v>
      </c>
      <c r="C2375" s="7">
        <f t="shared" si="37"/>
        <v>2028</v>
      </c>
      <c r="D2375">
        <v>1083</v>
      </c>
      <c r="E2375" t="s">
        <v>21</v>
      </c>
      <c r="F2375" t="s">
        <v>69</v>
      </c>
      <c r="G2375" s="7">
        <v>7</v>
      </c>
      <c r="H2375" s="3">
        <v>218.88</v>
      </c>
      <c r="I2375">
        <v>0.27</v>
      </c>
      <c r="J2375" s="17" t="str" cm="1">
        <f t="array" ref="J2375">_xlfn.IFS(I2375&lt;=0.09,"&lt;0,1%",I2375&lt;=0.19,"&lt;0,2%",I2375&lt;=0.29,"&lt;0,3%",I2375&lt;=39,"&lt;0,4%")</f>
        <v>&lt;0,3%</v>
      </c>
      <c r="K2375" t="s">
        <v>15</v>
      </c>
      <c r="L2375" s="7">
        <v>1</v>
      </c>
      <c r="M2375" s="7" t="str" cm="1">
        <f t="array" ref="M2375">_xlfn.IFS(L2375&lt;1,"Very Fast",L2375&lt;3,"Fast",L2375&lt;5,"Normal",L2375&lt;=7,"Slow",L2375&gt;=8,"Very Slow")</f>
        <v>Fast</v>
      </c>
      <c r="N2375" s="5">
        <v>3.7</v>
      </c>
      <c r="O2375" t="str" cm="1">
        <f t="array" ref="O2375">_xlfn.IFS(N2375&lt;2,"Very Poor",N2375&lt;3,"Poor",N2375&lt;4,"Average",N2375&lt;4.5,"Good",N2375&lt;=5,"Excellent")</f>
        <v>Average</v>
      </c>
      <c r="P2375" s="12">
        <v>1118.48</v>
      </c>
    </row>
    <row r="2376" spans="1:16" x14ac:dyDescent="0.35">
      <c r="A2376">
        <v>12375</v>
      </c>
      <c r="B2376" s="15">
        <v>46936</v>
      </c>
      <c r="C2376" s="7">
        <f t="shared" si="37"/>
        <v>2028</v>
      </c>
      <c r="D2376">
        <v>1021</v>
      </c>
      <c r="E2376" t="s">
        <v>14</v>
      </c>
      <c r="F2376" t="s">
        <v>69</v>
      </c>
      <c r="G2376" s="7">
        <v>1</v>
      </c>
      <c r="H2376" s="3">
        <v>502.3</v>
      </c>
      <c r="I2376">
        <v>0.28000000000000003</v>
      </c>
      <c r="J2376" s="17" t="str" cm="1">
        <f t="array" ref="J2376">_xlfn.IFS(I2376&lt;=0.09,"&lt;0,1%",I2376&lt;=0.19,"&lt;0,2%",I2376&lt;=0.29,"&lt;0,3%",I2376&lt;=39,"&lt;0,4%")</f>
        <v>&lt;0,3%</v>
      </c>
      <c r="K2376" t="s">
        <v>15</v>
      </c>
      <c r="L2376" s="7">
        <v>10</v>
      </c>
      <c r="M2376" s="7" t="str" cm="1">
        <f t="array" ref="M2376">_xlfn.IFS(L2376&lt;1,"Very Fast",L2376&lt;3,"Fast",L2376&lt;5,"Normal",L2376&lt;=7,"Slow",L2376&gt;=8,"Very Slow")</f>
        <v>Very Slow</v>
      </c>
      <c r="N2376" s="5">
        <v>1.3</v>
      </c>
      <c r="O2376" t="str" cm="1">
        <f t="array" ref="O2376">_xlfn.IFS(N2376&lt;2,"Very Poor",N2376&lt;3,"Poor",N2376&lt;4,"Average",N2376&lt;4.5,"Good",N2376&lt;=5,"Excellent")</f>
        <v>Very Poor</v>
      </c>
      <c r="P2376" s="12">
        <v>361.66</v>
      </c>
    </row>
    <row r="2377" spans="1:16" x14ac:dyDescent="0.35">
      <c r="A2377">
        <v>12376</v>
      </c>
      <c r="B2377" s="15">
        <v>46937</v>
      </c>
      <c r="C2377" s="7">
        <f t="shared" si="37"/>
        <v>2028</v>
      </c>
      <c r="D2377">
        <v>1458</v>
      </c>
      <c r="E2377" t="s">
        <v>21</v>
      </c>
      <c r="F2377" t="s">
        <v>68</v>
      </c>
      <c r="G2377" s="7">
        <v>5</v>
      </c>
      <c r="H2377" s="3">
        <v>423.12</v>
      </c>
      <c r="I2377">
        <v>0.18</v>
      </c>
      <c r="J2377" s="17" t="str" cm="1">
        <f t="array" ref="J2377">_xlfn.IFS(I2377&lt;=0.09,"&lt;0,1%",I2377&lt;=0.19,"&lt;0,2%",I2377&lt;=0.29,"&lt;0,3%",I2377&lt;=39,"&lt;0,4%")</f>
        <v>&lt;0,2%</v>
      </c>
      <c r="K2377" t="s">
        <v>17</v>
      </c>
      <c r="L2377" s="7">
        <v>6</v>
      </c>
      <c r="M2377" s="7" t="str" cm="1">
        <f t="array" ref="M2377">_xlfn.IFS(L2377&lt;1,"Very Fast",L2377&lt;3,"Fast",L2377&lt;5,"Normal",L2377&lt;=7,"Slow",L2377&gt;=8,"Very Slow")</f>
        <v>Slow</v>
      </c>
      <c r="N2377" s="5">
        <v>4.9000000000000004</v>
      </c>
      <c r="O2377" t="str" cm="1">
        <f t="array" ref="O2377">_xlfn.IFS(N2377&lt;2,"Very Poor",N2377&lt;3,"Poor",N2377&lt;4,"Average",N2377&lt;4.5,"Good",N2377&lt;=5,"Excellent")</f>
        <v>Excellent</v>
      </c>
      <c r="P2377" s="12">
        <v>1734.79</v>
      </c>
    </row>
    <row r="2378" spans="1:16" x14ac:dyDescent="0.35">
      <c r="A2378">
        <v>12377</v>
      </c>
      <c r="B2378" s="15">
        <v>46938</v>
      </c>
      <c r="C2378" s="7">
        <f t="shared" si="37"/>
        <v>2028</v>
      </c>
      <c r="D2378">
        <v>1538</v>
      </c>
      <c r="E2378" t="s">
        <v>11</v>
      </c>
      <c r="F2378" t="s">
        <v>69</v>
      </c>
      <c r="G2378" s="7">
        <v>4</v>
      </c>
      <c r="H2378" s="3">
        <v>419.46</v>
      </c>
      <c r="I2378">
        <v>0.32</v>
      </c>
      <c r="J2378" s="17" t="str" cm="1">
        <f t="array" ref="J2378">_xlfn.IFS(I2378&lt;=0.09,"&lt;0,1%",I2378&lt;=0.19,"&lt;0,2%",I2378&lt;=0.29,"&lt;0,3%",I2378&lt;=39,"&lt;0,4%")</f>
        <v>&lt;0,4%</v>
      </c>
      <c r="K2378" t="s">
        <v>17</v>
      </c>
      <c r="L2378" s="7">
        <v>8</v>
      </c>
      <c r="M2378" s="7" t="str" cm="1">
        <f t="array" ref="M2378">_xlfn.IFS(L2378&lt;1,"Very Fast",L2378&lt;3,"Fast",L2378&lt;5,"Normal",L2378&lt;=7,"Slow",L2378&gt;=8,"Very Slow")</f>
        <v>Very Slow</v>
      </c>
      <c r="N2378" s="5">
        <v>1.7</v>
      </c>
      <c r="O2378" t="str" cm="1">
        <f t="array" ref="O2378">_xlfn.IFS(N2378&lt;2,"Very Poor",N2378&lt;3,"Poor",N2378&lt;4,"Average",N2378&lt;4.5,"Good",N2378&lt;=5,"Excellent")</f>
        <v>Very Poor</v>
      </c>
      <c r="P2378" s="12">
        <v>1140.93</v>
      </c>
    </row>
    <row r="2379" spans="1:16" x14ac:dyDescent="0.35">
      <c r="A2379">
        <v>12378</v>
      </c>
      <c r="B2379" s="15">
        <v>46939</v>
      </c>
      <c r="C2379" s="7">
        <f t="shared" si="37"/>
        <v>2028</v>
      </c>
      <c r="D2379">
        <v>1706</v>
      </c>
      <c r="E2379" t="s">
        <v>14</v>
      </c>
      <c r="F2379" t="s">
        <v>69</v>
      </c>
      <c r="G2379" s="7">
        <v>3</v>
      </c>
      <c r="H2379" s="3">
        <v>205.61</v>
      </c>
      <c r="I2379">
        <v>0.11</v>
      </c>
      <c r="J2379" s="17" t="str" cm="1">
        <f t="array" ref="J2379">_xlfn.IFS(I2379&lt;=0.09,"&lt;0,1%",I2379&lt;=0.19,"&lt;0,2%",I2379&lt;=0.29,"&lt;0,3%",I2379&lt;=39,"&lt;0,4%")</f>
        <v>&lt;0,2%</v>
      </c>
      <c r="K2379" t="s">
        <v>15</v>
      </c>
      <c r="L2379" s="7">
        <v>7</v>
      </c>
      <c r="M2379" s="7" t="str" cm="1">
        <f t="array" ref="M2379">_xlfn.IFS(L2379&lt;1,"Very Fast",L2379&lt;3,"Fast",L2379&lt;5,"Normal",L2379&lt;=7,"Slow",L2379&gt;=8,"Very Slow")</f>
        <v>Slow</v>
      </c>
      <c r="N2379" s="5">
        <v>2.1</v>
      </c>
      <c r="O2379" t="str" cm="1">
        <f t="array" ref="O2379">_xlfn.IFS(N2379&lt;2,"Very Poor",N2379&lt;3,"Poor",N2379&lt;4,"Average",N2379&lt;4.5,"Good",N2379&lt;=5,"Excellent")</f>
        <v>Poor</v>
      </c>
      <c r="P2379" s="12">
        <v>548.98</v>
      </c>
    </row>
    <row r="2380" spans="1:16" x14ac:dyDescent="0.35">
      <c r="A2380">
        <v>12379</v>
      </c>
      <c r="B2380" s="15">
        <v>46940</v>
      </c>
      <c r="C2380" s="7">
        <f t="shared" si="37"/>
        <v>2028</v>
      </c>
      <c r="D2380">
        <v>1848</v>
      </c>
      <c r="E2380" t="s">
        <v>21</v>
      </c>
      <c r="F2380" t="s">
        <v>66</v>
      </c>
      <c r="G2380" s="7">
        <v>4</v>
      </c>
      <c r="H2380" s="3">
        <v>474.58</v>
      </c>
      <c r="I2380">
        <v>0.05</v>
      </c>
      <c r="J2380" s="17" t="str" cm="1">
        <f t="array" ref="J2380">_xlfn.IFS(I2380&lt;=0.09,"&lt;0,1%",I2380&lt;=0.19,"&lt;0,2%",I2380&lt;=0.29,"&lt;0,3%",I2380&lt;=39,"&lt;0,4%")</f>
        <v>&lt;0,1%</v>
      </c>
      <c r="K2380" t="s">
        <v>15</v>
      </c>
      <c r="L2380" s="7">
        <v>8</v>
      </c>
      <c r="M2380" s="7" t="str" cm="1">
        <f t="array" ref="M2380">_xlfn.IFS(L2380&lt;1,"Very Fast",L2380&lt;3,"Fast",L2380&lt;5,"Normal",L2380&lt;=7,"Slow",L2380&gt;=8,"Very Slow")</f>
        <v>Very Slow</v>
      </c>
      <c r="N2380" s="5">
        <v>4.8</v>
      </c>
      <c r="O2380" t="str" cm="1">
        <f t="array" ref="O2380">_xlfn.IFS(N2380&lt;2,"Very Poor",N2380&lt;3,"Poor",N2380&lt;4,"Average",N2380&lt;4.5,"Good",N2380&lt;=5,"Excellent")</f>
        <v>Excellent</v>
      </c>
      <c r="P2380" s="12">
        <v>1803.4</v>
      </c>
    </row>
    <row r="2381" spans="1:16" x14ac:dyDescent="0.35">
      <c r="A2381">
        <v>12380</v>
      </c>
      <c r="B2381" s="15">
        <v>46941</v>
      </c>
      <c r="C2381" s="7">
        <f t="shared" si="37"/>
        <v>2028</v>
      </c>
      <c r="D2381">
        <v>1381</v>
      </c>
      <c r="E2381" t="s">
        <v>21</v>
      </c>
      <c r="F2381" t="s">
        <v>68</v>
      </c>
      <c r="G2381" s="7">
        <v>5</v>
      </c>
      <c r="H2381" s="3">
        <v>541.72</v>
      </c>
      <c r="I2381">
        <v>0.25</v>
      </c>
      <c r="J2381" s="17" t="str" cm="1">
        <f t="array" ref="J2381">_xlfn.IFS(I2381&lt;=0.09,"&lt;0,1%",I2381&lt;=0.19,"&lt;0,2%",I2381&lt;=0.29,"&lt;0,3%",I2381&lt;=39,"&lt;0,4%")</f>
        <v>&lt;0,3%</v>
      </c>
      <c r="K2381" t="s">
        <v>13</v>
      </c>
      <c r="L2381" s="7">
        <v>11</v>
      </c>
      <c r="M2381" s="7" t="str" cm="1">
        <f t="array" ref="M2381">_xlfn.IFS(L2381&lt;1,"Very Fast",L2381&lt;3,"Fast",L2381&lt;5,"Normal",L2381&lt;=7,"Slow",L2381&gt;=8,"Very Slow")</f>
        <v>Very Slow</v>
      </c>
      <c r="N2381" s="5">
        <v>1.7</v>
      </c>
      <c r="O2381" t="str" cm="1">
        <f t="array" ref="O2381">_xlfn.IFS(N2381&lt;2,"Very Poor",N2381&lt;3,"Poor",N2381&lt;4,"Average",N2381&lt;4.5,"Good",N2381&lt;=5,"Excellent")</f>
        <v>Very Poor</v>
      </c>
      <c r="P2381" s="12">
        <v>2031.45</v>
      </c>
    </row>
    <row r="2382" spans="1:16" x14ac:dyDescent="0.35">
      <c r="A2382">
        <v>12381</v>
      </c>
      <c r="B2382" s="15">
        <v>46942</v>
      </c>
      <c r="C2382" s="7">
        <f t="shared" si="37"/>
        <v>2028</v>
      </c>
      <c r="D2382">
        <v>1747</v>
      </c>
      <c r="E2382" t="s">
        <v>21</v>
      </c>
      <c r="F2382" t="s">
        <v>69</v>
      </c>
      <c r="G2382" s="7">
        <v>5</v>
      </c>
      <c r="H2382" s="3">
        <v>142.85</v>
      </c>
      <c r="I2382">
        <v>0.19</v>
      </c>
      <c r="J2382" s="17" t="str" cm="1">
        <f t="array" ref="J2382">_xlfn.IFS(I2382&lt;=0.09,"&lt;0,1%",I2382&lt;=0.19,"&lt;0,2%",I2382&lt;=0.29,"&lt;0,3%",I2382&lt;=39,"&lt;0,4%")</f>
        <v>&lt;0,2%</v>
      </c>
      <c r="K2382" t="s">
        <v>15</v>
      </c>
      <c r="L2382" s="7">
        <v>8</v>
      </c>
      <c r="M2382" s="7" t="str" cm="1">
        <f t="array" ref="M2382">_xlfn.IFS(L2382&lt;1,"Very Fast",L2382&lt;3,"Fast",L2382&lt;5,"Normal",L2382&lt;=7,"Slow",L2382&gt;=8,"Very Slow")</f>
        <v>Very Slow</v>
      </c>
      <c r="N2382" s="5">
        <v>1.7</v>
      </c>
      <c r="O2382" t="str" cm="1">
        <f t="array" ref="O2382">_xlfn.IFS(N2382&lt;2,"Very Poor",N2382&lt;3,"Poor",N2382&lt;4,"Average",N2382&lt;4.5,"Good",N2382&lt;=5,"Excellent")</f>
        <v>Very Poor</v>
      </c>
      <c r="P2382" s="12">
        <v>578.54</v>
      </c>
    </row>
    <row r="2383" spans="1:16" x14ac:dyDescent="0.35">
      <c r="A2383">
        <v>12382</v>
      </c>
      <c r="B2383" s="15">
        <v>46943</v>
      </c>
      <c r="C2383" s="7">
        <f t="shared" si="37"/>
        <v>2028</v>
      </c>
      <c r="D2383">
        <v>1439</v>
      </c>
      <c r="E2383" t="s">
        <v>14</v>
      </c>
      <c r="F2383" t="s">
        <v>69</v>
      </c>
      <c r="G2383" s="7">
        <v>6</v>
      </c>
      <c r="H2383" s="3">
        <v>380.92</v>
      </c>
      <c r="I2383">
        <v>0.3</v>
      </c>
      <c r="J2383" s="17" t="str" cm="1">
        <f t="array" ref="J2383">_xlfn.IFS(I2383&lt;=0.09,"&lt;0,1%",I2383&lt;=0.19,"&lt;0,2%",I2383&lt;=0.29,"&lt;0,3%",I2383&lt;=39,"&lt;0,4%")</f>
        <v>&lt;0,4%</v>
      </c>
      <c r="K2383" t="s">
        <v>15</v>
      </c>
      <c r="L2383" s="7">
        <v>9</v>
      </c>
      <c r="M2383" s="7" t="str" cm="1">
        <f t="array" ref="M2383">_xlfn.IFS(L2383&lt;1,"Very Fast",L2383&lt;3,"Fast",L2383&lt;5,"Normal",L2383&lt;=7,"Slow",L2383&gt;=8,"Very Slow")</f>
        <v>Very Slow</v>
      </c>
      <c r="N2383" s="5">
        <v>4.2</v>
      </c>
      <c r="O2383" t="str" cm="1">
        <f t="array" ref="O2383">_xlfn.IFS(N2383&lt;2,"Very Poor",N2383&lt;3,"Poor",N2383&lt;4,"Average",N2383&lt;4.5,"Good",N2383&lt;=5,"Excellent")</f>
        <v>Good</v>
      </c>
      <c r="P2383" s="12">
        <v>1599.86</v>
      </c>
    </row>
    <row r="2384" spans="1:16" x14ac:dyDescent="0.35">
      <c r="A2384">
        <v>12383</v>
      </c>
      <c r="B2384" s="15">
        <v>46944</v>
      </c>
      <c r="C2384" s="7">
        <f t="shared" si="37"/>
        <v>2028</v>
      </c>
      <c r="D2384">
        <v>1603</v>
      </c>
      <c r="E2384" t="s">
        <v>18</v>
      </c>
      <c r="F2384" t="s">
        <v>69</v>
      </c>
      <c r="G2384" s="7">
        <v>4</v>
      </c>
      <c r="H2384" s="3">
        <v>244.4</v>
      </c>
      <c r="I2384">
        <v>0.03</v>
      </c>
      <c r="J2384" s="17" t="str" cm="1">
        <f t="array" ref="J2384">_xlfn.IFS(I2384&lt;=0.09,"&lt;0,1%",I2384&lt;=0.19,"&lt;0,2%",I2384&lt;=0.29,"&lt;0,3%",I2384&lt;=39,"&lt;0,4%")</f>
        <v>&lt;0,1%</v>
      </c>
      <c r="K2384" t="s">
        <v>17</v>
      </c>
      <c r="L2384" s="7">
        <v>3</v>
      </c>
      <c r="M2384" s="7" t="str" cm="1">
        <f t="array" ref="M2384">_xlfn.IFS(L2384&lt;1,"Very Fast",L2384&lt;3,"Fast",L2384&lt;5,"Normal",L2384&lt;=7,"Slow",L2384&gt;=8,"Very Slow")</f>
        <v>Normal</v>
      </c>
      <c r="N2384" s="5">
        <v>2</v>
      </c>
      <c r="O2384" t="str" cm="1">
        <f t="array" ref="O2384">_xlfn.IFS(N2384&lt;2,"Very Poor",N2384&lt;3,"Poor",N2384&lt;4,"Average",N2384&lt;4.5,"Good",N2384&lt;=5,"Excellent")</f>
        <v>Poor</v>
      </c>
      <c r="P2384" s="12">
        <v>948.27</v>
      </c>
    </row>
    <row r="2385" spans="1:16" x14ac:dyDescent="0.35">
      <c r="A2385">
        <v>12384</v>
      </c>
      <c r="B2385" s="15">
        <v>46945</v>
      </c>
      <c r="C2385" s="7">
        <f t="shared" si="37"/>
        <v>2028</v>
      </c>
      <c r="D2385">
        <v>1988</v>
      </c>
      <c r="E2385" t="s">
        <v>14</v>
      </c>
      <c r="F2385" t="s">
        <v>68</v>
      </c>
      <c r="G2385" s="7">
        <v>4</v>
      </c>
      <c r="H2385" s="3">
        <v>593.89</v>
      </c>
      <c r="I2385">
        <v>0.3</v>
      </c>
      <c r="J2385" s="17" t="str" cm="1">
        <f t="array" ref="J2385">_xlfn.IFS(I2385&lt;=0.09,"&lt;0,1%",I2385&lt;=0.19,"&lt;0,2%",I2385&lt;=0.29,"&lt;0,3%",I2385&lt;=39,"&lt;0,4%")</f>
        <v>&lt;0,4%</v>
      </c>
      <c r="K2385" t="s">
        <v>17</v>
      </c>
      <c r="L2385" s="7">
        <v>7</v>
      </c>
      <c r="M2385" s="7" t="str" cm="1">
        <f t="array" ref="M2385">_xlfn.IFS(L2385&lt;1,"Very Fast",L2385&lt;3,"Fast",L2385&lt;5,"Normal",L2385&lt;=7,"Slow",L2385&gt;=8,"Very Slow")</f>
        <v>Slow</v>
      </c>
      <c r="N2385" s="5">
        <v>1.4</v>
      </c>
      <c r="O2385" t="str" cm="1">
        <f t="array" ref="O2385">_xlfn.IFS(N2385&lt;2,"Very Poor",N2385&lt;3,"Poor",N2385&lt;4,"Average",N2385&lt;4.5,"Good",N2385&lt;=5,"Excellent")</f>
        <v>Very Poor</v>
      </c>
      <c r="P2385" s="12">
        <v>1662.89</v>
      </c>
    </row>
    <row r="2386" spans="1:16" x14ac:dyDescent="0.35">
      <c r="A2386">
        <v>12385</v>
      </c>
      <c r="B2386" s="15">
        <v>46946</v>
      </c>
      <c r="C2386" s="7">
        <f t="shared" si="37"/>
        <v>2028</v>
      </c>
      <c r="D2386">
        <v>1020</v>
      </c>
      <c r="E2386" t="s">
        <v>21</v>
      </c>
      <c r="F2386" t="s">
        <v>66</v>
      </c>
      <c r="G2386" s="7">
        <v>4</v>
      </c>
      <c r="H2386" s="3">
        <v>295.12</v>
      </c>
      <c r="I2386">
        <v>0.1</v>
      </c>
      <c r="J2386" s="17" t="str" cm="1">
        <f t="array" ref="J2386">_xlfn.IFS(I2386&lt;=0.09,"&lt;0,1%",I2386&lt;=0.19,"&lt;0,2%",I2386&lt;=0.29,"&lt;0,3%",I2386&lt;=39,"&lt;0,4%")</f>
        <v>&lt;0,2%</v>
      </c>
      <c r="K2386" t="s">
        <v>17</v>
      </c>
      <c r="L2386" s="7">
        <v>6</v>
      </c>
      <c r="M2386" s="7" t="str" cm="1">
        <f t="array" ref="M2386">_xlfn.IFS(L2386&lt;1,"Very Fast",L2386&lt;3,"Fast",L2386&lt;5,"Normal",L2386&lt;=7,"Slow",L2386&gt;=8,"Very Slow")</f>
        <v>Slow</v>
      </c>
      <c r="N2386" s="5">
        <v>1.9</v>
      </c>
      <c r="O2386" t="str" cm="1">
        <f t="array" ref="O2386">_xlfn.IFS(N2386&lt;2,"Very Poor",N2386&lt;3,"Poor",N2386&lt;4,"Average",N2386&lt;4.5,"Good",N2386&lt;=5,"Excellent")</f>
        <v>Very Poor</v>
      </c>
      <c r="P2386" s="12">
        <v>1062.43</v>
      </c>
    </row>
    <row r="2387" spans="1:16" x14ac:dyDescent="0.35">
      <c r="A2387">
        <v>12386</v>
      </c>
      <c r="B2387" s="15">
        <v>46947</v>
      </c>
      <c r="C2387" s="7">
        <f t="shared" si="37"/>
        <v>2028</v>
      </c>
      <c r="D2387">
        <v>1302</v>
      </c>
      <c r="E2387" t="s">
        <v>14</v>
      </c>
      <c r="F2387" t="s">
        <v>68</v>
      </c>
      <c r="G2387" s="7">
        <v>1</v>
      </c>
      <c r="H2387" s="3">
        <v>148.57</v>
      </c>
      <c r="I2387">
        <v>0.23</v>
      </c>
      <c r="J2387" s="17" t="str" cm="1">
        <f t="array" ref="J2387">_xlfn.IFS(I2387&lt;=0.09,"&lt;0,1%",I2387&lt;=0.19,"&lt;0,2%",I2387&lt;=0.29,"&lt;0,3%",I2387&lt;=39,"&lt;0,4%")</f>
        <v>&lt;0,3%</v>
      </c>
      <c r="K2387" t="s">
        <v>13</v>
      </c>
      <c r="L2387" s="7">
        <v>2</v>
      </c>
      <c r="M2387" s="7" t="str" cm="1">
        <f t="array" ref="M2387">_xlfn.IFS(L2387&lt;1,"Very Fast",L2387&lt;3,"Fast",L2387&lt;5,"Normal",L2387&lt;=7,"Slow",L2387&gt;=8,"Very Slow")</f>
        <v>Fast</v>
      </c>
      <c r="N2387" s="5">
        <v>4.5999999999999996</v>
      </c>
      <c r="O2387" t="str" cm="1">
        <f t="array" ref="O2387">_xlfn.IFS(N2387&lt;2,"Very Poor",N2387&lt;3,"Poor",N2387&lt;4,"Average",N2387&lt;4.5,"Good",N2387&lt;=5,"Excellent")</f>
        <v>Excellent</v>
      </c>
      <c r="P2387" s="12">
        <v>114.4</v>
      </c>
    </row>
    <row r="2388" spans="1:16" x14ac:dyDescent="0.35">
      <c r="A2388">
        <v>12387</v>
      </c>
      <c r="B2388" s="15">
        <v>46948</v>
      </c>
      <c r="C2388" s="7">
        <f t="shared" si="37"/>
        <v>2028</v>
      </c>
      <c r="D2388">
        <v>1975</v>
      </c>
      <c r="E2388" t="s">
        <v>21</v>
      </c>
      <c r="F2388" t="s">
        <v>69</v>
      </c>
      <c r="G2388" s="7">
        <v>7</v>
      </c>
      <c r="H2388" s="3">
        <v>238.39</v>
      </c>
      <c r="I2388">
        <v>0.01</v>
      </c>
      <c r="J2388" s="17" t="str" cm="1">
        <f t="array" ref="J2388">_xlfn.IFS(I2388&lt;=0.09,"&lt;0,1%",I2388&lt;=0.19,"&lt;0,2%",I2388&lt;=0.29,"&lt;0,3%",I2388&lt;=39,"&lt;0,4%")</f>
        <v>&lt;0,1%</v>
      </c>
      <c r="K2388" t="s">
        <v>15</v>
      </c>
      <c r="L2388" s="7">
        <v>5</v>
      </c>
      <c r="M2388" s="7" t="str" cm="1">
        <f t="array" ref="M2388">_xlfn.IFS(L2388&lt;1,"Very Fast",L2388&lt;3,"Fast",L2388&lt;5,"Normal",L2388&lt;=7,"Slow",L2388&gt;=8,"Very Slow")</f>
        <v>Slow</v>
      </c>
      <c r="N2388" s="5">
        <v>2.1</v>
      </c>
      <c r="O2388" t="str" cm="1">
        <f t="array" ref="O2388">_xlfn.IFS(N2388&lt;2,"Very Poor",N2388&lt;3,"Poor",N2388&lt;4,"Average",N2388&lt;4.5,"Good",N2388&lt;=5,"Excellent")</f>
        <v>Poor</v>
      </c>
      <c r="P2388" s="12">
        <v>1652.04</v>
      </c>
    </row>
    <row r="2389" spans="1:16" x14ac:dyDescent="0.35">
      <c r="A2389">
        <v>12388</v>
      </c>
      <c r="B2389" s="15">
        <v>46949</v>
      </c>
      <c r="C2389" s="7">
        <f t="shared" si="37"/>
        <v>2028</v>
      </c>
      <c r="D2389">
        <v>1868</v>
      </c>
      <c r="E2389" t="s">
        <v>14</v>
      </c>
      <c r="F2389" t="s">
        <v>69</v>
      </c>
      <c r="G2389" s="7">
        <v>5</v>
      </c>
      <c r="H2389" s="3">
        <v>397.5</v>
      </c>
      <c r="I2389">
        <v>0.21</v>
      </c>
      <c r="J2389" s="17" t="str" cm="1">
        <f t="array" ref="J2389">_xlfn.IFS(I2389&lt;=0.09,"&lt;0,1%",I2389&lt;=0.19,"&lt;0,2%",I2389&lt;=0.29,"&lt;0,3%",I2389&lt;=39,"&lt;0,4%")</f>
        <v>&lt;0,3%</v>
      </c>
      <c r="K2389" t="s">
        <v>17</v>
      </c>
      <c r="L2389" s="7">
        <v>3</v>
      </c>
      <c r="M2389" s="7" t="str" cm="1">
        <f t="array" ref="M2389">_xlfn.IFS(L2389&lt;1,"Very Fast",L2389&lt;3,"Fast",L2389&lt;5,"Normal",L2389&lt;=7,"Slow",L2389&gt;=8,"Very Slow")</f>
        <v>Normal</v>
      </c>
      <c r="N2389" s="5">
        <v>3.8</v>
      </c>
      <c r="O2389" t="str" cm="1">
        <f t="array" ref="O2389">_xlfn.IFS(N2389&lt;2,"Very Poor",N2389&lt;3,"Poor",N2389&lt;4,"Average",N2389&lt;4.5,"Good",N2389&lt;=5,"Excellent")</f>
        <v>Average</v>
      </c>
      <c r="P2389" s="12">
        <v>1570.12</v>
      </c>
    </row>
    <row r="2390" spans="1:16" x14ac:dyDescent="0.35">
      <c r="A2390">
        <v>12389</v>
      </c>
      <c r="B2390" s="15">
        <v>46950</v>
      </c>
      <c r="C2390" s="7">
        <f t="shared" si="37"/>
        <v>2028</v>
      </c>
      <c r="D2390">
        <v>1954</v>
      </c>
      <c r="E2390" t="s">
        <v>14</v>
      </c>
      <c r="F2390" t="s">
        <v>66</v>
      </c>
      <c r="G2390" s="7">
        <v>2</v>
      </c>
      <c r="H2390" s="3">
        <v>59.51</v>
      </c>
      <c r="I2390">
        <v>0.25</v>
      </c>
      <c r="J2390" s="17" t="str" cm="1">
        <f t="array" ref="J2390">_xlfn.IFS(I2390&lt;=0.09,"&lt;0,1%",I2390&lt;=0.19,"&lt;0,2%",I2390&lt;=0.29,"&lt;0,3%",I2390&lt;=39,"&lt;0,4%")</f>
        <v>&lt;0,3%</v>
      </c>
      <c r="K2390" t="s">
        <v>15</v>
      </c>
      <c r="L2390" s="7">
        <v>11</v>
      </c>
      <c r="M2390" s="7" t="str" cm="1">
        <f t="array" ref="M2390">_xlfn.IFS(L2390&lt;1,"Very Fast",L2390&lt;3,"Fast",L2390&lt;5,"Normal",L2390&lt;=7,"Slow",L2390&gt;=8,"Very Slow")</f>
        <v>Very Slow</v>
      </c>
      <c r="N2390" s="5">
        <v>2.6</v>
      </c>
      <c r="O2390" t="str" cm="1">
        <f t="array" ref="O2390">_xlfn.IFS(N2390&lt;2,"Very Poor",N2390&lt;3,"Poor",N2390&lt;4,"Average",N2390&lt;4.5,"Good",N2390&lt;=5,"Excellent")</f>
        <v>Poor</v>
      </c>
      <c r="P2390" s="12">
        <v>89.26</v>
      </c>
    </row>
    <row r="2391" spans="1:16" x14ac:dyDescent="0.35">
      <c r="A2391">
        <v>12390</v>
      </c>
      <c r="B2391" s="15">
        <v>46951</v>
      </c>
      <c r="C2391" s="7">
        <f t="shared" si="37"/>
        <v>2028</v>
      </c>
      <c r="D2391">
        <v>1083</v>
      </c>
      <c r="E2391" t="s">
        <v>18</v>
      </c>
      <c r="F2391" t="s">
        <v>69</v>
      </c>
      <c r="G2391" s="7">
        <v>1</v>
      </c>
      <c r="H2391" s="3">
        <v>368.11</v>
      </c>
      <c r="I2391">
        <v>0.13</v>
      </c>
      <c r="J2391" s="17" t="str" cm="1">
        <f t="array" ref="J2391">_xlfn.IFS(I2391&lt;=0.09,"&lt;0,1%",I2391&lt;=0.19,"&lt;0,2%",I2391&lt;=0.29,"&lt;0,3%",I2391&lt;=39,"&lt;0,4%")</f>
        <v>&lt;0,2%</v>
      </c>
      <c r="K2391" t="s">
        <v>17</v>
      </c>
      <c r="L2391" s="7">
        <v>5</v>
      </c>
      <c r="M2391" s="7" t="str" cm="1">
        <f t="array" ref="M2391">_xlfn.IFS(L2391&lt;1,"Very Fast",L2391&lt;3,"Fast",L2391&lt;5,"Normal",L2391&lt;=7,"Slow",L2391&gt;=8,"Very Slow")</f>
        <v>Slow</v>
      </c>
      <c r="N2391" s="5">
        <v>2</v>
      </c>
      <c r="O2391" t="str" cm="1">
        <f t="array" ref="O2391">_xlfn.IFS(N2391&lt;2,"Very Poor",N2391&lt;3,"Poor",N2391&lt;4,"Average",N2391&lt;4.5,"Good",N2391&lt;=5,"Excellent")</f>
        <v>Poor</v>
      </c>
      <c r="P2391" s="12">
        <v>320.26</v>
      </c>
    </row>
    <row r="2392" spans="1:16" x14ac:dyDescent="0.35">
      <c r="A2392">
        <v>12391</v>
      </c>
      <c r="B2392" s="15">
        <v>46952</v>
      </c>
      <c r="C2392" s="7">
        <f t="shared" si="37"/>
        <v>2028</v>
      </c>
      <c r="D2392">
        <v>1773</v>
      </c>
      <c r="E2392" t="s">
        <v>21</v>
      </c>
      <c r="F2392" t="s">
        <v>68</v>
      </c>
      <c r="G2392" s="7">
        <v>1</v>
      </c>
      <c r="H2392" s="3">
        <v>559.77</v>
      </c>
      <c r="I2392">
        <v>0.08</v>
      </c>
      <c r="J2392" s="17" t="str" cm="1">
        <f t="array" ref="J2392">_xlfn.IFS(I2392&lt;=0.09,"&lt;0,1%",I2392&lt;=0.19,"&lt;0,2%",I2392&lt;=0.29,"&lt;0,3%",I2392&lt;=39,"&lt;0,4%")</f>
        <v>&lt;0,1%</v>
      </c>
      <c r="K2392" t="s">
        <v>13</v>
      </c>
      <c r="L2392" s="7">
        <v>11</v>
      </c>
      <c r="M2392" s="7" t="str" cm="1">
        <f t="array" ref="M2392">_xlfn.IFS(L2392&lt;1,"Very Fast",L2392&lt;3,"Fast",L2392&lt;5,"Normal",L2392&lt;=7,"Slow",L2392&gt;=8,"Very Slow")</f>
        <v>Very Slow</v>
      </c>
      <c r="N2392" s="5">
        <v>1.6</v>
      </c>
      <c r="O2392" t="str" cm="1">
        <f t="array" ref="O2392">_xlfn.IFS(N2392&lt;2,"Very Poor",N2392&lt;3,"Poor",N2392&lt;4,"Average",N2392&lt;4.5,"Good",N2392&lt;=5,"Excellent")</f>
        <v>Very Poor</v>
      </c>
      <c r="P2392" s="12">
        <v>514.99</v>
      </c>
    </row>
    <row r="2393" spans="1:16" x14ac:dyDescent="0.35">
      <c r="A2393">
        <v>12392</v>
      </c>
      <c r="B2393" s="15">
        <v>46953</v>
      </c>
      <c r="C2393" s="7">
        <f t="shared" si="37"/>
        <v>2028</v>
      </c>
      <c r="D2393">
        <v>1658</v>
      </c>
      <c r="E2393" t="s">
        <v>14</v>
      </c>
      <c r="F2393" t="s">
        <v>69</v>
      </c>
      <c r="G2393" s="7">
        <v>1</v>
      </c>
      <c r="H2393" s="3">
        <v>512.46</v>
      </c>
      <c r="I2393">
        <v>0.19</v>
      </c>
      <c r="J2393" s="17" t="str" cm="1">
        <f t="array" ref="J2393">_xlfn.IFS(I2393&lt;=0.09,"&lt;0,1%",I2393&lt;=0.19,"&lt;0,2%",I2393&lt;=0.29,"&lt;0,3%",I2393&lt;=39,"&lt;0,4%")</f>
        <v>&lt;0,2%</v>
      </c>
      <c r="K2393" t="s">
        <v>17</v>
      </c>
      <c r="L2393" s="7">
        <v>9</v>
      </c>
      <c r="M2393" s="7" t="str" cm="1">
        <f t="array" ref="M2393">_xlfn.IFS(L2393&lt;1,"Very Fast",L2393&lt;3,"Fast",L2393&lt;5,"Normal",L2393&lt;=7,"Slow",L2393&gt;=8,"Very Slow")</f>
        <v>Very Slow</v>
      </c>
      <c r="N2393" s="5">
        <v>4.9000000000000004</v>
      </c>
      <c r="O2393" t="str" cm="1">
        <f t="array" ref="O2393">_xlfn.IFS(N2393&lt;2,"Very Poor",N2393&lt;3,"Poor",N2393&lt;4,"Average",N2393&lt;4.5,"Good",N2393&lt;=5,"Excellent")</f>
        <v>Excellent</v>
      </c>
      <c r="P2393" s="12">
        <v>415.09</v>
      </c>
    </row>
    <row r="2394" spans="1:16" x14ac:dyDescent="0.35">
      <c r="A2394">
        <v>12393</v>
      </c>
      <c r="B2394" s="15">
        <v>46954</v>
      </c>
      <c r="C2394" s="7">
        <f t="shared" si="37"/>
        <v>2028</v>
      </c>
      <c r="D2394">
        <v>1952</v>
      </c>
      <c r="E2394" t="s">
        <v>18</v>
      </c>
      <c r="F2394" t="s">
        <v>68</v>
      </c>
      <c r="G2394" s="7">
        <v>6</v>
      </c>
      <c r="H2394" s="3">
        <v>54.59</v>
      </c>
      <c r="I2394">
        <v>0.28999999999999998</v>
      </c>
      <c r="J2394" s="17" t="str" cm="1">
        <f t="array" ref="J2394">_xlfn.IFS(I2394&lt;=0.09,"&lt;0,1%",I2394&lt;=0.19,"&lt;0,2%",I2394&lt;=0.29,"&lt;0,3%",I2394&lt;=39,"&lt;0,4%")</f>
        <v>&lt;0,3%</v>
      </c>
      <c r="K2394" t="s">
        <v>17</v>
      </c>
      <c r="L2394" s="7">
        <v>8</v>
      </c>
      <c r="M2394" s="7" t="str" cm="1">
        <f t="array" ref="M2394">_xlfn.IFS(L2394&lt;1,"Very Fast",L2394&lt;3,"Fast",L2394&lt;5,"Normal",L2394&lt;=7,"Slow",L2394&gt;=8,"Very Slow")</f>
        <v>Very Slow</v>
      </c>
      <c r="N2394" s="5">
        <v>3.1</v>
      </c>
      <c r="O2394" t="str" cm="1">
        <f t="array" ref="O2394">_xlfn.IFS(N2394&lt;2,"Very Poor",N2394&lt;3,"Poor",N2394&lt;4,"Average",N2394&lt;4.5,"Good",N2394&lt;=5,"Excellent")</f>
        <v>Average</v>
      </c>
      <c r="P2394" s="12">
        <v>232.55</v>
      </c>
    </row>
    <row r="2395" spans="1:16" x14ac:dyDescent="0.35">
      <c r="A2395">
        <v>12394</v>
      </c>
      <c r="B2395" s="15">
        <v>46955</v>
      </c>
      <c r="C2395" s="7">
        <f t="shared" si="37"/>
        <v>2028</v>
      </c>
      <c r="D2395">
        <v>1452</v>
      </c>
      <c r="E2395" t="s">
        <v>18</v>
      </c>
      <c r="F2395" t="s">
        <v>66</v>
      </c>
      <c r="G2395" s="7">
        <v>7</v>
      </c>
      <c r="H2395" s="3">
        <v>596.13</v>
      </c>
      <c r="I2395">
        <v>0.11</v>
      </c>
      <c r="J2395" s="17" t="str" cm="1">
        <f t="array" ref="J2395">_xlfn.IFS(I2395&lt;=0.09,"&lt;0,1%",I2395&lt;=0.19,"&lt;0,2%",I2395&lt;=0.29,"&lt;0,3%",I2395&lt;=39,"&lt;0,4%")</f>
        <v>&lt;0,2%</v>
      </c>
      <c r="K2395" t="s">
        <v>13</v>
      </c>
      <c r="L2395" s="7">
        <v>9</v>
      </c>
      <c r="M2395" s="7" t="str" cm="1">
        <f t="array" ref="M2395">_xlfn.IFS(L2395&lt;1,"Very Fast",L2395&lt;3,"Fast",L2395&lt;5,"Normal",L2395&lt;=7,"Slow",L2395&gt;=8,"Very Slow")</f>
        <v>Very Slow</v>
      </c>
      <c r="N2395" s="5">
        <v>1.5</v>
      </c>
      <c r="O2395" t="str" cm="1">
        <f t="array" ref="O2395">_xlfn.IFS(N2395&lt;2,"Very Poor",N2395&lt;3,"Poor",N2395&lt;4,"Average",N2395&lt;4.5,"Good",N2395&lt;=5,"Excellent")</f>
        <v>Very Poor</v>
      </c>
      <c r="P2395" s="12">
        <v>3713.89</v>
      </c>
    </row>
    <row r="2396" spans="1:16" x14ac:dyDescent="0.35">
      <c r="A2396">
        <v>12395</v>
      </c>
      <c r="B2396" s="15">
        <v>46956</v>
      </c>
      <c r="C2396" s="7">
        <f t="shared" si="37"/>
        <v>2028</v>
      </c>
      <c r="D2396">
        <v>1386</v>
      </c>
      <c r="E2396" t="s">
        <v>21</v>
      </c>
      <c r="F2396" t="s">
        <v>66</v>
      </c>
      <c r="G2396" s="7">
        <v>7</v>
      </c>
      <c r="H2396" s="3">
        <v>423.76</v>
      </c>
      <c r="I2396">
        <v>0.09</v>
      </c>
      <c r="J2396" s="17" t="str" cm="1">
        <f t="array" ref="J2396">_xlfn.IFS(I2396&lt;=0.09,"&lt;0,1%",I2396&lt;=0.19,"&lt;0,2%",I2396&lt;=0.29,"&lt;0,3%",I2396&lt;=39,"&lt;0,4%")</f>
        <v>&lt;0,1%</v>
      </c>
      <c r="K2396" t="s">
        <v>15</v>
      </c>
      <c r="L2396" s="7">
        <v>9</v>
      </c>
      <c r="M2396" s="7" t="str" cm="1">
        <f t="array" ref="M2396">_xlfn.IFS(L2396&lt;1,"Very Fast",L2396&lt;3,"Fast",L2396&lt;5,"Normal",L2396&lt;=7,"Slow",L2396&gt;=8,"Very Slow")</f>
        <v>Very Slow</v>
      </c>
      <c r="N2396" s="5">
        <v>1.8</v>
      </c>
      <c r="O2396" t="str" cm="1">
        <f t="array" ref="O2396">_xlfn.IFS(N2396&lt;2,"Very Poor",N2396&lt;3,"Poor",N2396&lt;4,"Average",N2396&lt;4.5,"Good",N2396&lt;=5,"Excellent")</f>
        <v>Very Poor</v>
      </c>
      <c r="P2396" s="12">
        <v>2699.35</v>
      </c>
    </row>
    <row r="2397" spans="1:16" x14ac:dyDescent="0.35">
      <c r="A2397">
        <v>12396</v>
      </c>
      <c r="B2397" s="15">
        <v>46957</v>
      </c>
      <c r="C2397" s="7">
        <f t="shared" si="37"/>
        <v>2028</v>
      </c>
      <c r="D2397">
        <v>1506</v>
      </c>
      <c r="E2397" t="s">
        <v>14</v>
      </c>
      <c r="F2397" t="s">
        <v>66</v>
      </c>
      <c r="G2397" s="7">
        <v>2</v>
      </c>
      <c r="H2397" s="3">
        <v>109.93</v>
      </c>
      <c r="I2397">
        <v>0.1</v>
      </c>
      <c r="J2397" s="17" t="str" cm="1">
        <f t="array" ref="J2397">_xlfn.IFS(I2397&lt;=0.09,"&lt;0,1%",I2397&lt;=0.19,"&lt;0,2%",I2397&lt;=0.29,"&lt;0,3%",I2397&lt;=39,"&lt;0,4%")</f>
        <v>&lt;0,2%</v>
      </c>
      <c r="K2397" t="s">
        <v>17</v>
      </c>
      <c r="L2397" s="7">
        <v>11</v>
      </c>
      <c r="M2397" s="7" t="str" cm="1">
        <f t="array" ref="M2397">_xlfn.IFS(L2397&lt;1,"Very Fast",L2397&lt;3,"Fast",L2397&lt;5,"Normal",L2397&lt;=7,"Slow",L2397&gt;=8,"Very Slow")</f>
        <v>Very Slow</v>
      </c>
      <c r="N2397" s="5">
        <v>2.6</v>
      </c>
      <c r="O2397" t="str" cm="1">
        <f t="array" ref="O2397">_xlfn.IFS(N2397&lt;2,"Very Poor",N2397&lt;3,"Poor",N2397&lt;4,"Average",N2397&lt;4.5,"Good",N2397&lt;=5,"Excellent")</f>
        <v>Poor</v>
      </c>
      <c r="P2397" s="12">
        <v>197.87</v>
      </c>
    </row>
    <row r="2398" spans="1:16" x14ac:dyDescent="0.35">
      <c r="A2398">
        <v>12397</v>
      </c>
      <c r="B2398" s="15">
        <v>46958</v>
      </c>
      <c r="C2398" s="7">
        <f t="shared" si="37"/>
        <v>2028</v>
      </c>
      <c r="D2398">
        <v>1256</v>
      </c>
      <c r="E2398" t="s">
        <v>18</v>
      </c>
      <c r="F2398" t="s">
        <v>66</v>
      </c>
      <c r="G2398" s="7">
        <v>4</v>
      </c>
      <c r="H2398" s="3">
        <v>22.26</v>
      </c>
      <c r="I2398">
        <v>0.33</v>
      </c>
      <c r="J2398" s="17" t="str" cm="1">
        <f t="array" ref="J2398">_xlfn.IFS(I2398&lt;=0.09,"&lt;0,1%",I2398&lt;=0.19,"&lt;0,2%",I2398&lt;=0.29,"&lt;0,3%",I2398&lt;=39,"&lt;0,4%")</f>
        <v>&lt;0,4%</v>
      </c>
      <c r="K2398" t="s">
        <v>13</v>
      </c>
      <c r="L2398" s="7">
        <v>8</v>
      </c>
      <c r="M2398" s="7" t="str" cm="1">
        <f t="array" ref="M2398">_xlfn.IFS(L2398&lt;1,"Very Fast",L2398&lt;3,"Fast",L2398&lt;5,"Normal",L2398&lt;=7,"Slow",L2398&gt;=8,"Very Slow")</f>
        <v>Very Slow</v>
      </c>
      <c r="N2398" s="5">
        <v>3.2</v>
      </c>
      <c r="O2398" t="str" cm="1">
        <f t="array" ref="O2398">_xlfn.IFS(N2398&lt;2,"Very Poor",N2398&lt;3,"Poor",N2398&lt;4,"Average",N2398&lt;4.5,"Good",N2398&lt;=5,"Excellent")</f>
        <v>Average</v>
      </c>
      <c r="P2398" s="12">
        <v>59.66</v>
      </c>
    </row>
    <row r="2399" spans="1:16" x14ac:dyDescent="0.35">
      <c r="A2399">
        <v>12398</v>
      </c>
      <c r="B2399" s="15">
        <v>46959</v>
      </c>
      <c r="C2399" s="7">
        <f t="shared" si="37"/>
        <v>2028</v>
      </c>
      <c r="D2399">
        <v>1569</v>
      </c>
      <c r="E2399" t="s">
        <v>11</v>
      </c>
      <c r="F2399" t="s">
        <v>66</v>
      </c>
      <c r="G2399" s="7">
        <v>6</v>
      </c>
      <c r="H2399" s="3">
        <v>115.2</v>
      </c>
      <c r="I2399">
        <v>0.13</v>
      </c>
      <c r="J2399" s="17" t="str" cm="1">
        <f t="array" ref="J2399">_xlfn.IFS(I2399&lt;=0.09,"&lt;0,1%",I2399&lt;=0.19,"&lt;0,2%",I2399&lt;=0.29,"&lt;0,3%",I2399&lt;=39,"&lt;0,4%")</f>
        <v>&lt;0,2%</v>
      </c>
      <c r="K2399" t="s">
        <v>17</v>
      </c>
      <c r="L2399" s="7">
        <v>8</v>
      </c>
      <c r="M2399" s="7" t="str" cm="1">
        <f t="array" ref="M2399">_xlfn.IFS(L2399&lt;1,"Very Fast",L2399&lt;3,"Fast",L2399&lt;5,"Normal",L2399&lt;=7,"Slow",L2399&gt;=8,"Very Slow")</f>
        <v>Very Slow</v>
      </c>
      <c r="N2399" s="5">
        <v>1.7</v>
      </c>
      <c r="O2399" t="str" cm="1">
        <f t="array" ref="O2399">_xlfn.IFS(N2399&lt;2,"Very Poor",N2399&lt;3,"Poor",N2399&lt;4,"Average",N2399&lt;4.5,"Good",N2399&lt;=5,"Excellent")</f>
        <v>Very Poor</v>
      </c>
      <c r="P2399" s="12">
        <v>601.34</v>
      </c>
    </row>
    <row r="2400" spans="1:16" x14ac:dyDescent="0.35">
      <c r="A2400">
        <v>12399</v>
      </c>
      <c r="B2400" s="15">
        <v>46960</v>
      </c>
      <c r="C2400" s="7">
        <f t="shared" si="37"/>
        <v>2028</v>
      </c>
      <c r="D2400">
        <v>1891</v>
      </c>
      <c r="E2400" t="s">
        <v>21</v>
      </c>
      <c r="F2400" t="s">
        <v>68</v>
      </c>
      <c r="G2400" s="7">
        <v>5</v>
      </c>
      <c r="H2400" s="3">
        <v>505.33</v>
      </c>
      <c r="I2400">
        <v>0</v>
      </c>
      <c r="J2400" s="17" t="str" cm="1">
        <f t="array" ref="J2400">_xlfn.IFS(I2400&lt;=0.09,"&lt;0,1%",I2400&lt;=0.19,"&lt;0,2%",I2400&lt;=0.29,"&lt;0,3%",I2400&lt;=39,"&lt;0,4%")</f>
        <v>&lt;0,1%</v>
      </c>
      <c r="K2400" t="s">
        <v>15</v>
      </c>
      <c r="L2400" s="7">
        <v>11</v>
      </c>
      <c r="M2400" s="7" t="str" cm="1">
        <f t="array" ref="M2400">_xlfn.IFS(L2400&lt;1,"Very Fast",L2400&lt;3,"Fast",L2400&lt;5,"Normal",L2400&lt;=7,"Slow",L2400&gt;=8,"Very Slow")</f>
        <v>Very Slow</v>
      </c>
      <c r="N2400" s="5">
        <v>2.1</v>
      </c>
      <c r="O2400" t="str" cm="1">
        <f t="array" ref="O2400">_xlfn.IFS(N2400&lt;2,"Very Poor",N2400&lt;3,"Poor",N2400&lt;4,"Average",N2400&lt;4.5,"Good",N2400&lt;=5,"Excellent")</f>
        <v>Poor</v>
      </c>
      <c r="P2400" s="12">
        <v>2526.65</v>
      </c>
    </row>
    <row r="2401" spans="1:16" x14ac:dyDescent="0.35">
      <c r="A2401">
        <v>12400</v>
      </c>
      <c r="B2401" s="15">
        <v>46961</v>
      </c>
      <c r="C2401" s="7">
        <f t="shared" si="37"/>
        <v>2028</v>
      </c>
      <c r="D2401">
        <v>1933</v>
      </c>
      <c r="E2401" t="s">
        <v>11</v>
      </c>
      <c r="F2401" t="s">
        <v>66</v>
      </c>
      <c r="G2401" s="7">
        <v>3</v>
      </c>
      <c r="H2401" s="3">
        <v>27.66</v>
      </c>
      <c r="I2401">
        <v>0.27</v>
      </c>
      <c r="J2401" s="17" t="str" cm="1">
        <f t="array" ref="J2401">_xlfn.IFS(I2401&lt;=0.09,"&lt;0,1%",I2401&lt;=0.19,"&lt;0,2%",I2401&lt;=0.29,"&lt;0,3%",I2401&lt;=39,"&lt;0,4%")</f>
        <v>&lt;0,3%</v>
      </c>
      <c r="K2401" t="s">
        <v>15</v>
      </c>
      <c r="L2401" s="7">
        <v>11</v>
      </c>
      <c r="M2401" s="7" t="str" cm="1">
        <f t="array" ref="M2401">_xlfn.IFS(L2401&lt;1,"Very Fast",L2401&lt;3,"Fast",L2401&lt;5,"Normal",L2401&lt;=7,"Slow",L2401&gt;=8,"Very Slow")</f>
        <v>Very Slow</v>
      </c>
      <c r="N2401" s="5">
        <v>4.0999999999999996</v>
      </c>
      <c r="O2401" t="str" cm="1">
        <f t="array" ref="O2401">_xlfn.IFS(N2401&lt;2,"Very Poor",N2401&lt;3,"Poor",N2401&lt;4,"Average",N2401&lt;4.5,"Good",N2401&lt;=5,"Excellent")</f>
        <v>Good</v>
      </c>
      <c r="P2401" s="12">
        <v>60.58</v>
      </c>
    </row>
    <row r="2402" spans="1:16" x14ac:dyDescent="0.35">
      <c r="A2402">
        <v>12401</v>
      </c>
      <c r="B2402" s="15">
        <v>46962</v>
      </c>
      <c r="C2402" s="7">
        <f t="shared" si="37"/>
        <v>2028</v>
      </c>
      <c r="D2402">
        <v>1526</v>
      </c>
      <c r="E2402" t="s">
        <v>14</v>
      </c>
      <c r="F2402" t="s">
        <v>66</v>
      </c>
      <c r="G2402" s="7">
        <v>6</v>
      </c>
      <c r="H2402" s="3">
        <v>151.38999999999999</v>
      </c>
      <c r="I2402">
        <v>0.24</v>
      </c>
      <c r="J2402" s="17" t="str" cm="1">
        <f t="array" ref="J2402">_xlfn.IFS(I2402&lt;=0.09,"&lt;0,1%",I2402&lt;=0.19,"&lt;0,2%",I2402&lt;=0.29,"&lt;0,3%",I2402&lt;=39,"&lt;0,4%")</f>
        <v>&lt;0,3%</v>
      </c>
      <c r="K2402" t="s">
        <v>15</v>
      </c>
      <c r="L2402" s="7">
        <v>6</v>
      </c>
      <c r="M2402" s="7" t="str" cm="1">
        <f t="array" ref="M2402">_xlfn.IFS(L2402&lt;1,"Very Fast",L2402&lt;3,"Fast",L2402&lt;5,"Normal",L2402&lt;=7,"Slow",L2402&gt;=8,"Very Slow")</f>
        <v>Slow</v>
      </c>
      <c r="N2402" s="5">
        <v>2.7</v>
      </c>
      <c r="O2402" t="str" cm="1">
        <f t="array" ref="O2402">_xlfn.IFS(N2402&lt;2,"Very Poor",N2402&lt;3,"Poor",N2402&lt;4,"Average",N2402&lt;4.5,"Good",N2402&lt;=5,"Excellent")</f>
        <v>Poor</v>
      </c>
      <c r="P2402" s="12">
        <v>690.34</v>
      </c>
    </row>
    <row r="2403" spans="1:16" x14ac:dyDescent="0.35">
      <c r="A2403">
        <v>12402</v>
      </c>
      <c r="B2403" s="15">
        <v>46963</v>
      </c>
      <c r="C2403" s="7">
        <f t="shared" si="37"/>
        <v>2028</v>
      </c>
      <c r="D2403">
        <v>1161</v>
      </c>
      <c r="E2403" t="s">
        <v>14</v>
      </c>
      <c r="F2403" t="s">
        <v>69</v>
      </c>
      <c r="G2403" s="7">
        <v>3</v>
      </c>
      <c r="H2403" s="3">
        <v>458.02</v>
      </c>
      <c r="I2403">
        <v>0.04</v>
      </c>
      <c r="J2403" s="17" t="str" cm="1">
        <f t="array" ref="J2403">_xlfn.IFS(I2403&lt;=0.09,"&lt;0,1%",I2403&lt;=0.19,"&lt;0,2%",I2403&lt;=0.29,"&lt;0,3%",I2403&lt;=39,"&lt;0,4%")</f>
        <v>&lt;0,1%</v>
      </c>
      <c r="K2403" t="s">
        <v>15</v>
      </c>
      <c r="L2403" s="7">
        <v>6</v>
      </c>
      <c r="M2403" s="7" t="str" cm="1">
        <f t="array" ref="M2403">_xlfn.IFS(L2403&lt;1,"Very Fast",L2403&lt;3,"Fast",L2403&lt;5,"Normal",L2403&lt;=7,"Slow",L2403&gt;=8,"Very Slow")</f>
        <v>Slow</v>
      </c>
      <c r="N2403" s="5">
        <v>1</v>
      </c>
      <c r="O2403" t="str" cm="1">
        <f t="array" ref="O2403">_xlfn.IFS(N2403&lt;2,"Very Poor",N2403&lt;3,"Poor",N2403&lt;4,"Average",N2403&lt;4.5,"Good",N2403&lt;=5,"Excellent")</f>
        <v>Very Poor</v>
      </c>
      <c r="P2403" s="12">
        <v>1319.1</v>
      </c>
    </row>
    <row r="2404" spans="1:16" x14ac:dyDescent="0.35">
      <c r="A2404">
        <v>12403</v>
      </c>
      <c r="B2404" s="15">
        <v>46964</v>
      </c>
      <c r="C2404" s="7">
        <f t="shared" si="37"/>
        <v>2028</v>
      </c>
      <c r="D2404">
        <v>1956</v>
      </c>
      <c r="E2404" t="s">
        <v>11</v>
      </c>
      <c r="F2404" t="s">
        <v>66</v>
      </c>
      <c r="G2404" s="7">
        <v>5</v>
      </c>
      <c r="H2404" s="3">
        <v>357.87</v>
      </c>
      <c r="I2404">
        <v>0.34</v>
      </c>
      <c r="J2404" s="17" t="str" cm="1">
        <f t="array" ref="J2404">_xlfn.IFS(I2404&lt;=0.09,"&lt;0,1%",I2404&lt;=0.19,"&lt;0,2%",I2404&lt;=0.29,"&lt;0,3%",I2404&lt;=39,"&lt;0,4%")</f>
        <v>&lt;0,4%</v>
      </c>
      <c r="K2404" t="s">
        <v>17</v>
      </c>
      <c r="L2404" s="7">
        <v>6</v>
      </c>
      <c r="M2404" s="7" t="str" cm="1">
        <f t="array" ref="M2404">_xlfn.IFS(L2404&lt;1,"Very Fast",L2404&lt;3,"Fast",L2404&lt;5,"Normal",L2404&lt;=7,"Slow",L2404&gt;=8,"Very Slow")</f>
        <v>Slow</v>
      </c>
      <c r="N2404" s="5">
        <v>1.2</v>
      </c>
      <c r="O2404" t="str" cm="1">
        <f t="array" ref="O2404">_xlfn.IFS(N2404&lt;2,"Very Poor",N2404&lt;3,"Poor",N2404&lt;4,"Average",N2404&lt;4.5,"Good",N2404&lt;=5,"Excellent")</f>
        <v>Very Poor</v>
      </c>
      <c r="P2404" s="12">
        <v>1180.97</v>
      </c>
    </row>
    <row r="2405" spans="1:16" x14ac:dyDescent="0.35">
      <c r="A2405">
        <v>12404</v>
      </c>
      <c r="B2405" s="15">
        <v>46965</v>
      </c>
      <c r="C2405" s="7">
        <f t="shared" si="37"/>
        <v>2028</v>
      </c>
      <c r="D2405">
        <v>1162</v>
      </c>
      <c r="E2405" t="s">
        <v>14</v>
      </c>
      <c r="F2405" t="s">
        <v>69</v>
      </c>
      <c r="G2405" s="7">
        <v>2</v>
      </c>
      <c r="H2405" s="3">
        <v>472.9</v>
      </c>
      <c r="I2405">
        <v>0.21</v>
      </c>
      <c r="J2405" s="17" t="str" cm="1">
        <f t="array" ref="J2405">_xlfn.IFS(I2405&lt;=0.09,"&lt;0,1%",I2405&lt;=0.19,"&lt;0,2%",I2405&lt;=0.29,"&lt;0,3%",I2405&lt;=39,"&lt;0,4%")</f>
        <v>&lt;0,3%</v>
      </c>
      <c r="K2405" t="s">
        <v>15</v>
      </c>
      <c r="L2405" s="7">
        <v>10</v>
      </c>
      <c r="M2405" s="7" t="str" cm="1">
        <f t="array" ref="M2405">_xlfn.IFS(L2405&lt;1,"Very Fast",L2405&lt;3,"Fast",L2405&lt;5,"Normal",L2405&lt;=7,"Slow",L2405&gt;=8,"Very Slow")</f>
        <v>Very Slow</v>
      </c>
      <c r="N2405" s="5">
        <v>2.8</v>
      </c>
      <c r="O2405" t="str" cm="1">
        <f t="array" ref="O2405">_xlfn.IFS(N2405&lt;2,"Very Poor",N2405&lt;3,"Poor",N2405&lt;4,"Average",N2405&lt;4.5,"Good",N2405&lt;=5,"Excellent")</f>
        <v>Poor</v>
      </c>
      <c r="P2405" s="12">
        <v>747.18</v>
      </c>
    </row>
    <row r="2406" spans="1:16" x14ac:dyDescent="0.35">
      <c r="A2406">
        <v>12405</v>
      </c>
      <c r="B2406" s="15">
        <v>46966</v>
      </c>
      <c r="C2406" s="7">
        <f t="shared" si="37"/>
        <v>2028</v>
      </c>
      <c r="D2406">
        <v>1831</v>
      </c>
      <c r="E2406" t="s">
        <v>21</v>
      </c>
      <c r="F2406" t="s">
        <v>69</v>
      </c>
      <c r="G2406" s="7">
        <v>7</v>
      </c>
      <c r="H2406" s="3">
        <v>451.5</v>
      </c>
      <c r="I2406">
        <v>0.18</v>
      </c>
      <c r="J2406" s="17" t="str" cm="1">
        <f t="array" ref="J2406">_xlfn.IFS(I2406&lt;=0.09,"&lt;0,1%",I2406&lt;=0.19,"&lt;0,2%",I2406&lt;=0.29,"&lt;0,3%",I2406&lt;=39,"&lt;0,4%")</f>
        <v>&lt;0,2%</v>
      </c>
      <c r="K2406" t="s">
        <v>15</v>
      </c>
      <c r="L2406" s="7">
        <v>6</v>
      </c>
      <c r="M2406" s="7" t="str" cm="1">
        <f t="array" ref="M2406">_xlfn.IFS(L2406&lt;1,"Very Fast",L2406&lt;3,"Fast",L2406&lt;5,"Normal",L2406&lt;=7,"Slow",L2406&gt;=8,"Very Slow")</f>
        <v>Slow</v>
      </c>
      <c r="N2406" s="5">
        <v>1.2</v>
      </c>
      <c r="O2406" t="str" cm="1">
        <f t="array" ref="O2406">_xlfn.IFS(N2406&lt;2,"Very Poor",N2406&lt;3,"Poor",N2406&lt;4,"Average",N2406&lt;4.5,"Good",N2406&lt;=5,"Excellent")</f>
        <v>Very Poor</v>
      </c>
      <c r="P2406" s="12">
        <v>2591.61</v>
      </c>
    </row>
    <row r="2407" spans="1:16" x14ac:dyDescent="0.35">
      <c r="A2407">
        <v>12406</v>
      </c>
      <c r="B2407" s="15">
        <v>46967</v>
      </c>
      <c r="C2407" s="7">
        <f t="shared" si="37"/>
        <v>2028</v>
      </c>
      <c r="D2407">
        <v>1792</v>
      </c>
      <c r="E2407" t="s">
        <v>18</v>
      </c>
      <c r="F2407" t="s">
        <v>69</v>
      </c>
      <c r="G2407" s="7">
        <v>3</v>
      </c>
      <c r="H2407" s="3">
        <v>44.6</v>
      </c>
      <c r="I2407">
        <v>0.13</v>
      </c>
      <c r="J2407" s="17" t="str" cm="1">
        <f t="array" ref="J2407">_xlfn.IFS(I2407&lt;=0.09,"&lt;0,1%",I2407&lt;=0.19,"&lt;0,2%",I2407&lt;=0.29,"&lt;0,3%",I2407&lt;=39,"&lt;0,4%")</f>
        <v>&lt;0,2%</v>
      </c>
      <c r="K2407" t="s">
        <v>15</v>
      </c>
      <c r="L2407" s="7">
        <v>11</v>
      </c>
      <c r="M2407" s="7" t="str" cm="1">
        <f t="array" ref="M2407">_xlfn.IFS(L2407&lt;1,"Very Fast",L2407&lt;3,"Fast",L2407&lt;5,"Normal",L2407&lt;=7,"Slow",L2407&gt;=8,"Very Slow")</f>
        <v>Very Slow</v>
      </c>
      <c r="N2407" s="5">
        <v>1.7</v>
      </c>
      <c r="O2407" t="str" cm="1">
        <f t="array" ref="O2407">_xlfn.IFS(N2407&lt;2,"Very Poor",N2407&lt;3,"Poor",N2407&lt;4,"Average",N2407&lt;4.5,"Good",N2407&lt;=5,"Excellent")</f>
        <v>Very Poor</v>
      </c>
      <c r="P2407" s="12">
        <v>116.41</v>
      </c>
    </row>
    <row r="2408" spans="1:16" x14ac:dyDescent="0.35">
      <c r="A2408">
        <v>12407</v>
      </c>
      <c r="B2408" s="15">
        <v>46968</v>
      </c>
      <c r="C2408" s="7">
        <f t="shared" si="37"/>
        <v>2028</v>
      </c>
      <c r="D2408">
        <v>1791</v>
      </c>
      <c r="E2408" t="s">
        <v>14</v>
      </c>
      <c r="F2408" t="s">
        <v>68</v>
      </c>
      <c r="G2408" s="7">
        <v>1</v>
      </c>
      <c r="H2408" s="3">
        <v>537.12</v>
      </c>
      <c r="I2408">
        <v>0.31</v>
      </c>
      <c r="J2408" s="17" t="str" cm="1">
        <f t="array" ref="J2408">_xlfn.IFS(I2408&lt;=0.09,"&lt;0,1%",I2408&lt;=0.19,"&lt;0,2%",I2408&lt;=0.29,"&lt;0,3%",I2408&lt;=39,"&lt;0,4%")</f>
        <v>&lt;0,4%</v>
      </c>
      <c r="K2408" t="s">
        <v>17</v>
      </c>
      <c r="L2408" s="7">
        <v>9</v>
      </c>
      <c r="M2408" s="7" t="str" cm="1">
        <f t="array" ref="M2408">_xlfn.IFS(L2408&lt;1,"Very Fast",L2408&lt;3,"Fast",L2408&lt;5,"Normal",L2408&lt;=7,"Slow",L2408&gt;=8,"Very Slow")</f>
        <v>Very Slow</v>
      </c>
      <c r="N2408" s="5">
        <v>3.9</v>
      </c>
      <c r="O2408" t="str" cm="1">
        <f t="array" ref="O2408">_xlfn.IFS(N2408&lt;2,"Very Poor",N2408&lt;3,"Poor",N2408&lt;4,"Average",N2408&lt;4.5,"Good",N2408&lt;=5,"Excellent")</f>
        <v>Average</v>
      </c>
      <c r="P2408" s="12">
        <v>370.61</v>
      </c>
    </row>
    <row r="2409" spans="1:16" x14ac:dyDescent="0.35">
      <c r="A2409">
        <v>12408</v>
      </c>
      <c r="B2409" s="15">
        <v>46969</v>
      </c>
      <c r="C2409" s="7">
        <f t="shared" si="37"/>
        <v>2028</v>
      </c>
      <c r="D2409">
        <v>1523</v>
      </c>
      <c r="E2409" t="s">
        <v>18</v>
      </c>
      <c r="F2409" t="s">
        <v>68</v>
      </c>
      <c r="G2409" s="7">
        <v>6</v>
      </c>
      <c r="H2409" s="3">
        <v>147.81</v>
      </c>
      <c r="I2409">
        <v>0.09</v>
      </c>
      <c r="J2409" s="17" t="str" cm="1">
        <f t="array" ref="J2409">_xlfn.IFS(I2409&lt;=0.09,"&lt;0,1%",I2409&lt;=0.19,"&lt;0,2%",I2409&lt;=0.29,"&lt;0,3%",I2409&lt;=39,"&lt;0,4%")</f>
        <v>&lt;0,1%</v>
      </c>
      <c r="K2409" t="s">
        <v>17</v>
      </c>
      <c r="L2409" s="7">
        <v>10</v>
      </c>
      <c r="M2409" s="7" t="str" cm="1">
        <f t="array" ref="M2409">_xlfn.IFS(L2409&lt;1,"Very Fast",L2409&lt;3,"Fast",L2409&lt;5,"Normal",L2409&lt;=7,"Slow",L2409&gt;=8,"Very Slow")</f>
        <v>Very Slow</v>
      </c>
      <c r="N2409" s="5">
        <v>2.9</v>
      </c>
      <c r="O2409" t="str" cm="1">
        <f t="array" ref="O2409">_xlfn.IFS(N2409&lt;2,"Very Poor",N2409&lt;3,"Poor",N2409&lt;4,"Average",N2409&lt;4.5,"Good",N2409&lt;=5,"Excellent")</f>
        <v>Poor</v>
      </c>
      <c r="P2409" s="12">
        <v>807.04</v>
      </c>
    </row>
    <row r="2410" spans="1:16" x14ac:dyDescent="0.35">
      <c r="A2410">
        <v>12409</v>
      </c>
      <c r="B2410" s="15">
        <v>46970</v>
      </c>
      <c r="C2410" s="7">
        <f t="shared" si="37"/>
        <v>2028</v>
      </c>
      <c r="D2410">
        <v>1785</v>
      </c>
      <c r="E2410" t="s">
        <v>18</v>
      </c>
      <c r="F2410" t="s">
        <v>69</v>
      </c>
      <c r="G2410" s="7">
        <v>3</v>
      </c>
      <c r="H2410" s="3">
        <v>338.73</v>
      </c>
      <c r="I2410">
        <v>0.1</v>
      </c>
      <c r="J2410" s="17" t="str" cm="1">
        <f t="array" ref="J2410">_xlfn.IFS(I2410&lt;=0.09,"&lt;0,1%",I2410&lt;=0.19,"&lt;0,2%",I2410&lt;=0.29,"&lt;0,3%",I2410&lt;=39,"&lt;0,4%")</f>
        <v>&lt;0,2%</v>
      </c>
      <c r="K2410" t="s">
        <v>17</v>
      </c>
      <c r="L2410" s="7">
        <v>1</v>
      </c>
      <c r="M2410" s="7" t="str" cm="1">
        <f t="array" ref="M2410">_xlfn.IFS(L2410&lt;1,"Very Fast",L2410&lt;3,"Fast",L2410&lt;5,"Normal",L2410&lt;=7,"Slow",L2410&gt;=8,"Very Slow")</f>
        <v>Fast</v>
      </c>
      <c r="N2410" s="5">
        <v>2.9</v>
      </c>
      <c r="O2410" t="str" cm="1">
        <f t="array" ref="O2410">_xlfn.IFS(N2410&lt;2,"Very Poor",N2410&lt;3,"Poor",N2410&lt;4,"Average",N2410&lt;4.5,"Good",N2410&lt;=5,"Excellent")</f>
        <v>Poor</v>
      </c>
      <c r="P2410" s="12">
        <v>914.57</v>
      </c>
    </row>
    <row r="2411" spans="1:16" x14ac:dyDescent="0.35">
      <c r="A2411">
        <v>12410</v>
      </c>
      <c r="B2411" s="15">
        <v>46971</v>
      </c>
      <c r="C2411" s="7">
        <f t="shared" si="37"/>
        <v>2028</v>
      </c>
      <c r="D2411">
        <v>1270</v>
      </c>
      <c r="E2411" t="s">
        <v>18</v>
      </c>
      <c r="F2411" t="s">
        <v>69</v>
      </c>
      <c r="G2411" s="7">
        <v>5</v>
      </c>
      <c r="H2411" s="3">
        <v>391.91</v>
      </c>
      <c r="I2411">
        <v>0.04</v>
      </c>
      <c r="J2411" s="17" t="str" cm="1">
        <f t="array" ref="J2411">_xlfn.IFS(I2411&lt;=0.09,"&lt;0,1%",I2411&lt;=0.19,"&lt;0,2%",I2411&lt;=0.29,"&lt;0,3%",I2411&lt;=39,"&lt;0,4%")</f>
        <v>&lt;0,1%</v>
      </c>
      <c r="K2411" t="s">
        <v>15</v>
      </c>
      <c r="L2411" s="7">
        <v>10</v>
      </c>
      <c r="M2411" s="7" t="str" cm="1">
        <f t="array" ref="M2411">_xlfn.IFS(L2411&lt;1,"Very Fast",L2411&lt;3,"Fast",L2411&lt;5,"Normal",L2411&lt;=7,"Slow",L2411&gt;=8,"Very Slow")</f>
        <v>Very Slow</v>
      </c>
      <c r="N2411" s="5">
        <v>3.4</v>
      </c>
      <c r="O2411" t="str" cm="1">
        <f t="array" ref="O2411">_xlfn.IFS(N2411&lt;2,"Very Poor",N2411&lt;3,"Poor",N2411&lt;4,"Average",N2411&lt;4.5,"Good",N2411&lt;=5,"Excellent")</f>
        <v>Average</v>
      </c>
      <c r="P2411" s="12">
        <v>1881.17</v>
      </c>
    </row>
    <row r="2412" spans="1:16" x14ac:dyDescent="0.35">
      <c r="A2412">
        <v>12411</v>
      </c>
      <c r="B2412" s="15">
        <v>46972</v>
      </c>
      <c r="C2412" s="7">
        <f t="shared" si="37"/>
        <v>2028</v>
      </c>
      <c r="D2412">
        <v>1491</v>
      </c>
      <c r="E2412" t="s">
        <v>18</v>
      </c>
      <c r="F2412" t="s">
        <v>69</v>
      </c>
      <c r="G2412" s="7">
        <v>7</v>
      </c>
      <c r="H2412" s="3">
        <v>113.65</v>
      </c>
      <c r="I2412">
        <v>0.27</v>
      </c>
      <c r="J2412" s="17" t="str" cm="1">
        <f t="array" ref="J2412">_xlfn.IFS(I2412&lt;=0.09,"&lt;0,1%",I2412&lt;=0.19,"&lt;0,2%",I2412&lt;=0.29,"&lt;0,3%",I2412&lt;=39,"&lt;0,4%")</f>
        <v>&lt;0,3%</v>
      </c>
      <c r="K2412" t="s">
        <v>15</v>
      </c>
      <c r="L2412" s="7">
        <v>6</v>
      </c>
      <c r="M2412" s="7" t="str" cm="1">
        <f t="array" ref="M2412">_xlfn.IFS(L2412&lt;1,"Very Fast",L2412&lt;3,"Fast",L2412&lt;5,"Normal",L2412&lt;=7,"Slow",L2412&gt;=8,"Very Slow")</f>
        <v>Slow</v>
      </c>
      <c r="N2412" s="5">
        <v>4.2</v>
      </c>
      <c r="O2412" t="str" cm="1">
        <f t="array" ref="O2412">_xlfn.IFS(N2412&lt;2,"Very Poor",N2412&lt;3,"Poor",N2412&lt;4,"Average",N2412&lt;4.5,"Good",N2412&lt;=5,"Excellent")</f>
        <v>Good</v>
      </c>
      <c r="P2412" s="12">
        <v>580.75</v>
      </c>
    </row>
    <row r="2413" spans="1:16" x14ac:dyDescent="0.35">
      <c r="A2413">
        <v>12412</v>
      </c>
      <c r="B2413" s="15">
        <v>46973</v>
      </c>
      <c r="C2413" s="7">
        <f t="shared" si="37"/>
        <v>2028</v>
      </c>
      <c r="D2413">
        <v>1207</v>
      </c>
      <c r="E2413" t="s">
        <v>11</v>
      </c>
      <c r="F2413" t="s">
        <v>68</v>
      </c>
      <c r="G2413" s="7">
        <v>1</v>
      </c>
      <c r="H2413" s="3">
        <v>586.1</v>
      </c>
      <c r="I2413">
        <v>0.21</v>
      </c>
      <c r="J2413" s="17" t="str" cm="1">
        <f t="array" ref="J2413">_xlfn.IFS(I2413&lt;=0.09,"&lt;0,1%",I2413&lt;=0.19,"&lt;0,2%",I2413&lt;=0.29,"&lt;0,3%",I2413&lt;=39,"&lt;0,4%")</f>
        <v>&lt;0,3%</v>
      </c>
      <c r="K2413" t="s">
        <v>15</v>
      </c>
      <c r="L2413" s="7">
        <v>8</v>
      </c>
      <c r="M2413" s="7" t="str" cm="1">
        <f t="array" ref="M2413">_xlfn.IFS(L2413&lt;1,"Very Fast",L2413&lt;3,"Fast",L2413&lt;5,"Normal",L2413&lt;=7,"Slow",L2413&gt;=8,"Very Slow")</f>
        <v>Very Slow</v>
      </c>
      <c r="N2413" s="5">
        <v>1.6</v>
      </c>
      <c r="O2413" t="str" cm="1">
        <f t="array" ref="O2413">_xlfn.IFS(N2413&lt;2,"Very Poor",N2413&lt;3,"Poor",N2413&lt;4,"Average",N2413&lt;4.5,"Good",N2413&lt;=5,"Excellent")</f>
        <v>Very Poor</v>
      </c>
      <c r="P2413" s="12">
        <v>463.02</v>
      </c>
    </row>
    <row r="2414" spans="1:16" x14ac:dyDescent="0.35">
      <c r="A2414">
        <v>12413</v>
      </c>
      <c r="B2414" s="15">
        <v>46974</v>
      </c>
      <c r="C2414" s="7">
        <f t="shared" si="37"/>
        <v>2028</v>
      </c>
      <c r="D2414">
        <v>1538</v>
      </c>
      <c r="E2414" t="s">
        <v>18</v>
      </c>
      <c r="F2414" t="s">
        <v>66</v>
      </c>
      <c r="G2414" s="7">
        <v>3</v>
      </c>
      <c r="H2414" s="3">
        <v>300.57</v>
      </c>
      <c r="I2414">
        <v>0.21</v>
      </c>
      <c r="J2414" s="17" t="str" cm="1">
        <f t="array" ref="J2414">_xlfn.IFS(I2414&lt;=0.09,"&lt;0,1%",I2414&lt;=0.19,"&lt;0,2%",I2414&lt;=0.29,"&lt;0,3%",I2414&lt;=39,"&lt;0,4%")</f>
        <v>&lt;0,3%</v>
      </c>
      <c r="K2414" t="s">
        <v>15</v>
      </c>
      <c r="L2414" s="7">
        <v>1</v>
      </c>
      <c r="M2414" s="7" t="str" cm="1">
        <f t="array" ref="M2414">_xlfn.IFS(L2414&lt;1,"Very Fast",L2414&lt;3,"Fast",L2414&lt;5,"Normal",L2414&lt;=7,"Slow",L2414&gt;=8,"Very Slow")</f>
        <v>Fast</v>
      </c>
      <c r="N2414" s="5">
        <v>1.7</v>
      </c>
      <c r="O2414" t="str" cm="1">
        <f t="array" ref="O2414">_xlfn.IFS(N2414&lt;2,"Very Poor",N2414&lt;3,"Poor",N2414&lt;4,"Average",N2414&lt;4.5,"Good",N2414&lt;=5,"Excellent")</f>
        <v>Very Poor</v>
      </c>
      <c r="P2414" s="12">
        <v>712.35</v>
      </c>
    </row>
    <row r="2415" spans="1:16" x14ac:dyDescent="0.35">
      <c r="A2415">
        <v>12414</v>
      </c>
      <c r="B2415" s="15">
        <v>46975</v>
      </c>
      <c r="C2415" s="7">
        <f t="shared" si="37"/>
        <v>2028</v>
      </c>
      <c r="D2415">
        <v>1583</v>
      </c>
      <c r="E2415" t="s">
        <v>21</v>
      </c>
      <c r="F2415" t="s">
        <v>69</v>
      </c>
      <c r="G2415" s="7">
        <v>7</v>
      </c>
      <c r="H2415" s="3">
        <v>48.72</v>
      </c>
      <c r="I2415">
        <v>0.08</v>
      </c>
      <c r="J2415" s="17" t="str" cm="1">
        <f t="array" ref="J2415">_xlfn.IFS(I2415&lt;=0.09,"&lt;0,1%",I2415&lt;=0.19,"&lt;0,2%",I2415&lt;=0.29,"&lt;0,3%",I2415&lt;=39,"&lt;0,4%")</f>
        <v>&lt;0,1%</v>
      </c>
      <c r="K2415" t="s">
        <v>15</v>
      </c>
      <c r="L2415" s="7">
        <v>11</v>
      </c>
      <c r="M2415" s="7" t="str" cm="1">
        <f t="array" ref="M2415">_xlfn.IFS(L2415&lt;1,"Very Fast",L2415&lt;3,"Fast",L2415&lt;5,"Normal",L2415&lt;=7,"Slow",L2415&gt;=8,"Very Slow")</f>
        <v>Very Slow</v>
      </c>
      <c r="N2415" s="5">
        <v>1.5</v>
      </c>
      <c r="O2415" t="str" cm="1">
        <f t="array" ref="O2415">_xlfn.IFS(N2415&lt;2,"Very Poor",N2415&lt;3,"Poor",N2415&lt;4,"Average",N2415&lt;4.5,"Good",N2415&lt;=5,"Excellent")</f>
        <v>Very Poor</v>
      </c>
      <c r="P2415" s="12">
        <v>313.76</v>
      </c>
    </row>
    <row r="2416" spans="1:16" x14ac:dyDescent="0.35">
      <c r="A2416">
        <v>12415</v>
      </c>
      <c r="B2416" s="15">
        <v>46976</v>
      </c>
      <c r="C2416" s="7">
        <f t="shared" si="37"/>
        <v>2028</v>
      </c>
      <c r="D2416">
        <v>1059</v>
      </c>
      <c r="E2416" t="s">
        <v>21</v>
      </c>
      <c r="F2416" t="s">
        <v>68</v>
      </c>
      <c r="G2416" s="7">
        <v>5</v>
      </c>
      <c r="H2416" s="3">
        <v>563.29999999999995</v>
      </c>
      <c r="I2416">
        <v>0.23</v>
      </c>
      <c r="J2416" s="17" t="str" cm="1">
        <f t="array" ref="J2416">_xlfn.IFS(I2416&lt;=0.09,"&lt;0,1%",I2416&lt;=0.19,"&lt;0,2%",I2416&lt;=0.29,"&lt;0,3%",I2416&lt;=39,"&lt;0,4%")</f>
        <v>&lt;0,3%</v>
      </c>
      <c r="K2416" t="s">
        <v>17</v>
      </c>
      <c r="L2416" s="7">
        <v>11</v>
      </c>
      <c r="M2416" s="7" t="str" cm="1">
        <f t="array" ref="M2416">_xlfn.IFS(L2416&lt;1,"Very Fast",L2416&lt;3,"Fast",L2416&lt;5,"Normal",L2416&lt;=7,"Slow",L2416&gt;=8,"Very Slow")</f>
        <v>Very Slow</v>
      </c>
      <c r="N2416" s="5">
        <v>4.7</v>
      </c>
      <c r="O2416" t="str" cm="1">
        <f t="array" ref="O2416">_xlfn.IFS(N2416&lt;2,"Very Poor",N2416&lt;3,"Poor",N2416&lt;4,"Average",N2416&lt;4.5,"Good",N2416&lt;=5,"Excellent")</f>
        <v>Excellent</v>
      </c>
      <c r="P2416" s="12">
        <v>2168.6999999999998</v>
      </c>
    </row>
    <row r="2417" spans="1:16" x14ac:dyDescent="0.35">
      <c r="A2417">
        <v>12416</v>
      </c>
      <c r="B2417" s="15">
        <v>46977</v>
      </c>
      <c r="C2417" s="7">
        <f t="shared" si="37"/>
        <v>2028</v>
      </c>
      <c r="D2417">
        <v>1429</v>
      </c>
      <c r="E2417" t="s">
        <v>14</v>
      </c>
      <c r="F2417" t="s">
        <v>66</v>
      </c>
      <c r="G2417" s="7">
        <v>2</v>
      </c>
      <c r="H2417" s="3">
        <v>357.97</v>
      </c>
      <c r="I2417">
        <v>0.27</v>
      </c>
      <c r="J2417" s="17" t="str" cm="1">
        <f t="array" ref="J2417">_xlfn.IFS(I2417&lt;=0.09,"&lt;0,1%",I2417&lt;=0.19,"&lt;0,2%",I2417&lt;=0.29,"&lt;0,3%",I2417&lt;=39,"&lt;0,4%")</f>
        <v>&lt;0,3%</v>
      </c>
      <c r="K2417" t="s">
        <v>15</v>
      </c>
      <c r="L2417" s="7">
        <v>6</v>
      </c>
      <c r="M2417" s="7" t="str" cm="1">
        <f t="array" ref="M2417">_xlfn.IFS(L2417&lt;1,"Very Fast",L2417&lt;3,"Fast",L2417&lt;5,"Normal",L2417&lt;=7,"Slow",L2417&gt;=8,"Very Slow")</f>
        <v>Slow</v>
      </c>
      <c r="N2417" s="5">
        <v>3.3</v>
      </c>
      <c r="O2417" t="str" cm="1">
        <f t="array" ref="O2417">_xlfn.IFS(N2417&lt;2,"Very Poor",N2417&lt;3,"Poor",N2417&lt;4,"Average",N2417&lt;4.5,"Good",N2417&lt;=5,"Excellent")</f>
        <v>Average</v>
      </c>
      <c r="P2417" s="12">
        <v>522.64</v>
      </c>
    </row>
    <row r="2418" spans="1:16" x14ac:dyDescent="0.35">
      <c r="A2418">
        <v>12417</v>
      </c>
      <c r="B2418" s="15">
        <v>46978</v>
      </c>
      <c r="C2418" s="7">
        <f t="shared" si="37"/>
        <v>2028</v>
      </c>
      <c r="D2418">
        <v>1984</v>
      </c>
      <c r="E2418" t="s">
        <v>18</v>
      </c>
      <c r="F2418" t="s">
        <v>66</v>
      </c>
      <c r="G2418" s="7">
        <v>5</v>
      </c>
      <c r="H2418" s="3">
        <v>424.03</v>
      </c>
      <c r="I2418">
        <v>0.13</v>
      </c>
      <c r="J2418" s="17" t="str" cm="1">
        <f t="array" ref="J2418">_xlfn.IFS(I2418&lt;=0.09,"&lt;0,1%",I2418&lt;=0.19,"&lt;0,2%",I2418&lt;=0.29,"&lt;0,3%",I2418&lt;=39,"&lt;0,4%")</f>
        <v>&lt;0,2%</v>
      </c>
      <c r="K2418" t="s">
        <v>13</v>
      </c>
      <c r="L2418" s="7">
        <v>9</v>
      </c>
      <c r="M2418" s="7" t="str" cm="1">
        <f t="array" ref="M2418">_xlfn.IFS(L2418&lt;1,"Very Fast",L2418&lt;3,"Fast",L2418&lt;5,"Normal",L2418&lt;=7,"Slow",L2418&gt;=8,"Very Slow")</f>
        <v>Very Slow</v>
      </c>
      <c r="N2418" s="5">
        <v>1.4</v>
      </c>
      <c r="O2418" t="str" cm="1">
        <f t="array" ref="O2418">_xlfn.IFS(N2418&lt;2,"Very Poor",N2418&lt;3,"Poor",N2418&lt;4,"Average",N2418&lt;4.5,"Good",N2418&lt;=5,"Excellent")</f>
        <v>Very Poor</v>
      </c>
      <c r="P2418" s="12">
        <v>1844.53</v>
      </c>
    </row>
    <row r="2419" spans="1:16" x14ac:dyDescent="0.35">
      <c r="A2419">
        <v>12418</v>
      </c>
      <c r="B2419" s="15">
        <v>46979</v>
      </c>
      <c r="C2419" s="7">
        <f t="shared" si="37"/>
        <v>2028</v>
      </c>
      <c r="D2419">
        <v>1656</v>
      </c>
      <c r="E2419" t="s">
        <v>21</v>
      </c>
      <c r="F2419" t="s">
        <v>68</v>
      </c>
      <c r="G2419" s="7">
        <v>2</v>
      </c>
      <c r="H2419" s="3">
        <v>322.23</v>
      </c>
      <c r="I2419">
        <v>0.28000000000000003</v>
      </c>
      <c r="J2419" s="17" t="str" cm="1">
        <f t="array" ref="J2419">_xlfn.IFS(I2419&lt;=0.09,"&lt;0,1%",I2419&lt;=0.19,"&lt;0,2%",I2419&lt;=0.29,"&lt;0,3%",I2419&lt;=39,"&lt;0,4%")</f>
        <v>&lt;0,3%</v>
      </c>
      <c r="K2419" t="s">
        <v>17</v>
      </c>
      <c r="L2419" s="7">
        <v>6</v>
      </c>
      <c r="M2419" s="7" t="str" cm="1">
        <f t="array" ref="M2419">_xlfn.IFS(L2419&lt;1,"Very Fast",L2419&lt;3,"Fast",L2419&lt;5,"Normal",L2419&lt;=7,"Slow",L2419&gt;=8,"Very Slow")</f>
        <v>Slow</v>
      </c>
      <c r="N2419" s="5">
        <v>1.9</v>
      </c>
      <c r="O2419" t="str" cm="1">
        <f t="array" ref="O2419">_xlfn.IFS(N2419&lt;2,"Very Poor",N2419&lt;3,"Poor",N2419&lt;4,"Average",N2419&lt;4.5,"Good",N2419&lt;=5,"Excellent")</f>
        <v>Very Poor</v>
      </c>
      <c r="P2419" s="12">
        <v>464.01</v>
      </c>
    </row>
    <row r="2420" spans="1:16" x14ac:dyDescent="0.35">
      <c r="A2420">
        <v>12419</v>
      </c>
      <c r="B2420" s="15">
        <v>46980</v>
      </c>
      <c r="C2420" s="7">
        <f t="shared" si="37"/>
        <v>2028</v>
      </c>
      <c r="D2420">
        <v>1604</v>
      </c>
      <c r="E2420" t="s">
        <v>14</v>
      </c>
      <c r="F2420" t="s">
        <v>69</v>
      </c>
      <c r="G2420" s="7">
        <v>7</v>
      </c>
      <c r="H2420" s="3">
        <v>503.32</v>
      </c>
      <c r="I2420">
        <v>0.12</v>
      </c>
      <c r="J2420" s="17" t="str" cm="1">
        <f t="array" ref="J2420">_xlfn.IFS(I2420&lt;=0.09,"&lt;0,1%",I2420&lt;=0.19,"&lt;0,2%",I2420&lt;=0.29,"&lt;0,3%",I2420&lt;=39,"&lt;0,4%")</f>
        <v>&lt;0,2%</v>
      </c>
      <c r="K2420" t="s">
        <v>15</v>
      </c>
      <c r="L2420" s="7">
        <v>2</v>
      </c>
      <c r="M2420" s="7" t="str" cm="1">
        <f t="array" ref="M2420">_xlfn.IFS(L2420&lt;1,"Very Fast",L2420&lt;3,"Fast",L2420&lt;5,"Normal",L2420&lt;=7,"Slow",L2420&gt;=8,"Very Slow")</f>
        <v>Fast</v>
      </c>
      <c r="N2420" s="5">
        <v>3.9</v>
      </c>
      <c r="O2420" t="str" cm="1">
        <f t="array" ref="O2420">_xlfn.IFS(N2420&lt;2,"Very Poor",N2420&lt;3,"Poor",N2420&lt;4,"Average",N2420&lt;4.5,"Good",N2420&lt;=5,"Excellent")</f>
        <v>Average</v>
      </c>
      <c r="P2420" s="12">
        <v>3100.45</v>
      </c>
    </row>
    <row r="2421" spans="1:16" x14ac:dyDescent="0.35">
      <c r="A2421">
        <v>12420</v>
      </c>
      <c r="B2421" s="15">
        <v>46981</v>
      </c>
      <c r="C2421" s="7">
        <f t="shared" si="37"/>
        <v>2028</v>
      </c>
      <c r="D2421">
        <v>1308</v>
      </c>
      <c r="E2421" t="s">
        <v>21</v>
      </c>
      <c r="F2421" t="s">
        <v>68</v>
      </c>
      <c r="G2421" s="7">
        <v>7</v>
      </c>
      <c r="H2421" s="3">
        <v>34.380000000000003</v>
      </c>
      <c r="I2421">
        <v>0.27</v>
      </c>
      <c r="J2421" s="17" t="str" cm="1">
        <f t="array" ref="J2421">_xlfn.IFS(I2421&lt;=0.09,"&lt;0,1%",I2421&lt;=0.19,"&lt;0,2%",I2421&lt;=0.29,"&lt;0,3%",I2421&lt;=39,"&lt;0,4%")</f>
        <v>&lt;0,3%</v>
      </c>
      <c r="K2421" t="s">
        <v>17</v>
      </c>
      <c r="L2421" s="7">
        <v>1</v>
      </c>
      <c r="M2421" s="7" t="str" cm="1">
        <f t="array" ref="M2421">_xlfn.IFS(L2421&lt;1,"Very Fast",L2421&lt;3,"Fast",L2421&lt;5,"Normal",L2421&lt;=7,"Slow",L2421&gt;=8,"Very Slow")</f>
        <v>Fast</v>
      </c>
      <c r="N2421" s="5">
        <v>1.1000000000000001</v>
      </c>
      <c r="O2421" t="str" cm="1">
        <f t="array" ref="O2421">_xlfn.IFS(N2421&lt;2,"Very Poor",N2421&lt;3,"Poor",N2421&lt;4,"Average",N2421&lt;4.5,"Good",N2421&lt;=5,"Excellent")</f>
        <v>Very Poor</v>
      </c>
      <c r="P2421" s="12">
        <v>175.68</v>
      </c>
    </row>
    <row r="2422" spans="1:16" x14ac:dyDescent="0.35">
      <c r="A2422">
        <v>12421</v>
      </c>
      <c r="B2422" s="15">
        <v>46982</v>
      </c>
      <c r="C2422" s="7">
        <f t="shared" si="37"/>
        <v>2028</v>
      </c>
      <c r="D2422">
        <v>1519</v>
      </c>
      <c r="E2422" t="s">
        <v>21</v>
      </c>
      <c r="F2422" t="s">
        <v>69</v>
      </c>
      <c r="G2422" s="7">
        <v>1</v>
      </c>
      <c r="H2422" s="3">
        <v>172</v>
      </c>
      <c r="I2422">
        <v>0.01</v>
      </c>
      <c r="J2422" s="17" t="str" cm="1">
        <f t="array" ref="J2422">_xlfn.IFS(I2422&lt;=0.09,"&lt;0,1%",I2422&lt;=0.19,"&lt;0,2%",I2422&lt;=0.29,"&lt;0,3%",I2422&lt;=39,"&lt;0,4%")</f>
        <v>&lt;0,1%</v>
      </c>
      <c r="K2422" t="s">
        <v>17</v>
      </c>
      <c r="L2422" s="7">
        <v>4</v>
      </c>
      <c r="M2422" s="7" t="str" cm="1">
        <f t="array" ref="M2422">_xlfn.IFS(L2422&lt;1,"Very Fast",L2422&lt;3,"Fast",L2422&lt;5,"Normal",L2422&lt;=7,"Slow",L2422&gt;=8,"Very Slow")</f>
        <v>Normal</v>
      </c>
      <c r="N2422" s="5">
        <v>3.9</v>
      </c>
      <c r="O2422" t="str" cm="1">
        <f t="array" ref="O2422">_xlfn.IFS(N2422&lt;2,"Very Poor",N2422&lt;3,"Poor",N2422&lt;4,"Average",N2422&lt;4.5,"Good",N2422&lt;=5,"Excellent")</f>
        <v>Average</v>
      </c>
      <c r="P2422" s="12">
        <v>170.28</v>
      </c>
    </row>
    <row r="2423" spans="1:16" x14ac:dyDescent="0.35">
      <c r="A2423">
        <v>12422</v>
      </c>
      <c r="B2423" s="15">
        <v>46983</v>
      </c>
      <c r="C2423" s="7">
        <f t="shared" si="37"/>
        <v>2028</v>
      </c>
      <c r="D2423">
        <v>1590</v>
      </c>
      <c r="E2423" t="s">
        <v>11</v>
      </c>
      <c r="F2423" t="s">
        <v>69</v>
      </c>
      <c r="G2423" s="7">
        <v>5</v>
      </c>
      <c r="H2423" s="3">
        <v>289.74</v>
      </c>
      <c r="I2423">
        <v>0.19</v>
      </c>
      <c r="J2423" s="17" t="str" cm="1">
        <f t="array" ref="J2423">_xlfn.IFS(I2423&lt;=0.09,"&lt;0,1%",I2423&lt;=0.19,"&lt;0,2%",I2423&lt;=0.29,"&lt;0,3%",I2423&lt;=39,"&lt;0,4%")</f>
        <v>&lt;0,2%</v>
      </c>
      <c r="K2423" t="s">
        <v>17</v>
      </c>
      <c r="L2423" s="7">
        <v>6</v>
      </c>
      <c r="M2423" s="7" t="str" cm="1">
        <f t="array" ref="M2423">_xlfn.IFS(L2423&lt;1,"Very Fast",L2423&lt;3,"Fast",L2423&lt;5,"Normal",L2423&lt;=7,"Slow",L2423&gt;=8,"Very Slow")</f>
        <v>Slow</v>
      </c>
      <c r="N2423" s="5">
        <v>4.5999999999999996</v>
      </c>
      <c r="O2423" t="str" cm="1">
        <f t="array" ref="O2423">_xlfn.IFS(N2423&lt;2,"Very Poor",N2423&lt;3,"Poor",N2423&lt;4,"Average",N2423&lt;4.5,"Good",N2423&lt;=5,"Excellent")</f>
        <v>Excellent</v>
      </c>
      <c r="P2423" s="12">
        <v>1173.45</v>
      </c>
    </row>
    <row r="2424" spans="1:16" x14ac:dyDescent="0.35">
      <c r="A2424">
        <v>12423</v>
      </c>
      <c r="B2424" s="15">
        <v>46984</v>
      </c>
      <c r="C2424" s="7">
        <f t="shared" si="37"/>
        <v>2028</v>
      </c>
      <c r="D2424">
        <v>1026</v>
      </c>
      <c r="E2424" t="s">
        <v>14</v>
      </c>
      <c r="F2424" t="s">
        <v>68</v>
      </c>
      <c r="G2424" s="7">
        <v>4</v>
      </c>
      <c r="H2424" s="3">
        <v>59.81</v>
      </c>
      <c r="I2424">
        <v>0.34</v>
      </c>
      <c r="J2424" s="17" t="str" cm="1">
        <f t="array" ref="J2424">_xlfn.IFS(I2424&lt;=0.09,"&lt;0,1%",I2424&lt;=0.19,"&lt;0,2%",I2424&lt;=0.29,"&lt;0,3%",I2424&lt;=39,"&lt;0,4%")</f>
        <v>&lt;0,4%</v>
      </c>
      <c r="K2424" t="s">
        <v>13</v>
      </c>
      <c r="L2424" s="7">
        <v>10</v>
      </c>
      <c r="M2424" s="7" t="str" cm="1">
        <f t="array" ref="M2424">_xlfn.IFS(L2424&lt;1,"Very Fast",L2424&lt;3,"Fast",L2424&lt;5,"Normal",L2424&lt;=7,"Slow",L2424&gt;=8,"Very Slow")</f>
        <v>Very Slow</v>
      </c>
      <c r="N2424" s="5">
        <v>1.2</v>
      </c>
      <c r="O2424" t="str" cm="1">
        <f t="array" ref="O2424">_xlfn.IFS(N2424&lt;2,"Very Poor",N2424&lt;3,"Poor",N2424&lt;4,"Average",N2424&lt;4.5,"Good",N2424&lt;=5,"Excellent")</f>
        <v>Very Poor</v>
      </c>
      <c r="P2424" s="12">
        <v>157.9</v>
      </c>
    </row>
    <row r="2425" spans="1:16" x14ac:dyDescent="0.35">
      <c r="A2425">
        <v>12424</v>
      </c>
      <c r="B2425" s="15">
        <v>46985</v>
      </c>
      <c r="C2425" s="7">
        <f t="shared" si="37"/>
        <v>2028</v>
      </c>
      <c r="D2425">
        <v>1685</v>
      </c>
      <c r="E2425" t="s">
        <v>18</v>
      </c>
      <c r="F2425" t="s">
        <v>68</v>
      </c>
      <c r="G2425" s="7">
        <v>6</v>
      </c>
      <c r="H2425" s="3">
        <v>427.96</v>
      </c>
      <c r="I2425">
        <v>0.34</v>
      </c>
      <c r="J2425" s="17" t="str" cm="1">
        <f t="array" ref="J2425">_xlfn.IFS(I2425&lt;=0.09,"&lt;0,1%",I2425&lt;=0.19,"&lt;0,2%",I2425&lt;=0.29,"&lt;0,3%",I2425&lt;=39,"&lt;0,4%")</f>
        <v>&lt;0,4%</v>
      </c>
      <c r="K2425" t="s">
        <v>15</v>
      </c>
      <c r="L2425" s="7">
        <v>10</v>
      </c>
      <c r="M2425" s="7" t="str" cm="1">
        <f t="array" ref="M2425">_xlfn.IFS(L2425&lt;1,"Very Fast",L2425&lt;3,"Fast",L2425&lt;5,"Normal",L2425&lt;=7,"Slow",L2425&gt;=8,"Very Slow")</f>
        <v>Very Slow</v>
      </c>
      <c r="N2425" s="5">
        <v>1.7</v>
      </c>
      <c r="O2425" t="str" cm="1">
        <f t="array" ref="O2425">_xlfn.IFS(N2425&lt;2,"Very Poor",N2425&lt;3,"Poor",N2425&lt;4,"Average",N2425&lt;4.5,"Good",N2425&lt;=5,"Excellent")</f>
        <v>Very Poor</v>
      </c>
      <c r="P2425" s="12">
        <v>1694.72</v>
      </c>
    </row>
    <row r="2426" spans="1:16" x14ac:dyDescent="0.35">
      <c r="A2426">
        <v>12425</v>
      </c>
      <c r="B2426" s="15">
        <v>46986</v>
      </c>
      <c r="C2426" s="7">
        <f t="shared" si="37"/>
        <v>2028</v>
      </c>
      <c r="D2426">
        <v>1561</v>
      </c>
      <c r="E2426" t="s">
        <v>14</v>
      </c>
      <c r="F2426" t="s">
        <v>69</v>
      </c>
      <c r="G2426" s="7">
        <v>4</v>
      </c>
      <c r="H2426" s="3">
        <v>245.29</v>
      </c>
      <c r="I2426">
        <v>0.1</v>
      </c>
      <c r="J2426" s="17" t="str" cm="1">
        <f t="array" ref="J2426">_xlfn.IFS(I2426&lt;=0.09,"&lt;0,1%",I2426&lt;=0.19,"&lt;0,2%",I2426&lt;=0.29,"&lt;0,3%",I2426&lt;=39,"&lt;0,4%")</f>
        <v>&lt;0,2%</v>
      </c>
      <c r="K2426" t="s">
        <v>13</v>
      </c>
      <c r="L2426" s="7">
        <v>9</v>
      </c>
      <c r="M2426" s="7" t="str" cm="1">
        <f t="array" ref="M2426">_xlfn.IFS(L2426&lt;1,"Very Fast",L2426&lt;3,"Fast",L2426&lt;5,"Normal",L2426&lt;=7,"Slow",L2426&gt;=8,"Very Slow")</f>
        <v>Very Slow</v>
      </c>
      <c r="N2426" s="5">
        <v>1</v>
      </c>
      <c r="O2426" t="str" cm="1">
        <f t="array" ref="O2426">_xlfn.IFS(N2426&lt;2,"Very Poor",N2426&lt;3,"Poor",N2426&lt;4,"Average",N2426&lt;4.5,"Good",N2426&lt;=5,"Excellent")</f>
        <v>Very Poor</v>
      </c>
      <c r="P2426" s="12">
        <v>883.04</v>
      </c>
    </row>
    <row r="2427" spans="1:16" x14ac:dyDescent="0.35">
      <c r="A2427">
        <v>12426</v>
      </c>
      <c r="B2427" s="15">
        <v>46987</v>
      </c>
      <c r="C2427" s="7">
        <f t="shared" si="37"/>
        <v>2028</v>
      </c>
      <c r="D2427">
        <v>1198</v>
      </c>
      <c r="E2427" t="s">
        <v>18</v>
      </c>
      <c r="F2427" t="s">
        <v>69</v>
      </c>
      <c r="G2427" s="7">
        <v>4</v>
      </c>
      <c r="H2427" s="3">
        <v>174.51</v>
      </c>
      <c r="I2427">
        <v>0.15</v>
      </c>
      <c r="J2427" s="17" t="str" cm="1">
        <f t="array" ref="J2427">_xlfn.IFS(I2427&lt;=0.09,"&lt;0,1%",I2427&lt;=0.19,"&lt;0,2%",I2427&lt;=0.29,"&lt;0,3%",I2427&lt;=39,"&lt;0,4%")</f>
        <v>&lt;0,2%</v>
      </c>
      <c r="K2427" t="s">
        <v>15</v>
      </c>
      <c r="L2427" s="7">
        <v>5</v>
      </c>
      <c r="M2427" s="7" t="str" cm="1">
        <f t="array" ref="M2427">_xlfn.IFS(L2427&lt;1,"Very Fast",L2427&lt;3,"Fast",L2427&lt;5,"Normal",L2427&lt;=7,"Slow",L2427&gt;=8,"Very Slow")</f>
        <v>Slow</v>
      </c>
      <c r="N2427" s="5">
        <v>1.4</v>
      </c>
      <c r="O2427" t="str" cm="1">
        <f t="array" ref="O2427">_xlfn.IFS(N2427&lt;2,"Very Poor",N2427&lt;3,"Poor",N2427&lt;4,"Average",N2427&lt;4.5,"Good",N2427&lt;=5,"Excellent")</f>
        <v>Very Poor</v>
      </c>
      <c r="P2427" s="12">
        <v>593.33000000000004</v>
      </c>
    </row>
    <row r="2428" spans="1:16" x14ac:dyDescent="0.35">
      <c r="A2428">
        <v>12427</v>
      </c>
      <c r="B2428" s="15">
        <v>46988</v>
      </c>
      <c r="C2428" s="7">
        <f t="shared" si="37"/>
        <v>2028</v>
      </c>
      <c r="D2428">
        <v>1386</v>
      </c>
      <c r="E2428" t="s">
        <v>11</v>
      </c>
      <c r="F2428" t="s">
        <v>68</v>
      </c>
      <c r="G2428" s="7">
        <v>4</v>
      </c>
      <c r="H2428" s="3">
        <v>16.98</v>
      </c>
      <c r="I2428">
        <v>0.02</v>
      </c>
      <c r="J2428" s="17" t="str" cm="1">
        <f t="array" ref="J2428">_xlfn.IFS(I2428&lt;=0.09,"&lt;0,1%",I2428&lt;=0.19,"&lt;0,2%",I2428&lt;=0.29,"&lt;0,3%",I2428&lt;=39,"&lt;0,4%")</f>
        <v>&lt;0,1%</v>
      </c>
      <c r="K2428" t="s">
        <v>13</v>
      </c>
      <c r="L2428" s="7">
        <v>7</v>
      </c>
      <c r="M2428" s="7" t="str" cm="1">
        <f t="array" ref="M2428">_xlfn.IFS(L2428&lt;1,"Very Fast",L2428&lt;3,"Fast",L2428&lt;5,"Normal",L2428&lt;=7,"Slow",L2428&gt;=8,"Very Slow")</f>
        <v>Slow</v>
      </c>
      <c r="N2428" s="5">
        <v>3.5</v>
      </c>
      <c r="O2428" t="str" cm="1">
        <f t="array" ref="O2428">_xlfn.IFS(N2428&lt;2,"Very Poor",N2428&lt;3,"Poor",N2428&lt;4,"Average",N2428&lt;4.5,"Good",N2428&lt;=5,"Excellent")</f>
        <v>Average</v>
      </c>
      <c r="P2428" s="12">
        <v>66.56</v>
      </c>
    </row>
    <row r="2429" spans="1:16" x14ac:dyDescent="0.35">
      <c r="A2429">
        <v>12428</v>
      </c>
      <c r="B2429" s="15">
        <v>46989</v>
      </c>
      <c r="C2429" s="7">
        <f t="shared" si="37"/>
        <v>2028</v>
      </c>
      <c r="D2429">
        <v>1348</v>
      </c>
      <c r="E2429" t="s">
        <v>18</v>
      </c>
      <c r="F2429" t="s">
        <v>66</v>
      </c>
      <c r="G2429" s="7">
        <v>6</v>
      </c>
      <c r="H2429" s="3">
        <v>436.1</v>
      </c>
      <c r="I2429">
        <v>0.31</v>
      </c>
      <c r="J2429" s="17" t="str" cm="1">
        <f t="array" ref="J2429">_xlfn.IFS(I2429&lt;=0.09,"&lt;0,1%",I2429&lt;=0.19,"&lt;0,2%",I2429&lt;=0.29,"&lt;0,3%",I2429&lt;=39,"&lt;0,4%")</f>
        <v>&lt;0,4%</v>
      </c>
      <c r="K2429" t="s">
        <v>15</v>
      </c>
      <c r="L2429" s="7">
        <v>6</v>
      </c>
      <c r="M2429" s="7" t="str" cm="1">
        <f t="array" ref="M2429">_xlfn.IFS(L2429&lt;1,"Very Fast",L2429&lt;3,"Fast",L2429&lt;5,"Normal",L2429&lt;=7,"Slow",L2429&gt;=8,"Very Slow")</f>
        <v>Slow</v>
      </c>
      <c r="N2429" s="5">
        <v>1.2</v>
      </c>
      <c r="O2429" t="str" cm="1">
        <f t="array" ref="O2429">_xlfn.IFS(N2429&lt;2,"Very Poor",N2429&lt;3,"Poor",N2429&lt;4,"Average",N2429&lt;4.5,"Good",N2429&lt;=5,"Excellent")</f>
        <v>Very Poor</v>
      </c>
      <c r="P2429" s="12">
        <v>1805.45</v>
      </c>
    </row>
    <row r="2430" spans="1:16" x14ac:dyDescent="0.35">
      <c r="A2430">
        <v>12429</v>
      </c>
      <c r="B2430" s="15">
        <v>46990</v>
      </c>
      <c r="C2430" s="7">
        <f t="shared" si="37"/>
        <v>2028</v>
      </c>
      <c r="D2430">
        <v>1959</v>
      </c>
      <c r="E2430" t="s">
        <v>18</v>
      </c>
      <c r="F2430" t="s">
        <v>66</v>
      </c>
      <c r="G2430" s="7">
        <v>4</v>
      </c>
      <c r="H2430" s="3">
        <v>502.78</v>
      </c>
      <c r="I2430">
        <v>0.2</v>
      </c>
      <c r="J2430" s="17" t="str" cm="1">
        <f t="array" ref="J2430">_xlfn.IFS(I2430&lt;=0.09,"&lt;0,1%",I2430&lt;=0.19,"&lt;0,2%",I2430&lt;=0.29,"&lt;0,3%",I2430&lt;=39,"&lt;0,4%")</f>
        <v>&lt;0,3%</v>
      </c>
      <c r="K2430" t="s">
        <v>15</v>
      </c>
      <c r="L2430" s="7">
        <v>6</v>
      </c>
      <c r="M2430" s="7" t="str" cm="1">
        <f t="array" ref="M2430">_xlfn.IFS(L2430&lt;1,"Very Fast",L2430&lt;3,"Fast",L2430&lt;5,"Normal",L2430&lt;=7,"Slow",L2430&gt;=8,"Very Slow")</f>
        <v>Slow</v>
      </c>
      <c r="N2430" s="5">
        <v>2.7</v>
      </c>
      <c r="O2430" t="str" cm="1">
        <f t="array" ref="O2430">_xlfn.IFS(N2430&lt;2,"Very Poor",N2430&lt;3,"Poor",N2430&lt;4,"Average",N2430&lt;4.5,"Good",N2430&lt;=5,"Excellent")</f>
        <v>Poor</v>
      </c>
      <c r="P2430" s="12">
        <v>1608.9</v>
      </c>
    </row>
    <row r="2431" spans="1:16" x14ac:dyDescent="0.35">
      <c r="A2431">
        <v>12430</v>
      </c>
      <c r="B2431" s="15">
        <v>46991</v>
      </c>
      <c r="C2431" s="7">
        <f t="shared" si="37"/>
        <v>2028</v>
      </c>
      <c r="D2431">
        <v>1939</v>
      </c>
      <c r="E2431" t="s">
        <v>21</v>
      </c>
      <c r="F2431" t="s">
        <v>66</v>
      </c>
      <c r="G2431" s="7">
        <v>2</v>
      </c>
      <c r="H2431" s="3">
        <v>246.1</v>
      </c>
      <c r="I2431">
        <v>0.13</v>
      </c>
      <c r="J2431" s="17" t="str" cm="1">
        <f t="array" ref="J2431">_xlfn.IFS(I2431&lt;=0.09,"&lt;0,1%",I2431&lt;=0.19,"&lt;0,2%",I2431&lt;=0.29,"&lt;0,3%",I2431&lt;=39,"&lt;0,4%")</f>
        <v>&lt;0,2%</v>
      </c>
      <c r="K2431" t="s">
        <v>17</v>
      </c>
      <c r="L2431" s="7">
        <v>9</v>
      </c>
      <c r="M2431" s="7" t="str" cm="1">
        <f t="array" ref="M2431">_xlfn.IFS(L2431&lt;1,"Very Fast",L2431&lt;3,"Fast",L2431&lt;5,"Normal",L2431&lt;=7,"Slow",L2431&gt;=8,"Very Slow")</f>
        <v>Very Slow</v>
      </c>
      <c r="N2431" s="5">
        <v>3</v>
      </c>
      <c r="O2431" t="str" cm="1">
        <f t="array" ref="O2431">_xlfn.IFS(N2431&lt;2,"Very Poor",N2431&lt;3,"Poor",N2431&lt;4,"Average",N2431&lt;4.5,"Good",N2431&lt;=5,"Excellent")</f>
        <v>Average</v>
      </c>
      <c r="P2431" s="12">
        <v>428.21</v>
      </c>
    </row>
    <row r="2432" spans="1:16" x14ac:dyDescent="0.35">
      <c r="A2432">
        <v>12431</v>
      </c>
      <c r="B2432" s="15">
        <v>46992</v>
      </c>
      <c r="C2432" s="7">
        <f t="shared" si="37"/>
        <v>2028</v>
      </c>
      <c r="D2432">
        <v>1692</v>
      </c>
      <c r="E2432" t="s">
        <v>14</v>
      </c>
      <c r="F2432" t="s">
        <v>69</v>
      </c>
      <c r="G2432" s="7">
        <v>5</v>
      </c>
      <c r="H2432" s="3">
        <v>345.07</v>
      </c>
      <c r="I2432">
        <v>0.04</v>
      </c>
      <c r="J2432" s="17" t="str" cm="1">
        <f t="array" ref="J2432">_xlfn.IFS(I2432&lt;=0.09,"&lt;0,1%",I2432&lt;=0.19,"&lt;0,2%",I2432&lt;=0.29,"&lt;0,3%",I2432&lt;=39,"&lt;0,4%")</f>
        <v>&lt;0,1%</v>
      </c>
      <c r="K2432" t="s">
        <v>15</v>
      </c>
      <c r="L2432" s="7">
        <v>5</v>
      </c>
      <c r="M2432" s="7" t="str" cm="1">
        <f t="array" ref="M2432">_xlfn.IFS(L2432&lt;1,"Very Fast",L2432&lt;3,"Fast",L2432&lt;5,"Normal",L2432&lt;=7,"Slow",L2432&gt;=8,"Very Slow")</f>
        <v>Slow</v>
      </c>
      <c r="N2432" s="5">
        <v>4.5999999999999996</v>
      </c>
      <c r="O2432" t="str" cm="1">
        <f t="array" ref="O2432">_xlfn.IFS(N2432&lt;2,"Very Poor",N2432&lt;3,"Poor",N2432&lt;4,"Average",N2432&lt;4.5,"Good",N2432&lt;=5,"Excellent")</f>
        <v>Excellent</v>
      </c>
      <c r="P2432" s="12">
        <v>1656.34</v>
      </c>
    </row>
    <row r="2433" spans="1:16" x14ac:dyDescent="0.35">
      <c r="A2433">
        <v>12432</v>
      </c>
      <c r="B2433" s="15">
        <v>46993</v>
      </c>
      <c r="C2433" s="7">
        <f t="shared" si="37"/>
        <v>2028</v>
      </c>
      <c r="D2433">
        <v>1535</v>
      </c>
      <c r="E2433" t="s">
        <v>14</v>
      </c>
      <c r="F2433" t="s">
        <v>69</v>
      </c>
      <c r="G2433" s="7">
        <v>7</v>
      </c>
      <c r="H2433" s="3">
        <v>148.19999999999999</v>
      </c>
      <c r="I2433">
        <v>0.33</v>
      </c>
      <c r="J2433" s="17" t="str" cm="1">
        <f t="array" ref="J2433">_xlfn.IFS(I2433&lt;=0.09,"&lt;0,1%",I2433&lt;=0.19,"&lt;0,2%",I2433&lt;=0.29,"&lt;0,3%",I2433&lt;=39,"&lt;0,4%")</f>
        <v>&lt;0,4%</v>
      </c>
      <c r="K2433" t="s">
        <v>15</v>
      </c>
      <c r="L2433" s="7">
        <v>2</v>
      </c>
      <c r="M2433" s="7" t="str" cm="1">
        <f t="array" ref="M2433">_xlfn.IFS(L2433&lt;1,"Very Fast",L2433&lt;3,"Fast",L2433&lt;5,"Normal",L2433&lt;=7,"Slow",L2433&gt;=8,"Very Slow")</f>
        <v>Fast</v>
      </c>
      <c r="N2433" s="5">
        <v>2.9</v>
      </c>
      <c r="O2433" t="str" cm="1">
        <f t="array" ref="O2433">_xlfn.IFS(N2433&lt;2,"Very Poor",N2433&lt;3,"Poor",N2433&lt;4,"Average",N2433&lt;4.5,"Good",N2433&lt;=5,"Excellent")</f>
        <v>Poor</v>
      </c>
      <c r="P2433" s="12">
        <v>695.06</v>
      </c>
    </row>
    <row r="2434" spans="1:16" x14ac:dyDescent="0.35">
      <c r="A2434">
        <v>12433</v>
      </c>
      <c r="B2434" s="15">
        <v>46994</v>
      </c>
      <c r="C2434" s="7">
        <f t="shared" si="37"/>
        <v>2028</v>
      </c>
      <c r="D2434">
        <v>1827</v>
      </c>
      <c r="E2434" t="s">
        <v>14</v>
      </c>
      <c r="F2434" t="s">
        <v>69</v>
      </c>
      <c r="G2434" s="7">
        <v>1</v>
      </c>
      <c r="H2434" s="3">
        <v>378.99</v>
      </c>
      <c r="I2434">
        <v>0.19</v>
      </c>
      <c r="J2434" s="17" t="str" cm="1">
        <f t="array" ref="J2434">_xlfn.IFS(I2434&lt;=0.09,"&lt;0,1%",I2434&lt;=0.19,"&lt;0,2%",I2434&lt;=0.29,"&lt;0,3%",I2434&lt;=39,"&lt;0,4%")</f>
        <v>&lt;0,2%</v>
      </c>
      <c r="K2434" t="s">
        <v>15</v>
      </c>
      <c r="L2434" s="7">
        <v>8</v>
      </c>
      <c r="M2434" s="7" t="str" cm="1">
        <f t="array" ref="M2434">_xlfn.IFS(L2434&lt;1,"Very Fast",L2434&lt;3,"Fast",L2434&lt;5,"Normal",L2434&lt;=7,"Slow",L2434&gt;=8,"Very Slow")</f>
        <v>Very Slow</v>
      </c>
      <c r="N2434" s="5">
        <v>1.6</v>
      </c>
      <c r="O2434" t="str" cm="1">
        <f t="array" ref="O2434">_xlfn.IFS(N2434&lt;2,"Very Poor",N2434&lt;3,"Poor",N2434&lt;4,"Average",N2434&lt;4.5,"Good",N2434&lt;=5,"Excellent")</f>
        <v>Very Poor</v>
      </c>
      <c r="P2434" s="12">
        <v>306.98</v>
      </c>
    </row>
    <row r="2435" spans="1:16" x14ac:dyDescent="0.35">
      <c r="A2435">
        <v>12434</v>
      </c>
      <c r="B2435" s="15">
        <v>46995</v>
      </c>
      <c r="C2435" s="7">
        <f t="shared" ref="C2435:C2498" si="38">YEAR(B2435)</f>
        <v>2028</v>
      </c>
      <c r="D2435">
        <v>1377</v>
      </c>
      <c r="E2435" t="s">
        <v>11</v>
      </c>
      <c r="F2435" t="s">
        <v>69</v>
      </c>
      <c r="G2435" s="7">
        <v>4</v>
      </c>
      <c r="H2435" s="3">
        <v>22.1</v>
      </c>
      <c r="I2435">
        <v>0.1</v>
      </c>
      <c r="J2435" s="17" t="str" cm="1">
        <f t="array" ref="J2435">_xlfn.IFS(I2435&lt;=0.09,"&lt;0,1%",I2435&lt;=0.19,"&lt;0,2%",I2435&lt;=0.29,"&lt;0,3%",I2435&lt;=39,"&lt;0,4%")</f>
        <v>&lt;0,2%</v>
      </c>
      <c r="K2435" t="s">
        <v>17</v>
      </c>
      <c r="L2435" s="7">
        <v>11</v>
      </c>
      <c r="M2435" s="7" t="str" cm="1">
        <f t="array" ref="M2435">_xlfn.IFS(L2435&lt;1,"Very Fast",L2435&lt;3,"Fast",L2435&lt;5,"Normal",L2435&lt;=7,"Slow",L2435&gt;=8,"Very Slow")</f>
        <v>Very Slow</v>
      </c>
      <c r="N2435" s="5">
        <v>2.2000000000000002</v>
      </c>
      <c r="O2435" t="str" cm="1">
        <f t="array" ref="O2435">_xlfn.IFS(N2435&lt;2,"Very Poor",N2435&lt;3,"Poor",N2435&lt;4,"Average",N2435&lt;4.5,"Good",N2435&lt;=5,"Excellent")</f>
        <v>Poor</v>
      </c>
      <c r="P2435" s="12">
        <v>79.56</v>
      </c>
    </row>
    <row r="2436" spans="1:16" x14ac:dyDescent="0.35">
      <c r="A2436">
        <v>12435</v>
      </c>
      <c r="B2436" s="15">
        <v>46996</v>
      </c>
      <c r="C2436" s="7">
        <f t="shared" si="38"/>
        <v>2028</v>
      </c>
      <c r="D2436">
        <v>1898</v>
      </c>
      <c r="E2436" t="s">
        <v>18</v>
      </c>
      <c r="F2436" t="s">
        <v>66</v>
      </c>
      <c r="G2436" s="7">
        <v>7</v>
      </c>
      <c r="H2436" s="3">
        <v>300.86</v>
      </c>
      <c r="I2436">
        <v>0.12</v>
      </c>
      <c r="J2436" s="17" t="str" cm="1">
        <f t="array" ref="J2436">_xlfn.IFS(I2436&lt;=0.09,"&lt;0,1%",I2436&lt;=0.19,"&lt;0,2%",I2436&lt;=0.29,"&lt;0,3%",I2436&lt;=39,"&lt;0,4%")</f>
        <v>&lt;0,2%</v>
      </c>
      <c r="K2436" t="s">
        <v>13</v>
      </c>
      <c r="L2436" s="7">
        <v>3</v>
      </c>
      <c r="M2436" s="7" t="str" cm="1">
        <f t="array" ref="M2436">_xlfn.IFS(L2436&lt;1,"Very Fast",L2436&lt;3,"Fast",L2436&lt;5,"Normal",L2436&lt;=7,"Slow",L2436&gt;=8,"Very Slow")</f>
        <v>Normal</v>
      </c>
      <c r="N2436" s="5">
        <v>3.7</v>
      </c>
      <c r="O2436" t="str" cm="1">
        <f t="array" ref="O2436">_xlfn.IFS(N2436&lt;2,"Very Poor",N2436&lt;3,"Poor",N2436&lt;4,"Average",N2436&lt;4.5,"Good",N2436&lt;=5,"Excellent")</f>
        <v>Average</v>
      </c>
      <c r="P2436" s="12">
        <v>1853.3</v>
      </c>
    </row>
    <row r="2437" spans="1:16" x14ac:dyDescent="0.35">
      <c r="A2437">
        <v>12436</v>
      </c>
      <c r="B2437" s="15">
        <v>46997</v>
      </c>
      <c r="C2437" s="7">
        <f t="shared" si="38"/>
        <v>2028</v>
      </c>
      <c r="D2437">
        <v>1915</v>
      </c>
      <c r="E2437" t="s">
        <v>11</v>
      </c>
      <c r="F2437" t="s">
        <v>68</v>
      </c>
      <c r="G2437" s="7">
        <v>4</v>
      </c>
      <c r="H2437" s="3">
        <v>391.86</v>
      </c>
      <c r="I2437">
        <v>0.09</v>
      </c>
      <c r="J2437" s="17" t="str" cm="1">
        <f t="array" ref="J2437">_xlfn.IFS(I2437&lt;=0.09,"&lt;0,1%",I2437&lt;=0.19,"&lt;0,2%",I2437&lt;=0.29,"&lt;0,3%",I2437&lt;=39,"&lt;0,4%")</f>
        <v>&lt;0,1%</v>
      </c>
      <c r="K2437" t="s">
        <v>17</v>
      </c>
      <c r="L2437" s="7">
        <v>9</v>
      </c>
      <c r="M2437" s="7" t="str" cm="1">
        <f t="array" ref="M2437">_xlfn.IFS(L2437&lt;1,"Very Fast",L2437&lt;3,"Fast",L2437&lt;5,"Normal",L2437&lt;=7,"Slow",L2437&gt;=8,"Very Slow")</f>
        <v>Very Slow</v>
      </c>
      <c r="N2437" s="5">
        <v>1.4</v>
      </c>
      <c r="O2437" t="str" cm="1">
        <f t="array" ref="O2437">_xlfn.IFS(N2437&lt;2,"Very Poor",N2437&lt;3,"Poor",N2437&lt;4,"Average",N2437&lt;4.5,"Good",N2437&lt;=5,"Excellent")</f>
        <v>Very Poor</v>
      </c>
      <c r="P2437" s="12">
        <v>1426.37</v>
      </c>
    </row>
    <row r="2438" spans="1:16" x14ac:dyDescent="0.35">
      <c r="A2438">
        <v>12437</v>
      </c>
      <c r="B2438" s="15">
        <v>46998</v>
      </c>
      <c r="C2438" s="7">
        <f t="shared" si="38"/>
        <v>2028</v>
      </c>
      <c r="D2438">
        <v>1557</v>
      </c>
      <c r="E2438" t="s">
        <v>18</v>
      </c>
      <c r="F2438" t="s">
        <v>69</v>
      </c>
      <c r="G2438" s="7">
        <v>1</v>
      </c>
      <c r="H2438" s="3">
        <v>552.14</v>
      </c>
      <c r="I2438">
        <v>0.21</v>
      </c>
      <c r="J2438" s="17" t="str" cm="1">
        <f t="array" ref="J2438">_xlfn.IFS(I2438&lt;=0.09,"&lt;0,1%",I2438&lt;=0.19,"&lt;0,2%",I2438&lt;=0.29,"&lt;0,3%",I2438&lt;=39,"&lt;0,4%")</f>
        <v>&lt;0,3%</v>
      </c>
      <c r="K2438" t="s">
        <v>13</v>
      </c>
      <c r="L2438" s="7">
        <v>5</v>
      </c>
      <c r="M2438" s="7" t="str" cm="1">
        <f t="array" ref="M2438">_xlfn.IFS(L2438&lt;1,"Very Fast",L2438&lt;3,"Fast",L2438&lt;5,"Normal",L2438&lt;=7,"Slow",L2438&gt;=8,"Very Slow")</f>
        <v>Slow</v>
      </c>
      <c r="N2438" s="5">
        <v>1.9</v>
      </c>
      <c r="O2438" t="str" cm="1">
        <f t="array" ref="O2438">_xlfn.IFS(N2438&lt;2,"Very Poor",N2438&lt;3,"Poor",N2438&lt;4,"Average",N2438&lt;4.5,"Good",N2438&lt;=5,"Excellent")</f>
        <v>Very Poor</v>
      </c>
      <c r="P2438" s="12">
        <v>436.19</v>
      </c>
    </row>
    <row r="2439" spans="1:16" x14ac:dyDescent="0.35">
      <c r="A2439">
        <v>12438</v>
      </c>
      <c r="B2439" s="15">
        <v>46999</v>
      </c>
      <c r="C2439" s="7">
        <f t="shared" si="38"/>
        <v>2028</v>
      </c>
      <c r="D2439">
        <v>1526</v>
      </c>
      <c r="E2439" t="s">
        <v>21</v>
      </c>
      <c r="F2439" t="s">
        <v>69</v>
      </c>
      <c r="G2439" s="7">
        <v>1</v>
      </c>
      <c r="H2439" s="3">
        <v>238.08</v>
      </c>
      <c r="I2439">
        <v>0.33</v>
      </c>
      <c r="J2439" s="17" t="str" cm="1">
        <f t="array" ref="J2439">_xlfn.IFS(I2439&lt;=0.09,"&lt;0,1%",I2439&lt;=0.19,"&lt;0,2%",I2439&lt;=0.29,"&lt;0,3%",I2439&lt;=39,"&lt;0,4%")</f>
        <v>&lt;0,4%</v>
      </c>
      <c r="K2439" t="s">
        <v>17</v>
      </c>
      <c r="L2439" s="7">
        <v>1</v>
      </c>
      <c r="M2439" s="7" t="str" cm="1">
        <f t="array" ref="M2439">_xlfn.IFS(L2439&lt;1,"Very Fast",L2439&lt;3,"Fast",L2439&lt;5,"Normal",L2439&lt;=7,"Slow",L2439&gt;=8,"Very Slow")</f>
        <v>Fast</v>
      </c>
      <c r="N2439" s="5">
        <v>5</v>
      </c>
      <c r="O2439" t="str" cm="1">
        <f t="array" ref="O2439">_xlfn.IFS(N2439&lt;2,"Very Poor",N2439&lt;3,"Poor",N2439&lt;4,"Average",N2439&lt;4.5,"Good",N2439&lt;=5,"Excellent")</f>
        <v>Excellent</v>
      </c>
      <c r="P2439" s="12">
        <v>159.51</v>
      </c>
    </row>
    <row r="2440" spans="1:16" x14ac:dyDescent="0.35">
      <c r="A2440">
        <v>12439</v>
      </c>
      <c r="B2440" s="15">
        <v>47000</v>
      </c>
      <c r="C2440" s="7">
        <f t="shared" si="38"/>
        <v>2028</v>
      </c>
      <c r="D2440">
        <v>1152</v>
      </c>
      <c r="E2440" t="s">
        <v>21</v>
      </c>
      <c r="F2440" t="s">
        <v>66</v>
      </c>
      <c r="G2440" s="7">
        <v>4</v>
      </c>
      <c r="H2440" s="3">
        <v>462.64</v>
      </c>
      <c r="I2440">
        <v>0.3</v>
      </c>
      <c r="J2440" s="17" t="str" cm="1">
        <f t="array" ref="J2440">_xlfn.IFS(I2440&lt;=0.09,"&lt;0,1%",I2440&lt;=0.19,"&lt;0,2%",I2440&lt;=0.29,"&lt;0,3%",I2440&lt;=39,"&lt;0,4%")</f>
        <v>&lt;0,4%</v>
      </c>
      <c r="K2440" t="s">
        <v>15</v>
      </c>
      <c r="L2440" s="7">
        <v>4</v>
      </c>
      <c r="M2440" s="7" t="str" cm="1">
        <f t="array" ref="M2440">_xlfn.IFS(L2440&lt;1,"Very Fast",L2440&lt;3,"Fast",L2440&lt;5,"Normal",L2440&lt;=7,"Slow",L2440&gt;=8,"Very Slow")</f>
        <v>Normal</v>
      </c>
      <c r="N2440" s="5">
        <v>1</v>
      </c>
      <c r="O2440" t="str" cm="1">
        <f t="array" ref="O2440">_xlfn.IFS(N2440&lt;2,"Very Poor",N2440&lt;3,"Poor",N2440&lt;4,"Average",N2440&lt;4.5,"Good",N2440&lt;=5,"Excellent")</f>
        <v>Very Poor</v>
      </c>
      <c r="P2440" s="12">
        <v>1295.3900000000001</v>
      </c>
    </row>
    <row r="2441" spans="1:16" x14ac:dyDescent="0.35">
      <c r="A2441">
        <v>12440</v>
      </c>
      <c r="B2441" s="15">
        <v>47001</v>
      </c>
      <c r="C2441" s="7">
        <f t="shared" si="38"/>
        <v>2028</v>
      </c>
      <c r="D2441">
        <v>1733</v>
      </c>
      <c r="E2441" t="s">
        <v>18</v>
      </c>
      <c r="F2441" t="s">
        <v>69</v>
      </c>
      <c r="G2441" s="7">
        <v>2</v>
      </c>
      <c r="H2441" s="3">
        <v>364.65</v>
      </c>
      <c r="I2441">
        <v>0.16</v>
      </c>
      <c r="J2441" s="17" t="str" cm="1">
        <f t="array" ref="J2441">_xlfn.IFS(I2441&lt;=0.09,"&lt;0,1%",I2441&lt;=0.19,"&lt;0,2%",I2441&lt;=0.29,"&lt;0,3%",I2441&lt;=39,"&lt;0,4%")</f>
        <v>&lt;0,2%</v>
      </c>
      <c r="K2441" t="s">
        <v>15</v>
      </c>
      <c r="L2441" s="7">
        <v>9</v>
      </c>
      <c r="M2441" s="7" t="str" cm="1">
        <f t="array" ref="M2441">_xlfn.IFS(L2441&lt;1,"Very Fast",L2441&lt;3,"Fast",L2441&lt;5,"Normal",L2441&lt;=7,"Slow",L2441&gt;=8,"Very Slow")</f>
        <v>Very Slow</v>
      </c>
      <c r="N2441" s="5">
        <v>1.6</v>
      </c>
      <c r="O2441" t="str" cm="1">
        <f t="array" ref="O2441">_xlfn.IFS(N2441&lt;2,"Very Poor",N2441&lt;3,"Poor",N2441&lt;4,"Average",N2441&lt;4.5,"Good",N2441&lt;=5,"Excellent")</f>
        <v>Very Poor</v>
      </c>
      <c r="P2441" s="12">
        <v>612.61</v>
      </c>
    </row>
    <row r="2442" spans="1:16" x14ac:dyDescent="0.35">
      <c r="A2442">
        <v>12441</v>
      </c>
      <c r="B2442" s="15">
        <v>47002</v>
      </c>
      <c r="C2442" s="7">
        <f t="shared" si="38"/>
        <v>2028</v>
      </c>
      <c r="D2442">
        <v>1205</v>
      </c>
      <c r="E2442" t="s">
        <v>14</v>
      </c>
      <c r="F2442" t="s">
        <v>69</v>
      </c>
      <c r="G2442" s="7">
        <v>7</v>
      </c>
      <c r="H2442" s="3">
        <v>557.29999999999995</v>
      </c>
      <c r="I2442">
        <v>0.28999999999999998</v>
      </c>
      <c r="J2442" s="17" t="str" cm="1">
        <f t="array" ref="J2442">_xlfn.IFS(I2442&lt;=0.09,"&lt;0,1%",I2442&lt;=0.19,"&lt;0,2%",I2442&lt;=0.29,"&lt;0,3%",I2442&lt;=39,"&lt;0,4%")</f>
        <v>&lt;0,3%</v>
      </c>
      <c r="K2442" t="s">
        <v>17</v>
      </c>
      <c r="L2442" s="7">
        <v>1</v>
      </c>
      <c r="M2442" s="7" t="str" cm="1">
        <f t="array" ref="M2442">_xlfn.IFS(L2442&lt;1,"Very Fast",L2442&lt;3,"Fast",L2442&lt;5,"Normal",L2442&lt;=7,"Slow",L2442&gt;=8,"Very Slow")</f>
        <v>Fast</v>
      </c>
      <c r="N2442" s="5">
        <v>4.4000000000000004</v>
      </c>
      <c r="O2442" t="str" cm="1">
        <f t="array" ref="O2442">_xlfn.IFS(N2442&lt;2,"Very Poor",N2442&lt;3,"Poor",N2442&lt;4,"Average",N2442&lt;4.5,"Good",N2442&lt;=5,"Excellent")</f>
        <v>Good</v>
      </c>
      <c r="P2442" s="12">
        <v>2769.78</v>
      </c>
    </row>
    <row r="2443" spans="1:16" x14ac:dyDescent="0.35">
      <c r="A2443">
        <v>12442</v>
      </c>
      <c r="B2443" s="15">
        <v>47003</v>
      </c>
      <c r="C2443" s="7">
        <f t="shared" si="38"/>
        <v>2028</v>
      </c>
      <c r="D2443">
        <v>1454</v>
      </c>
      <c r="E2443" t="s">
        <v>18</v>
      </c>
      <c r="F2443" t="s">
        <v>68</v>
      </c>
      <c r="G2443" s="7">
        <v>1</v>
      </c>
      <c r="H2443" s="3">
        <v>248.05</v>
      </c>
      <c r="I2443">
        <v>0.15</v>
      </c>
      <c r="J2443" s="17" t="str" cm="1">
        <f t="array" ref="J2443">_xlfn.IFS(I2443&lt;=0.09,"&lt;0,1%",I2443&lt;=0.19,"&lt;0,2%",I2443&lt;=0.29,"&lt;0,3%",I2443&lt;=39,"&lt;0,4%")</f>
        <v>&lt;0,2%</v>
      </c>
      <c r="K2443" t="s">
        <v>15</v>
      </c>
      <c r="L2443" s="7">
        <v>8</v>
      </c>
      <c r="M2443" s="7" t="str" cm="1">
        <f t="array" ref="M2443">_xlfn.IFS(L2443&lt;1,"Very Fast",L2443&lt;3,"Fast",L2443&lt;5,"Normal",L2443&lt;=7,"Slow",L2443&gt;=8,"Very Slow")</f>
        <v>Very Slow</v>
      </c>
      <c r="N2443" s="5">
        <v>1.4</v>
      </c>
      <c r="O2443" t="str" cm="1">
        <f t="array" ref="O2443">_xlfn.IFS(N2443&lt;2,"Very Poor",N2443&lt;3,"Poor",N2443&lt;4,"Average",N2443&lt;4.5,"Good",N2443&lt;=5,"Excellent")</f>
        <v>Very Poor</v>
      </c>
      <c r="P2443" s="12">
        <v>210.84</v>
      </c>
    </row>
    <row r="2444" spans="1:16" x14ac:dyDescent="0.35">
      <c r="A2444">
        <v>12443</v>
      </c>
      <c r="B2444" s="15">
        <v>47004</v>
      </c>
      <c r="C2444" s="7">
        <f t="shared" si="38"/>
        <v>2028</v>
      </c>
      <c r="D2444">
        <v>1272</v>
      </c>
      <c r="E2444" t="s">
        <v>21</v>
      </c>
      <c r="F2444" t="s">
        <v>66</v>
      </c>
      <c r="G2444" s="7">
        <v>5</v>
      </c>
      <c r="H2444" s="3">
        <v>201.67</v>
      </c>
      <c r="I2444">
        <v>0.09</v>
      </c>
      <c r="J2444" s="17" t="str" cm="1">
        <f t="array" ref="J2444">_xlfn.IFS(I2444&lt;=0.09,"&lt;0,1%",I2444&lt;=0.19,"&lt;0,2%",I2444&lt;=0.29,"&lt;0,3%",I2444&lt;=39,"&lt;0,4%")</f>
        <v>&lt;0,1%</v>
      </c>
      <c r="K2444" t="s">
        <v>15</v>
      </c>
      <c r="L2444" s="7">
        <v>8</v>
      </c>
      <c r="M2444" s="7" t="str" cm="1">
        <f t="array" ref="M2444">_xlfn.IFS(L2444&lt;1,"Very Fast",L2444&lt;3,"Fast",L2444&lt;5,"Normal",L2444&lt;=7,"Slow",L2444&gt;=8,"Very Slow")</f>
        <v>Very Slow</v>
      </c>
      <c r="N2444" s="5">
        <v>1.1000000000000001</v>
      </c>
      <c r="O2444" t="str" cm="1">
        <f t="array" ref="O2444">_xlfn.IFS(N2444&lt;2,"Very Poor",N2444&lt;3,"Poor",N2444&lt;4,"Average",N2444&lt;4.5,"Good",N2444&lt;=5,"Excellent")</f>
        <v>Very Poor</v>
      </c>
      <c r="P2444" s="12">
        <v>917.6</v>
      </c>
    </row>
    <row r="2445" spans="1:16" x14ac:dyDescent="0.35">
      <c r="A2445">
        <v>12444</v>
      </c>
      <c r="B2445" s="15">
        <v>47005</v>
      </c>
      <c r="C2445" s="7">
        <f t="shared" si="38"/>
        <v>2028</v>
      </c>
      <c r="D2445">
        <v>1893</v>
      </c>
      <c r="E2445" t="s">
        <v>14</v>
      </c>
      <c r="F2445" t="s">
        <v>69</v>
      </c>
      <c r="G2445" s="7">
        <v>7</v>
      </c>
      <c r="H2445" s="3">
        <v>533.98</v>
      </c>
      <c r="I2445">
        <v>0.34</v>
      </c>
      <c r="J2445" s="17" t="str" cm="1">
        <f t="array" ref="J2445">_xlfn.IFS(I2445&lt;=0.09,"&lt;0,1%",I2445&lt;=0.19,"&lt;0,2%",I2445&lt;=0.29,"&lt;0,3%",I2445&lt;=39,"&lt;0,4%")</f>
        <v>&lt;0,4%</v>
      </c>
      <c r="K2445" t="s">
        <v>17</v>
      </c>
      <c r="L2445" s="7">
        <v>9</v>
      </c>
      <c r="M2445" s="7" t="str" cm="1">
        <f t="array" ref="M2445">_xlfn.IFS(L2445&lt;1,"Very Fast",L2445&lt;3,"Fast",L2445&lt;5,"Normal",L2445&lt;=7,"Slow",L2445&gt;=8,"Very Slow")</f>
        <v>Very Slow</v>
      </c>
      <c r="N2445" s="5">
        <v>1.5</v>
      </c>
      <c r="O2445" t="str" cm="1">
        <f t="array" ref="O2445">_xlfn.IFS(N2445&lt;2,"Very Poor",N2445&lt;3,"Poor",N2445&lt;4,"Average",N2445&lt;4.5,"Good",N2445&lt;=5,"Excellent")</f>
        <v>Very Poor</v>
      </c>
      <c r="P2445" s="12">
        <v>2466.9899999999998</v>
      </c>
    </row>
    <row r="2446" spans="1:16" x14ac:dyDescent="0.35">
      <c r="A2446">
        <v>12445</v>
      </c>
      <c r="B2446" s="15">
        <v>47006</v>
      </c>
      <c r="C2446" s="7">
        <f t="shared" si="38"/>
        <v>2028</v>
      </c>
      <c r="D2446">
        <v>1235</v>
      </c>
      <c r="E2446" t="s">
        <v>14</v>
      </c>
      <c r="F2446" t="s">
        <v>66</v>
      </c>
      <c r="G2446" s="7">
        <v>5</v>
      </c>
      <c r="H2446" s="3">
        <v>43.81</v>
      </c>
      <c r="I2446">
        <v>0.11</v>
      </c>
      <c r="J2446" s="17" t="str" cm="1">
        <f t="array" ref="J2446">_xlfn.IFS(I2446&lt;=0.09,"&lt;0,1%",I2446&lt;=0.19,"&lt;0,2%",I2446&lt;=0.29,"&lt;0,3%",I2446&lt;=39,"&lt;0,4%")</f>
        <v>&lt;0,2%</v>
      </c>
      <c r="K2446" t="s">
        <v>17</v>
      </c>
      <c r="L2446" s="7">
        <v>9</v>
      </c>
      <c r="M2446" s="7" t="str" cm="1">
        <f t="array" ref="M2446">_xlfn.IFS(L2446&lt;1,"Very Fast",L2446&lt;3,"Fast",L2446&lt;5,"Normal",L2446&lt;=7,"Slow",L2446&gt;=8,"Very Slow")</f>
        <v>Very Slow</v>
      </c>
      <c r="N2446" s="5">
        <v>3.8</v>
      </c>
      <c r="O2446" t="str" cm="1">
        <f t="array" ref="O2446">_xlfn.IFS(N2446&lt;2,"Very Poor",N2446&lt;3,"Poor",N2446&lt;4,"Average",N2446&lt;4.5,"Good",N2446&lt;=5,"Excellent")</f>
        <v>Average</v>
      </c>
      <c r="P2446" s="12">
        <v>194.95</v>
      </c>
    </row>
    <row r="2447" spans="1:16" x14ac:dyDescent="0.35">
      <c r="A2447">
        <v>12446</v>
      </c>
      <c r="B2447" s="15">
        <v>47007</v>
      </c>
      <c r="C2447" s="7">
        <f t="shared" si="38"/>
        <v>2028</v>
      </c>
      <c r="D2447">
        <v>1851</v>
      </c>
      <c r="E2447" t="s">
        <v>18</v>
      </c>
      <c r="F2447" t="s">
        <v>69</v>
      </c>
      <c r="G2447" s="7">
        <v>7</v>
      </c>
      <c r="H2447" s="3">
        <v>94.79</v>
      </c>
      <c r="I2447">
        <v>0.11</v>
      </c>
      <c r="J2447" s="17" t="str" cm="1">
        <f t="array" ref="J2447">_xlfn.IFS(I2447&lt;=0.09,"&lt;0,1%",I2447&lt;=0.19,"&lt;0,2%",I2447&lt;=0.29,"&lt;0,3%",I2447&lt;=39,"&lt;0,4%")</f>
        <v>&lt;0,2%</v>
      </c>
      <c r="K2447" t="s">
        <v>15</v>
      </c>
      <c r="L2447" s="7">
        <v>6</v>
      </c>
      <c r="M2447" s="7" t="str" cm="1">
        <f t="array" ref="M2447">_xlfn.IFS(L2447&lt;1,"Very Fast",L2447&lt;3,"Fast",L2447&lt;5,"Normal",L2447&lt;=7,"Slow",L2447&gt;=8,"Very Slow")</f>
        <v>Slow</v>
      </c>
      <c r="N2447" s="5">
        <v>5</v>
      </c>
      <c r="O2447" t="str" cm="1">
        <f t="array" ref="O2447">_xlfn.IFS(N2447&lt;2,"Very Poor",N2447&lt;3,"Poor",N2447&lt;4,"Average",N2447&lt;4.5,"Good",N2447&lt;=5,"Excellent")</f>
        <v>Excellent</v>
      </c>
      <c r="P2447" s="12">
        <v>590.54</v>
      </c>
    </row>
    <row r="2448" spans="1:16" x14ac:dyDescent="0.35">
      <c r="A2448">
        <v>12447</v>
      </c>
      <c r="B2448" s="15">
        <v>47008</v>
      </c>
      <c r="C2448" s="7">
        <f t="shared" si="38"/>
        <v>2028</v>
      </c>
      <c r="D2448">
        <v>1739</v>
      </c>
      <c r="E2448" t="s">
        <v>18</v>
      </c>
      <c r="F2448" t="s">
        <v>68</v>
      </c>
      <c r="G2448" s="7">
        <v>2</v>
      </c>
      <c r="H2448" s="3">
        <v>63.21</v>
      </c>
      <c r="I2448">
        <v>0.35</v>
      </c>
      <c r="J2448" s="17" t="str" cm="1">
        <f t="array" ref="J2448">_xlfn.IFS(I2448&lt;=0.09,"&lt;0,1%",I2448&lt;=0.19,"&lt;0,2%",I2448&lt;=0.29,"&lt;0,3%",I2448&lt;=39,"&lt;0,4%")</f>
        <v>&lt;0,4%</v>
      </c>
      <c r="K2448" t="s">
        <v>13</v>
      </c>
      <c r="L2448" s="7">
        <v>5</v>
      </c>
      <c r="M2448" s="7" t="str" cm="1">
        <f t="array" ref="M2448">_xlfn.IFS(L2448&lt;1,"Very Fast",L2448&lt;3,"Fast",L2448&lt;5,"Normal",L2448&lt;=7,"Slow",L2448&gt;=8,"Very Slow")</f>
        <v>Slow</v>
      </c>
      <c r="N2448" s="5">
        <v>3.4</v>
      </c>
      <c r="O2448" t="str" cm="1">
        <f t="array" ref="O2448">_xlfn.IFS(N2448&lt;2,"Very Poor",N2448&lt;3,"Poor",N2448&lt;4,"Average",N2448&lt;4.5,"Good",N2448&lt;=5,"Excellent")</f>
        <v>Average</v>
      </c>
      <c r="P2448" s="12">
        <v>82.17</v>
      </c>
    </row>
    <row r="2449" spans="1:16" x14ac:dyDescent="0.35">
      <c r="A2449">
        <v>12448</v>
      </c>
      <c r="B2449" s="15">
        <v>47009</v>
      </c>
      <c r="C2449" s="7">
        <f t="shared" si="38"/>
        <v>2028</v>
      </c>
      <c r="D2449">
        <v>1520</v>
      </c>
      <c r="E2449" t="s">
        <v>18</v>
      </c>
      <c r="F2449" t="s">
        <v>68</v>
      </c>
      <c r="G2449" s="7">
        <v>6</v>
      </c>
      <c r="H2449" s="3">
        <v>508.22</v>
      </c>
      <c r="I2449">
        <v>0.05</v>
      </c>
      <c r="J2449" s="17" t="str" cm="1">
        <f t="array" ref="J2449">_xlfn.IFS(I2449&lt;=0.09,"&lt;0,1%",I2449&lt;=0.19,"&lt;0,2%",I2449&lt;=0.29,"&lt;0,3%",I2449&lt;=39,"&lt;0,4%")</f>
        <v>&lt;0,1%</v>
      </c>
      <c r="K2449" t="s">
        <v>17</v>
      </c>
      <c r="L2449" s="7">
        <v>7</v>
      </c>
      <c r="M2449" s="7" t="str" cm="1">
        <f t="array" ref="M2449">_xlfn.IFS(L2449&lt;1,"Very Fast",L2449&lt;3,"Fast",L2449&lt;5,"Normal",L2449&lt;=7,"Slow",L2449&gt;=8,"Very Slow")</f>
        <v>Slow</v>
      </c>
      <c r="N2449" s="5">
        <v>1.5</v>
      </c>
      <c r="O2449" t="str" cm="1">
        <f t="array" ref="O2449">_xlfn.IFS(N2449&lt;2,"Very Poor",N2449&lt;3,"Poor",N2449&lt;4,"Average",N2449&lt;4.5,"Good",N2449&lt;=5,"Excellent")</f>
        <v>Very Poor</v>
      </c>
      <c r="P2449" s="12">
        <v>2896.85</v>
      </c>
    </row>
    <row r="2450" spans="1:16" x14ac:dyDescent="0.35">
      <c r="A2450">
        <v>12449</v>
      </c>
      <c r="B2450" s="15">
        <v>47010</v>
      </c>
      <c r="C2450" s="7">
        <f t="shared" si="38"/>
        <v>2028</v>
      </c>
      <c r="D2450">
        <v>1677</v>
      </c>
      <c r="E2450" t="s">
        <v>18</v>
      </c>
      <c r="F2450" t="s">
        <v>69</v>
      </c>
      <c r="G2450" s="7">
        <v>3</v>
      </c>
      <c r="H2450" s="3">
        <v>21.21</v>
      </c>
      <c r="I2450">
        <v>0.27</v>
      </c>
      <c r="J2450" s="17" t="str" cm="1">
        <f t="array" ref="J2450">_xlfn.IFS(I2450&lt;=0.09,"&lt;0,1%",I2450&lt;=0.19,"&lt;0,2%",I2450&lt;=0.29,"&lt;0,3%",I2450&lt;=39,"&lt;0,4%")</f>
        <v>&lt;0,3%</v>
      </c>
      <c r="K2450" t="s">
        <v>17</v>
      </c>
      <c r="L2450" s="7">
        <v>9</v>
      </c>
      <c r="M2450" s="7" t="str" cm="1">
        <f t="array" ref="M2450">_xlfn.IFS(L2450&lt;1,"Very Fast",L2450&lt;3,"Fast",L2450&lt;5,"Normal",L2450&lt;=7,"Slow",L2450&gt;=8,"Very Slow")</f>
        <v>Very Slow</v>
      </c>
      <c r="N2450" s="5">
        <v>1.7</v>
      </c>
      <c r="O2450" t="str" cm="1">
        <f t="array" ref="O2450">_xlfn.IFS(N2450&lt;2,"Very Poor",N2450&lt;3,"Poor",N2450&lt;4,"Average",N2450&lt;4.5,"Good",N2450&lt;=5,"Excellent")</f>
        <v>Very Poor</v>
      </c>
      <c r="P2450" s="12">
        <v>46.45</v>
      </c>
    </row>
    <row r="2451" spans="1:16" x14ac:dyDescent="0.35">
      <c r="A2451">
        <v>12450</v>
      </c>
      <c r="B2451" s="15">
        <v>47011</v>
      </c>
      <c r="C2451" s="7">
        <f t="shared" si="38"/>
        <v>2028</v>
      </c>
      <c r="D2451">
        <v>1943</v>
      </c>
      <c r="E2451" t="s">
        <v>14</v>
      </c>
      <c r="F2451" t="s">
        <v>69</v>
      </c>
      <c r="G2451" s="7">
        <v>2</v>
      </c>
      <c r="H2451" s="3">
        <v>519.07000000000005</v>
      </c>
      <c r="I2451">
        <v>0.33</v>
      </c>
      <c r="J2451" s="17" t="str" cm="1">
        <f t="array" ref="J2451">_xlfn.IFS(I2451&lt;=0.09,"&lt;0,1%",I2451&lt;=0.19,"&lt;0,2%",I2451&lt;=0.29,"&lt;0,3%",I2451&lt;=39,"&lt;0,4%")</f>
        <v>&lt;0,4%</v>
      </c>
      <c r="K2451" t="s">
        <v>13</v>
      </c>
      <c r="L2451" s="7">
        <v>5</v>
      </c>
      <c r="M2451" s="7" t="str" cm="1">
        <f t="array" ref="M2451">_xlfn.IFS(L2451&lt;1,"Very Fast",L2451&lt;3,"Fast",L2451&lt;5,"Normal",L2451&lt;=7,"Slow",L2451&gt;=8,"Very Slow")</f>
        <v>Slow</v>
      </c>
      <c r="N2451" s="5">
        <v>3.2</v>
      </c>
      <c r="O2451" t="str" cm="1">
        <f t="array" ref="O2451">_xlfn.IFS(N2451&lt;2,"Very Poor",N2451&lt;3,"Poor",N2451&lt;4,"Average",N2451&lt;4.5,"Good",N2451&lt;=5,"Excellent")</f>
        <v>Average</v>
      </c>
      <c r="P2451" s="12">
        <v>695.55</v>
      </c>
    </row>
    <row r="2452" spans="1:16" x14ac:dyDescent="0.35">
      <c r="A2452">
        <v>12451</v>
      </c>
      <c r="B2452" s="15">
        <v>47012</v>
      </c>
      <c r="C2452" s="7">
        <f t="shared" si="38"/>
        <v>2028</v>
      </c>
      <c r="D2452">
        <v>1955</v>
      </c>
      <c r="E2452" t="s">
        <v>11</v>
      </c>
      <c r="F2452" t="s">
        <v>69</v>
      </c>
      <c r="G2452" s="7">
        <v>4</v>
      </c>
      <c r="H2452" s="3">
        <v>278.99</v>
      </c>
      <c r="I2452">
        <v>0.18</v>
      </c>
      <c r="J2452" s="17" t="str" cm="1">
        <f t="array" ref="J2452">_xlfn.IFS(I2452&lt;=0.09,"&lt;0,1%",I2452&lt;=0.19,"&lt;0,2%",I2452&lt;=0.29,"&lt;0,3%",I2452&lt;=39,"&lt;0,4%")</f>
        <v>&lt;0,2%</v>
      </c>
      <c r="K2452" t="s">
        <v>15</v>
      </c>
      <c r="L2452" s="7">
        <v>3</v>
      </c>
      <c r="M2452" s="7" t="str" cm="1">
        <f t="array" ref="M2452">_xlfn.IFS(L2452&lt;1,"Very Fast",L2452&lt;3,"Fast",L2452&lt;5,"Normal",L2452&lt;=7,"Slow",L2452&gt;=8,"Very Slow")</f>
        <v>Normal</v>
      </c>
      <c r="N2452" s="5">
        <v>3.9</v>
      </c>
      <c r="O2452" t="str" cm="1">
        <f t="array" ref="O2452">_xlfn.IFS(N2452&lt;2,"Very Poor",N2452&lt;3,"Poor",N2452&lt;4,"Average",N2452&lt;4.5,"Good",N2452&lt;=5,"Excellent")</f>
        <v>Average</v>
      </c>
      <c r="P2452" s="12">
        <v>915.09</v>
      </c>
    </row>
    <row r="2453" spans="1:16" x14ac:dyDescent="0.35">
      <c r="A2453">
        <v>12452</v>
      </c>
      <c r="B2453" s="15">
        <v>47013</v>
      </c>
      <c r="C2453" s="7">
        <f t="shared" si="38"/>
        <v>2028</v>
      </c>
      <c r="D2453">
        <v>1830</v>
      </c>
      <c r="E2453" t="s">
        <v>21</v>
      </c>
      <c r="F2453" t="s">
        <v>69</v>
      </c>
      <c r="G2453" s="7">
        <v>3</v>
      </c>
      <c r="H2453" s="3">
        <v>17.350000000000001</v>
      </c>
      <c r="I2453">
        <v>0</v>
      </c>
      <c r="J2453" s="17" t="str" cm="1">
        <f t="array" ref="J2453">_xlfn.IFS(I2453&lt;=0.09,"&lt;0,1%",I2453&lt;=0.19,"&lt;0,2%",I2453&lt;=0.29,"&lt;0,3%",I2453&lt;=39,"&lt;0,4%")</f>
        <v>&lt;0,1%</v>
      </c>
      <c r="K2453" t="s">
        <v>17</v>
      </c>
      <c r="L2453" s="7">
        <v>9</v>
      </c>
      <c r="M2453" s="7" t="str" cm="1">
        <f t="array" ref="M2453">_xlfn.IFS(L2453&lt;1,"Very Fast",L2453&lt;3,"Fast",L2453&lt;5,"Normal",L2453&lt;=7,"Slow",L2453&gt;=8,"Very Slow")</f>
        <v>Very Slow</v>
      </c>
      <c r="N2453" s="5">
        <v>3.7</v>
      </c>
      <c r="O2453" t="str" cm="1">
        <f t="array" ref="O2453">_xlfn.IFS(N2453&lt;2,"Very Poor",N2453&lt;3,"Poor",N2453&lt;4,"Average",N2453&lt;4.5,"Good",N2453&lt;=5,"Excellent")</f>
        <v>Average</v>
      </c>
      <c r="P2453" s="12">
        <v>52.05</v>
      </c>
    </row>
    <row r="2454" spans="1:16" x14ac:dyDescent="0.35">
      <c r="A2454">
        <v>12453</v>
      </c>
      <c r="B2454" s="15">
        <v>47014</v>
      </c>
      <c r="C2454" s="7">
        <f t="shared" si="38"/>
        <v>2028</v>
      </c>
      <c r="D2454">
        <v>1725</v>
      </c>
      <c r="E2454" t="s">
        <v>14</v>
      </c>
      <c r="F2454" t="s">
        <v>69</v>
      </c>
      <c r="G2454" s="7">
        <v>4</v>
      </c>
      <c r="H2454" s="3">
        <v>249.96</v>
      </c>
      <c r="I2454">
        <v>0.13</v>
      </c>
      <c r="J2454" s="17" t="str" cm="1">
        <f t="array" ref="J2454">_xlfn.IFS(I2454&lt;=0.09,"&lt;0,1%",I2454&lt;=0.19,"&lt;0,2%",I2454&lt;=0.29,"&lt;0,3%",I2454&lt;=39,"&lt;0,4%")</f>
        <v>&lt;0,2%</v>
      </c>
      <c r="K2454" t="s">
        <v>13</v>
      </c>
      <c r="L2454" s="7">
        <v>10</v>
      </c>
      <c r="M2454" s="7" t="str" cm="1">
        <f t="array" ref="M2454">_xlfn.IFS(L2454&lt;1,"Very Fast",L2454&lt;3,"Fast",L2454&lt;5,"Normal",L2454&lt;=7,"Slow",L2454&gt;=8,"Very Slow")</f>
        <v>Very Slow</v>
      </c>
      <c r="N2454" s="5">
        <v>3.3</v>
      </c>
      <c r="O2454" t="str" cm="1">
        <f t="array" ref="O2454">_xlfn.IFS(N2454&lt;2,"Very Poor",N2454&lt;3,"Poor",N2454&lt;4,"Average",N2454&lt;4.5,"Good",N2454&lt;=5,"Excellent")</f>
        <v>Average</v>
      </c>
      <c r="P2454" s="12">
        <v>869.86</v>
      </c>
    </row>
    <row r="2455" spans="1:16" x14ac:dyDescent="0.35">
      <c r="A2455">
        <v>12454</v>
      </c>
      <c r="B2455" s="15">
        <v>47015</v>
      </c>
      <c r="C2455" s="7">
        <f t="shared" si="38"/>
        <v>2028</v>
      </c>
      <c r="D2455">
        <v>1500</v>
      </c>
      <c r="E2455" t="s">
        <v>11</v>
      </c>
      <c r="F2455" t="s">
        <v>69</v>
      </c>
      <c r="G2455" s="7">
        <v>5</v>
      </c>
      <c r="H2455" s="3">
        <v>124.28</v>
      </c>
      <c r="I2455">
        <v>0.04</v>
      </c>
      <c r="J2455" s="17" t="str" cm="1">
        <f t="array" ref="J2455">_xlfn.IFS(I2455&lt;=0.09,"&lt;0,1%",I2455&lt;=0.19,"&lt;0,2%",I2455&lt;=0.29,"&lt;0,3%",I2455&lt;=39,"&lt;0,4%")</f>
        <v>&lt;0,1%</v>
      </c>
      <c r="K2455" t="s">
        <v>17</v>
      </c>
      <c r="L2455" s="7">
        <v>1</v>
      </c>
      <c r="M2455" s="7" t="str" cm="1">
        <f t="array" ref="M2455">_xlfn.IFS(L2455&lt;1,"Very Fast",L2455&lt;3,"Fast",L2455&lt;5,"Normal",L2455&lt;=7,"Slow",L2455&gt;=8,"Very Slow")</f>
        <v>Fast</v>
      </c>
      <c r="N2455" s="5">
        <v>4.9000000000000004</v>
      </c>
      <c r="O2455" t="str" cm="1">
        <f t="array" ref="O2455">_xlfn.IFS(N2455&lt;2,"Very Poor",N2455&lt;3,"Poor",N2455&lt;4,"Average",N2455&lt;4.5,"Good",N2455&lt;=5,"Excellent")</f>
        <v>Excellent</v>
      </c>
      <c r="P2455" s="12">
        <v>596.54</v>
      </c>
    </row>
    <row r="2456" spans="1:16" x14ac:dyDescent="0.35">
      <c r="A2456">
        <v>12455</v>
      </c>
      <c r="B2456" s="15">
        <v>47016</v>
      </c>
      <c r="C2456" s="7">
        <f t="shared" si="38"/>
        <v>2028</v>
      </c>
      <c r="D2456">
        <v>1116</v>
      </c>
      <c r="E2456" t="s">
        <v>21</v>
      </c>
      <c r="F2456" t="s">
        <v>68</v>
      </c>
      <c r="G2456" s="7">
        <v>1</v>
      </c>
      <c r="H2456" s="3">
        <v>380.27</v>
      </c>
      <c r="I2456">
        <v>0.15</v>
      </c>
      <c r="J2456" s="17" t="str" cm="1">
        <f t="array" ref="J2456">_xlfn.IFS(I2456&lt;=0.09,"&lt;0,1%",I2456&lt;=0.19,"&lt;0,2%",I2456&lt;=0.29,"&lt;0,3%",I2456&lt;=39,"&lt;0,4%")</f>
        <v>&lt;0,2%</v>
      </c>
      <c r="K2456" t="s">
        <v>17</v>
      </c>
      <c r="L2456" s="7">
        <v>1</v>
      </c>
      <c r="M2456" s="7" t="str" cm="1">
        <f t="array" ref="M2456">_xlfn.IFS(L2456&lt;1,"Very Fast",L2456&lt;3,"Fast",L2456&lt;5,"Normal",L2456&lt;=7,"Slow",L2456&gt;=8,"Very Slow")</f>
        <v>Fast</v>
      </c>
      <c r="N2456" s="5">
        <v>1.8</v>
      </c>
      <c r="O2456" t="str" cm="1">
        <f t="array" ref="O2456">_xlfn.IFS(N2456&lt;2,"Very Poor",N2456&lt;3,"Poor",N2456&lt;4,"Average",N2456&lt;4.5,"Good",N2456&lt;=5,"Excellent")</f>
        <v>Very Poor</v>
      </c>
      <c r="P2456" s="12">
        <v>323.23</v>
      </c>
    </row>
    <row r="2457" spans="1:16" x14ac:dyDescent="0.35">
      <c r="A2457">
        <v>12456</v>
      </c>
      <c r="B2457" s="15">
        <v>47017</v>
      </c>
      <c r="C2457" s="7">
        <f t="shared" si="38"/>
        <v>2028</v>
      </c>
      <c r="D2457">
        <v>1385</v>
      </c>
      <c r="E2457" t="s">
        <v>11</v>
      </c>
      <c r="F2457" t="s">
        <v>69</v>
      </c>
      <c r="G2457" s="7">
        <v>7</v>
      </c>
      <c r="H2457" s="3">
        <v>412.42</v>
      </c>
      <c r="I2457">
        <v>0.28000000000000003</v>
      </c>
      <c r="J2457" s="17" t="str" cm="1">
        <f t="array" ref="J2457">_xlfn.IFS(I2457&lt;=0.09,"&lt;0,1%",I2457&lt;=0.19,"&lt;0,2%",I2457&lt;=0.29,"&lt;0,3%",I2457&lt;=39,"&lt;0,4%")</f>
        <v>&lt;0,3%</v>
      </c>
      <c r="K2457" t="s">
        <v>15</v>
      </c>
      <c r="L2457" s="7">
        <v>10</v>
      </c>
      <c r="M2457" s="7" t="str" cm="1">
        <f t="array" ref="M2457">_xlfn.IFS(L2457&lt;1,"Very Fast",L2457&lt;3,"Fast",L2457&lt;5,"Normal",L2457&lt;=7,"Slow",L2457&gt;=8,"Very Slow")</f>
        <v>Very Slow</v>
      </c>
      <c r="N2457" s="5">
        <v>1.7</v>
      </c>
      <c r="O2457" t="str" cm="1">
        <f t="array" ref="O2457">_xlfn.IFS(N2457&lt;2,"Very Poor",N2457&lt;3,"Poor",N2457&lt;4,"Average",N2457&lt;4.5,"Good",N2457&lt;=5,"Excellent")</f>
        <v>Very Poor</v>
      </c>
      <c r="P2457" s="12">
        <v>2078.6</v>
      </c>
    </row>
    <row r="2458" spans="1:16" x14ac:dyDescent="0.35">
      <c r="A2458">
        <v>12457</v>
      </c>
      <c r="B2458" s="15">
        <v>47018</v>
      </c>
      <c r="C2458" s="7">
        <f t="shared" si="38"/>
        <v>2028</v>
      </c>
      <c r="D2458">
        <v>1343</v>
      </c>
      <c r="E2458" t="s">
        <v>14</v>
      </c>
      <c r="F2458" t="s">
        <v>69</v>
      </c>
      <c r="G2458" s="7">
        <v>4</v>
      </c>
      <c r="H2458" s="3">
        <v>300.2</v>
      </c>
      <c r="I2458">
        <v>0.15</v>
      </c>
      <c r="J2458" s="17" t="str" cm="1">
        <f t="array" ref="J2458">_xlfn.IFS(I2458&lt;=0.09,"&lt;0,1%",I2458&lt;=0.19,"&lt;0,2%",I2458&lt;=0.29,"&lt;0,3%",I2458&lt;=39,"&lt;0,4%")</f>
        <v>&lt;0,2%</v>
      </c>
      <c r="K2458" t="s">
        <v>17</v>
      </c>
      <c r="L2458" s="7">
        <v>11</v>
      </c>
      <c r="M2458" s="7" t="str" cm="1">
        <f t="array" ref="M2458">_xlfn.IFS(L2458&lt;1,"Very Fast",L2458&lt;3,"Fast",L2458&lt;5,"Normal",L2458&lt;=7,"Slow",L2458&gt;=8,"Very Slow")</f>
        <v>Very Slow</v>
      </c>
      <c r="N2458" s="5">
        <v>4.4000000000000004</v>
      </c>
      <c r="O2458" t="str" cm="1">
        <f t="array" ref="O2458">_xlfn.IFS(N2458&lt;2,"Very Poor",N2458&lt;3,"Poor",N2458&lt;4,"Average",N2458&lt;4.5,"Good",N2458&lt;=5,"Excellent")</f>
        <v>Good</v>
      </c>
      <c r="P2458" s="12">
        <v>1020.68</v>
      </c>
    </row>
    <row r="2459" spans="1:16" x14ac:dyDescent="0.35">
      <c r="A2459">
        <v>12458</v>
      </c>
      <c r="B2459" s="15">
        <v>47019</v>
      </c>
      <c r="C2459" s="7">
        <f t="shared" si="38"/>
        <v>2028</v>
      </c>
      <c r="D2459">
        <v>1583</v>
      </c>
      <c r="E2459" t="s">
        <v>18</v>
      </c>
      <c r="F2459" t="s">
        <v>68</v>
      </c>
      <c r="G2459" s="7">
        <v>5</v>
      </c>
      <c r="H2459" s="3">
        <v>38.700000000000003</v>
      </c>
      <c r="I2459">
        <v>0.15</v>
      </c>
      <c r="J2459" s="17" t="str" cm="1">
        <f t="array" ref="J2459">_xlfn.IFS(I2459&lt;=0.09,"&lt;0,1%",I2459&lt;=0.19,"&lt;0,2%",I2459&lt;=0.29,"&lt;0,3%",I2459&lt;=39,"&lt;0,4%")</f>
        <v>&lt;0,2%</v>
      </c>
      <c r="K2459" t="s">
        <v>15</v>
      </c>
      <c r="L2459" s="7">
        <v>4</v>
      </c>
      <c r="M2459" s="7" t="str" cm="1">
        <f t="array" ref="M2459">_xlfn.IFS(L2459&lt;1,"Very Fast",L2459&lt;3,"Fast",L2459&lt;5,"Normal",L2459&lt;=7,"Slow",L2459&gt;=8,"Very Slow")</f>
        <v>Normal</v>
      </c>
      <c r="N2459" s="5">
        <v>2.2000000000000002</v>
      </c>
      <c r="O2459" t="str" cm="1">
        <f t="array" ref="O2459">_xlfn.IFS(N2459&lt;2,"Very Poor",N2459&lt;3,"Poor",N2459&lt;4,"Average",N2459&lt;4.5,"Good",N2459&lt;=5,"Excellent")</f>
        <v>Poor</v>
      </c>
      <c r="P2459" s="12">
        <v>164.48</v>
      </c>
    </row>
    <row r="2460" spans="1:16" x14ac:dyDescent="0.35">
      <c r="A2460">
        <v>12459</v>
      </c>
      <c r="B2460" s="15">
        <v>47020</v>
      </c>
      <c r="C2460" s="7">
        <f t="shared" si="38"/>
        <v>2028</v>
      </c>
      <c r="D2460">
        <v>1394</v>
      </c>
      <c r="E2460" t="s">
        <v>18</v>
      </c>
      <c r="F2460" t="s">
        <v>66</v>
      </c>
      <c r="G2460" s="7">
        <v>2</v>
      </c>
      <c r="H2460" s="3">
        <v>398.84</v>
      </c>
      <c r="I2460">
        <v>0.19</v>
      </c>
      <c r="J2460" s="17" t="str" cm="1">
        <f t="array" ref="J2460">_xlfn.IFS(I2460&lt;=0.09,"&lt;0,1%",I2460&lt;=0.19,"&lt;0,2%",I2460&lt;=0.29,"&lt;0,3%",I2460&lt;=39,"&lt;0,4%")</f>
        <v>&lt;0,2%</v>
      </c>
      <c r="K2460" t="s">
        <v>13</v>
      </c>
      <c r="L2460" s="7">
        <v>2</v>
      </c>
      <c r="M2460" s="7" t="str" cm="1">
        <f t="array" ref="M2460">_xlfn.IFS(L2460&lt;1,"Very Fast",L2460&lt;3,"Fast",L2460&lt;5,"Normal",L2460&lt;=7,"Slow",L2460&gt;=8,"Very Slow")</f>
        <v>Fast</v>
      </c>
      <c r="N2460" s="5">
        <v>2.2999999999999998</v>
      </c>
      <c r="O2460" t="str" cm="1">
        <f t="array" ref="O2460">_xlfn.IFS(N2460&lt;2,"Very Poor",N2460&lt;3,"Poor",N2460&lt;4,"Average",N2460&lt;4.5,"Good",N2460&lt;=5,"Excellent")</f>
        <v>Poor</v>
      </c>
      <c r="P2460" s="12">
        <v>646.12</v>
      </c>
    </row>
    <row r="2461" spans="1:16" x14ac:dyDescent="0.35">
      <c r="A2461">
        <v>12460</v>
      </c>
      <c r="B2461" s="15">
        <v>47021</v>
      </c>
      <c r="C2461" s="7">
        <f t="shared" si="38"/>
        <v>2028</v>
      </c>
      <c r="D2461">
        <v>1063</v>
      </c>
      <c r="E2461" t="s">
        <v>21</v>
      </c>
      <c r="F2461" t="s">
        <v>68</v>
      </c>
      <c r="G2461" s="7">
        <v>4</v>
      </c>
      <c r="H2461" s="3">
        <v>507.59</v>
      </c>
      <c r="I2461">
        <v>0.2</v>
      </c>
      <c r="J2461" s="17" t="str" cm="1">
        <f t="array" ref="J2461">_xlfn.IFS(I2461&lt;=0.09,"&lt;0,1%",I2461&lt;=0.19,"&lt;0,2%",I2461&lt;=0.29,"&lt;0,3%",I2461&lt;=39,"&lt;0,4%")</f>
        <v>&lt;0,3%</v>
      </c>
      <c r="K2461" t="s">
        <v>13</v>
      </c>
      <c r="L2461" s="7">
        <v>7</v>
      </c>
      <c r="M2461" s="7" t="str" cm="1">
        <f t="array" ref="M2461">_xlfn.IFS(L2461&lt;1,"Very Fast",L2461&lt;3,"Fast",L2461&lt;5,"Normal",L2461&lt;=7,"Slow",L2461&gt;=8,"Very Slow")</f>
        <v>Slow</v>
      </c>
      <c r="N2461" s="5">
        <v>3.2</v>
      </c>
      <c r="O2461" t="str" cm="1">
        <f t="array" ref="O2461">_xlfn.IFS(N2461&lt;2,"Very Poor",N2461&lt;3,"Poor",N2461&lt;4,"Average",N2461&lt;4.5,"Good",N2461&lt;=5,"Excellent")</f>
        <v>Average</v>
      </c>
      <c r="P2461" s="12">
        <v>1624.29</v>
      </c>
    </row>
    <row r="2462" spans="1:16" x14ac:dyDescent="0.35">
      <c r="A2462">
        <v>12461</v>
      </c>
      <c r="B2462" s="15">
        <v>47022</v>
      </c>
      <c r="C2462" s="7">
        <f t="shared" si="38"/>
        <v>2028</v>
      </c>
      <c r="D2462">
        <v>1716</v>
      </c>
      <c r="E2462" t="s">
        <v>18</v>
      </c>
      <c r="F2462" t="s">
        <v>66</v>
      </c>
      <c r="G2462" s="7">
        <v>5</v>
      </c>
      <c r="H2462" s="3">
        <v>436.39</v>
      </c>
      <c r="I2462">
        <v>0.3</v>
      </c>
      <c r="J2462" s="17" t="str" cm="1">
        <f t="array" ref="J2462">_xlfn.IFS(I2462&lt;=0.09,"&lt;0,1%",I2462&lt;=0.19,"&lt;0,2%",I2462&lt;=0.29,"&lt;0,3%",I2462&lt;=39,"&lt;0,4%")</f>
        <v>&lt;0,4%</v>
      </c>
      <c r="K2462" t="s">
        <v>13</v>
      </c>
      <c r="L2462" s="7">
        <v>2</v>
      </c>
      <c r="M2462" s="7" t="str" cm="1">
        <f t="array" ref="M2462">_xlfn.IFS(L2462&lt;1,"Very Fast",L2462&lt;3,"Fast",L2462&lt;5,"Normal",L2462&lt;=7,"Slow",L2462&gt;=8,"Very Slow")</f>
        <v>Fast</v>
      </c>
      <c r="N2462" s="5">
        <v>2.5</v>
      </c>
      <c r="O2462" t="str" cm="1">
        <f t="array" ref="O2462">_xlfn.IFS(N2462&lt;2,"Very Poor",N2462&lt;3,"Poor",N2462&lt;4,"Average",N2462&lt;4.5,"Good",N2462&lt;=5,"Excellent")</f>
        <v>Poor</v>
      </c>
      <c r="P2462" s="12">
        <v>1527.36</v>
      </c>
    </row>
    <row r="2463" spans="1:16" x14ac:dyDescent="0.35">
      <c r="A2463">
        <v>12462</v>
      </c>
      <c r="B2463" s="15">
        <v>47023</v>
      </c>
      <c r="C2463" s="7">
        <f t="shared" si="38"/>
        <v>2028</v>
      </c>
      <c r="D2463">
        <v>1720</v>
      </c>
      <c r="E2463" t="s">
        <v>18</v>
      </c>
      <c r="F2463" t="s">
        <v>66</v>
      </c>
      <c r="G2463" s="7">
        <v>1</v>
      </c>
      <c r="H2463" s="3">
        <v>500.53</v>
      </c>
      <c r="I2463">
        <v>0.11</v>
      </c>
      <c r="J2463" s="17" t="str" cm="1">
        <f t="array" ref="J2463">_xlfn.IFS(I2463&lt;=0.09,"&lt;0,1%",I2463&lt;=0.19,"&lt;0,2%",I2463&lt;=0.29,"&lt;0,3%",I2463&lt;=39,"&lt;0,4%")</f>
        <v>&lt;0,2%</v>
      </c>
      <c r="K2463" t="s">
        <v>17</v>
      </c>
      <c r="L2463" s="7">
        <v>7</v>
      </c>
      <c r="M2463" s="7" t="str" cm="1">
        <f t="array" ref="M2463">_xlfn.IFS(L2463&lt;1,"Very Fast",L2463&lt;3,"Fast",L2463&lt;5,"Normal",L2463&lt;=7,"Slow",L2463&gt;=8,"Very Slow")</f>
        <v>Slow</v>
      </c>
      <c r="N2463" s="5">
        <v>2.2000000000000002</v>
      </c>
      <c r="O2463" t="str" cm="1">
        <f t="array" ref="O2463">_xlfn.IFS(N2463&lt;2,"Very Poor",N2463&lt;3,"Poor",N2463&lt;4,"Average",N2463&lt;4.5,"Good",N2463&lt;=5,"Excellent")</f>
        <v>Poor</v>
      </c>
      <c r="P2463" s="12">
        <v>445.47</v>
      </c>
    </row>
    <row r="2464" spans="1:16" x14ac:dyDescent="0.35">
      <c r="A2464">
        <v>12463</v>
      </c>
      <c r="B2464" s="15">
        <v>47024</v>
      </c>
      <c r="C2464" s="7">
        <f t="shared" si="38"/>
        <v>2028</v>
      </c>
      <c r="D2464">
        <v>1071</v>
      </c>
      <c r="E2464" t="s">
        <v>14</v>
      </c>
      <c r="F2464" t="s">
        <v>69</v>
      </c>
      <c r="G2464" s="7">
        <v>7</v>
      </c>
      <c r="H2464" s="3">
        <v>132.30000000000001</v>
      </c>
      <c r="I2464">
        <v>0.28999999999999998</v>
      </c>
      <c r="J2464" s="17" t="str" cm="1">
        <f t="array" ref="J2464">_xlfn.IFS(I2464&lt;=0.09,"&lt;0,1%",I2464&lt;=0.19,"&lt;0,2%",I2464&lt;=0.29,"&lt;0,3%",I2464&lt;=39,"&lt;0,4%")</f>
        <v>&lt;0,3%</v>
      </c>
      <c r="K2464" t="s">
        <v>15</v>
      </c>
      <c r="L2464" s="7">
        <v>8</v>
      </c>
      <c r="M2464" s="7" t="str" cm="1">
        <f t="array" ref="M2464">_xlfn.IFS(L2464&lt;1,"Very Fast",L2464&lt;3,"Fast",L2464&lt;5,"Normal",L2464&lt;=7,"Slow",L2464&gt;=8,"Very Slow")</f>
        <v>Very Slow</v>
      </c>
      <c r="N2464" s="5">
        <v>4.7</v>
      </c>
      <c r="O2464" t="str" cm="1">
        <f t="array" ref="O2464">_xlfn.IFS(N2464&lt;2,"Very Poor",N2464&lt;3,"Poor",N2464&lt;4,"Average",N2464&lt;4.5,"Good",N2464&lt;=5,"Excellent")</f>
        <v>Excellent</v>
      </c>
      <c r="P2464" s="12">
        <v>657.53</v>
      </c>
    </row>
    <row r="2465" spans="1:16" x14ac:dyDescent="0.35">
      <c r="A2465">
        <v>12464</v>
      </c>
      <c r="B2465" s="15">
        <v>47025</v>
      </c>
      <c r="C2465" s="7">
        <f t="shared" si="38"/>
        <v>2028</v>
      </c>
      <c r="D2465">
        <v>1788</v>
      </c>
      <c r="E2465" t="s">
        <v>14</v>
      </c>
      <c r="F2465" t="s">
        <v>69</v>
      </c>
      <c r="G2465" s="7">
        <v>4</v>
      </c>
      <c r="H2465" s="3">
        <v>535</v>
      </c>
      <c r="I2465">
        <v>0.2</v>
      </c>
      <c r="J2465" s="17" t="str" cm="1">
        <f t="array" ref="J2465">_xlfn.IFS(I2465&lt;=0.09,"&lt;0,1%",I2465&lt;=0.19,"&lt;0,2%",I2465&lt;=0.29,"&lt;0,3%",I2465&lt;=39,"&lt;0,4%")</f>
        <v>&lt;0,3%</v>
      </c>
      <c r="K2465" t="s">
        <v>15</v>
      </c>
      <c r="L2465" s="7">
        <v>11</v>
      </c>
      <c r="M2465" s="7" t="str" cm="1">
        <f t="array" ref="M2465">_xlfn.IFS(L2465&lt;1,"Very Fast",L2465&lt;3,"Fast",L2465&lt;5,"Normal",L2465&lt;=7,"Slow",L2465&gt;=8,"Very Slow")</f>
        <v>Very Slow</v>
      </c>
      <c r="N2465" s="5">
        <v>1.5</v>
      </c>
      <c r="O2465" t="str" cm="1">
        <f t="array" ref="O2465">_xlfn.IFS(N2465&lt;2,"Very Poor",N2465&lt;3,"Poor",N2465&lt;4,"Average",N2465&lt;4.5,"Good",N2465&lt;=5,"Excellent")</f>
        <v>Very Poor</v>
      </c>
      <c r="P2465" s="12">
        <v>1712</v>
      </c>
    </row>
    <row r="2466" spans="1:16" x14ac:dyDescent="0.35">
      <c r="A2466">
        <v>12465</v>
      </c>
      <c r="B2466" s="15">
        <v>47026</v>
      </c>
      <c r="C2466" s="7">
        <f t="shared" si="38"/>
        <v>2028</v>
      </c>
      <c r="D2466">
        <v>1273</v>
      </c>
      <c r="E2466" t="s">
        <v>14</v>
      </c>
      <c r="F2466" t="s">
        <v>69</v>
      </c>
      <c r="G2466" s="7">
        <v>6</v>
      </c>
      <c r="H2466" s="3">
        <v>203.48</v>
      </c>
      <c r="I2466">
        <v>0.11</v>
      </c>
      <c r="J2466" s="17" t="str" cm="1">
        <f t="array" ref="J2466">_xlfn.IFS(I2466&lt;=0.09,"&lt;0,1%",I2466&lt;=0.19,"&lt;0,2%",I2466&lt;=0.29,"&lt;0,3%",I2466&lt;=39,"&lt;0,4%")</f>
        <v>&lt;0,2%</v>
      </c>
      <c r="K2466" t="s">
        <v>13</v>
      </c>
      <c r="L2466" s="7">
        <v>8</v>
      </c>
      <c r="M2466" s="7" t="str" cm="1">
        <f t="array" ref="M2466">_xlfn.IFS(L2466&lt;1,"Very Fast",L2466&lt;3,"Fast",L2466&lt;5,"Normal",L2466&lt;=7,"Slow",L2466&gt;=8,"Very Slow")</f>
        <v>Very Slow</v>
      </c>
      <c r="N2466" s="5">
        <v>2.6</v>
      </c>
      <c r="O2466" t="str" cm="1">
        <f t="array" ref="O2466">_xlfn.IFS(N2466&lt;2,"Very Poor",N2466&lt;3,"Poor",N2466&lt;4,"Average",N2466&lt;4.5,"Good",N2466&lt;=5,"Excellent")</f>
        <v>Poor</v>
      </c>
      <c r="P2466" s="12">
        <v>1086.58</v>
      </c>
    </row>
    <row r="2467" spans="1:16" x14ac:dyDescent="0.35">
      <c r="A2467">
        <v>12466</v>
      </c>
      <c r="B2467" s="15">
        <v>47027</v>
      </c>
      <c r="C2467" s="7">
        <f t="shared" si="38"/>
        <v>2028</v>
      </c>
      <c r="D2467">
        <v>1989</v>
      </c>
      <c r="E2467" t="s">
        <v>18</v>
      </c>
      <c r="F2467" t="s">
        <v>68</v>
      </c>
      <c r="G2467" s="7">
        <v>5</v>
      </c>
      <c r="H2467" s="3">
        <v>22.84</v>
      </c>
      <c r="I2467">
        <v>0.1</v>
      </c>
      <c r="J2467" s="17" t="str" cm="1">
        <f t="array" ref="J2467">_xlfn.IFS(I2467&lt;=0.09,"&lt;0,1%",I2467&lt;=0.19,"&lt;0,2%",I2467&lt;=0.29,"&lt;0,3%",I2467&lt;=39,"&lt;0,4%")</f>
        <v>&lt;0,2%</v>
      </c>
      <c r="K2467" t="s">
        <v>15</v>
      </c>
      <c r="L2467" s="7">
        <v>3</v>
      </c>
      <c r="M2467" s="7" t="str" cm="1">
        <f t="array" ref="M2467">_xlfn.IFS(L2467&lt;1,"Very Fast",L2467&lt;3,"Fast",L2467&lt;5,"Normal",L2467&lt;=7,"Slow",L2467&gt;=8,"Very Slow")</f>
        <v>Normal</v>
      </c>
      <c r="N2467" s="5">
        <v>1</v>
      </c>
      <c r="O2467" t="str" cm="1">
        <f t="array" ref="O2467">_xlfn.IFS(N2467&lt;2,"Very Poor",N2467&lt;3,"Poor",N2467&lt;4,"Average",N2467&lt;4.5,"Good",N2467&lt;=5,"Excellent")</f>
        <v>Very Poor</v>
      </c>
      <c r="P2467" s="12">
        <v>102.78</v>
      </c>
    </row>
    <row r="2468" spans="1:16" x14ac:dyDescent="0.35">
      <c r="A2468">
        <v>12467</v>
      </c>
      <c r="B2468" s="15">
        <v>47028</v>
      </c>
      <c r="C2468" s="7">
        <f t="shared" si="38"/>
        <v>2028</v>
      </c>
      <c r="D2468">
        <v>1319</v>
      </c>
      <c r="E2468" t="s">
        <v>14</v>
      </c>
      <c r="F2468" t="s">
        <v>69</v>
      </c>
      <c r="G2468" s="7">
        <v>4</v>
      </c>
      <c r="H2468" s="3">
        <v>508.38</v>
      </c>
      <c r="I2468">
        <v>0.13</v>
      </c>
      <c r="J2468" s="17" t="str" cm="1">
        <f t="array" ref="J2468">_xlfn.IFS(I2468&lt;=0.09,"&lt;0,1%",I2468&lt;=0.19,"&lt;0,2%",I2468&lt;=0.29,"&lt;0,3%",I2468&lt;=39,"&lt;0,4%")</f>
        <v>&lt;0,2%</v>
      </c>
      <c r="K2468" t="s">
        <v>15</v>
      </c>
      <c r="L2468" s="7">
        <v>9</v>
      </c>
      <c r="M2468" s="7" t="str" cm="1">
        <f t="array" ref="M2468">_xlfn.IFS(L2468&lt;1,"Very Fast",L2468&lt;3,"Fast",L2468&lt;5,"Normal",L2468&lt;=7,"Slow",L2468&gt;=8,"Very Slow")</f>
        <v>Very Slow</v>
      </c>
      <c r="N2468" s="5">
        <v>4.2</v>
      </c>
      <c r="O2468" t="str" cm="1">
        <f t="array" ref="O2468">_xlfn.IFS(N2468&lt;2,"Very Poor",N2468&lt;3,"Poor",N2468&lt;4,"Average",N2468&lt;4.5,"Good",N2468&lt;=5,"Excellent")</f>
        <v>Good</v>
      </c>
      <c r="P2468" s="12">
        <v>1769.16</v>
      </c>
    </row>
    <row r="2469" spans="1:16" x14ac:dyDescent="0.35">
      <c r="A2469">
        <v>12468</v>
      </c>
      <c r="B2469" s="15">
        <v>47029</v>
      </c>
      <c r="C2469" s="7">
        <f t="shared" si="38"/>
        <v>2028</v>
      </c>
      <c r="D2469">
        <v>1337</v>
      </c>
      <c r="E2469" t="s">
        <v>14</v>
      </c>
      <c r="F2469" t="s">
        <v>69</v>
      </c>
      <c r="G2469" s="7">
        <v>1</v>
      </c>
      <c r="H2469" s="3">
        <v>565.97</v>
      </c>
      <c r="I2469">
        <v>0.22</v>
      </c>
      <c r="J2469" s="17" t="str" cm="1">
        <f t="array" ref="J2469">_xlfn.IFS(I2469&lt;=0.09,"&lt;0,1%",I2469&lt;=0.19,"&lt;0,2%",I2469&lt;=0.29,"&lt;0,3%",I2469&lt;=39,"&lt;0,4%")</f>
        <v>&lt;0,3%</v>
      </c>
      <c r="K2469" t="s">
        <v>17</v>
      </c>
      <c r="L2469" s="7">
        <v>10</v>
      </c>
      <c r="M2469" s="7" t="str" cm="1">
        <f t="array" ref="M2469">_xlfn.IFS(L2469&lt;1,"Very Fast",L2469&lt;3,"Fast",L2469&lt;5,"Normal",L2469&lt;=7,"Slow",L2469&gt;=8,"Very Slow")</f>
        <v>Very Slow</v>
      </c>
      <c r="N2469" s="5">
        <v>1.7</v>
      </c>
      <c r="O2469" t="str" cm="1">
        <f t="array" ref="O2469">_xlfn.IFS(N2469&lt;2,"Very Poor",N2469&lt;3,"Poor",N2469&lt;4,"Average",N2469&lt;4.5,"Good",N2469&lt;=5,"Excellent")</f>
        <v>Very Poor</v>
      </c>
      <c r="P2469" s="12">
        <v>441.46</v>
      </c>
    </row>
    <row r="2470" spans="1:16" x14ac:dyDescent="0.35">
      <c r="A2470">
        <v>12469</v>
      </c>
      <c r="B2470" s="15">
        <v>47030</v>
      </c>
      <c r="C2470" s="7">
        <f t="shared" si="38"/>
        <v>2028</v>
      </c>
      <c r="D2470">
        <v>1365</v>
      </c>
      <c r="E2470" t="s">
        <v>11</v>
      </c>
      <c r="F2470" t="s">
        <v>68</v>
      </c>
      <c r="G2470" s="7">
        <v>7</v>
      </c>
      <c r="H2470" s="3">
        <v>398.5</v>
      </c>
      <c r="I2470">
        <v>0.08</v>
      </c>
      <c r="J2470" s="17" t="str" cm="1">
        <f t="array" ref="J2470">_xlfn.IFS(I2470&lt;=0.09,"&lt;0,1%",I2470&lt;=0.19,"&lt;0,2%",I2470&lt;=0.29,"&lt;0,3%",I2470&lt;=39,"&lt;0,4%")</f>
        <v>&lt;0,1%</v>
      </c>
      <c r="K2470" t="s">
        <v>15</v>
      </c>
      <c r="L2470" s="7">
        <v>10</v>
      </c>
      <c r="M2470" s="7" t="str" cm="1">
        <f t="array" ref="M2470">_xlfn.IFS(L2470&lt;1,"Very Fast",L2470&lt;3,"Fast",L2470&lt;5,"Normal",L2470&lt;=7,"Slow",L2470&gt;=8,"Very Slow")</f>
        <v>Very Slow</v>
      </c>
      <c r="N2470" s="5">
        <v>4.0999999999999996</v>
      </c>
      <c r="O2470" t="str" cm="1">
        <f t="array" ref="O2470">_xlfn.IFS(N2470&lt;2,"Very Poor",N2470&lt;3,"Poor",N2470&lt;4,"Average",N2470&lt;4.5,"Good",N2470&lt;=5,"Excellent")</f>
        <v>Good</v>
      </c>
      <c r="P2470" s="12">
        <v>2566.34</v>
      </c>
    </row>
    <row r="2471" spans="1:16" x14ac:dyDescent="0.35">
      <c r="A2471">
        <v>12470</v>
      </c>
      <c r="B2471" s="15">
        <v>47031</v>
      </c>
      <c r="C2471" s="7">
        <f t="shared" si="38"/>
        <v>2028</v>
      </c>
      <c r="D2471">
        <v>1494</v>
      </c>
      <c r="E2471" t="s">
        <v>21</v>
      </c>
      <c r="F2471" t="s">
        <v>68</v>
      </c>
      <c r="G2471" s="7">
        <v>4</v>
      </c>
      <c r="H2471" s="3">
        <v>150.38999999999999</v>
      </c>
      <c r="I2471">
        <v>0.32</v>
      </c>
      <c r="J2471" s="17" t="str" cm="1">
        <f t="array" ref="J2471">_xlfn.IFS(I2471&lt;=0.09,"&lt;0,1%",I2471&lt;=0.19,"&lt;0,2%",I2471&lt;=0.29,"&lt;0,3%",I2471&lt;=39,"&lt;0,4%")</f>
        <v>&lt;0,4%</v>
      </c>
      <c r="K2471" t="s">
        <v>17</v>
      </c>
      <c r="L2471" s="7">
        <v>10</v>
      </c>
      <c r="M2471" s="7" t="str" cm="1">
        <f t="array" ref="M2471">_xlfn.IFS(L2471&lt;1,"Very Fast",L2471&lt;3,"Fast",L2471&lt;5,"Normal",L2471&lt;=7,"Slow",L2471&gt;=8,"Very Slow")</f>
        <v>Very Slow</v>
      </c>
      <c r="N2471" s="5">
        <v>1.6</v>
      </c>
      <c r="O2471" t="str" cm="1">
        <f t="array" ref="O2471">_xlfn.IFS(N2471&lt;2,"Very Poor",N2471&lt;3,"Poor",N2471&lt;4,"Average",N2471&lt;4.5,"Good",N2471&lt;=5,"Excellent")</f>
        <v>Very Poor</v>
      </c>
      <c r="P2471" s="12">
        <v>409.06</v>
      </c>
    </row>
    <row r="2472" spans="1:16" x14ac:dyDescent="0.35">
      <c r="A2472">
        <v>12471</v>
      </c>
      <c r="B2472" s="15">
        <v>47032</v>
      </c>
      <c r="C2472" s="7">
        <f t="shared" si="38"/>
        <v>2028</v>
      </c>
      <c r="D2472">
        <v>1606</v>
      </c>
      <c r="E2472" t="s">
        <v>11</v>
      </c>
      <c r="F2472" t="s">
        <v>68</v>
      </c>
      <c r="G2472" s="7">
        <v>4</v>
      </c>
      <c r="H2472" s="3">
        <v>162.27000000000001</v>
      </c>
      <c r="I2472">
        <v>0.2</v>
      </c>
      <c r="J2472" s="17" t="str" cm="1">
        <f t="array" ref="J2472">_xlfn.IFS(I2472&lt;=0.09,"&lt;0,1%",I2472&lt;=0.19,"&lt;0,2%",I2472&lt;=0.29,"&lt;0,3%",I2472&lt;=39,"&lt;0,4%")</f>
        <v>&lt;0,3%</v>
      </c>
      <c r="K2472" t="s">
        <v>17</v>
      </c>
      <c r="L2472" s="7">
        <v>6</v>
      </c>
      <c r="M2472" s="7" t="str" cm="1">
        <f t="array" ref="M2472">_xlfn.IFS(L2472&lt;1,"Very Fast",L2472&lt;3,"Fast",L2472&lt;5,"Normal",L2472&lt;=7,"Slow",L2472&gt;=8,"Very Slow")</f>
        <v>Slow</v>
      </c>
      <c r="N2472" s="5">
        <v>2.7</v>
      </c>
      <c r="O2472" t="str" cm="1">
        <f t="array" ref="O2472">_xlfn.IFS(N2472&lt;2,"Very Poor",N2472&lt;3,"Poor",N2472&lt;4,"Average",N2472&lt;4.5,"Good",N2472&lt;=5,"Excellent")</f>
        <v>Poor</v>
      </c>
      <c r="P2472" s="12">
        <v>519.26</v>
      </c>
    </row>
    <row r="2473" spans="1:16" x14ac:dyDescent="0.35">
      <c r="A2473">
        <v>12472</v>
      </c>
      <c r="B2473" s="15">
        <v>47033</v>
      </c>
      <c r="C2473" s="7">
        <f t="shared" si="38"/>
        <v>2028</v>
      </c>
      <c r="D2473">
        <v>1165</v>
      </c>
      <c r="E2473" t="s">
        <v>21</v>
      </c>
      <c r="F2473" t="s">
        <v>69</v>
      </c>
      <c r="G2473" s="7">
        <v>7</v>
      </c>
      <c r="H2473" s="3">
        <v>287.95999999999998</v>
      </c>
      <c r="I2473">
        <v>0.32</v>
      </c>
      <c r="J2473" s="17" t="str" cm="1">
        <f t="array" ref="J2473">_xlfn.IFS(I2473&lt;=0.09,"&lt;0,1%",I2473&lt;=0.19,"&lt;0,2%",I2473&lt;=0.29,"&lt;0,3%",I2473&lt;=39,"&lt;0,4%")</f>
        <v>&lt;0,4%</v>
      </c>
      <c r="K2473" t="s">
        <v>17</v>
      </c>
      <c r="L2473" s="7">
        <v>4</v>
      </c>
      <c r="M2473" s="7" t="str" cm="1">
        <f t="array" ref="M2473">_xlfn.IFS(L2473&lt;1,"Very Fast",L2473&lt;3,"Fast",L2473&lt;5,"Normal",L2473&lt;=7,"Slow",L2473&gt;=8,"Very Slow")</f>
        <v>Normal</v>
      </c>
      <c r="N2473" s="5">
        <v>3.9</v>
      </c>
      <c r="O2473" t="str" cm="1">
        <f t="array" ref="O2473">_xlfn.IFS(N2473&lt;2,"Very Poor",N2473&lt;3,"Poor",N2473&lt;4,"Average",N2473&lt;4.5,"Good",N2473&lt;=5,"Excellent")</f>
        <v>Average</v>
      </c>
      <c r="P2473" s="12">
        <v>1370.69</v>
      </c>
    </row>
    <row r="2474" spans="1:16" x14ac:dyDescent="0.35">
      <c r="A2474">
        <v>12473</v>
      </c>
      <c r="B2474" s="15">
        <v>47034</v>
      </c>
      <c r="C2474" s="7">
        <f t="shared" si="38"/>
        <v>2028</v>
      </c>
      <c r="D2474">
        <v>1543</v>
      </c>
      <c r="E2474" t="s">
        <v>14</v>
      </c>
      <c r="F2474" t="s">
        <v>69</v>
      </c>
      <c r="G2474" s="7">
        <v>6</v>
      </c>
      <c r="H2474" s="3">
        <v>540.23</v>
      </c>
      <c r="I2474">
        <v>0.02</v>
      </c>
      <c r="J2474" s="17" t="str" cm="1">
        <f t="array" ref="J2474">_xlfn.IFS(I2474&lt;=0.09,"&lt;0,1%",I2474&lt;=0.19,"&lt;0,2%",I2474&lt;=0.29,"&lt;0,3%",I2474&lt;=39,"&lt;0,4%")</f>
        <v>&lt;0,1%</v>
      </c>
      <c r="K2474" t="s">
        <v>13</v>
      </c>
      <c r="L2474" s="7">
        <v>8</v>
      </c>
      <c r="M2474" s="7" t="str" cm="1">
        <f t="array" ref="M2474">_xlfn.IFS(L2474&lt;1,"Very Fast",L2474&lt;3,"Fast",L2474&lt;5,"Normal",L2474&lt;=7,"Slow",L2474&gt;=8,"Very Slow")</f>
        <v>Very Slow</v>
      </c>
      <c r="N2474" s="5">
        <v>2.1</v>
      </c>
      <c r="O2474" t="str" cm="1">
        <f t="array" ref="O2474">_xlfn.IFS(N2474&lt;2,"Very Poor",N2474&lt;3,"Poor",N2474&lt;4,"Average",N2474&lt;4.5,"Good",N2474&lt;=5,"Excellent")</f>
        <v>Poor</v>
      </c>
      <c r="P2474" s="12">
        <v>3176.55</v>
      </c>
    </row>
    <row r="2475" spans="1:16" x14ac:dyDescent="0.35">
      <c r="A2475">
        <v>12474</v>
      </c>
      <c r="B2475" s="15">
        <v>47035</v>
      </c>
      <c r="C2475" s="7">
        <f t="shared" si="38"/>
        <v>2028</v>
      </c>
      <c r="D2475">
        <v>1010</v>
      </c>
      <c r="E2475" t="s">
        <v>18</v>
      </c>
      <c r="F2475" t="s">
        <v>69</v>
      </c>
      <c r="G2475" s="7">
        <v>5</v>
      </c>
      <c r="H2475" s="3">
        <v>102.51</v>
      </c>
      <c r="I2475">
        <v>0.12</v>
      </c>
      <c r="J2475" s="17" t="str" cm="1">
        <f t="array" ref="J2475">_xlfn.IFS(I2475&lt;=0.09,"&lt;0,1%",I2475&lt;=0.19,"&lt;0,2%",I2475&lt;=0.29,"&lt;0,3%",I2475&lt;=39,"&lt;0,4%")</f>
        <v>&lt;0,2%</v>
      </c>
      <c r="K2475" t="s">
        <v>15</v>
      </c>
      <c r="L2475" s="7">
        <v>4</v>
      </c>
      <c r="M2475" s="7" t="str" cm="1">
        <f t="array" ref="M2475">_xlfn.IFS(L2475&lt;1,"Very Fast",L2475&lt;3,"Fast",L2475&lt;5,"Normal",L2475&lt;=7,"Slow",L2475&gt;=8,"Very Slow")</f>
        <v>Normal</v>
      </c>
      <c r="N2475" s="5">
        <v>2.2999999999999998</v>
      </c>
      <c r="O2475" t="str" cm="1">
        <f t="array" ref="O2475">_xlfn.IFS(N2475&lt;2,"Very Poor",N2475&lt;3,"Poor",N2475&lt;4,"Average",N2475&lt;4.5,"Good",N2475&lt;=5,"Excellent")</f>
        <v>Poor</v>
      </c>
      <c r="P2475" s="12">
        <v>451.04</v>
      </c>
    </row>
    <row r="2476" spans="1:16" x14ac:dyDescent="0.35">
      <c r="A2476">
        <v>12475</v>
      </c>
      <c r="B2476" s="15">
        <v>47036</v>
      </c>
      <c r="C2476" s="7">
        <f t="shared" si="38"/>
        <v>2028</v>
      </c>
      <c r="D2476">
        <v>1300</v>
      </c>
      <c r="E2476" t="s">
        <v>21</v>
      </c>
      <c r="F2476" t="s">
        <v>68</v>
      </c>
      <c r="G2476" s="7">
        <v>3</v>
      </c>
      <c r="H2476" s="3">
        <v>498.19</v>
      </c>
      <c r="I2476">
        <v>0.01</v>
      </c>
      <c r="J2476" s="17" t="str" cm="1">
        <f t="array" ref="J2476">_xlfn.IFS(I2476&lt;=0.09,"&lt;0,1%",I2476&lt;=0.19,"&lt;0,2%",I2476&lt;=0.29,"&lt;0,3%",I2476&lt;=39,"&lt;0,4%")</f>
        <v>&lt;0,1%</v>
      </c>
      <c r="K2476" t="s">
        <v>15</v>
      </c>
      <c r="L2476" s="7">
        <v>4</v>
      </c>
      <c r="M2476" s="7" t="str" cm="1">
        <f t="array" ref="M2476">_xlfn.IFS(L2476&lt;1,"Very Fast",L2476&lt;3,"Fast",L2476&lt;5,"Normal",L2476&lt;=7,"Slow",L2476&gt;=8,"Very Slow")</f>
        <v>Normal</v>
      </c>
      <c r="N2476" s="5">
        <v>3.7</v>
      </c>
      <c r="O2476" t="str" cm="1">
        <f t="array" ref="O2476">_xlfn.IFS(N2476&lt;2,"Very Poor",N2476&lt;3,"Poor",N2476&lt;4,"Average",N2476&lt;4.5,"Good",N2476&lt;=5,"Excellent")</f>
        <v>Average</v>
      </c>
      <c r="P2476" s="12">
        <v>1479.62</v>
      </c>
    </row>
    <row r="2477" spans="1:16" x14ac:dyDescent="0.35">
      <c r="A2477">
        <v>12476</v>
      </c>
      <c r="B2477" s="15">
        <v>47037</v>
      </c>
      <c r="C2477" s="7">
        <f t="shared" si="38"/>
        <v>2028</v>
      </c>
      <c r="D2477">
        <v>1728</v>
      </c>
      <c r="E2477" t="s">
        <v>14</v>
      </c>
      <c r="F2477" t="s">
        <v>68</v>
      </c>
      <c r="G2477" s="7">
        <v>7</v>
      </c>
      <c r="H2477" s="3">
        <v>185.41</v>
      </c>
      <c r="I2477">
        <v>0.1</v>
      </c>
      <c r="J2477" s="17" t="str" cm="1">
        <f t="array" ref="J2477">_xlfn.IFS(I2477&lt;=0.09,"&lt;0,1%",I2477&lt;=0.19,"&lt;0,2%",I2477&lt;=0.29,"&lt;0,3%",I2477&lt;=39,"&lt;0,4%")</f>
        <v>&lt;0,2%</v>
      </c>
      <c r="K2477" t="s">
        <v>15</v>
      </c>
      <c r="L2477" s="7">
        <v>11</v>
      </c>
      <c r="M2477" s="7" t="str" cm="1">
        <f t="array" ref="M2477">_xlfn.IFS(L2477&lt;1,"Very Fast",L2477&lt;3,"Fast",L2477&lt;5,"Normal",L2477&lt;=7,"Slow",L2477&gt;=8,"Very Slow")</f>
        <v>Very Slow</v>
      </c>
      <c r="N2477" s="5">
        <v>1.8</v>
      </c>
      <c r="O2477" t="str" cm="1">
        <f t="array" ref="O2477">_xlfn.IFS(N2477&lt;2,"Very Poor",N2477&lt;3,"Poor",N2477&lt;4,"Average",N2477&lt;4.5,"Good",N2477&lt;=5,"Excellent")</f>
        <v>Very Poor</v>
      </c>
      <c r="P2477" s="12">
        <v>1168.08</v>
      </c>
    </row>
    <row r="2478" spans="1:16" x14ac:dyDescent="0.35">
      <c r="A2478">
        <v>12477</v>
      </c>
      <c r="B2478" s="15">
        <v>47038</v>
      </c>
      <c r="C2478" s="7">
        <f t="shared" si="38"/>
        <v>2028</v>
      </c>
      <c r="D2478">
        <v>1800</v>
      </c>
      <c r="E2478" t="s">
        <v>14</v>
      </c>
      <c r="F2478" t="s">
        <v>66</v>
      </c>
      <c r="G2478" s="7">
        <v>4</v>
      </c>
      <c r="H2478" s="3">
        <v>488.02</v>
      </c>
      <c r="I2478">
        <v>0.3</v>
      </c>
      <c r="J2478" s="17" t="str" cm="1">
        <f t="array" ref="J2478">_xlfn.IFS(I2478&lt;=0.09,"&lt;0,1%",I2478&lt;=0.19,"&lt;0,2%",I2478&lt;=0.29,"&lt;0,3%",I2478&lt;=39,"&lt;0,4%")</f>
        <v>&lt;0,4%</v>
      </c>
      <c r="K2478" t="s">
        <v>13</v>
      </c>
      <c r="L2478" s="7">
        <v>8</v>
      </c>
      <c r="M2478" s="7" t="str" cm="1">
        <f t="array" ref="M2478">_xlfn.IFS(L2478&lt;1,"Very Fast",L2478&lt;3,"Fast",L2478&lt;5,"Normal",L2478&lt;=7,"Slow",L2478&gt;=8,"Very Slow")</f>
        <v>Very Slow</v>
      </c>
      <c r="N2478" s="5">
        <v>4.8</v>
      </c>
      <c r="O2478" t="str" cm="1">
        <f t="array" ref="O2478">_xlfn.IFS(N2478&lt;2,"Very Poor",N2478&lt;3,"Poor",N2478&lt;4,"Average",N2478&lt;4.5,"Good",N2478&lt;=5,"Excellent")</f>
        <v>Excellent</v>
      </c>
      <c r="P2478" s="12">
        <v>1366.46</v>
      </c>
    </row>
    <row r="2479" spans="1:16" x14ac:dyDescent="0.35">
      <c r="A2479">
        <v>12478</v>
      </c>
      <c r="B2479" s="15">
        <v>47039</v>
      </c>
      <c r="C2479" s="7">
        <f t="shared" si="38"/>
        <v>2028</v>
      </c>
      <c r="D2479">
        <v>1101</v>
      </c>
      <c r="E2479" t="s">
        <v>14</v>
      </c>
      <c r="F2479" t="s">
        <v>66</v>
      </c>
      <c r="G2479" s="7">
        <v>3</v>
      </c>
      <c r="H2479" s="3">
        <v>553.36</v>
      </c>
      <c r="I2479">
        <v>0.01</v>
      </c>
      <c r="J2479" s="17" t="str" cm="1">
        <f t="array" ref="J2479">_xlfn.IFS(I2479&lt;=0.09,"&lt;0,1%",I2479&lt;=0.19,"&lt;0,2%",I2479&lt;=0.29,"&lt;0,3%",I2479&lt;=39,"&lt;0,4%")</f>
        <v>&lt;0,1%</v>
      </c>
      <c r="K2479" t="s">
        <v>15</v>
      </c>
      <c r="L2479" s="7">
        <v>4</v>
      </c>
      <c r="M2479" s="7" t="str" cm="1">
        <f t="array" ref="M2479">_xlfn.IFS(L2479&lt;1,"Very Fast",L2479&lt;3,"Fast",L2479&lt;5,"Normal",L2479&lt;=7,"Slow",L2479&gt;=8,"Very Slow")</f>
        <v>Normal</v>
      </c>
      <c r="N2479" s="5">
        <v>1.8</v>
      </c>
      <c r="O2479" t="str" cm="1">
        <f t="array" ref="O2479">_xlfn.IFS(N2479&lt;2,"Very Poor",N2479&lt;3,"Poor",N2479&lt;4,"Average",N2479&lt;4.5,"Good",N2479&lt;=5,"Excellent")</f>
        <v>Very Poor</v>
      </c>
      <c r="P2479" s="12">
        <v>1643.48</v>
      </c>
    </row>
    <row r="2480" spans="1:16" x14ac:dyDescent="0.35">
      <c r="A2480">
        <v>12479</v>
      </c>
      <c r="B2480" s="15">
        <v>47040</v>
      </c>
      <c r="C2480" s="7">
        <f t="shared" si="38"/>
        <v>2028</v>
      </c>
      <c r="D2480">
        <v>1424</v>
      </c>
      <c r="E2480" t="s">
        <v>14</v>
      </c>
      <c r="F2480" t="s">
        <v>69</v>
      </c>
      <c r="G2480" s="7">
        <v>2</v>
      </c>
      <c r="H2480" s="3">
        <v>265.08</v>
      </c>
      <c r="I2480">
        <v>0.15</v>
      </c>
      <c r="J2480" s="17" t="str" cm="1">
        <f t="array" ref="J2480">_xlfn.IFS(I2480&lt;=0.09,"&lt;0,1%",I2480&lt;=0.19,"&lt;0,2%",I2480&lt;=0.29,"&lt;0,3%",I2480&lt;=39,"&lt;0,4%")</f>
        <v>&lt;0,2%</v>
      </c>
      <c r="K2480" t="s">
        <v>15</v>
      </c>
      <c r="L2480" s="7">
        <v>1</v>
      </c>
      <c r="M2480" s="7" t="str" cm="1">
        <f t="array" ref="M2480">_xlfn.IFS(L2480&lt;1,"Very Fast",L2480&lt;3,"Fast",L2480&lt;5,"Normal",L2480&lt;=7,"Slow",L2480&gt;=8,"Very Slow")</f>
        <v>Fast</v>
      </c>
      <c r="N2480" s="5">
        <v>4</v>
      </c>
      <c r="O2480" t="str" cm="1">
        <f t="array" ref="O2480">_xlfn.IFS(N2480&lt;2,"Very Poor",N2480&lt;3,"Poor",N2480&lt;4,"Average",N2480&lt;4.5,"Good",N2480&lt;=5,"Excellent")</f>
        <v>Good</v>
      </c>
      <c r="P2480" s="12">
        <v>450.64</v>
      </c>
    </row>
    <row r="2481" spans="1:16" x14ac:dyDescent="0.35">
      <c r="A2481">
        <v>12480</v>
      </c>
      <c r="B2481" s="15">
        <v>47041</v>
      </c>
      <c r="C2481" s="7">
        <f t="shared" si="38"/>
        <v>2028</v>
      </c>
      <c r="D2481">
        <v>1391</v>
      </c>
      <c r="E2481" t="s">
        <v>18</v>
      </c>
      <c r="F2481" t="s">
        <v>68</v>
      </c>
      <c r="G2481" s="7">
        <v>4</v>
      </c>
      <c r="H2481" s="3">
        <v>228.55</v>
      </c>
      <c r="I2481">
        <v>0.04</v>
      </c>
      <c r="J2481" s="17" t="str" cm="1">
        <f t="array" ref="J2481">_xlfn.IFS(I2481&lt;=0.09,"&lt;0,1%",I2481&lt;=0.19,"&lt;0,2%",I2481&lt;=0.29,"&lt;0,3%",I2481&lt;=39,"&lt;0,4%")</f>
        <v>&lt;0,1%</v>
      </c>
      <c r="K2481" t="s">
        <v>17</v>
      </c>
      <c r="L2481" s="7">
        <v>6</v>
      </c>
      <c r="M2481" s="7" t="str" cm="1">
        <f t="array" ref="M2481">_xlfn.IFS(L2481&lt;1,"Very Fast",L2481&lt;3,"Fast",L2481&lt;5,"Normal",L2481&lt;=7,"Slow",L2481&gt;=8,"Very Slow")</f>
        <v>Slow</v>
      </c>
      <c r="N2481" s="5">
        <v>4.2</v>
      </c>
      <c r="O2481" t="str" cm="1">
        <f t="array" ref="O2481">_xlfn.IFS(N2481&lt;2,"Very Poor",N2481&lt;3,"Poor",N2481&lt;4,"Average",N2481&lt;4.5,"Good",N2481&lt;=5,"Excellent")</f>
        <v>Good</v>
      </c>
      <c r="P2481" s="12">
        <v>877.63</v>
      </c>
    </row>
    <row r="2482" spans="1:16" x14ac:dyDescent="0.35">
      <c r="A2482">
        <v>12481</v>
      </c>
      <c r="B2482" s="15">
        <v>47042</v>
      </c>
      <c r="C2482" s="7">
        <f t="shared" si="38"/>
        <v>2028</v>
      </c>
      <c r="D2482">
        <v>1778</v>
      </c>
      <c r="E2482" t="s">
        <v>14</v>
      </c>
      <c r="F2482" t="s">
        <v>69</v>
      </c>
      <c r="G2482" s="7">
        <v>3</v>
      </c>
      <c r="H2482" s="3">
        <v>484.3</v>
      </c>
      <c r="I2482">
        <v>0.15</v>
      </c>
      <c r="J2482" s="17" t="str" cm="1">
        <f t="array" ref="J2482">_xlfn.IFS(I2482&lt;=0.09,"&lt;0,1%",I2482&lt;=0.19,"&lt;0,2%",I2482&lt;=0.29,"&lt;0,3%",I2482&lt;=39,"&lt;0,4%")</f>
        <v>&lt;0,2%</v>
      </c>
      <c r="K2482" t="s">
        <v>15</v>
      </c>
      <c r="L2482" s="7">
        <v>8</v>
      </c>
      <c r="M2482" s="7" t="str" cm="1">
        <f t="array" ref="M2482">_xlfn.IFS(L2482&lt;1,"Very Fast",L2482&lt;3,"Fast",L2482&lt;5,"Normal",L2482&lt;=7,"Slow",L2482&gt;=8,"Very Slow")</f>
        <v>Very Slow</v>
      </c>
      <c r="N2482" s="5">
        <v>2.5</v>
      </c>
      <c r="O2482" t="str" cm="1">
        <f t="array" ref="O2482">_xlfn.IFS(N2482&lt;2,"Very Poor",N2482&lt;3,"Poor",N2482&lt;4,"Average",N2482&lt;4.5,"Good",N2482&lt;=5,"Excellent")</f>
        <v>Poor</v>
      </c>
      <c r="P2482" s="12">
        <v>1234.97</v>
      </c>
    </row>
    <row r="2483" spans="1:16" x14ac:dyDescent="0.35">
      <c r="A2483">
        <v>12482</v>
      </c>
      <c r="B2483" s="15">
        <v>47043</v>
      </c>
      <c r="C2483" s="7">
        <f t="shared" si="38"/>
        <v>2028</v>
      </c>
      <c r="D2483">
        <v>1213</v>
      </c>
      <c r="E2483" t="s">
        <v>18</v>
      </c>
      <c r="F2483" t="s">
        <v>69</v>
      </c>
      <c r="G2483" s="7">
        <v>2</v>
      </c>
      <c r="H2483" s="3">
        <v>324.75</v>
      </c>
      <c r="I2483">
        <v>0.28999999999999998</v>
      </c>
      <c r="J2483" s="17" t="str" cm="1">
        <f t="array" ref="J2483">_xlfn.IFS(I2483&lt;=0.09,"&lt;0,1%",I2483&lt;=0.19,"&lt;0,2%",I2483&lt;=0.29,"&lt;0,3%",I2483&lt;=39,"&lt;0,4%")</f>
        <v>&lt;0,3%</v>
      </c>
      <c r="K2483" t="s">
        <v>13</v>
      </c>
      <c r="L2483" s="7">
        <v>3</v>
      </c>
      <c r="M2483" s="7" t="str" cm="1">
        <f t="array" ref="M2483">_xlfn.IFS(L2483&lt;1,"Very Fast",L2483&lt;3,"Fast",L2483&lt;5,"Normal",L2483&lt;=7,"Slow",L2483&gt;=8,"Very Slow")</f>
        <v>Normal</v>
      </c>
      <c r="N2483" s="5">
        <v>1.6</v>
      </c>
      <c r="O2483" t="str" cm="1">
        <f t="array" ref="O2483">_xlfn.IFS(N2483&lt;2,"Very Poor",N2483&lt;3,"Poor",N2483&lt;4,"Average",N2483&lt;4.5,"Good",N2483&lt;=5,"Excellent")</f>
        <v>Very Poor</v>
      </c>
      <c r="P2483" s="12">
        <v>461.14</v>
      </c>
    </row>
    <row r="2484" spans="1:16" x14ac:dyDescent="0.35">
      <c r="A2484">
        <v>12483</v>
      </c>
      <c r="B2484" s="15">
        <v>47044</v>
      </c>
      <c r="C2484" s="7">
        <f t="shared" si="38"/>
        <v>2028</v>
      </c>
      <c r="D2484">
        <v>1690</v>
      </c>
      <c r="E2484" t="s">
        <v>21</v>
      </c>
      <c r="F2484" t="s">
        <v>66</v>
      </c>
      <c r="G2484" s="7">
        <v>6</v>
      </c>
      <c r="H2484" s="3">
        <v>415.4</v>
      </c>
      <c r="I2484">
        <v>0.22</v>
      </c>
      <c r="J2484" s="17" t="str" cm="1">
        <f t="array" ref="J2484">_xlfn.IFS(I2484&lt;=0.09,"&lt;0,1%",I2484&lt;=0.19,"&lt;0,2%",I2484&lt;=0.29,"&lt;0,3%",I2484&lt;=39,"&lt;0,4%")</f>
        <v>&lt;0,3%</v>
      </c>
      <c r="K2484" t="s">
        <v>13</v>
      </c>
      <c r="L2484" s="7">
        <v>2</v>
      </c>
      <c r="M2484" s="7" t="str" cm="1">
        <f t="array" ref="M2484">_xlfn.IFS(L2484&lt;1,"Very Fast",L2484&lt;3,"Fast",L2484&lt;5,"Normal",L2484&lt;=7,"Slow",L2484&gt;=8,"Very Slow")</f>
        <v>Fast</v>
      </c>
      <c r="N2484" s="5">
        <v>1.7</v>
      </c>
      <c r="O2484" t="str" cm="1">
        <f t="array" ref="O2484">_xlfn.IFS(N2484&lt;2,"Very Poor",N2484&lt;3,"Poor",N2484&lt;4,"Average",N2484&lt;4.5,"Good",N2484&lt;=5,"Excellent")</f>
        <v>Very Poor</v>
      </c>
      <c r="P2484" s="12">
        <v>1944.07</v>
      </c>
    </row>
    <row r="2485" spans="1:16" x14ac:dyDescent="0.35">
      <c r="A2485">
        <v>12484</v>
      </c>
      <c r="B2485" s="15">
        <v>47045</v>
      </c>
      <c r="C2485" s="7">
        <f t="shared" si="38"/>
        <v>2028</v>
      </c>
      <c r="D2485">
        <v>1087</v>
      </c>
      <c r="E2485" t="s">
        <v>18</v>
      </c>
      <c r="F2485" t="s">
        <v>69</v>
      </c>
      <c r="G2485" s="7">
        <v>5</v>
      </c>
      <c r="H2485" s="3">
        <v>379.36</v>
      </c>
      <c r="I2485">
        <v>0.26</v>
      </c>
      <c r="J2485" s="17" t="str" cm="1">
        <f t="array" ref="J2485">_xlfn.IFS(I2485&lt;=0.09,"&lt;0,1%",I2485&lt;=0.19,"&lt;0,2%",I2485&lt;=0.29,"&lt;0,3%",I2485&lt;=39,"&lt;0,4%")</f>
        <v>&lt;0,3%</v>
      </c>
      <c r="K2485" t="s">
        <v>17</v>
      </c>
      <c r="L2485" s="7">
        <v>6</v>
      </c>
      <c r="M2485" s="7" t="str" cm="1">
        <f t="array" ref="M2485">_xlfn.IFS(L2485&lt;1,"Very Fast",L2485&lt;3,"Fast",L2485&lt;5,"Normal",L2485&lt;=7,"Slow",L2485&gt;=8,"Very Slow")</f>
        <v>Slow</v>
      </c>
      <c r="N2485" s="5">
        <v>4.9000000000000004</v>
      </c>
      <c r="O2485" t="str" cm="1">
        <f t="array" ref="O2485">_xlfn.IFS(N2485&lt;2,"Very Poor",N2485&lt;3,"Poor",N2485&lt;4,"Average",N2485&lt;4.5,"Good",N2485&lt;=5,"Excellent")</f>
        <v>Excellent</v>
      </c>
      <c r="P2485" s="12">
        <v>1403.63</v>
      </c>
    </row>
    <row r="2486" spans="1:16" x14ac:dyDescent="0.35">
      <c r="A2486">
        <v>12485</v>
      </c>
      <c r="B2486" s="15">
        <v>47046</v>
      </c>
      <c r="C2486" s="7">
        <f t="shared" si="38"/>
        <v>2028</v>
      </c>
      <c r="D2486">
        <v>1552</v>
      </c>
      <c r="E2486" t="s">
        <v>18</v>
      </c>
      <c r="F2486" t="s">
        <v>69</v>
      </c>
      <c r="G2486" s="7">
        <v>4</v>
      </c>
      <c r="H2486" s="3">
        <v>104.44</v>
      </c>
      <c r="I2486">
        <v>0.12</v>
      </c>
      <c r="J2486" s="17" t="str" cm="1">
        <f t="array" ref="J2486">_xlfn.IFS(I2486&lt;=0.09,"&lt;0,1%",I2486&lt;=0.19,"&lt;0,2%",I2486&lt;=0.29,"&lt;0,3%",I2486&lt;=39,"&lt;0,4%")</f>
        <v>&lt;0,2%</v>
      </c>
      <c r="K2486" t="s">
        <v>17</v>
      </c>
      <c r="L2486" s="7">
        <v>1</v>
      </c>
      <c r="M2486" s="7" t="str" cm="1">
        <f t="array" ref="M2486">_xlfn.IFS(L2486&lt;1,"Very Fast",L2486&lt;3,"Fast",L2486&lt;5,"Normal",L2486&lt;=7,"Slow",L2486&gt;=8,"Very Slow")</f>
        <v>Fast</v>
      </c>
      <c r="N2486" s="5">
        <v>3.9</v>
      </c>
      <c r="O2486" t="str" cm="1">
        <f t="array" ref="O2486">_xlfn.IFS(N2486&lt;2,"Very Poor",N2486&lt;3,"Poor",N2486&lt;4,"Average",N2486&lt;4.5,"Good",N2486&lt;=5,"Excellent")</f>
        <v>Average</v>
      </c>
      <c r="P2486" s="12">
        <v>367.63</v>
      </c>
    </row>
    <row r="2487" spans="1:16" x14ac:dyDescent="0.35">
      <c r="A2487">
        <v>12486</v>
      </c>
      <c r="B2487" s="15">
        <v>47047</v>
      </c>
      <c r="C2487" s="7">
        <f t="shared" si="38"/>
        <v>2028</v>
      </c>
      <c r="D2487">
        <v>1400</v>
      </c>
      <c r="E2487" t="s">
        <v>14</v>
      </c>
      <c r="F2487" t="s">
        <v>69</v>
      </c>
      <c r="G2487" s="7">
        <v>5</v>
      </c>
      <c r="H2487" s="3">
        <v>509.2</v>
      </c>
      <c r="I2487">
        <v>0.33</v>
      </c>
      <c r="J2487" s="17" t="str" cm="1">
        <f t="array" ref="J2487">_xlfn.IFS(I2487&lt;=0.09,"&lt;0,1%",I2487&lt;=0.19,"&lt;0,2%",I2487&lt;=0.29,"&lt;0,3%",I2487&lt;=39,"&lt;0,4%")</f>
        <v>&lt;0,4%</v>
      </c>
      <c r="K2487" t="s">
        <v>15</v>
      </c>
      <c r="L2487" s="7">
        <v>11</v>
      </c>
      <c r="M2487" s="7" t="str" cm="1">
        <f t="array" ref="M2487">_xlfn.IFS(L2487&lt;1,"Very Fast",L2487&lt;3,"Fast",L2487&lt;5,"Normal",L2487&lt;=7,"Slow",L2487&gt;=8,"Very Slow")</f>
        <v>Very Slow</v>
      </c>
      <c r="N2487" s="5">
        <v>2.8</v>
      </c>
      <c r="O2487" t="str" cm="1">
        <f t="array" ref="O2487">_xlfn.IFS(N2487&lt;2,"Very Poor",N2487&lt;3,"Poor",N2487&lt;4,"Average",N2487&lt;4.5,"Good",N2487&lt;=5,"Excellent")</f>
        <v>Poor</v>
      </c>
      <c r="P2487" s="12">
        <v>1705.82</v>
      </c>
    </row>
    <row r="2488" spans="1:16" x14ac:dyDescent="0.35">
      <c r="A2488">
        <v>12487</v>
      </c>
      <c r="B2488" s="15">
        <v>47048</v>
      </c>
      <c r="C2488" s="7">
        <f t="shared" si="38"/>
        <v>2028</v>
      </c>
      <c r="D2488">
        <v>1587</v>
      </c>
      <c r="E2488" t="s">
        <v>21</v>
      </c>
      <c r="F2488" t="s">
        <v>69</v>
      </c>
      <c r="G2488" s="7">
        <v>2</v>
      </c>
      <c r="H2488" s="3">
        <v>129.53</v>
      </c>
      <c r="I2488">
        <v>0.25</v>
      </c>
      <c r="J2488" s="17" t="str" cm="1">
        <f t="array" ref="J2488">_xlfn.IFS(I2488&lt;=0.09,"&lt;0,1%",I2488&lt;=0.19,"&lt;0,2%",I2488&lt;=0.29,"&lt;0,3%",I2488&lt;=39,"&lt;0,4%")</f>
        <v>&lt;0,3%</v>
      </c>
      <c r="K2488" t="s">
        <v>17</v>
      </c>
      <c r="L2488" s="7">
        <v>5</v>
      </c>
      <c r="M2488" s="7" t="str" cm="1">
        <f t="array" ref="M2488">_xlfn.IFS(L2488&lt;1,"Very Fast",L2488&lt;3,"Fast",L2488&lt;5,"Normal",L2488&lt;=7,"Slow",L2488&gt;=8,"Very Slow")</f>
        <v>Slow</v>
      </c>
      <c r="N2488" s="5">
        <v>2</v>
      </c>
      <c r="O2488" t="str" cm="1">
        <f t="array" ref="O2488">_xlfn.IFS(N2488&lt;2,"Very Poor",N2488&lt;3,"Poor",N2488&lt;4,"Average",N2488&lt;4.5,"Good",N2488&lt;=5,"Excellent")</f>
        <v>Poor</v>
      </c>
      <c r="P2488" s="12">
        <v>194.3</v>
      </c>
    </row>
    <row r="2489" spans="1:16" x14ac:dyDescent="0.35">
      <c r="A2489">
        <v>12488</v>
      </c>
      <c r="B2489" s="15">
        <v>47049</v>
      </c>
      <c r="C2489" s="7">
        <f t="shared" si="38"/>
        <v>2028</v>
      </c>
      <c r="D2489">
        <v>1888</v>
      </c>
      <c r="E2489" t="s">
        <v>14</v>
      </c>
      <c r="F2489" t="s">
        <v>68</v>
      </c>
      <c r="G2489" s="7">
        <v>5</v>
      </c>
      <c r="H2489" s="3">
        <v>560.39</v>
      </c>
      <c r="I2489">
        <v>0.15</v>
      </c>
      <c r="J2489" s="17" t="str" cm="1">
        <f t="array" ref="J2489">_xlfn.IFS(I2489&lt;=0.09,"&lt;0,1%",I2489&lt;=0.19,"&lt;0,2%",I2489&lt;=0.29,"&lt;0,3%",I2489&lt;=39,"&lt;0,4%")</f>
        <v>&lt;0,2%</v>
      </c>
      <c r="K2489" t="s">
        <v>17</v>
      </c>
      <c r="L2489" s="7">
        <v>6</v>
      </c>
      <c r="M2489" s="7" t="str" cm="1">
        <f t="array" ref="M2489">_xlfn.IFS(L2489&lt;1,"Very Fast",L2489&lt;3,"Fast",L2489&lt;5,"Normal",L2489&lt;=7,"Slow",L2489&gt;=8,"Very Slow")</f>
        <v>Slow</v>
      </c>
      <c r="N2489" s="5">
        <v>1.1000000000000001</v>
      </c>
      <c r="O2489" t="str" cm="1">
        <f t="array" ref="O2489">_xlfn.IFS(N2489&lt;2,"Very Poor",N2489&lt;3,"Poor",N2489&lt;4,"Average",N2489&lt;4.5,"Good",N2489&lt;=5,"Excellent")</f>
        <v>Very Poor</v>
      </c>
      <c r="P2489" s="12">
        <v>2381.66</v>
      </c>
    </row>
    <row r="2490" spans="1:16" x14ac:dyDescent="0.35">
      <c r="A2490">
        <v>12489</v>
      </c>
      <c r="B2490" s="15">
        <v>47050</v>
      </c>
      <c r="C2490" s="7">
        <f t="shared" si="38"/>
        <v>2028</v>
      </c>
      <c r="D2490">
        <v>1045</v>
      </c>
      <c r="E2490" t="s">
        <v>18</v>
      </c>
      <c r="F2490" t="s">
        <v>68</v>
      </c>
      <c r="G2490" s="7">
        <v>5</v>
      </c>
      <c r="H2490" s="3">
        <v>161.58000000000001</v>
      </c>
      <c r="I2490">
        <v>0.15</v>
      </c>
      <c r="J2490" s="17" t="str" cm="1">
        <f t="array" ref="J2490">_xlfn.IFS(I2490&lt;=0.09,"&lt;0,1%",I2490&lt;=0.19,"&lt;0,2%",I2490&lt;=0.29,"&lt;0,3%",I2490&lt;=39,"&lt;0,4%")</f>
        <v>&lt;0,2%</v>
      </c>
      <c r="K2490" t="s">
        <v>15</v>
      </c>
      <c r="L2490" s="7">
        <v>8</v>
      </c>
      <c r="M2490" s="7" t="str" cm="1">
        <f t="array" ref="M2490">_xlfn.IFS(L2490&lt;1,"Very Fast",L2490&lt;3,"Fast",L2490&lt;5,"Normal",L2490&lt;=7,"Slow",L2490&gt;=8,"Very Slow")</f>
        <v>Very Slow</v>
      </c>
      <c r="N2490" s="5">
        <v>3.7</v>
      </c>
      <c r="O2490" t="str" cm="1">
        <f t="array" ref="O2490">_xlfn.IFS(N2490&lt;2,"Very Poor",N2490&lt;3,"Poor",N2490&lt;4,"Average",N2490&lt;4.5,"Good",N2490&lt;=5,"Excellent")</f>
        <v>Average</v>
      </c>
      <c r="P2490" s="12">
        <v>686.72</v>
      </c>
    </row>
    <row r="2491" spans="1:16" x14ac:dyDescent="0.35">
      <c r="A2491">
        <v>12490</v>
      </c>
      <c r="B2491" s="15">
        <v>47051</v>
      </c>
      <c r="C2491" s="7">
        <f t="shared" si="38"/>
        <v>2028</v>
      </c>
      <c r="D2491">
        <v>1671</v>
      </c>
      <c r="E2491" t="s">
        <v>14</v>
      </c>
      <c r="F2491" t="s">
        <v>69</v>
      </c>
      <c r="G2491" s="7">
        <v>7</v>
      </c>
      <c r="H2491" s="3">
        <v>444.32</v>
      </c>
      <c r="I2491">
        <v>0.32</v>
      </c>
      <c r="J2491" s="17" t="str" cm="1">
        <f t="array" ref="J2491">_xlfn.IFS(I2491&lt;=0.09,"&lt;0,1%",I2491&lt;=0.19,"&lt;0,2%",I2491&lt;=0.29,"&lt;0,3%",I2491&lt;=39,"&lt;0,4%")</f>
        <v>&lt;0,4%</v>
      </c>
      <c r="K2491" t="s">
        <v>15</v>
      </c>
      <c r="L2491" s="7">
        <v>7</v>
      </c>
      <c r="M2491" s="7" t="str" cm="1">
        <f t="array" ref="M2491">_xlfn.IFS(L2491&lt;1,"Very Fast",L2491&lt;3,"Fast",L2491&lt;5,"Normal",L2491&lt;=7,"Slow",L2491&gt;=8,"Very Slow")</f>
        <v>Slow</v>
      </c>
      <c r="N2491" s="5">
        <v>4.8</v>
      </c>
      <c r="O2491" t="str" cm="1">
        <f t="array" ref="O2491">_xlfn.IFS(N2491&lt;2,"Very Poor",N2491&lt;3,"Poor",N2491&lt;4,"Average",N2491&lt;4.5,"Good",N2491&lt;=5,"Excellent")</f>
        <v>Excellent</v>
      </c>
      <c r="P2491" s="12">
        <v>2114.96</v>
      </c>
    </row>
    <row r="2492" spans="1:16" x14ac:dyDescent="0.35">
      <c r="A2492">
        <v>12491</v>
      </c>
      <c r="B2492" s="15">
        <v>47052</v>
      </c>
      <c r="C2492" s="7">
        <f t="shared" si="38"/>
        <v>2028</v>
      </c>
      <c r="D2492">
        <v>1462</v>
      </c>
      <c r="E2492" t="s">
        <v>18</v>
      </c>
      <c r="F2492" t="s">
        <v>66</v>
      </c>
      <c r="G2492" s="7">
        <v>1</v>
      </c>
      <c r="H2492" s="3">
        <v>181.52</v>
      </c>
      <c r="I2492">
        <v>0.2</v>
      </c>
      <c r="J2492" s="17" t="str" cm="1">
        <f t="array" ref="J2492">_xlfn.IFS(I2492&lt;=0.09,"&lt;0,1%",I2492&lt;=0.19,"&lt;0,2%",I2492&lt;=0.29,"&lt;0,3%",I2492&lt;=39,"&lt;0,4%")</f>
        <v>&lt;0,3%</v>
      </c>
      <c r="K2492" t="s">
        <v>13</v>
      </c>
      <c r="L2492" s="7">
        <v>6</v>
      </c>
      <c r="M2492" s="7" t="str" cm="1">
        <f t="array" ref="M2492">_xlfn.IFS(L2492&lt;1,"Very Fast",L2492&lt;3,"Fast",L2492&lt;5,"Normal",L2492&lt;=7,"Slow",L2492&gt;=8,"Very Slow")</f>
        <v>Slow</v>
      </c>
      <c r="N2492" s="5">
        <v>1.4</v>
      </c>
      <c r="O2492" t="str" cm="1">
        <f t="array" ref="O2492">_xlfn.IFS(N2492&lt;2,"Very Poor",N2492&lt;3,"Poor",N2492&lt;4,"Average",N2492&lt;4.5,"Good",N2492&lt;=5,"Excellent")</f>
        <v>Very Poor</v>
      </c>
      <c r="P2492" s="12">
        <v>145.22</v>
      </c>
    </row>
    <row r="2493" spans="1:16" x14ac:dyDescent="0.35">
      <c r="A2493">
        <v>12492</v>
      </c>
      <c r="B2493" s="15">
        <v>47053</v>
      </c>
      <c r="C2493" s="7">
        <f t="shared" si="38"/>
        <v>2028</v>
      </c>
      <c r="D2493">
        <v>1591</v>
      </c>
      <c r="E2493" t="s">
        <v>11</v>
      </c>
      <c r="F2493" t="s">
        <v>66</v>
      </c>
      <c r="G2493" s="7">
        <v>2</v>
      </c>
      <c r="H2493" s="3">
        <v>200.9</v>
      </c>
      <c r="I2493">
        <v>0.25</v>
      </c>
      <c r="J2493" s="17" t="str" cm="1">
        <f t="array" ref="J2493">_xlfn.IFS(I2493&lt;=0.09,"&lt;0,1%",I2493&lt;=0.19,"&lt;0,2%",I2493&lt;=0.29,"&lt;0,3%",I2493&lt;=39,"&lt;0,4%")</f>
        <v>&lt;0,3%</v>
      </c>
      <c r="K2493" t="s">
        <v>15</v>
      </c>
      <c r="L2493" s="7">
        <v>2</v>
      </c>
      <c r="M2493" s="7" t="str" cm="1">
        <f t="array" ref="M2493">_xlfn.IFS(L2493&lt;1,"Very Fast",L2493&lt;3,"Fast",L2493&lt;5,"Normal",L2493&lt;=7,"Slow",L2493&gt;=8,"Very Slow")</f>
        <v>Fast</v>
      </c>
      <c r="N2493" s="5">
        <v>4</v>
      </c>
      <c r="O2493" t="str" cm="1">
        <f t="array" ref="O2493">_xlfn.IFS(N2493&lt;2,"Very Poor",N2493&lt;3,"Poor",N2493&lt;4,"Average",N2493&lt;4.5,"Good",N2493&lt;=5,"Excellent")</f>
        <v>Good</v>
      </c>
      <c r="P2493" s="12">
        <v>301.35000000000002</v>
      </c>
    </row>
    <row r="2494" spans="1:16" x14ac:dyDescent="0.35">
      <c r="A2494">
        <v>12493</v>
      </c>
      <c r="B2494" s="15">
        <v>47054</v>
      </c>
      <c r="C2494" s="7">
        <f t="shared" si="38"/>
        <v>2028</v>
      </c>
      <c r="D2494">
        <v>1309</v>
      </c>
      <c r="E2494" t="s">
        <v>11</v>
      </c>
      <c r="F2494" t="s">
        <v>69</v>
      </c>
      <c r="G2494" s="7">
        <v>5</v>
      </c>
      <c r="H2494" s="3">
        <v>196.35</v>
      </c>
      <c r="I2494">
        <v>0.15</v>
      </c>
      <c r="J2494" s="17" t="str" cm="1">
        <f t="array" ref="J2494">_xlfn.IFS(I2494&lt;=0.09,"&lt;0,1%",I2494&lt;=0.19,"&lt;0,2%",I2494&lt;=0.29,"&lt;0,3%",I2494&lt;=39,"&lt;0,4%")</f>
        <v>&lt;0,2%</v>
      </c>
      <c r="K2494" t="s">
        <v>17</v>
      </c>
      <c r="L2494" s="7">
        <v>8</v>
      </c>
      <c r="M2494" s="7" t="str" cm="1">
        <f t="array" ref="M2494">_xlfn.IFS(L2494&lt;1,"Very Fast",L2494&lt;3,"Fast",L2494&lt;5,"Normal",L2494&lt;=7,"Slow",L2494&gt;=8,"Very Slow")</f>
        <v>Very Slow</v>
      </c>
      <c r="N2494" s="5">
        <v>1.6</v>
      </c>
      <c r="O2494" t="str" cm="1">
        <f t="array" ref="O2494">_xlfn.IFS(N2494&lt;2,"Very Poor",N2494&lt;3,"Poor",N2494&lt;4,"Average",N2494&lt;4.5,"Good",N2494&lt;=5,"Excellent")</f>
        <v>Very Poor</v>
      </c>
      <c r="P2494" s="12">
        <v>834.49</v>
      </c>
    </row>
    <row r="2495" spans="1:16" x14ac:dyDescent="0.35">
      <c r="A2495">
        <v>12494</v>
      </c>
      <c r="B2495" s="15">
        <v>47055</v>
      </c>
      <c r="C2495" s="7">
        <f t="shared" si="38"/>
        <v>2028</v>
      </c>
      <c r="D2495">
        <v>1085</v>
      </c>
      <c r="E2495" t="s">
        <v>14</v>
      </c>
      <c r="F2495" t="s">
        <v>69</v>
      </c>
      <c r="G2495" s="7">
        <v>3</v>
      </c>
      <c r="H2495" s="3">
        <v>452.52</v>
      </c>
      <c r="I2495">
        <v>0.08</v>
      </c>
      <c r="J2495" s="17" t="str" cm="1">
        <f t="array" ref="J2495">_xlfn.IFS(I2495&lt;=0.09,"&lt;0,1%",I2495&lt;=0.19,"&lt;0,2%",I2495&lt;=0.29,"&lt;0,3%",I2495&lt;=39,"&lt;0,4%")</f>
        <v>&lt;0,1%</v>
      </c>
      <c r="K2495" t="s">
        <v>15</v>
      </c>
      <c r="L2495" s="7">
        <v>8</v>
      </c>
      <c r="M2495" s="7" t="str" cm="1">
        <f t="array" ref="M2495">_xlfn.IFS(L2495&lt;1,"Very Fast",L2495&lt;3,"Fast",L2495&lt;5,"Normal",L2495&lt;=7,"Slow",L2495&gt;=8,"Very Slow")</f>
        <v>Very Slow</v>
      </c>
      <c r="N2495" s="5">
        <v>4.2</v>
      </c>
      <c r="O2495" t="str" cm="1">
        <f t="array" ref="O2495">_xlfn.IFS(N2495&lt;2,"Very Poor",N2495&lt;3,"Poor",N2495&lt;4,"Average",N2495&lt;4.5,"Good",N2495&lt;=5,"Excellent")</f>
        <v>Good</v>
      </c>
      <c r="P2495" s="12">
        <v>1248.96</v>
      </c>
    </row>
    <row r="2496" spans="1:16" x14ac:dyDescent="0.35">
      <c r="A2496">
        <v>12495</v>
      </c>
      <c r="B2496" s="15">
        <v>47056</v>
      </c>
      <c r="C2496" s="7">
        <f t="shared" si="38"/>
        <v>2028</v>
      </c>
      <c r="D2496">
        <v>1091</v>
      </c>
      <c r="E2496" t="s">
        <v>18</v>
      </c>
      <c r="F2496" t="s">
        <v>66</v>
      </c>
      <c r="G2496" s="7">
        <v>2</v>
      </c>
      <c r="H2496" s="3">
        <v>340.74</v>
      </c>
      <c r="I2496">
        <v>0.25</v>
      </c>
      <c r="J2496" s="17" t="str" cm="1">
        <f t="array" ref="J2496">_xlfn.IFS(I2496&lt;=0.09,"&lt;0,1%",I2496&lt;=0.19,"&lt;0,2%",I2496&lt;=0.29,"&lt;0,3%",I2496&lt;=39,"&lt;0,4%")</f>
        <v>&lt;0,3%</v>
      </c>
      <c r="K2496" t="s">
        <v>15</v>
      </c>
      <c r="L2496" s="7">
        <v>11</v>
      </c>
      <c r="M2496" s="7" t="str" cm="1">
        <f t="array" ref="M2496">_xlfn.IFS(L2496&lt;1,"Very Fast",L2496&lt;3,"Fast",L2496&lt;5,"Normal",L2496&lt;=7,"Slow",L2496&gt;=8,"Very Slow")</f>
        <v>Very Slow</v>
      </c>
      <c r="N2496" s="5">
        <v>2.5</v>
      </c>
      <c r="O2496" t="str" cm="1">
        <f t="array" ref="O2496">_xlfn.IFS(N2496&lt;2,"Very Poor",N2496&lt;3,"Poor",N2496&lt;4,"Average",N2496&lt;4.5,"Good",N2496&lt;=5,"Excellent")</f>
        <v>Poor</v>
      </c>
      <c r="P2496" s="12">
        <v>511.11</v>
      </c>
    </row>
    <row r="2497" spans="1:16" x14ac:dyDescent="0.35">
      <c r="A2497">
        <v>12496</v>
      </c>
      <c r="B2497" s="15">
        <v>47057</v>
      </c>
      <c r="C2497" s="7">
        <f t="shared" si="38"/>
        <v>2028</v>
      </c>
      <c r="D2497">
        <v>1659</v>
      </c>
      <c r="E2497" t="s">
        <v>21</v>
      </c>
      <c r="F2497" t="s">
        <v>69</v>
      </c>
      <c r="G2497" s="7">
        <v>1</v>
      </c>
      <c r="H2497" s="3">
        <v>531.53</v>
      </c>
      <c r="I2497">
        <v>0.21</v>
      </c>
      <c r="J2497" s="17" t="str" cm="1">
        <f t="array" ref="J2497">_xlfn.IFS(I2497&lt;=0.09,"&lt;0,1%",I2497&lt;=0.19,"&lt;0,2%",I2497&lt;=0.29,"&lt;0,3%",I2497&lt;=39,"&lt;0,4%")</f>
        <v>&lt;0,3%</v>
      </c>
      <c r="K2497" t="s">
        <v>13</v>
      </c>
      <c r="L2497" s="7">
        <v>5</v>
      </c>
      <c r="M2497" s="7" t="str" cm="1">
        <f t="array" ref="M2497">_xlfn.IFS(L2497&lt;1,"Very Fast",L2497&lt;3,"Fast",L2497&lt;5,"Normal",L2497&lt;=7,"Slow",L2497&gt;=8,"Very Slow")</f>
        <v>Slow</v>
      </c>
      <c r="N2497" s="5">
        <v>3.8</v>
      </c>
      <c r="O2497" t="str" cm="1">
        <f t="array" ref="O2497">_xlfn.IFS(N2497&lt;2,"Very Poor",N2497&lt;3,"Poor",N2497&lt;4,"Average",N2497&lt;4.5,"Good",N2497&lt;=5,"Excellent")</f>
        <v>Average</v>
      </c>
      <c r="P2497" s="12">
        <v>419.91</v>
      </c>
    </row>
    <row r="2498" spans="1:16" x14ac:dyDescent="0.35">
      <c r="A2498">
        <v>12497</v>
      </c>
      <c r="B2498" s="15">
        <v>47058</v>
      </c>
      <c r="C2498" s="7">
        <f t="shared" si="38"/>
        <v>2028</v>
      </c>
      <c r="D2498">
        <v>1672</v>
      </c>
      <c r="E2498" t="s">
        <v>18</v>
      </c>
      <c r="F2498" t="s">
        <v>69</v>
      </c>
      <c r="G2498" s="7">
        <v>4</v>
      </c>
      <c r="H2498" s="3">
        <v>194.81</v>
      </c>
      <c r="I2498">
        <v>0.18</v>
      </c>
      <c r="J2498" s="17" t="str" cm="1">
        <f t="array" ref="J2498">_xlfn.IFS(I2498&lt;=0.09,"&lt;0,1%",I2498&lt;=0.19,"&lt;0,2%",I2498&lt;=0.29,"&lt;0,3%",I2498&lt;=39,"&lt;0,4%")</f>
        <v>&lt;0,2%</v>
      </c>
      <c r="K2498" t="s">
        <v>15</v>
      </c>
      <c r="L2498" s="7">
        <v>3</v>
      </c>
      <c r="M2498" s="7" t="str" cm="1">
        <f t="array" ref="M2498">_xlfn.IFS(L2498&lt;1,"Very Fast",L2498&lt;3,"Fast",L2498&lt;5,"Normal",L2498&lt;=7,"Slow",L2498&gt;=8,"Very Slow")</f>
        <v>Normal</v>
      </c>
      <c r="N2498" s="5">
        <v>4.7</v>
      </c>
      <c r="O2498" t="str" cm="1">
        <f t="array" ref="O2498">_xlfn.IFS(N2498&lt;2,"Very Poor",N2498&lt;3,"Poor",N2498&lt;4,"Average",N2498&lt;4.5,"Good",N2498&lt;=5,"Excellent")</f>
        <v>Excellent</v>
      </c>
      <c r="P2498" s="12">
        <v>638.98</v>
      </c>
    </row>
    <row r="2499" spans="1:16" x14ac:dyDescent="0.35">
      <c r="A2499">
        <v>12498</v>
      </c>
      <c r="B2499" s="15">
        <v>47059</v>
      </c>
      <c r="C2499" s="7">
        <f t="shared" ref="C2499:C2562" si="39">YEAR(B2499)</f>
        <v>2028</v>
      </c>
      <c r="D2499">
        <v>1713</v>
      </c>
      <c r="E2499" t="s">
        <v>14</v>
      </c>
      <c r="F2499" t="s">
        <v>69</v>
      </c>
      <c r="G2499" s="7">
        <v>6</v>
      </c>
      <c r="H2499" s="3">
        <v>419.82</v>
      </c>
      <c r="I2499">
        <v>0.22</v>
      </c>
      <c r="J2499" s="17" t="str" cm="1">
        <f t="array" ref="J2499">_xlfn.IFS(I2499&lt;=0.09,"&lt;0,1%",I2499&lt;=0.19,"&lt;0,2%",I2499&lt;=0.29,"&lt;0,3%",I2499&lt;=39,"&lt;0,4%")</f>
        <v>&lt;0,3%</v>
      </c>
      <c r="K2499" t="s">
        <v>17</v>
      </c>
      <c r="L2499" s="7">
        <v>11</v>
      </c>
      <c r="M2499" s="7" t="str" cm="1">
        <f t="array" ref="M2499">_xlfn.IFS(L2499&lt;1,"Very Fast",L2499&lt;3,"Fast",L2499&lt;5,"Normal",L2499&lt;=7,"Slow",L2499&gt;=8,"Very Slow")</f>
        <v>Very Slow</v>
      </c>
      <c r="N2499" s="5">
        <v>3.5</v>
      </c>
      <c r="O2499" t="str" cm="1">
        <f t="array" ref="O2499">_xlfn.IFS(N2499&lt;2,"Very Poor",N2499&lt;3,"Poor",N2499&lt;4,"Average",N2499&lt;4.5,"Good",N2499&lt;=5,"Excellent")</f>
        <v>Average</v>
      </c>
      <c r="P2499" s="12">
        <v>1964.76</v>
      </c>
    </row>
    <row r="2500" spans="1:16" x14ac:dyDescent="0.35">
      <c r="A2500">
        <v>12499</v>
      </c>
      <c r="B2500" s="15">
        <v>47060</v>
      </c>
      <c r="C2500" s="7">
        <f t="shared" si="39"/>
        <v>2028</v>
      </c>
      <c r="D2500">
        <v>1935</v>
      </c>
      <c r="E2500" t="s">
        <v>18</v>
      </c>
      <c r="F2500" t="s">
        <v>69</v>
      </c>
      <c r="G2500" s="7">
        <v>5</v>
      </c>
      <c r="H2500" s="3">
        <v>455.47</v>
      </c>
      <c r="I2500">
        <v>7.0000000000000007E-2</v>
      </c>
      <c r="J2500" s="17" t="str" cm="1">
        <f t="array" ref="J2500">_xlfn.IFS(I2500&lt;=0.09,"&lt;0,1%",I2500&lt;=0.19,"&lt;0,2%",I2500&lt;=0.29,"&lt;0,3%",I2500&lt;=39,"&lt;0,4%")</f>
        <v>&lt;0,1%</v>
      </c>
      <c r="K2500" t="s">
        <v>15</v>
      </c>
      <c r="L2500" s="7">
        <v>8</v>
      </c>
      <c r="M2500" s="7" t="str" cm="1">
        <f t="array" ref="M2500">_xlfn.IFS(L2500&lt;1,"Very Fast",L2500&lt;3,"Fast",L2500&lt;5,"Normal",L2500&lt;=7,"Slow",L2500&gt;=8,"Very Slow")</f>
        <v>Very Slow</v>
      </c>
      <c r="N2500" s="5">
        <v>4.7</v>
      </c>
      <c r="O2500" t="str" cm="1">
        <f t="array" ref="O2500">_xlfn.IFS(N2500&lt;2,"Very Poor",N2500&lt;3,"Poor",N2500&lt;4,"Average",N2500&lt;4.5,"Good",N2500&lt;=5,"Excellent")</f>
        <v>Excellent</v>
      </c>
      <c r="P2500" s="12">
        <v>2117.94</v>
      </c>
    </row>
    <row r="2501" spans="1:16" x14ac:dyDescent="0.35">
      <c r="A2501">
        <v>12500</v>
      </c>
      <c r="B2501" s="15">
        <v>47061</v>
      </c>
      <c r="C2501" s="7">
        <f t="shared" si="39"/>
        <v>2028</v>
      </c>
      <c r="D2501">
        <v>1927</v>
      </c>
      <c r="E2501" t="s">
        <v>11</v>
      </c>
      <c r="F2501" t="s">
        <v>69</v>
      </c>
      <c r="G2501" s="7">
        <v>3</v>
      </c>
      <c r="H2501" s="3">
        <v>103.62</v>
      </c>
      <c r="I2501">
        <v>0.28000000000000003</v>
      </c>
      <c r="J2501" s="17" t="str" cm="1">
        <f t="array" ref="J2501">_xlfn.IFS(I2501&lt;=0.09,"&lt;0,1%",I2501&lt;=0.19,"&lt;0,2%",I2501&lt;=0.29,"&lt;0,3%",I2501&lt;=39,"&lt;0,4%")</f>
        <v>&lt;0,3%</v>
      </c>
      <c r="K2501" t="s">
        <v>15</v>
      </c>
      <c r="L2501" s="7">
        <v>5</v>
      </c>
      <c r="M2501" s="7" t="str" cm="1">
        <f t="array" ref="M2501">_xlfn.IFS(L2501&lt;1,"Very Fast",L2501&lt;3,"Fast",L2501&lt;5,"Normal",L2501&lt;=7,"Slow",L2501&gt;=8,"Very Slow")</f>
        <v>Slow</v>
      </c>
      <c r="N2501" s="5">
        <v>1.9</v>
      </c>
      <c r="O2501" t="str" cm="1">
        <f t="array" ref="O2501">_xlfn.IFS(N2501&lt;2,"Very Poor",N2501&lt;3,"Poor",N2501&lt;4,"Average",N2501&lt;4.5,"Good",N2501&lt;=5,"Excellent")</f>
        <v>Very Poor</v>
      </c>
      <c r="P2501" s="12">
        <v>223.82</v>
      </c>
    </row>
    <row r="2502" spans="1:16" x14ac:dyDescent="0.35">
      <c r="A2502">
        <v>12501</v>
      </c>
      <c r="B2502" s="15">
        <v>47062</v>
      </c>
      <c r="C2502" s="7">
        <f t="shared" si="39"/>
        <v>2028</v>
      </c>
      <c r="D2502">
        <v>1241</v>
      </c>
      <c r="E2502" t="s">
        <v>18</v>
      </c>
      <c r="F2502" t="s">
        <v>69</v>
      </c>
      <c r="G2502" s="7">
        <v>1</v>
      </c>
      <c r="H2502" s="3">
        <v>249.34</v>
      </c>
      <c r="I2502">
        <v>0.33</v>
      </c>
      <c r="J2502" s="17" t="str" cm="1">
        <f t="array" ref="J2502">_xlfn.IFS(I2502&lt;=0.09,"&lt;0,1%",I2502&lt;=0.19,"&lt;0,2%",I2502&lt;=0.29,"&lt;0,3%",I2502&lt;=39,"&lt;0,4%")</f>
        <v>&lt;0,4%</v>
      </c>
      <c r="K2502" t="s">
        <v>13</v>
      </c>
      <c r="L2502" s="7">
        <v>3</v>
      </c>
      <c r="M2502" s="7" t="str" cm="1">
        <f t="array" ref="M2502">_xlfn.IFS(L2502&lt;1,"Very Fast",L2502&lt;3,"Fast",L2502&lt;5,"Normal",L2502&lt;=7,"Slow",L2502&gt;=8,"Very Slow")</f>
        <v>Normal</v>
      </c>
      <c r="N2502" s="5">
        <v>4.9000000000000004</v>
      </c>
      <c r="O2502" t="str" cm="1">
        <f t="array" ref="O2502">_xlfn.IFS(N2502&lt;2,"Very Poor",N2502&lt;3,"Poor",N2502&lt;4,"Average",N2502&lt;4.5,"Good",N2502&lt;=5,"Excellent")</f>
        <v>Excellent</v>
      </c>
      <c r="P2502" s="12">
        <v>167.06</v>
      </c>
    </row>
    <row r="2503" spans="1:16" x14ac:dyDescent="0.35">
      <c r="A2503">
        <v>12502</v>
      </c>
      <c r="B2503" s="15">
        <v>47063</v>
      </c>
      <c r="C2503" s="7">
        <f t="shared" si="39"/>
        <v>2028</v>
      </c>
      <c r="D2503">
        <v>1864</v>
      </c>
      <c r="E2503" t="s">
        <v>14</v>
      </c>
      <c r="F2503" t="s">
        <v>69</v>
      </c>
      <c r="G2503" s="7">
        <v>2</v>
      </c>
      <c r="H2503" s="3">
        <v>297.45</v>
      </c>
      <c r="I2503">
        <v>0.31</v>
      </c>
      <c r="J2503" s="17" t="str" cm="1">
        <f t="array" ref="J2503">_xlfn.IFS(I2503&lt;=0.09,"&lt;0,1%",I2503&lt;=0.19,"&lt;0,2%",I2503&lt;=0.29,"&lt;0,3%",I2503&lt;=39,"&lt;0,4%")</f>
        <v>&lt;0,4%</v>
      </c>
      <c r="K2503" t="s">
        <v>17</v>
      </c>
      <c r="L2503" s="7">
        <v>9</v>
      </c>
      <c r="M2503" s="7" t="str" cm="1">
        <f t="array" ref="M2503">_xlfn.IFS(L2503&lt;1,"Very Fast",L2503&lt;3,"Fast",L2503&lt;5,"Normal",L2503&lt;=7,"Slow",L2503&gt;=8,"Very Slow")</f>
        <v>Very Slow</v>
      </c>
      <c r="N2503" s="5">
        <v>4.5</v>
      </c>
      <c r="O2503" t="str" cm="1">
        <f t="array" ref="O2503">_xlfn.IFS(N2503&lt;2,"Very Poor",N2503&lt;3,"Poor",N2503&lt;4,"Average",N2503&lt;4.5,"Good",N2503&lt;=5,"Excellent")</f>
        <v>Excellent</v>
      </c>
      <c r="P2503" s="12">
        <v>410.48</v>
      </c>
    </row>
    <row r="2504" spans="1:16" x14ac:dyDescent="0.35">
      <c r="A2504">
        <v>12503</v>
      </c>
      <c r="B2504" s="15">
        <v>47064</v>
      </c>
      <c r="C2504" s="7">
        <f t="shared" si="39"/>
        <v>2028</v>
      </c>
      <c r="D2504">
        <v>1001</v>
      </c>
      <c r="E2504" t="s">
        <v>21</v>
      </c>
      <c r="F2504" t="s">
        <v>66</v>
      </c>
      <c r="G2504" s="7">
        <v>6</v>
      </c>
      <c r="H2504" s="3">
        <v>223.08</v>
      </c>
      <c r="I2504">
        <v>0.11</v>
      </c>
      <c r="J2504" s="17" t="str" cm="1">
        <f t="array" ref="J2504">_xlfn.IFS(I2504&lt;=0.09,"&lt;0,1%",I2504&lt;=0.19,"&lt;0,2%",I2504&lt;=0.29,"&lt;0,3%",I2504&lt;=39,"&lt;0,4%")</f>
        <v>&lt;0,2%</v>
      </c>
      <c r="K2504" t="s">
        <v>13</v>
      </c>
      <c r="L2504" s="7">
        <v>9</v>
      </c>
      <c r="M2504" s="7" t="str" cm="1">
        <f t="array" ref="M2504">_xlfn.IFS(L2504&lt;1,"Very Fast",L2504&lt;3,"Fast",L2504&lt;5,"Normal",L2504&lt;=7,"Slow",L2504&gt;=8,"Very Slow")</f>
        <v>Very Slow</v>
      </c>
      <c r="N2504" s="5">
        <v>1.4</v>
      </c>
      <c r="O2504" t="str" cm="1">
        <f t="array" ref="O2504">_xlfn.IFS(N2504&lt;2,"Very Poor",N2504&lt;3,"Poor",N2504&lt;4,"Average",N2504&lt;4.5,"Good",N2504&lt;=5,"Excellent")</f>
        <v>Very Poor</v>
      </c>
      <c r="P2504" s="12">
        <v>1191.25</v>
      </c>
    </row>
    <row r="2505" spans="1:16" x14ac:dyDescent="0.35">
      <c r="A2505">
        <v>12504</v>
      </c>
      <c r="B2505" s="15">
        <v>47065</v>
      </c>
      <c r="C2505" s="7">
        <f t="shared" si="39"/>
        <v>2028</v>
      </c>
      <c r="D2505">
        <v>1224</v>
      </c>
      <c r="E2505" t="s">
        <v>14</v>
      </c>
      <c r="F2505" t="s">
        <v>69</v>
      </c>
      <c r="G2505" s="7">
        <v>6</v>
      </c>
      <c r="H2505" s="3">
        <v>203.44</v>
      </c>
      <c r="I2505">
        <v>0.14000000000000001</v>
      </c>
      <c r="J2505" s="17" t="str" cm="1">
        <f t="array" ref="J2505">_xlfn.IFS(I2505&lt;=0.09,"&lt;0,1%",I2505&lt;=0.19,"&lt;0,2%",I2505&lt;=0.29,"&lt;0,3%",I2505&lt;=39,"&lt;0,4%")</f>
        <v>&lt;0,2%</v>
      </c>
      <c r="K2505" t="s">
        <v>13</v>
      </c>
      <c r="L2505" s="7">
        <v>7</v>
      </c>
      <c r="M2505" s="7" t="str" cm="1">
        <f t="array" ref="M2505">_xlfn.IFS(L2505&lt;1,"Very Fast",L2505&lt;3,"Fast",L2505&lt;5,"Normal",L2505&lt;=7,"Slow",L2505&gt;=8,"Very Slow")</f>
        <v>Slow</v>
      </c>
      <c r="N2505" s="5">
        <v>2.7</v>
      </c>
      <c r="O2505" t="str" cm="1">
        <f t="array" ref="O2505">_xlfn.IFS(N2505&lt;2,"Very Poor",N2505&lt;3,"Poor",N2505&lt;4,"Average",N2505&lt;4.5,"Good",N2505&lt;=5,"Excellent")</f>
        <v>Poor</v>
      </c>
      <c r="P2505" s="12">
        <v>1049.75</v>
      </c>
    </row>
    <row r="2506" spans="1:16" x14ac:dyDescent="0.35">
      <c r="A2506">
        <v>12505</v>
      </c>
      <c r="B2506" s="15">
        <v>47066</v>
      </c>
      <c r="C2506" s="7">
        <f t="shared" si="39"/>
        <v>2028</v>
      </c>
      <c r="D2506">
        <v>1800</v>
      </c>
      <c r="E2506" t="s">
        <v>18</v>
      </c>
      <c r="F2506" t="s">
        <v>68</v>
      </c>
      <c r="G2506" s="7">
        <v>5</v>
      </c>
      <c r="H2506" s="3">
        <v>416.56</v>
      </c>
      <c r="I2506">
        <v>0.28000000000000003</v>
      </c>
      <c r="J2506" s="17" t="str" cm="1">
        <f t="array" ref="J2506">_xlfn.IFS(I2506&lt;=0.09,"&lt;0,1%",I2506&lt;=0.19,"&lt;0,2%",I2506&lt;=0.29,"&lt;0,3%",I2506&lt;=39,"&lt;0,4%")</f>
        <v>&lt;0,3%</v>
      </c>
      <c r="K2506" t="s">
        <v>13</v>
      </c>
      <c r="L2506" s="7">
        <v>8</v>
      </c>
      <c r="M2506" s="7" t="str" cm="1">
        <f t="array" ref="M2506">_xlfn.IFS(L2506&lt;1,"Very Fast",L2506&lt;3,"Fast",L2506&lt;5,"Normal",L2506&lt;=7,"Slow",L2506&gt;=8,"Very Slow")</f>
        <v>Very Slow</v>
      </c>
      <c r="N2506" s="5">
        <v>4.7</v>
      </c>
      <c r="O2506" t="str" cm="1">
        <f t="array" ref="O2506">_xlfn.IFS(N2506&lt;2,"Very Poor",N2506&lt;3,"Poor",N2506&lt;4,"Average",N2506&lt;4.5,"Good",N2506&lt;=5,"Excellent")</f>
        <v>Excellent</v>
      </c>
      <c r="P2506" s="12">
        <v>1499.62</v>
      </c>
    </row>
    <row r="2507" spans="1:16" x14ac:dyDescent="0.35">
      <c r="A2507">
        <v>12506</v>
      </c>
      <c r="B2507" s="15">
        <v>47067</v>
      </c>
      <c r="C2507" s="7">
        <f t="shared" si="39"/>
        <v>2028</v>
      </c>
      <c r="D2507">
        <v>1744</v>
      </c>
      <c r="E2507" t="s">
        <v>11</v>
      </c>
      <c r="F2507" t="s">
        <v>68</v>
      </c>
      <c r="G2507" s="7">
        <v>1</v>
      </c>
      <c r="H2507" s="3">
        <v>141.28</v>
      </c>
      <c r="I2507">
        <v>0.21</v>
      </c>
      <c r="J2507" s="17" t="str" cm="1">
        <f t="array" ref="J2507">_xlfn.IFS(I2507&lt;=0.09,"&lt;0,1%",I2507&lt;=0.19,"&lt;0,2%",I2507&lt;=0.29,"&lt;0,3%",I2507&lt;=39,"&lt;0,4%")</f>
        <v>&lt;0,3%</v>
      </c>
      <c r="K2507" t="s">
        <v>13</v>
      </c>
      <c r="L2507" s="7">
        <v>5</v>
      </c>
      <c r="M2507" s="7" t="str" cm="1">
        <f t="array" ref="M2507">_xlfn.IFS(L2507&lt;1,"Very Fast",L2507&lt;3,"Fast",L2507&lt;5,"Normal",L2507&lt;=7,"Slow",L2507&gt;=8,"Very Slow")</f>
        <v>Slow</v>
      </c>
      <c r="N2507" s="5">
        <v>1.3</v>
      </c>
      <c r="O2507" t="str" cm="1">
        <f t="array" ref="O2507">_xlfn.IFS(N2507&lt;2,"Very Poor",N2507&lt;3,"Poor",N2507&lt;4,"Average",N2507&lt;4.5,"Good",N2507&lt;=5,"Excellent")</f>
        <v>Very Poor</v>
      </c>
      <c r="P2507" s="12">
        <v>111.61</v>
      </c>
    </row>
    <row r="2508" spans="1:16" x14ac:dyDescent="0.35">
      <c r="A2508">
        <v>12507</v>
      </c>
      <c r="B2508" s="15">
        <v>47068</v>
      </c>
      <c r="C2508" s="7">
        <f t="shared" si="39"/>
        <v>2028</v>
      </c>
      <c r="D2508">
        <v>1972</v>
      </c>
      <c r="E2508" t="s">
        <v>14</v>
      </c>
      <c r="F2508" t="s">
        <v>69</v>
      </c>
      <c r="G2508" s="7">
        <v>1</v>
      </c>
      <c r="H2508" s="3">
        <v>429.99</v>
      </c>
      <c r="I2508">
        <v>0.19</v>
      </c>
      <c r="J2508" s="17" t="str" cm="1">
        <f t="array" ref="J2508">_xlfn.IFS(I2508&lt;=0.09,"&lt;0,1%",I2508&lt;=0.19,"&lt;0,2%",I2508&lt;=0.29,"&lt;0,3%",I2508&lt;=39,"&lt;0,4%")</f>
        <v>&lt;0,2%</v>
      </c>
      <c r="K2508" t="s">
        <v>15</v>
      </c>
      <c r="L2508" s="7">
        <v>5</v>
      </c>
      <c r="M2508" s="7" t="str" cm="1">
        <f t="array" ref="M2508">_xlfn.IFS(L2508&lt;1,"Very Fast",L2508&lt;3,"Fast",L2508&lt;5,"Normal",L2508&lt;=7,"Slow",L2508&gt;=8,"Very Slow")</f>
        <v>Slow</v>
      </c>
      <c r="N2508" s="5">
        <v>2.8</v>
      </c>
      <c r="O2508" t="str" cm="1">
        <f t="array" ref="O2508">_xlfn.IFS(N2508&lt;2,"Very Poor",N2508&lt;3,"Poor",N2508&lt;4,"Average",N2508&lt;4.5,"Good",N2508&lt;=5,"Excellent")</f>
        <v>Poor</v>
      </c>
      <c r="P2508" s="12">
        <v>348.29</v>
      </c>
    </row>
    <row r="2509" spans="1:16" x14ac:dyDescent="0.35">
      <c r="A2509">
        <v>12508</v>
      </c>
      <c r="B2509" s="15">
        <v>47069</v>
      </c>
      <c r="C2509" s="7">
        <f t="shared" si="39"/>
        <v>2028</v>
      </c>
      <c r="D2509">
        <v>1925</v>
      </c>
      <c r="E2509" t="s">
        <v>14</v>
      </c>
      <c r="F2509" t="s">
        <v>69</v>
      </c>
      <c r="G2509" s="7">
        <v>3</v>
      </c>
      <c r="H2509" s="3">
        <v>562</v>
      </c>
      <c r="I2509">
        <v>0.32</v>
      </c>
      <c r="J2509" s="17" t="str" cm="1">
        <f t="array" ref="J2509">_xlfn.IFS(I2509&lt;=0.09,"&lt;0,1%",I2509&lt;=0.19,"&lt;0,2%",I2509&lt;=0.29,"&lt;0,3%",I2509&lt;=39,"&lt;0,4%")</f>
        <v>&lt;0,4%</v>
      </c>
      <c r="K2509" t="s">
        <v>13</v>
      </c>
      <c r="L2509" s="7">
        <v>5</v>
      </c>
      <c r="M2509" s="7" t="str" cm="1">
        <f t="array" ref="M2509">_xlfn.IFS(L2509&lt;1,"Very Fast",L2509&lt;3,"Fast",L2509&lt;5,"Normal",L2509&lt;=7,"Slow",L2509&gt;=8,"Very Slow")</f>
        <v>Slow</v>
      </c>
      <c r="N2509" s="5">
        <v>3.9</v>
      </c>
      <c r="O2509" t="str" cm="1">
        <f t="array" ref="O2509">_xlfn.IFS(N2509&lt;2,"Very Poor",N2509&lt;3,"Poor",N2509&lt;4,"Average",N2509&lt;4.5,"Good",N2509&lt;=5,"Excellent")</f>
        <v>Average</v>
      </c>
      <c r="P2509" s="12">
        <v>1146.48</v>
      </c>
    </row>
    <row r="2510" spans="1:16" x14ac:dyDescent="0.35">
      <c r="A2510">
        <v>12509</v>
      </c>
      <c r="B2510" s="15">
        <v>47070</v>
      </c>
      <c r="C2510" s="7">
        <f t="shared" si="39"/>
        <v>2028</v>
      </c>
      <c r="D2510">
        <v>1928</v>
      </c>
      <c r="E2510" t="s">
        <v>18</v>
      </c>
      <c r="F2510" t="s">
        <v>69</v>
      </c>
      <c r="G2510" s="7">
        <v>4</v>
      </c>
      <c r="H2510" s="3">
        <v>345.64</v>
      </c>
      <c r="I2510">
        <v>0.19</v>
      </c>
      <c r="J2510" s="17" t="str" cm="1">
        <f t="array" ref="J2510">_xlfn.IFS(I2510&lt;=0.09,"&lt;0,1%",I2510&lt;=0.19,"&lt;0,2%",I2510&lt;=0.29,"&lt;0,3%",I2510&lt;=39,"&lt;0,4%")</f>
        <v>&lt;0,2%</v>
      </c>
      <c r="K2510" t="s">
        <v>15</v>
      </c>
      <c r="L2510" s="7">
        <v>2</v>
      </c>
      <c r="M2510" s="7" t="str" cm="1">
        <f t="array" ref="M2510">_xlfn.IFS(L2510&lt;1,"Very Fast",L2510&lt;3,"Fast",L2510&lt;5,"Normal",L2510&lt;=7,"Slow",L2510&gt;=8,"Very Slow")</f>
        <v>Fast</v>
      </c>
      <c r="N2510" s="5">
        <v>1.1000000000000001</v>
      </c>
      <c r="O2510" t="str" cm="1">
        <f t="array" ref="O2510">_xlfn.IFS(N2510&lt;2,"Very Poor",N2510&lt;3,"Poor",N2510&lt;4,"Average",N2510&lt;4.5,"Good",N2510&lt;=5,"Excellent")</f>
        <v>Very Poor</v>
      </c>
      <c r="P2510" s="12">
        <v>1119.8699999999999</v>
      </c>
    </row>
    <row r="2511" spans="1:16" x14ac:dyDescent="0.35">
      <c r="A2511">
        <v>12510</v>
      </c>
      <c r="B2511" s="15">
        <v>47071</v>
      </c>
      <c r="C2511" s="7">
        <f t="shared" si="39"/>
        <v>2028</v>
      </c>
      <c r="D2511">
        <v>1588</v>
      </c>
      <c r="E2511" t="s">
        <v>14</v>
      </c>
      <c r="F2511" t="s">
        <v>69</v>
      </c>
      <c r="G2511" s="7">
        <v>4</v>
      </c>
      <c r="H2511" s="3">
        <v>372.69</v>
      </c>
      <c r="I2511">
        <v>0.18</v>
      </c>
      <c r="J2511" s="17" t="str" cm="1">
        <f t="array" ref="J2511">_xlfn.IFS(I2511&lt;=0.09,"&lt;0,1%",I2511&lt;=0.19,"&lt;0,2%",I2511&lt;=0.29,"&lt;0,3%",I2511&lt;=39,"&lt;0,4%")</f>
        <v>&lt;0,2%</v>
      </c>
      <c r="K2511" t="s">
        <v>15</v>
      </c>
      <c r="L2511" s="7">
        <v>3</v>
      </c>
      <c r="M2511" s="7" t="str" cm="1">
        <f t="array" ref="M2511">_xlfn.IFS(L2511&lt;1,"Very Fast",L2511&lt;3,"Fast",L2511&lt;5,"Normal",L2511&lt;=7,"Slow",L2511&gt;=8,"Very Slow")</f>
        <v>Normal</v>
      </c>
      <c r="N2511" s="5">
        <v>4</v>
      </c>
      <c r="O2511" t="str" cm="1">
        <f t="array" ref="O2511">_xlfn.IFS(N2511&lt;2,"Very Poor",N2511&lt;3,"Poor",N2511&lt;4,"Average",N2511&lt;4.5,"Good",N2511&lt;=5,"Excellent")</f>
        <v>Good</v>
      </c>
      <c r="P2511" s="12">
        <v>1222.42</v>
      </c>
    </row>
    <row r="2512" spans="1:16" x14ac:dyDescent="0.35">
      <c r="A2512">
        <v>12511</v>
      </c>
      <c r="B2512" s="15">
        <v>47072</v>
      </c>
      <c r="C2512" s="7">
        <f t="shared" si="39"/>
        <v>2028</v>
      </c>
      <c r="D2512">
        <v>1115</v>
      </c>
      <c r="E2512" t="s">
        <v>14</v>
      </c>
      <c r="F2512" t="s">
        <v>68</v>
      </c>
      <c r="G2512" s="7">
        <v>7</v>
      </c>
      <c r="H2512" s="3">
        <v>55.33</v>
      </c>
      <c r="I2512">
        <v>0.01</v>
      </c>
      <c r="J2512" s="17" t="str" cm="1">
        <f t="array" ref="J2512">_xlfn.IFS(I2512&lt;=0.09,"&lt;0,1%",I2512&lt;=0.19,"&lt;0,2%",I2512&lt;=0.29,"&lt;0,3%",I2512&lt;=39,"&lt;0,4%")</f>
        <v>&lt;0,1%</v>
      </c>
      <c r="K2512" t="s">
        <v>15</v>
      </c>
      <c r="L2512" s="7">
        <v>8</v>
      </c>
      <c r="M2512" s="7" t="str" cm="1">
        <f t="array" ref="M2512">_xlfn.IFS(L2512&lt;1,"Very Fast",L2512&lt;3,"Fast",L2512&lt;5,"Normal",L2512&lt;=7,"Slow",L2512&gt;=8,"Very Slow")</f>
        <v>Very Slow</v>
      </c>
      <c r="N2512" s="5">
        <v>2.4</v>
      </c>
      <c r="O2512" t="str" cm="1">
        <f t="array" ref="O2512">_xlfn.IFS(N2512&lt;2,"Very Poor",N2512&lt;3,"Poor",N2512&lt;4,"Average",N2512&lt;4.5,"Good",N2512&lt;=5,"Excellent")</f>
        <v>Poor</v>
      </c>
      <c r="P2512" s="12">
        <v>383.44</v>
      </c>
    </row>
    <row r="2513" spans="1:16" x14ac:dyDescent="0.35">
      <c r="A2513">
        <v>12512</v>
      </c>
      <c r="B2513" s="15">
        <v>47073</v>
      </c>
      <c r="C2513" s="7">
        <f t="shared" si="39"/>
        <v>2028</v>
      </c>
      <c r="D2513">
        <v>1665</v>
      </c>
      <c r="E2513" t="s">
        <v>18</v>
      </c>
      <c r="F2513" t="s">
        <v>68</v>
      </c>
      <c r="G2513" s="7">
        <v>4</v>
      </c>
      <c r="H2513" s="3">
        <v>520.72</v>
      </c>
      <c r="I2513">
        <v>0.02</v>
      </c>
      <c r="J2513" s="17" t="str" cm="1">
        <f t="array" ref="J2513">_xlfn.IFS(I2513&lt;=0.09,"&lt;0,1%",I2513&lt;=0.19,"&lt;0,2%",I2513&lt;=0.29,"&lt;0,3%",I2513&lt;=39,"&lt;0,4%")</f>
        <v>&lt;0,1%</v>
      </c>
      <c r="K2513" t="s">
        <v>15</v>
      </c>
      <c r="L2513" s="7">
        <v>6</v>
      </c>
      <c r="M2513" s="7" t="str" cm="1">
        <f t="array" ref="M2513">_xlfn.IFS(L2513&lt;1,"Very Fast",L2513&lt;3,"Fast",L2513&lt;5,"Normal",L2513&lt;=7,"Slow",L2513&gt;=8,"Very Slow")</f>
        <v>Slow</v>
      </c>
      <c r="N2513" s="5">
        <v>2</v>
      </c>
      <c r="O2513" t="str" cm="1">
        <f t="array" ref="O2513">_xlfn.IFS(N2513&lt;2,"Very Poor",N2513&lt;3,"Poor",N2513&lt;4,"Average",N2513&lt;4.5,"Good",N2513&lt;=5,"Excellent")</f>
        <v>Poor</v>
      </c>
      <c r="P2513" s="12">
        <v>2041.22</v>
      </c>
    </row>
    <row r="2514" spans="1:16" x14ac:dyDescent="0.35">
      <c r="A2514">
        <v>12513</v>
      </c>
      <c r="B2514" s="15">
        <v>47074</v>
      </c>
      <c r="C2514" s="7">
        <f t="shared" si="39"/>
        <v>2028</v>
      </c>
      <c r="D2514">
        <v>1917</v>
      </c>
      <c r="E2514" t="s">
        <v>18</v>
      </c>
      <c r="F2514" t="s">
        <v>68</v>
      </c>
      <c r="G2514" s="7">
        <v>7</v>
      </c>
      <c r="H2514" s="3">
        <v>181.99</v>
      </c>
      <c r="I2514">
        <v>0</v>
      </c>
      <c r="J2514" s="17" t="str" cm="1">
        <f t="array" ref="J2514">_xlfn.IFS(I2514&lt;=0.09,"&lt;0,1%",I2514&lt;=0.19,"&lt;0,2%",I2514&lt;=0.29,"&lt;0,3%",I2514&lt;=39,"&lt;0,4%")</f>
        <v>&lt;0,1%</v>
      </c>
      <c r="K2514" t="s">
        <v>17</v>
      </c>
      <c r="L2514" s="7">
        <v>9</v>
      </c>
      <c r="M2514" s="7" t="str" cm="1">
        <f t="array" ref="M2514">_xlfn.IFS(L2514&lt;1,"Very Fast",L2514&lt;3,"Fast",L2514&lt;5,"Normal",L2514&lt;=7,"Slow",L2514&gt;=8,"Very Slow")</f>
        <v>Very Slow</v>
      </c>
      <c r="N2514" s="5">
        <v>3.3</v>
      </c>
      <c r="O2514" t="str" cm="1">
        <f t="array" ref="O2514">_xlfn.IFS(N2514&lt;2,"Very Poor",N2514&lt;3,"Poor",N2514&lt;4,"Average",N2514&lt;4.5,"Good",N2514&lt;=5,"Excellent")</f>
        <v>Average</v>
      </c>
      <c r="P2514" s="12">
        <v>1273.93</v>
      </c>
    </row>
    <row r="2515" spans="1:16" x14ac:dyDescent="0.35">
      <c r="A2515">
        <v>12514</v>
      </c>
      <c r="B2515" s="15">
        <v>47075</v>
      </c>
      <c r="C2515" s="7">
        <f t="shared" si="39"/>
        <v>2028</v>
      </c>
      <c r="D2515">
        <v>1102</v>
      </c>
      <c r="E2515" t="s">
        <v>21</v>
      </c>
      <c r="F2515" t="s">
        <v>69</v>
      </c>
      <c r="G2515" s="7">
        <v>6</v>
      </c>
      <c r="H2515" s="3">
        <v>374.8</v>
      </c>
      <c r="I2515">
        <v>0.32</v>
      </c>
      <c r="J2515" s="17" t="str" cm="1">
        <f t="array" ref="J2515">_xlfn.IFS(I2515&lt;=0.09,"&lt;0,1%",I2515&lt;=0.19,"&lt;0,2%",I2515&lt;=0.29,"&lt;0,3%",I2515&lt;=39,"&lt;0,4%")</f>
        <v>&lt;0,4%</v>
      </c>
      <c r="K2515" t="s">
        <v>15</v>
      </c>
      <c r="L2515" s="7">
        <v>7</v>
      </c>
      <c r="M2515" s="7" t="str" cm="1">
        <f t="array" ref="M2515">_xlfn.IFS(L2515&lt;1,"Very Fast",L2515&lt;3,"Fast",L2515&lt;5,"Normal",L2515&lt;=7,"Slow",L2515&gt;=8,"Very Slow")</f>
        <v>Slow</v>
      </c>
      <c r="N2515" s="5">
        <v>3.2</v>
      </c>
      <c r="O2515" t="str" cm="1">
        <f t="array" ref="O2515">_xlfn.IFS(N2515&lt;2,"Very Poor",N2515&lt;3,"Poor",N2515&lt;4,"Average",N2515&lt;4.5,"Good",N2515&lt;=5,"Excellent")</f>
        <v>Average</v>
      </c>
      <c r="P2515" s="12">
        <v>1529.18</v>
      </c>
    </row>
    <row r="2516" spans="1:16" x14ac:dyDescent="0.35">
      <c r="A2516">
        <v>12515</v>
      </c>
      <c r="B2516" s="15">
        <v>47076</v>
      </c>
      <c r="C2516" s="7">
        <f t="shared" si="39"/>
        <v>2028</v>
      </c>
      <c r="D2516">
        <v>1193</v>
      </c>
      <c r="E2516" t="s">
        <v>18</v>
      </c>
      <c r="F2516" t="s">
        <v>69</v>
      </c>
      <c r="G2516" s="7">
        <v>6</v>
      </c>
      <c r="H2516" s="3">
        <v>587.78</v>
      </c>
      <c r="I2516">
        <v>0.14000000000000001</v>
      </c>
      <c r="J2516" s="17" t="str" cm="1">
        <f t="array" ref="J2516">_xlfn.IFS(I2516&lt;=0.09,"&lt;0,1%",I2516&lt;=0.19,"&lt;0,2%",I2516&lt;=0.29,"&lt;0,3%",I2516&lt;=39,"&lt;0,4%")</f>
        <v>&lt;0,2%</v>
      </c>
      <c r="K2516" t="s">
        <v>15</v>
      </c>
      <c r="L2516" s="7">
        <v>6</v>
      </c>
      <c r="M2516" s="7" t="str" cm="1">
        <f t="array" ref="M2516">_xlfn.IFS(L2516&lt;1,"Very Fast",L2516&lt;3,"Fast",L2516&lt;5,"Normal",L2516&lt;=7,"Slow",L2516&gt;=8,"Very Slow")</f>
        <v>Slow</v>
      </c>
      <c r="N2516" s="5">
        <v>4.5</v>
      </c>
      <c r="O2516" t="str" cm="1">
        <f t="array" ref="O2516">_xlfn.IFS(N2516&lt;2,"Very Poor",N2516&lt;3,"Poor",N2516&lt;4,"Average",N2516&lt;4.5,"Good",N2516&lt;=5,"Excellent")</f>
        <v>Excellent</v>
      </c>
      <c r="P2516" s="12">
        <v>3032.94</v>
      </c>
    </row>
    <row r="2517" spans="1:16" x14ac:dyDescent="0.35">
      <c r="A2517">
        <v>12516</v>
      </c>
      <c r="B2517" s="15">
        <v>47077</v>
      </c>
      <c r="C2517" s="7">
        <f t="shared" si="39"/>
        <v>2028</v>
      </c>
      <c r="D2517">
        <v>1165</v>
      </c>
      <c r="E2517" t="s">
        <v>18</v>
      </c>
      <c r="F2517" t="s">
        <v>69</v>
      </c>
      <c r="G2517" s="7">
        <v>2</v>
      </c>
      <c r="H2517" s="3">
        <v>363.37</v>
      </c>
      <c r="I2517">
        <v>0.16</v>
      </c>
      <c r="J2517" s="17" t="str" cm="1">
        <f t="array" ref="J2517">_xlfn.IFS(I2517&lt;=0.09,"&lt;0,1%",I2517&lt;=0.19,"&lt;0,2%",I2517&lt;=0.29,"&lt;0,3%",I2517&lt;=39,"&lt;0,4%")</f>
        <v>&lt;0,2%</v>
      </c>
      <c r="K2517" t="s">
        <v>17</v>
      </c>
      <c r="L2517" s="7">
        <v>11</v>
      </c>
      <c r="M2517" s="7" t="str" cm="1">
        <f t="array" ref="M2517">_xlfn.IFS(L2517&lt;1,"Very Fast",L2517&lt;3,"Fast",L2517&lt;5,"Normal",L2517&lt;=7,"Slow",L2517&gt;=8,"Very Slow")</f>
        <v>Very Slow</v>
      </c>
      <c r="N2517" s="5">
        <v>3.7</v>
      </c>
      <c r="O2517" t="str" cm="1">
        <f t="array" ref="O2517">_xlfn.IFS(N2517&lt;2,"Very Poor",N2517&lt;3,"Poor",N2517&lt;4,"Average",N2517&lt;4.5,"Good",N2517&lt;=5,"Excellent")</f>
        <v>Average</v>
      </c>
      <c r="P2517" s="12">
        <v>610.46</v>
      </c>
    </row>
    <row r="2518" spans="1:16" x14ac:dyDescent="0.35">
      <c r="A2518">
        <v>12517</v>
      </c>
      <c r="B2518" s="15">
        <v>47078</v>
      </c>
      <c r="C2518" s="7">
        <f t="shared" si="39"/>
        <v>2028</v>
      </c>
      <c r="D2518">
        <v>1870</v>
      </c>
      <c r="E2518" t="s">
        <v>14</v>
      </c>
      <c r="F2518" t="s">
        <v>66</v>
      </c>
      <c r="G2518" s="7">
        <v>6</v>
      </c>
      <c r="H2518" s="3">
        <v>438.96</v>
      </c>
      <c r="I2518">
        <v>0.3</v>
      </c>
      <c r="J2518" s="17" t="str" cm="1">
        <f t="array" ref="J2518">_xlfn.IFS(I2518&lt;=0.09,"&lt;0,1%",I2518&lt;=0.19,"&lt;0,2%",I2518&lt;=0.29,"&lt;0,3%",I2518&lt;=39,"&lt;0,4%")</f>
        <v>&lt;0,4%</v>
      </c>
      <c r="K2518" t="s">
        <v>15</v>
      </c>
      <c r="L2518" s="7">
        <v>4</v>
      </c>
      <c r="M2518" s="7" t="str" cm="1">
        <f t="array" ref="M2518">_xlfn.IFS(L2518&lt;1,"Very Fast",L2518&lt;3,"Fast",L2518&lt;5,"Normal",L2518&lt;=7,"Slow",L2518&gt;=8,"Very Slow")</f>
        <v>Normal</v>
      </c>
      <c r="N2518" s="5">
        <v>2.7</v>
      </c>
      <c r="O2518" t="str" cm="1">
        <f t="array" ref="O2518">_xlfn.IFS(N2518&lt;2,"Very Poor",N2518&lt;3,"Poor",N2518&lt;4,"Average",N2518&lt;4.5,"Good",N2518&lt;=5,"Excellent")</f>
        <v>Poor</v>
      </c>
      <c r="P2518" s="12">
        <v>1843.63</v>
      </c>
    </row>
    <row r="2519" spans="1:16" x14ac:dyDescent="0.35">
      <c r="A2519">
        <v>12518</v>
      </c>
      <c r="B2519" s="15">
        <v>47079</v>
      </c>
      <c r="C2519" s="7">
        <f t="shared" si="39"/>
        <v>2028</v>
      </c>
      <c r="D2519">
        <v>1089</v>
      </c>
      <c r="E2519" t="s">
        <v>21</v>
      </c>
      <c r="F2519" t="s">
        <v>66</v>
      </c>
      <c r="G2519" s="7">
        <v>6</v>
      </c>
      <c r="H2519" s="3">
        <v>275.51</v>
      </c>
      <c r="I2519">
        <v>0.21</v>
      </c>
      <c r="J2519" s="17" t="str" cm="1">
        <f t="array" ref="J2519">_xlfn.IFS(I2519&lt;=0.09,"&lt;0,1%",I2519&lt;=0.19,"&lt;0,2%",I2519&lt;=0.29,"&lt;0,3%",I2519&lt;=39,"&lt;0,4%")</f>
        <v>&lt;0,3%</v>
      </c>
      <c r="K2519" t="s">
        <v>17</v>
      </c>
      <c r="L2519" s="7">
        <v>7</v>
      </c>
      <c r="M2519" s="7" t="str" cm="1">
        <f t="array" ref="M2519">_xlfn.IFS(L2519&lt;1,"Very Fast",L2519&lt;3,"Fast",L2519&lt;5,"Normal",L2519&lt;=7,"Slow",L2519&gt;=8,"Very Slow")</f>
        <v>Slow</v>
      </c>
      <c r="N2519" s="5">
        <v>3.6</v>
      </c>
      <c r="O2519" t="str" cm="1">
        <f t="array" ref="O2519">_xlfn.IFS(N2519&lt;2,"Very Poor",N2519&lt;3,"Poor",N2519&lt;4,"Average",N2519&lt;4.5,"Good",N2519&lt;=5,"Excellent")</f>
        <v>Average</v>
      </c>
      <c r="P2519" s="12">
        <v>1305.92</v>
      </c>
    </row>
    <row r="2520" spans="1:16" x14ac:dyDescent="0.35">
      <c r="A2520">
        <v>12519</v>
      </c>
      <c r="B2520" s="15">
        <v>47080</v>
      </c>
      <c r="C2520" s="7">
        <f t="shared" si="39"/>
        <v>2028</v>
      </c>
      <c r="D2520">
        <v>1685</v>
      </c>
      <c r="E2520" t="s">
        <v>18</v>
      </c>
      <c r="F2520" t="s">
        <v>68</v>
      </c>
      <c r="G2520" s="7">
        <v>1</v>
      </c>
      <c r="H2520" s="3">
        <v>50.31</v>
      </c>
      <c r="I2520">
        <v>0.21</v>
      </c>
      <c r="J2520" s="17" t="str" cm="1">
        <f t="array" ref="J2520">_xlfn.IFS(I2520&lt;=0.09,"&lt;0,1%",I2520&lt;=0.19,"&lt;0,2%",I2520&lt;=0.29,"&lt;0,3%",I2520&lt;=39,"&lt;0,4%")</f>
        <v>&lt;0,3%</v>
      </c>
      <c r="K2520" t="s">
        <v>15</v>
      </c>
      <c r="L2520" s="7">
        <v>4</v>
      </c>
      <c r="M2520" s="7" t="str" cm="1">
        <f t="array" ref="M2520">_xlfn.IFS(L2520&lt;1,"Very Fast",L2520&lt;3,"Fast",L2520&lt;5,"Normal",L2520&lt;=7,"Slow",L2520&gt;=8,"Very Slow")</f>
        <v>Normal</v>
      </c>
      <c r="N2520" s="5">
        <v>4</v>
      </c>
      <c r="O2520" t="str" cm="1">
        <f t="array" ref="O2520">_xlfn.IFS(N2520&lt;2,"Very Poor",N2520&lt;3,"Poor",N2520&lt;4,"Average",N2520&lt;4.5,"Good",N2520&lt;=5,"Excellent")</f>
        <v>Good</v>
      </c>
      <c r="P2520" s="12">
        <v>39.74</v>
      </c>
    </row>
    <row r="2521" spans="1:16" x14ac:dyDescent="0.35">
      <c r="A2521">
        <v>12520</v>
      </c>
      <c r="B2521" s="15">
        <v>47081</v>
      </c>
      <c r="C2521" s="7">
        <f t="shared" si="39"/>
        <v>2028</v>
      </c>
      <c r="D2521">
        <v>1121</v>
      </c>
      <c r="E2521" t="s">
        <v>14</v>
      </c>
      <c r="F2521" t="s">
        <v>69</v>
      </c>
      <c r="G2521" s="7">
        <v>2</v>
      </c>
      <c r="H2521" s="3">
        <v>481.6</v>
      </c>
      <c r="I2521">
        <v>0.1</v>
      </c>
      <c r="J2521" s="17" t="str" cm="1">
        <f t="array" ref="J2521">_xlfn.IFS(I2521&lt;=0.09,"&lt;0,1%",I2521&lt;=0.19,"&lt;0,2%",I2521&lt;=0.29,"&lt;0,3%",I2521&lt;=39,"&lt;0,4%")</f>
        <v>&lt;0,2%</v>
      </c>
      <c r="K2521" t="s">
        <v>15</v>
      </c>
      <c r="L2521" s="7">
        <v>7</v>
      </c>
      <c r="M2521" s="7" t="str" cm="1">
        <f t="array" ref="M2521">_xlfn.IFS(L2521&lt;1,"Very Fast",L2521&lt;3,"Fast",L2521&lt;5,"Normal",L2521&lt;=7,"Slow",L2521&gt;=8,"Very Slow")</f>
        <v>Slow</v>
      </c>
      <c r="N2521" s="5">
        <v>4.7</v>
      </c>
      <c r="O2521" t="str" cm="1">
        <f t="array" ref="O2521">_xlfn.IFS(N2521&lt;2,"Very Poor",N2521&lt;3,"Poor",N2521&lt;4,"Average",N2521&lt;4.5,"Good",N2521&lt;=5,"Excellent")</f>
        <v>Excellent</v>
      </c>
      <c r="P2521" s="12">
        <v>866.88</v>
      </c>
    </row>
    <row r="2522" spans="1:16" x14ac:dyDescent="0.35">
      <c r="A2522">
        <v>12521</v>
      </c>
      <c r="B2522" s="15">
        <v>47082</v>
      </c>
      <c r="C2522" s="7">
        <f t="shared" si="39"/>
        <v>2028</v>
      </c>
      <c r="D2522">
        <v>1142</v>
      </c>
      <c r="E2522" t="s">
        <v>18</v>
      </c>
      <c r="F2522" t="s">
        <v>66</v>
      </c>
      <c r="G2522" s="7">
        <v>1</v>
      </c>
      <c r="H2522" s="3">
        <v>35.47</v>
      </c>
      <c r="I2522">
        <v>0.28999999999999998</v>
      </c>
      <c r="J2522" s="17" t="str" cm="1">
        <f t="array" ref="J2522">_xlfn.IFS(I2522&lt;=0.09,"&lt;0,1%",I2522&lt;=0.19,"&lt;0,2%",I2522&lt;=0.29,"&lt;0,3%",I2522&lt;=39,"&lt;0,4%")</f>
        <v>&lt;0,3%</v>
      </c>
      <c r="K2522" t="s">
        <v>15</v>
      </c>
      <c r="L2522" s="7">
        <v>5</v>
      </c>
      <c r="M2522" s="7" t="str" cm="1">
        <f t="array" ref="M2522">_xlfn.IFS(L2522&lt;1,"Very Fast",L2522&lt;3,"Fast",L2522&lt;5,"Normal",L2522&lt;=7,"Slow",L2522&gt;=8,"Very Slow")</f>
        <v>Slow</v>
      </c>
      <c r="N2522" s="5">
        <v>3.8</v>
      </c>
      <c r="O2522" t="str" cm="1">
        <f t="array" ref="O2522">_xlfn.IFS(N2522&lt;2,"Very Poor",N2522&lt;3,"Poor",N2522&lt;4,"Average",N2522&lt;4.5,"Good",N2522&lt;=5,"Excellent")</f>
        <v>Average</v>
      </c>
      <c r="P2522" s="12">
        <v>25.18</v>
      </c>
    </row>
    <row r="2523" spans="1:16" x14ac:dyDescent="0.35">
      <c r="A2523">
        <v>12522</v>
      </c>
      <c r="B2523" s="15">
        <v>47083</v>
      </c>
      <c r="C2523" s="7">
        <f t="shared" si="39"/>
        <v>2028</v>
      </c>
      <c r="D2523">
        <v>1993</v>
      </c>
      <c r="E2523" t="s">
        <v>18</v>
      </c>
      <c r="F2523" t="s">
        <v>66</v>
      </c>
      <c r="G2523" s="7">
        <v>3</v>
      </c>
      <c r="H2523" s="3">
        <v>424.88</v>
      </c>
      <c r="I2523">
        <v>0.06</v>
      </c>
      <c r="J2523" s="17" t="str" cm="1">
        <f t="array" ref="J2523">_xlfn.IFS(I2523&lt;=0.09,"&lt;0,1%",I2523&lt;=0.19,"&lt;0,2%",I2523&lt;=0.29,"&lt;0,3%",I2523&lt;=39,"&lt;0,4%")</f>
        <v>&lt;0,1%</v>
      </c>
      <c r="K2523" t="s">
        <v>15</v>
      </c>
      <c r="L2523" s="7">
        <v>2</v>
      </c>
      <c r="M2523" s="7" t="str" cm="1">
        <f t="array" ref="M2523">_xlfn.IFS(L2523&lt;1,"Very Fast",L2523&lt;3,"Fast",L2523&lt;5,"Normal",L2523&lt;=7,"Slow",L2523&gt;=8,"Very Slow")</f>
        <v>Fast</v>
      </c>
      <c r="N2523" s="5">
        <v>3.2</v>
      </c>
      <c r="O2523" t="str" cm="1">
        <f t="array" ref="O2523">_xlfn.IFS(N2523&lt;2,"Very Poor",N2523&lt;3,"Poor",N2523&lt;4,"Average",N2523&lt;4.5,"Good",N2523&lt;=5,"Excellent")</f>
        <v>Average</v>
      </c>
      <c r="P2523" s="12">
        <v>1198.1600000000001</v>
      </c>
    </row>
    <row r="2524" spans="1:16" x14ac:dyDescent="0.35">
      <c r="A2524">
        <v>12523</v>
      </c>
      <c r="B2524" s="15">
        <v>47084</v>
      </c>
      <c r="C2524" s="7">
        <f t="shared" si="39"/>
        <v>2028</v>
      </c>
      <c r="D2524">
        <v>1105</v>
      </c>
      <c r="E2524" t="s">
        <v>18</v>
      </c>
      <c r="F2524" t="s">
        <v>69</v>
      </c>
      <c r="G2524" s="7">
        <v>7</v>
      </c>
      <c r="H2524" s="3">
        <v>28.41</v>
      </c>
      <c r="I2524">
        <v>0.02</v>
      </c>
      <c r="J2524" s="17" t="str" cm="1">
        <f t="array" ref="J2524">_xlfn.IFS(I2524&lt;=0.09,"&lt;0,1%",I2524&lt;=0.19,"&lt;0,2%",I2524&lt;=0.29,"&lt;0,3%",I2524&lt;=39,"&lt;0,4%")</f>
        <v>&lt;0,1%</v>
      </c>
      <c r="K2524" t="s">
        <v>17</v>
      </c>
      <c r="L2524" s="7">
        <v>7</v>
      </c>
      <c r="M2524" s="7" t="str" cm="1">
        <f t="array" ref="M2524">_xlfn.IFS(L2524&lt;1,"Very Fast",L2524&lt;3,"Fast",L2524&lt;5,"Normal",L2524&lt;=7,"Slow",L2524&gt;=8,"Very Slow")</f>
        <v>Slow</v>
      </c>
      <c r="N2524" s="5">
        <v>2.5</v>
      </c>
      <c r="O2524" t="str" cm="1">
        <f t="array" ref="O2524">_xlfn.IFS(N2524&lt;2,"Very Poor",N2524&lt;3,"Poor",N2524&lt;4,"Average",N2524&lt;4.5,"Good",N2524&lt;=5,"Excellent")</f>
        <v>Poor</v>
      </c>
      <c r="P2524" s="12">
        <v>194.89</v>
      </c>
    </row>
    <row r="2525" spans="1:16" x14ac:dyDescent="0.35">
      <c r="A2525">
        <v>12524</v>
      </c>
      <c r="B2525" s="15">
        <v>47085</v>
      </c>
      <c r="C2525" s="7">
        <f t="shared" si="39"/>
        <v>2028</v>
      </c>
      <c r="D2525">
        <v>1886</v>
      </c>
      <c r="E2525" t="s">
        <v>21</v>
      </c>
      <c r="F2525" t="s">
        <v>69</v>
      </c>
      <c r="G2525" s="7">
        <v>7</v>
      </c>
      <c r="H2525" s="3">
        <v>519.45000000000005</v>
      </c>
      <c r="I2525">
        <v>7.0000000000000007E-2</v>
      </c>
      <c r="J2525" s="17" t="str" cm="1">
        <f t="array" ref="J2525">_xlfn.IFS(I2525&lt;=0.09,"&lt;0,1%",I2525&lt;=0.19,"&lt;0,2%",I2525&lt;=0.29,"&lt;0,3%",I2525&lt;=39,"&lt;0,4%")</f>
        <v>&lt;0,1%</v>
      </c>
      <c r="K2525" t="s">
        <v>17</v>
      </c>
      <c r="L2525" s="7">
        <v>8</v>
      </c>
      <c r="M2525" s="7" t="str" cm="1">
        <f t="array" ref="M2525">_xlfn.IFS(L2525&lt;1,"Very Fast",L2525&lt;3,"Fast",L2525&lt;5,"Normal",L2525&lt;=7,"Slow",L2525&gt;=8,"Very Slow")</f>
        <v>Very Slow</v>
      </c>
      <c r="N2525" s="5">
        <v>4.5999999999999996</v>
      </c>
      <c r="O2525" t="str" cm="1">
        <f t="array" ref="O2525">_xlfn.IFS(N2525&lt;2,"Very Poor",N2525&lt;3,"Poor",N2525&lt;4,"Average",N2525&lt;4.5,"Good",N2525&lt;=5,"Excellent")</f>
        <v>Excellent</v>
      </c>
      <c r="P2525" s="12">
        <v>3381.62</v>
      </c>
    </row>
    <row r="2526" spans="1:16" x14ac:dyDescent="0.35">
      <c r="A2526">
        <v>12525</v>
      </c>
      <c r="B2526" s="15">
        <v>47086</v>
      </c>
      <c r="C2526" s="7">
        <f t="shared" si="39"/>
        <v>2028</v>
      </c>
      <c r="D2526">
        <v>1427</v>
      </c>
      <c r="E2526" t="s">
        <v>18</v>
      </c>
      <c r="F2526" t="s">
        <v>69</v>
      </c>
      <c r="G2526" s="7">
        <v>3</v>
      </c>
      <c r="H2526" s="3">
        <v>107.22</v>
      </c>
      <c r="I2526">
        <v>0.09</v>
      </c>
      <c r="J2526" s="17" t="str" cm="1">
        <f t="array" ref="J2526">_xlfn.IFS(I2526&lt;=0.09,"&lt;0,1%",I2526&lt;=0.19,"&lt;0,2%",I2526&lt;=0.29,"&lt;0,3%",I2526&lt;=39,"&lt;0,4%")</f>
        <v>&lt;0,1%</v>
      </c>
      <c r="K2526" t="s">
        <v>15</v>
      </c>
      <c r="L2526" s="7">
        <v>10</v>
      </c>
      <c r="M2526" s="7" t="str" cm="1">
        <f t="array" ref="M2526">_xlfn.IFS(L2526&lt;1,"Very Fast",L2526&lt;3,"Fast",L2526&lt;5,"Normal",L2526&lt;=7,"Slow",L2526&gt;=8,"Very Slow")</f>
        <v>Very Slow</v>
      </c>
      <c r="N2526" s="5">
        <v>4.2</v>
      </c>
      <c r="O2526" t="str" cm="1">
        <f t="array" ref="O2526">_xlfn.IFS(N2526&lt;2,"Very Poor",N2526&lt;3,"Poor",N2526&lt;4,"Average",N2526&lt;4.5,"Good",N2526&lt;=5,"Excellent")</f>
        <v>Good</v>
      </c>
      <c r="P2526" s="12">
        <v>292.70999999999998</v>
      </c>
    </row>
    <row r="2527" spans="1:16" x14ac:dyDescent="0.35">
      <c r="A2527">
        <v>12526</v>
      </c>
      <c r="B2527" s="15">
        <v>47087</v>
      </c>
      <c r="C2527" s="7">
        <f t="shared" si="39"/>
        <v>2028</v>
      </c>
      <c r="D2527">
        <v>1304</v>
      </c>
      <c r="E2527" t="s">
        <v>18</v>
      </c>
      <c r="F2527" t="s">
        <v>69</v>
      </c>
      <c r="G2527" s="7">
        <v>7</v>
      </c>
      <c r="H2527" s="3">
        <v>315.85000000000002</v>
      </c>
      <c r="I2527">
        <v>0.1</v>
      </c>
      <c r="J2527" s="17" t="str" cm="1">
        <f t="array" ref="J2527">_xlfn.IFS(I2527&lt;=0.09,"&lt;0,1%",I2527&lt;=0.19,"&lt;0,2%",I2527&lt;=0.29,"&lt;0,3%",I2527&lt;=39,"&lt;0,4%")</f>
        <v>&lt;0,2%</v>
      </c>
      <c r="K2527" t="s">
        <v>15</v>
      </c>
      <c r="L2527" s="7">
        <v>11</v>
      </c>
      <c r="M2527" s="7" t="str" cm="1">
        <f t="array" ref="M2527">_xlfn.IFS(L2527&lt;1,"Very Fast",L2527&lt;3,"Fast",L2527&lt;5,"Normal",L2527&lt;=7,"Slow",L2527&gt;=8,"Very Slow")</f>
        <v>Very Slow</v>
      </c>
      <c r="N2527" s="5">
        <v>1.3</v>
      </c>
      <c r="O2527" t="str" cm="1">
        <f t="array" ref="O2527">_xlfn.IFS(N2527&lt;2,"Very Poor",N2527&lt;3,"Poor",N2527&lt;4,"Average",N2527&lt;4.5,"Good",N2527&lt;=5,"Excellent")</f>
        <v>Very Poor</v>
      </c>
      <c r="P2527" s="12">
        <v>1989.86</v>
      </c>
    </row>
    <row r="2528" spans="1:16" x14ac:dyDescent="0.35">
      <c r="A2528">
        <v>12527</v>
      </c>
      <c r="B2528" s="15">
        <v>47088</v>
      </c>
      <c r="C2528" s="7">
        <f t="shared" si="39"/>
        <v>2028</v>
      </c>
      <c r="D2528">
        <v>1871</v>
      </c>
      <c r="E2528" t="s">
        <v>14</v>
      </c>
      <c r="F2528" t="s">
        <v>69</v>
      </c>
      <c r="G2528" s="7">
        <v>2</v>
      </c>
      <c r="H2528" s="3">
        <v>364.33</v>
      </c>
      <c r="I2528">
        <v>0.23</v>
      </c>
      <c r="J2528" s="17" t="str" cm="1">
        <f t="array" ref="J2528">_xlfn.IFS(I2528&lt;=0.09,"&lt;0,1%",I2528&lt;=0.19,"&lt;0,2%",I2528&lt;=0.29,"&lt;0,3%",I2528&lt;=39,"&lt;0,4%")</f>
        <v>&lt;0,3%</v>
      </c>
      <c r="K2528" t="s">
        <v>15</v>
      </c>
      <c r="L2528" s="7">
        <v>2</v>
      </c>
      <c r="M2528" s="7" t="str" cm="1">
        <f t="array" ref="M2528">_xlfn.IFS(L2528&lt;1,"Very Fast",L2528&lt;3,"Fast",L2528&lt;5,"Normal",L2528&lt;=7,"Slow",L2528&gt;=8,"Very Slow")</f>
        <v>Fast</v>
      </c>
      <c r="N2528" s="5">
        <v>3.8</v>
      </c>
      <c r="O2528" t="str" cm="1">
        <f t="array" ref="O2528">_xlfn.IFS(N2528&lt;2,"Very Poor",N2528&lt;3,"Poor",N2528&lt;4,"Average",N2528&lt;4.5,"Good",N2528&lt;=5,"Excellent")</f>
        <v>Average</v>
      </c>
      <c r="P2528" s="12">
        <v>561.07000000000005</v>
      </c>
    </row>
    <row r="2529" spans="1:16" x14ac:dyDescent="0.35">
      <c r="A2529">
        <v>12528</v>
      </c>
      <c r="B2529" s="15">
        <v>47089</v>
      </c>
      <c r="C2529" s="7">
        <f t="shared" si="39"/>
        <v>2028</v>
      </c>
      <c r="D2529">
        <v>1970</v>
      </c>
      <c r="E2529" t="s">
        <v>21</v>
      </c>
      <c r="F2529" t="s">
        <v>68</v>
      </c>
      <c r="G2529" s="7">
        <v>2</v>
      </c>
      <c r="H2529" s="3">
        <v>282.66000000000003</v>
      </c>
      <c r="I2529">
        <v>0.08</v>
      </c>
      <c r="J2529" s="17" t="str" cm="1">
        <f t="array" ref="J2529">_xlfn.IFS(I2529&lt;=0.09,"&lt;0,1%",I2529&lt;=0.19,"&lt;0,2%",I2529&lt;=0.29,"&lt;0,3%",I2529&lt;=39,"&lt;0,4%")</f>
        <v>&lt;0,1%</v>
      </c>
      <c r="K2529" t="s">
        <v>13</v>
      </c>
      <c r="L2529" s="7">
        <v>6</v>
      </c>
      <c r="M2529" s="7" t="str" cm="1">
        <f t="array" ref="M2529">_xlfn.IFS(L2529&lt;1,"Very Fast",L2529&lt;3,"Fast",L2529&lt;5,"Normal",L2529&lt;=7,"Slow",L2529&gt;=8,"Very Slow")</f>
        <v>Slow</v>
      </c>
      <c r="N2529" s="5">
        <v>3.2</v>
      </c>
      <c r="O2529" t="str" cm="1">
        <f t="array" ref="O2529">_xlfn.IFS(N2529&lt;2,"Very Poor",N2529&lt;3,"Poor",N2529&lt;4,"Average",N2529&lt;4.5,"Good",N2529&lt;=5,"Excellent")</f>
        <v>Average</v>
      </c>
      <c r="P2529" s="12">
        <v>520.09</v>
      </c>
    </row>
    <row r="2530" spans="1:16" x14ac:dyDescent="0.35">
      <c r="A2530">
        <v>12529</v>
      </c>
      <c r="B2530" s="15">
        <v>47090</v>
      </c>
      <c r="C2530" s="7">
        <f t="shared" si="39"/>
        <v>2028</v>
      </c>
      <c r="D2530">
        <v>1316</v>
      </c>
      <c r="E2530" t="s">
        <v>18</v>
      </c>
      <c r="F2530" t="s">
        <v>68</v>
      </c>
      <c r="G2530" s="7">
        <v>6</v>
      </c>
      <c r="H2530" s="3">
        <v>214.35</v>
      </c>
      <c r="I2530">
        <v>0.24</v>
      </c>
      <c r="J2530" s="17" t="str" cm="1">
        <f t="array" ref="J2530">_xlfn.IFS(I2530&lt;=0.09,"&lt;0,1%",I2530&lt;=0.19,"&lt;0,2%",I2530&lt;=0.29,"&lt;0,3%",I2530&lt;=39,"&lt;0,4%")</f>
        <v>&lt;0,3%</v>
      </c>
      <c r="K2530" t="s">
        <v>15</v>
      </c>
      <c r="L2530" s="7">
        <v>4</v>
      </c>
      <c r="M2530" s="7" t="str" cm="1">
        <f t="array" ref="M2530">_xlfn.IFS(L2530&lt;1,"Very Fast",L2530&lt;3,"Fast",L2530&lt;5,"Normal",L2530&lt;=7,"Slow",L2530&gt;=8,"Very Slow")</f>
        <v>Normal</v>
      </c>
      <c r="N2530" s="5">
        <v>1.4</v>
      </c>
      <c r="O2530" t="str" cm="1">
        <f t="array" ref="O2530">_xlfn.IFS(N2530&lt;2,"Very Poor",N2530&lt;3,"Poor",N2530&lt;4,"Average",N2530&lt;4.5,"Good",N2530&lt;=5,"Excellent")</f>
        <v>Very Poor</v>
      </c>
      <c r="P2530" s="12">
        <v>977.44</v>
      </c>
    </row>
    <row r="2531" spans="1:16" x14ac:dyDescent="0.35">
      <c r="A2531">
        <v>12530</v>
      </c>
      <c r="B2531" s="15">
        <v>47091</v>
      </c>
      <c r="C2531" s="7">
        <f t="shared" si="39"/>
        <v>2028</v>
      </c>
      <c r="D2531">
        <v>1962</v>
      </c>
      <c r="E2531" t="s">
        <v>14</v>
      </c>
      <c r="F2531" t="s">
        <v>68</v>
      </c>
      <c r="G2531" s="7">
        <v>7</v>
      </c>
      <c r="H2531" s="3">
        <v>288.67</v>
      </c>
      <c r="I2531">
        <v>0.03</v>
      </c>
      <c r="J2531" s="17" t="str" cm="1">
        <f t="array" ref="J2531">_xlfn.IFS(I2531&lt;=0.09,"&lt;0,1%",I2531&lt;=0.19,"&lt;0,2%",I2531&lt;=0.29,"&lt;0,3%",I2531&lt;=39,"&lt;0,4%")</f>
        <v>&lt;0,1%</v>
      </c>
      <c r="K2531" t="s">
        <v>13</v>
      </c>
      <c r="L2531" s="7">
        <v>5</v>
      </c>
      <c r="M2531" s="7" t="str" cm="1">
        <f t="array" ref="M2531">_xlfn.IFS(L2531&lt;1,"Very Fast",L2531&lt;3,"Fast",L2531&lt;5,"Normal",L2531&lt;=7,"Slow",L2531&gt;=8,"Very Slow")</f>
        <v>Slow</v>
      </c>
      <c r="N2531" s="5">
        <v>3.3</v>
      </c>
      <c r="O2531" t="str" cm="1">
        <f t="array" ref="O2531">_xlfn.IFS(N2531&lt;2,"Very Poor",N2531&lt;3,"Poor",N2531&lt;4,"Average",N2531&lt;4.5,"Good",N2531&lt;=5,"Excellent")</f>
        <v>Average</v>
      </c>
      <c r="P2531" s="12">
        <v>1960.07</v>
      </c>
    </row>
    <row r="2532" spans="1:16" x14ac:dyDescent="0.35">
      <c r="A2532">
        <v>12531</v>
      </c>
      <c r="B2532" s="15">
        <v>47092</v>
      </c>
      <c r="C2532" s="7">
        <f t="shared" si="39"/>
        <v>2028</v>
      </c>
      <c r="D2532">
        <v>1634</v>
      </c>
      <c r="E2532" t="s">
        <v>18</v>
      </c>
      <c r="F2532" t="s">
        <v>69</v>
      </c>
      <c r="G2532" s="7">
        <v>3</v>
      </c>
      <c r="H2532" s="3">
        <v>197.18</v>
      </c>
      <c r="I2532">
        <v>0.05</v>
      </c>
      <c r="J2532" s="17" t="str" cm="1">
        <f t="array" ref="J2532">_xlfn.IFS(I2532&lt;=0.09,"&lt;0,1%",I2532&lt;=0.19,"&lt;0,2%",I2532&lt;=0.29,"&lt;0,3%",I2532&lt;=39,"&lt;0,4%")</f>
        <v>&lt;0,1%</v>
      </c>
      <c r="K2532" t="s">
        <v>17</v>
      </c>
      <c r="L2532" s="7">
        <v>1</v>
      </c>
      <c r="M2532" s="7" t="str" cm="1">
        <f t="array" ref="M2532">_xlfn.IFS(L2532&lt;1,"Very Fast",L2532&lt;3,"Fast",L2532&lt;5,"Normal",L2532&lt;=7,"Slow",L2532&gt;=8,"Very Slow")</f>
        <v>Fast</v>
      </c>
      <c r="N2532" s="5">
        <v>1.8</v>
      </c>
      <c r="O2532" t="str" cm="1">
        <f t="array" ref="O2532">_xlfn.IFS(N2532&lt;2,"Very Poor",N2532&lt;3,"Poor",N2532&lt;4,"Average",N2532&lt;4.5,"Good",N2532&lt;=5,"Excellent")</f>
        <v>Very Poor</v>
      </c>
      <c r="P2532" s="12">
        <v>561.96</v>
      </c>
    </row>
    <row r="2533" spans="1:16" x14ac:dyDescent="0.35">
      <c r="A2533">
        <v>12532</v>
      </c>
      <c r="B2533" s="15">
        <v>47093</v>
      </c>
      <c r="C2533" s="7">
        <f t="shared" si="39"/>
        <v>2028</v>
      </c>
      <c r="D2533">
        <v>1901</v>
      </c>
      <c r="E2533" t="s">
        <v>14</v>
      </c>
      <c r="F2533" t="s">
        <v>66</v>
      </c>
      <c r="G2533" s="7">
        <v>5</v>
      </c>
      <c r="H2533" s="3">
        <v>271.3</v>
      </c>
      <c r="I2533">
        <v>0.18</v>
      </c>
      <c r="J2533" s="17" t="str" cm="1">
        <f t="array" ref="J2533">_xlfn.IFS(I2533&lt;=0.09,"&lt;0,1%",I2533&lt;=0.19,"&lt;0,2%",I2533&lt;=0.29,"&lt;0,3%",I2533&lt;=39,"&lt;0,4%")</f>
        <v>&lt;0,2%</v>
      </c>
      <c r="K2533" t="s">
        <v>15</v>
      </c>
      <c r="L2533" s="7">
        <v>6</v>
      </c>
      <c r="M2533" s="7" t="str" cm="1">
        <f t="array" ref="M2533">_xlfn.IFS(L2533&lt;1,"Very Fast",L2533&lt;3,"Fast",L2533&lt;5,"Normal",L2533&lt;=7,"Slow",L2533&gt;=8,"Very Slow")</f>
        <v>Slow</v>
      </c>
      <c r="N2533" s="5">
        <v>3.8</v>
      </c>
      <c r="O2533" t="str" cm="1">
        <f t="array" ref="O2533">_xlfn.IFS(N2533&lt;2,"Very Poor",N2533&lt;3,"Poor",N2533&lt;4,"Average",N2533&lt;4.5,"Good",N2533&lt;=5,"Excellent")</f>
        <v>Average</v>
      </c>
      <c r="P2533" s="12">
        <v>1112.33</v>
      </c>
    </row>
    <row r="2534" spans="1:16" x14ac:dyDescent="0.35">
      <c r="A2534">
        <v>12533</v>
      </c>
      <c r="B2534" s="15">
        <v>47094</v>
      </c>
      <c r="C2534" s="7">
        <f t="shared" si="39"/>
        <v>2028</v>
      </c>
      <c r="D2534">
        <v>1008</v>
      </c>
      <c r="E2534" t="s">
        <v>14</v>
      </c>
      <c r="F2534" t="s">
        <v>69</v>
      </c>
      <c r="G2534" s="7">
        <v>4</v>
      </c>
      <c r="H2534" s="3">
        <v>224.96</v>
      </c>
      <c r="I2534">
        <v>0.32</v>
      </c>
      <c r="J2534" s="17" t="str" cm="1">
        <f t="array" ref="J2534">_xlfn.IFS(I2534&lt;=0.09,"&lt;0,1%",I2534&lt;=0.19,"&lt;0,2%",I2534&lt;=0.29,"&lt;0,3%",I2534&lt;=39,"&lt;0,4%")</f>
        <v>&lt;0,4%</v>
      </c>
      <c r="K2534" t="s">
        <v>13</v>
      </c>
      <c r="L2534" s="7">
        <v>11</v>
      </c>
      <c r="M2534" s="7" t="str" cm="1">
        <f t="array" ref="M2534">_xlfn.IFS(L2534&lt;1,"Very Fast",L2534&lt;3,"Fast",L2534&lt;5,"Normal",L2534&lt;=7,"Slow",L2534&gt;=8,"Very Slow")</f>
        <v>Very Slow</v>
      </c>
      <c r="N2534" s="5">
        <v>2.1</v>
      </c>
      <c r="O2534" t="str" cm="1">
        <f t="array" ref="O2534">_xlfn.IFS(N2534&lt;2,"Very Poor",N2534&lt;3,"Poor",N2534&lt;4,"Average",N2534&lt;4.5,"Good",N2534&lt;=5,"Excellent")</f>
        <v>Poor</v>
      </c>
      <c r="P2534" s="12">
        <v>611.89</v>
      </c>
    </row>
    <row r="2535" spans="1:16" x14ac:dyDescent="0.35">
      <c r="A2535">
        <v>12534</v>
      </c>
      <c r="B2535" s="15">
        <v>47095</v>
      </c>
      <c r="C2535" s="7">
        <f t="shared" si="39"/>
        <v>2028</v>
      </c>
      <c r="D2535">
        <v>1773</v>
      </c>
      <c r="E2535" t="s">
        <v>14</v>
      </c>
      <c r="F2535" t="s">
        <v>69</v>
      </c>
      <c r="G2535" s="7">
        <v>6</v>
      </c>
      <c r="H2535" s="3">
        <v>346.23</v>
      </c>
      <c r="I2535">
        <v>0.3</v>
      </c>
      <c r="J2535" s="17" t="str" cm="1">
        <f t="array" ref="J2535">_xlfn.IFS(I2535&lt;=0.09,"&lt;0,1%",I2535&lt;=0.19,"&lt;0,2%",I2535&lt;=0.29,"&lt;0,3%",I2535&lt;=39,"&lt;0,4%")</f>
        <v>&lt;0,4%</v>
      </c>
      <c r="K2535" t="s">
        <v>17</v>
      </c>
      <c r="L2535" s="7">
        <v>8</v>
      </c>
      <c r="M2535" s="7" t="str" cm="1">
        <f t="array" ref="M2535">_xlfn.IFS(L2535&lt;1,"Very Fast",L2535&lt;3,"Fast",L2535&lt;5,"Normal",L2535&lt;=7,"Slow",L2535&gt;=8,"Very Slow")</f>
        <v>Very Slow</v>
      </c>
      <c r="N2535" s="5">
        <v>1.6</v>
      </c>
      <c r="O2535" t="str" cm="1">
        <f t="array" ref="O2535">_xlfn.IFS(N2535&lt;2,"Very Poor",N2535&lt;3,"Poor",N2535&lt;4,"Average",N2535&lt;4.5,"Good",N2535&lt;=5,"Excellent")</f>
        <v>Very Poor</v>
      </c>
      <c r="P2535" s="12">
        <v>1454.17</v>
      </c>
    </row>
    <row r="2536" spans="1:16" x14ac:dyDescent="0.35">
      <c r="A2536">
        <v>12535</v>
      </c>
      <c r="B2536" s="15">
        <v>47096</v>
      </c>
      <c r="C2536" s="7">
        <f t="shared" si="39"/>
        <v>2028</v>
      </c>
      <c r="D2536">
        <v>1072</v>
      </c>
      <c r="E2536" t="s">
        <v>18</v>
      </c>
      <c r="F2536" t="s">
        <v>69</v>
      </c>
      <c r="G2536" s="7">
        <v>4</v>
      </c>
      <c r="H2536" s="3">
        <v>154.19</v>
      </c>
      <c r="I2536">
        <v>0.34</v>
      </c>
      <c r="J2536" s="17" t="str" cm="1">
        <f t="array" ref="J2536">_xlfn.IFS(I2536&lt;=0.09,"&lt;0,1%",I2536&lt;=0.19,"&lt;0,2%",I2536&lt;=0.29,"&lt;0,3%",I2536&lt;=39,"&lt;0,4%")</f>
        <v>&lt;0,4%</v>
      </c>
      <c r="K2536" t="s">
        <v>17</v>
      </c>
      <c r="L2536" s="7">
        <v>2</v>
      </c>
      <c r="M2536" s="7" t="str" cm="1">
        <f t="array" ref="M2536">_xlfn.IFS(L2536&lt;1,"Very Fast",L2536&lt;3,"Fast",L2536&lt;5,"Normal",L2536&lt;=7,"Slow",L2536&gt;=8,"Very Slow")</f>
        <v>Fast</v>
      </c>
      <c r="N2536" s="5">
        <v>1.3</v>
      </c>
      <c r="O2536" t="str" cm="1">
        <f t="array" ref="O2536">_xlfn.IFS(N2536&lt;2,"Very Poor",N2536&lt;3,"Poor",N2536&lt;4,"Average",N2536&lt;4.5,"Good",N2536&lt;=5,"Excellent")</f>
        <v>Very Poor</v>
      </c>
      <c r="P2536" s="12">
        <v>407.06</v>
      </c>
    </row>
    <row r="2537" spans="1:16" x14ac:dyDescent="0.35">
      <c r="A2537">
        <v>12536</v>
      </c>
      <c r="B2537" s="15">
        <v>47097</v>
      </c>
      <c r="C2537" s="7">
        <f t="shared" si="39"/>
        <v>2028</v>
      </c>
      <c r="D2537">
        <v>1358</v>
      </c>
      <c r="E2537" t="s">
        <v>18</v>
      </c>
      <c r="F2537" t="s">
        <v>66</v>
      </c>
      <c r="G2537" s="7">
        <v>3</v>
      </c>
      <c r="H2537" s="3">
        <v>593.36</v>
      </c>
      <c r="I2537">
        <v>0.23</v>
      </c>
      <c r="J2537" s="17" t="str" cm="1">
        <f t="array" ref="J2537">_xlfn.IFS(I2537&lt;=0.09,"&lt;0,1%",I2537&lt;=0.19,"&lt;0,2%",I2537&lt;=0.29,"&lt;0,3%",I2537&lt;=39,"&lt;0,4%")</f>
        <v>&lt;0,3%</v>
      </c>
      <c r="K2537" t="s">
        <v>15</v>
      </c>
      <c r="L2537" s="7">
        <v>1</v>
      </c>
      <c r="M2537" s="7" t="str" cm="1">
        <f t="array" ref="M2537">_xlfn.IFS(L2537&lt;1,"Very Fast",L2537&lt;3,"Fast",L2537&lt;5,"Normal",L2537&lt;=7,"Slow",L2537&gt;=8,"Very Slow")</f>
        <v>Fast</v>
      </c>
      <c r="N2537" s="5">
        <v>3</v>
      </c>
      <c r="O2537" t="str" cm="1">
        <f t="array" ref="O2537">_xlfn.IFS(N2537&lt;2,"Very Poor",N2537&lt;3,"Poor",N2537&lt;4,"Average",N2537&lt;4.5,"Good",N2537&lt;=5,"Excellent")</f>
        <v>Average</v>
      </c>
      <c r="P2537" s="12">
        <v>1370.66</v>
      </c>
    </row>
    <row r="2538" spans="1:16" x14ac:dyDescent="0.35">
      <c r="A2538">
        <v>12537</v>
      </c>
      <c r="B2538" s="15">
        <v>47098</v>
      </c>
      <c r="C2538" s="7">
        <f t="shared" si="39"/>
        <v>2028</v>
      </c>
      <c r="D2538">
        <v>1222</v>
      </c>
      <c r="E2538" t="s">
        <v>18</v>
      </c>
      <c r="F2538" t="s">
        <v>66</v>
      </c>
      <c r="G2538" s="7">
        <v>7</v>
      </c>
      <c r="H2538" s="3">
        <v>308.01</v>
      </c>
      <c r="I2538">
        <v>0.24</v>
      </c>
      <c r="J2538" s="17" t="str" cm="1">
        <f t="array" ref="J2538">_xlfn.IFS(I2538&lt;=0.09,"&lt;0,1%",I2538&lt;=0.19,"&lt;0,2%",I2538&lt;=0.29,"&lt;0,3%",I2538&lt;=39,"&lt;0,4%")</f>
        <v>&lt;0,3%</v>
      </c>
      <c r="K2538" t="s">
        <v>17</v>
      </c>
      <c r="L2538" s="7">
        <v>9</v>
      </c>
      <c r="M2538" s="7" t="str" cm="1">
        <f t="array" ref="M2538">_xlfn.IFS(L2538&lt;1,"Very Fast",L2538&lt;3,"Fast",L2538&lt;5,"Normal",L2538&lt;=7,"Slow",L2538&gt;=8,"Very Slow")</f>
        <v>Very Slow</v>
      </c>
      <c r="N2538" s="5">
        <v>1.8</v>
      </c>
      <c r="O2538" t="str" cm="1">
        <f t="array" ref="O2538">_xlfn.IFS(N2538&lt;2,"Very Poor",N2538&lt;3,"Poor",N2538&lt;4,"Average",N2538&lt;4.5,"Good",N2538&lt;=5,"Excellent")</f>
        <v>Very Poor</v>
      </c>
      <c r="P2538" s="12">
        <v>1638.61</v>
      </c>
    </row>
    <row r="2539" spans="1:16" x14ac:dyDescent="0.35">
      <c r="A2539">
        <v>12538</v>
      </c>
      <c r="B2539" s="15">
        <v>47099</v>
      </c>
      <c r="C2539" s="7">
        <f t="shared" si="39"/>
        <v>2028</v>
      </c>
      <c r="D2539">
        <v>1415</v>
      </c>
      <c r="E2539" t="s">
        <v>14</v>
      </c>
      <c r="F2539" t="s">
        <v>69</v>
      </c>
      <c r="G2539" s="7">
        <v>7</v>
      </c>
      <c r="H2539" s="3">
        <v>128.58000000000001</v>
      </c>
      <c r="I2539">
        <v>0.22</v>
      </c>
      <c r="J2539" s="17" t="str" cm="1">
        <f t="array" ref="J2539">_xlfn.IFS(I2539&lt;=0.09,"&lt;0,1%",I2539&lt;=0.19,"&lt;0,2%",I2539&lt;=0.29,"&lt;0,3%",I2539&lt;=39,"&lt;0,4%")</f>
        <v>&lt;0,3%</v>
      </c>
      <c r="K2539" t="s">
        <v>15</v>
      </c>
      <c r="L2539" s="7">
        <v>2</v>
      </c>
      <c r="M2539" s="7" t="str" cm="1">
        <f t="array" ref="M2539">_xlfn.IFS(L2539&lt;1,"Very Fast",L2539&lt;3,"Fast",L2539&lt;5,"Normal",L2539&lt;=7,"Slow",L2539&gt;=8,"Very Slow")</f>
        <v>Fast</v>
      </c>
      <c r="N2539" s="5">
        <v>4.4000000000000004</v>
      </c>
      <c r="O2539" t="str" cm="1">
        <f t="array" ref="O2539">_xlfn.IFS(N2539&lt;2,"Very Poor",N2539&lt;3,"Poor",N2539&lt;4,"Average",N2539&lt;4.5,"Good",N2539&lt;=5,"Excellent")</f>
        <v>Good</v>
      </c>
      <c r="P2539" s="12">
        <v>702.05</v>
      </c>
    </row>
    <row r="2540" spans="1:16" x14ac:dyDescent="0.35">
      <c r="A2540">
        <v>12539</v>
      </c>
      <c r="B2540" s="15">
        <v>47100</v>
      </c>
      <c r="C2540" s="7">
        <f t="shared" si="39"/>
        <v>2028</v>
      </c>
      <c r="D2540">
        <v>1552</v>
      </c>
      <c r="E2540" t="s">
        <v>18</v>
      </c>
      <c r="F2540" t="s">
        <v>68</v>
      </c>
      <c r="G2540" s="7">
        <v>4</v>
      </c>
      <c r="H2540" s="3">
        <v>294.08</v>
      </c>
      <c r="I2540">
        <v>0.22</v>
      </c>
      <c r="J2540" s="17" t="str" cm="1">
        <f t="array" ref="J2540">_xlfn.IFS(I2540&lt;=0.09,"&lt;0,1%",I2540&lt;=0.19,"&lt;0,2%",I2540&lt;=0.29,"&lt;0,3%",I2540&lt;=39,"&lt;0,4%")</f>
        <v>&lt;0,3%</v>
      </c>
      <c r="K2540" t="s">
        <v>15</v>
      </c>
      <c r="L2540" s="7">
        <v>8</v>
      </c>
      <c r="M2540" s="7" t="str" cm="1">
        <f t="array" ref="M2540">_xlfn.IFS(L2540&lt;1,"Very Fast",L2540&lt;3,"Fast",L2540&lt;5,"Normal",L2540&lt;=7,"Slow",L2540&gt;=8,"Very Slow")</f>
        <v>Very Slow</v>
      </c>
      <c r="N2540" s="5">
        <v>1</v>
      </c>
      <c r="O2540" t="str" cm="1">
        <f t="array" ref="O2540">_xlfn.IFS(N2540&lt;2,"Very Poor",N2540&lt;3,"Poor",N2540&lt;4,"Average",N2540&lt;4.5,"Good",N2540&lt;=5,"Excellent")</f>
        <v>Very Poor</v>
      </c>
      <c r="P2540" s="12">
        <v>917.53</v>
      </c>
    </row>
    <row r="2541" spans="1:16" x14ac:dyDescent="0.35">
      <c r="A2541">
        <v>12540</v>
      </c>
      <c r="B2541" s="15">
        <v>47101</v>
      </c>
      <c r="C2541" s="7">
        <f t="shared" si="39"/>
        <v>2028</v>
      </c>
      <c r="D2541">
        <v>1369</v>
      </c>
      <c r="E2541" t="s">
        <v>21</v>
      </c>
      <c r="F2541" t="s">
        <v>66</v>
      </c>
      <c r="G2541" s="7">
        <v>5</v>
      </c>
      <c r="H2541" s="3">
        <v>521.85</v>
      </c>
      <c r="I2541">
        <v>0.05</v>
      </c>
      <c r="J2541" s="17" t="str" cm="1">
        <f t="array" ref="J2541">_xlfn.IFS(I2541&lt;=0.09,"&lt;0,1%",I2541&lt;=0.19,"&lt;0,2%",I2541&lt;=0.29,"&lt;0,3%",I2541&lt;=39,"&lt;0,4%")</f>
        <v>&lt;0,1%</v>
      </c>
      <c r="K2541" t="s">
        <v>13</v>
      </c>
      <c r="L2541" s="7">
        <v>5</v>
      </c>
      <c r="M2541" s="7" t="str" cm="1">
        <f t="array" ref="M2541">_xlfn.IFS(L2541&lt;1,"Very Fast",L2541&lt;3,"Fast",L2541&lt;5,"Normal",L2541&lt;=7,"Slow",L2541&gt;=8,"Very Slow")</f>
        <v>Slow</v>
      </c>
      <c r="N2541" s="5">
        <v>4.4000000000000004</v>
      </c>
      <c r="O2541" t="str" cm="1">
        <f t="array" ref="O2541">_xlfn.IFS(N2541&lt;2,"Very Poor",N2541&lt;3,"Poor",N2541&lt;4,"Average",N2541&lt;4.5,"Good",N2541&lt;=5,"Excellent")</f>
        <v>Good</v>
      </c>
      <c r="P2541" s="12">
        <v>2478.79</v>
      </c>
    </row>
    <row r="2542" spans="1:16" x14ac:dyDescent="0.35">
      <c r="A2542">
        <v>12541</v>
      </c>
      <c r="B2542" s="15">
        <v>47102</v>
      </c>
      <c r="C2542" s="7">
        <f t="shared" si="39"/>
        <v>2028</v>
      </c>
      <c r="D2542">
        <v>1715</v>
      </c>
      <c r="E2542" t="s">
        <v>11</v>
      </c>
      <c r="F2542" t="s">
        <v>66</v>
      </c>
      <c r="G2542" s="7">
        <v>7</v>
      </c>
      <c r="H2542" s="3">
        <v>27.76</v>
      </c>
      <c r="I2542">
        <v>0.19</v>
      </c>
      <c r="J2542" s="17" t="str" cm="1">
        <f t="array" ref="J2542">_xlfn.IFS(I2542&lt;=0.09,"&lt;0,1%",I2542&lt;=0.19,"&lt;0,2%",I2542&lt;=0.29,"&lt;0,3%",I2542&lt;=39,"&lt;0,4%")</f>
        <v>&lt;0,2%</v>
      </c>
      <c r="K2542" t="s">
        <v>13</v>
      </c>
      <c r="L2542" s="7">
        <v>2</v>
      </c>
      <c r="M2542" s="7" t="str" cm="1">
        <f t="array" ref="M2542">_xlfn.IFS(L2542&lt;1,"Very Fast",L2542&lt;3,"Fast",L2542&lt;5,"Normal",L2542&lt;=7,"Slow",L2542&gt;=8,"Very Slow")</f>
        <v>Fast</v>
      </c>
      <c r="N2542" s="5">
        <v>3.1</v>
      </c>
      <c r="O2542" t="str" cm="1">
        <f t="array" ref="O2542">_xlfn.IFS(N2542&lt;2,"Very Poor",N2542&lt;3,"Poor",N2542&lt;4,"Average",N2542&lt;4.5,"Good",N2542&lt;=5,"Excellent")</f>
        <v>Average</v>
      </c>
      <c r="P2542" s="12">
        <v>157.4</v>
      </c>
    </row>
    <row r="2543" spans="1:16" x14ac:dyDescent="0.35">
      <c r="A2543">
        <v>12542</v>
      </c>
      <c r="B2543" s="15">
        <v>47103</v>
      </c>
      <c r="C2543" s="7">
        <f t="shared" si="39"/>
        <v>2028</v>
      </c>
      <c r="D2543">
        <v>1263</v>
      </c>
      <c r="E2543" t="s">
        <v>11</v>
      </c>
      <c r="F2543" t="s">
        <v>66</v>
      </c>
      <c r="G2543" s="7">
        <v>5</v>
      </c>
      <c r="H2543" s="3">
        <v>412.54</v>
      </c>
      <c r="I2543">
        <v>0.14000000000000001</v>
      </c>
      <c r="J2543" s="17" t="str" cm="1">
        <f t="array" ref="J2543">_xlfn.IFS(I2543&lt;=0.09,"&lt;0,1%",I2543&lt;=0.19,"&lt;0,2%",I2543&lt;=0.29,"&lt;0,3%",I2543&lt;=39,"&lt;0,4%")</f>
        <v>&lt;0,2%</v>
      </c>
      <c r="K2543" t="s">
        <v>15</v>
      </c>
      <c r="L2543" s="7">
        <v>5</v>
      </c>
      <c r="M2543" s="7" t="str" cm="1">
        <f t="array" ref="M2543">_xlfn.IFS(L2543&lt;1,"Very Fast",L2543&lt;3,"Fast",L2543&lt;5,"Normal",L2543&lt;=7,"Slow",L2543&gt;=8,"Very Slow")</f>
        <v>Slow</v>
      </c>
      <c r="N2543" s="5">
        <v>4.7</v>
      </c>
      <c r="O2543" t="str" cm="1">
        <f t="array" ref="O2543">_xlfn.IFS(N2543&lt;2,"Very Poor",N2543&lt;3,"Poor",N2543&lt;4,"Average",N2543&lt;4.5,"Good",N2543&lt;=5,"Excellent")</f>
        <v>Excellent</v>
      </c>
      <c r="P2543" s="12">
        <v>1773.92</v>
      </c>
    </row>
    <row r="2544" spans="1:16" x14ac:dyDescent="0.35">
      <c r="A2544">
        <v>12543</v>
      </c>
      <c r="B2544" s="15">
        <v>47104</v>
      </c>
      <c r="C2544" s="7">
        <f t="shared" si="39"/>
        <v>2028</v>
      </c>
      <c r="D2544">
        <v>1839</v>
      </c>
      <c r="E2544" t="s">
        <v>11</v>
      </c>
      <c r="F2544" t="s">
        <v>69</v>
      </c>
      <c r="G2544" s="7">
        <v>1</v>
      </c>
      <c r="H2544" s="3">
        <v>335.56</v>
      </c>
      <c r="I2544">
        <v>0.15</v>
      </c>
      <c r="J2544" s="17" t="str" cm="1">
        <f t="array" ref="J2544">_xlfn.IFS(I2544&lt;=0.09,"&lt;0,1%",I2544&lt;=0.19,"&lt;0,2%",I2544&lt;=0.29,"&lt;0,3%",I2544&lt;=39,"&lt;0,4%")</f>
        <v>&lt;0,2%</v>
      </c>
      <c r="K2544" t="s">
        <v>17</v>
      </c>
      <c r="L2544" s="7">
        <v>9</v>
      </c>
      <c r="M2544" s="7" t="str" cm="1">
        <f t="array" ref="M2544">_xlfn.IFS(L2544&lt;1,"Very Fast",L2544&lt;3,"Fast",L2544&lt;5,"Normal",L2544&lt;=7,"Slow",L2544&gt;=8,"Very Slow")</f>
        <v>Very Slow</v>
      </c>
      <c r="N2544" s="5">
        <v>1.8</v>
      </c>
      <c r="O2544" t="str" cm="1">
        <f t="array" ref="O2544">_xlfn.IFS(N2544&lt;2,"Very Poor",N2544&lt;3,"Poor",N2544&lt;4,"Average",N2544&lt;4.5,"Good",N2544&lt;=5,"Excellent")</f>
        <v>Very Poor</v>
      </c>
      <c r="P2544" s="12">
        <v>285.23</v>
      </c>
    </row>
    <row r="2545" spans="1:16" x14ac:dyDescent="0.35">
      <c r="A2545">
        <v>12544</v>
      </c>
      <c r="B2545" s="15">
        <v>47105</v>
      </c>
      <c r="C2545" s="7">
        <f t="shared" si="39"/>
        <v>2028</v>
      </c>
      <c r="D2545">
        <v>1689</v>
      </c>
      <c r="E2545" t="s">
        <v>14</v>
      </c>
      <c r="F2545" t="s">
        <v>66</v>
      </c>
      <c r="G2545" s="7">
        <v>2</v>
      </c>
      <c r="H2545" s="3">
        <v>114.19</v>
      </c>
      <c r="I2545">
        <v>0.18</v>
      </c>
      <c r="J2545" s="17" t="str" cm="1">
        <f t="array" ref="J2545">_xlfn.IFS(I2545&lt;=0.09,"&lt;0,1%",I2545&lt;=0.19,"&lt;0,2%",I2545&lt;=0.29,"&lt;0,3%",I2545&lt;=39,"&lt;0,4%")</f>
        <v>&lt;0,2%</v>
      </c>
      <c r="K2545" t="s">
        <v>17</v>
      </c>
      <c r="L2545" s="7">
        <v>6</v>
      </c>
      <c r="M2545" s="7" t="str" cm="1">
        <f t="array" ref="M2545">_xlfn.IFS(L2545&lt;1,"Very Fast",L2545&lt;3,"Fast",L2545&lt;5,"Normal",L2545&lt;=7,"Slow",L2545&gt;=8,"Very Slow")</f>
        <v>Slow</v>
      </c>
      <c r="N2545" s="5">
        <v>1.4</v>
      </c>
      <c r="O2545" t="str" cm="1">
        <f t="array" ref="O2545">_xlfn.IFS(N2545&lt;2,"Very Poor",N2545&lt;3,"Poor",N2545&lt;4,"Average",N2545&lt;4.5,"Good",N2545&lt;=5,"Excellent")</f>
        <v>Very Poor</v>
      </c>
      <c r="P2545" s="12">
        <v>187.27</v>
      </c>
    </row>
    <row r="2546" spans="1:16" x14ac:dyDescent="0.35">
      <c r="A2546">
        <v>12545</v>
      </c>
      <c r="B2546" s="15">
        <v>47106</v>
      </c>
      <c r="C2546" s="7">
        <f t="shared" si="39"/>
        <v>2028</v>
      </c>
      <c r="D2546">
        <v>1859</v>
      </c>
      <c r="E2546" t="s">
        <v>21</v>
      </c>
      <c r="F2546" t="s">
        <v>68</v>
      </c>
      <c r="G2546" s="7">
        <v>4</v>
      </c>
      <c r="H2546" s="3">
        <v>493.22</v>
      </c>
      <c r="I2546">
        <v>0.04</v>
      </c>
      <c r="J2546" s="17" t="str" cm="1">
        <f t="array" ref="J2546">_xlfn.IFS(I2546&lt;=0.09,"&lt;0,1%",I2546&lt;=0.19,"&lt;0,2%",I2546&lt;=0.29,"&lt;0,3%",I2546&lt;=39,"&lt;0,4%")</f>
        <v>&lt;0,1%</v>
      </c>
      <c r="K2546" t="s">
        <v>15</v>
      </c>
      <c r="L2546" s="7">
        <v>3</v>
      </c>
      <c r="M2546" s="7" t="str" cm="1">
        <f t="array" ref="M2546">_xlfn.IFS(L2546&lt;1,"Very Fast",L2546&lt;3,"Fast",L2546&lt;5,"Normal",L2546&lt;=7,"Slow",L2546&gt;=8,"Very Slow")</f>
        <v>Normal</v>
      </c>
      <c r="N2546" s="5">
        <v>3.5</v>
      </c>
      <c r="O2546" t="str" cm="1">
        <f t="array" ref="O2546">_xlfn.IFS(N2546&lt;2,"Very Poor",N2546&lt;3,"Poor",N2546&lt;4,"Average",N2546&lt;4.5,"Good",N2546&lt;=5,"Excellent")</f>
        <v>Average</v>
      </c>
      <c r="P2546" s="12">
        <v>1893.96</v>
      </c>
    </row>
    <row r="2547" spans="1:16" x14ac:dyDescent="0.35">
      <c r="A2547">
        <v>12546</v>
      </c>
      <c r="B2547" s="15">
        <v>47107</v>
      </c>
      <c r="C2547" s="7">
        <f t="shared" si="39"/>
        <v>2028</v>
      </c>
      <c r="D2547">
        <v>1317</v>
      </c>
      <c r="E2547" t="s">
        <v>18</v>
      </c>
      <c r="F2547" t="s">
        <v>69</v>
      </c>
      <c r="G2547" s="7">
        <v>7</v>
      </c>
      <c r="H2547" s="3">
        <v>230.8</v>
      </c>
      <c r="I2547">
        <v>0.13</v>
      </c>
      <c r="J2547" s="17" t="str" cm="1">
        <f t="array" ref="J2547">_xlfn.IFS(I2547&lt;=0.09,"&lt;0,1%",I2547&lt;=0.19,"&lt;0,2%",I2547&lt;=0.29,"&lt;0,3%",I2547&lt;=39,"&lt;0,4%")</f>
        <v>&lt;0,2%</v>
      </c>
      <c r="K2547" t="s">
        <v>15</v>
      </c>
      <c r="L2547" s="7">
        <v>8</v>
      </c>
      <c r="M2547" s="7" t="str" cm="1">
        <f t="array" ref="M2547">_xlfn.IFS(L2547&lt;1,"Very Fast",L2547&lt;3,"Fast",L2547&lt;5,"Normal",L2547&lt;=7,"Slow",L2547&gt;=8,"Very Slow")</f>
        <v>Very Slow</v>
      </c>
      <c r="N2547" s="5">
        <v>3.8</v>
      </c>
      <c r="O2547" t="str" cm="1">
        <f t="array" ref="O2547">_xlfn.IFS(N2547&lt;2,"Very Poor",N2547&lt;3,"Poor",N2547&lt;4,"Average",N2547&lt;4.5,"Good",N2547&lt;=5,"Excellent")</f>
        <v>Average</v>
      </c>
      <c r="P2547" s="12">
        <v>1405.57</v>
      </c>
    </row>
    <row r="2548" spans="1:16" x14ac:dyDescent="0.35">
      <c r="A2548">
        <v>12547</v>
      </c>
      <c r="B2548" s="15">
        <v>47108</v>
      </c>
      <c r="C2548" s="7">
        <f t="shared" si="39"/>
        <v>2028</v>
      </c>
      <c r="D2548">
        <v>1083</v>
      </c>
      <c r="E2548" t="s">
        <v>14</v>
      </c>
      <c r="F2548" t="s">
        <v>68</v>
      </c>
      <c r="G2548" s="7">
        <v>5</v>
      </c>
      <c r="H2548" s="3">
        <v>186.87</v>
      </c>
      <c r="I2548">
        <v>0.02</v>
      </c>
      <c r="J2548" s="17" t="str" cm="1">
        <f t="array" ref="J2548">_xlfn.IFS(I2548&lt;=0.09,"&lt;0,1%",I2548&lt;=0.19,"&lt;0,2%",I2548&lt;=0.29,"&lt;0,3%",I2548&lt;=39,"&lt;0,4%")</f>
        <v>&lt;0,1%</v>
      </c>
      <c r="K2548" t="s">
        <v>15</v>
      </c>
      <c r="L2548" s="7">
        <v>1</v>
      </c>
      <c r="M2548" s="7" t="str" cm="1">
        <f t="array" ref="M2548">_xlfn.IFS(L2548&lt;1,"Very Fast",L2548&lt;3,"Fast",L2548&lt;5,"Normal",L2548&lt;=7,"Slow",L2548&gt;=8,"Very Slow")</f>
        <v>Fast</v>
      </c>
      <c r="N2548" s="5">
        <v>2.5</v>
      </c>
      <c r="O2548" t="str" cm="1">
        <f t="array" ref="O2548">_xlfn.IFS(N2548&lt;2,"Very Poor",N2548&lt;3,"Poor",N2548&lt;4,"Average",N2548&lt;4.5,"Good",N2548&lt;=5,"Excellent")</f>
        <v>Poor</v>
      </c>
      <c r="P2548" s="12">
        <v>915.66</v>
      </c>
    </row>
    <row r="2549" spans="1:16" x14ac:dyDescent="0.35">
      <c r="A2549">
        <v>12548</v>
      </c>
      <c r="B2549" s="15">
        <v>47109</v>
      </c>
      <c r="C2549" s="7">
        <f t="shared" si="39"/>
        <v>2028</v>
      </c>
      <c r="D2549">
        <v>1317</v>
      </c>
      <c r="E2549" t="s">
        <v>14</v>
      </c>
      <c r="F2549" t="s">
        <v>66</v>
      </c>
      <c r="G2549" s="7">
        <v>7</v>
      </c>
      <c r="H2549" s="3">
        <v>499.45</v>
      </c>
      <c r="I2549">
        <v>0.34</v>
      </c>
      <c r="J2549" s="17" t="str" cm="1">
        <f t="array" ref="J2549">_xlfn.IFS(I2549&lt;=0.09,"&lt;0,1%",I2549&lt;=0.19,"&lt;0,2%",I2549&lt;=0.29,"&lt;0,3%",I2549&lt;=39,"&lt;0,4%")</f>
        <v>&lt;0,4%</v>
      </c>
      <c r="K2549" t="s">
        <v>17</v>
      </c>
      <c r="L2549" s="7">
        <v>9</v>
      </c>
      <c r="M2549" s="7" t="str" cm="1">
        <f t="array" ref="M2549">_xlfn.IFS(L2549&lt;1,"Very Fast",L2549&lt;3,"Fast",L2549&lt;5,"Normal",L2549&lt;=7,"Slow",L2549&gt;=8,"Very Slow")</f>
        <v>Very Slow</v>
      </c>
      <c r="N2549" s="5">
        <v>1.1000000000000001</v>
      </c>
      <c r="O2549" t="str" cm="1">
        <f t="array" ref="O2549">_xlfn.IFS(N2549&lt;2,"Very Poor",N2549&lt;3,"Poor",N2549&lt;4,"Average",N2549&lt;4.5,"Good",N2549&lt;=5,"Excellent")</f>
        <v>Very Poor</v>
      </c>
      <c r="P2549" s="12">
        <v>2307.46</v>
      </c>
    </row>
    <row r="2550" spans="1:16" x14ac:dyDescent="0.35">
      <c r="A2550">
        <v>12549</v>
      </c>
      <c r="B2550" s="15">
        <v>47110</v>
      </c>
      <c r="C2550" s="7">
        <f t="shared" si="39"/>
        <v>2028</v>
      </c>
      <c r="D2550">
        <v>1110</v>
      </c>
      <c r="E2550" t="s">
        <v>14</v>
      </c>
      <c r="F2550" t="s">
        <v>66</v>
      </c>
      <c r="G2550" s="7">
        <v>2</v>
      </c>
      <c r="H2550" s="3">
        <v>388.54</v>
      </c>
      <c r="I2550">
        <v>0.04</v>
      </c>
      <c r="J2550" s="17" t="str" cm="1">
        <f t="array" ref="J2550">_xlfn.IFS(I2550&lt;=0.09,"&lt;0,1%",I2550&lt;=0.19,"&lt;0,2%",I2550&lt;=0.29,"&lt;0,3%",I2550&lt;=39,"&lt;0,4%")</f>
        <v>&lt;0,1%</v>
      </c>
      <c r="K2550" t="s">
        <v>13</v>
      </c>
      <c r="L2550" s="7">
        <v>9</v>
      </c>
      <c r="M2550" s="7" t="str" cm="1">
        <f t="array" ref="M2550">_xlfn.IFS(L2550&lt;1,"Very Fast",L2550&lt;3,"Fast",L2550&lt;5,"Normal",L2550&lt;=7,"Slow",L2550&gt;=8,"Very Slow")</f>
        <v>Very Slow</v>
      </c>
      <c r="N2550" s="5">
        <v>2.6</v>
      </c>
      <c r="O2550" t="str" cm="1">
        <f t="array" ref="O2550">_xlfn.IFS(N2550&lt;2,"Very Poor",N2550&lt;3,"Poor",N2550&lt;4,"Average",N2550&lt;4.5,"Good",N2550&lt;=5,"Excellent")</f>
        <v>Poor</v>
      </c>
      <c r="P2550" s="12">
        <v>746</v>
      </c>
    </row>
    <row r="2551" spans="1:16" x14ac:dyDescent="0.35">
      <c r="A2551">
        <v>12550</v>
      </c>
      <c r="B2551" s="15">
        <v>47111</v>
      </c>
      <c r="C2551" s="7">
        <f t="shared" si="39"/>
        <v>2028</v>
      </c>
      <c r="D2551">
        <v>1250</v>
      </c>
      <c r="E2551" t="s">
        <v>21</v>
      </c>
      <c r="F2551" t="s">
        <v>68</v>
      </c>
      <c r="G2551" s="7">
        <v>2</v>
      </c>
      <c r="H2551" s="3">
        <v>540.48</v>
      </c>
      <c r="I2551">
        <v>0.09</v>
      </c>
      <c r="J2551" s="17" t="str" cm="1">
        <f t="array" ref="J2551">_xlfn.IFS(I2551&lt;=0.09,"&lt;0,1%",I2551&lt;=0.19,"&lt;0,2%",I2551&lt;=0.29,"&lt;0,3%",I2551&lt;=39,"&lt;0,4%")</f>
        <v>&lt;0,1%</v>
      </c>
      <c r="K2551" t="s">
        <v>15</v>
      </c>
      <c r="L2551" s="7">
        <v>4</v>
      </c>
      <c r="M2551" s="7" t="str" cm="1">
        <f t="array" ref="M2551">_xlfn.IFS(L2551&lt;1,"Very Fast",L2551&lt;3,"Fast",L2551&lt;5,"Normal",L2551&lt;=7,"Slow",L2551&gt;=8,"Very Slow")</f>
        <v>Normal</v>
      </c>
      <c r="N2551" s="5">
        <v>1.9</v>
      </c>
      <c r="O2551" t="str" cm="1">
        <f t="array" ref="O2551">_xlfn.IFS(N2551&lt;2,"Very Poor",N2551&lt;3,"Poor",N2551&lt;4,"Average",N2551&lt;4.5,"Good",N2551&lt;=5,"Excellent")</f>
        <v>Very Poor</v>
      </c>
      <c r="P2551" s="12">
        <v>983.67</v>
      </c>
    </row>
    <row r="2552" spans="1:16" x14ac:dyDescent="0.35">
      <c r="A2552">
        <v>12551</v>
      </c>
      <c r="B2552" s="15">
        <v>47112</v>
      </c>
      <c r="C2552" s="7">
        <f t="shared" si="39"/>
        <v>2028</v>
      </c>
      <c r="D2552">
        <v>1382</v>
      </c>
      <c r="E2552" t="s">
        <v>18</v>
      </c>
      <c r="F2552" t="s">
        <v>69</v>
      </c>
      <c r="G2552" s="7">
        <v>1</v>
      </c>
      <c r="H2552" s="3">
        <v>383.48</v>
      </c>
      <c r="I2552">
        <v>0.31</v>
      </c>
      <c r="J2552" s="17" t="str" cm="1">
        <f t="array" ref="J2552">_xlfn.IFS(I2552&lt;=0.09,"&lt;0,1%",I2552&lt;=0.19,"&lt;0,2%",I2552&lt;=0.29,"&lt;0,3%",I2552&lt;=39,"&lt;0,4%")</f>
        <v>&lt;0,4%</v>
      </c>
      <c r="K2552" t="s">
        <v>17</v>
      </c>
      <c r="L2552" s="7">
        <v>8</v>
      </c>
      <c r="M2552" s="7" t="str" cm="1">
        <f t="array" ref="M2552">_xlfn.IFS(L2552&lt;1,"Very Fast",L2552&lt;3,"Fast",L2552&lt;5,"Normal",L2552&lt;=7,"Slow",L2552&gt;=8,"Very Slow")</f>
        <v>Very Slow</v>
      </c>
      <c r="N2552" s="5">
        <v>2.4</v>
      </c>
      <c r="O2552" t="str" cm="1">
        <f t="array" ref="O2552">_xlfn.IFS(N2552&lt;2,"Very Poor",N2552&lt;3,"Poor",N2552&lt;4,"Average",N2552&lt;4.5,"Good",N2552&lt;=5,"Excellent")</f>
        <v>Poor</v>
      </c>
      <c r="P2552" s="12">
        <v>264.60000000000002</v>
      </c>
    </row>
    <row r="2553" spans="1:16" x14ac:dyDescent="0.35">
      <c r="A2553">
        <v>12552</v>
      </c>
      <c r="B2553" s="15">
        <v>47113</v>
      </c>
      <c r="C2553" s="7">
        <f t="shared" si="39"/>
        <v>2028</v>
      </c>
      <c r="D2553">
        <v>1006</v>
      </c>
      <c r="E2553" t="s">
        <v>18</v>
      </c>
      <c r="F2553" t="s">
        <v>69</v>
      </c>
      <c r="G2553" s="7">
        <v>2</v>
      </c>
      <c r="H2553" s="3">
        <v>448.38</v>
      </c>
      <c r="I2553">
        <v>0.17</v>
      </c>
      <c r="J2553" s="17" t="str" cm="1">
        <f t="array" ref="J2553">_xlfn.IFS(I2553&lt;=0.09,"&lt;0,1%",I2553&lt;=0.19,"&lt;0,2%",I2553&lt;=0.29,"&lt;0,3%",I2553&lt;=39,"&lt;0,4%")</f>
        <v>&lt;0,2%</v>
      </c>
      <c r="K2553" t="s">
        <v>17</v>
      </c>
      <c r="L2553" s="7">
        <v>11</v>
      </c>
      <c r="M2553" s="7" t="str" cm="1">
        <f t="array" ref="M2553">_xlfn.IFS(L2553&lt;1,"Very Fast",L2553&lt;3,"Fast",L2553&lt;5,"Normal",L2553&lt;=7,"Slow",L2553&gt;=8,"Very Slow")</f>
        <v>Very Slow</v>
      </c>
      <c r="N2553" s="5">
        <v>3</v>
      </c>
      <c r="O2553" t="str" cm="1">
        <f t="array" ref="O2553">_xlfn.IFS(N2553&lt;2,"Very Poor",N2553&lt;3,"Poor",N2553&lt;4,"Average",N2553&lt;4.5,"Good",N2553&lt;=5,"Excellent")</f>
        <v>Average</v>
      </c>
      <c r="P2553" s="12">
        <v>744.31</v>
      </c>
    </row>
    <row r="2554" spans="1:16" x14ac:dyDescent="0.35">
      <c r="A2554">
        <v>12553</v>
      </c>
      <c r="B2554" s="15">
        <v>47114</v>
      </c>
      <c r="C2554" s="7">
        <f t="shared" si="39"/>
        <v>2028</v>
      </c>
      <c r="D2554">
        <v>1458</v>
      </c>
      <c r="E2554" t="s">
        <v>11</v>
      </c>
      <c r="F2554" t="s">
        <v>68</v>
      </c>
      <c r="G2554" s="7">
        <v>2</v>
      </c>
      <c r="H2554" s="3">
        <v>504.32</v>
      </c>
      <c r="I2554">
        <v>0.05</v>
      </c>
      <c r="J2554" s="17" t="str" cm="1">
        <f t="array" ref="J2554">_xlfn.IFS(I2554&lt;=0.09,"&lt;0,1%",I2554&lt;=0.19,"&lt;0,2%",I2554&lt;=0.29,"&lt;0,3%",I2554&lt;=39,"&lt;0,4%")</f>
        <v>&lt;0,1%</v>
      </c>
      <c r="K2554" t="s">
        <v>17</v>
      </c>
      <c r="L2554" s="7">
        <v>11</v>
      </c>
      <c r="M2554" s="7" t="str" cm="1">
        <f t="array" ref="M2554">_xlfn.IFS(L2554&lt;1,"Very Fast",L2554&lt;3,"Fast",L2554&lt;5,"Normal",L2554&lt;=7,"Slow",L2554&gt;=8,"Very Slow")</f>
        <v>Very Slow</v>
      </c>
      <c r="N2554" s="5">
        <v>3.8</v>
      </c>
      <c r="O2554" t="str" cm="1">
        <f t="array" ref="O2554">_xlfn.IFS(N2554&lt;2,"Very Poor",N2554&lt;3,"Poor",N2554&lt;4,"Average",N2554&lt;4.5,"Good",N2554&lt;=5,"Excellent")</f>
        <v>Average</v>
      </c>
      <c r="P2554" s="12">
        <v>958.21</v>
      </c>
    </row>
    <row r="2555" spans="1:16" x14ac:dyDescent="0.35">
      <c r="A2555">
        <v>12554</v>
      </c>
      <c r="B2555" s="15">
        <v>47115</v>
      </c>
      <c r="C2555" s="7">
        <f t="shared" si="39"/>
        <v>2028</v>
      </c>
      <c r="D2555">
        <v>1083</v>
      </c>
      <c r="E2555" t="s">
        <v>18</v>
      </c>
      <c r="F2555" t="s">
        <v>66</v>
      </c>
      <c r="G2555" s="7">
        <v>6</v>
      </c>
      <c r="H2555" s="3">
        <v>47.02</v>
      </c>
      <c r="I2555">
        <v>0.13</v>
      </c>
      <c r="J2555" s="17" t="str" cm="1">
        <f t="array" ref="J2555">_xlfn.IFS(I2555&lt;=0.09,"&lt;0,1%",I2555&lt;=0.19,"&lt;0,2%",I2555&lt;=0.29,"&lt;0,3%",I2555&lt;=39,"&lt;0,4%")</f>
        <v>&lt;0,2%</v>
      </c>
      <c r="K2555" t="s">
        <v>15</v>
      </c>
      <c r="L2555" s="7">
        <v>3</v>
      </c>
      <c r="M2555" s="7" t="str" cm="1">
        <f t="array" ref="M2555">_xlfn.IFS(L2555&lt;1,"Very Fast",L2555&lt;3,"Fast",L2555&lt;5,"Normal",L2555&lt;=7,"Slow",L2555&gt;=8,"Very Slow")</f>
        <v>Normal</v>
      </c>
      <c r="N2555" s="5">
        <v>4.9000000000000004</v>
      </c>
      <c r="O2555" t="str" cm="1">
        <f t="array" ref="O2555">_xlfn.IFS(N2555&lt;2,"Very Poor",N2555&lt;3,"Poor",N2555&lt;4,"Average",N2555&lt;4.5,"Good",N2555&lt;=5,"Excellent")</f>
        <v>Excellent</v>
      </c>
      <c r="P2555" s="12">
        <v>245.44</v>
      </c>
    </row>
    <row r="2556" spans="1:16" x14ac:dyDescent="0.35">
      <c r="A2556">
        <v>12555</v>
      </c>
      <c r="B2556" s="15">
        <v>47116</v>
      </c>
      <c r="C2556" s="7">
        <f t="shared" si="39"/>
        <v>2028</v>
      </c>
      <c r="D2556">
        <v>1207</v>
      </c>
      <c r="E2556" t="s">
        <v>14</v>
      </c>
      <c r="F2556" t="s">
        <v>69</v>
      </c>
      <c r="G2556" s="7">
        <v>3</v>
      </c>
      <c r="H2556" s="3">
        <v>468.99</v>
      </c>
      <c r="I2556">
        <v>0.04</v>
      </c>
      <c r="J2556" s="17" t="str" cm="1">
        <f t="array" ref="J2556">_xlfn.IFS(I2556&lt;=0.09,"&lt;0,1%",I2556&lt;=0.19,"&lt;0,2%",I2556&lt;=0.29,"&lt;0,3%",I2556&lt;=39,"&lt;0,4%")</f>
        <v>&lt;0,1%</v>
      </c>
      <c r="K2556" t="s">
        <v>17</v>
      </c>
      <c r="L2556" s="7">
        <v>6</v>
      </c>
      <c r="M2556" s="7" t="str" cm="1">
        <f t="array" ref="M2556">_xlfn.IFS(L2556&lt;1,"Very Fast",L2556&lt;3,"Fast",L2556&lt;5,"Normal",L2556&lt;=7,"Slow",L2556&gt;=8,"Very Slow")</f>
        <v>Slow</v>
      </c>
      <c r="N2556" s="5">
        <v>1.6</v>
      </c>
      <c r="O2556" t="str" cm="1">
        <f t="array" ref="O2556">_xlfn.IFS(N2556&lt;2,"Very Poor",N2556&lt;3,"Poor",N2556&lt;4,"Average",N2556&lt;4.5,"Good",N2556&lt;=5,"Excellent")</f>
        <v>Very Poor</v>
      </c>
      <c r="P2556" s="12">
        <v>1350.69</v>
      </c>
    </row>
    <row r="2557" spans="1:16" x14ac:dyDescent="0.35">
      <c r="A2557">
        <v>12556</v>
      </c>
      <c r="B2557" s="15">
        <v>47117</v>
      </c>
      <c r="C2557" s="7">
        <f t="shared" si="39"/>
        <v>2028</v>
      </c>
      <c r="D2557">
        <v>1899</v>
      </c>
      <c r="E2557" t="s">
        <v>11</v>
      </c>
      <c r="F2557" t="s">
        <v>68</v>
      </c>
      <c r="G2557" s="7">
        <v>7</v>
      </c>
      <c r="H2557" s="3">
        <v>374.02</v>
      </c>
      <c r="I2557">
        <v>7.0000000000000007E-2</v>
      </c>
      <c r="J2557" s="17" t="str" cm="1">
        <f t="array" ref="J2557">_xlfn.IFS(I2557&lt;=0.09,"&lt;0,1%",I2557&lt;=0.19,"&lt;0,2%",I2557&lt;=0.29,"&lt;0,3%",I2557&lt;=39,"&lt;0,4%")</f>
        <v>&lt;0,1%</v>
      </c>
      <c r="K2557" t="s">
        <v>13</v>
      </c>
      <c r="L2557" s="7">
        <v>10</v>
      </c>
      <c r="M2557" s="7" t="str" cm="1">
        <f t="array" ref="M2557">_xlfn.IFS(L2557&lt;1,"Very Fast",L2557&lt;3,"Fast",L2557&lt;5,"Normal",L2557&lt;=7,"Slow",L2557&gt;=8,"Very Slow")</f>
        <v>Very Slow</v>
      </c>
      <c r="N2557" s="5">
        <v>3.7</v>
      </c>
      <c r="O2557" t="str" cm="1">
        <f t="array" ref="O2557">_xlfn.IFS(N2557&lt;2,"Very Poor",N2557&lt;3,"Poor",N2557&lt;4,"Average",N2557&lt;4.5,"Good",N2557&lt;=5,"Excellent")</f>
        <v>Average</v>
      </c>
      <c r="P2557" s="12">
        <v>2434.87</v>
      </c>
    </row>
    <row r="2558" spans="1:16" x14ac:dyDescent="0.35">
      <c r="A2558">
        <v>12557</v>
      </c>
      <c r="B2558" s="15">
        <v>47118</v>
      </c>
      <c r="C2558" s="7">
        <f t="shared" si="39"/>
        <v>2028</v>
      </c>
      <c r="D2558">
        <v>1389</v>
      </c>
      <c r="E2558" t="s">
        <v>14</v>
      </c>
      <c r="F2558" t="s">
        <v>68</v>
      </c>
      <c r="G2558" s="7">
        <v>1</v>
      </c>
      <c r="H2558" s="3">
        <v>55.66</v>
      </c>
      <c r="I2558">
        <v>0.02</v>
      </c>
      <c r="J2558" s="17" t="str" cm="1">
        <f t="array" ref="J2558">_xlfn.IFS(I2558&lt;=0.09,"&lt;0,1%",I2558&lt;=0.19,"&lt;0,2%",I2558&lt;=0.29,"&lt;0,3%",I2558&lt;=39,"&lt;0,4%")</f>
        <v>&lt;0,1%</v>
      </c>
      <c r="K2558" t="s">
        <v>15</v>
      </c>
      <c r="L2558" s="7">
        <v>10</v>
      </c>
      <c r="M2558" s="7" t="str" cm="1">
        <f t="array" ref="M2558">_xlfn.IFS(L2558&lt;1,"Very Fast",L2558&lt;3,"Fast",L2558&lt;5,"Normal",L2558&lt;=7,"Slow",L2558&gt;=8,"Very Slow")</f>
        <v>Very Slow</v>
      </c>
      <c r="N2558" s="5">
        <v>1.9</v>
      </c>
      <c r="O2558" t="str" cm="1">
        <f t="array" ref="O2558">_xlfn.IFS(N2558&lt;2,"Very Poor",N2558&lt;3,"Poor",N2558&lt;4,"Average",N2558&lt;4.5,"Good",N2558&lt;=5,"Excellent")</f>
        <v>Very Poor</v>
      </c>
      <c r="P2558" s="12">
        <v>54.55</v>
      </c>
    </row>
    <row r="2559" spans="1:16" x14ac:dyDescent="0.35">
      <c r="A2559">
        <v>12558</v>
      </c>
      <c r="B2559" s="15">
        <v>47119</v>
      </c>
      <c r="C2559" s="7">
        <f t="shared" si="39"/>
        <v>2029</v>
      </c>
      <c r="D2559">
        <v>1313</v>
      </c>
      <c r="E2559" t="s">
        <v>14</v>
      </c>
      <c r="F2559" t="s">
        <v>68</v>
      </c>
      <c r="G2559" s="7">
        <v>1</v>
      </c>
      <c r="H2559" s="3">
        <v>312.52</v>
      </c>
      <c r="I2559">
        <v>0.15</v>
      </c>
      <c r="J2559" s="17" t="str" cm="1">
        <f t="array" ref="J2559">_xlfn.IFS(I2559&lt;=0.09,"&lt;0,1%",I2559&lt;=0.19,"&lt;0,2%",I2559&lt;=0.29,"&lt;0,3%",I2559&lt;=39,"&lt;0,4%")</f>
        <v>&lt;0,2%</v>
      </c>
      <c r="K2559" t="s">
        <v>15</v>
      </c>
      <c r="L2559" s="7">
        <v>8</v>
      </c>
      <c r="M2559" s="7" t="str" cm="1">
        <f t="array" ref="M2559">_xlfn.IFS(L2559&lt;1,"Very Fast",L2559&lt;3,"Fast",L2559&lt;5,"Normal",L2559&lt;=7,"Slow",L2559&gt;=8,"Very Slow")</f>
        <v>Very Slow</v>
      </c>
      <c r="N2559" s="5">
        <v>1.9</v>
      </c>
      <c r="O2559" t="str" cm="1">
        <f t="array" ref="O2559">_xlfn.IFS(N2559&lt;2,"Very Poor",N2559&lt;3,"Poor",N2559&lt;4,"Average",N2559&lt;4.5,"Good",N2559&lt;=5,"Excellent")</f>
        <v>Very Poor</v>
      </c>
      <c r="P2559" s="12">
        <v>265.64</v>
      </c>
    </row>
    <row r="2560" spans="1:16" x14ac:dyDescent="0.35">
      <c r="A2560">
        <v>12559</v>
      </c>
      <c r="B2560" s="15">
        <v>47120</v>
      </c>
      <c r="C2560" s="7">
        <f t="shared" si="39"/>
        <v>2029</v>
      </c>
      <c r="D2560">
        <v>1021</v>
      </c>
      <c r="E2560" t="s">
        <v>18</v>
      </c>
      <c r="F2560" t="s">
        <v>66</v>
      </c>
      <c r="G2560" s="7">
        <v>4</v>
      </c>
      <c r="H2560" s="3">
        <v>63.24</v>
      </c>
      <c r="I2560">
        <v>0.28000000000000003</v>
      </c>
      <c r="J2560" s="17" t="str" cm="1">
        <f t="array" ref="J2560">_xlfn.IFS(I2560&lt;=0.09,"&lt;0,1%",I2560&lt;=0.19,"&lt;0,2%",I2560&lt;=0.29,"&lt;0,3%",I2560&lt;=39,"&lt;0,4%")</f>
        <v>&lt;0,3%</v>
      </c>
      <c r="K2560" t="s">
        <v>13</v>
      </c>
      <c r="L2560" s="7">
        <v>11</v>
      </c>
      <c r="M2560" s="7" t="str" cm="1">
        <f t="array" ref="M2560">_xlfn.IFS(L2560&lt;1,"Very Fast",L2560&lt;3,"Fast",L2560&lt;5,"Normal",L2560&lt;=7,"Slow",L2560&gt;=8,"Very Slow")</f>
        <v>Very Slow</v>
      </c>
      <c r="N2560" s="5">
        <v>3.5</v>
      </c>
      <c r="O2560" t="str" cm="1">
        <f t="array" ref="O2560">_xlfn.IFS(N2560&lt;2,"Very Poor",N2560&lt;3,"Poor",N2560&lt;4,"Average",N2560&lt;4.5,"Good",N2560&lt;=5,"Excellent")</f>
        <v>Average</v>
      </c>
      <c r="P2560" s="12">
        <v>182.13</v>
      </c>
    </row>
    <row r="2561" spans="1:16" x14ac:dyDescent="0.35">
      <c r="A2561">
        <v>12560</v>
      </c>
      <c r="B2561" s="15">
        <v>47121</v>
      </c>
      <c r="C2561" s="7">
        <f t="shared" si="39"/>
        <v>2029</v>
      </c>
      <c r="D2561">
        <v>1409</v>
      </c>
      <c r="E2561" t="s">
        <v>18</v>
      </c>
      <c r="F2561" t="s">
        <v>69</v>
      </c>
      <c r="G2561" s="7">
        <v>2</v>
      </c>
      <c r="H2561" s="3">
        <v>445.53</v>
      </c>
      <c r="I2561">
        <v>0.21</v>
      </c>
      <c r="J2561" s="17" t="str" cm="1">
        <f t="array" ref="J2561">_xlfn.IFS(I2561&lt;=0.09,"&lt;0,1%",I2561&lt;=0.19,"&lt;0,2%",I2561&lt;=0.29,"&lt;0,3%",I2561&lt;=39,"&lt;0,4%")</f>
        <v>&lt;0,3%</v>
      </c>
      <c r="K2561" t="s">
        <v>15</v>
      </c>
      <c r="L2561" s="7">
        <v>9</v>
      </c>
      <c r="M2561" s="7" t="str" cm="1">
        <f t="array" ref="M2561">_xlfn.IFS(L2561&lt;1,"Very Fast",L2561&lt;3,"Fast",L2561&lt;5,"Normal",L2561&lt;=7,"Slow",L2561&gt;=8,"Very Slow")</f>
        <v>Very Slow</v>
      </c>
      <c r="N2561" s="5">
        <v>4.0999999999999996</v>
      </c>
      <c r="O2561" t="str" cm="1">
        <f t="array" ref="O2561">_xlfn.IFS(N2561&lt;2,"Very Poor",N2561&lt;3,"Poor",N2561&lt;4,"Average",N2561&lt;4.5,"Good",N2561&lt;=5,"Excellent")</f>
        <v>Good</v>
      </c>
      <c r="P2561" s="12">
        <v>703.94</v>
      </c>
    </row>
    <row r="2562" spans="1:16" x14ac:dyDescent="0.35">
      <c r="A2562">
        <v>12561</v>
      </c>
      <c r="B2562" s="15">
        <v>47122</v>
      </c>
      <c r="C2562" s="7">
        <f t="shared" si="39"/>
        <v>2029</v>
      </c>
      <c r="D2562">
        <v>1894</v>
      </c>
      <c r="E2562" t="s">
        <v>11</v>
      </c>
      <c r="F2562" t="s">
        <v>66</v>
      </c>
      <c r="G2562" s="7">
        <v>4</v>
      </c>
      <c r="H2562" s="3">
        <v>334.7</v>
      </c>
      <c r="I2562">
        <v>0.21</v>
      </c>
      <c r="J2562" s="17" t="str" cm="1">
        <f t="array" ref="J2562">_xlfn.IFS(I2562&lt;=0.09,"&lt;0,1%",I2562&lt;=0.19,"&lt;0,2%",I2562&lt;=0.29,"&lt;0,3%",I2562&lt;=39,"&lt;0,4%")</f>
        <v>&lt;0,3%</v>
      </c>
      <c r="K2562" t="s">
        <v>13</v>
      </c>
      <c r="L2562" s="7">
        <v>8</v>
      </c>
      <c r="M2562" s="7" t="str" cm="1">
        <f t="array" ref="M2562">_xlfn.IFS(L2562&lt;1,"Very Fast",L2562&lt;3,"Fast",L2562&lt;5,"Normal",L2562&lt;=7,"Slow",L2562&gt;=8,"Very Slow")</f>
        <v>Very Slow</v>
      </c>
      <c r="N2562" s="5">
        <v>4.9000000000000004</v>
      </c>
      <c r="O2562" t="str" cm="1">
        <f t="array" ref="O2562">_xlfn.IFS(N2562&lt;2,"Very Poor",N2562&lt;3,"Poor",N2562&lt;4,"Average",N2562&lt;4.5,"Good",N2562&lt;=5,"Excellent")</f>
        <v>Excellent</v>
      </c>
      <c r="P2562" s="12">
        <v>1057.6500000000001</v>
      </c>
    </row>
    <row r="2563" spans="1:16" x14ac:dyDescent="0.35">
      <c r="A2563">
        <v>12562</v>
      </c>
      <c r="B2563" s="15">
        <v>47123</v>
      </c>
      <c r="C2563" s="7">
        <f t="shared" ref="C2563:C2626" si="40">YEAR(B2563)</f>
        <v>2029</v>
      </c>
      <c r="D2563">
        <v>1514</v>
      </c>
      <c r="E2563" t="s">
        <v>14</v>
      </c>
      <c r="F2563" t="s">
        <v>68</v>
      </c>
      <c r="G2563" s="7">
        <v>6</v>
      </c>
      <c r="H2563" s="3">
        <v>572.84</v>
      </c>
      <c r="I2563">
        <v>7.0000000000000007E-2</v>
      </c>
      <c r="J2563" s="17" t="str" cm="1">
        <f t="array" ref="J2563">_xlfn.IFS(I2563&lt;=0.09,"&lt;0,1%",I2563&lt;=0.19,"&lt;0,2%",I2563&lt;=0.29,"&lt;0,3%",I2563&lt;=39,"&lt;0,4%")</f>
        <v>&lt;0,1%</v>
      </c>
      <c r="K2563" t="s">
        <v>15</v>
      </c>
      <c r="L2563" s="7">
        <v>9</v>
      </c>
      <c r="M2563" s="7" t="str" cm="1">
        <f t="array" ref="M2563">_xlfn.IFS(L2563&lt;1,"Very Fast",L2563&lt;3,"Fast",L2563&lt;5,"Normal",L2563&lt;=7,"Slow",L2563&gt;=8,"Very Slow")</f>
        <v>Very Slow</v>
      </c>
      <c r="N2563" s="5">
        <v>4.0999999999999996</v>
      </c>
      <c r="O2563" t="str" cm="1">
        <f t="array" ref="O2563">_xlfn.IFS(N2563&lt;2,"Very Poor",N2563&lt;3,"Poor",N2563&lt;4,"Average",N2563&lt;4.5,"Good",N2563&lt;=5,"Excellent")</f>
        <v>Good</v>
      </c>
      <c r="P2563" s="12">
        <v>3196.45</v>
      </c>
    </row>
    <row r="2564" spans="1:16" x14ac:dyDescent="0.35">
      <c r="A2564">
        <v>12563</v>
      </c>
      <c r="B2564" s="15">
        <v>47124</v>
      </c>
      <c r="C2564" s="7">
        <f t="shared" si="40"/>
        <v>2029</v>
      </c>
      <c r="D2564">
        <v>1126</v>
      </c>
      <c r="E2564" t="s">
        <v>14</v>
      </c>
      <c r="F2564" t="s">
        <v>66</v>
      </c>
      <c r="G2564" s="7">
        <v>5</v>
      </c>
      <c r="H2564" s="3">
        <v>122.13</v>
      </c>
      <c r="I2564">
        <v>0.12</v>
      </c>
      <c r="J2564" s="17" t="str" cm="1">
        <f t="array" ref="J2564">_xlfn.IFS(I2564&lt;=0.09,"&lt;0,1%",I2564&lt;=0.19,"&lt;0,2%",I2564&lt;=0.29,"&lt;0,3%",I2564&lt;=39,"&lt;0,4%")</f>
        <v>&lt;0,2%</v>
      </c>
      <c r="K2564" t="s">
        <v>15</v>
      </c>
      <c r="L2564" s="7">
        <v>4</v>
      </c>
      <c r="M2564" s="7" t="str" cm="1">
        <f t="array" ref="M2564">_xlfn.IFS(L2564&lt;1,"Very Fast",L2564&lt;3,"Fast",L2564&lt;5,"Normal",L2564&lt;=7,"Slow",L2564&gt;=8,"Very Slow")</f>
        <v>Normal</v>
      </c>
      <c r="N2564" s="5">
        <v>1.6</v>
      </c>
      <c r="O2564" t="str" cm="1">
        <f t="array" ref="O2564">_xlfn.IFS(N2564&lt;2,"Very Poor",N2564&lt;3,"Poor",N2564&lt;4,"Average",N2564&lt;4.5,"Good",N2564&lt;=5,"Excellent")</f>
        <v>Very Poor</v>
      </c>
      <c r="P2564" s="12">
        <v>537.37</v>
      </c>
    </row>
    <row r="2565" spans="1:16" x14ac:dyDescent="0.35">
      <c r="A2565">
        <v>12564</v>
      </c>
      <c r="B2565" s="15">
        <v>47125</v>
      </c>
      <c r="C2565" s="7">
        <f t="shared" si="40"/>
        <v>2029</v>
      </c>
      <c r="D2565">
        <v>1808</v>
      </c>
      <c r="E2565" t="s">
        <v>18</v>
      </c>
      <c r="F2565" t="s">
        <v>66</v>
      </c>
      <c r="G2565" s="7">
        <v>2</v>
      </c>
      <c r="H2565" s="3">
        <v>369.53</v>
      </c>
      <c r="I2565">
        <v>0.3</v>
      </c>
      <c r="J2565" s="17" t="str" cm="1">
        <f t="array" ref="J2565">_xlfn.IFS(I2565&lt;=0.09,"&lt;0,1%",I2565&lt;=0.19,"&lt;0,2%",I2565&lt;=0.29,"&lt;0,3%",I2565&lt;=39,"&lt;0,4%")</f>
        <v>&lt;0,4%</v>
      </c>
      <c r="K2565" t="s">
        <v>15</v>
      </c>
      <c r="L2565" s="7">
        <v>10</v>
      </c>
      <c r="M2565" s="7" t="str" cm="1">
        <f t="array" ref="M2565">_xlfn.IFS(L2565&lt;1,"Very Fast",L2565&lt;3,"Fast",L2565&lt;5,"Normal",L2565&lt;=7,"Slow",L2565&gt;=8,"Very Slow")</f>
        <v>Very Slow</v>
      </c>
      <c r="N2565" s="5">
        <v>1.9</v>
      </c>
      <c r="O2565" t="str" cm="1">
        <f t="array" ref="O2565">_xlfn.IFS(N2565&lt;2,"Very Poor",N2565&lt;3,"Poor",N2565&lt;4,"Average",N2565&lt;4.5,"Good",N2565&lt;=5,"Excellent")</f>
        <v>Very Poor</v>
      </c>
      <c r="P2565" s="12">
        <v>517.34</v>
      </c>
    </row>
    <row r="2566" spans="1:16" x14ac:dyDescent="0.35">
      <c r="A2566">
        <v>12565</v>
      </c>
      <c r="B2566" s="15">
        <v>47126</v>
      </c>
      <c r="C2566" s="7">
        <f t="shared" si="40"/>
        <v>2029</v>
      </c>
      <c r="D2566">
        <v>1699</v>
      </c>
      <c r="E2566" t="s">
        <v>18</v>
      </c>
      <c r="F2566" t="s">
        <v>68</v>
      </c>
      <c r="G2566" s="7">
        <v>5</v>
      </c>
      <c r="H2566" s="3">
        <v>138.78</v>
      </c>
      <c r="I2566">
        <v>0.03</v>
      </c>
      <c r="J2566" s="17" t="str" cm="1">
        <f t="array" ref="J2566">_xlfn.IFS(I2566&lt;=0.09,"&lt;0,1%",I2566&lt;=0.19,"&lt;0,2%",I2566&lt;=0.29,"&lt;0,3%",I2566&lt;=39,"&lt;0,4%")</f>
        <v>&lt;0,1%</v>
      </c>
      <c r="K2566" t="s">
        <v>15</v>
      </c>
      <c r="L2566" s="7">
        <v>1</v>
      </c>
      <c r="M2566" s="7" t="str" cm="1">
        <f t="array" ref="M2566">_xlfn.IFS(L2566&lt;1,"Very Fast",L2566&lt;3,"Fast",L2566&lt;5,"Normal",L2566&lt;=7,"Slow",L2566&gt;=8,"Very Slow")</f>
        <v>Fast</v>
      </c>
      <c r="N2566" s="5">
        <v>4</v>
      </c>
      <c r="O2566" t="str" cm="1">
        <f t="array" ref="O2566">_xlfn.IFS(N2566&lt;2,"Very Poor",N2566&lt;3,"Poor",N2566&lt;4,"Average",N2566&lt;4.5,"Good",N2566&lt;=5,"Excellent")</f>
        <v>Good</v>
      </c>
      <c r="P2566" s="12">
        <v>673.08</v>
      </c>
    </row>
    <row r="2567" spans="1:16" x14ac:dyDescent="0.35">
      <c r="A2567">
        <v>12566</v>
      </c>
      <c r="B2567" s="15">
        <v>47127</v>
      </c>
      <c r="C2567" s="7">
        <f t="shared" si="40"/>
        <v>2029</v>
      </c>
      <c r="D2567">
        <v>1873</v>
      </c>
      <c r="E2567" t="s">
        <v>11</v>
      </c>
      <c r="F2567" t="s">
        <v>66</v>
      </c>
      <c r="G2567" s="7">
        <v>3</v>
      </c>
      <c r="H2567" s="3">
        <v>374.23</v>
      </c>
      <c r="I2567">
        <v>0.3</v>
      </c>
      <c r="J2567" s="17" t="str" cm="1">
        <f t="array" ref="J2567">_xlfn.IFS(I2567&lt;=0.09,"&lt;0,1%",I2567&lt;=0.19,"&lt;0,2%",I2567&lt;=0.29,"&lt;0,3%",I2567&lt;=39,"&lt;0,4%")</f>
        <v>&lt;0,4%</v>
      </c>
      <c r="K2567" t="s">
        <v>15</v>
      </c>
      <c r="L2567" s="7">
        <v>7</v>
      </c>
      <c r="M2567" s="7" t="str" cm="1">
        <f t="array" ref="M2567">_xlfn.IFS(L2567&lt;1,"Very Fast",L2567&lt;3,"Fast",L2567&lt;5,"Normal",L2567&lt;=7,"Slow",L2567&gt;=8,"Very Slow")</f>
        <v>Slow</v>
      </c>
      <c r="N2567" s="5">
        <v>3.1</v>
      </c>
      <c r="O2567" t="str" cm="1">
        <f t="array" ref="O2567">_xlfn.IFS(N2567&lt;2,"Very Poor",N2567&lt;3,"Poor",N2567&lt;4,"Average",N2567&lt;4.5,"Good",N2567&lt;=5,"Excellent")</f>
        <v>Average</v>
      </c>
      <c r="P2567" s="12">
        <v>785.88</v>
      </c>
    </row>
    <row r="2568" spans="1:16" x14ac:dyDescent="0.35">
      <c r="A2568">
        <v>12567</v>
      </c>
      <c r="B2568" s="15">
        <v>47128</v>
      </c>
      <c r="C2568" s="7">
        <f t="shared" si="40"/>
        <v>2029</v>
      </c>
      <c r="D2568">
        <v>1013</v>
      </c>
      <c r="E2568" t="s">
        <v>14</v>
      </c>
      <c r="F2568" t="s">
        <v>69</v>
      </c>
      <c r="G2568" s="7">
        <v>6</v>
      </c>
      <c r="H2568" s="3">
        <v>437.75</v>
      </c>
      <c r="I2568">
        <v>0.17</v>
      </c>
      <c r="J2568" s="17" t="str" cm="1">
        <f t="array" ref="J2568">_xlfn.IFS(I2568&lt;=0.09,"&lt;0,1%",I2568&lt;=0.19,"&lt;0,2%",I2568&lt;=0.29,"&lt;0,3%",I2568&lt;=39,"&lt;0,4%")</f>
        <v>&lt;0,2%</v>
      </c>
      <c r="K2568" t="s">
        <v>17</v>
      </c>
      <c r="L2568" s="7">
        <v>11</v>
      </c>
      <c r="M2568" s="7" t="str" cm="1">
        <f t="array" ref="M2568">_xlfn.IFS(L2568&lt;1,"Very Fast",L2568&lt;3,"Fast",L2568&lt;5,"Normal",L2568&lt;=7,"Slow",L2568&gt;=8,"Very Slow")</f>
        <v>Very Slow</v>
      </c>
      <c r="N2568" s="5">
        <v>2.2000000000000002</v>
      </c>
      <c r="O2568" t="str" cm="1">
        <f t="array" ref="O2568">_xlfn.IFS(N2568&lt;2,"Very Poor",N2568&lt;3,"Poor",N2568&lt;4,"Average",N2568&lt;4.5,"Good",N2568&lt;=5,"Excellent")</f>
        <v>Poor</v>
      </c>
      <c r="P2568" s="12">
        <v>2180</v>
      </c>
    </row>
    <row r="2569" spans="1:16" x14ac:dyDescent="0.35">
      <c r="A2569">
        <v>12568</v>
      </c>
      <c r="B2569" s="15">
        <v>47129</v>
      </c>
      <c r="C2569" s="7">
        <f t="shared" si="40"/>
        <v>2029</v>
      </c>
      <c r="D2569">
        <v>1970</v>
      </c>
      <c r="E2569" t="s">
        <v>14</v>
      </c>
      <c r="F2569" t="s">
        <v>66</v>
      </c>
      <c r="G2569" s="7">
        <v>2</v>
      </c>
      <c r="H2569" s="3">
        <v>437.55</v>
      </c>
      <c r="I2569">
        <v>0.28999999999999998</v>
      </c>
      <c r="J2569" s="17" t="str" cm="1">
        <f t="array" ref="J2569">_xlfn.IFS(I2569&lt;=0.09,"&lt;0,1%",I2569&lt;=0.19,"&lt;0,2%",I2569&lt;=0.29,"&lt;0,3%",I2569&lt;=39,"&lt;0,4%")</f>
        <v>&lt;0,3%</v>
      </c>
      <c r="K2569" t="s">
        <v>15</v>
      </c>
      <c r="L2569" s="7">
        <v>10</v>
      </c>
      <c r="M2569" s="7" t="str" cm="1">
        <f t="array" ref="M2569">_xlfn.IFS(L2569&lt;1,"Very Fast",L2569&lt;3,"Fast",L2569&lt;5,"Normal",L2569&lt;=7,"Slow",L2569&gt;=8,"Very Slow")</f>
        <v>Very Slow</v>
      </c>
      <c r="N2569" s="5">
        <v>2.9</v>
      </c>
      <c r="O2569" t="str" cm="1">
        <f t="array" ref="O2569">_xlfn.IFS(N2569&lt;2,"Very Poor",N2569&lt;3,"Poor",N2569&lt;4,"Average",N2569&lt;4.5,"Good",N2569&lt;=5,"Excellent")</f>
        <v>Poor</v>
      </c>
      <c r="P2569" s="12">
        <v>621.32000000000005</v>
      </c>
    </row>
    <row r="2570" spans="1:16" x14ac:dyDescent="0.35">
      <c r="A2570">
        <v>12569</v>
      </c>
      <c r="B2570" s="15">
        <v>47130</v>
      </c>
      <c r="C2570" s="7">
        <f t="shared" si="40"/>
        <v>2029</v>
      </c>
      <c r="D2570">
        <v>1977</v>
      </c>
      <c r="E2570" t="s">
        <v>18</v>
      </c>
      <c r="F2570" t="s">
        <v>66</v>
      </c>
      <c r="G2570" s="7">
        <v>4</v>
      </c>
      <c r="H2570" s="3">
        <v>491.82</v>
      </c>
      <c r="I2570">
        <v>0.11</v>
      </c>
      <c r="J2570" s="17" t="str" cm="1">
        <f t="array" ref="J2570">_xlfn.IFS(I2570&lt;=0.09,"&lt;0,1%",I2570&lt;=0.19,"&lt;0,2%",I2570&lt;=0.29,"&lt;0,3%",I2570&lt;=39,"&lt;0,4%")</f>
        <v>&lt;0,2%</v>
      </c>
      <c r="K2570" t="s">
        <v>13</v>
      </c>
      <c r="L2570" s="7">
        <v>4</v>
      </c>
      <c r="M2570" s="7" t="str" cm="1">
        <f t="array" ref="M2570">_xlfn.IFS(L2570&lt;1,"Very Fast",L2570&lt;3,"Fast",L2570&lt;5,"Normal",L2570&lt;=7,"Slow",L2570&gt;=8,"Very Slow")</f>
        <v>Normal</v>
      </c>
      <c r="N2570" s="5">
        <v>4.7</v>
      </c>
      <c r="O2570" t="str" cm="1">
        <f t="array" ref="O2570">_xlfn.IFS(N2570&lt;2,"Very Poor",N2570&lt;3,"Poor",N2570&lt;4,"Average",N2570&lt;4.5,"Good",N2570&lt;=5,"Excellent")</f>
        <v>Excellent</v>
      </c>
      <c r="P2570" s="12">
        <v>1750.88</v>
      </c>
    </row>
    <row r="2571" spans="1:16" x14ac:dyDescent="0.35">
      <c r="A2571">
        <v>12570</v>
      </c>
      <c r="B2571" s="15">
        <v>47131</v>
      </c>
      <c r="C2571" s="7">
        <f t="shared" si="40"/>
        <v>2029</v>
      </c>
      <c r="D2571">
        <v>1011</v>
      </c>
      <c r="E2571" t="s">
        <v>21</v>
      </c>
      <c r="F2571" t="s">
        <v>69</v>
      </c>
      <c r="G2571" s="7">
        <v>4</v>
      </c>
      <c r="H2571" s="3">
        <v>514.33000000000004</v>
      </c>
      <c r="I2571">
        <v>0.12</v>
      </c>
      <c r="J2571" s="17" t="str" cm="1">
        <f t="array" ref="J2571">_xlfn.IFS(I2571&lt;=0.09,"&lt;0,1%",I2571&lt;=0.19,"&lt;0,2%",I2571&lt;=0.29,"&lt;0,3%",I2571&lt;=39,"&lt;0,4%")</f>
        <v>&lt;0,2%</v>
      </c>
      <c r="K2571" t="s">
        <v>17</v>
      </c>
      <c r="L2571" s="7">
        <v>1</v>
      </c>
      <c r="M2571" s="7" t="str" cm="1">
        <f t="array" ref="M2571">_xlfn.IFS(L2571&lt;1,"Very Fast",L2571&lt;3,"Fast",L2571&lt;5,"Normal",L2571&lt;=7,"Slow",L2571&gt;=8,"Very Slow")</f>
        <v>Fast</v>
      </c>
      <c r="N2571" s="5">
        <v>4</v>
      </c>
      <c r="O2571" t="str" cm="1">
        <f t="array" ref="O2571">_xlfn.IFS(N2571&lt;2,"Very Poor",N2571&lt;3,"Poor",N2571&lt;4,"Average",N2571&lt;4.5,"Good",N2571&lt;=5,"Excellent")</f>
        <v>Good</v>
      </c>
      <c r="P2571" s="12">
        <v>1810.44</v>
      </c>
    </row>
    <row r="2572" spans="1:16" x14ac:dyDescent="0.35">
      <c r="A2572">
        <v>12571</v>
      </c>
      <c r="B2572" s="15">
        <v>47132</v>
      </c>
      <c r="C2572" s="7">
        <f t="shared" si="40"/>
        <v>2029</v>
      </c>
      <c r="D2572">
        <v>1086</v>
      </c>
      <c r="E2572" t="s">
        <v>11</v>
      </c>
      <c r="F2572" t="s">
        <v>69</v>
      </c>
      <c r="G2572" s="7">
        <v>2</v>
      </c>
      <c r="H2572" s="3">
        <v>60.2</v>
      </c>
      <c r="I2572">
        <v>0.26</v>
      </c>
      <c r="J2572" s="17" t="str" cm="1">
        <f t="array" ref="J2572">_xlfn.IFS(I2572&lt;=0.09,"&lt;0,1%",I2572&lt;=0.19,"&lt;0,2%",I2572&lt;=0.29,"&lt;0,3%",I2572&lt;=39,"&lt;0,4%")</f>
        <v>&lt;0,3%</v>
      </c>
      <c r="K2572" t="s">
        <v>17</v>
      </c>
      <c r="L2572" s="7">
        <v>3</v>
      </c>
      <c r="M2572" s="7" t="str" cm="1">
        <f t="array" ref="M2572">_xlfn.IFS(L2572&lt;1,"Very Fast",L2572&lt;3,"Fast",L2572&lt;5,"Normal",L2572&lt;=7,"Slow",L2572&gt;=8,"Very Slow")</f>
        <v>Normal</v>
      </c>
      <c r="N2572" s="5">
        <v>2.8</v>
      </c>
      <c r="O2572" t="str" cm="1">
        <f t="array" ref="O2572">_xlfn.IFS(N2572&lt;2,"Very Poor",N2572&lt;3,"Poor",N2572&lt;4,"Average",N2572&lt;4.5,"Good",N2572&lt;=5,"Excellent")</f>
        <v>Poor</v>
      </c>
      <c r="P2572" s="12">
        <v>89.1</v>
      </c>
    </row>
    <row r="2573" spans="1:16" x14ac:dyDescent="0.35">
      <c r="A2573">
        <v>12572</v>
      </c>
      <c r="B2573" s="15">
        <v>47133</v>
      </c>
      <c r="C2573" s="7">
        <f t="shared" si="40"/>
        <v>2029</v>
      </c>
      <c r="D2573">
        <v>1523</v>
      </c>
      <c r="E2573" t="s">
        <v>14</v>
      </c>
      <c r="F2573" t="s">
        <v>68</v>
      </c>
      <c r="G2573" s="7">
        <v>7</v>
      </c>
      <c r="H2573" s="3">
        <v>215.81</v>
      </c>
      <c r="I2573">
        <v>0.27</v>
      </c>
      <c r="J2573" s="17" t="str" cm="1">
        <f t="array" ref="J2573">_xlfn.IFS(I2573&lt;=0.09,"&lt;0,1%",I2573&lt;=0.19,"&lt;0,2%",I2573&lt;=0.29,"&lt;0,3%",I2573&lt;=39,"&lt;0,4%")</f>
        <v>&lt;0,3%</v>
      </c>
      <c r="K2573" t="s">
        <v>15</v>
      </c>
      <c r="L2573" s="7">
        <v>7</v>
      </c>
      <c r="M2573" s="7" t="str" cm="1">
        <f t="array" ref="M2573">_xlfn.IFS(L2573&lt;1,"Very Fast",L2573&lt;3,"Fast",L2573&lt;5,"Normal",L2573&lt;=7,"Slow",L2573&gt;=8,"Very Slow")</f>
        <v>Slow</v>
      </c>
      <c r="N2573" s="5">
        <v>4.9000000000000004</v>
      </c>
      <c r="O2573" t="str" cm="1">
        <f t="array" ref="O2573">_xlfn.IFS(N2573&lt;2,"Very Poor",N2573&lt;3,"Poor",N2573&lt;4,"Average",N2573&lt;4.5,"Good",N2573&lt;=5,"Excellent")</f>
        <v>Excellent</v>
      </c>
      <c r="P2573" s="12">
        <v>1102.79</v>
      </c>
    </row>
    <row r="2574" spans="1:16" x14ac:dyDescent="0.35">
      <c r="A2574">
        <v>12573</v>
      </c>
      <c r="B2574" s="15">
        <v>47134</v>
      </c>
      <c r="C2574" s="7">
        <f t="shared" si="40"/>
        <v>2029</v>
      </c>
      <c r="D2574">
        <v>1908</v>
      </c>
      <c r="E2574" t="s">
        <v>18</v>
      </c>
      <c r="F2574" t="s">
        <v>68</v>
      </c>
      <c r="G2574" s="7">
        <v>4</v>
      </c>
      <c r="H2574" s="3">
        <v>416.97</v>
      </c>
      <c r="I2574">
        <v>0.08</v>
      </c>
      <c r="J2574" s="17" t="str" cm="1">
        <f t="array" ref="J2574">_xlfn.IFS(I2574&lt;=0.09,"&lt;0,1%",I2574&lt;=0.19,"&lt;0,2%",I2574&lt;=0.29,"&lt;0,3%",I2574&lt;=39,"&lt;0,4%")</f>
        <v>&lt;0,1%</v>
      </c>
      <c r="K2574" t="s">
        <v>17</v>
      </c>
      <c r="L2574" s="7">
        <v>11</v>
      </c>
      <c r="M2574" s="7" t="str" cm="1">
        <f t="array" ref="M2574">_xlfn.IFS(L2574&lt;1,"Very Fast",L2574&lt;3,"Fast",L2574&lt;5,"Normal",L2574&lt;=7,"Slow",L2574&gt;=8,"Very Slow")</f>
        <v>Very Slow</v>
      </c>
      <c r="N2574" s="5">
        <v>4.2</v>
      </c>
      <c r="O2574" t="str" cm="1">
        <f t="array" ref="O2574">_xlfn.IFS(N2574&lt;2,"Very Poor",N2574&lt;3,"Poor",N2574&lt;4,"Average",N2574&lt;4.5,"Good",N2574&lt;=5,"Excellent")</f>
        <v>Good</v>
      </c>
      <c r="P2574" s="12">
        <v>1534.45</v>
      </c>
    </row>
    <row r="2575" spans="1:16" x14ac:dyDescent="0.35">
      <c r="A2575">
        <v>12574</v>
      </c>
      <c r="B2575" s="15">
        <v>47135</v>
      </c>
      <c r="C2575" s="7">
        <f t="shared" si="40"/>
        <v>2029</v>
      </c>
      <c r="D2575">
        <v>1536</v>
      </c>
      <c r="E2575" t="s">
        <v>14</v>
      </c>
      <c r="F2575" t="s">
        <v>69</v>
      </c>
      <c r="G2575" s="7">
        <v>7</v>
      </c>
      <c r="H2575" s="3">
        <v>306.67</v>
      </c>
      <c r="I2575">
        <v>0.34</v>
      </c>
      <c r="J2575" s="17" t="str" cm="1">
        <f t="array" ref="J2575">_xlfn.IFS(I2575&lt;=0.09,"&lt;0,1%",I2575&lt;=0.19,"&lt;0,2%",I2575&lt;=0.29,"&lt;0,3%",I2575&lt;=39,"&lt;0,4%")</f>
        <v>&lt;0,4%</v>
      </c>
      <c r="K2575" t="s">
        <v>17</v>
      </c>
      <c r="L2575" s="7">
        <v>3</v>
      </c>
      <c r="M2575" s="7" t="str" cm="1">
        <f t="array" ref="M2575">_xlfn.IFS(L2575&lt;1,"Very Fast",L2575&lt;3,"Fast",L2575&lt;5,"Normal",L2575&lt;=7,"Slow",L2575&gt;=8,"Very Slow")</f>
        <v>Normal</v>
      </c>
      <c r="N2575" s="5">
        <v>1</v>
      </c>
      <c r="O2575" t="str" cm="1">
        <f t="array" ref="O2575">_xlfn.IFS(N2575&lt;2,"Very Poor",N2575&lt;3,"Poor",N2575&lt;4,"Average",N2575&lt;4.5,"Good",N2575&lt;=5,"Excellent")</f>
        <v>Very Poor</v>
      </c>
      <c r="P2575" s="12">
        <v>1416.82</v>
      </c>
    </row>
    <row r="2576" spans="1:16" x14ac:dyDescent="0.35">
      <c r="A2576">
        <v>12575</v>
      </c>
      <c r="B2576" s="15">
        <v>47136</v>
      </c>
      <c r="C2576" s="7">
        <f t="shared" si="40"/>
        <v>2029</v>
      </c>
      <c r="D2576">
        <v>1300</v>
      </c>
      <c r="E2576" t="s">
        <v>21</v>
      </c>
      <c r="F2576" t="s">
        <v>69</v>
      </c>
      <c r="G2576" s="7">
        <v>2</v>
      </c>
      <c r="H2576" s="3">
        <v>126.55</v>
      </c>
      <c r="I2576">
        <v>0.03</v>
      </c>
      <c r="J2576" s="17" t="str" cm="1">
        <f t="array" ref="J2576">_xlfn.IFS(I2576&lt;=0.09,"&lt;0,1%",I2576&lt;=0.19,"&lt;0,2%",I2576&lt;=0.29,"&lt;0,3%",I2576&lt;=39,"&lt;0,4%")</f>
        <v>&lt;0,1%</v>
      </c>
      <c r="K2576" t="s">
        <v>15</v>
      </c>
      <c r="L2576" s="7">
        <v>1</v>
      </c>
      <c r="M2576" s="7" t="str" cm="1">
        <f t="array" ref="M2576">_xlfn.IFS(L2576&lt;1,"Very Fast",L2576&lt;3,"Fast",L2576&lt;5,"Normal",L2576&lt;=7,"Slow",L2576&gt;=8,"Very Slow")</f>
        <v>Fast</v>
      </c>
      <c r="N2576" s="5">
        <v>1.4</v>
      </c>
      <c r="O2576" t="str" cm="1">
        <f t="array" ref="O2576">_xlfn.IFS(N2576&lt;2,"Very Poor",N2576&lt;3,"Poor",N2576&lt;4,"Average",N2576&lt;4.5,"Good",N2576&lt;=5,"Excellent")</f>
        <v>Very Poor</v>
      </c>
      <c r="P2576" s="12">
        <v>245.51</v>
      </c>
    </row>
    <row r="2577" spans="1:16" x14ac:dyDescent="0.35">
      <c r="A2577">
        <v>12576</v>
      </c>
      <c r="B2577" s="15">
        <v>47137</v>
      </c>
      <c r="C2577" s="7">
        <f t="shared" si="40"/>
        <v>2029</v>
      </c>
      <c r="D2577">
        <v>1242</v>
      </c>
      <c r="E2577" t="s">
        <v>14</v>
      </c>
      <c r="F2577" t="s">
        <v>66</v>
      </c>
      <c r="G2577" s="7">
        <v>1</v>
      </c>
      <c r="H2577" s="3">
        <v>338.34</v>
      </c>
      <c r="I2577">
        <v>0.02</v>
      </c>
      <c r="J2577" s="17" t="str" cm="1">
        <f t="array" ref="J2577">_xlfn.IFS(I2577&lt;=0.09,"&lt;0,1%",I2577&lt;=0.19,"&lt;0,2%",I2577&lt;=0.29,"&lt;0,3%",I2577&lt;=39,"&lt;0,4%")</f>
        <v>&lt;0,1%</v>
      </c>
      <c r="K2577" t="s">
        <v>13</v>
      </c>
      <c r="L2577" s="7">
        <v>7</v>
      </c>
      <c r="M2577" s="7" t="str" cm="1">
        <f t="array" ref="M2577">_xlfn.IFS(L2577&lt;1,"Very Fast",L2577&lt;3,"Fast",L2577&lt;5,"Normal",L2577&lt;=7,"Slow",L2577&gt;=8,"Very Slow")</f>
        <v>Slow</v>
      </c>
      <c r="N2577" s="5">
        <v>3.2</v>
      </c>
      <c r="O2577" t="str" cm="1">
        <f t="array" ref="O2577">_xlfn.IFS(N2577&lt;2,"Very Poor",N2577&lt;3,"Poor",N2577&lt;4,"Average",N2577&lt;4.5,"Good",N2577&lt;=5,"Excellent")</f>
        <v>Average</v>
      </c>
      <c r="P2577" s="12">
        <v>331.57</v>
      </c>
    </row>
    <row r="2578" spans="1:16" x14ac:dyDescent="0.35">
      <c r="A2578">
        <v>12577</v>
      </c>
      <c r="B2578" s="15">
        <v>47138</v>
      </c>
      <c r="C2578" s="7">
        <f t="shared" si="40"/>
        <v>2029</v>
      </c>
      <c r="D2578">
        <v>1121</v>
      </c>
      <c r="E2578" t="s">
        <v>11</v>
      </c>
      <c r="F2578" t="s">
        <v>69</v>
      </c>
      <c r="G2578" s="7">
        <v>4</v>
      </c>
      <c r="H2578" s="3">
        <v>253.35</v>
      </c>
      <c r="I2578">
        <v>0.21</v>
      </c>
      <c r="J2578" s="17" t="str" cm="1">
        <f t="array" ref="J2578">_xlfn.IFS(I2578&lt;=0.09,"&lt;0,1%",I2578&lt;=0.19,"&lt;0,2%",I2578&lt;=0.29,"&lt;0,3%",I2578&lt;=39,"&lt;0,4%")</f>
        <v>&lt;0,3%</v>
      </c>
      <c r="K2578" t="s">
        <v>15</v>
      </c>
      <c r="L2578" s="7">
        <v>8</v>
      </c>
      <c r="M2578" s="7" t="str" cm="1">
        <f t="array" ref="M2578">_xlfn.IFS(L2578&lt;1,"Very Fast",L2578&lt;3,"Fast",L2578&lt;5,"Normal",L2578&lt;=7,"Slow",L2578&gt;=8,"Very Slow")</f>
        <v>Very Slow</v>
      </c>
      <c r="N2578" s="5">
        <v>2.4</v>
      </c>
      <c r="O2578" t="str" cm="1">
        <f t="array" ref="O2578">_xlfn.IFS(N2578&lt;2,"Very Poor",N2578&lt;3,"Poor",N2578&lt;4,"Average",N2578&lt;4.5,"Good",N2578&lt;=5,"Excellent")</f>
        <v>Poor</v>
      </c>
      <c r="P2578" s="12">
        <v>800.59</v>
      </c>
    </row>
    <row r="2579" spans="1:16" x14ac:dyDescent="0.35">
      <c r="A2579">
        <v>12578</v>
      </c>
      <c r="B2579" s="15">
        <v>47139</v>
      </c>
      <c r="C2579" s="7">
        <f t="shared" si="40"/>
        <v>2029</v>
      </c>
      <c r="D2579">
        <v>1146</v>
      </c>
      <c r="E2579" t="s">
        <v>14</v>
      </c>
      <c r="F2579" t="s">
        <v>69</v>
      </c>
      <c r="G2579" s="7">
        <v>7</v>
      </c>
      <c r="H2579" s="3">
        <v>243.17</v>
      </c>
      <c r="I2579">
        <v>0.25</v>
      </c>
      <c r="J2579" s="17" t="str" cm="1">
        <f t="array" ref="J2579">_xlfn.IFS(I2579&lt;=0.09,"&lt;0,1%",I2579&lt;=0.19,"&lt;0,2%",I2579&lt;=0.29,"&lt;0,3%",I2579&lt;=39,"&lt;0,4%")</f>
        <v>&lt;0,3%</v>
      </c>
      <c r="K2579" t="s">
        <v>15</v>
      </c>
      <c r="L2579" s="7">
        <v>5</v>
      </c>
      <c r="M2579" s="7" t="str" cm="1">
        <f t="array" ref="M2579">_xlfn.IFS(L2579&lt;1,"Very Fast",L2579&lt;3,"Fast",L2579&lt;5,"Normal",L2579&lt;=7,"Slow",L2579&gt;=8,"Very Slow")</f>
        <v>Slow</v>
      </c>
      <c r="N2579" s="5">
        <v>4.3</v>
      </c>
      <c r="O2579" t="str" cm="1">
        <f t="array" ref="O2579">_xlfn.IFS(N2579&lt;2,"Very Poor",N2579&lt;3,"Poor",N2579&lt;4,"Average",N2579&lt;4.5,"Good",N2579&lt;=5,"Excellent")</f>
        <v>Good</v>
      </c>
      <c r="P2579" s="12">
        <v>1276.6400000000001</v>
      </c>
    </row>
    <row r="2580" spans="1:16" x14ac:dyDescent="0.35">
      <c r="A2580">
        <v>12579</v>
      </c>
      <c r="B2580" s="15">
        <v>47140</v>
      </c>
      <c r="C2580" s="7">
        <f t="shared" si="40"/>
        <v>2029</v>
      </c>
      <c r="D2580">
        <v>1566</v>
      </c>
      <c r="E2580" t="s">
        <v>11</v>
      </c>
      <c r="F2580" t="s">
        <v>69</v>
      </c>
      <c r="G2580" s="7">
        <v>2</v>
      </c>
      <c r="H2580" s="3">
        <v>488.71</v>
      </c>
      <c r="I2580">
        <v>0.34</v>
      </c>
      <c r="J2580" s="17" t="str" cm="1">
        <f t="array" ref="J2580">_xlfn.IFS(I2580&lt;=0.09,"&lt;0,1%",I2580&lt;=0.19,"&lt;0,2%",I2580&lt;=0.29,"&lt;0,3%",I2580&lt;=39,"&lt;0,4%")</f>
        <v>&lt;0,4%</v>
      </c>
      <c r="K2580" t="s">
        <v>17</v>
      </c>
      <c r="L2580" s="7">
        <v>6</v>
      </c>
      <c r="M2580" s="7" t="str" cm="1">
        <f t="array" ref="M2580">_xlfn.IFS(L2580&lt;1,"Very Fast",L2580&lt;3,"Fast",L2580&lt;5,"Normal",L2580&lt;=7,"Slow",L2580&gt;=8,"Very Slow")</f>
        <v>Slow</v>
      </c>
      <c r="N2580" s="5">
        <v>4.5999999999999996</v>
      </c>
      <c r="O2580" t="str" cm="1">
        <f t="array" ref="O2580">_xlfn.IFS(N2580&lt;2,"Very Poor",N2580&lt;3,"Poor",N2580&lt;4,"Average",N2580&lt;4.5,"Good",N2580&lt;=5,"Excellent")</f>
        <v>Excellent</v>
      </c>
      <c r="P2580" s="12">
        <v>645.1</v>
      </c>
    </row>
    <row r="2581" spans="1:16" x14ac:dyDescent="0.35">
      <c r="A2581">
        <v>12580</v>
      </c>
      <c r="B2581" s="15">
        <v>47141</v>
      </c>
      <c r="C2581" s="7">
        <f t="shared" si="40"/>
        <v>2029</v>
      </c>
      <c r="D2581">
        <v>1749</v>
      </c>
      <c r="E2581" t="s">
        <v>14</v>
      </c>
      <c r="F2581" t="s">
        <v>68</v>
      </c>
      <c r="G2581" s="7">
        <v>2</v>
      </c>
      <c r="H2581" s="3">
        <v>253.45</v>
      </c>
      <c r="I2581">
        <v>0.14000000000000001</v>
      </c>
      <c r="J2581" s="17" t="str" cm="1">
        <f t="array" ref="J2581">_xlfn.IFS(I2581&lt;=0.09,"&lt;0,1%",I2581&lt;=0.19,"&lt;0,2%",I2581&lt;=0.29,"&lt;0,3%",I2581&lt;=39,"&lt;0,4%")</f>
        <v>&lt;0,2%</v>
      </c>
      <c r="K2581" t="s">
        <v>17</v>
      </c>
      <c r="L2581" s="7">
        <v>3</v>
      </c>
      <c r="M2581" s="7" t="str" cm="1">
        <f t="array" ref="M2581">_xlfn.IFS(L2581&lt;1,"Very Fast",L2581&lt;3,"Fast",L2581&lt;5,"Normal",L2581&lt;=7,"Slow",L2581&gt;=8,"Very Slow")</f>
        <v>Normal</v>
      </c>
      <c r="N2581" s="5">
        <v>2</v>
      </c>
      <c r="O2581" t="str" cm="1">
        <f t="array" ref="O2581">_xlfn.IFS(N2581&lt;2,"Very Poor",N2581&lt;3,"Poor",N2581&lt;4,"Average",N2581&lt;4.5,"Good",N2581&lt;=5,"Excellent")</f>
        <v>Poor</v>
      </c>
      <c r="P2581" s="12">
        <v>435.93</v>
      </c>
    </row>
    <row r="2582" spans="1:16" x14ac:dyDescent="0.35">
      <c r="A2582">
        <v>12581</v>
      </c>
      <c r="B2582" s="15">
        <v>47142</v>
      </c>
      <c r="C2582" s="7">
        <f t="shared" si="40"/>
        <v>2029</v>
      </c>
      <c r="D2582">
        <v>1355</v>
      </c>
      <c r="E2582" t="s">
        <v>18</v>
      </c>
      <c r="F2582" t="s">
        <v>66</v>
      </c>
      <c r="G2582" s="7">
        <v>7</v>
      </c>
      <c r="H2582" s="3">
        <v>30.48</v>
      </c>
      <c r="I2582">
        <v>0.01</v>
      </c>
      <c r="J2582" s="17" t="str" cm="1">
        <f t="array" ref="J2582">_xlfn.IFS(I2582&lt;=0.09,"&lt;0,1%",I2582&lt;=0.19,"&lt;0,2%",I2582&lt;=0.29,"&lt;0,3%",I2582&lt;=39,"&lt;0,4%")</f>
        <v>&lt;0,1%</v>
      </c>
      <c r="K2582" t="s">
        <v>15</v>
      </c>
      <c r="L2582" s="7">
        <v>5</v>
      </c>
      <c r="M2582" s="7" t="str" cm="1">
        <f t="array" ref="M2582">_xlfn.IFS(L2582&lt;1,"Very Fast",L2582&lt;3,"Fast",L2582&lt;5,"Normal",L2582&lt;=7,"Slow",L2582&gt;=8,"Very Slow")</f>
        <v>Slow</v>
      </c>
      <c r="N2582" s="5">
        <v>4.0999999999999996</v>
      </c>
      <c r="O2582" t="str" cm="1">
        <f t="array" ref="O2582">_xlfn.IFS(N2582&lt;2,"Very Poor",N2582&lt;3,"Poor",N2582&lt;4,"Average",N2582&lt;4.5,"Good",N2582&lt;=5,"Excellent")</f>
        <v>Good</v>
      </c>
      <c r="P2582" s="12">
        <v>211.23</v>
      </c>
    </row>
    <row r="2583" spans="1:16" x14ac:dyDescent="0.35">
      <c r="A2583">
        <v>12582</v>
      </c>
      <c r="B2583" s="15">
        <v>47143</v>
      </c>
      <c r="C2583" s="7">
        <f t="shared" si="40"/>
        <v>2029</v>
      </c>
      <c r="D2583">
        <v>1684</v>
      </c>
      <c r="E2583" t="s">
        <v>18</v>
      </c>
      <c r="F2583" t="s">
        <v>68</v>
      </c>
      <c r="G2583" s="7">
        <v>4</v>
      </c>
      <c r="H2583" s="3">
        <v>48.97</v>
      </c>
      <c r="I2583">
        <v>0.21</v>
      </c>
      <c r="J2583" s="17" t="str" cm="1">
        <f t="array" ref="J2583">_xlfn.IFS(I2583&lt;=0.09,"&lt;0,1%",I2583&lt;=0.19,"&lt;0,2%",I2583&lt;=0.29,"&lt;0,3%",I2583&lt;=39,"&lt;0,4%")</f>
        <v>&lt;0,3%</v>
      </c>
      <c r="K2583" t="s">
        <v>13</v>
      </c>
      <c r="L2583" s="7">
        <v>3</v>
      </c>
      <c r="M2583" s="7" t="str" cm="1">
        <f t="array" ref="M2583">_xlfn.IFS(L2583&lt;1,"Very Fast",L2583&lt;3,"Fast",L2583&lt;5,"Normal",L2583&lt;=7,"Slow",L2583&gt;=8,"Very Slow")</f>
        <v>Normal</v>
      </c>
      <c r="N2583" s="5">
        <v>3.1</v>
      </c>
      <c r="O2583" t="str" cm="1">
        <f t="array" ref="O2583">_xlfn.IFS(N2583&lt;2,"Very Poor",N2583&lt;3,"Poor",N2583&lt;4,"Average",N2583&lt;4.5,"Good",N2583&lt;=5,"Excellent")</f>
        <v>Average</v>
      </c>
      <c r="P2583" s="12">
        <v>154.75</v>
      </c>
    </row>
    <row r="2584" spans="1:16" x14ac:dyDescent="0.35">
      <c r="A2584">
        <v>12583</v>
      </c>
      <c r="B2584" s="15">
        <v>47144</v>
      </c>
      <c r="C2584" s="7">
        <f t="shared" si="40"/>
        <v>2029</v>
      </c>
      <c r="D2584">
        <v>1903</v>
      </c>
      <c r="E2584" t="s">
        <v>18</v>
      </c>
      <c r="F2584" t="s">
        <v>69</v>
      </c>
      <c r="G2584" s="7">
        <v>1</v>
      </c>
      <c r="H2584" s="3">
        <v>515.9</v>
      </c>
      <c r="I2584">
        <v>0.1</v>
      </c>
      <c r="J2584" s="17" t="str" cm="1">
        <f t="array" ref="J2584">_xlfn.IFS(I2584&lt;=0.09,"&lt;0,1%",I2584&lt;=0.19,"&lt;0,2%",I2584&lt;=0.29,"&lt;0,3%",I2584&lt;=39,"&lt;0,4%")</f>
        <v>&lt;0,2%</v>
      </c>
      <c r="K2584" t="s">
        <v>17</v>
      </c>
      <c r="L2584" s="7">
        <v>2</v>
      </c>
      <c r="M2584" s="7" t="str" cm="1">
        <f t="array" ref="M2584">_xlfn.IFS(L2584&lt;1,"Very Fast",L2584&lt;3,"Fast",L2584&lt;5,"Normal",L2584&lt;=7,"Slow",L2584&gt;=8,"Very Slow")</f>
        <v>Fast</v>
      </c>
      <c r="N2584" s="5">
        <v>2.6</v>
      </c>
      <c r="O2584" t="str" cm="1">
        <f t="array" ref="O2584">_xlfn.IFS(N2584&lt;2,"Very Poor",N2584&lt;3,"Poor",N2584&lt;4,"Average",N2584&lt;4.5,"Good",N2584&lt;=5,"Excellent")</f>
        <v>Poor</v>
      </c>
      <c r="P2584" s="12">
        <v>464.31</v>
      </c>
    </row>
    <row r="2585" spans="1:16" x14ac:dyDescent="0.35">
      <c r="A2585">
        <v>12584</v>
      </c>
      <c r="B2585" s="15">
        <v>47145</v>
      </c>
      <c r="C2585" s="7">
        <f t="shared" si="40"/>
        <v>2029</v>
      </c>
      <c r="D2585">
        <v>1732</v>
      </c>
      <c r="E2585" t="s">
        <v>11</v>
      </c>
      <c r="F2585" t="s">
        <v>69</v>
      </c>
      <c r="G2585" s="7">
        <v>4</v>
      </c>
      <c r="H2585" s="3">
        <v>576.95000000000005</v>
      </c>
      <c r="I2585">
        <v>0.15</v>
      </c>
      <c r="J2585" s="17" t="str" cm="1">
        <f t="array" ref="J2585">_xlfn.IFS(I2585&lt;=0.09,"&lt;0,1%",I2585&lt;=0.19,"&lt;0,2%",I2585&lt;=0.29,"&lt;0,3%",I2585&lt;=39,"&lt;0,4%")</f>
        <v>&lt;0,2%</v>
      </c>
      <c r="K2585" t="s">
        <v>17</v>
      </c>
      <c r="L2585" s="7">
        <v>7</v>
      </c>
      <c r="M2585" s="7" t="str" cm="1">
        <f t="array" ref="M2585">_xlfn.IFS(L2585&lt;1,"Very Fast",L2585&lt;3,"Fast",L2585&lt;5,"Normal",L2585&lt;=7,"Slow",L2585&gt;=8,"Very Slow")</f>
        <v>Slow</v>
      </c>
      <c r="N2585" s="5">
        <v>4.0999999999999996</v>
      </c>
      <c r="O2585" t="str" cm="1">
        <f t="array" ref="O2585">_xlfn.IFS(N2585&lt;2,"Very Poor",N2585&lt;3,"Poor",N2585&lt;4,"Average",N2585&lt;4.5,"Good",N2585&lt;=5,"Excellent")</f>
        <v>Good</v>
      </c>
      <c r="P2585" s="12">
        <v>1961.63</v>
      </c>
    </row>
    <row r="2586" spans="1:16" x14ac:dyDescent="0.35">
      <c r="A2586">
        <v>12585</v>
      </c>
      <c r="B2586" s="15">
        <v>47146</v>
      </c>
      <c r="C2586" s="7">
        <f t="shared" si="40"/>
        <v>2029</v>
      </c>
      <c r="D2586">
        <v>1630</v>
      </c>
      <c r="E2586" t="s">
        <v>21</v>
      </c>
      <c r="F2586" t="s">
        <v>68</v>
      </c>
      <c r="G2586" s="7">
        <v>2</v>
      </c>
      <c r="H2586" s="3">
        <v>417.72</v>
      </c>
      <c r="I2586">
        <v>0.17</v>
      </c>
      <c r="J2586" s="17" t="str" cm="1">
        <f t="array" ref="J2586">_xlfn.IFS(I2586&lt;=0.09,"&lt;0,1%",I2586&lt;=0.19,"&lt;0,2%",I2586&lt;=0.29,"&lt;0,3%",I2586&lt;=39,"&lt;0,4%")</f>
        <v>&lt;0,2%</v>
      </c>
      <c r="K2586" t="s">
        <v>15</v>
      </c>
      <c r="L2586" s="7">
        <v>10</v>
      </c>
      <c r="M2586" s="7" t="str" cm="1">
        <f t="array" ref="M2586">_xlfn.IFS(L2586&lt;1,"Very Fast",L2586&lt;3,"Fast",L2586&lt;5,"Normal",L2586&lt;=7,"Slow",L2586&gt;=8,"Very Slow")</f>
        <v>Very Slow</v>
      </c>
      <c r="N2586" s="5">
        <v>3.3</v>
      </c>
      <c r="O2586" t="str" cm="1">
        <f t="array" ref="O2586">_xlfn.IFS(N2586&lt;2,"Very Poor",N2586&lt;3,"Poor",N2586&lt;4,"Average",N2586&lt;4.5,"Good",N2586&lt;=5,"Excellent")</f>
        <v>Average</v>
      </c>
      <c r="P2586" s="12">
        <v>693.42</v>
      </c>
    </row>
    <row r="2587" spans="1:16" x14ac:dyDescent="0.35">
      <c r="A2587">
        <v>12586</v>
      </c>
      <c r="B2587" s="15">
        <v>47147</v>
      </c>
      <c r="C2587" s="7">
        <f t="shared" si="40"/>
        <v>2029</v>
      </c>
      <c r="D2587">
        <v>1308</v>
      </c>
      <c r="E2587" t="s">
        <v>21</v>
      </c>
      <c r="F2587" t="s">
        <v>68</v>
      </c>
      <c r="G2587" s="7">
        <v>1</v>
      </c>
      <c r="H2587" s="3">
        <v>228.16</v>
      </c>
      <c r="I2587">
        <v>0.02</v>
      </c>
      <c r="J2587" s="17" t="str" cm="1">
        <f t="array" ref="J2587">_xlfn.IFS(I2587&lt;=0.09,"&lt;0,1%",I2587&lt;=0.19,"&lt;0,2%",I2587&lt;=0.29,"&lt;0,3%",I2587&lt;=39,"&lt;0,4%")</f>
        <v>&lt;0,1%</v>
      </c>
      <c r="K2587" t="s">
        <v>13</v>
      </c>
      <c r="L2587" s="7">
        <v>11</v>
      </c>
      <c r="M2587" s="7" t="str" cm="1">
        <f t="array" ref="M2587">_xlfn.IFS(L2587&lt;1,"Very Fast",L2587&lt;3,"Fast",L2587&lt;5,"Normal",L2587&lt;=7,"Slow",L2587&gt;=8,"Very Slow")</f>
        <v>Very Slow</v>
      </c>
      <c r="N2587" s="5">
        <v>3.5</v>
      </c>
      <c r="O2587" t="str" cm="1">
        <f t="array" ref="O2587">_xlfn.IFS(N2587&lt;2,"Very Poor",N2587&lt;3,"Poor",N2587&lt;4,"Average",N2587&lt;4.5,"Good",N2587&lt;=5,"Excellent")</f>
        <v>Average</v>
      </c>
      <c r="P2587" s="12">
        <v>223.6</v>
      </c>
    </row>
    <row r="2588" spans="1:16" x14ac:dyDescent="0.35">
      <c r="A2588">
        <v>12587</v>
      </c>
      <c r="B2588" s="15">
        <v>47148</v>
      </c>
      <c r="C2588" s="7">
        <f t="shared" si="40"/>
        <v>2029</v>
      </c>
      <c r="D2588">
        <v>1694</v>
      </c>
      <c r="E2588" t="s">
        <v>18</v>
      </c>
      <c r="F2588" t="s">
        <v>69</v>
      </c>
      <c r="G2588" s="7">
        <v>5</v>
      </c>
      <c r="H2588" s="3">
        <v>564.08000000000004</v>
      </c>
      <c r="I2588">
        <v>0.17</v>
      </c>
      <c r="J2588" s="17" t="str" cm="1">
        <f t="array" ref="J2588">_xlfn.IFS(I2588&lt;=0.09,"&lt;0,1%",I2588&lt;=0.19,"&lt;0,2%",I2588&lt;=0.29,"&lt;0,3%",I2588&lt;=39,"&lt;0,4%")</f>
        <v>&lt;0,2%</v>
      </c>
      <c r="K2588" t="s">
        <v>15</v>
      </c>
      <c r="L2588" s="7">
        <v>7</v>
      </c>
      <c r="M2588" s="7" t="str" cm="1">
        <f t="array" ref="M2588">_xlfn.IFS(L2588&lt;1,"Very Fast",L2588&lt;3,"Fast",L2588&lt;5,"Normal",L2588&lt;=7,"Slow",L2588&gt;=8,"Very Slow")</f>
        <v>Slow</v>
      </c>
      <c r="N2588" s="5">
        <v>1.2</v>
      </c>
      <c r="O2588" t="str" cm="1">
        <f t="array" ref="O2588">_xlfn.IFS(N2588&lt;2,"Very Poor",N2588&lt;3,"Poor",N2588&lt;4,"Average",N2588&lt;4.5,"Good",N2588&lt;=5,"Excellent")</f>
        <v>Very Poor</v>
      </c>
      <c r="P2588" s="12">
        <v>2340.9299999999998</v>
      </c>
    </row>
    <row r="2589" spans="1:16" x14ac:dyDescent="0.35">
      <c r="A2589">
        <v>12588</v>
      </c>
      <c r="B2589" s="15">
        <v>47149</v>
      </c>
      <c r="C2589" s="7">
        <f t="shared" si="40"/>
        <v>2029</v>
      </c>
      <c r="D2589">
        <v>1287</v>
      </c>
      <c r="E2589" t="s">
        <v>18</v>
      </c>
      <c r="F2589" t="s">
        <v>68</v>
      </c>
      <c r="G2589" s="7">
        <v>3</v>
      </c>
      <c r="H2589" s="3">
        <v>402.74</v>
      </c>
      <c r="I2589">
        <v>0.15</v>
      </c>
      <c r="J2589" s="17" t="str" cm="1">
        <f t="array" ref="J2589">_xlfn.IFS(I2589&lt;=0.09,"&lt;0,1%",I2589&lt;=0.19,"&lt;0,2%",I2589&lt;=0.29,"&lt;0,3%",I2589&lt;=39,"&lt;0,4%")</f>
        <v>&lt;0,2%</v>
      </c>
      <c r="K2589" t="s">
        <v>17</v>
      </c>
      <c r="L2589" s="7">
        <v>8</v>
      </c>
      <c r="M2589" s="7" t="str" cm="1">
        <f t="array" ref="M2589">_xlfn.IFS(L2589&lt;1,"Very Fast",L2589&lt;3,"Fast",L2589&lt;5,"Normal",L2589&lt;=7,"Slow",L2589&gt;=8,"Very Slow")</f>
        <v>Very Slow</v>
      </c>
      <c r="N2589" s="5">
        <v>3.3</v>
      </c>
      <c r="O2589" t="str" cm="1">
        <f t="array" ref="O2589">_xlfn.IFS(N2589&lt;2,"Very Poor",N2589&lt;3,"Poor",N2589&lt;4,"Average",N2589&lt;4.5,"Good",N2589&lt;=5,"Excellent")</f>
        <v>Average</v>
      </c>
      <c r="P2589" s="12">
        <v>1026.99</v>
      </c>
    </row>
    <row r="2590" spans="1:16" x14ac:dyDescent="0.35">
      <c r="A2590">
        <v>12589</v>
      </c>
      <c r="B2590" s="15">
        <v>47150</v>
      </c>
      <c r="C2590" s="7">
        <f t="shared" si="40"/>
        <v>2029</v>
      </c>
      <c r="D2590">
        <v>1306</v>
      </c>
      <c r="E2590" t="s">
        <v>21</v>
      </c>
      <c r="F2590" t="s">
        <v>68</v>
      </c>
      <c r="G2590" s="7">
        <v>4</v>
      </c>
      <c r="H2590" s="3">
        <v>508.94</v>
      </c>
      <c r="I2590">
        <v>0.25</v>
      </c>
      <c r="J2590" s="17" t="str" cm="1">
        <f t="array" ref="J2590">_xlfn.IFS(I2590&lt;=0.09,"&lt;0,1%",I2590&lt;=0.19,"&lt;0,2%",I2590&lt;=0.29,"&lt;0,3%",I2590&lt;=39,"&lt;0,4%")</f>
        <v>&lt;0,3%</v>
      </c>
      <c r="K2590" t="s">
        <v>15</v>
      </c>
      <c r="L2590" s="7">
        <v>1</v>
      </c>
      <c r="M2590" s="7" t="str" cm="1">
        <f t="array" ref="M2590">_xlfn.IFS(L2590&lt;1,"Very Fast",L2590&lt;3,"Fast",L2590&lt;5,"Normal",L2590&lt;=7,"Slow",L2590&gt;=8,"Very Slow")</f>
        <v>Fast</v>
      </c>
      <c r="N2590" s="5">
        <v>2.2000000000000002</v>
      </c>
      <c r="O2590" t="str" cm="1">
        <f t="array" ref="O2590">_xlfn.IFS(N2590&lt;2,"Very Poor",N2590&lt;3,"Poor",N2590&lt;4,"Average",N2590&lt;4.5,"Good",N2590&lt;=5,"Excellent")</f>
        <v>Poor</v>
      </c>
      <c r="P2590" s="12">
        <v>1526.82</v>
      </c>
    </row>
    <row r="2591" spans="1:16" x14ac:dyDescent="0.35">
      <c r="A2591">
        <v>12590</v>
      </c>
      <c r="B2591" s="15">
        <v>47151</v>
      </c>
      <c r="C2591" s="7">
        <f t="shared" si="40"/>
        <v>2029</v>
      </c>
      <c r="D2591">
        <v>1811</v>
      </c>
      <c r="E2591" t="s">
        <v>14</v>
      </c>
      <c r="F2591" t="s">
        <v>69</v>
      </c>
      <c r="G2591" s="7">
        <v>6</v>
      </c>
      <c r="H2591" s="3">
        <v>463.02</v>
      </c>
      <c r="I2591">
        <v>0.23</v>
      </c>
      <c r="J2591" s="17" t="str" cm="1">
        <f t="array" ref="J2591">_xlfn.IFS(I2591&lt;=0.09,"&lt;0,1%",I2591&lt;=0.19,"&lt;0,2%",I2591&lt;=0.29,"&lt;0,3%",I2591&lt;=39,"&lt;0,4%")</f>
        <v>&lt;0,3%</v>
      </c>
      <c r="K2591" t="s">
        <v>17</v>
      </c>
      <c r="L2591" s="7">
        <v>2</v>
      </c>
      <c r="M2591" s="7" t="str" cm="1">
        <f t="array" ref="M2591">_xlfn.IFS(L2591&lt;1,"Very Fast",L2591&lt;3,"Fast",L2591&lt;5,"Normal",L2591&lt;=7,"Slow",L2591&gt;=8,"Very Slow")</f>
        <v>Fast</v>
      </c>
      <c r="N2591" s="5">
        <v>3</v>
      </c>
      <c r="O2591" t="str" cm="1">
        <f t="array" ref="O2591">_xlfn.IFS(N2591&lt;2,"Very Poor",N2591&lt;3,"Poor",N2591&lt;4,"Average",N2591&lt;4.5,"Good",N2591&lt;=5,"Excellent")</f>
        <v>Average</v>
      </c>
      <c r="P2591" s="12">
        <v>2139.15</v>
      </c>
    </row>
    <row r="2592" spans="1:16" x14ac:dyDescent="0.35">
      <c r="A2592">
        <v>12591</v>
      </c>
      <c r="B2592" s="15">
        <v>47152</v>
      </c>
      <c r="C2592" s="7">
        <f t="shared" si="40"/>
        <v>2029</v>
      </c>
      <c r="D2592">
        <v>1593</v>
      </c>
      <c r="E2592" t="s">
        <v>18</v>
      </c>
      <c r="F2592" t="s">
        <v>68</v>
      </c>
      <c r="G2592" s="7">
        <v>2</v>
      </c>
      <c r="H2592" s="3">
        <v>236.8</v>
      </c>
      <c r="I2592">
        <v>0.06</v>
      </c>
      <c r="J2592" s="17" t="str" cm="1">
        <f t="array" ref="J2592">_xlfn.IFS(I2592&lt;=0.09,"&lt;0,1%",I2592&lt;=0.19,"&lt;0,2%",I2592&lt;=0.29,"&lt;0,3%",I2592&lt;=39,"&lt;0,4%")</f>
        <v>&lt;0,1%</v>
      </c>
      <c r="K2592" t="s">
        <v>15</v>
      </c>
      <c r="L2592" s="7">
        <v>2</v>
      </c>
      <c r="M2592" s="7" t="str" cm="1">
        <f t="array" ref="M2592">_xlfn.IFS(L2592&lt;1,"Very Fast",L2592&lt;3,"Fast",L2592&lt;5,"Normal",L2592&lt;=7,"Slow",L2592&gt;=8,"Very Slow")</f>
        <v>Fast</v>
      </c>
      <c r="N2592" s="5">
        <v>1.9</v>
      </c>
      <c r="O2592" t="str" cm="1">
        <f t="array" ref="O2592">_xlfn.IFS(N2592&lt;2,"Very Poor",N2592&lt;3,"Poor",N2592&lt;4,"Average",N2592&lt;4.5,"Good",N2592&lt;=5,"Excellent")</f>
        <v>Very Poor</v>
      </c>
      <c r="P2592" s="12">
        <v>445.18</v>
      </c>
    </row>
    <row r="2593" spans="1:16" x14ac:dyDescent="0.35">
      <c r="A2593">
        <v>12592</v>
      </c>
      <c r="B2593" s="15">
        <v>47153</v>
      </c>
      <c r="C2593" s="7">
        <f t="shared" si="40"/>
        <v>2029</v>
      </c>
      <c r="D2593">
        <v>1965</v>
      </c>
      <c r="E2593" t="s">
        <v>14</v>
      </c>
      <c r="F2593" t="s">
        <v>69</v>
      </c>
      <c r="G2593" s="7">
        <v>1</v>
      </c>
      <c r="H2593" s="3">
        <v>295.04000000000002</v>
      </c>
      <c r="I2593">
        <v>7.0000000000000007E-2</v>
      </c>
      <c r="J2593" s="17" t="str" cm="1">
        <f t="array" ref="J2593">_xlfn.IFS(I2593&lt;=0.09,"&lt;0,1%",I2593&lt;=0.19,"&lt;0,2%",I2593&lt;=0.29,"&lt;0,3%",I2593&lt;=39,"&lt;0,4%")</f>
        <v>&lt;0,1%</v>
      </c>
      <c r="K2593" t="s">
        <v>15</v>
      </c>
      <c r="L2593" s="7">
        <v>3</v>
      </c>
      <c r="M2593" s="7" t="str" cm="1">
        <f t="array" ref="M2593">_xlfn.IFS(L2593&lt;1,"Very Fast",L2593&lt;3,"Fast",L2593&lt;5,"Normal",L2593&lt;=7,"Slow",L2593&gt;=8,"Very Slow")</f>
        <v>Normal</v>
      </c>
      <c r="N2593" s="5">
        <v>3.5</v>
      </c>
      <c r="O2593" t="str" cm="1">
        <f t="array" ref="O2593">_xlfn.IFS(N2593&lt;2,"Very Poor",N2593&lt;3,"Poor",N2593&lt;4,"Average",N2593&lt;4.5,"Good",N2593&lt;=5,"Excellent")</f>
        <v>Average</v>
      </c>
      <c r="P2593" s="12">
        <v>274.39</v>
      </c>
    </row>
    <row r="2594" spans="1:16" x14ac:dyDescent="0.35">
      <c r="A2594">
        <v>12593</v>
      </c>
      <c r="B2594" s="15">
        <v>47154</v>
      </c>
      <c r="C2594" s="7">
        <f t="shared" si="40"/>
        <v>2029</v>
      </c>
      <c r="D2594">
        <v>1913</v>
      </c>
      <c r="E2594" t="s">
        <v>18</v>
      </c>
      <c r="F2594" t="s">
        <v>68</v>
      </c>
      <c r="G2594" s="7">
        <v>7</v>
      </c>
      <c r="H2594" s="3">
        <v>123.89</v>
      </c>
      <c r="I2594">
        <v>0.09</v>
      </c>
      <c r="J2594" s="17" t="str" cm="1">
        <f t="array" ref="J2594">_xlfn.IFS(I2594&lt;=0.09,"&lt;0,1%",I2594&lt;=0.19,"&lt;0,2%",I2594&lt;=0.29,"&lt;0,3%",I2594&lt;=39,"&lt;0,4%")</f>
        <v>&lt;0,1%</v>
      </c>
      <c r="K2594" t="s">
        <v>13</v>
      </c>
      <c r="L2594" s="7">
        <v>7</v>
      </c>
      <c r="M2594" s="7" t="str" cm="1">
        <f t="array" ref="M2594">_xlfn.IFS(L2594&lt;1,"Very Fast",L2594&lt;3,"Fast",L2594&lt;5,"Normal",L2594&lt;=7,"Slow",L2594&gt;=8,"Very Slow")</f>
        <v>Slow</v>
      </c>
      <c r="N2594" s="5">
        <v>1.6</v>
      </c>
      <c r="O2594" t="str" cm="1">
        <f t="array" ref="O2594">_xlfn.IFS(N2594&lt;2,"Very Poor",N2594&lt;3,"Poor",N2594&lt;4,"Average",N2594&lt;4.5,"Good",N2594&lt;=5,"Excellent")</f>
        <v>Very Poor</v>
      </c>
      <c r="P2594" s="12">
        <v>789.18</v>
      </c>
    </row>
    <row r="2595" spans="1:16" x14ac:dyDescent="0.35">
      <c r="A2595">
        <v>12594</v>
      </c>
      <c r="B2595" s="15">
        <v>47155</v>
      </c>
      <c r="C2595" s="7">
        <f t="shared" si="40"/>
        <v>2029</v>
      </c>
      <c r="D2595">
        <v>1722</v>
      </c>
      <c r="E2595" t="s">
        <v>18</v>
      </c>
      <c r="F2595" t="s">
        <v>66</v>
      </c>
      <c r="G2595" s="7">
        <v>7</v>
      </c>
      <c r="H2595" s="3">
        <v>185.83</v>
      </c>
      <c r="I2595">
        <v>0.06</v>
      </c>
      <c r="J2595" s="17" t="str" cm="1">
        <f t="array" ref="J2595">_xlfn.IFS(I2595&lt;=0.09,"&lt;0,1%",I2595&lt;=0.19,"&lt;0,2%",I2595&lt;=0.29,"&lt;0,3%",I2595&lt;=39,"&lt;0,4%")</f>
        <v>&lt;0,1%</v>
      </c>
      <c r="K2595" t="s">
        <v>15</v>
      </c>
      <c r="L2595" s="7">
        <v>7</v>
      </c>
      <c r="M2595" s="7" t="str" cm="1">
        <f t="array" ref="M2595">_xlfn.IFS(L2595&lt;1,"Very Fast",L2595&lt;3,"Fast",L2595&lt;5,"Normal",L2595&lt;=7,"Slow",L2595&gt;=8,"Very Slow")</f>
        <v>Slow</v>
      </c>
      <c r="N2595" s="5">
        <v>1.5</v>
      </c>
      <c r="O2595" t="str" cm="1">
        <f t="array" ref="O2595">_xlfn.IFS(N2595&lt;2,"Very Poor",N2595&lt;3,"Poor",N2595&lt;4,"Average",N2595&lt;4.5,"Good",N2595&lt;=5,"Excellent")</f>
        <v>Very Poor</v>
      </c>
      <c r="P2595" s="12">
        <v>1222.76</v>
      </c>
    </row>
    <row r="2596" spans="1:16" x14ac:dyDescent="0.35">
      <c r="A2596">
        <v>12595</v>
      </c>
      <c r="B2596" s="15">
        <v>47156</v>
      </c>
      <c r="C2596" s="7">
        <f t="shared" si="40"/>
        <v>2029</v>
      </c>
      <c r="D2596">
        <v>1661</v>
      </c>
      <c r="E2596" t="s">
        <v>14</v>
      </c>
      <c r="F2596" t="s">
        <v>69</v>
      </c>
      <c r="G2596" s="7">
        <v>7</v>
      </c>
      <c r="H2596" s="3">
        <v>470.2</v>
      </c>
      <c r="I2596">
        <v>0.23</v>
      </c>
      <c r="J2596" s="17" t="str" cm="1">
        <f t="array" ref="J2596">_xlfn.IFS(I2596&lt;=0.09,"&lt;0,1%",I2596&lt;=0.19,"&lt;0,2%",I2596&lt;=0.29,"&lt;0,3%",I2596&lt;=39,"&lt;0,4%")</f>
        <v>&lt;0,3%</v>
      </c>
      <c r="K2596" t="s">
        <v>15</v>
      </c>
      <c r="L2596" s="7">
        <v>7</v>
      </c>
      <c r="M2596" s="7" t="str" cm="1">
        <f t="array" ref="M2596">_xlfn.IFS(L2596&lt;1,"Very Fast",L2596&lt;3,"Fast",L2596&lt;5,"Normal",L2596&lt;=7,"Slow",L2596&gt;=8,"Very Slow")</f>
        <v>Slow</v>
      </c>
      <c r="N2596" s="5">
        <v>1.8</v>
      </c>
      <c r="O2596" t="str" cm="1">
        <f t="array" ref="O2596">_xlfn.IFS(N2596&lt;2,"Very Poor",N2596&lt;3,"Poor",N2596&lt;4,"Average",N2596&lt;4.5,"Good",N2596&lt;=5,"Excellent")</f>
        <v>Very Poor</v>
      </c>
      <c r="P2596" s="12">
        <v>2534.38</v>
      </c>
    </row>
    <row r="2597" spans="1:16" x14ac:dyDescent="0.35">
      <c r="A2597">
        <v>12596</v>
      </c>
      <c r="B2597" s="15">
        <v>47157</v>
      </c>
      <c r="C2597" s="7">
        <f t="shared" si="40"/>
        <v>2029</v>
      </c>
      <c r="D2597">
        <v>1548</v>
      </c>
      <c r="E2597" t="s">
        <v>18</v>
      </c>
      <c r="F2597" t="s">
        <v>69</v>
      </c>
      <c r="G2597" s="7">
        <v>1</v>
      </c>
      <c r="H2597" s="3">
        <v>537.98</v>
      </c>
      <c r="I2597">
        <v>0.35</v>
      </c>
      <c r="J2597" s="17" t="str" cm="1">
        <f t="array" ref="J2597">_xlfn.IFS(I2597&lt;=0.09,"&lt;0,1%",I2597&lt;=0.19,"&lt;0,2%",I2597&lt;=0.29,"&lt;0,3%",I2597&lt;=39,"&lt;0,4%")</f>
        <v>&lt;0,4%</v>
      </c>
      <c r="K2597" t="s">
        <v>17</v>
      </c>
      <c r="L2597" s="7">
        <v>1</v>
      </c>
      <c r="M2597" s="7" t="str" cm="1">
        <f t="array" ref="M2597">_xlfn.IFS(L2597&lt;1,"Very Fast",L2597&lt;3,"Fast",L2597&lt;5,"Normal",L2597&lt;=7,"Slow",L2597&gt;=8,"Very Slow")</f>
        <v>Fast</v>
      </c>
      <c r="N2597" s="5">
        <v>4.3</v>
      </c>
      <c r="O2597" t="str" cm="1">
        <f t="array" ref="O2597">_xlfn.IFS(N2597&lt;2,"Very Poor",N2597&lt;3,"Poor",N2597&lt;4,"Average",N2597&lt;4.5,"Good",N2597&lt;=5,"Excellent")</f>
        <v>Good</v>
      </c>
      <c r="P2597" s="12">
        <v>349.69</v>
      </c>
    </row>
    <row r="2598" spans="1:16" x14ac:dyDescent="0.35">
      <c r="A2598">
        <v>12597</v>
      </c>
      <c r="B2598" s="15">
        <v>47158</v>
      </c>
      <c r="C2598" s="7">
        <f t="shared" si="40"/>
        <v>2029</v>
      </c>
      <c r="D2598">
        <v>1351</v>
      </c>
      <c r="E2598" t="s">
        <v>11</v>
      </c>
      <c r="F2598" t="s">
        <v>69</v>
      </c>
      <c r="G2598" s="7">
        <v>5</v>
      </c>
      <c r="H2598" s="3">
        <v>438.81</v>
      </c>
      <c r="I2598">
        <v>0.23</v>
      </c>
      <c r="J2598" s="17" t="str" cm="1">
        <f t="array" ref="J2598">_xlfn.IFS(I2598&lt;=0.09,"&lt;0,1%",I2598&lt;=0.19,"&lt;0,2%",I2598&lt;=0.29,"&lt;0,3%",I2598&lt;=39,"&lt;0,4%")</f>
        <v>&lt;0,3%</v>
      </c>
      <c r="K2598" t="s">
        <v>17</v>
      </c>
      <c r="L2598" s="7">
        <v>2</v>
      </c>
      <c r="M2598" s="7" t="str" cm="1">
        <f t="array" ref="M2598">_xlfn.IFS(L2598&lt;1,"Very Fast",L2598&lt;3,"Fast",L2598&lt;5,"Normal",L2598&lt;=7,"Slow",L2598&gt;=8,"Very Slow")</f>
        <v>Fast</v>
      </c>
      <c r="N2598" s="5">
        <v>1.1000000000000001</v>
      </c>
      <c r="O2598" t="str" cm="1">
        <f t="array" ref="O2598">_xlfn.IFS(N2598&lt;2,"Very Poor",N2598&lt;3,"Poor",N2598&lt;4,"Average",N2598&lt;4.5,"Good",N2598&lt;=5,"Excellent")</f>
        <v>Very Poor</v>
      </c>
      <c r="P2598" s="12">
        <v>1689.42</v>
      </c>
    </row>
    <row r="2599" spans="1:16" x14ac:dyDescent="0.35">
      <c r="A2599">
        <v>12598</v>
      </c>
      <c r="B2599" s="15">
        <v>47159</v>
      </c>
      <c r="C2599" s="7">
        <f t="shared" si="40"/>
        <v>2029</v>
      </c>
      <c r="D2599">
        <v>1311</v>
      </c>
      <c r="E2599" t="s">
        <v>18</v>
      </c>
      <c r="F2599" t="s">
        <v>69</v>
      </c>
      <c r="G2599" s="7">
        <v>4</v>
      </c>
      <c r="H2599" s="3">
        <v>287.13</v>
      </c>
      <c r="I2599">
        <v>0.21</v>
      </c>
      <c r="J2599" s="17" t="str" cm="1">
        <f t="array" ref="J2599">_xlfn.IFS(I2599&lt;=0.09,"&lt;0,1%",I2599&lt;=0.19,"&lt;0,2%",I2599&lt;=0.29,"&lt;0,3%",I2599&lt;=39,"&lt;0,4%")</f>
        <v>&lt;0,3%</v>
      </c>
      <c r="K2599" t="s">
        <v>15</v>
      </c>
      <c r="L2599" s="7">
        <v>8</v>
      </c>
      <c r="M2599" s="7" t="str" cm="1">
        <f t="array" ref="M2599">_xlfn.IFS(L2599&lt;1,"Very Fast",L2599&lt;3,"Fast",L2599&lt;5,"Normal",L2599&lt;=7,"Slow",L2599&gt;=8,"Very Slow")</f>
        <v>Very Slow</v>
      </c>
      <c r="N2599" s="5">
        <v>3.9</v>
      </c>
      <c r="O2599" t="str" cm="1">
        <f t="array" ref="O2599">_xlfn.IFS(N2599&lt;2,"Very Poor",N2599&lt;3,"Poor",N2599&lt;4,"Average",N2599&lt;4.5,"Good",N2599&lt;=5,"Excellent")</f>
        <v>Average</v>
      </c>
      <c r="P2599" s="12">
        <v>907.33</v>
      </c>
    </row>
    <row r="2600" spans="1:16" x14ac:dyDescent="0.35">
      <c r="A2600">
        <v>12599</v>
      </c>
      <c r="B2600" s="15">
        <v>47160</v>
      </c>
      <c r="C2600" s="7">
        <f t="shared" si="40"/>
        <v>2029</v>
      </c>
      <c r="D2600">
        <v>1872</v>
      </c>
      <c r="E2600" t="s">
        <v>18</v>
      </c>
      <c r="F2600" t="s">
        <v>66</v>
      </c>
      <c r="G2600" s="7">
        <v>6</v>
      </c>
      <c r="H2600" s="3">
        <v>65.61</v>
      </c>
      <c r="I2600">
        <v>0.14000000000000001</v>
      </c>
      <c r="J2600" s="17" t="str" cm="1">
        <f t="array" ref="J2600">_xlfn.IFS(I2600&lt;=0.09,"&lt;0,1%",I2600&lt;=0.19,"&lt;0,2%",I2600&lt;=0.29,"&lt;0,3%",I2600&lt;=39,"&lt;0,4%")</f>
        <v>&lt;0,2%</v>
      </c>
      <c r="K2600" t="s">
        <v>15</v>
      </c>
      <c r="L2600" s="7">
        <v>9</v>
      </c>
      <c r="M2600" s="7" t="str" cm="1">
        <f t="array" ref="M2600">_xlfn.IFS(L2600&lt;1,"Very Fast",L2600&lt;3,"Fast",L2600&lt;5,"Normal",L2600&lt;=7,"Slow",L2600&gt;=8,"Very Slow")</f>
        <v>Very Slow</v>
      </c>
      <c r="N2600" s="5">
        <v>1.2</v>
      </c>
      <c r="O2600" t="str" cm="1">
        <f t="array" ref="O2600">_xlfn.IFS(N2600&lt;2,"Very Poor",N2600&lt;3,"Poor",N2600&lt;4,"Average",N2600&lt;4.5,"Good",N2600&lt;=5,"Excellent")</f>
        <v>Very Poor</v>
      </c>
      <c r="P2600" s="12">
        <v>338.55</v>
      </c>
    </row>
    <row r="2601" spans="1:16" x14ac:dyDescent="0.35">
      <c r="A2601">
        <v>12600</v>
      </c>
      <c r="B2601" s="15">
        <v>47161</v>
      </c>
      <c r="C2601" s="7">
        <f t="shared" si="40"/>
        <v>2029</v>
      </c>
      <c r="D2601">
        <v>1058</v>
      </c>
      <c r="E2601" t="s">
        <v>18</v>
      </c>
      <c r="F2601" t="s">
        <v>66</v>
      </c>
      <c r="G2601" s="7">
        <v>7</v>
      </c>
      <c r="H2601" s="3">
        <v>48.31</v>
      </c>
      <c r="I2601">
        <v>0.11</v>
      </c>
      <c r="J2601" s="17" t="str" cm="1">
        <f t="array" ref="J2601">_xlfn.IFS(I2601&lt;=0.09,"&lt;0,1%",I2601&lt;=0.19,"&lt;0,2%",I2601&lt;=0.29,"&lt;0,3%",I2601&lt;=39,"&lt;0,4%")</f>
        <v>&lt;0,2%</v>
      </c>
      <c r="K2601" t="s">
        <v>13</v>
      </c>
      <c r="L2601" s="7">
        <v>10</v>
      </c>
      <c r="M2601" s="7" t="str" cm="1">
        <f t="array" ref="M2601">_xlfn.IFS(L2601&lt;1,"Very Fast",L2601&lt;3,"Fast",L2601&lt;5,"Normal",L2601&lt;=7,"Slow",L2601&gt;=8,"Very Slow")</f>
        <v>Very Slow</v>
      </c>
      <c r="N2601" s="5">
        <v>3.4</v>
      </c>
      <c r="O2601" t="str" cm="1">
        <f t="array" ref="O2601">_xlfn.IFS(N2601&lt;2,"Very Poor",N2601&lt;3,"Poor",N2601&lt;4,"Average",N2601&lt;4.5,"Good",N2601&lt;=5,"Excellent")</f>
        <v>Average</v>
      </c>
      <c r="P2601" s="12">
        <v>300.97000000000003</v>
      </c>
    </row>
    <row r="2602" spans="1:16" x14ac:dyDescent="0.35">
      <c r="A2602">
        <v>12601</v>
      </c>
      <c r="B2602" s="15">
        <v>47162</v>
      </c>
      <c r="C2602" s="7">
        <f t="shared" si="40"/>
        <v>2029</v>
      </c>
      <c r="D2602">
        <v>1642</v>
      </c>
      <c r="E2602" t="s">
        <v>21</v>
      </c>
      <c r="F2602" t="s">
        <v>69</v>
      </c>
      <c r="G2602" s="7">
        <v>1</v>
      </c>
      <c r="H2602" s="3">
        <v>233.98</v>
      </c>
      <c r="I2602">
        <v>0.32</v>
      </c>
      <c r="J2602" s="17" t="str" cm="1">
        <f t="array" ref="J2602">_xlfn.IFS(I2602&lt;=0.09,"&lt;0,1%",I2602&lt;=0.19,"&lt;0,2%",I2602&lt;=0.29,"&lt;0,3%",I2602&lt;=39,"&lt;0,4%")</f>
        <v>&lt;0,4%</v>
      </c>
      <c r="K2602" t="s">
        <v>17</v>
      </c>
      <c r="L2602" s="7">
        <v>7</v>
      </c>
      <c r="M2602" s="7" t="str" cm="1">
        <f t="array" ref="M2602">_xlfn.IFS(L2602&lt;1,"Very Fast",L2602&lt;3,"Fast",L2602&lt;5,"Normal",L2602&lt;=7,"Slow",L2602&gt;=8,"Very Slow")</f>
        <v>Slow</v>
      </c>
      <c r="N2602" s="5">
        <v>4.0999999999999996</v>
      </c>
      <c r="O2602" t="str" cm="1">
        <f t="array" ref="O2602">_xlfn.IFS(N2602&lt;2,"Very Poor",N2602&lt;3,"Poor",N2602&lt;4,"Average",N2602&lt;4.5,"Good",N2602&lt;=5,"Excellent")</f>
        <v>Good</v>
      </c>
      <c r="P2602" s="12">
        <v>159.11000000000001</v>
      </c>
    </row>
    <row r="2603" spans="1:16" x14ac:dyDescent="0.35">
      <c r="A2603">
        <v>12602</v>
      </c>
      <c r="B2603" s="15">
        <v>47163</v>
      </c>
      <c r="C2603" s="7">
        <f t="shared" si="40"/>
        <v>2029</v>
      </c>
      <c r="D2603">
        <v>1923</v>
      </c>
      <c r="E2603" t="s">
        <v>14</v>
      </c>
      <c r="F2603" t="s">
        <v>68</v>
      </c>
      <c r="G2603" s="7">
        <v>7</v>
      </c>
      <c r="H2603" s="3">
        <v>286.33999999999997</v>
      </c>
      <c r="I2603">
        <v>0.34</v>
      </c>
      <c r="J2603" s="17" t="str" cm="1">
        <f t="array" ref="J2603">_xlfn.IFS(I2603&lt;=0.09,"&lt;0,1%",I2603&lt;=0.19,"&lt;0,2%",I2603&lt;=0.29,"&lt;0,3%",I2603&lt;=39,"&lt;0,4%")</f>
        <v>&lt;0,4%</v>
      </c>
      <c r="K2603" t="s">
        <v>15</v>
      </c>
      <c r="L2603" s="7">
        <v>1</v>
      </c>
      <c r="M2603" s="7" t="str" cm="1">
        <f t="array" ref="M2603">_xlfn.IFS(L2603&lt;1,"Very Fast",L2603&lt;3,"Fast",L2603&lt;5,"Normal",L2603&lt;=7,"Slow",L2603&gt;=8,"Very Slow")</f>
        <v>Fast</v>
      </c>
      <c r="N2603" s="5">
        <v>1.9</v>
      </c>
      <c r="O2603" t="str" cm="1">
        <f t="array" ref="O2603">_xlfn.IFS(N2603&lt;2,"Very Poor",N2603&lt;3,"Poor",N2603&lt;4,"Average",N2603&lt;4.5,"Good",N2603&lt;=5,"Excellent")</f>
        <v>Very Poor</v>
      </c>
      <c r="P2603" s="12">
        <v>1322.89</v>
      </c>
    </row>
    <row r="2604" spans="1:16" x14ac:dyDescent="0.35">
      <c r="A2604">
        <v>12603</v>
      </c>
      <c r="B2604" s="15">
        <v>47164</v>
      </c>
      <c r="C2604" s="7">
        <f t="shared" si="40"/>
        <v>2029</v>
      </c>
      <c r="D2604">
        <v>1713</v>
      </c>
      <c r="E2604" t="s">
        <v>14</v>
      </c>
      <c r="F2604" t="s">
        <v>69</v>
      </c>
      <c r="G2604" s="7">
        <v>5</v>
      </c>
      <c r="H2604" s="3">
        <v>371.34</v>
      </c>
      <c r="I2604">
        <v>0.17</v>
      </c>
      <c r="J2604" s="17" t="str" cm="1">
        <f t="array" ref="J2604">_xlfn.IFS(I2604&lt;=0.09,"&lt;0,1%",I2604&lt;=0.19,"&lt;0,2%",I2604&lt;=0.29,"&lt;0,3%",I2604&lt;=39,"&lt;0,4%")</f>
        <v>&lt;0,2%</v>
      </c>
      <c r="K2604" t="s">
        <v>13</v>
      </c>
      <c r="L2604" s="7">
        <v>4</v>
      </c>
      <c r="M2604" s="7" t="str" cm="1">
        <f t="array" ref="M2604">_xlfn.IFS(L2604&lt;1,"Very Fast",L2604&lt;3,"Fast",L2604&lt;5,"Normal",L2604&lt;=7,"Slow",L2604&gt;=8,"Very Slow")</f>
        <v>Normal</v>
      </c>
      <c r="N2604" s="5">
        <v>1.8</v>
      </c>
      <c r="O2604" t="str" cm="1">
        <f t="array" ref="O2604">_xlfn.IFS(N2604&lt;2,"Very Poor",N2604&lt;3,"Poor",N2604&lt;4,"Average",N2604&lt;4.5,"Good",N2604&lt;=5,"Excellent")</f>
        <v>Very Poor</v>
      </c>
      <c r="P2604" s="12">
        <v>1541.06</v>
      </c>
    </row>
    <row r="2605" spans="1:16" x14ac:dyDescent="0.35">
      <c r="A2605">
        <v>12604</v>
      </c>
      <c r="B2605" s="15">
        <v>47165</v>
      </c>
      <c r="C2605" s="7">
        <f t="shared" si="40"/>
        <v>2029</v>
      </c>
      <c r="D2605">
        <v>1754</v>
      </c>
      <c r="E2605" t="s">
        <v>18</v>
      </c>
      <c r="F2605" t="s">
        <v>69</v>
      </c>
      <c r="G2605" s="7">
        <v>2</v>
      </c>
      <c r="H2605" s="3">
        <v>18.8</v>
      </c>
      <c r="I2605">
        <v>0.1</v>
      </c>
      <c r="J2605" s="17" t="str" cm="1">
        <f t="array" ref="J2605">_xlfn.IFS(I2605&lt;=0.09,"&lt;0,1%",I2605&lt;=0.19,"&lt;0,2%",I2605&lt;=0.29,"&lt;0,3%",I2605&lt;=39,"&lt;0,4%")</f>
        <v>&lt;0,2%</v>
      </c>
      <c r="K2605" t="s">
        <v>17</v>
      </c>
      <c r="L2605" s="7">
        <v>10</v>
      </c>
      <c r="M2605" s="7" t="str" cm="1">
        <f t="array" ref="M2605">_xlfn.IFS(L2605&lt;1,"Very Fast",L2605&lt;3,"Fast",L2605&lt;5,"Normal",L2605&lt;=7,"Slow",L2605&gt;=8,"Very Slow")</f>
        <v>Very Slow</v>
      </c>
      <c r="N2605" s="5">
        <v>2.2000000000000002</v>
      </c>
      <c r="O2605" t="str" cm="1">
        <f t="array" ref="O2605">_xlfn.IFS(N2605&lt;2,"Very Poor",N2605&lt;3,"Poor",N2605&lt;4,"Average",N2605&lt;4.5,"Good",N2605&lt;=5,"Excellent")</f>
        <v>Poor</v>
      </c>
      <c r="P2605" s="12">
        <v>33.840000000000003</v>
      </c>
    </row>
    <row r="2606" spans="1:16" x14ac:dyDescent="0.35">
      <c r="A2606">
        <v>12605</v>
      </c>
      <c r="B2606" s="15">
        <v>47166</v>
      </c>
      <c r="C2606" s="7">
        <f t="shared" si="40"/>
        <v>2029</v>
      </c>
      <c r="D2606">
        <v>1034</v>
      </c>
      <c r="E2606" t="s">
        <v>18</v>
      </c>
      <c r="F2606" t="s">
        <v>66</v>
      </c>
      <c r="G2606" s="7">
        <v>7</v>
      </c>
      <c r="H2606" s="3">
        <v>593.99</v>
      </c>
      <c r="I2606">
        <v>0.27</v>
      </c>
      <c r="J2606" s="17" t="str" cm="1">
        <f t="array" ref="J2606">_xlfn.IFS(I2606&lt;=0.09,"&lt;0,1%",I2606&lt;=0.19,"&lt;0,2%",I2606&lt;=0.29,"&lt;0,3%",I2606&lt;=39,"&lt;0,4%")</f>
        <v>&lt;0,3%</v>
      </c>
      <c r="K2606" t="s">
        <v>15</v>
      </c>
      <c r="L2606" s="7">
        <v>8</v>
      </c>
      <c r="M2606" s="7" t="str" cm="1">
        <f t="array" ref="M2606">_xlfn.IFS(L2606&lt;1,"Very Fast",L2606&lt;3,"Fast",L2606&lt;5,"Normal",L2606&lt;=7,"Slow",L2606&gt;=8,"Very Slow")</f>
        <v>Very Slow</v>
      </c>
      <c r="N2606" s="5">
        <v>3.8</v>
      </c>
      <c r="O2606" t="str" cm="1">
        <f t="array" ref="O2606">_xlfn.IFS(N2606&lt;2,"Very Poor",N2606&lt;3,"Poor",N2606&lt;4,"Average",N2606&lt;4.5,"Good",N2606&lt;=5,"Excellent")</f>
        <v>Average</v>
      </c>
      <c r="P2606" s="12">
        <v>3035.29</v>
      </c>
    </row>
    <row r="2607" spans="1:16" x14ac:dyDescent="0.35">
      <c r="A2607">
        <v>12606</v>
      </c>
      <c r="B2607" s="15">
        <v>47167</v>
      </c>
      <c r="C2607" s="7">
        <f t="shared" si="40"/>
        <v>2029</v>
      </c>
      <c r="D2607">
        <v>1444</v>
      </c>
      <c r="E2607" t="s">
        <v>14</v>
      </c>
      <c r="F2607" t="s">
        <v>69</v>
      </c>
      <c r="G2607" s="7">
        <v>5</v>
      </c>
      <c r="H2607" s="3">
        <v>227.9</v>
      </c>
      <c r="I2607">
        <v>0.05</v>
      </c>
      <c r="J2607" s="17" t="str" cm="1">
        <f t="array" ref="J2607">_xlfn.IFS(I2607&lt;=0.09,"&lt;0,1%",I2607&lt;=0.19,"&lt;0,2%",I2607&lt;=0.29,"&lt;0,3%",I2607&lt;=39,"&lt;0,4%")</f>
        <v>&lt;0,1%</v>
      </c>
      <c r="K2607" t="s">
        <v>15</v>
      </c>
      <c r="L2607" s="7">
        <v>5</v>
      </c>
      <c r="M2607" s="7" t="str" cm="1">
        <f t="array" ref="M2607">_xlfn.IFS(L2607&lt;1,"Very Fast",L2607&lt;3,"Fast",L2607&lt;5,"Normal",L2607&lt;=7,"Slow",L2607&gt;=8,"Very Slow")</f>
        <v>Slow</v>
      </c>
      <c r="N2607" s="5">
        <v>2</v>
      </c>
      <c r="O2607" t="str" cm="1">
        <f t="array" ref="O2607">_xlfn.IFS(N2607&lt;2,"Very Poor",N2607&lt;3,"Poor",N2607&lt;4,"Average",N2607&lt;4.5,"Good",N2607&lt;=5,"Excellent")</f>
        <v>Poor</v>
      </c>
      <c r="P2607" s="12">
        <v>1082.52</v>
      </c>
    </row>
    <row r="2608" spans="1:16" x14ac:dyDescent="0.35">
      <c r="A2608">
        <v>12607</v>
      </c>
      <c r="B2608" s="15">
        <v>47168</v>
      </c>
      <c r="C2608" s="7">
        <f t="shared" si="40"/>
        <v>2029</v>
      </c>
      <c r="D2608">
        <v>1092</v>
      </c>
      <c r="E2608" t="s">
        <v>21</v>
      </c>
      <c r="F2608" t="s">
        <v>69</v>
      </c>
      <c r="G2608" s="7">
        <v>4</v>
      </c>
      <c r="H2608" s="3">
        <v>511.14</v>
      </c>
      <c r="I2608">
        <v>0.27</v>
      </c>
      <c r="J2608" s="17" t="str" cm="1">
        <f t="array" ref="J2608">_xlfn.IFS(I2608&lt;=0.09,"&lt;0,1%",I2608&lt;=0.19,"&lt;0,2%",I2608&lt;=0.29,"&lt;0,3%",I2608&lt;=39,"&lt;0,4%")</f>
        <v>&lt;0,3%</v>
      </c>
      <c r="K2608" t="s">
        <v>15</v>
      </c>
      <c r="L2608" s="7">
        <v>1</v>
      </c>
      <c r="M2608" s="7" t="str" cm="1">
        <f t="array" ref="M2608">_xlfn.IFS(L2608&lt;1,"Very Fast",L2608&lt;3,"Fast",L2608&lt;5,"Normal",L2608&lt;=7,"Slow",L2608&gt;=8,"Very Slow")</f>
        <v>Fast</v>
      </c>
      <c r="N2608" s="5">
        <v>3</v>
      </c>
      <c r="O2608" t="str" cm="1">
        <f t="array" ref="O2608">_xlfn.IFS(N2608&lt;2,"Very Poor",N2608&lt;3,"Poor",N2608&lt;4,"Average",N2608&lt;4.5,"Good",N2608&lt;=5,"Excellent")</f>
        <v>Average</v>
      </c>
      <c r="P2608" s="12">
        <v>1492.53</v>
      </c>
    </row>
    <row r="2609" spans="1:16" x14ac:dyDescent="0.35">
      <c r="A2609">
        <v>12608</v>
      </c>
      <c r="B2609" s="15">
        <v>47169</v>
      </c>
      <c r="C2609" s="7">
        <f t="shared" si="40"/>
        <v>2029</v>
      </c>
      <c r="D2609">
        <v>1949</v>
      </c>
      <c r="E2609" t="s">
        <v>11</v>
      </c>
      <c r="F2609" t="s">
        <v>68</v>
      </c>
      <c r="G2609" s="7">
        <v>7</v>
      </c>
      <c r="H2609" s="3">
        <v>327.96</v>
      </c>
      <c r="I2609">
        <v>0.28999999999999998</v>
      </c>
      <c r="J2609" s="17" t="str" cm="1">
        <f t="array" ref="J2609">_xlfn.IFS(I2609&lt;=0.09,"&lt;0,1%",I2609&lt;=0.19,"&lt;0,2%",I2609&lt;=0.29,"&lt;0,3%",I2609&lt;=39,"&lt;0,4%")</f>
        <v>&lt;0,3%</v>
      </c>
      <c r="K2609" t="s">
        <v>13</v>
      </c>
      <c r="L2609" s="7">
        <v>7</v>
      </c>
      <c r="M2609" s="7" t="str" cm="1">
        <f t="array" ref="M2609">_xlfn.IFS(L2609&lt;1,"Very Fast",L2609&lt;3,"Fast",L2609&lt;5,"Normal",L2609&lt;=7,"Slow",L2609&gt;=8,"Very Slow")</f>
        <v>Slow</v>
      </c>
      <c r="N2609" s="5">
        <v>1.5</v>
      </c>
      <c r="O2609" t="str" cm="1">
        <f t="array" ref="O2609">_xlfn.IFS(N2609&lt;2,"Very Poor",N2609&lt;3,"Poor",N2609&lt;4,"Average",N2609&lt;4.5,"Good",N2609&lt;=5,"Excellent")</f>
        <v>Very Poor</v>
      </c>
      <c r="P2609" s="12">
        <v>1629.96</v>
      </c>
    </row>
    <row r="2610" spans="1:16" x14ac:dyDescent="0.35">
      <c r="A2610">
        <v>12609</v>
      </c>
      <c r="B2610" s="15">
        <v>47170</v>
      </c>
      <c r="C2610" s="7">
        <f t="shared" si="40"/>
        <v>2029</v>
      </c>
      <c r="D2610">
        <v>1958</v>
      </c>
      <c r="E2610" t="s">
        <v>18</v>
      </c>
      <c r="F2610" t="s">
        <v>66</v>
      </c>
      <c r="G2610" s="7">
        <v>5</v>
      </c>
      <c r="H2610" s="3">
        <v>91.31</v>
      </c>
      <c r="I2610">
        <v>0.04</v>
      </c>
      <c r="J2610" s="17" t="str" cm="1">
        <f t="array" ref="J2610">_xlfn.IFS(I2610&lt;=0.09,"&lt;0,1%",I2610&lt;=0.19,"&lt;0,2%",I2610&lt;=0.29,"&lt;0,3%",I2610&lt;=39,"&lt;0,4%")</f>
        <v>&lt;0,1%</v>
      </c>
      <c r="K2610" t="s">
        <v>15</v>
      </c>
      <c r="L2610" s="7">
        <v>6</v>
      </c>
      <c r="M2610" s="7" t="str" cm="1">
        <f t="array" ref="M2610">_xlfn.IFS(L2610&lt;1,"Very Fast",L2610&lt;3,"Fast",L2610&lt;5,"Normal",L2610&lt;=7,"Slow",L2610&gt;=8,"Very Slow")</f>
        <v>Slow</v>
      </c>
      <c r="N2610" s="5">
        <v>2.8</v>
      </c>
      <c r="O2610" t="str" cm="1">
        <f t="array" ref="O2610">_xlfn.IFS(N2610&lt;2,"Very Poor",N2610&lt;3,"Poor",N2610&lt;4,"Average",N2610&lt;4.5,"Good",N2610&lt;=5,"Excellent")</f>
        <v>Poor</v>
      </c>
      <c r="P2610" s="12">
        <v>438.29</v>
      </c>
    </row>
    <row r="2611" spans="1:16" x14ac:dyDescent="0.35">
      <c r="A2611">
        <v>12610</v>
      </c>
      <c r="B2611" s="15">
        <v>47171</v>
      </c>
      <c r="C2611" s="7">
        <f t="shared" si="40"/>
        <v>2029</v>
      </c>
      <c r="D2611">
        <v>1206</v>
      </c>
      <c r="E2611" t="s">
        <v>14</v>
      </c>
      <c r="F2611" t="s">
        <v>69</v>
      </c>
      <c r="G2611" s="7">
        <v>1</v>
      </c>
      <c r="H2611" s="3">
        <v>481.58</v>
      </c>
      <c r="I2611">
        <v>0.34</v>
      </c>
      <c r="J2611" s="17" t="str" cm="1">
        <f t="array" ref="J2611">_xlfn.IFS(I2611&lt;=0.09,"&lt;0,1%",I2611&lt;=0.19,"&lt;0,2%",I2611&lt;=0.29,"&lt;0,3%",I2611&lt;=39,"&lt;0,4%")</f>
        <v>&lt;0,4%</v>
      </c>
      <c r="K2611" t="s">
        <v>15</v>
      </c>
      <c r="L2611" s="7">
        <v>9</v>
      </c>
      <c r="M2611" s="7" t="str" cm="1">
        <f t="array" ref="M2611">_xlfn.IFS(L2611&lt;1,"Very Fast",L2611&lt;3,"Fast",L2611&lt;5,"Normal",L2611&lt;=7,"Slow",L2611&gt;=8,"Very Slow")</f>
        <v>Very Slow</v>
      </c>
      <c r="N2611" s="5">
        <v>3.5</v>
      </c>
      <c r="O2611" t="str" cm="1">
        <f t="array" ref="O2611">_xlfn.IFS(N2611&lt;2,"Very Poor",N2611&lt;3,"Poor",N2611&lt;4,"Average",N2611&lt;4.5,"Good",N2611&lt;=5,"Excellent")</f>
        <v>Average</v>
      </c>
      <c r="P2611" s="12">
        <v>317.83999999999997</v>
      </c>
    </row>
    <row r="2612" spans="1:16" x14ac:dyDescent="0.35">
      <c r="A2612">
        <v>12611</v>
      </c>
      <c r="B2612" s="15">
        <v>47172</v>
      </c>
      <c r="C2612" s="7">
        <f t="shared" si="40"/>
        <v>2029</v>
      </c>
      <c r="D2612">
        <v>1352</v>
      </c>
      <c r="E2612" t="s">
        <v>11</v>
      </c>
      <c r="F2612" t="s">
        <v>69</v>
      </c>
      <c r="G2612" s="7">
        <v>1</v>
      </c>
      <c r="H2612" s="3">
        <v>430.25</v>
      </c>
      <c r="I2612">
        <v>0.34</v>
      </c>
      <c r="J2612" s="17" t="str" cm="1">
        <f t="array" ref="J2612">_xlfn.IFS(I2612&lt;=0.09,"&lt;0,1%",I2612&lt;=0.19,"&lt;0,2%",I2612&lt;=0.29,"&lt;0,3%",I2612&lt;=39,"&lt;0,4%")</f>
        <v>&lt;0,4%</v>
      </c>
      <c r="K2612" t="s">
        <v>13</v>
      </c>
      <c r="L2612" s="7">
        <v>4</v>
      </c>
      <c r="M2612" s="7" t="str" cm="1">
        <f t="array" ref="M2612">_xlfn.IFS(L2612&lt;1,"Very Fast",L2612&lt;3,"Fast",L2612&lt;5,"Normal",L2612&lt;=7,"Slow",L2612&gt;=8,"Very Slow")</f>
        <v>Normal</v>
      </c>
      <c r="N2612" s="5">
        <v>1.3</v>
      </c>
      <c r="O2612" t="str" cm="1">
        <f t="array" ref="O2612">_xlfn.IFS(N2612&lt;2,"Very Poor",N2612&lt;3,"Poor",N2612&lt;4,"Average",N2612&lt;4.5,"Good",N2612&lt;=5,"Excellent")</f>
        <v>Very Poor</v>
      </c>
      <c r="P2612" s="12">
        <v>283.95999999999998</v>
      </c>
    </row>
    <row r="2613" spans="1:16" x14ac:dyDescent="0.35">
      <c r="A2613">
        <v>12612</v>
      </c>
      <c r="B2613" s="15">
        <v>47173</v>
      </c>
      <c r="C2613" s="7">
        <f t="shared" si="40"/>
        <v>2029</v>
      </c>
      <c r="D2613">
        <v>1902</v>
      </c>
      <c r="E2613" t="s">
        <v>14</v>
      </c>
      <c r="F2613" t="s">
        <v>68</v>
      </c>
      <c r="G2613" s="7">
        <v>3</v>
      </c>
      <c r="H2613" s="3">
        <v>323.55</v>
      </c>
      <c r="I2613">
        <v>0.33</v>
      </c>
      <c r="J2613" s="17" t="str" cm="1">
        <f t="array" ref="J2613">_xlfn.IFS(I2613&lt;=0.09,"&lt;0,1%",I2613&lt;=0.19,"&lt;0,2%",I2613&lt;=0.29,"&lt;0,3%",I2613&lt;=39,"&lt;0,4%")</f>
        <v>&lt;0,4%</v>
      </c>
      <c r="K2613" t="s">
        <v>15</v>
      </c>
      <c r="L2613" s="7">
        <v>4</v>
      </c>
      <c r="M2613" s="7" t="str" cm="1">
        <f t="array" ref="M2613">_xlfn.IFS(L2613&lt;1,"Very Fast",L2613&lt;3,"Fast",L2613&lt;5,"Normal",L2613&lt;=7,"Slow",L2613&gt;=8,"Very Slow")</f>
        <v>Normal</v>
      </c>
      <c r="N2613" s="5">
        <v>4.3</v>
      </c>
      <c r="O2613" t="str" cm="1">
        <f t="array" ref="O2613">_xlfn.IFS(N2613&lt;2,"Very Poor",N2613&lt;3,"Poor",N2613&lt;4,"Average",N2613&lt;4.5,"Good",N2613&lt;=5,"Excellent")</f>
        <v>Good</v>
      </c>
      <c r="P2613" s="12">
        <v>650.34</v>
      </c>
    </row>
    <row r="2614" spans="1:16" x14ac:dyDescent="0.35">
      <c r="A2614">
        <v>12613</v>
      </c>
      <c r="B2614" s="15">
        <v>47174</v>
      </c>
      <c r="C2614" s="7">
        <f t="shared" si="40"/>
        <v>2029</v>
      </c>
      <c r="D2614">
        <v>1331</v>
      </c>
      <c r="E2614" t="s">
        <v>21</v>
      </c>
      <c r="F2614" t="s">
        <v>69</v>
      </c>
      <c r="G2614" s="7">
        <v>5</v>
      </c>
      <c r="H2614" s="3">
        <v>316.01</v>
      </c>
      <c r="I2614">
        <v>0.17</v>
      </c>
      <c r="J2614" s="17" t="str" cm="1">
        <f t="array" ref="J2614">_xlfn.IFS(I2614&lt;=0.09,"&lt;0,1%",I2614&lt;=0.19,"&lt;0,2%",I2614&lt;=0.29,"&lt;0,3%",I2614&lt;=39,"&lt;0,4%")</f>
        <v>&lt;0,2%</v>
      </c>
      <c r="K2614" t="s">
        <v>17</v>
      </c>
      <c r="L2614" s="7">
        <v>8</v>
      </c>
      <c r="M2614" s="7" t="str" cm="1">
        <f t="array" ref="M2614">_xlfn.IFS(L2614&lt;1,"Very Fast",L2614&lt;3,"Fast",L2614&lt;5,"Normal",L2614&lt;=7,"Slow",L2614&gt;=8,"Very Slow")</f>
        <v>Very Slow</v>
      </c>
      <c r="N2614" s="5">
        <v>4.7</v>
      </c>
      <c r="O2614" t="str" cm="1">
        <f t="array" ref="O2614">_xlfn.IFS(N2614&lt;2,"Very Poor",N2614&lt;3,"Poor",N2614&lt;4,"Average",N2614&lt;4.5,"Good",N2614&lt;=5,"Excellent")</f>
        <v>Excellent</v>
      </c>
      <c r="P2614" s="12">
        <v>1311.44</v>
      </c>
    </row>
    <row r="2615" spans="1:16" x14ac:dyDescent="0.35">
      <c r="A2615">
        <v>12614</v>
      </c>
      <c r="B2615" s="15">
        <v>47175</v>
      </c>
      <c r="C2615" s="7">
        <f t="shared" si="40"/>
        <v>2029</v>
      </c>
      <c r="D2615">
        <v>1816</v>
      </c>
      <c r="E2615" t="s">
        <v>18</v>
      </c>
      <c r="F2615" t="s">
        <v>69</v>
      </c>
      <c r="G2615" s="7">
        <v>2</v>
      </c>
      <c r="H2615" s="3">
        <v>66.180000000000007</v>
      </c>
      <c r="I2615">
        <v>0.09</v>
      </c>
      <c r="J2615" s="17" t="str" cm="1">
        <f t="array" ref="J2615">_xlfn.IFS(I2615&lt;=0.09,"&lt;0,1%",I2615&lt;=0.19,"&lt;0,2%",I2615&lt;=0.29,"&lt;0,3%",I2615&lt;=39,"&lt;0,4%")</f>
        <v>&lt;0,1%</v>
      </c>
      <c r="K2615" t="s">
        <v>15</v>
      </c>
      <c r="L2615" s="7">
        <v>4</v>
      </c>
      <c r="M2615" s="7" t="str" cm="1">
        <f t="array" ref="M2615">_xlfn.IFS(L2615&lt;1,"Very Fast",L2615&lt;3,"Fast",L2615&lt;5,"Normal",L2615&lt;=7,"Slow",L2615&gt;=8,"Very Slow")</f>
        <v>Normal</v>
      </c>
      <c r="N2615" s="5">
        <v>1.8</v>
      </c>
      <c r="O2615" t="str" cm="1">
        <f t="array" ref="O2615">_xlfn.IFS(N2615&lt;2,"Very Poor",N2615&lt;3,"Poor",N2615&lt;4,"Average",N2615&lt;4.5,"Good",N2615&lt;=5,"Excellent")</f>
        <v>Very Poor</v>
      </c>
      <c r="P2615" s="12">
        <v>120.45</v>
      </c>
    </row>
    <row r="2616" spans="1:16" x14ac:dyDescent="0.35">
      <c r="A2616">
        <v>12615</v>
      </c>
      <c r="B2616" s="15">
        <v>47176</v>
      </c>
      <c r="C2616" s="7">
        <f t="shared" si="40"/>
        <v>2029</v>
      </c>
      <c r="D2616">
        <v>1861</v>
      </c>
      <c r="E2616" t="s">
        <v>11</v>
      </c>
      <c r="F2616" t="s">
        <v>69</v>
      </c>
      <c r="G2616" s="7">
        <v>7</v>
      </c>
      <c r="H2616" s="3">
        <v>398.67</v>
      </c>
      <c r="I2616">
        <v>0.2</v>
      </c>
      <c r="J2616" s="17" t="str" cm="1">
        <f t="array" ref="J2616">_xlfn.IFS(I2616&lt;=0.09,"&lt;0,1%",I2616&lt;=0.19,"&lt;0,2%",I2616&lt;=0.29,"&lt;0,3%",I2616&lt;=39,"&lt;0,4%")</f>
        <v>&lt;0,3%</v>
      </c>
      <c r="K2616" t="s">
        <v>17</v>
      </c>
      <c r="L2616" s="7">
        <v>3</v>
      </c>
      <c r="M2616" s="7" t="str" cm="1">
        <f t="array" ref="M2616">_xlfn.IFS(L2616&lt;1,"Very Fast",L2616&lt;3,"Fast",L2616&lt;5,"Normal",L2616&lt;=7,"Slow",L2616&gt;=8,"Very Slow")</f>
        <v>Normal</v>
      </c>
      <c r="N2616" s="5">
        <v>4</v>
      </c>
      <c r="O2616" t="str" cm="1">
        <f t="array" ref="O2616">_xlfn.IFS(N2616&lt;2,"Very Poor",N2616&lt;3,"Poor",N2616&lt;4,"Average",N2616&lt;4.5,"Good",N2616&lt;=5,"Excellent")</f>
        <v>Good</v>
      </c>
      <c r="P2616" s="12">
        <v>2232.5500000000002</v>
      </c>
    </row>
    <row r="2617" spans="1:16" x14ac:dyDescent="0.35">
      <c r="A2617">
        <v>12616</v>
      </c>
      <c r="B2617" s="15">
        <v>47177</v>
      </c>
      <c r="C2617" s="7">
        <f t="shared" si="40"/>
        <v>2029</v>
      </c>
      <c r="D2617">
        <v>1724</v>
      </c>
      <c r="E2617" t="s">
        <v>21</v>
      </c>
      <c r="F2617" t="s">
        <v>69</v>
      </c>
      <c r="G2617" s="7">
        <v>6</v>
      </c>
      <c r="H2617" s="3">
        <v>548.08000000000004</v>
      </c>
      <c r="I2617">
        <v>0.15</v>
      </c>
      <c r="J2617" s="17" t="str" cm="1">
        <f t="array" ref="J2617">_xlfn.IFS(I2617&lt;=0.09,"&lt;0,1%",I2617&lt;=0.19,"&lt;0,2%",I2617&lt;=0.29,"&lt;0,3%",I2617&lt;=39,"&lt;0,4%")</f>
        <v>&lt;0,2%</v>
      </c>
      <c r="K2617" t="s">
        <v>15</v>
      </c>
      <c r="L2617" s="7">
        <v>7</v>
      </c>
      <c r="M2617" s="7" t="str" cm="1">
        <f t="array" ref="M2617">_xlfn.IFS(L2617&lt;1,"Very Fast",L2617&lt;3,"Fast",L2617&lt;5,"Normal",L2617&lt;=7,"Slow",L2617&gt;=8,"Very Slow")</f>
        <v>Slow</v>
      </c>
      <c r="N2617" s="5">
        <v>2.2999999999999998</v>
      </c>
      <c r="O2617" t="str" cm="1">
        <f t="array" ref="O2617">_xlfn.IFS(N2617&lt;2,"Very Poor",N2617&lt;3,"Poor",N2617&lt;4,"Average",N2617&lt;4.5,"Good",N2617&lt;=5,"Excellent")</f>
        <v>Poor</v>
      </c>
      <c r="P2617" s="12">
        <v>2795.21</v>
      </c>
    </row>
    <row r="2618" spans="1:16" x14ac:dyDescent="0.35">
      <c r="A2618">
        <v>12617</v>
      </c>
      <c r="B2618" s="15">
        <v>47178</v>
      </c>
      <c r="C2618" s="7">
        <f t="shared" si="40"/>
        <v>2029</v>
      </c>
      <c r="D2618">
        <v>1158</v>
      </c>
      <c r="E2618" t="s">
        <v>11</v>
      </c>
      <c r="F2618" t="s">
        <v>68</v>
      </c>
      <c r="G2618" s="7">
        <v>6</v>
      </c>
      <c r="H2618" s="3">
        <v>69.55</v>
      </c>
      <c r="I2618">
        <v>7.0000000000000007E-2</v>
      </c>
      <c r="J2618" s="17" t="str" cm="1">
        <f t="array" ref="J2618">_xlfn.IFS(I2618&lt;=0.09,"&lt;0,1%",I2618&lt;=0.19,"&lt;0,2%",I2618&lt;=0.29,"&lt;0,3%",I2618&lt;=39,"&lt;0,4%")</f>
        <v>&lt;0,1%</v>
      </c>
      <c r="K2618" t="s">
        <v>15</v>
      </c>
      <c r="L2618" s="7">
        <v>5</v>
      </c>
      <c r="M2618" s="7" t="str" cm="1">
        <f t="array" ref="M2618">_xlfn.IFS(L2618&lt;1,"Very Fast",L2618&lt;3,"Fast",L2618&lt;5,"Normal",L2618&lt;=7,"Slow",L2618&gt;=8,"Very Slow")</f>
        <v>Slow</v>
      </c>
      <c r="N2618" s="5">
        <v>3.7</v>
      </c>
      <c r="O2618" t="str" cm="1">
        <f t="array" ref="O2618">_xlfn.IFS(N2618&lt;2,"Very Poor",N2618&lt;3,"Poor",N2618&lt;4,"Average",N2618&lt;4.5,"Good",N2618&lt;=5,"Excellent")</f>
        <v>Average</v>
      </c>
      <c r="P2618" s="12">
        <v>388.09</v>
      </c>
    </row>
    <row r="2619" spans="1:16" x14ac:dyDescent="0.35">
      <c r="A2619">
        <v>12618</v>
      </c>
      <c r="B2619" s="15">
        <v>47179</v>
      </c>
      <c r="C2619" s="7">
        <f t="shared" si="40"/>
        <v>2029</v>
      </c>
      <c r="D2619">
        <v>1953</v>
      </c>
      <c r="E2619" t="s">
        <v>21</v>
      </c>
      <c r="F2619" t="s">
        <v>69</v>
      </c>
      <c r="G2619" s="7">
        <v>4</v>
      </c>
      <c r="H2619" s="3">
        <v>169.15</v>
      </c>
      <c r="I2619">
        <v>0.15</v>
      </c>
      <c r="J2619" s="17" t="str" cm="1">
        <f t="array" ref="J2619">_xlfn.IFS(I2619&lt;=0.09,"&lt;0,1%",I2619&lt;=0.19,"&lt;0,2%",I2619&lt;=0.29,"&lt;0,3%",I2619&lt;=39,"&lt;0,4%")</f>
        <v>&lt;0,2%</v>
      </c>
      <c r="K2619" t="s">
        <v>17</v>
      </c>
      <c r="L2619" s="7">
        <v>9</v>
      </c>
      <c r="M2619" s="7" t="str" cm="1">
        <f t="array" ref="M2619">_xlfn.IFS(L2619&lt;1,"Very Fast",L2619&lt;3,"Fast",L2619&lt;5,"Normal",L2619&lt;=7,"Slow",L2619&gt;=8,"Very Slow")</f>
        <v>Very Slow</v>
      </c>
      <c r="N2619" s="5">
        <v>2.2000000000000002</v>
      </c>
      <c r="O2619" t="str" cm="1">
        <f t="array" ref="O2619">_xlfn.IFS(N2619&lt;2,"Very Poor",N2619&lt;3,"Poor",N2619&lt;4,"Average",N2619&lt;4.5,"Good",N2619&lt;=5,"Excellent")</f>
        <v>Poor</v>
      </c>
      <c r="P2619" s="12">
        <v>575.11</v>
      </c>
    </row>
    <row r="2620" spans="1:16" x14ac:dyDescent="0.35">
      <c r="A2620">
        <v>12619</v>
      </c>
      <c r="B2620" s="15">
        <v>47180</v>
      </c>
      <c r="C2620" s="7">
        <f t="shared" si="40"/>
        <v>2029</v>
      </c>
      <c r="D2620">
        <v>1956</v>
      </c>
      <c r="E2620" t="s">
        <v>14</v>
      </c>
      <c r="F2620" t="s">
        <v>69</v>
      </c>
      <c r="G2620" s="7">
        <v>3</v>
      </c>
      <c r="H2620" s="3">
        <v>542.85</v>
      </c>
      <c r="I2620">
        <v>0.23</v>
      </c>
      <c r="J2620" s="17" t="str" cm="1">
        <f t="array" ref="J2620">_xlfn.IFS(I2620&lt;=0.09,"&lt;0,1%",I2620&lt;=0.19,"&lt;0,2%",I2620&lt;=0.29,"&lt;0,3%",I2620&lt;=39,"&lt;0,4%")</f>
        <v>&lt;0,3%</v>
      </c>
      <c r="K2620" t="s">
        <v>17</v>
      </c>
      <c r="L2620" s="7">
        <v>5</v>
      </c>
      <c r="M2620" s="7" t="str" cm="1">
        <f t="array" ref="M2620">_xlfn.IFS(L2620&lt;1,"Very Fast",L2620&lt;3,"Fast",L2620&lt;5,"Normal",L2620&lt;=7,"Slow",L2620&gt;=8,"Very Slow")</f>
        <v>Slow</v>
      </c>
      <c r="N2620" s="5">
        <v>4.4000000000000004</v>
      </c>
      <c r="O2620" t="str" cm="1">
        <f t="array" ref="O2620">_xlfn.IFS(N2620&lt;2,"Very Poor",N2620&lt;3,"Poor",N2620&lt;4,"Average",N2620&lt;4.5,"Good",N2620&lt;=5,"Excellent")</f>
        <v>Good</v>
      </c>
      <c r="P2620" s="12">
        <v>1253.98</v>
      </c>
    </row>
    <row r="2621" spans="1:16" x14ac:dyDescent="0.35">
      <c r="A2621">
        <v>12620</v>
      </c>
      <c r="B2621" s="15">
        <v>47181</v>
      </c>
      <c r="C2621" s="7">
        <f t="shared" si="40"/>
        <v>2029</v>
      </c>
      <c r="D2621">
        <v>1023</v>
      </c>
      <c r="E2621" t="s">
        <v>11</v>
      </c>
      <c r="F2621" t="s">
        <v>69</v>
      </c>
      <c r="G2621" s="7">
        <v>5</v>
      </c>
      <c r="H2621" s="3">
        <v>181.34</v>
      </c>
      <c r="I2621">
        <v>0.02</v>
      </c>
      <c r="J2621" s="17" t="str" cm="1">
        <f t="array" ref="J2621">_xlfn.IFS(I2621&lt;=0.09,"&lt;0,1%",I2621&lt;=0.19,"&lt;0,2%",I2621&lt;=0.29,"&lt;0,3%",I2621&lt;=39,"&lt;0,4%")</f>
        <v>&lt;0,1%</v>
      </c>
      <c r="K2621" t="s">
        <v>17</v>
      </c>
      <c r="L2621" s="7">
        <v>9</v>
      </c>
      <c r="M2621" s="7" t="str" cm="1">
        <f t="array" ref="M2621">_xlfn.IFS(L2621&lt;1,"Very Fast",L2621&lt;3,"Fast",L2621&lt;5,"Normal",L2621&lt;=7,"Slow",L2621&gt;=8,"Very Slow")</f>
        <v>Very Slow</v>
      </c>
      <c r="N2621" s="5">
        <v>2.4</v>
      </c>
      <c r="O2621" t="str" cm="1">
        <f t="array" ref="O2621">_xlfn.IFS(N2621&lt;2,"Very Poor",N2621&lt;3,"Poor",N2621&lt;4,"Average",N2621&lt;4.5,"Good",N2621&lt;=5,"Excellent")</f>
        <v>Poor</v>
      </c>
      <c r="P2621" s="12">
        <v>888.57</v>
      </c>
    </row>
    <row r="2622" spans="1:16" x14ac:dyDescent="0.35">
      <c r="A2622">
        <v>12621</v>
      </c>
      <c r="B2622" s="15">
        <v>47182</v>
      </c>
      <c r="C2622" s="7">
        <f t="shared" si="40"/>
        <v>2029</v>
      </c>
      <c r="D2622">
        <v>1403</v>
      </c>
      <c r="E2622" t="s">
        <v>18</v>
      </c>
      <c r="F2622" t="s">
        <v>66</v>
      </c>
      <c r="G2622" s="7">
        <v>2</v>
      </c>
      <c r="H2622" s="3">
        <v>397.56</v>
      </c>
      <c r="I2622">
        <v>0.12</v>
      </c>
      <c r="J2622" s="17" t="str" cm="1">
        <f t="array" ref="J2622">_xlfn.IFS(I2622&lt;=0.09,"&lt;0,1%",I2622&lt;=0.19,"&lt;0,2%",I2622&lt;=0.29,"&lt;0,3%",I2622&lt;=39,"&lt;0,4%")</f>
        <v>&lt;0,2%</v>
      </c>
      <c r="K2622" t="s">
        <v>17</v>
      </c>
      <c r="L2622" s="7">
        <v>6</v>
      </c>
      <c r="M2622" s="7" t="str" cm="1">
        <f t="array" ref="M2622">_xlfn.IFS(L2622&lt;1,"Very Fast",L2622&lt;3,"Fast",L2622&lt;5,"Normal",L2622&lt;=7,"Slow",L2622&gt;=8,"Very Slow")</f>
        <v>Slow</v>
      </c>
      <c r="N2622" s="5">
        <v>4.4000000000000004</v>
      </c>
      <c r="O2622" t="str" cm="1">
        <f t="array" ref="O2622">_xlfn.IFS(N2622&lt;2,"Very Poor",N2622&lt;3,"Poor",N2622&lt;4,"Average",N2622&lt;4.5,"Good",N2622&lt;=5,"Excellent")</f>
        <v>Good</v>
      </c>
      <c r="P2622" s="12">
        <v>699.71</v>
      </c>
    </row>
    <row r="2623" spans="1:16" x14ac:dyDescent="0.35">
      <c r="A2623">
        <v>12622</v>
      </c>
      <c r="B2623" s="15">
        <v>47183</v>
      </c>
      <c r="C2623" s="7">
        <f t="shared" si="40"/>
        <v>2029</v>
      </c>
      <c r="D2623">
        <v>1804</v>
      </c>
      <c r="E2623" t="s">
        <v>18</v>
      </c>
      <c r="F2623" t="s">
        <v>68</v>
      </c>
      <c r="G2623" s="7">
        <v>3</v>
      </c>
      <c r="H2623" s="3">
        <v>327.87</v>
      </c>
      <c r="I2623">
        <v>0.01</v>
      </c>
      <c r="J2623" s="17" t="str" cm="1">
        <f t="array" ref="J2623">_xlfn.IFS(I2623&lt;=0.09,"&lt;0,1%",I2623&lt;=0.19,"&lt;0,2%",I2623&lt;=0.29,"&lt;0,3%",I2623&lt;=39,"&lt;0,4%")</f>
        <v>&lt;0,1%</v>
      </c>
      <c r="K2623" t="s">
        <v>17</v>
      </c>
      <c r="L2623" s="7">
        <v>6</v>
      </c>
      <c r="M2623" s="7" t="str" cm="1">
        <f t="array" ref="M2623">_xlfn.IFS(L2623&lt;1,"Very Fast",L2623&lt;3,"Fast",L2623&lt;5,"Normal",L2623&lt;=7,"Slow",L2623&gt;=8,"Very Slow")</f>
        <v>Slow</v>
      </c>
      <c r="N2623" s="5">
        <v>4.0999999999999996</v>
      </c>
      <c r="O2623" t="str" cm="1">
        <f t="array" ref="O2623">_xlfn.IFS(N2623&lt;2,"Very Poor",N2623&lt;3,"Poor",N2623&lt;4,"Average",N2623&lt;4.5,"Good",N2623&lt;=5,"Excellent")</f>
        <v>Good</v>
      </c>
      <c r="P2623" s="12">
        <v>973.77</v>
      </c>
    </row>
    <row r="2624" spans="1:16" x14ac:dyDescent="0.35">
      <c r="A2624">
        <v>12623</v>
      </c>
      <c r="B2624" s="15">
        <v>47184</v>
      </c>
      <c r="C2624" s="7">
        <f t="shared" si="40"/>
        <v>2029</v>
      </c>
      <c r="D2624">
        <v>1515</v>
      </c>
      <c r="E2624" t="s">
        <v>21</v>
      </c>
      <c r="F2624" t="s">
        <v>66</v>
      </c>
      <c r="G2624" s="7">
        <v>1</v>
      </c>
      <c r="H2624" s="3">
        <v>363.85</v>
      </c>
      <c r="I2624">
        <v>0.26</v>
      </c>
      <c r="J2624" s="17" t="str" cm="1">
        <f t="array" ref="J2624">_xlfn.IFS(I2624&lt;=0.09,"&lt;0,1%",I2624&lt;=0.19,"&lt;0,2%",I2624&lt;=0.29,"&lt;0,3%",I2624&lt;=39,"&lt;0,4%")</f>
        <v>&lt;0,3%</v>
      </c>
      <c r="K2624" t="s">
        <v>17</v>
      </c>
      <c r="L2624" s="7">
        <v>11</v>
      </c>
      <c r="M2624" s="7" t="str" cm="1">
        <f t="array" ref="M2624">_xlfn.IFS(L2624&lt;1,"Very Fast",L2624&lt;3,"Fast",L2624&lt;5,"Normal",L2624&lt;=7,"Slow",L2624&gt;=8,"Very Slow")</f>
        <v>Very Slow</v>
      </c>
      <c r="N2624" s="5">
        <v>1.8</v>
      </c>
      <c r="O2624" t="str" cm="1">
        <f t="array" ref="O2624">_xlfn.IFS(N2624&lt;2,"Very Poor",N2624&lt;3,"Poor",N2624&lt;4,"Average",N2624&lt;4.5,"Good",N2624&lt;=5,"Excellent")</f>
        <v>Very Poor</v>
      </c>
      <c r="P2624" s="12">
        <v>269.25</v>
      </c>
    </row>
    <row r="2625" spans="1:16" x14ac:dyDescent="0.35">
      <c r="A2625">
        <v>12624</v>
      </c>
      <c r="B2625" s="15">
        <v>47185</v>
      </c>
      <c r="C2625" s="7">
        <f t="shared" si="40"/>
        <v>2029</v>
      </c>
      <c r="D2625">
        <v>1731</v>
      </c>
      <c r="E2625" t="s">
        <v>21</v>
      </c>
      <c r="F2625" t="s">
        <v>66</v>
      </c>
      <c r="G2625" s="7">
        <v>4</v>
      </c>
      <c r="H2625" s="3">
        <v>258.24</v>
      </c>
      <c r="I2625">
        <v>0.22</v>
      </c>
      <c r="J2625" s="17" t="str" cm="1">
        <f t="array" ref="J2625">_xlfn.IFS(I2625&lt;=0.09,"&lt;0,1%",I2625&lt;=0.19,"&lt;0,2%",I2625&lt;=0.29,"&lt;0,3%",I2625&lt;=39,"&lt;0,4%")</f>
        <v>&lt;0,3%</v>
      </c>
      <c r="K2625" t="s">
        <v>17</v>
      </c>
      <c r="L2625" s="7">
        <v>6</v>
      </c>
      <c r="M2625" s="7" t="str" cm="1">
        <f t="array" ref="M2625">_xlfn.IFS(L2625&lt;1,"Very Fast",L2625&lt;3,"Fast",L2625&lt;5,"Normal",L2625&lt;=7,"Slow",L2625&gt;=8,"Very Slow")</f>
        <v>Slow</v>
      </c>
      <c r="N2625" s="5">
        <v>1.6</v>
      </c>
      <c r="O2625" t="str" cm="1">
        <f t="array" ref="O2625">_xlfn.IFS(N2625&lt;2,"Very Poor",N2625&lt;3,"Poor",N2625&lt;4,"Average",N2625&lt;4.5,"Good",N2625&lt;=5,"Excellent")</f>
        <v>Very Poor</v>
      </c>
      <c r="P2625" s="12">
        <v>805.71</v>
      </c>
    </row>
    <row r="2626" spans="1:16" x14ac:dyDescent="0.35">
      <c r="A2626">
        <v>12625</v>
      </c>
      <c r="B2626" s="15">
        <v>47186</v>
      </c>
      <c r="C2626" s="7">
        <f t="shared" si="40"/>
        <v>2029</v>
      </c>
      <c r="D2626">
        <v>1363</v>
      </c>
      <c r="E2626" t="s">
        <v>11</v>
      </c>
      <c r="F2626" t="s">
        <v>68</v>
      </c>
      <c r="G2626" s="7">
        <v>7</v>
      </c>
      <c r="H2626" s="3">
        <v>190.5</v>
      </c>
      <c r="I2626">
        <v>0.02</v>
      </c>
      <c r="J2626" s="17" t="str" cm="1">
        <f t="array" ref="J2626">_xlfn.IFS(I2626&lt;=0.09,"&lt;0,1%",I2626&lt;=0.19,"&lt;0,2%",I2626&lt;=0.29,"&lt;0,3%",I2626&lt;=39,"&lt;0,4%")</f>
        <v>&lt;0,1%</v>
      </c>
      <c r="K2626" t="s">
        <v>17</v>
      </c>
      <c r="L2626" s="7">
        <v>7</v>
      </c>
      <c r="M2626" s="7" t="str" cm="1">
        <f t="array" ref="M2626">_xlfn.IFS(L2626&lt;1,"Very Fast",L2626&lt;3,"Fast",L2626&lt;5,"Normal",L2626&lt;=7,"Slow",L2626&gt;=8,"Very Slow")</f>
        <v>Slow</v>
      </c>
      <c r="N2626" s="5">
        <v>4.0999999999999996</v>
      </c>
      <c r="O2626" t="str" cm="1">
        <f t="array" ref="O2626">_xlfn.IFS(N2626&lt;2,"Very Poor",N2626&lt;3,"Poor",N2626&lt;4,"Average",N2626&lt;4.5,"Good",N2626&lt;=5,"Excellent")</f>
        <v>Good</v>
      </c>
      <c r="P2626" s="12">
        <v>1306.83</v>
      </c>
    </row>
    <row r="2627" spans="1:16" x14ac:dyDescent="0.35">
      <c r="A2627">
        <v>12626</v>
      </c>
      <c r="B2627" s="15">
        <v>47187</v>
      </c>
      <c r="C2627" s="7">
        <f t="shared" ref="C2627:C2690" si="41">YEAR(B2627)</f>
        <v>2029</v>
      </c>
      <c r="D2627">
        <v>1381</v>
      </c>
      <c r="E2627" t="s">
        <v>18</v>
      </c>
      <c r="F2627" t="s">
        <v>66</v>
      </c>
      <c r="G2627" s="7">
        <v>7</v>
      </c>
      <c r="H2627" s="3">
        <v>43.39</v>
      </c>
      <c r="I2627">
        <v>0.34</v>
      </c>
      <c r="J2627" s="17" t="str" cm="1">
        <f t="array" ref="J2627">_xlfn.IFS(I2627&lt;=0.09,"&lt;0,1%",I2627&lt;=0.19,"&lt;0,2%",I2627&lt;=0.29,"&lt;0,3%",I2627&lt;=39,"&lt;0,4%")</f>
        <v>&lt;0,4%</v>
      </c>
      <c r="K2627" t="s">
        <v>17</v>
      </c>
      <c r="L2627" s="7">
        <v>11</v>
      </c>
      <c r="M2627" s="7" t="str" cm="1">
        <f t="array" ref="M2627">_xlfn.IFS(L2627&lt;1,"Very Fast",L2627&lt;3,"Fast",L2627&lt;5,"Normal",L2627&lt;=7,"Slow",L2627&gt;=8,"Very Slow")</f>
        <v>Very Slow</v>
      </c>
      <c r="N2627" s="5">
        <v>2.6</v>
      </c>
      <c r="O2627" t="str" cm="1">
        <f t="array" ref="O2627">_xlfn.IFS(N2627&lt;2,"Very Poor",N2627&lt;3,"Poor",N2627&lt;4,"Average",N2627&lt;4.5,"Good",N2627&lt;=5,"Excellent")</f>
        <v>Poor</v>
      </c>
      <c r="P2627" s="12">
        <v>200.46</v>
      </c>
    </row>
    <row r="2628" spans="1:16" x14ac:dyDescent="0.35">
      <c r="A2628">
        <v>12627</v>
      </c>
      <c r="B2628" s="15">
        <v>47188</v>
      </c>
      <c r="C2628" s="7">
        <f t="shared" si="41"/>
        <v>2029</v>
      </c>
      <c r="D2628">
        <v>1531</v>
      </c>
      <c r="E2628" t="s">
        <v>21</v>
      </c>
      <c r="F2628" t="s">
        <v>66</v>
      </c>
      <c r="G2628" s="7">
        <v>7</v>
      </c>
      <c r="H2628" s="3">
        <v>450.4</v>
      </c>
      <c r="I2628">
        <v>0.01</v>
      </c>
      <c r="J2628" s="17" t="str" cm="1">
        <f t="array" ref="J2628">_xlfn.IFS(I2628&lt;=0.09,"&lt;0,1%",I2628&lt;=0.19,"&lt;0,2%",I2628&lt;=0.29,"&lt;0,3%",I2628&lt;=39,"&lt;0,4%")</f>
        <v>&lt;0,1%</v>
      </c>
      <c r="K2628" t="s">
        <v>17</v>
      </c>
      <c r="L2628" s="7">
        <v>4</v>
      </c>
      <c r="M2628" s="7" t="str" cm="1">
        <f t="array" ref="M2628">_xlfn.IFS(L2628&lt;1,"Very Fast",L2628&lt;3,"Fast",L2628&lt;5,"Normal",L2628&lt;=7,"Slow",L2628&gt;=8,"Very Slow")</f>
        <v>Normal</v>
      </c>
      <c r="N2628" s="5">
        <v>4.8</v>
      </c>
      <c r="O2628" t="str" cm="1">
        <f t="array" ref="O2628">_xlfn.IFS(N2628&lt;2,"Very Poor",N2628&lt;3,"Poor",N2628&lt;4,"Average",N2628&lt;4.5,"Good",N2628&lt;=5,"Excellent")</f>
        <v>Excellent</v>
      </c>
      <c r="P2628" s="12">
        <v>3121.27</v>
      </c>
    </row>
    <row r="2629" spans="1:16" x14ac:dyDescent="0.35">
      <c r="A2629">
        <v>12628</v>
      </c>
      <c r="B2629" s="15">
        <v>47189</v>
      </c>
      <c r="C2629" s="7">
        <f t="shared" si="41"/>
        <v>2029</v>
      </c>
      <c r="D2629">
        <v>1955</v>
      </c>
      <c r="E2629" t="s">
        <v>21</v>
      </c>
      <c r="F2629" t="s">
        <v>66</v>
      </c>
      <c r="G2629" s="7">
        <v>5</v>
      </c>
      <c r="H2629" s="3">
        <v>451.46</v>
      </c>
      <c r="I2629">
        <v>0.21</v>
      </c>
      <c r="J2629" s="17" t="str" cm="1">
        <f t="array" ref="J2629">_xlfn.IFS(I2629&lt;=0.09,"&lt;0,1%",I2629&lt;=0.19,"&lt;0,2%",I2629&lt;=0.29,"&lt;0,3%",I2629&lt;=39,"&lt;0,4%")</f>
        <v>&lt;0,3%</v>
      </c>
      <c r="K2629" t="s">
        <v>15</v>
      </c>
      <c r="L2629" s="7">
        <v>4</v>
      </c>
      <c r="M2629" s="7" t="str" cm="1">
        <f t="array" ref="M2629">_xlfn.IFS(L2629&lt;1,"Very Fast",L2629&lt;3,"Fast",L2629&lt;5,"Normal",L2629&lt;=7,"Slow",L2629&gt;=8,"Very Slow")</f>
        <v>Normal</v>
      </c>
      <c r="N2629" s="5">
        <v>4.8</v>
      </c>
      <c r="O2629" t="str" cm="1">
        <f t="array" ref="O2629">_xlfn.IFS(N2629&lt;2,"Very Poor",N2629&lt;3,"Poor",N2629&lt;4,"Average",N2629&lt;4.5,"Good",N2629&lt;=5,"Excellent")</f>
        <v>Excellent</v>
      </c>
      <c r="P2629" s="12">
        <v>1783.27</v>
      </c>
    </row>
    <row r="2630" spans="1:16" x14ac:dyDescent="0.35">
      <c r="A2630">
        <v>12629</v>
      </c>
      <c r="B2630" s="15">
        <v>47190</v>
      </c>
      <c r="C2630" s="7">
        <f t="shared" si="41"/>
        <v>2029</v>
      </c>
      <c r="D2630">
        <v>1151</v>
      </c>
      <c r="E2630" t="s">
        <v>18</v>
      </c>
      <c r="F2630" t="s">
        <v>68</v>
      </c>
      <c r="G2630" s="7">
        <v>6</v>
      </c>
      <c r="H2630" s="3">
        <v>407.37</v>
      </c>
      <c r="I2630">
        <v>0.27</v>
      </c>
      <c r="J2630" s="17" t="str" cm="1">
        <f t="array" ref="J2630">_xlfn.IFS(I2630&lt;=0.09,"&lt;0,1%",I2630&lt;=0.19,"&lt;0,2%",I2630&lt;=0.29,"&lt;0,3%",I2630&lt;=39,"&lt;0,4%")</f>
        <v>&lt;0,3%</v>
      </c>
      <c r="K2630" t="s">
        <v>15</v>
      </c>
      <c r="L2630" s="7">
        <v>9</v>
      </c>
      <c r="M2630" s="7" t="str" cm="1">
        <f t="array" ref="M2630">_xlfn.IFS(L2630&lt;1,"Very Fast",L2630&lt;3,"Fast",L2630&lt;5,"Normal",L2630&lt;=7,"Slow",L2630&gt;=8,"Very Slow")</f>
        <v>Very Slow</v>
      </c>
      <c r="N2630" s="5">
        <v>3.8</v>
      </c>
      <c r="O2630" t="str" cm="1">
        <f t="array" ref="O2630">_xlfn.IFS(N2630&lt;2,"Very Poor",N2630&lt;3,"Poor",N2630&lt;4,"Average",N2630&lt;4.5,"Good",N2630&lt;=5,"Excellent")</f>
        <v>Average</v>
      </c>
      <c r="P2630" s="12">
        <v>1784.28</v>
      </c>
    </row>
    <row r="2631" spans="1:16" x14ac:dyDescent="0.35">
      <c r="A2631">
        <v>12630</v>
      </c>
      <c r="B2631" s="15">
        <v>47191</v>
      </c>
      <c r="C2631" s="7">
        <f t="shared" si="41"/>
        <v>2029</v>
      </c>
      <c r="D2631">
        <v>1561</v>
      </c>
      <c r="E2631" t="s">
        <v>14</v>
      </c>
      <c r="F2631" t="s">
        <v>69</v>
      </c>
      <c r="G2631" s="7">
        <v>2</v>
      </c>
      <c r="H2631" s="3">
        <v>391.53</v>
      </c>
      <c r="I2631">
        <v>0.28000000000000003</v>
      </c>
      <c r="J2631" s="17" t="str" cm="1">
        <f t="array" ref="J2631">_xlfn.IFS(I2631&lt;=0.09,"&lt;0,1%",I2631&lt;=0.19,"&lt;0,2%",I2631&lt;=0.29,"&lt;0,3%",I2631&lt;=39,"&lt;0,4%")</f>
        <v>&lt;0,3%</v>
      </c>
      <c r="K2631" t="s">
        <v>15</v>
      </c>
      <c r="L2631" s="7">
        <v>7</v>
      </c>
      <c r="M2631" s="7" t="str" cm="1">
        <f t="array" ref="M2631">_xlfn.IFS(L2631&lt;1,"Very Fast",L2631&lt;3,"Fast",L2631&lt;5,"Normal",L2631&lt;=7,"Slow",L2631&gt;=8,"Very Slow")</f>
        <v>Slow</v>
      </c>
      <c r="N2631" s="5">
        <v>3</v>
      </c>
      <c r="O2631" t="str" cm="1">
        <f t="array" ref="O2631">_xlfn.IFS(N2631&lt;2,"Very Poor",N2631&lt;3,"Poor",N2631&lt;4,"Average",N2631&lt;4.5,"Good",N2631&lt;=5,"Excellent")</f>
        <v>Average</v>
      </c>
      <c r="P2631" s="12">
        <v>563.79999999999995</v>
      </c>
    </row>
    <row r="2632" spans="1:16" x14ac:dyDescent="0.35">
      <c r="A2632">
        <v>12631</v>
      </c>
      <c r="B2632" s="15">
        <v>47192</v>
      </c>
      <c r="C2632" s="7">
        <f t="shared" si="41"/>
        <v>2029</v>
      </c>
      <c r="D2632">
        <v>1688</v>
      </c>
      <c r="E2632" t="s">
        <v>18</v>
      </c>
      <c r="F2632" t="s">
        <v>69</v>
      </c>
      <c r="G2632" s="7">
        <v>7</v>
      </c>
      <c r="H2632" s="3">
        <v>157.57</v>
      </c>
      <c r="I2632">
        <v>0.01</v>
      </c>
      <c r="J2632" s="17" t="str" cm="1">
        <f t="array" ref="J2632">_xlfn.IFS(I2632&lt;=0.09,"&lt;0,1%",I2632&lt;=0.19,"&lt;0,2%",I2632&lt;=0.29,"&lt;0,3%",I2632&lt;=39,"&lt;0,4%")</f>
        <v>&lt;0,1%</v>
      </c>
      <c r="K2632" t="s">
        <v>13</v>
      </c>
      <c r="L2632" s="7">
        <v>11</v>
      </c>
      <c r="M2632" s="7" t="str" cm="1">
        <f t="array" ref="M2632">_xlfn.IFS(L2632&lt;1,"Very Fast",L2632&lt;3,"Fast",L2632&lt;5,"Normal",L2632&lt;=7,"Slow",L2632&gt;=8,"Very Slow")</f>
        <v>Very Slow</v>
      </c>
      <c r="N2632" s="5">
        <v>1.8</v>
      </c>
      <c r="O2632" t="str" cm="1">
        <f t="array" ref="O2632">_xlfn.IFS(N2632&lt;2,"Very Poor",N2632&lt;3,"Poor",N2632&lt;4,"Average",N2632&lt;4.5,"Good",N2632&lt;=5,"Excellent")</f>
        <v>Very Poor</v>
      </c>
      <c r="P2632" s="12">
        <v>1091.96</v>
      </c>
    </row>
    <row r="2633" spans="1:16" x14ac:dyDescent="0.35">
      <c r="A2633">
        <v>12632</v>
      </c>
      <c r="B2633" s="15">
        <v>47193</v>
      </c>
      <c r="C2633" s="7">
        <f t="shared" si="41"/>
        <v>2029</v>
      </c>
      <c r="D2633">
        <v>1946</v>
      </c>
      <c r="E2633" t="s">
        <v>18</v>
      </c>
      <c r="F2633" t="s">
        <v>69</v>
      </c>
      <c r="G2633" s="7">
        <v>7</v>
      </c>
      <c r="H2633" s="3">
        <v>28.07</v>
      </c>
      <c r="I2633">
        <v>0.32</v>
      </c>
      <c r="J2633" s="17" t="str" cm="1">
        <f t="array" ref="J2633">_xlfn.IFS(I2633&lt;=0.09,"&lt;0,1%",I2633&lt;=0.19,"&lt;0,2%",I2633&lt;=0.29,"&lt;0,3%",I2633&lt;=39,"&lt;0,4%")</f>
        <v>&lt;0,4%</v>
      </c>
      <c r="K2633" t="s">
        <v>17</v>
      </c>
      <c r="L2633" s="7">
        <v>10</v>
      </c>
      <c r="M2633" s="7" t="str" cm="1">
        <f t="array" ref="M2633">_xlfn.IFS(L2633&lt;1,"Very Fast",L2633&lt;3,"Fast",L2633&lt;5,"Normal",L2633&lt;=7,"Slow",L2633&gt;=8,"Very Slow")</f>
        <v>Very Slow</v>
      </c>
      <c r="N2633" s="5">
        <v>4.5</v>
      </c>
      <c r="O2633" t="str" cm="1">
        <f t="array" ref="O2633">_xlfn.IFS(N2633&lt;2,"Very Poor",N2633&lt;3,"Poor",N2633&lt;4,"Average",N2633&lt;4.5,"Good",N2633&lt;=5,"Excellent")</f>
        <v>Excellent</v>
      </c>
      <c r="P2633" s="12">
        <v>133.61000000000001</v>
      </c>
    </row>
    <row r="2634" spans="1:16" x14ac:dyDescent="0.35">
      <c r="A2634">
        <v>12633</v>
      </c>
      <c r="B2634" s="15">
        <v>47194</v>
      </c>
      <c r="C2634" s="7">
        <f t="shared" si="41"/>
        <v>2029</v>
      </c>
      <c r="D2634">
        <v>1607</v>
      </c>
      <c r="E2634" t="s">
        <v>11</v>
      </c>
      <c r="F2634" t="s">
        <v>68</v>
      </c>
      <c r="G2634" s="7">
        <v>1</v>
      </c>
      <c r="H2634" s="3">
        <v>488.1</v>
      </c>
      <c r="I2634">
        <v>0.32</v>
      </c>
      <c r="J2634" s="17" t="str" cm="1">
        <f t="array" ref="J2634">_xlfn.IFS(I2634&lt;=0.09,"&lt;0,1%",I2634&lt;=0.19,"&lt;0,2%",I2634&lt;=0.29,"&lt;0,3%",I2634&lt;=39,"&lt;0,4%")</f>
        <v>&lt;0,4%</v>
      </c>
      <c r="K2634" t="s">
        <v>17</v>
      </c>
      <c r="L2634" s="7">
        <v>6</v>
      </c>
      <c r="M2634" s="7" t="str" cm="1">
        <f t="array" ref="M2634">_xlfn.IFS(L2634&lt;1,"Very Fast",L2634&lt;3,"Fast",L2634&lt;5,"Normal",L2634&lt;=7,"Slow",L2634&gt;=8,"Very Slow")</f>
        <v>Slow</v>
      </c>
      <c r="N2634" s="5">
        <v>1.3</v>
      </c>
      <c r="O2634" t="str" cm="1">
        <f t="array" ref="O2634">_xlfn.IFS(N2634&lt;2,"Very Poor",N2634&lt;3,"Poor",N2634&lt;4,"Average",N2634&lt;4.5,"Good",N2634&lt;=5,"Excellent")</f>
        <v>Very Poor</v>
      </c>
      <c r="P2634" s="12">
        <v>331.91</v>
      </c>
    </row>
    <row r="2635" spans="1:16" x14ac:dyDescent="0.35">
      <c r="A2635">
        <v>12634</v>
      </c>
      <c r="B2635" s="15">
        <v>47195</v>
      </c>
      <c r="C2635" s="7">
        <f t="shared" si="41"/>
        <v>2029</v>
      </c>
      <c r="D2635">
        <v>1616</v>
      </c>
      <c r="E2635" t="s">
        <v>14</v>
      </c>
      <c r="F2635" t="s">
        <v>69</v>
      </c>
      <c r="G2635" s="7">
        <v>3</v>
      </c>
      <c r="H2635" s="3">
        <v>302.32</v>
      </c>
      <c r="I2635">
        <v>0.2</v>
      </c>
      <c r="J2635" s="17" t="str" cm="1">
        <f t="array" ref="J2635">_xlfn.IFS(I2635&lt;=0.09,"&lt;0,1%",I2635&lt;=0.19,"&lt;0,2%",I2635&lt;=0.29,"&lt;0,3%",I2635&lt;=39,"&lt;0,4%")</f>
        <v>&lt;0,3%</v>
      </c>
      <c r="K2635" t="s">
        <v>15</v>
      </c>
      <c r="L2635" s="7">
        <v>1</v>
      </c>
      <c r="M2635" s="7" t="str" cm="1">
        <f t="array" ref="M2635">_xlfn.IFS(L2635&lt;1,"Very Fast",L2635&lt;3,"Fast",L2635&lt;5,"Normal",L2635&lt;=7,"Slow",L2635&gt;=8,"Very Slow")</f>
        <v>Fast</v>
      </c>
      <c r="N2635" s="5">
        <v>2.5</v>
      </c>
      <c r="O2635" t="str" cm="1">
        <f t="array" ref="O2635">_xlfn.IFS(N2635&lt;2,"Very Poor",N2635&lt;3,"Poor",N2635&lt;4,"Average",N2635&lt;4.5,"Good",N2635&lt;=5,"Excellent")</f>
        <v>Poor</v>
      </c>
      <c r="P2635" s="12">
        <v>725.57</v>
      </c>
    </row>
    <row r="2636" spans="1:16" x14ac:dyDescent="0.35">
      <c r="A2636">
        <v>12635</v>
      </c>
      <c r="B2636" s="15">
        <v>47196</v>
      </c>
      <c r="C2636" s="7">
        <f t="shared" si="41"/>
        <v>2029</v>
      </c>
      <c r="D2636">
        <v>1419</v>
      </c>
      <c r="E2636" t="s">
        <v>21</v>
      </c>
      <c r="F2636" t="s">
        <v>68</v>
      </c>
      <c r="G2636" s="7">
        <v>7</v>
      </c>
      <c r="H2636" s="3">
        <v>194.5</v>
      </c>
      <c r="I2636">
        <v>0.17</v>
      </c>
      <c r="J2636" s="17" t="str" cm="1">
        <f t="array" ref="J2636">_xlfn.IFS(I2636&lt;=0.09,"&lt;0,1%",I2636&lt;=0.19,"&lt;0,2%",I2636&lt;=0.29,"&lt;0,3%",I2636&lt;=39,"&lt;0,4%")</f>
        <v>&lt;0,2%</v>
      </c>
      <c r="K2636" t="s">
        <v>15</v>
      </c>
      <c r="L2636" s="7">
        <v>7</v>
      </c>
      <c r="M2636" s="7" t="str" cm="1">
        <f t="array" ref="M2636">_xlfn.IFS(L2636&lt;1,"Very Fast",L2636&lt;3,"Fast",L2636&lt;5,"Normal",L2636&lt;=7,"Slow",L2636&gt;=8,"Very Slow")</f>
        <v>Slow</v>
      </c>
      <c r="N2636" s="5">
        <v>2.2999999999999998</v>
      </c>
      <c r="O2636" t="str" cm="1">
        <f t="array" ref="O2636">_xlfn.IFS(N2636&lt;2,"Very Poor",N2636&lt;3,"Poor",N2636&lt;4,"Average",N2636&lt;4.5,"Good",N2636&lt;=5,"Excellent")</f>
        <v>Poor</v>
      </c>
      <c r="P2636" s="12">
        <v>1130.04</v>
      </c>
    </row>
    <row r="2637" spans="1:16" x14ac:dyDescent="0.35">
      <c r="A2637">
        <v>12636</v>
      </c>
      <c r="B2637" s="15">
        <v>47197</v>
      </c>
      <c r="C2637" s="7">
        <f t="shared" si="41"/>
        <v>2029</v>
      </c>
      <c r="D2637">
        <v>1249</v>
      </c>
      <c r="E2637" t="s">
        <v>11</v>
      </c>
      <c r="F2637" t="s">
        <v>68</v>
      </c>
      <c r="G2637" s="7">
        <v>4</v>
      </c>
      <c r="H2637" s="3">
        <v>74.63</v>
      </c>
      <c r="I2637">
        <v>0.02</v>
      </c>
      <c r="J2637" s="17" t="str" cm="1">
        <f t="array" ref="J2637">_xlfn.IFS(I2637&lt;=0.09,"&lt;0,1%",I2637&lt;=0.19,"&lt;0,2%",I2637&lt;=0.29,"&lt;0,3%",I2637&lt;=39,"&lt;0,4%")</f>
        <v>&lt;0,1%</v>
      </c>
      <c r="K2637" t="s">
        <v>13</v>
      </c>
      <c r="L2637" s="7">
        <v>6</v>
      </c>
      <c r="M2637" s="7" t="str" cm="1">
        <f t="array" ref="M2637">_xlfn.IFS(L2637&lt;1,"Very Fast",L2637&lt;3,"Fast",L2637&lt;5,"Normal",L2637&lt;=7,"Slow",L2637&gt;=8,"Very Slow")</f>
        <v>Slow</v>
      </c>
      <c r="N2637" s="5">
        <v>4.8</v>
      </c>
      <c r="O2637" t="str" cm="1">
        <f t="array" ref="O2637">_xlfn.IFS(N2637&lt;2,"Very Poor",N2637&lt;3,"Poor",N2637&lt;4,"Average",N2637&lt;4.5,"Good",N2637&lt;=5,"Excellent")</f>
        <v>Excellent</v>
      </c>
      <c r="P2637" s="12">
        <v>292.55</v>
      </c>
    </row>
    <row r="2638" spans="1:16" x14ac:dyDescent="0.35">
      <c r="A2638">
        <v>12637</v>
      </c>
      <c r="B2638" s="15">
        <v>47198</v>
      </c>
      <c r="C2638" s="7">
        <f t="shared" si="41"/>
        <v>2029</v>
      </c>
      <c r="D2638">
        <v>1116</v>
      </c>
      <c r="E2638" t="s">
        <v>14</v>
      </c>
      <c r="F2638" t="s">
        <v>69</v>
      </c>
      <c r="G2638" s="7">
        <v>3</v>
      </c>
      <c r="H2638" s="3">
        <v>51.69</v>
      </c>
      <c r="I2638">
        <v>0.2</v>
      </c>
      <c r="J2638" s="17" t="str" cm="1">
        <f t="array" ref="J2638">_xlfn.IFS(I2638&lt;=0.09,"&lt;0,1%",I2638&lt;=0.19,"&lt;0,2%",I2638&lt;=0.29,"&lt;0,3%",I2638&lt;=39,"&lt;0,4%")</f>
        <v>&lt;0,3%</v>
      </c>
      <c r="K2638" t="s">
        <v>13</v>
      </c>
      <c r="L2638" s="7">
        <v>4</v>
      </c>
      <c r="M2638" s="7" t="str" cm="1">
        <f t="array" ref="M2638">_xlfn.IFS(L2638&lt;1,"Very Fast",L2638&lt;3,"Fast",L2638&lt;5,"Normal",L2638&lt;=7,"Slow",L2638&gt;=8,"Very Slow")</f>
        <v>Normal</v>
      </c>
      <c r="N2638" s="5">
        <v>1.5</v>
      </c>
      <c r="O2638" t="str" cm="1">
        <f t="array" ref="O2638">_xlfn.IFS(N2638&lt;2,"Very Poor",N2638&lt;3,"Poor",N2638&lt;4,"Average",N2638&lt;4.5,"Good",N2638&lt;=5,"Excellent")</f>
        <v>Very Poor</v>
      </c>
      <c r="P2638" s="12">
        <v>124.06</v>
      </c>
    </row>
    <row r="2639" spans="1:16" x14ac:dyDescent="0.35">
      <c r="A2639">
        <v>12638</v>
      </c>
      <c r="B2639" s="15">
        <v>47199</v>
      </c>
      <c r="C2639" s="7">
        <f t="shared" si="41"/>
        <v>2029</v>
      </c>
      <c r="D2639">
        <v>1865</v>
      </c>
      <c r="E2639" t="s">
        <v>21</v>
      </c>
      <c r="F2639" t="s">
        <v>66</v>
      </c>
      <c r="G2639" s="7">
        <v>6</v>
      </c>
      <c r="H2639" s="3">
        <v>219.09</v>
      </c>
      <c r="I2639">
        <v>0.14000000000000001</v>
      </c>
      <c r="J2639" s="17" t="str" cm="1">
        <f t="array" ref="J2639">_xlfn.IFS(I2639&lt;=0.09,"&lt;0,1%",I2639&lt;=0.19,"&lt;0,2%",I2639&lt;=0.29,"&lt;0,3%",I2639&lt;=39,"&lt;0,4%")</f>
        <v>&lt;0,2%</v>
      </c>
      <c r="K2639" t="s">
        <v>15</v>
      </c>
      <c r="L2639" s="7">
        <v>8</v>
      </c>
      <c r="M2639" s="7" t="str" cm="1">
        <f t="array" ref="M2639">_xlfn.IFS(L2639&lt;1,"Very Fast",L2639&lt;3,"Fast",L2639&lt;5,"Normal",L2639&lt;=7,"Slow",L2639&gt;=8,"Very Slow")</f>
        <v>Very Slow</v>
      </c>
      <c r="N2639" s="5">
        <v>4.5999999999999996</v>
      </c>
      <c r="O2639" t="str" cm="1">
        <f t="array" ref="O2639">_xlfn.IFS(N2639&lt;2,"Very Poor",N2639&lt;3,"Poor",N2639&lt;4,"Average",N2639&lt;4.5,"Good",N2639&lt;=5,"Excellent")</f>
        <v>Excellent</v>
      </c>
      <c r="P2639" s="12">
        <v>1130.5</v>
      </c>
    </row>
    <row r="2640" spans="1:16" x14ac:dyDescent="0.35">
      <c r="A2640">
        <v>12639</v>
      </c>
      <c r="B2640" s="15">
        <v>47200</v>
      </c>
      <c r="C2640" s="7">
        <f t="shared" si="41"/>
        <v>2029</v>
      </c>
      <c r="D2640">
        <v>1511</v>
      </c>
      <c r="E2640" t="s">
        <v>14</v>
      </c>
      <c r="F2640" t="s">
        <v>69</v>
      </c>
      <c r="G2640" s="7">
        <v>3</v>
      </c>
      <c r="H2640" s="3">
        <v>485.77</v>
      </c>
      <c r="I2640">
        <v>0.27</v>
      </c>
      <c r="J2640" s="17" t="str" cm="1">
        <f t="array" ref="J2640">_xlfn.IFS(I2640&lt;=0.09,"&lt;0,1%",I2640&lt;=0.19,"&lt;0,2%",I2640&lt;=0.29,"&lt;0,3%",I2640&lt;=39,"&lt;0,4%")</f>
        <v>&lt;0,3%</v>
      </c>
      <c r="K2640" t="s">
        <v>17</v>
      </c>
      <c r="L2640" s="7">
        <v>7</v>
      </c>
      <c r="M2640" s="7" t="str" cm="1">
        <f t="array" ref="M2640">_xlfn.IFS(L2640&lt;1,"Very Fast",L2640&lt;3,"Fast",L2640&lt;5,"Normal",L2640&lt;=7,"Slow",L2640&gt;=8,"Very Slow")</f>
        <v>Slow</v>
      </c>
      <c r="N2640" s="5">
        <v>2.8</v>
      </c>
      <c r="O2640" t="str" cm="1">
        <f t="array" ref="O2640">_xlfn.IFS(N2640&lt;2,"Very Poor",N2640&lt;3,"Poor",N2640&lt;4,"Average",N2640&lt;4.5,"Good",N2640&lt;=5,"Excellent")</f>
        <v>Poor</v>
      </c>
      <c r="P2640" s="12">
        <v>1063.8399999999999</v>
      </c>
    </row>
    <row r="2641" spans="1:16" x14ac:dyDescent="0.35">
      <c r="A2641">
        <v>12640</v>
      </c>
      <c r="B2641" s="15">
        <v>47201</v>
      </c>
      <c r="C2641" s="7">
        <f t="shared" si="41"/>
        <v>2029</v>
      </c>
      <c r="D2641">
        <v>1739</v>
      </c>
      <c r="E2641" t="s">
        <v>11</v>
      </c>
      <c r="F2641" t="s">
        <v>69</v>
      </c>
      <c r="G2641" s="7">
        <v>2</v>
      </c>
      <c r="H2641" s="3">
        <v>552.45000000000005</v>
      </c>
      <c r="I2641">
        <v>0.14000000000000001</v>
      </c>
      <c r="J2641" s="17" t="str" cm="1">
        <f t="array" ref="J2641">_xlfn.IFS(I2641&lt;=0.09,"&lt;0,1%",I2641&lt;=0.19,"&lt;0,2%",I2641&lt;=0.29,"&lt;0,3%",I2641&lt;=39,"&lt;0,4%")</f>
        <v>&lt;0,2%</v>
      </c>
      <c r="K2641" t="s">
        <v>15</v>
      </c>
      <c r="L2641" s="7">
        <v>8</v>
      </c>
      <c r="M2641" s="7" t="str" cm="1">
        <f t="array" ref="M2641">_xlfn.IFS(L2641&lt;1,"Very Fast",L2641&lt;3,"Fast",L2641&lt;5,"Normal",L2641&lt;=7,"Slow",L2641&gt;=8,"Very Slow")</f>
        <v>Very Slow</v>
      </c>
      <c r="N2641" s="5">
        <v>1.2</v>
      </c>
      <c r="O2641" t="str" cm="1">
        <f t="array" ref="O2641">_xlfn.IFS(N2641&lt;2,"Very Poor",N2641&lt;3,"Poor",N2641&lt;4,"Average",N2641&lt;4.5,"Good",N2641&lt;=5,"Excellent")</f>
        <v>Very Poor</v>
      </c>
      <c r="P2641" s="12">
        <v>950.21</v>
      </c>
    </row>
    <row r="2642" spans="1:16" x14ac:dyDescent="0.35">
      <c r="A2642">
        <v>12641</v>
      </c>
      <c r="B2642" s="15">
        <v>47202</v>
      </c>
      <c r="C2642" s="7">
        <f t="shared" si="41"/>
        <v>2029</v>
      </c>
      <c r="D2642">
        <v>1577</v>
      </c>
      <c r="E2642" t="s">
        <v>18</v>
      </c>
      <c r="F2642" t="s">
        <v>69</v>
      </c>
      <c r="G2642" s="7">
        <v>1</v>
      </c>
      <c r="H2642" s="3">
        <v>539.6</v>
      </c>
      <c r="I2642">
        <v>0.24</v>
      </c>
      <c r="J2642" s="17" t="str" cm="1">
        <f t="array" ref="J2642">_xlfn.IFS(I2642&lt;=0.09,"&lt;0,1%",I2642&lt;=0.19,"&lt;0,2%",I2642&lt;=0.29,"&lt;0,3%",I2642&lt;=39,"&lt;0,4%")</f>
        <v>&lt;0,3%</v>
      </c>
      <c r="K2642" t="s">
        <v>15</v>
      </c>
      <c r="L2642" s="7">
        <v>9</v>
      </c>
      <c r="M2642" s="7" t="str" cm="1">
        <f t="array" ref="M2642">_xlfn.IFS(L2642&lt;1,"Very Fast",L2642&lt;3,"Fast",L2642&lt;5,"Normal",L2642&lt;=7,"Slow",L2642&gt;=8,"Very Slow")</f>
        <v>Very Slow</v>
      </c>
      <c r="N2642" s="5">
        <v>3.9</v>
      </c>
      <c r="O2642" t="str" cm="1">
        <f t="array" ref="O2642">_xlfn.IFS(N2642&lt;2,"Very Poor",N2642&lt;3,"Poor",N2642&lt;4,"Average",N2642&lt;4.5,"Good",N2642&lt;=5,"Excellent")</f>
        <v>Average</v>
      </c>
      <c r="P2642" s="12">
        <v>410.1</v>
      </c>
    </row>
    <row r="2643" spans="1:16" x14ac:dyDescent="0.35">
      <c r="A2643">
        <v>12642</v>
      </c>
      <c r="B2643" s="15">
        <v>47203</v>
      </c>
      <c r="C2643" s="7">
        <f t="shared" si="41"/>
        <v>2029</v>
      </c>
      <c r="D2643">
        <v>1334</v>
      </c>
      <c r="E2643" t="s">
        <v>11</v>
      </c>
      <c r="F2643" t="s">
        <v>69</v>
      </c>
      <c r="G2643" s="7">
        <v>5</v>
      </c>
      <c r="H2643" s="3">
        <v>553.20000000000005</v>
      </c>
      <c r="I2643">
        <v>0.04</v>
      </c>
      <c r="J2643" s="17" t="str" cm="1">
        <f t="array" ref="J2643">_xlfn.IFS(I2643&lt;=0.09,"&lt;0,1%",I2643&lt;=0.19,"&lt;0,2%",I2643&lt;=0.29,"&lt;0,3%",I2643&lt;=39,"&lt;0,4%")</f>
        <v>&lt;0,1%</v>
      </c>
      <c r="K2643" t="s">
        <v>17</v>
      </c>
      <c r="L2643" s="7">
        <v>1</v>
      </c>
      <c r="M2643" s="7" t="str" cm="1">
        <f t="array" ref="M2643">_xlfn.IFS(L2643&lt;1,"Very Fast",L2643&lt;3,"Fast",L2643&lt;5,"Normal",L2643&lt;=7,"Slow",L2643&gt;=8,"Very Slow")</f>
        <v>Fast</v>
      </c>
      <c r="N2643" s="5">
        <v>1.4</v>
      </c>
      <c r="O2643" t="str" cm="1">
        <f t="array" ref="O2643">_xlfn.IFS(N2643&lt;2,"Very Poor",N2643&lt;3,"Poor",N2643&lt;4,"Average",N2643&lt;4.5,"Good",N2643&lt;=5,"Excellent")</f>
        <v>Very Poor</v>
      </c>
      <c r="P2643" s="12">
        <v>2655.36</v>
      </c>
    </row>
    <row r="2644" spans="1:16" x14ac:dyDescent="0.35">
      <c r="A2644">
        <v>12643</v>
      </c>
      <c r="B2644" s="15">
        <v>47204</v>
      </c>
      <c r="C2644" s="7">
        <f t="shared" si="41"/>
        <v>2029</v>
      </c>
      <c r="D2644">
        <v>1417</v>
      </c>
      <c r="E2644" t="s">
        <v>18</v>
      </c>
      <c r="F2644" t="s">
        <v>69</v>
      </c>
      <c r="G2644" s="7">
        <v>2</v>
      </c>
      <c r="H2644" s="3">
        <v>546.02</v>
      </c>
      <c r="I2644">
        <v>0.05</v>
      </c>
      <c r="J2644" s="17" t="str" cm="1">
        <f t="array" ref="J2644">_xlfn.IFS(I2644&lt;=0.09,"&lt;0,1%",I2644&lt;=0.19,"&lt;0,2%",I2644&lt;=0.29,"&lt;0,3%",I2644&lt;=39,"&lt;0,4%")</f>
        <v>&lt;0,1%</v>
      </c>
      <c r="K2644" t="s">
        <v>17</v>
      </c>
      <c r="L2644" s="7">
        <v>3</v>
      </c>
      <c r="M2644" s="7" t="str" cm="1">
        <f t="array" ref="M2644">_xlfn.IFS(L2644&lt;1,"Very Fast",L2644&lt;3,"Fast",L2644&lt;5,"Normal",L2644&lt;=7,"Slow",L2644&gt;=8,"Very Slow")</f>
        <v>Normal</v>
      </c>
      <c r="N2644" s="5">
        <v>1.9</v>
      </c>
      <c r="O2644" t="str" cm="1">
        <f t="array" ref="O2644">_xlfn.IFS(N2644&lt;2,"Very Poor",N2644&lt;3,"Poor",N2644&lt;4,"Average",N2644&lt;4.5,"Good",N2644&lt;=5,"Excellent")</f>
        <v>Very Poor</v>
      </c>
      <c r="P2644" s="12">
        <v>1037.44</v>
      </c>
    </row>
    <row r="2645" spans="1:16" x14ac:dyDescent="0.35">
      <c r="A2645">
        <v>12644</v>
      </c>
      <c r="B2645" s="15">
        <v>47205</v>
      </c>
      <c r="C2645" s="7">
        <f t="shared" si="41"/>
        <v>2029</v>
      </c>
      <c r="D2645">
        <v>1931</v>
      </c>
      <c r="E2645" t="s">
        <v>18</v>
      </c>
      <c r="F2645" t="s">
        <v>68</v>
      </c>
      <c r="G2645" s="7">
        <v>6</v>
      </c>
      <c r="H2645" s="3">
        <v>323.43</v>
      </c>
      <c r="I2645">
        <v>0.05</v>
      </c>
      <c r="J2645" s="17" t="str" cm="1">
        <f t="array" ref="J2645">_xlfn.IFS(I2645&lt;=0.09,"&lt;0,1%",I2645&lt;=0.19,"&lt;0,2%",I2645&lt;=0.29,"&lt;0,3%",I2645&lt;=39,"&lt;0,4%")</f>
        <v>&lt;0,1%</v>
      </c>
      <c r="K2645" t="s">
        <v>17</v>
      </c>
      <c r="L2645" s="7">
        <v>2</v>
      </c>
      <c r="M2645" s="7" t="str" cm="1">
        <f t="array" ref="M2645">_xlfn.IFS(L2645&lt;1,"Very Fast",L2645&lt;3,"Fast",L2645&lt;5,"Normal",L2645&lt;=7,"Slow",L2645&gt;=8,"Very Slow")</f>
        <v>Fast</v>
      </c>
      <c r="N2645" s="5">
        <v>4.2</v>
      </c>
      <c r="O2645" t="str" cm="1">
        <f t="array" ref="O2645">_xlfn.IFS(N2645&lt;2,"Very Poor",N2645&lt;3,"Poor",N2645&lt;4,"Average",N2645&lt;4.5,"Good",N2645&lt;=5,"Excellent")</f>
        <v>Good</v>
      </c>
      <c r="P2645" s="12">
        <v>1843.55</v>
      </c>
    </row>
    <row r="2646" spans="1:16" x14ac:dyDescent="0.35">
      <c r="A2646">
        <v>12645</v>
      </c>
      <c r="B2646" s="15">
        <v>47206</v>
      </c>
      <c r="C2646" s="7">
        <f t="shared" si="41"/>
        <v>2029</v>
      </c>
      <c r="D2646">
        <v>1773</v>
      </c>
      <c r="E2646" t="s">
        <v>21</v>
      </c>
      <c r="F2646" t="s">
        <v>68</v>
      </c>
      <c r="G2646" s="7">
        <v>4</v>
      </c>
      <c r="H2646" s="3">
        <v>143.36000000000001</v>
      </c>
      <c r="I2646">
        <v>0.02</v>
      </c>
      <c r="J2646" s="17" t="str" cm="1">
        <f t="array" ref="J2646">_xlfn.IFS(I2646&lt;=0.09,"&lt;0,1%",I2646&lt;=0.19,"&lt;0,2%",I2646&lt;=0.29,"&lt;0,3%",I2646&lt;=39,"&lt;0,4%")</f>
        <v>&lt;0,1%</v>
      </c>
      <c r="K2646" t="s">
        <v>15</v>
      </c>
      <c r="L2646" s="7">
        <v>3</v>
      </c>
      <c r="M2646" s="7" t="str" cm="1">
        <f t="array" ref="M2646">_xlfn.IFS(L2646&lt;1,"Very Fast",L2646&lt;3,"Fast",L2646&lt;5,"Normal",L2646&lt;=7,"Slow",L2646&gt;=8,"Very Slow")</f>
        <v>Normal</v>
      </c>
      <c r="N2646" s="5">
        <v>1.6</v>
      </c>
      <c r="O2646" t="str" cm="1">
        <f t="array" ref="O2646">_xlfn.IFS(N2646&lt;2,"Very Poor",N2646&lt;3,"Poor",N2646&lt;4,"Average",N2646&lt;4.5,"Good",N2646&lt;=5,"Excellent")</f>
        <v>Very Poor</v>
      </c>
      <c r="P2646" s="12">
        <v>561.97</v>
      </c>
    </row>
    <row r="2647" spans="1:16" x14ac:dyDescent="0.35">
      <c r="A2647">
        <v>12646</v>
      </c>
      <c r="B2647" s="15">
        <v>47207</v>
      </c>
      <c r="C2647" s="7">
        <f t="shared" si="41"/>
        <v>2029</v>
      </c>
      <c r="D2647">
        <v>1294</v>
      </c>
      <c r="E2647" t="s">
        <v>14</v>
      </c>
      <c r="F2647" t="s">
        <v>69</v>
      </c>
      <c r="G2647" s="7">
        <v>6</v>
      </c>
      <c r="H2647" s="3">
        <v>481.86</v>
      </c>
      <c r="I2647">
        <v>0.19</v>
      </c>
      <c r="J2647" s="17" t="str" cm="1">
        <f t="array" ref="J2647">_xlfn.IFS(I2647&lt;=0.09,"&lt;0,1%",I2647&lt;=0.19,"&lt;0,2%",I2647&lt;=0.29,"&lt;0,3%",I2647&lt;=39,"&lt;0,4%")</f>
        <v>&lt;0,2%</v>
      </c>
      <c r="K2647" t="s">
        <v>15</v>
      </c>
      <c r="L2647" s="7">
        <v>11</v>
      </c>
      <c r="M2647" s="7" t="str" cm="1">
        <f t="array" ref="M2647">_xlfn.IFS(L2647&lt;1,"Very Fast",L2647&lt;3,"Fast",L2647&lt;5,"Normal",L2647&lt;=7,"Slow",L2647&gt;=8,"Very Slow")</f>
        <v>Very Slow</v>
      </c>
      <c r="N2647" s="5">
        <v>2.2999999999999998</v>
      </c>
      <c r="O2647" t="str" cm="1">
        <f t="array" ref="O2647">_xlfn.IFS(N2647&lt;2,"Very Poor",N2647&lt;3,"Poor",N2647&lt;4,"Average",N2647&lt;4.5,"Good",N2647&lt;=5,"Excellent")</f>
        <v>Poor</v>
      </c>
      <c r="P2647" s="12">
        <v>2341.84</v>
      </c>
    </row>
    <row r="2648" spans="1:16" x14ac:dyDescent="0.35">
      <c r="A2648">
        <v>12647</v>
      </c>
      <c r="B2648" s="15">
        <v>47208</v>
      </c>
      <c r="C2648" s="7">
        <f t="shared" si="41"/>
        <v>2029</v>
      </c>
      <c r="D2648">
        <v>1937</v>
      </c>
      <c r="E2648" t="s">
        <v>14</v>
      </c>
      <c r="F2648" t="s">
        <v>69</v>
      </c>
      <c r="G2648" s="7">
        <v>6</v>
      </c>
      <c r="H2648" s="3">
        <v>140.02000000000001</v>
      </c>
      <c r="I2648">
        <v>0.28000000000000003</v>
      </c>
      <c r="J2648" s="17" t="str" cm="1">
        <f t="array" ref="J2648">_xlfn.IFS(I2648&lt;=0.09,"&lt;0,1%",I2648&lt;=0.19,"&lt;0,2%",I2648&lt;=0.29,"&lt;0,3%",I2648&lt;=39,"&lt;0,4%")</f>
        <v>&lt;0,3%</v>
      </c>
      <c r="K2648" t="s">
        <v>15</v>
      </c>
      <c r="L2648" s="7">
        <v>11</v>
      </c>
      <c r="M2648" s="7" t="str" cm="1">
        <f t="array" ref="M2648">_xlfn.IFS(L2648&lt;1,"Very Fast",L2648&lt;3,"Fast",L2648&lt;5,"Normal",L2648&lt;=7,"Slow",L2648&gt;=8,"Very Slow")</f>
        <v>Very Slow</v>
      </c>
      <c r="N2648" s="5">
        <v>2.4</v>
      </c>
      <c r="O2648" t="str" cm="1">
        <f t="array" ref="O2648">_xlfn.IFS(N2648&lt;2,"Very Poor",N2648&lt;3,"Poor",N2648&lt;4,"Average",N2648&lt;4.5,"Good",N2648&lt;=5,"Excellent")</f>
        <v>Poor</v>
      </c>
      <c r="P2648" s="12">
        <v>604.89</v>
      </c>
    </row>
    <row r="2649" spans="1:16" x14ac:dyDescent="0.35">
      <c r="A2649">
        <v>12648</v>
      </c>
      <c r="B2649" s="15">
        <v>47209</v>
      </c>
      <c r="C2649" s="7">
        <f t="shared" si="41"/>
        <v>2029</v>
      </c>
      <c r="D2649">
        <v>1754</v>
      </c>
      <c r="E2649" t="s">
        <v>14</v>
      </c>
      <c r="F2649" t="s">
        <v>69</v>
      </c>
      <c r="G2649" s="7">
        <v>3</v>
      </c>
      <c r="H2649" s="3">
        <v>171.32</v>
      </c>
      <c r="I2649">
        <v>0.21</v>
      </c>
      <c r="J2649" s="17" t="str" cm="1">
        <f t="array" ref="J2649">_xlfn.IFS(I2649&lt;=0.09,"&lt;0,1%",I2649&lt;=0.19,"&lt;0,2%",I2649&lt;=0.29,"&lt;0,3%",I2649&lt;=39,"&lt;0,4%")</f>
        <v>&lt;0,3%</v>
      </c>
      <c r="K2649" t="s">
        <v>15</v>
      </c>
      <c r="L2649" s="7">
        <v>2</v>
      </c>
      <c r="M2649" s="7" t="str" cm="1">
        <f t="array" ref="M2649">_xlfn.IFS(L2649&lt;1,"Very Fast",L2649&lt;3,"Fast",L2649&lt;5,"Normal",L2649&lt;=7,"Slow",L2649&gt;=8,"Very Slow")</f>
        <v>Fast</v>
      </c>
      <c r="N2649" s="5">
        <v>3.4</v>
      </c>
      <c r="O2649" t="str" cm="1">
        <f t="array" ref="O2649">_xlfn.IFS(N2649&lt;2,"Very Poor",N2649&lt;3,"Poor",N2649&lt;4,"Average",N2649&lt;4.5,"Good",N2649&lt;=5,"Excellent")</f>
        <v>Average</v>
      </c>
      <c r="P2649" s="12">
        <v>406.03</v>
      </c>
    </row>
    <row r="2650" spans="1:16" x14ac:dyDescent="0.35">
      <c r="A2650">
        <v>12649</v>
      </c>
      <c r="B2650" s="15">
        <v>47210</v>
      </c>
      <c r="C2650" s="7">
        <f t="shared" si="41"/>
        <v>2029</v>
      </c>
      <c r="D2650">
        <v>1370</v>
      </c>
      <c r="E2650" t="s">
        <v>21</v>
      </c>
      <c r="F2650" t="s">
        <v>69</v>
      </c>
      <c r="G2650" s="7">
        <v>4</v>
      </c>
      <c r="H2650" s="3">
        <v>151.44999999999999</v>
      </c>
      <c r="I2650">
        <v>0.2</v>
      </c>
      <c r="J2650" s="17" t="str" cm="1">
        <f t="array" ref="J2650">_xlfn.IFS(I2650&lt;=0.09,"&lt;0,1%",I2650&lt;=0.19,"&lt;0,2%",I2650&lt;=0.29,"&lt;0,3%",I2650&lt;=39,"&lt;0,4%")</f>
        <v>&lt;0,3%</v>
      </c>
      <c r="K2650" t="s">
        <v>17</v>
      </c>
      <c r="L2650" s="7">
        <v>11</v>
      </c>
      <c r="M2650" s="7" t="str" cm="1">
        <f t="array" ref="M2650">_xlfn.IFS(L2650&lt;1,"Very Fast",L2650&lt;3,"Fast",L2650&lt;5,"Normal",L2650&lt;=7,"Slow",L2650&gt;=8,"Very Slow")</f>
        <v>Very Slow</v>
      </c>
      <c r="N2650" s="5">
        <v>4.2</v>
      </c>
      <c r="O2650" t="str" cm="1">
        <f t="array" ref="O2650">_xlfn.IFS(N2650&lt;2,"Very Poor",N2650&lt;3,"Poor",N2650&lt;4,"Average",N2650&lt;4.5,"Good",N2650&lt;=5,"Excellent")</f>
        <v>Good</v>
      </c>
      <c r="P2650" s="12">
        <v>484.64</v>
      </c>
    </row>
    <row r="2651" spans="1:16" x14ac:dyDescent="0.35">
      <c r="A2651">
        <v>12650</v>
      </c>
      <c r="B2651" s="15">
        <v>47211</v>
      </c>
      <c r="C2651" s="7">
        <f t="shared" si="41"/>
        <v>2029</v>
      </c>
      <c r="D2651">
        <v>1185</v>
      </c>
      <c r="E2651" t="s">
        <v>18</v>
      </c>
      <c r="F2651" t="s">
        <v>69</v>
      </c>
      <c r="G2651" s="7">
        <v>2</v>
      </c>
      <c r="H2651" s="3">
        <v>316.26</v>
      </c>
      <c r="I2651">
        <v>0.24</v>
      </c>
      <c r="J2651" s="17" t="str" cm="1">
        <f t="array" ref="J2651">_xlfn.IFS(I2651&lt;=0.09,"&lt;0,1%",I2651&lt;=0.19,"&lt;0,2%",I2651&lt;=0.29,"&lt;0,3%",I2651&lt;=39,"&lt;0,4%")</f>
        <v>&lt;0,3%</v>
      </c>
      <c r="K2651" t="s">
        <v>15</v>
      </c>
      <c r="L2651" s="7">
        <v>6</v>
      </c>
      <c r="M2651" s="7" t="str" cm="1">
        <f t="array" ref="M2651">_xlfn.IFS(L2651&lt;1,"Very Fast",L2651&lt;3,"Fast",L2651&lt;5,"Normal",L2651&lt;=7,"Slow",L2651&gt;=8,"Very Slow")</f>
        <v>Slow</v>
      </c>
      <c r="N2651" s="5">
        <v>1.9</v>
      </c>
      <c r="O2651" t="str" cm="1">
        <f t="array" ref="O2651">_xlfn.IFS(N2651&lt;2,"Very Poor",N2651&lt;3,"Poor",N2651&lt;4,"Average",N2651&lt;4.5,"Good",N2651&lt;=5,"Excellent")</f>
        <v>Very Poor</v>
      </c>
      <c r="P2651" s="12">
        <v>480.72</v>
      </c>
    </row>
    <row r="2652" spans="1:16" x14ac:dyDescent="0.35">
      <c r="A2652">
        <v>12651</v>
      </c>
      <c r="B2652" s="15">
        <v>47212</v>
      </c>
      <c r="C2652" s="7">
        <f t="shared" si="41"/>
        <v>2029</v>
      </c>
      <c r="D2652">
        <v>1245</v>
      </c>
      <c r="E2652" t="s">
        <v>18</v>
      </c>
      <c r="F2652" t="s">
        <v>69</v>
      </c>
      <c r="G2652" s="7">
        <v>6</v>
      </c>
      <c r="H2652" s="3">
        <v>203.27</v>
      </c>
      <c r="I2652">
        <v>0.12</v>
      </c>
      <c r="J2652" s="17" t="str" cm="1">
        <f t="array" ref="J2652">_xlfn.IFS(I2652&lt;=0.09,"&lt;0,1%",I2652&lt;=0.19,"&lt;0,2%",I2652&lt;=0.29,"&lt;0,3%",I2652&lt;=39,"&lt;0,4%")</f>
        <v>&lt;0,2%</v>
      </c>
      <c r="K2652" t="s">
        <v>15</v>
      </c>
      <c r="L2652" s="7">
        <v>9</v>
      </c>
      <c r="M2652" s="7" t="str" cm="1">
        <f t="array" ref="M2652">_xlfn.IFS(L2652&lt;1,"Very Fast",L2652&lt;3,"Fast",L2652&lt;5,"Normal",L2652&lt;=7,"Slow",L2652&gt;=8,"Very Slow")</f>
        <v>Very Slow</v>
      </c>
      <c r="N2652" s="5">
        <v>1.8</v>
      </c>
      <c r="O2652" t="str" cm="1">
        <f t="array" ref="O2652">_xlfn.IFS(N2652&lt;2,"Very Poor",N2652&lt;3,"Poor",N2652&lt;4,"Average",N2652&lt;4.5,"Good",N2652&lt;=5,"Excellent")</f>
        <v>Very Poor</v>
      </c>
      <c r="P2652" s="12">
        <v>1073.27</v>
      </c>
    </row>
    <row r="2653" spans="1:16" x14ac:dyDescent="0.35">
      <c r="A2653">
        <v>12652</v>
      </c>
      <c r="B2653" s="15">
        <v>47213</v>
      </c>
      <c r="C2653" s="7">
        <f t="shared" si="41"/>
        <v>2029</v>
      </c>
      <c r="D2653">
        <v>1636</v>
      </c>
      <c r="E2653" t="s">
        <v>18</v>
      </c>
      <c r="F2653" t="s">
        <v>69</v>
      </c>
      <c r="G2653" s="7">
        <v>2</v>
      </c>
      <c r="H2653" s="3">
        <v>105.18</v>
      </c>
      <c r="I2653">
        <v>0.13</v>
      </c>
      <c r="J2653" s="17" t="str" cm="1">
        <f t="array" ref="J2653">_xlfn.IFS(I2653&lt;=0.09,"&lt;0,1%",I2653&lt;=0.19,"&lt;0,2%",I2653&lt;=0.29,"&lt;0,3%",I2653&lt;=39,"&lt;0,4%")</f>
        <v>&lt;0,2%</v>
      </c>
      <c r="K2653" t="s">
        <v>15</v>
      </c>
      <c r="L2653" s="7">
        <v>2</v>
      </c>
      <c r="M2653" s="7" t="str" cm="1">
        <f t="array" ref="M2653">_xlfn.IFS(L2653&lt;1,"Very Fast",L2653&lt;3,"Fast",L2653&lt;5,"Normal",L2653&lt;=7,"Slow",L2653&gt;=8,"Very Slow")</f>
        <v>Fast</v>
      </c>
      <c r="N2653" s="5">
        <v>1.9</v>
      </c>
      <c r="O2653" t="str" cm="1">
        <f t="array" ref="O2653">_xlfn.IFS(N2653&lt;2,"Very Poor",N2653&lt;3,"Poor",N2653&lt;4,"Average",N2653&lt;4.5,"Good",N2653&lt;=5,"Excellent")</f>
        <v>Very Poor</v>
      </c>
      <c r="P2653" s="12">
        <v>183.01</v>
      </c>
    </row>
    <row r="2654" spans="1:16" x14ac:dyDescent="0.35">
      <c r="A2654">
        <v>12653</v>
      </c>
      <c r="B2654" s="15">
        <v>47214</v>
      </c>
      <c r="C2654" s="7">
        <f t="shared" si="41"/>
        <v>2029</v>
      </c>
      <c r="D2654">
        <v>1267</v>
      </c>
      <c r="E2654" t="s">
        <v>14</v>
      </c>
      <c r="F2654" t="s">
        <v>66</v>
      </c>
      <c r="G2654" s="7">
        <v>7</v>
      </c>
      <c r="H2654" s="3">
        <v>280.11</v>
      </c>
      <c r="I2654">
        <v>0.11</v>
      </c>
      <c r="J2654" s="17" t="str" cm="1">
        <f t="array" ref="J2654">_xlfn.IFS(I2654&lt;=0.09,"&lt;0,1%",I2654&lt;=0.19,"&lt;0,2%",I2654&lt;=0.29,"&lt;0,3%",I2654&lt;=39,"&lt;0,4%")</f>
        <v>&lt;0,2%</v>
      </c>
      <c r="K2654" t="s">
        <v>17</v>
      </c>
      <c r="L2654" s="7">
        <v>4</v>
      </c>
      <c r="M2654" s="7" t="str" cm="1">
        <f t="array" ref="M2654">_xlfn.IFS(L2654&lt;1,"Very Fast",L2654&lt;3,"Fast",L2654&lt;5,"Normal",L2654&lt;=7,"Slow",L2654&gt;=8,"Very Slow")</f>
        <v>Normal</v>
      </c>
      <c r="N2654" s="5">
        <v>2.5</v>
      </c>
      <c r="O2654" t="str" cm="1">
        <f t="array" ref="O2654">_xlfn.IFS(N2654&lt;2,"Very Poor",N2654&lt;3,"Poor",N2654&lt;4,"Average",N2654&lt;4.5,"Good",N2654&lt;=5,"Excellent")</f>
        <v>Poor</v>
      </c>
      <c r="P2654" s="12">
        <v>1745.09</v>
      </c>
    </row>
    <row r="2655" spans="1:16" x14ac:dyDescent="0.35">
      <c r="A2655">
        <v>12654</v>
      </c>
      <c r="B2655" s="15">
        <v>47215</v>
      </c>
      <c r="C2655" s="7">
        <f t="shared" si="41"/>
        <v>2029</v>
      </c>
      <c r="D2655">
        <v>1642</v>
      </c>
      <c r="E2655" t="s">
        <v>18</v>
      </c>
      <c r="F2655" t="s">
        <v>69</v>
      </c>
      <c r="G2655" s="7">
        <v>7</v>
      </c>
      <c r="H2655" s="3">
        <v>526.24</v>
      </c>
      <c r="I2655">
        <v>0.25</v>
      </c>
      <c r="J2655" s="17" t="str" cm="1">
        <f t="array" ref="J2655">_xlfn.IFS(I2655&lt;=0.09,"&lt;0,1%",I2655&lt;=0.19,"&lt;0,2%",I2655&lt;=0.29,"&lt;0,3%",I2655&lt;=39,"&lt;0,4%")</f>
        <v>&lt;0,3%</v>
      </c>
      <c r="K2655" t="s">
        <v>17</v>
      </c>
      <c r="L2655" s="7">
        <v>5</v>
      </c>
      <c r="M2655" s="7" t="str" cm="1">
        <f t="array" ref="M2655">_xlfn.IFS(L2655&lt;1,"Very Fast",L2655&lt;3,"Fast",L2655&lt;5,"Normal",L2655&lt;=7,"Slow",L2655&gt;=8,"Very Slow")</f>
        <v>Slow</v>
      </c>
      <c r="N2655" s="5">
        <v>3.1</v>
      </c>
      <c r="O2655" t="str" cm="1">
        <f t="array" ref="O2655">_xlfn.IFS(N2655&lt;2,"Very Poor",N2655&lt;3,"Poor",N2655&lt;4,"Average",N2655&lt;4.5,"Good",N2655&lt;=5,"Excellent")</f>
        <v>Average</v>
      </c>
      <c r="P2655" s="12">
        <v>2762.76</v>
      </c>
    </row>
    <row r="2656" spans="1:16" x14ac:dyDescent="0.35">
      <c r="A2656">
        <v>12655</v>
      </c>
      <c r="B2656" s="15">
        <v>47216</v>
      </c>
      <c r="C2656" s="7">
        <f t="shared" si="41"/>
        <v>2029</v>
      </c>
      <c r="D2656">
        <v>1236</v>
      </c>
      <c r="E2656" t="s">
        <v>14</v>
      </c>
      <c r="F2656" t="s">
        <v>66</v>
      </c>
      <c r="G2656" s="7">
        <v>7</v>
      </c>
      <c r="H2656" s="3">
        <v>348.77</v>
      </c>
      <c r="I2656">
        <v>0.06</v>
      </c>
      <c r="J2656" s="17" t="str" cm="1">
        <f t="array" ref="J2656">_xlfn.IFS(I2656&lt;=0.09,"&lt;0,1%",I2656&lt;=0.19,"&lt;0,2%",I2656&lt;=0.29,"&lt;0,3%",I2656&lt;=39,"&lt;0,4%")</f>
        <v>&lt;0,1%</v>
      </c>
      <c r="K2656" t="s">
        <v>17</v>
      </c>
      <c r="L2656" s="7">
        <v>5</v>
      </c>
      <c r="M2656" s="7" t="str" cm="1">
        <f t="array" ref="M2656">_xlfn.IFS(L2656&lt;1,"Very Fast",L2656&lt;3,"Fast",L2656&lt;5,"Normal",L2656&lt;=7,"Slow",L2656&gt;=8,"Very Slow")</f>
        <v>Slow</v>
      </c>
      <c r="N2656" s="5">
        <v>1.1000000000000001</v>
      </c>
      <c r="O2656" t="str" cm="1">
        <f t="array" ref="O2656">_xlfn.IFS(N2656&lt;2,"Very Poor",N2656&lt;3,"Poor",N2656&lt;4,"Average",N2656&lt;4.5,"Good",N2656&lt;=5,"Excellent")</f>
        <v>Very Poor</v>
      </c>
      <c r="P2656" s="12">
        <v>2294.91</v>
      </c>
    </row>
    <row r="2657" spans="1:16" x14ac:dyDescent="0.35">
      <c r="A2657">
        <v>12656</v>
      </c>
      <c r="B2657" s="15">
        <v>47217</v>
      </c>
      <c r="C2657" s="7">
        <f t="shared" si="41"/>
        <v>2029</v>
      </c>
      <c r="D2657">
        <v>1529</v>
      </c>
      <c r="E2657" t="s">
        <v>14</v>
      </c>
      <c r="F2657" t="s">
        <v>69</v>
      </c>
      <c r="G2657" s="7">
        <v>5</v>
      </c>
      <c r="H2657" s="3">
        <v>528.83000000000004</v>
      </c>
      <c r="I2657">
        <v>0</v>
      </c>
      <c r="J2657" s="17" t="str" cm="1">
        <f t="array" ref="J2657">_xlfn.IFS(I2657&lt;=0.09,"&lt;0,1%",I2657&lt;=0.19,"&lt;0,2%",I2657&lt;=0.29,"&lt;0,3%",I2657&lt;=39,"&lt;0,4%")</f>
        <v>&lt;0,1%</v>
      </c>
      <c r="K2657" t="s">
        <v>15</v>
      </c>
      <c r="L2657" s="7">
        <v>1</v>
      </c>
      <c r="M2657" s="7" t="str" cm="1">
        <f t="array" ref="M2657">_xlfn.IFS(L2657&lt;1,"Very Fast",L2657&lt;3,"Fast",L2657&lt;5,"Normal",L2657&lt;=7,"Slow",L2657&gt;=8,"Very Slow")</f>
        <v>Fast</v>
      </c>
      <c r="N2657" s="5">
        <v>4.0999999999999996</v>
      </c>
      <c r="O2657" t="str" cm="1">
        <f t="array" ref="O2657">_xlfn.IFS(N2657&lt;2,"Very Poor",N2657&lt;3,"Poor",N2657&lt;4,"Average",N2657&lt;4.5,"Good",N2657&lt;=5,"Excellent")</f>
        <v>Good</v>
      </c>
      <c r="P2657" s="12">
        <v>2644.15</v>
      </c>
    </row>
    <row r="2658" spans="1:16" x14ac:dyDescent="0.35">
      <c r="A2658">
        <v>12657</v>
      </c>
      <c r="B2658" s="15">
        <v>47218</v>
      </c>
      <c r="C2658" s="7">
        <f t="shared" si="41"/>
        <v>2029</v>
      </c>
      <c r="D2658">
        <v>1551</v>
      </c>
      <c r="E2658" t="s">
        <v>18</v>
      </c>
      <c r="F2658" t="s">
        <v>68</v>
      </c>
      <c r="G2658" s="7">
        <v>3</v>
      </c>
      <c r="H2658" s="3">
        <v>129.59</v>
      </c>
      <c r="I2658">
        <v>0.21</v>
      </c>
      <c r="J2658" s="17" t="str" cm="1">
        <f t="array" ref="J2658">_xlfn.IFS(I2658&lt;=0.09,"&lt;0,1%",I2658&lt;=0.19,"&lt;0,2%",I2658&lt;=0.29,"&lt;0,3%",I2658&lt;=39,"&lt;0,4%")</f>
        <v>&lt;0,3%</v>
      </c>
      <c r="K2658" t="s">
        <v>15</v>
      </c>
      <c r="L2658" s="7">
        <v>6</v>
      </c>
      <c r="M2658" s="7" t="str" cm="1">
        <f t="array" ref="M2658">_xlfn.IFS(L2658&lt;1,"Very Fast",L2658&lt;3,"Fast",L2658&lt;5,"Normal",L2658&lt;=7,"Slow",L2658&gt;=8,"Very Slow")</f>
        <v>Slow</v>
      </c>
      <c r="N2658" s="5">
        <v>4.7</v>
      </c>
      <c r="O2658" t="str" cm="1">
        <f t="array" ref="O2658">_xlfn.IFS(N2658&lt;2,"Very Poor",N2658&lt;3,"Poor",N2658&lt;4,"Average",N2658&lt;4.5,"Good",N2658&lt;=5,"Excellent")</f>
        <v>Excellent</v>
      </c>
      <c r="P2658" s="12">
        <v>307.13</v>
      </c>
    </row>
    <row r="2659" spans="1:16" x14ac:dyDescent="0.35">
      <c r="A2659">
        <v>12658</v>
      </c>
      <c r="B2659" s="15">
        <v>47219</v>
      </c>
      <c r="C2659" s="7">
        <f t="shared" si="41"/>
        <v>2029</v>
      </c>
      <c r="D2659">
        <v>1020</v>
      </c>
      <c r="E2659" t="s">
        <v>14</v>
      </c>
      <c r="F2659" t="s">
        <v>66</v>
      </c>
      <c r="G2659" s="7">
        <v>2</v>
      </c>
      <c r="H2659" s="3">
        <v>112.68</v>
      </c>
      <c r="I2659">
        <v>0.33</v>
      </c>
      <c r="J2659" s="17" t="str" cm="1">
        <f t="array" ref="J2659">_xlfn.IFS(I2659&lt;=0.09,"&lt;0,1%",I2659&lt;=0.19,"&lt;0,2%",I2659&lt;=0.29,"&lt;0,3%",I2659&lt;=39,"&lt;0,4%")</f>
        <v>&lt;0,4%</v>
      </c>
      <c r="K2659" t="s">
        <v>15</v>
      </c>
      <c r="L2659" s="7">
        <v>5</v>
      </c>
      <c r="M2659" s="7" t="str" cm="1">
        <f t="array" ref="M2659">_xlfn.IFS(L2659&lt;1,"Very Fast",L2659&lt;3,"Fast",L2659&lt;5,"Normal",L2659&lt;=7,"Slow",L2659&gt;=8,"Very Slow")</f>
        <v>Slow</v>
      </c>
      <c r="N2659" s="5">
        <v>4.4000000000000004</v>
      </c>
      <c r="O2659" t="str" cm="1">
        <f t="array" ref="O2659">_xlfn.IFS(N2659&lt;2,"Very Poor",N2659&lt;3,"Poor",N2659&lt;4,"Average",N2659&lt;4.5,"Good",N2659&lt;=5,"Excellent")</f>
        <v>Good</v>
      </c>
      <c r="P2659" s="12">
        <v>150.99</v>
      </c>
    </row>
    <row r="2660" spans="1:16" x14ac:dyDescent="0.35">
      <c r="A2660">
        <v>12659</v>
      </c>
      <c r="B2660" s="15">
        <v>47220</v>
      </c>
      <c r="C2660" s="7">
        <f t="shared" si="41"/>
        <v>2029</v>
      </c>
      <c r="D2660">
        <v>1910</v>
      </c>
      <c r="E2660" t="s">
        <v>11</v>
      </c>
      <c r="F2660" t="s">
        <v>69</v>
      </c>
      <c r="G2660" s="7">
        <v>7</v>
      </c>
      <c r="H2660" s="3">
        <v>351.71</v>
      </c>
      <c r="I2660">
        <v>0.21</v>
      </c>
      <c r="J2660" s="17" t="str" cm="1">
        <f t="array" ref="J2660">_xlfn.IFS(I2660&lt;=0.09,"&lt;0,1%",I2660&lt;=0.19,"&lt;0,2%",I2660&lt;=0.29,"&lt;0,3%",I2660&lt;=39,"&lt;0,4%")</f>
        <v>&lt;0,3%</v>
      </c>
      <c r="K2660" t="s">
        <v>15</v>
      </c>
      <c r="L2660" s="7">
        <v>6</v>
      </c>
      <c r="M2660" s="7" t="str" cm="1">
        <f t="array" ref="M2660">_xlfn.IFS(L2660&lt;1,"Very Fast",L2660&lt;3,"Fast",L2660&lt;5,"Normal",L2660&lt;=7,"Slow",L2660&gt;=8,"Very Slow")</f>
        <v>Slow</v>
      </c>
      <c r="N2660" s="5">
        <v>1.1000000000000001</v>
      </c>
      <c r="O2660" t="str" cm="1">
        <f t="array" ref="O2660">_xlfn.IFS(N2660&lt;2,"Very Poor",N2660&lt;3,"Poor",N2660&lt;4,"Average",N2660&lt;4.5,"Good",N2660&lt;=5,"Excellent")</f>
        <v>Very Poor</v>
      </c>
      <c r="P2660" s="12">
        <v>1944.96</v>
      </c>
    </row>
    <row r="2661" spans="1:16" x14ac:dyDescent="0.35">
      <c r="A2661">
        <v>12660</v>
      </c>
      <c r="B2661" s="15">
        <v>47221</v>
      </c>
      <c r="C2661" s="7">
        <f t="shared" si="41"/>
        <v>2029</v>
      </c>
      <c r="D2661">
        <v>1736</v>
      </c>
      <c r="E2661" t="s">
        <v>18</v>
      </c>
      <c r="F2661" t="s">
        <v>66</v>
      </c>
      <c r="G2661" s="7">
        <v>7</v>
      </c>
      <c r="H2661" s="3">
        <v>286.05</v>
      </c>
      <c r="I2661">
        <v>0.27</v>
      </c>
      <c r="J2661" s="17" t="str" cm="1">
        <f t="array" ref="J2661">_xlfn.IFS(I2661&lt;=0.09,"&lt;0,1%",I2661&lt;=0.19,"&lt;0,2%",I2661&lt;=0.29,"&lt;0,3%",I2661&lt;=39,"&lt;0,4%")</f>
        <v>&lt;0,3%</v>
      </c>
      <c r="K2661" t="s">
        <v>15</v>
      </c>
      <c r="L2661" s="7">
        <v>4</v>
      </c>
      <c r="M2661" s="7" t="str" cm="1">
        <f t="array" ref="M2661">_xlfn.IFS(L2661&lt;1,"Very Fast",L2661&lt;3,"Fast",L2661&lt;5,"Normal",L2661&lt;=7,"Slow",L2661&gt;=8,"Very Slow")</f>
        <v>Normal</v>
      </c>
      <c r="N2661" s="5">
        <v>3.1</v>
      </c>
      <c r="O2661" t="str" cm="1">
        <f t="array" ref="O2661">_xlfn.IFS(N2661&lt;2,"Very Poor",N2661&lt;3,"Poor",N2661&lt;4,"Average",N2661&lt;4.5,"Good",N2661&lt;=5,"Excellent")</f>
        <v>Average</v>
      </c>
      <c r="P2661" s="12">
        <v>1461.72</v>
      </c>
    </row>
    <row r="2662" spans="1:16" x14ac:dyDescent="0.35">
      <c r="A2662">
        <v>12661</v>
      </c>
      <c r="B2662" s="15">
        <v>47222</v>
      </c>
      <c r="C2662" s="7">
        <f t="shared" si="41"/>
        <v>2029</v>
      </c>
      <c r="D2662">
        <v>1866</v>
      </c>
      <c r="E2662" t="s">
        <v>14</v>
      </c>
      <c r="F2662" t="s">
        <v>69</v>
      </c>
      <c r="G2662" s="7">
        <v>4</v>
      </c>
      <c r="H2662" s="3">
        <v>401.2</v>
      </c>
      <c r="I2662">
        <v>0.24</v>
      </c>
      <c r="J2662" s="17" t="str" cm="1">
        <f t="array" ref="J2662">_xlfn.IFS(I2662&lt;=0.09,"&lt;0,1%",I2662&lt;=0.19,"&lt;0,2%",I2662&lt;=0.29,"&lt;0,3%",I2662&lt;=39,"&lt;0,4%")</f>
        <v>&lt;0,3%</v>
      </c>
      <c r="K2662" t="s">
        <v>15</v>
      </c>
      <c r="L2662" s="7">
        <v>11</v>
      </c>
      <c r="M2662" s="7" t="str" cm="1">
        <f t="array" ref="M2662">_xlfn.IFS(L2662&lt;1,"Very Fast",L2662&lt;3,"Fast",L2662&lt;5,"Normal",L2662&lt;=7,"Slow",L2662&gt;=8,"Very Slow")</f>
        <v>Very Slow</v>
      </c>
      <c r="N2662" s="5">
        <v>4.3</v>
      </c>
      <c r="O2662" t="str" cm="1">
        <f t="array" ref="O2662">_xlfn.IFS(N2662&lt;2,"Very Poor",N2662&lt;3,"Poor",N2662&lt;4,"Average",N2662&lt;4.5,"Good",N2662&lt;=5,"Excellent")</f>
        <v>Good</v>
      </c>
      <c r="P2662" s="12">
        <v>1219.6500000000001</v>
      </c>
    </row>
    <row r="2663" spans="1:16" x14ac:dyDescent="0.35">
      <c r="A2663">
        <v>12662</v>
      </c>
      <c r="B2663" s="15">
        <v>47223</v>
      </c>
      <c r="C2663" s="7">
        <f t="shared" si="41"/>
        <v>2029</v>
      </c>
      <c r="D2663">
        <v>1793</v>
      </c>
      <c r="E2663" t="s">
        <v>21</v>
      </c>
      <c r="F2663" t="s">
        <v>69</v>
      </c>
      <c r="G2663" s="7">
        <v>6</v>
      </c>
      <c r="H2663" s="3">
        <v>479.86</v>
      </c>
      <c r="I2663">
        <v>0.17</v>
      </c>
      <c r="J2663" s="17" t="str" cm="1">
        <f t="array" ref="J2663">_xlfn.IFS(I2663&lt;=0.09,"&lt;0,1%",I2663&lt;=0.19,"&lt;0,2%",I2663&lt;=0.29,"&lt;0,3%",I2663&lt;=39,"&lt;0,4%")</f>
        <v>&lt;0,2%</v>
      </c>
      <c r="K2663" t="s">
        <v>17</v>
      </c>
      <c r="L2663" s="7">
        <v>6</v>
      </c>
      <c r="M2663" s="7" t="str" cm="1">
        <f t="array" ref="M2663">_xlfn.IFS(L2663&lt;1,"Very Fast",L2663&lt;3,"Fast",L2663&lt;5,"Normal",L2663&lt;=7,"Slow",L2663&gt;=8,"Very Slow")</f>
        <v>Slow</v>
      </c>
      <c r="N2663" s="5">
        <v>2.4</v>
      </c>
      <c r="O2663" t="str" cm="1">
        <f t="array" ref="O2663">_xlfn.IFS(N2663&lt;2,"Very Poor",N2663&lt;3,"Poor",N2663&lt;4,"Average",N2663&lt;4.5,"Good",N2663&lt;=5,"Excellent")</f>
        <v>Poor</v>
      </c>
      <c r="P2663" s="12">
        <v>2389.6999999999998</v>
      </c>
    </row>
    <row r="2664" spans="1:16" x14ac:dyDescent="0.35">
      <c r="A2664">
        <v>12663</v>
      </c>
      <c r="B2664" s="15">
        <v>47224</v>
      </c>
      <c r="C2664" s="7">
        <f t="shared" si="41"/>
        <v>2029</v>
      </c>
      <c r="D2664">
        <v>1519</v>
      </c>
      <c r="E2664" t="s">
        <v>14</v>
      </c>
      <c r="F2664" t="s">
        <v>66</v>
      </c>
      <c r="G2664" s="7">
        <v>7</v>
      </c>
      <c r="H2664" s="3">
        <v>454.51</v>
      </c>
      <c r="I2664">
        <v>0.25</v>
      </c>
      <c r="J2664" s="17" t="str" cm="1">
        <f t="array" ref="J2664">_xlfn.IFS(I2664&lt;=0.09,"&lt;0,1%",I2664&lt;=0.19,"&lt;0,2%",I2664&lt;=0.29,"&lt;0,3%",I2664&lt;=39,"&lt;0,4%")</f>
        <v>&lt;0,3%</v>
      </c>
      <c r="K2664" t="s">
        <v>13</v>
      </c>
      <c r="L2664" s="7">
        <v>9</v>
      </c>
      <c r="M2664" s="7" t="str" cm="1">
        <f t="array" ref="M2664">_xlfn.IFS(L2664&lt;1,"Very Fast",L2664&lt;3,"Fast",L2664&lt;5,"Normal",L2664&lt;=7,"Slow",L2664&gt;=8,"Very Slow")</f>
        <v>Very Slow</v>
      </c>
      <c r="N2664" s="5">
        <v>4.5999999999999996</v>
      </c>
      <c r="O2664" t="str" cm="1">
        <f t="array" ref="O2664">_xlfn.IFS(N2664&lt;2,"Very Poor",N2664&lt;3,"Poor",N2664&lt;4,"Average",N2664&lt;4.5,"Good",N2664&lt;=5,"Excellent")</f>
        <v>Excellent</v>
      </c>
      <c r="P2664" s="12">
        <v>2386.1799999999998</v>
      </c>
    </row>
    <row r="2665" spans="1:16" x14ac:dyDescent="0.35">
      <c r="A2665">
        <v>12664</v>
      </c>
      <c r="B2665" s="15">
        <v>47225</v>
      </c>
      <c r="C2665" s="7">
        <f t="shared" si="41"/>
        <v>2029</v>
      </c>
      <c r="D2665">
        <v>1099</v>
      </c>
      <c r="E2665" t="s">
        <v>21</v>
      </c>
      <c r="F2665" t="s">
        <v>68</v>
      </c>
      <c r="G2665" s="7">
        <v>5</v>
      </c>
      <c r="H2665" s="3">
        <v>566.22</v>
      </c>
      <c r="I2665">
        <v>0.28999999999999998</v>
      </c>
      <c r="J2665" s="17" t="str" cm="1">
        <f t="array" ref="J2665">_xlfn.IFS(I2665&lt;=0.09,"&lt;0,1%",I2665&lt;=0.19,"&lt;0,2%",I2665&lt;=0.29,"&lt;0,3%",I2665&lt;=39,"&lt;0,4%")</f>
        <v>&lt;0,3%</v>
      </c>
      <c r="K2665" t="s">
        <v>15</v>
      </c>
      <c r="L2665" s="7">
        <v>1</v>
      </c>
      <c r="M2665" s="7" t="str" cm="1">
        <f t="array" ref="M2665">_xlfn.IFS(L2665&lt;1,"Very Fast",L2665&lt;3,"Fast",L2665&lt;5,"Normal",L2665&lt;=7,"Slow",L2665&gt;=8,"Very Slow")</f>
        <v>Fast</v>
      </c>
      <c r="N2665" s="5">
        <v>4.5</v>
      </c>
      <c r="O2665" t="str" cm="1">
        <f t="array" ref="O2665">_xlfn.IFS(N2665&lt;2,"Very Poor",N2665&lt;3,"Poor",N2665&lt;4,"Average",N2665&lt;4.5,"Good",N2665&lt;=5,"Excellent")</f>
        <v>Excellent</v>
      </c>
      <c r="P2665" s="12">
        <v>2010.08</v>
      </c>
    </row>
    <row r="2666" spans="1:16" x14ac:dyDescent="0.35">
      <c r="A2666">
        <v>12665</v>
      </c>
      <c r="B2666" s="15">
        <v>47226</v>
      </c>
      <c r="C2666" s="7">
        <f t="shared" si="41"/>
        <v>2029</v>
      </c>
      <c r="D2666">
        <v>1751</v>
      </c>
      <c r="E2666" t="s">
        <v>14</v>
      </c>
      <c r="F2666" t="s">
        <v>66</v>
      </c>
      <c r="G2666" s="7">
        <v>4</v>
      </c>
      <c r="H2666" s="3">
        <v>247.98</v>
      </c>
      <c r="I2666">
        <v>0.08</v>
      </c>
      <c r="J2666" s="17" t="str" cm="1">
        <f t="array" ref="J2666">_xlfn.IFS(I2666&lt;=0.09,"&lt;0,1%",I2666&lt;=0.19,"&lt;0,2%",I2666&lt;=0.29,"&lt;0,3%",I2666&lt;=39,"&lt;0,4%")</f>
        <v>&lt;0,1%</v>
      </c>
      <c r="K2666" t="s">
        <v>13</v>
      </c>
      <c r="L2666" s="7">
        <v>6</v>
      </c>
      <c r="M2666" s="7" t="str" cm="1">
        <f t="array" ref="M2666">_xlfn.IFS(L2666&lt;1,"Very Fast",L2666&lt;3,"Fast",L2666&lt;5,"Normal",L2666&lt;=7,"Slow",L2666&gt;=8,"Very Slow")</f>
        <v>Slow</v>
      </c>
      <c r="N2666" s="5">
        <v>1.6</v>
      </c>
      <c r="O2666" t="str" cm="1">
        <f t="array" ref="O2666">_xlfn.IFS(N2666&lt;2,"Very Poor",N2666&lt;3,"Poor",N2666&lt;4,"Average",N2666&lt;4.5,"Good",N2666&lt;=5,"Excellent")</f>
        <v>Very Poor</v>
      </c>
      <c r="P2666" s="12">
        <v>912.57</v>
      </c>
    </row>
    <row r="2667" spans="1:16" x14ac:dyDescent="0.35">
      <c r="A2667">
        <v>12666</v>
      </c>
      <c r="B2667" s="15">
        <v>47227</v>
      </c>
      <c r="C2667" s="7">
        <f t="shared" si="41"/>
        <v>2029</v>
      </c>
      <c r="D2667">
        <v>1477</v>
      </c>
      <c r="E2667" t="s">
        <v>14</v>
      </c>
      <c r="F2667" t="s">
        <v>68</v>
      </c>
      <c r="G2667" s="7">
        <v>3</v>
      </c>
      <c r="H2667" s="3">
        <v>135.74</v>
      </c>
      <c r="I2667">
        <v>0.12</v>
      </c>
      <c r="J2667" s="17" t="str" cm="1">
        <f t="array" ref="J2667">_xlfn.IFS(I2667&lt;=0.09,"&lt;0,1%",I2667&lt;=0.19,"&lt;0,2%",I2667&lt;=0.29,"&lt;0,3%",I2667&lt;=39,"&lt;0,4%")</f>
        <v>&lt;0,2%</v>
      </c>
      <c r="K2667" t="s">
        <v>15</v>
      </c>
      <c r="L2667" s="7">
        <v>1</v>
      </c>
      <c r="M2667" s="7" t="str" cm="1">
        <f t="array" ref="M2667">_xlfn.IFS(L2667&lt;1,"Very Fast",L2667&lt;3,"Fast",L2667&lt;5,"Normal",L2667&lt;=7,"Slow",L2667&gt;=8,"Very Slow")</f>
        <v>Fast</v>
      </c>
      <c r="N2667" s="5">
        <v>3</v>
      </c>
      <c r="O2667" t="str" cm="1">
        <f t="array" ref="O2667">_xlfn.IFS(N2667&lt;2,"Very Poor",N2667&lt;3,"Poor",N2667&lt;4,"Average",N2667&lt;4.5,"Good",N2667&lt;=5,"Excellent")</f>
        <v>Average</v>
      </c>
      <c r="P2667" s="12">
        <v>358.35</v>
      </c>
    </row>
    <row r="2668" spans="1:16" x14ac:dyDescent="0.35">
      <c r="A2668">
        <v>12667</v>
      </c>
      <c r="B2668" s="15">
        <v>47228</v>
      </c>
      <c r="C2668" s="7">
        <f t="shared" si="41"/>
        <v>2029</v>
      </c>
      <c r="D2668">
        <v>1598</v>
      </c>
      <c r="E2668" t="s">
        <v>18</v>
      </c>
      <c r="F2668" t="s">
        <v>69</v>
      </c>
      <c r="G2668" s="7">
        <v>5</v>
      </c>
      <c r="H2668" s="3">
        <v>337.28</v>
      </c>
      <c r="I2668">
        <v>0.08</v>
      </c>
      <c r="J2668" s="17" t="str" cm="1">
        <f t="array" ref="J2668">_xlfn.IFS(I2668&lt;=0.09,"&lt;0,1%",I2668&lt;=0.19,"&lt;0,2%",I2668&lt;=0.29,"&lt;0,3%",I2668&lt;=39,"&lt;0,4%")</f>
        <v>&lt;0,1%</v>
      </c>
      <c r="K2668" t="s">
        <v>17</v>
      </c>
      <c r="L2668" s="7">
        <v>7</v>
      </c>
      <c r="M2668" s="7" t="str" cm="1">
        <f t="array" ref="M2668">_xlfn.IFS(L2668&lt;1,"Very Fast",L2668&lt;3,"Fast",L2668&lt;5,"Normal",L2668&lt;=7,"Slow",L2668&gt;=8,"Very Slow")</f>
        <v>Slow</v>
      </c>
      <c r="N2668" s="5">
        <v>1.1000000000000001</v>
      </c>
      <c r="O2668" t="str" cm="1">
        <f t="array" ref="O2668">_xlfn.IFS(N2668&lt;2,"Very Poor",N2668&lt;3,"Poor",N2668&lt;4,"Average",N2668&lt;4.5,"Good",N2668&lt;=5,"Excellent")</f>
        <v>Very Poor</v>
      </c>
      <c r="P2668" s="12">
        <v>1551.49</v>
      </c>
    </row>
    <row r="2669" spans="1:16" x14ac:dyDescent="0.35">
      <c r="A2669">
        <v>12668</v>
      </c>
      <c r="B2669" s="15">
        <v>47229</v>
      </c>
      <c r="C2669" s="7">
        <f t="shared" si="41"/>
        <v>2029</v>
      </c>
      <c r="D2669">
        <v>1297</v>
      </c>
      <c r="E2669" t="s">
        <v>21</v>
      </c>
      <c r="F2669" t="s">
        <v>69</v>
      </c>
      <c r="G2669" s="7">
        <v>5</v>
      </c>
      <c r="H2669" s="3">
        <v>79.78</v>
      </c>
      <c r="I2669">
        <v>0.16</v>
      </c>
      <c r="J2669" s="17" t="str" cm="1">
        <f t="array" ref="J2669">_xlfn.IFS(I2669&lt;=0.09,"&lt;0,1%",I2669&lt;=0.19,"&lt;0,2%",I2669&lt;=0.29,"&lt;0,3%",I2669&lt;=39,"&lt;0,4%")</f>
        <v>&lt;0,2%</v>
      </c>
      <c r="K2669" t="s">
        <v>17</v>
      </c>
      <c r="L2669" s="7">
        <v>4</v>
      </c>
      <c r="M2669" s="7" t="str" cm="1">
        <f t="array" ref="M2669">_xlfn.IFS(L2669&lt;1,"Very Fast",L2669&lt;3,"Fast",L2669&lt;5,"Normal",L2669&lt;=7,"Slow",L2669&gt;=8,"Very Slow")</f>
        <v>Normal</v>
      </c>
      <c r="N2669" s="5">
        <v>2.1</v>
      </c>
      <c r="O2669" t="str" cm="1">
        <f t="array" ref="O2669">_xlfn.IFS(N2669&lt;2,"Very Poor",N2669&lt;3,"Poor",N2669&lt;4,"Average",N2669&lt;4.5,"Good",N2669&lt;=5,"Excellent")</f>
        <v>Poor</v>
      </c>
      <c r="P2669" s="12">
        <v>335.08</v>
      </c>
    </row>
    <row r="2670" spans="1:16" x14ac:dyDescent="0.35">
      <c r="A2670">
        <v>12669</v>
      </c>
      <c r="B2670" s="15">
        <v>47230</v>
      </c>
      <c r="C2670" s="7">
        <f t="shared" si="41"/>
        <v>2029</v>
      </c>
      <c r="D2670">
        <v>1939</v>
      </c>
      <c r="E2670" t="s">
        <v>21</v>
      </c>
      <c r="F2670" t="s">
        <v>69</v>
      </c>
      <c r="G2670" s="7">
        <v>5</v>
      </c>
      <c r="H2670" s="3">
        <v>183.98</v>
      </c>
      <c r="I2670">
        <v>0.31</v>
      </c>
      <c r="J2670" s="17" t="str" cm="1">
        <f t="array" ref="J2670">_xlfn.IFS(I2670&lt;=0.09,"&lt;0,1%",I2670&lt;=0.19,"&lt;0,2%",I2670&lt;=0.29,"&lt;0,3%",I2670&lt;=39,"&lt;0,4%")</f>
        <v>&lt;0,4%</v>
      </c>
      <c r="K2670" t="s">
        <v>13</v>
      </c>
      <c r="L2670" s="7">
        <v>6</v>
      </c>
      <c r="M2670" s="7" t="str" cm="1">
        <f t="array" ref="M2670">_xlfn.IFS(L2670&lt;1,"Very Fast",L2670&lt;3,"Fast",L2670&lt;5,"Normal",L2670&lt;=7,"Slow",L2670&gt;=8,"Very Slow")</f>
        <v>Slow</v>
      </c>
      <c r="N2670" s="5">
        <v>4.2</v>
      </c>
      <c r="O2670" t="str" cm="1">
        <f t="array" ref="O2670">_xlfn.IFS(N2670&lt;2,"Very Poor",N2670&lt;3,"Poor",N2670&lt;4,"Average",N2670&lt;4.5,"Good",N2670&lt;=5,"Excellent")</f>
        <v>Good</v>
      </c>
      <c r="P2670" s="12">
        <v>634.73</v>
      </c>
    </row>
    <row r="2671" spans="1:16" x14ac:dyDescent="0.35">
      <c r="A2671">
        <v>12670</v>
      </c>
      <c r="B2671" s="15">
        <v>47231</v>
      </c>
      <c r="C2671" s="7">
        <f t="shared" si="41"/>
        <v>2029</v>
      </c>
      <c r="D2671">
        <v>1525</v>
      </c>
      <c r="E2671" t="s">
        <v>18</v>
      </c>
      <c r="F2671" t="s">
        <v>68</v>
      </c>
      <c r="G2671" s="7">
        <v>6</v>
      </c>
      <c r="H2671" s="3">
        <v>136.61000000000001</v>
      </c>
      <c r="I2671">
        <v>0.12</v>
      </c>
      <c r="J2671" s="17" t="str" cm="1">
        <f t="array" ref="J2671">_xlfn.IFS(I2671&lt;=0.09,"&lt;0,1%",I2671&lt;=0.19,"&lt;0,2%",I2671&lt;=0.29,"&lt;0,3%",I2671&lt;=39,"&lt;0,4%")</f>
        <v>&lt;0,2%</v>
      </c>
      <c r="K2671" t="s">
        <v>15</v>
      </c>
      <c r="L2671" s="7">
        <v>7</v>
      </c>
      <c r="M2671" s="7" t="str" cm="1">
        <f t="array" ref="M2671">_xlfn.IFS(L2671&lt;1,"Very Fast",L2671&lt;3,"Fast",L2671&lt;5,"Normal",L2671&lt;=7,"Slow",L2671&gt;=8,"Very Slow")</f>
        <v>Slow</v>
      </c>
      <c r="N2671" s="5">
        <v>4.9000000000000004</v>
      </c>
      <c r="O2671" t="str" cm="1">
        <f t="array" ref="O2671">_xlfn.IFS(N2671&lt;2,"Very Poor",N2671&lt;3,"Poor",N2671&lt;4,"Average",N2671&lt;4.5,"Good",N2671&lt;=5,"Excellent")</f>
        <v>Excellent</v>
      </c>
      <c r="P2671" s="12">
        <v>721.3</v>
      </c>
    </row>
    <row r="2672" spans="1:16" x14ac:dyDescent="0.35">
      <c r="A2672">
        <v>12671</v>
      </c>
      <c r="B2672" s="15">
        <v>47232</v>
      </c>
      <c r="C2672" s="7">
        <f t="shared" si="41"/>
        <v>2029</v>
      </c>
      <c r="D2672">
        <v>1333</v>
      </c>
      <c r="E2672" t="s">
        <v>14</v>
      </c>
      <c r="F2672" t="s">
        <v>69</v>
      </c>
      <c r="G2672" s="7">
        <v>7</v>
      </c>
      <c r="H2672" s="3">
        <v>246.99</v>
      </c>
      <c r="I2672">
        <v>0.13</v>
      </c>
      <c r="J2672" s="17" t="str" cm="1">
        <f t="array" ref="J2672">_xlfn.IFS(I2672&lt;=0.09,"&lt;0,1%",I2672&lt;=0.19,"&lt;0,2%",I2672&lt;=0.29,"&lt;0,3%",I2672&lt;=39,"&lt;0,4%")</f>
        <v>&lt;0,2%</v>
      </c>
      <c r="K2672" t="s">
        <v>15</v>
      </c>
      <c r="L2672" s="7">
        <v>11</v>
      </c>
      <c r="M2672" s="7" t="str" cm="1">
        <f t="array" ref="M2672">_xlfn.IFS(L2672&lt;1,"Very Fast",L2672&lt;3,"Fast",L2672&lt;5,"Normal",L2672&lt;=7,"Slow",L2672&gt;=8,"Very Slow")</f>
        <v>Very Slow</v>
      </c>
      <c r="N2672" s="5">
        <v>4.7</v>
      </c>
      <c r="O2672" t="str" cm="1">
        <f t="array" ref="O2672">_xlfn.IFS(N2672&lt;2,"Very Poor",N2672&lt;3,"Poor",N2672&lt;4,"Average",N2672&lt;4.5,"Good",N2672&lt;=5,"Excellent")</f>
        <v>Excellent</v>
      </c>
      <c r="P2672" s="12">
        <v>1504.17</v>
      </c>
    </row>
    <row r="2673" spans="1:16" x14ac:dyDescent="0.35">
      <c r="A2673">
        <v>12672</v>
      </c>
      <c r="B2673" s="15">
        <v>47233</v>
      </c>
      <c r="C2673" s="7">
        <f t="shared" si="41"/>
        <v>2029</v>
      </c>
      <c r="D2673">
        <v>1001</v>
      </c>
      <c r="E2673" t="s">
        <v>11</v>
      </c>
      <c r="F2673" t="s">
        <v>69</v>
      </c>
      <c r="G2673" s="7">
        <v>1</v>
      </c>
      <c r="H2673" s="3">
        <v>80.06</v>
      </c>
      <c r="I2673">
        <v>0.3</v>
      </c>
      <c r="J2673" s="17" t="str" cm="1">
        <f t="array" ref="J2673">_xlfn.IFS(I2673&lt;=0.09,"&lt;0,1%",I2673&lt;=0.19,"&lt;0,2%",I2673&lt;=0.29,"&lt;0,3%",I2673&lt;=39,"&lt;0,4%")</f>
        <v>&lt;0,4%</v>
      </c>
      <c r="K2673" t="s">
        <v>15</v>
      </c>
      <c r="L2673" s="7">
        <v>5</v>
      </c>
      <c r="M2673" s="7" t="str" cm="1">
        <f t="array" ref="M2673">_xlfn.IFS(L2673&lt;1,"Very Fast",L2673&lt;3,"Fast",L2673&lt;5,"Normal",L2673&lt;=7,"Slow",L2673&gt;=8,"Very Slow")</f>
        <v>Slow</v>
      </c>
      <c r="N2673" s="5">
        <v>1.2</v>
      </c>
      <c r="O2673" t="str" cm="1">
        <f t="array" ref="O2673">_xlfn.IFS(N2673&lt;2,"Very Poor",N2673&lt;3,"Poor",N2673&lt;4,"Average",N2673&lt;4.5,"Good",N2673&lt;=5,"Excellent")</f>
        <v>Very Poor</v>
      </c>
      <c r="P2673" s="12">
        <v>56.04</v>
      </c>
    </row>
    <row r="2674" spans="1:16" x14ac:dyDescent="0.35">
      <c r="A2674">
        <v>12673</v>
      </c>
      <c r="B2674" s="15">
        <v>47234</v>
      </c>
      <c r="C2674" s="7">
        <f t="shared" si="41"/>
        <v>2029</v>
      </c>
      <c r="D2674">
        <v>1374</v>
      </c>
      <c r="E2674" t="s">
        <v>14</v>
      </c>
      <c r="F2674" t="s">
        <v>69</v>
      </c>
      <c r="G2674" s="7">
        <v>5</v>
      </c>
      <c r="H2674" s="3">
        <v>33.630000000000003</v>
      </c>
      <c r="I2674">
        <v>0.18</v>
      </c>
      <c r="J2674" s="17" t="str" cm="1">
        <f t="array" ref="J2674">_xlfn.IFS(I2674&lt;=0.09,"&lt;0,1%",I2674&lt;=0.19,"&lt;0,2%",I2674&lt;=0.29,"&lt;0,3%",I2674&lt;=39,"&lt;0,4%")</f>
        <v>&lt;0,2%</v>
      </c>
      <c r="K2674" t="s">
        <v>15</v>
      </c>
      <c r="L2674" s="7">
        <v>9</v>
      </c>
      <c r="M2674" s="7" t="str" cm="1">
        <f t="array" ref="M2674">_xlfn.IFS(L2674&lt;1,"Very Fast",L2674&lt;3,"Fast",L2674&lt;5,"Normal",L2674&lt;=7,"Slow",L2674&gt;=8,"Very Slow")</f>
        <v>Very Slow</v>
      </c>
      <c r="N2674" s="5">
        <v>4.7</v>
      </c>
      <c r="O2674" t="str" cm="1">
        <f t="array" ref="O2674">_xlfn.IFS(N2674&lt;2,"Very Poor",N2674&lt;3,"Poor",N2674&lt;4,"Average",N2674&lt;4.5,"Good",N2674&lt;=5,"Excellent")</f>
        <v>Excellent</v>
      </c>
      <c r="P2674" s="12">
        <v>137.88</v>
      </c>
    </row>
    <row r="2675" spans="1:16" x14ac:dyDescent="0.35">
      <c r="A2675">
        <v>12674</v>
      </c>
      <c r="B2675" s="15">
        <v>47235</v>
      </c>
      <c r="C2675" s="7">
        <f t="shared" si="41"/>
        <v>2029</v>
      </c>
      <c r="D2675">
        <v>1292</v>
      </c>
      <c r="E2675" t="s">
        <v>14</v>
      </c>
      <c r="F2675" t="s">
        <v>68</v>
      </c>
      <c r="G2675" s="7">
        <v>4</v>
      </c>
      <c r="H2675" s="3">
        <v>399.22</v>
      </c>
      <c r="I2675">
        <v>0.19</v>
      </c>
      <c r="J2675" s="17" t="str" cm="1">
        <f t="array" ref="J2675">_xlfn.IFS(I2675&lt;=0.09,"&lt;0,1%",I2675&lt;=0.19,"&lt;0,2%",I2675&lt;=0.29,"&lt;0,3%",I2675&lt;=39,"&lt;0,4%")</f>
        <v>&lt;0,2%</v>
      </c>
      <c r="K2675" t="s">
        <v>13</v>
      </c>
      <c r="L2675" s="7">
        <v>8</v>
      </c>
      <c r="M2675" s="7" t="str" cm="1">
        <f t="array" ref="M2675">_xlfn.IFS(L2675&lt;1,"Very Fast",L2675&lt;3,"Fast",L2675&lt;5,"Normal",L2675&lt;=7,"Slow",L2675&gt;=8,"Very Slow")</f>
        <v>Very Slow</v>
      </c>
      <c r="N2675" s="5">
        <v>4.3</v>
      </c>
      <c r="O2675" t="str" cm="1">
        <f t="array" ref="O2675">_xlfn.IFS(N2675&lt;2,"Very Poor",N2675&lt;3,"Poor",N2675&lt;4,"Average",N2675&lt;4.5,"Good",N2675&lt;=5,"Excellent")</f>
        <v>Good</v>
      </c>
      <c r="P2675" s="12">
        <v>1293.47</v>
      </c>
    </row>
    <row r="2676" spans="1:16" x14ac:dyDescent="0.35">
      <c r="A2676">
        <v>12675</v>
      </c>
      <c r="B2676" s="15">
        <v>47236</v>
      </c>
      <c r="C2676" s="7">
        <f t="shared" si="41"/>
        <v>2029</v>
      </c>
      <c r="D2676">
        <v>1836</v>
      </c>
      <c r="E2676" t="s">
        <v>11</v>
      </c>
      <c r="F2676" t="s">
        <v>68</v>
      </c>
      <c r="G2676" s="7">
        <v>4</v>
      </c>
      <c r="H2676" s="3">
        <v>372</v>
      </c>
      <c r="I2676">
        <v>0.3</v>
      </c>
      <c r="J2676" s="17" t="str" cm="1">
        <f t="array" ref="J2676">_xlfn.IFS(I2676&lt;=0.09,"&lt;0,1%",I2676&lt;=0.19,"&lt;0,2%",I2676&lt;=0.29,"&lt;0,3%",I2676&lt;=39,"&lt;0,4%")</f>
        <v>&lt;0,4%</v>
      </c>
      <c r="K2676" t="s">
        <v>17</v>
      </c>
      <c r="L2676" s="7">
        <v>3</v>
      </c>
      <c r="M2676" s="7" t="str" cm="1">
        <f t="array" ref="M2676">_xlfn.IFS(L2676&lt;1,"Very Fast",L2676&lt;3,"Fast",L2676&lt;5,"Normal",L2676&lt;=7,"Slow",L2676&gt;=8,"Very Slow")</f>
        <v>Normal</v>
      </c>
      <c r="N2676" s="5">
        <v>4.5</v>
      </c>
      <c r="O2676" t="str" cm="1">
        <f t="array" ref="O2676">_xlfn.IFS(N2676&lt;2,"Very Poor",N2676&lt;3,"Poor",N2676&lt;4,"Average",N2676&lt;4.5,"Good",N2676&lt;=5,"Excellent")</f>
        <v>Excellent</v>
      </c>
      <c r="P2676" s="12">
        <v>1041.5999999999999</v>
      </c>
    </row>
    <row r="2677" spans="1:16" x14ac:dyDescent="0.35">
      <c r="A2677">
        <v>12676</v>
      </c>
      <c r="B2677" s="15">
        <v>47237</v>
      </c>
      <c r="C2677" s="7">
        <f t="shared" si="41"/>
        <v>2029</v>
      </c>
      <c r="D2677">
        <v>1933</v>
      </c>
      <c r="E2677" t="s">
        <v>21</v>
      </c>
      <c r="F2677" t="s">
        <v>66</v>
      </c>
      <c r="G2677" s="7">
        <v>3</v>
      </c>
      <c r="H2677" s="3">
        <v>429.39</v>
      </c>
      <c r="I2677">
        <v>0.17</v>
      </c>
      <c r="J2677" s="17" t="str" cm="1">
        <f t="array" ref="J2677">_xlfn.IFS(I2677&lt;=0.09,"&lt;0,1%",I2677&lt;=0.19,"&lt;0,2%",I2677&lt;=0.29,"&lt;0,3%",I2677&lt;=39,"&lt;0,4%")</f>
        <v>&lt;0,2%</v>
      </c>
      <c r="K2677" t="s">
        <v>17</v>
      </c>
      <c r="L2677" s="7">
        <v>1</v>
      </c>
      <c r="M2677" s="7" t="str" cm="1">
        <f t="array" ref="M2677">_xlfn.IFS(L2677&lt;1,"Very Fast",L2677&lt;3,"Fast",L2677&lt;5,"Normal",L2677&lt;=7,"Slow",L2677&gt;=8,"Very Slow")</f>
        <v>Fast</v>
      </c>
      <c r="N2677" s="5">
        <v>4.7</v>
      </c>
      <c r="O2677" t="str" cm="1">
        <f t="array" ref="O2677">_xlfn.IFS(N2677&lt;2,"Very Poor",N2677&lt;3,"Poor",N2677&lt;4,"Average",N2677&lt;4.5,"Good",N2677&lt;=5,"Excellent")</f>
        <v>Excellent</v>
      </c>
      <c r="P2677" s="12">
        <v>1069.18</v>
      </c>
    </row>
    <row r="2678" spans="1:16" x14ac:dyDescent="0.35">
      <c r="A2678">
        <v>12677</v>
      </c>
      <c r="B2678" s="15">
        <v>47238</v>
      </c>
      <c r="C2678" s="7">
        <f t="shared" si="41"/>
        <v>2029</v>
      </c>
      <c r="D2678">
        <v>1552</v>
      </c>
      <c r="E2678" t="s">
        <v>14</v>
      </c>
      <c r="F2678" t="s">
        <v>69</v>
      </c>
      <c r="G2678" s="7">
        <v>2</v>
      </c>
      <c r="H2678" s="3">
        <v>401.33</v>
      </c>
      <c r="I2678">
        <v>0.24</v>
      </c>
      <c r="J2678" s="17" t="str" cm="1">
        <f t="array" ref="J2678">_xlfn.IFS(I2678&lt;=0.09,"&lt;0,1%",I2678&lt;=0.19,"&lt;0,2%",I2678&lt;=0.29,"&lt;0,3%",I2678&lt;=39,"&lt;0,4%")</f>
        <v>&lt;0,3%</v>
      </c>
      <c r="K2678" t="s">
        <v>17</v>
      </c>
      <c r="L2678" s="7">
        <v>11</v>
      </c>
      <c r="M2678" s="7" t="str" cm="1">
        <f t="array" ref="M2678">_xlfn.IFS(L2678&lt;1,"Very Fast",L2678&lt;3,"Fast",L2678&lt;5,"Normal",L2678&lt;=7,"Slow",L2678&gt;=8,"Very Slow")</f>
        <v>Very Slow</v>
      </c>
      <c r="N2678" s="5">
        <v>3</v>
      </c>
      <c r="O2678" t="str" cm="1">
        <f t="array" ref="O2678">_xlfn.IFS(N2678&lt;2,"Very Poor",N2678&lt;3,"Poor",N2678&lt;4,"Average",N2678&lt;4.5,"Good",N2678&lt;=5,"Excellent")</f>
        <v>Average</v>
      </c>
      <c r="P2678" s="12">
        <v>610.02</v>
      </c>
    </row>
    <row r="2679" spans="1:16" x14ac:dyDescent="0.35">
      <c r="A2679">
        <v>12678</v>
      </c>
      <c r="B2679" s="15">
        <v>47239</v>
      </c>
      <c r="C2679" s="7">
        <f t="shared" si="41"/>
        <v>2029</v>
      </c>
      <c r="D2679">
        <v>1317</v>
      </c>
      <c r="E2679" t="s">
        <v>21</v>
      </c>
      <c r="F2679" t="s">
        <v>69</v>
      </c>
      <c r="G2679" s="7">
        <v>2</v>
      </c>
      <c r="H2679" s="3">
        <v>81.86</v>
      </c>
      <c r="I2679">
        <v>0.03</v>
      </c>
      <c r="J2679" s="17" t="str" cm="1">
        <f t="array" ref="J2679">_xlfn.IFS(I2679&lt;=0.09,"&lt;0,1%",I2679&lt;=0.19,"&lt;0,2%",I2679&lt;=0.29,"&lt;0,3%",I2679&lt;=39,"&lt;0,4%")</f>
        <v>&lt;0,1%</v>
      </c>
      <c r="K2679" t="s">
        <v>13</v>
      </c>
      <c r="L2679" s="7">
        <v>10</v>
      </c>
      <c r="M2679" s="7" t="str" cm="1">
        <f t="array" ref="M2679">_xlfn.IFS(L2679&lt;1,"Very Fast",L2679&lt;3,"Fast",L2679&lt;5,"Normal",L2679&lt;=7,"Slow",L2679&gt;=8,"Very Slow")</f>
        <v>Very Slow</v>
      </c>
      <c r="N2679" s="5">
        <v>1.8</v>
      </c>
      <c r="O2679" t="str" cm="1">
        <f t="array" ref="O2679">_xlfn.IFS(N2679&lt;2,"Very Poor",N2679&lt;3,"Poor",N2679&lt;4,"Average",N2679&lt;4.5,"Good",N2679&lt;=5,"Excellent")</f>
        <v>Very Poor</v>
      </c>
      <c r="P2679" s="12">
        <v>158.81</v>
      </c>
    </row>
    <row r="2680" spans="1:16" x14ac:dyDescent="0.35">
      <c r="A2680">
        <v>12679</v>
      </c>
      <c r="B2680" s="15">
        <v>47240</v>
      </c>
      <c r="C2680" s="7">
        <f t="shared" si="41"/>
        <v>2029</v>
      </c>
      <c r="D2680">
        <v>1501</v>
      </c>
      <c r="E2680" t="s">
        <v>11</v>
      </c>
      <c r="F2680" t="s">
        <v>66</v>
      </c>
      <c r="G2680" s="7">
        <v>1</v>
      </c>
      <c r="H2680" s="3">
        <v>185.28</v>
      </c>
      <c r="I2680">
        <v>0.06</v>
      </c>
      <c r="J2680" s="17" t="str" cm="1">
        <f t="array" ref="J2680">_xlfn.IFS(I2680&lt;=0.09,"&lt;0,1%",I2680&lt;=0.19,"&lt;0,2%",I2680&lt;=0.29,"&lt;0,3%",I2680&lt;=39,"&lt;0,4%")</f>
        <v>&lt;0,1%</v>
      </c>
      <c r="K2680" t="s">
        <v>15</v>
      </c>
      <c r="L2680" s="7">
        <v>8</v>
      </c>
      <c r="M2680" s="7" t="str" cm="1">
        <f t="array" ref="M2680">_xlfn.IFS(L2680&lt;1,"Very Fast",L2680&lt;3,"Fast",L2680&lt;5,"Normal",L2680&lt;=7,"Slow",L2680&gt;=8,"Very Slow")</f>
        <v>Very Slow</v>
      </c>
      <c r="N2680" s="5">
        <v>1.1000000000000001</v>
      </c>
      <c r="O2680" t="str" cm="1">
        <f t="array" ref="O2680">_xlfn.IFS(N2680&lt;2,"Very Poor",N2680&lt;3,"Poor",N2680&lt;4,"Average",N2680&lt;4.5,"Good",N2680&lt;=5,"Excellent")</f>
        <v>Very Poor</v>
      </c>
      <c r="P2680" s="12">
        <v>174.16</v>
      </c>
    </row>
    <row r="2681" spans="1:16" x14ac:dyDescent="0.35">
      <c r="A2681">
        <v>12680</v>
      </c>
      <c r="B2681" s="15">
        <v>47241</v>
      </c>
      <c r="C2681" s="7">
        <f t="shared" si="41"/>
        <v>2029</v>
      </c>
      <c r="D2681">
        <v>1827</v>
      </c>
      <c r="E2681" t="s">
        <v>14</v>
      </c>
      <c r="F2681" t="s">
        <v>68</v>
      </c>
      <c r="G2681" s="7">
        <v>6</v>
      </c>
      <c r="H2681" s="3">
        <v>90.77</v>
      </c>
      <c r="I2681">
        <v>0.14000000000000001</v>
      </c>
      <c r="J2681" s="17" t="str" cm="1">
        <f t="array" ref="J2681">_xlfn.IFS(I2681&lt;=0.09,"&lt;0,1%",I2681&lt;=0.19,"&lt;0,2%",I2681&lt;=0.29,"&lt;0,3%",I2681&lt;=39,"&lt;0,4%")</f>
        <v>&lt;0,2%</v>
      </c>
      <c r="K2681" t="s">
        <v>15</v>
      </c>
      <c r="L2681" s="7">
        <v>4</v>
      </c>
      <c r="M2681" s="7" t="str" cm="1">
        <f t="array" ref="M2681">_xlfn.IFS(L2681&lt;1,"Very Fast",L2681&lt;3,"Fast",L2681&lt;5,"Normal",L2681&lt;=7,"Slow",L2681&gt;=8,"Very Slow")</f>
        <v>Normal</v>
      </c>
      <c r="N2681" s="5">
        <v>1.1000000000000001</v>
      </c>
      <c r="O2681" t="str" cm="1">
        <f t="array" ref="O2681">_xlfn.IFS(N2681&lt;2,"Very Poor",N2681&lt;3,"Poor",N2681&lt;4,"Average",N2681&lt;4.5,"Good",N2681&lt;=5,"Excellent")</f>
        <v>Very Poor</v>
      </c>
      <c r="P2681" s="12">
        <v>468.37</v>
      </c>
    </row>
    <row r="2682" spans="1:16" x14ac:dyDescent="0.35">
      <c r="A2682">
        <v>12681</v>
      </c>
      <c r="B2682" s="15">
        <v>47242</v>
      </c>
      <c r="C2682" s="7">
        <f t="shared" si="41"/>
        <v>2029</v>
      </c>
      <c r="D2682">
        <v>1380</v>
      </c>
      <c r="E2682" t="s">
        <v>14</v>
      </c>
      <c r="F2682" t="s">
        <v>68</v>
      </c>
      <c r="G2682" s="7">
        <v>7</v>
      </c>
      <c r="H2682" s="3">
        <v>508.14</v>
      </c>
      <c r="I2682">
        <v>0.17</v>
      </c>
      <c r="J2682" s="17" t="str" cm="1">
        <f t="array" ref="J2682">_xlfn.IFS(I2682&lt;=0.09,"&lt;0,1%",I2682&lt;=0.19,"&lt;0,2%",I2682&lt;=0.29,"&lt;0,3%",I2682&lt;=39,"&lt;0,4%")</f>
        <v>&lt;0,2%</v>
      </c>
      <c r="K2682" t="s">
        <v>13</v>
      </c>
      <c r="L2682" s="7">
        <v>7</v>
      </c>
      <c r="M2682" s="7" t="str" cm="1">
        <f t="array" ref="M2682">_xlfn.IFS(L2682&lt;1,"Very Fast",L2682&lt;3,"Fast",L2682&lt;5,"Normal",L2682&lt;=7,"Slow",L2682&gt;=8,"Very Slow")</f>
        <v>Slow</v>
      </c>
      <c r="N2682" s="5">
        <v>3.6</v>
      </c>
      <c r="O2682" t="str" cm="1">
        <f t="array" ref="O2682">_xlfn.IFS(N2682&lt;2,"Very Poor",N2682&lt;3,"Poor",N2682&lt;4,"Average",N2682&lt;4.5,"Good",N2682&lt;=5,"Excellent")</f>
        <v>Average</v>
      </c>
      <c r="P2682" s="12">
        <v>2952.29</v>
      </c>
    </row>
    <row r="2683" spans="1:16" x14ac:dyDescent="0.35">
      <c r="A2683">
        <v>12682</v>
      </c>
      <c r="B2683" s="15">
        <v>47243</v>
      </c>
      <c r="C2683" s="7">
        <f t="shared" si="41"/>
        <v>2029</v>
      </c>
      <c r="D2683">
        <v>1622</v>
      </c>
      <c r="E2683" t="s">
        <v>14</v>
      </c>
      <c r="F2683" t="s">
        <v>68</v>
      </c>
      <c r="G2683" s="7">
        <v>6</v>
      </c>
      <c r="H2683" s="3">
        <v>451.94</v>
      </c>
      <c r="I2683">
        <v>0.34</v>
      </c>
      <c r="J2683" s="17" t="str" cm="1">
        <f t="array" ref="J2683">_xlfn.IFS(I2683&lt;=0.09,"&lt;0,1%",I2683&lt;=0.19,"&lt;0,2%",I2683&lt;=0.29,"&lt;0,3%",I2683&lt;=39,"&lt;0,4%")</f>
        <v>&lt;0,4%</v>
      </c>
      <c r="K2683" t="s">
        <v>15</v>
      </c>
      <c r="L2683" s="7">
        <v>4</v>
      </c>
      <c r="M2683" s="7" t="str" cm="1">
        <f t="array" ref="M2683">_xlfn.IFS(L2683&lt;1,"Very Fast",L2683&lt;3,"Fast",L2683&lt;5,"Normal",L2683&lt;=7,"Slow",L2683&gt;=8,"Very Slow")</f>
        <v>Normal</v>
      </c>
      <c r="N2683" s="5">
        <v>2.2999999999999998</v>
      </c>
      <c r="O2683" t="str" cm="1">
        <f t="array" ref="O2683">_xlfn.IFS(N2683&lt;2,"Very Poor",N2683&lt;3,"Poor",N2683&lt;4,"Average",N2683&lt;4.5,"Good",N2683&lt;=5,"Excellent")</f>
        <v>Poor</v>
      </c>
      <c r="P2683" s="12">
        <v>1789.68</v>
      </c>
    </row>
    <row r="2684" spans="1:16" x14ac:dyDescent="0.35">
      <c r="A2684">
        <v>12683</v>
      </c>
      <c r="B2684" s="15">
        <v>47244</v>
      </c>
      <c r="C2684" s="7">
        <f t="shared" si="41"/>
        <v>2029</v>
      </c>
      <c r="D2684">
        <v>1013</v>
      </c>
      <c r="E2684" t="s">
        <v>11</v>
      </c>
      <c r="F2684" t="s">
        <v>68</v>
      </c>
      <c r="G2684" s="7">
        <v>7</v>
      </c>
      <c r="H2684" s="3">
        <v>132.88999999999999</v>
      </c>
      <c r="I2684">
        <v>0.34</v>
      </c>
      <c r="J2684" s="17" t="str" cm="1">
        <f t="array" ref="J2684">_xlfn.IFS(I2684&lt;=0.09,"&lt;0,1%",I2684&lt;=0.19,"&lt;0,2%",I2684&lt;=0.29,"&lt;0,3%",I2684&lt;=39,"&lt;0,4%")</f>
        <v>&lt;0,4%</v>
      </c>
      <c r="K2684" t="s">
        <v>15</v>
      </c>
      <c r="L2684" s="7">
        <v>7</v>
      </c>
      <c r="M2684" s="7" t="str" cm="1">
        <f t="array" ref="M2684">_xlfn.IFS(L2684&lt;1,"Very Fast",L2684&lt;3,"Fast",L2684&lt;5,"Normal",L2684&lt;=7,"Slow",L2684&gt;=8,"Very Slow")</f>
        <v>Slow</v>
      </c>
      <c r="N2684" s="5">
        <v>3</v>
      </c>
      <c r="O2684" t="str" cm="1">
        <f t="array" ref="O2684">_xlfn.IFS(N2684&lt;2,"Very Poor",N2684&lt;3,"Poor",N2684&lt;4,"Average",N2684&lt;4.5,"Good",N2684&lt;=5,"Excellent")</f>
        <v>Average</v>
      </c>
      <c r="P2684" s="12">
        <v>613.95000000000005</v>
      </c>
    </row>
    <row r="2685" spans="1:16" x14ac:dyDescent="0.35">
      <c r="A2685">
        <v>12684</v>
      </c>
      <c r="B2685" s="15">
        <v>47245</v>
      </c>
      <c r="C2685" s="7">
        <f t="shared" si="41"/>
        <v>2029</v>
      </c>
      <c r="D2685">
        <v>1503</v>
      </c>
      <c r="E2685" t="s">
        <v>21</v>
      </c>
      <c r="F2685" t="s">
        <v>69</v>
      </c>
      <c r="G2685" s="7">
        <v>5</v>
      </c>
      <c r="H2685" s="3">
        <v>214.67</v>
      </c>
      <c r="I2685">
        <v>0.3</v>
      </c>
      <c r="J2685" s="17" t="str" cm="1">
        <f t="array" ref="J2685">_xlfn.IFS(I2685&lt;=0.09,"&lt;0,1%",I2685&lt;=0.19,"&lt;0,2%",I2685&lt;=0.29,"&lt;0,3%",I2685&lt;=39,"&lt;0,4%")</f>
        <v>&lt;0,4%</v>
      </c>
      <c r="K2685" t="s">
        <v>15</v>
      </c>
      <c r="L2685" s="7">
        <v>1</v>
      </c>
      <c r="M2685" s="7" t="str" cm="1">
        <f t="array" ref="M2685">_xlfn.IFS(L2685&lt;1,"Very Fast",L2685&lt;3,"Fast",L2685&lt;5,"Normal",L2685&lt;=7,"Slow",L2685&gt;=8,"Very Slow")</f>
        <v>Fast</v>
      </c>
      <c r="N2685" s="5">
        <v>1.5</v>
      </c>
      <c r="O2685" t="str" cm="1">
        <f t="array" ref="O2685">_xlfn.IFS(N2685&lt;2,"Very Poor",N2685&lt;3,"Poor",N2685&lt;4,"Average",N2685&lt;4.5,"Good",N2685&lt;=5,"Excellent")</f>
        <v>Very Poor</v>
      </c>
      <c r="P2685" s="12">
        <v>751.34</v>
      </c>
    </row>
    <row r="2686" spans="1:16" x14ac:dyDescent="0.35">
      <c r="A2686">
        <v>12685</v>
      </c>
      <c r="B2686" s="15">
        <v>47246</v>
      </c>
      <c r="C2686" s="7">
        <f t="shared" si="41"/>
        <v>2029</v>
      </c>
      <c r="D2686">
        <v>1230</v>
      </c>
      <c r="E2686" t="s">
        <v>18</v>
      </c>
      <c r="F2686" t="s">
        <v>69</v>
      </c>
      <c r="G2686" s="7">
        <v>7</v>
      </c>
      <c r="H2686" s="3">
        <v>580.47</v>
      </c>
      <c r="I2686">
        <v>0.11</v>
      </c>
      <c r="J2686" s="17" t="str" cm="1">
        <f t="array" ref="J2686">_xlfn.IFS(I2686&lt;=0.09,"&lt;0,1%",I2686&lt;=0.19,"&lt;0,2%",I2686&lt;=0.29,"&lt;0,3%",I2686&lt;=39,"&lt;0,4%")</f>
        <v>&lt;0,2%</v>
      </c>
      <c r="K2686" t="s">
        <v>17</v>
      </c>
      <c r="L2686" s="7">
        <v>1</v>
      </c>
      <c r="M2686" s="7" t="str" cm="1">
        <f t="array" ref="M2686">_xlfn.IFS(L2686&lt;1,"Very Fast",L2686&lt;3,"Fast",L2686&lt;5,"Normal",L2686&lt;=7,"Slow",L2686&gt;=8,"Very Slow")</f>
        <v>Fast</v>
      </c>
      <c r="N2686" s="5">
        <v>4.9000000000000004</v>
      </c>
      <c r="O2686" t="str" cm="1">
        <f t="array" ref="O2686">_xlfn.IFS(N2686&lt;2,"Very Poor",N2686&lt;3,"Poor",N2686&lt;4,"Average",N2686&lt;4.5,"Good",N2686&lt;=5,"Excellent")</f>
        <v>Excellent</v>
      </c>
      <c r="P2686" s="12">
        <v>3616.33</v>
      </c>
    </row>
    <row r="2687" spans="1:16" x14ac:dyDescent="0.35">
      <c r="A2687">
        <v>12686</v>
      </c>
      <c r="B2687" s="15">
        <v>47247</v>
      </c>
      <c r="C2687" s="7">
        <f t="shared" si="41"/>
        <v>2029</v>
      </c>
      <c r="D2687">
        <v>1984</v>
      </c>
      <c r="E2687" t="s">
        <v>11</v>
      </c>
      <c r="F2687" t="s">
        <v>69</v>
      </c>
      <c r="G2687" s="7">
        <v>1</v>
      </c>
      <c r="H2687" s="3">
        <v>362.58</v>
      </c>
      <c r="I2687">
        <v>0.34</v>
      </c>
      <c r="J2687" s="17" t="str" cm="1">
        <f t="array" ref="J2687">_xlfn.IFS(I2687&lt;=0.09,"&lt;0,1%",I2687&lt;=0.19,"&lt;0,2%",I2687&lt;=0.29,"&lt;0,3%",I2687&lt;=39,"&lt;0,4%")</f>
        <v>&lt;0,4%</v>
      </c>
      <c r="K2687" t="s">
        <v>17</v>
      </c>
      <c r="L2687" s="7">
        <v>2</v>
      </c>
      <c r="M2687" s="7" t="str" cm="1">
        <f t="array" ref="M2687">_xlfn.IFS(L2687&lt;1,"Very Fast",L2687&lt;3,"Fast",L2687&lt;5,"Normal",L2687&lt;=7,"Slow",L2687&gt;=8,"Very Slow")</f>
        <v>Fast</v>
      </c>
      <c r="N2687" s="5">
        <v>1.5</v>
      </c>
      <c r="O2687" t="str" cm="1">
        <f t="array" ref="O2687">_xlfn.IFS(N2687&lt;2,"Very Poor",N2687&lt;3,"Poor",N2687&lt;4,"Average",N2687&lt;4.5,"Good",N2687&lt;=5,"Excellent")</f>
        <v>Very Poor</v>
      </c>
      <c r="P2687" s="12">
        <v>239.3</v>
      </c>
    </row>
    <row r="2688" spans="1:16" x14ac:dyDescent="0.35">
      <c r="A2688">
        <v>12687</v>
      </c>
      <c r="B2688" s="15">
        <v>47248</v>
      </c>
      <c r="C2688" s="7">
        <f t="shared" si="41"/>
        <v>2029</v>
      </c>
      <c r="D2688">
        <v>1083</v>
      </c>
      <c r="E2688" t="s">
        <v>14</v>
      </c>
      <c r="F2688" t="s">
        <v>68</v>
      </c>
      <c r="G2688" s="7">
        <v>3</v>
      </c>
      <c r="H2688" s="3">
        <v>483.68</v>
      </c>
      <c r="I2688">
        <v>0.24</v>
      </c>
      <c r="J2688" s="17" t="str" cm="1">
        <f t="array" ref="J2688">_xlfn.IFS(I2688&lt;=0.09,"&lt;0,1%",I2688&lt;=0.19,"&lt;0,2%",I2688&lt;=0.29,"&lt;0,3%",I2688&lt;=39,"&lt;0,4%")</f>
        <v>&lt;0,3%</v>
      </c>
      <c r="K2688" t="s">
        <v>15</v>
      </c>
      <c r="L2688" s="7">
        <v>5</v>
      </c>
      <c r="M2688" s="7" t="str" cm="1">
        <f t="array" ref="M2688">_xlfn.IFS(L2688&lt;1,"Very Fast",L2688&lt;3,"Fast",L2688&lt;5,"Normal",L2688&lt;=7,"Slow",L2688&gt;=8,"Very Slow")</f>
        <v>Slow</v>
      </c>
      <c r="N2688" s="5">
        <v>2.8</v>
      </c>
      <c r="O2688" t="str" cm="1">
        <f t="array" ref="O2688">_xlfn.IFS(N2688&lt;2,"Very Poor",N2688&lt;3,"Poor",N2688&lt;4,"Average",N2688&lt;4.5,"Good",N2688&lt;=5,"Excellent")</f>
        <v>Poor</v>
      </c>
      <c r="P2688" s="12">
        <v>1102.79</v>
      </c>
    </row>
    <row r="2689" spans="1:16" x14ac:dyDescent="0.35">
      <c r="A2689">
        <v>12688</v>
      </c>
      <c r="B2689" s="15">
        <v>47249</v>
      </c>
      <c r="C2689" s="7">
        <f t="shared" si="41"/>
        <v>2029</v>
      </c>
      <c r="D2689">
        <v>1129</v>
      </c>
      <c r="E2689" t="s">
        <v>18</v>
      </c>
      <c r="F2689" t="s">
        <v>68</v>
      </c>
      <c r="G2689" s="7">
        <v>3</v>
      </c>
      <c r="H2689" s="3">
        <v>169.79</v>
      </c>
      <c r="I2689">
        <v>0.14000000000000001</v>
      </c>
      <c r="J2689" s="17" t="str" cm="1">
        <f t="array" ref="J2689">_xlfn.IFS(I2689&lt;=0.09,"&lt;0,1%",I2689&lt;=0.19,"&lt;0,2%",I2689&lt;=0.29,"&lt;0,3%",I2689&lt;=39,"&lt;0,4%")</f>
        <v>&lt;0,2%</v>
      </c>
      <c r="K2689" t="s">
        <v>17</v>
      </c>
      <c r="L2689" s="7">
        <v>11</v>
      </c>
      <c r="M2689" s="7" t="str" cm="1">
        <f t="array" ref="M2689">_xlfn.IFS(L2689&lt;1,"Very Fast",L2689&lt;3,"Fast",L2689&lt;5,"Normal",L2689&lt;=7,"Slow",L2689&gt;=8,"Very Slow")</f>
        <v>Very Slow</v>
      </c>
      <c r="N2689" s="5">
        <v>2.8</v>
      </c>
      <c r="O2689" t="str" cm="1">
        <f t="array" ref="O2689">_xlfn.IFS(N2689&lt;2,"Very Poor",N2689&lt;3,"Poor",N2689&lt;4,"Average",N2689&lt;4.5,"Good",N2689&lt;=5,"Excellent")</f>
        <v>Poor</v>
      </c>
      <c r="P2689" s="12">
        <v>438.06</v>
      </c>
    </row>
    <row r="2690" spans="1:16" x14ac:dyDescent="0.35">
      <c r="A2690">
        <v>12689</v>
      </c>
      <c r="B2690" s="15">
        <v>47250</v>
      </c>
      <c r="C2690" s="7">
        <f t="shared" si="41"/>
        <v>2029</v>
      </c>
      <c r="D2690">
        <v>1742</v>
      </c>
      <c r="E2690" t="s">
        <v>14</v>
      </c>
      <c r="F2690" t="s">
        <v>68</v>
      </c>
      <c r="G2690" s="7">
        <v>2</v>
      </c>
      <c r="H2690" s="3">
        <v>137.88</v>
      </c>
      <c r="I2690">
        <v>0.25</v>
      </c>
      <c r="J2690" s="17" t="str" cm="1">
        <f t="array" ref="J2690">_xlfn.IFS(I2690&lt;=0.09,"&lt;0,1%",I2690&lt;=0.19,"&lt;0,2%",I2690&lt;=0.29,"&lt;0,3%",I2690&lt;=39,"&lt;0,4%")</f>
        <v>&lt;0,3%</v>
      </c>
      <c r="K2690" t="s">
        <v>17</v>
      </c>
      <c r="L2690" s="7">
        <v>10</v>
      </c>
      <c r="M2690" s="7" t="str" cm="1">
        <f t="array" ref="M2690">_xlfn.IFS(L2690&lt;1,"Very Fast",L2690&lt;3,"Fast",L2690&lt;5,"Normal",L2690&lt;=7,"Slow",L2690&gt;=8,"Very Slow")</f>
        <v>Very Slow</v>
      </c>
      <c r="N2690" s="5">
        <v>1</v>
      </c>
      <c r="O2690" t="str" cm="1">
        <f t="array" ref="O2690">_xlfn.IFS(N2690&lt;2,"Very Poor",N2690&lt;3,"Poor",N2690&lt;4,"Average",N2690&lt;4.5,"Good",N2690&lt;=5,"Excellent")</f>
        <v>Very Poor</v>
      </c>
      <c r="P2690" s="12">
        <v>206.82</v>
      </c>
    </row>
    <row r="2691" spans="1:16" x14ac:dyDescent="0.35">
      <c r="A2691">
        <v>12690</v>
      </c>
      <c r="B2691" s="15">
        <v>47251</v>
      </c>
      <c r="C2691" s="7">
        <f t="shared" ref="C2691:C2754" si="42">YEAR(B2691)</f>
        <v>2029</v>
      </c>
      <c r="D2691">
        <v>1837</v>
      </c>
      <c r="E2691" t="s">
        <v>14</v>
      </c>
      <c r="F2691" t="s">
        <v>69</v>
      </c>
      <c r="G2691" s="7">
        <v>3</v>
      </c>
      <c r="H2691" s="3">
        <v>473.59</v>
      </c>
      <c r="I2691">
        <v>0.01</v>
      </c>
      <c r="J2691" s="17" t="str" cm="1">
        <f t="array" ref="J2691">_xlfn.IFS(I2691&lt;=0.09,"&lt;0,1%",I2691&lt;=0.19,"&lt;0,2%",I2691&lt;=0.29,"&lt;0,3%",I2691&lt;=39,"&lt;0,4%")</f>
        <v>&lt;0,1%</v>
      </c>
      <c r="K2691" t="s">
        <v>13</v>
      </c>
      <c r="L2691" s="7">
        <v>6</v>
      </c>
      <c r="M2691" s="7" t="str" cm="1">
        <f t="array" ref="M2691">_xlfn.IFS(L2691&lt;1,"Very Fast",L2691&lt;3,"Fast",L2691&lt;5,"Normal",L2691&lt;=7,"Slow",L2691&gt;=8,"Very Slow")</f>
        <v>Slow</v>
      </c>
      <c r="N2691" s="5">
        <v>3.7</v>
      </c>
      <c r="O2691" t="str" cm="1">
        <f t="array" ref="O2691">_xlfn.IFS(N2691&lt;2,"Very Poor",N2691&lt;3,"Poor",N2691&lt;4,"Average",N2691&lt;4.5,"Good",N2691&lt;=5,"Excellent")</f>
        <v>Average</v>
      </c>
      <c r="P2691" s="12">
        <v>1406.56</v>
      </c>
    </row>
    <row r="2692" spans="1:16" x14ac:dyDescent="0.35">
      <c r="A2692">
        <v>12691</v>
      </c>
      <c r="B2692" s="15">
        <v>47252</v>
      </c>
      <c r="C2692" s="7">
        <f t="shared" si="42"/>
        <v>2029</v>
      </c>
      <c r="D2692">
        <v>1144</v>
      </c>
      <c r="E2692" t="s">
        <v>11</v>
      </c>
      <c r="F2692" t="s">
        <v>69</v>
      </c>
      <c r="G2692" s="7">
        <v>5</v>
      </c>
      <c r="H2692" s="3">
        <v>416.24</v>
      </c>
      <c r="I2692">
        <v>0.05</v>
      </c>
      <c r="J2692" s="17" t="str" cm="1">
        <f t="array" ref="J2692">_xlfn.IFS(I2692&lt;=0.09,"&lt;0,1%",I2692&lt;=0.19,"&lt;0,2%",I2692&lt;=0.29,"&lt;0,3%",I2692&lt;=39,"&lt;0,4%")</f>
        <v>&lt;0,1%</v>
      </c>
      <c r="K2692" t="s">
        <v>17</v>
      </c>
      <c r="L2692" s="7">
        <v>2</v>
      </c>
      <c r="M2692" s="7" t="str" cm="1">
        <f t="array" ref="M2692">_xlfn.IFS(L2692&lt;1,"Very Fast",L2692&lt;3,"Fast",L2692&lt;5,"Normal",L2692&lt;=7,"Slow",L2692&gt;=8,"Very Slow")</f>
        <v>Fast</v>
      </c>
      <c r="N2692" s="5">
        <v>3.2</v>
      </c>
      <c r="O2692" t="str" cm="1">
        <f t="array" ref="O2692">_xlfn.IFS(N2692&lt;2,"Very Poor",N2692&lt;3,"Poor",N2692&lt;4,"Average",N2692&lt;4.5,"Good",N2692&lt;=5,"Excellent")</f>
        <v>Average</v>
      </c>
      <c r="P2692" s="12">
        <v>1977.14</v>
      </c>
    </row>
    <row r="2693" spans="1:16" x14ac:dyDescent="0.35">
      <c r="A2693">
        <v>12692</v>
      </c>
      <c r="B2693" s="15">
        <v>47253</v>
      </c>
      <c r="C2693" s="7">
        <f t="shared" si="42"/>
        <v>2029</v>
      </c>
      <c r="D2693">
        <v>1890</v>
      </c>
      <c r="E2693" t="s">
        <v>18</v>
      </c>
      <c r="F2693" t="s">
        <v>68</v>
      </c>
      <c r="G2693" s="7">
        <v>4</v>
      </c>
      <c r="H2693" s="3">
        <v>413.37</v>
      </c>
      <c r="I2693">
        <v>0.28999999999999998</v>
      </c>
      <c r="J2693" s="17" t="str" cm="1">
        <f t="array" ref="J2693">_xlfn.IFS(I2693&lt;=0.09,"&lt;0,1%",I2693&lt;=0.19,"&lt;0,2%",I2693&lt;=0.29,"&lt;0,3%",I2693&lt;=39,"&lt;0,4%")</f>
        <v>&lt;0,3%</v>
      </c>
      <c r="K2693" t="s">
        <v>17</v>
      </c>
      <c r="L2693" s="7">
        <v>1</v>
      </c>
      <c r="M2693" s="7" t="str" cm="1">
        <f t="array" ref="M2693">_xlfn.IFS(L2693&lt;1,"Very Fast",L2693&lt;3,"Fast",L2693&lt;5,"Normal",L2693&lt;=7,"Slow",L2693&gt;=8,"Very Slow")</f>
        <v>Fast</v>
      </c>
      <c r="N2693" s="5">
        <v>3</v>
      </c>
      <c r="O2693" t="str" cm="1">
        <f t="array" ref="O2693">_xlfn.IFS(N2693&lt;2,"Very Poor",N2693&lt;3,"Poor",N2693&lt;4,"Average",N2693&lt;4.5,"Good",N2693&lt;=5,"Excellent")</f>
        <v>Average</v>
      </c>
      <c r="P2693" s="12">
        <v>1173.97</v>
      </c>
    </row>
    <row r="2694" spans="1:16" x14ac:dyDescent="0.35">
      <c r="A2694">
        <v>12693</v>
      </c>
      <c r="B2694" s="15">
        <v>47254</v>
      </c>
      <c r="C2694" s="7">
        <f t="shared" si="42"/>
        <v>2029</v>
      </c>
      <c r="D2694">
        <v>1856</v>
      </c>
      <c r="E2694" t="s">
        <v>21</v>
      </c>
      <c r="F2694" t="s">
        <v>69</v>
      </c>
      <c r="G2694" s="7">
        <v>3</v>
      </c>
      <c r="H2694" s="3">
        <v>338.29</v>
      </c>
      <c r="I2694">
        <v>0.23</v>
      </c>
      <c r="J2694" s="17" t="str" cm="1">
        <f t="array" ref="J2694">_xlfn.IFS(I2694&lt;=0.09,"&lt;0,1%",I2694&lt;=0.19,"&lt;0,2%",I2694&lt;=0.29,"&lt;0,3%",I2694&lt;=39,"&lt;0,4%")</f>
        <v>&lt;0,3%</v>
      </c>
      <c r="K2694" t="s">
        <v>17</v>
      </c>
      <c r="L2694" s="7">
        <v>9</v>
      </c>
      <c r="M2694" s="7" t="str" cm="1">
        <f t="array" ref="M2694">_xlfn.IFS(L2694&lt;1,"Very Fast",L2694&lt;3,"Fast",L2694&lt;5,"Normal",L2694&lt;=7,"Slow",L2694&gt;=8,"Very Slow")</f>
        <v>Very Slow</v>
      </c>
      <c r="N2694" s="5">
        <v>4.3</v>
      </c>
      <c r="O2694" t="str" cm="1">
        <f t="array" ref="O2694">_xlfn.IFS(N2694&lt;2,"Very Poor",N2694&lt;3,"Poor",N2694&lt;4,"Average",N2694&lt;4.5,"Good",N2694&lt;=5,"Excellent")</f>
        <v>Good</v>
      </c>
      <c r="P2694" s="12">
        <v>781.45</v>
      </c>
    </row>
    <row r="2695" spans="1:16" x14ac:dyDescent="0.35">
      <c r="A2695">
        <v>12694</v>
      </c>
      <c r="B2695" s="15">
        <v>47255</v>
      </c>
      <c r="C2695" s="7">
        <f t="shared" si="42"/>
        <v>2029</v>
      </c>
      <c r="D2695">
        <v>1027</v>
      </c>
      <c r="E2695" t="s">
        <v>14</v>
      </c>
      <c r="F2695" t="s">
        <v>66</v>
      </c>
      <c r="G2695" s="7">
        <v>1</v>
      </c>
      <c r="H2695" s="3">
        <v>344.69</v>
      </c>
      <c r="I2695">
        <v>0.13</v>
      </c>
      <c r="J2695" s="17" t="str" cm="1">
        <f t="array" ref="J2695">_xlfn.IFS(I2695&lt;=0.09,"&lt;0,1%",I2695&lt;=0.19,"&lt;0,2%",I2695&lt;=0.29,"&lt;0,3%",I2695&lt;=39,"&lt;0,4%")</f>
        <v>&lt;0,2%</v>
      </c>
      <c r="K2695" t="s">
        <v>15</v>
      </c>
      <c r="L2695" s="7">
        <v>7</v>
      </c>
      <c r="M2695" s="7" t="str" cm="1">
        <f t="array" ref="M2695">_xlfn.IFS(L2695&lt;1,"Very Fast",L2695&lt;3,"Fast",L2695&lt;5,"Normal",L2695&lt;=7,"Slow",L2695&gt;=8,"Very Slow")</f>
        <v>Slow</v>
      </c>
      <c r="N2695" s="5">
        <v>2</v>
      </c>
      <c r="O2695" t="str" cm="1">
        <f t="array" ref="O2695">_xlfn.IFS(N2695&lt;2,"Very Poor",N2695&lt;3,"Poor",N2695&lt;4,"Average",N2695&lt;4.5,"Good",N2695&lt;=5,"Excellent")</f>
        <v>Poor</v>
      </c>
      <c r="P2695" s="12">
        <v>299.88</v>
      </c>
    </row>
    <row r="2696" spans="1:16" x14ac:dyDescent="0.35">
      <c r="A2696">
        <v>12695</v>
      </c>
      <c r="B2696" s="15">
        <v>47256</v>
      </c>
      <c r="C2696" s="7">
        <f t="shared" si="42"/>
        <v>2029</v>
      </c>
      <c r="D2696">
        <v>1065</v>
      </c>
      <c r="E2696" t="s">
        <v>18</v>
      </c>
      <c r="F2696" t="s">
        <v>66</v>
      </c>
      <c r="G2696" s="7">
        <v>5</v>
      </c>
      <c r="H2696" s="3">
        <v>445.38</v>
      </c>
      <c r="I2696">
        <v>0.18</v>
      </c>
      <c r="J2696" s="17" t="str" cm="1">
        <f t="array" ref="J2696">_xlfn.IFS(I2696&lt;=0.09,"&lt;0,1%",I2696&lt;=0.19,"&lt;0,2%",I2696&lt;=0.29,"&lt;0,3%",I2696&lt;=39,"&lt;0,4%")</f>
        <v>&lt;0,2%</v>
      </c>
      <c r="K2696" t="s">
        <v>15</v>
      </c>
      <c r="L2696" s="7">
        <v>8</v>
      </c>
      <c r="M2696" s="7" t="str" cm="1">
        <f t="array" ref="M2696">_xlfn.IFS(L2696&lt;1,"Very Fast",L2696&lt;3,"Fast",L2696&lt;5,"Normal",L2696&lt;=7,"Slow",L2696&gt;=8,"Very Slow")</f>
        <v>Very Slow</v>
      </c>
      <c r="N2696" s="5">
        <v>4.4000000000000004</v>
      </c>
      <c r="O2696" t="str" cm="1">
        <f t="array" ref="O2696">_xlfn.IFS(N2696&lt;2,"Very Poor",N2696&lt;3,"Poor",N2696&lt;4,"Average",N2696&lt;4.5,"Good",N2696&lt;=5,"Excellent")</f>
        <v>Good</v>
      </c>
      <c r="P2696" s="12">
        <v>1826.06</v>
      </c>
    </row>
    <row r="2697" spans="1:16" x14ac:dyDescent="0.35">
      <c r="A2697">
        <v>12696</v>
      </c>
      <c r="B2697" s="15">
        <v>47257</v>
      </c>
      <c r="C2697" s="7">
        <f t="shared" si="42"/>
        <v>2029</v>
      </c>
      <c r="D2697">
        <v>1162</v>
      </c>
      <c r="E2697" t="s">
        <v>11</v>
      </c>
      <c r="F2697" t="s">
        <v>66</v>
      </c>
      <c r="G2697" s="7">
        <v>3</v>
      </c>
      <c r="H2697" s="3">
        <v>172.95</v>
      </c>
      <c r="I2697">
        <v>0.32</v>
      </c>
      <c r="J2697" s="17" t="str" cm="1">
        <f t="array" ref="J2697">_xlfn.IFS(I2697&lt;=0.09,"&lt;0,1%",I2697&lt;=0.19,"&lt;0,2%",I2697&lt;=0.29,"&lt;0,3%",I2697&lt;=39,"&lt;0,4%")</f>
        <v>&lt;0,4%</v>
      </c>
      <c r="K2697" t="s">
        <v>17</v>
      </c>
      <c r="L2697" s="7">
        <v>6</v>
      </c>
      <c r="M2697" s="7" t="str" cm="1">
        <f t="array" ref="M2697">_xlfn.IFS(L2697&lt;1,"Very Fast",L2697&lt;3,"Fast",L2697&lt;5,"Normal",L2697&lt;=7,"Slow",L2697&gt;=8,"Very Slow")</f>
        <v>Slow</v>
      </c>
      <c r="N2697" s="5">
        <v>4.5</v>
      </c>
      <c r="O2697" t="str" cm="1">
        <f t="array" ref="O2697">_xlfn.IFS(N2697&lt;2,"Very Poor",N2697&lt;3,"Poor",N2697&lt;4,"Average",N2697&lt;4.5,"Good",N2697&lt;=5,"Excellent")</f>
        <v>Excellent</v>
      </c>
      <c r="P2697" s="12">
        <v>352.82</v>
      </c>
    </row>
    <row r="2698" spans="1:16" x14ac:dyDescent="0.35">
      <c r="A2698">
        <v>12697</v>
      </c>
      <c r="B2698" s="15">
        <v>47258</v>
      </c>
      <c r="C2698" s="7">
        <f t="shared" si="42"/>
        <v>2029</v>
      </c>
      <c r="D2698">
        <v>1228</v>
      </c>
      <c r="E2698" t="s">
        <v>14</v>
      </c>
      <c r="F2698" t="s">
        <v>69</v>
      </c>
      <c r="G2698" s="7">
        <v>6</v>
      </c>
      <c r="H2698" s="3">
        <v>221.37</v>
      </c>
      <c r="I2698">
        <v>0.22</v>
      </c>
      <c r="J2698" s="17" t="str" cm="1">
        <f t="array" ref="J2698">_xlfn.IFS(I2698&lt;=0.09,"&lt;0,1%",I2698&lt;=0.19,"&lt;0,2%",I2698&lt;=0.29,"&lt;0,3%",I2698&lt;=39,"&lt;0,4%")</f>
        <v>&lt;0,3%</v>
      </c>
      <c r="K2698" t="s">
        <v>15</v>
      </c>
      <c r="L2698" s="7">
        <v>9</v>
      </c>
      <c r="M2698" s="7" t="str" cm="1">
        <f t="array" ref="M2698">_xlfn.IFS(L2698&lt;1,"Very Fast",L2698&lt;3,"Fast",L2698&lt;5,"Normal",L2698&lt;=7,"Slow",L2698&gt;=8,"Very Slow")</f>
        <v>Very Slow</v>
      </c>
      <c r="N2698" s="5">
        <v>4.3</v>
      </c>
      <c r="O2698" t="str" cm="1">
        <f t="array" ref="O2698">_xlfn.IFS(N2698&lt;2,"Very Poor",N2698&lt;3,"Poor",N2698&lt;4,"Average",N2698&lt;4.5,"Good",N2698&lt;=5,"Excellent")</f>
        <v>Good</v>
      </c>
      <c r="P2698" s="12">
        <v>1036.01</v>
      </c>
    </row>
    <row r="2699" spans="1:16" x14ac:dyDescent="0.35">
      <c r="A2699">
        <v>12698</v>
      </c>
      <c r="B2699" s="15">
        <v>47259</v>
      </c>
      <c r="C2699" s="7">
        <f t="shared" si="42"/>
        <v>2029</v>
      </c>
      <c r="D2699">
        <v>1260</v>
      </c>
      <c r="E2699" t="s">
        <v>18</v>
      </c>
      <c r="F2699" t="s">
        <v>69</v>
      </c>
      <c r="G2699" s="7">
        <v>7</v>
      </c>
      <c r="H2699" s="3">
        <v>524.91</v>
      </c>
      <c r="I2699">
        <v>0.14000000000000001</v>
      </c>
      <c r="J2699" s="17" t="str" cm="1">
        <f t="array" ref="J2699">_xlfn.IFS(I2699&lt;=0.09,"&lt;0,1%",I2699&lt;=0.19,"&lt;0,2%",I2699&lt;=0.29,"&lt;0,3%",I2699&lt;=39,"&lt;0,4%")</f>
        <v>&lt;0,2%</v>
      </c>
      <c r="K2699" t="s">
        <v>15</v>
      </c>
      <c r="L2699" s="7">
        <v>8</v>
      </c>
      <c r="M2699" s="7" t="str" cm="1">
        <f t="array" ref="M2699">_xlfn.IFS(L2699&lt;1,"Very Fast",L2699&lt;3,"Fast",L2699&lt;5,"Normal",L2699&lt;=7,"Slow",L2699&gt;=8,"Very Slow")</f>
        <v>Very Slow</v>
      </c>
      <c r="N2699" s="5">
        <v>2.4</v>
      </c>
      <c r="O2699" t="str" cm="1">
        <f t="array" ref="O2699">_xlfn.IFS(N2699&lt;2,"Very Poor",N2699&lt;3,"Poor",N2699&lt;4,"Average",N2699&lt;4.5,"Good",N2699&lt;=5,"Excellent")</f>
        <v>Poor</v>
      </c>
      <c r="P2699" s="12">
        <v>3159.96</v>
      </c>
    </row>
    <row r="2700" spans="1:16" x14ac:dyDescent="0.35">
      <c r="A2700">
        <v>12699</v>
      </c>
      <c r="B2700" s="15">
        <v>47260</v>
      </c>
      <c r="C2700" s="7">
        <f t="shared" si="42"/>
        <v>2029</v>
      </c>
      <c r="D2700">
        <v>1448</v>
      </c>
      <c r="E2700" t="s">
        <v>14</v>
      </c>
      <c r="F2700" t="s">
        <v>66</v>
      </c>
      <c r="G2700" s="7">
        <v>3</v>
      </c>
      <c r="H2700" s="3">
        <v>195.69</v>
      </c>
      <c r="I2700">
        <v>0.04</v>
      </c>
      <c r="J2700" s="17" t="str" cm="1">
        <f t="array" ref="J2700">_xlfn.IFS(I2700&lt;=0.09,"&lt;0,1%",I2700&lt;=0.19,"&lt;0,2%",I2700&lt;=0.29,"&lt;0,3%",I2700&lt;=39,"&lt;0,4%")</f>
        <v>&lt;0,1%</v>
      </c>
      <c r="K2700" t="s">
        <v>17</v>
      </c>
      <c r="L2700" s="7">
        <v>4</v>
      </c>
      <c r="M2700" s="7" t="str" cm="1">
        <f t="array" ref="M2700">_xlfn.IFS(L2700&lt;1,"Very Fast",L2700&lt;3,"Fast",L2700&lt;5,"Normal",L2700&lt;=7,"Slow",L2700&gt;=8,"Very Slow")</f>
        <v>Normal</v>
      </c>
      <c r="N2700" s="5">
        <v>1.7</v>
      </c>
      <c r="O2700" t="str" cm="1">
        <f t="array" ref="O2700">_xlfn.IFS(N2700&lt;2,"Very Poor",N2700&lt;3,"Poor",N2700&lt;4,"Average",N2700&lt;4.5,"Good",N2700&lt;=5,"Excellent")</f>
        <v>Very Poor</v>
      </c>
      <c r="P2700" s="12">
        <v>563.59</v>
      </c>
    </row>
    <row r="2701" spans="1:16" x14ac:dyDescent="0.35">
      <c r="A2701">
        <v>12700</v>
      </c>
      <c r="B2701" s="15">
        <v>47261</v>
      </c>
      <c r="C2701" s="7">
        <f t="shared" si="42"/>
        <v>2029</v>
      </c>
      <c r="D2701">
        <v>1423</v>
      </c>
      <c r="E2701" t="s">
        <v>11</v>
      </c>
      <c r="F2701" t="s">
        <v>66</v>
      </c>
      <c r="G2701" s="7">
        <v>6</v>
      </c>
      <c r="H2701" s="3">
        <v>334.59</v>
      </c>
      <c r="I2701">
        <v>0.1</v>
      </c>
      <c r="J2701" s="17" t="str" cm="1">
        <f t="array" ref="J2701">_xlfn.IFS(I2701&lt;=0.09,"&lt;0,1%",I2701&lt;=0.19,"&lt;0,2%",I2701&lt;=0.29,"&lt;0,3%",I2701&lt;=39,"&lt;0,4%")</f>
        <v>&lt;0,2%</v>
      </c>
      <c r="K2701" t="s">
        <v>15</v>
      </c>
      <c r="L2701" s="7">
        <v>5</v>
      </c>
      <c r="M2701" s="7" t="str" cm="1">
        <f t="array" ref="M2701">_xlfn.IFS(L2701&lt;1,"Very Fast",L2701&lt;3,"Fast",L2701&lt;5,"Normal",L2701&lt;=7,"Slow",L2701&gt;=8,"Very Slow")</f>
        <v>Slow</v>
      </c>
      <c r="N2701" s="5">
        <v>2.9</v>
      </c>
      <c r="O2701" t="str" cm="1">
        <f t="array" ref="O2701">_xlfn.IFS(N2701&lt;2,"Very Poor",N2701&lt;3,"Poor",N2701&lt;4,"Average",N2701&lt;4.5,"Good",N2701&lt;=5,"Excellent")</f>
        <v>Poor</v>
      </c>
      <c r="P2701" s="12">
        <v>1806.79</v>
      </c>
    </row>
    <row r="2702" spans="1:16" x14ac:dyDescent="0.35">
      <c r="A2702">
        <v>12701</v>
      </c>
      <c r="B2702" s="15">
        <v>47262</v>
      </c>
      <c r="C2702" s="7">
        <f t="shared" si="42"/>
        <v>2029</v>
      </c>
      <c r="D2702">
        <v>1459</v>
      </c>
      <c r="E2702" t="s">
        <v>18</v>
      </c>
      <c r="F2702" t="s">
        <v>69</v>
      </c>
      <c r="G2702" s="7">
        <v>5</v>
      </c>
      <c r="H2702" s="3">
        <v>426.04</v>
      </c>
      <c r="I2702">
        <v>0.34</v>
      </c>
      <c r="J2702" s="17" t="str" cm="1">
        <f t="array" ref="J2702">_xlfn.IFS(I2702&lt;=0.09,"&lt;0,1%",I2702&lt;=0.19,"&lt;0,2%",I2702&lt;=0.29,"&lt;0,3%",I2702&lt;=39,"&lt;0,4%")</f>
        <v>&lt;0,4%</v>
      </c>
      <c r="K2702" t="s">
        <v>15</v>
      </c>
      <c r="L2702" s="7">
        <v>2</v>
      </c>
      <c r="M2702" s="7" t="str" cm="1">
        <f t="array" ref="M2702">_xlfn.IFS(L2702&lt;1,"Very Fast",L2702&lt;3,"Fast",L2702&lt;5,"Normal",L2702&lt;=7,"Slow",L2702&gt;=8,"Very Slow")</f>
        <v>Fast</v>
      </c>
      <c r="N2702" s="5">
        <v>2</v>
      </c>
      <c r="O2702" t="str" cm="1">
        <f t="array" ref="O2702">_xlfn.IFS(N2702&lt;2,"Very Poor",N2702&lt;3,"Poor",N2702&lt;4,"Average",N2702&lt;4.5,"Good",N2702&lt;=5,"Excellent")</f>
        <v>Poor</v>
      </c>
      <c r="P2702" s="12">
        <v>1405.93</v>
      </c>
    </row>
    <row r="2703" spans="1:16" x14ac:dyDescent="0.35">
      <c r="A2703">
        <v>12702</v>
      </c>
      <c r="B2703" s="15">
        <v>47263</v>
      </c>
      <c r="C2703" s="7">
        <f t="shared" si="42"/>
        <v>2029</v>
      </c>
      <c r="D2703">
        <v>1951</v>
      </c>
      <c r="E2703" t="s">
        <v>18</v>
      </c>
      <c r="F2703" t="s">
        <v>69</v>
      </c>
      <c r="G2703" s="7">
        <v>3</v>
      </c>
      <c r="H2703" s="3">
        <v>599.96</v>
      </c>
      <c r="I2703">
        <v>0.15</v>
      </c>
      <c r="J2703" s="17" t="str" cm="1">
        <f t="array" ref="J2703">_xlfn.IFS(I2703&lt;=0.09,"&lt;0,1%",I2703&lt;=0.19,"&lt;0,2%",I2703&lt;=0.29,"&lt;0,3%",I2703&lt;=39,"&lt;0,4%")</f>
        <v>&lt;0,2%</v>
      </c>
      <c r="K2703" t="s">
        <v>17</v>
      </c>
      <c r="L2703" s="7">
        <v>1</v>
      </c>
      <c r="M2703" s="7" t="str" cm="1">
        <f t="array" ref="M2703">_xlfn.IFS(L2703&lt;1,"Very Fast",L2703&lt;3,"Fast",L2703&lt;5,"Normal",L2703&lt;=7,"Slow",L2703&gt;=8,"Very Slow")</f>
        <v>Fast</v>
      </c>
      <c r="N2703" s="5">
        <v>1.2</v>
      </c>
      <c r="O2703" t="str" cm="1">
        <f t="array" ref="O2703">_xlfn.IFS(N2703&lt;2,"Very Poor",N2703&lt;3,"Poor",N2703&lt;4,"Average",N2703&lt;4.5,"Good",N2703&lt;=5,"Excellent")</f>
        <v>Very Poor</v>
      </c>
      <c r="P2703" s="12">
        <v>1529.9</v>
      </c>
    </row>
    <row r="2704" spans="1:16" x14ac:dyDescent="0.35">
      <c r="A2704">
        <v>12703</v>
      </c>
      <c r="B2704" s="15">
        <v>47264</v>
      </c>
      <c r="C2704" s="7">
        <f t="shared" si="42"/>
        <v>2029</v>
      </c>
      <c r="D2704">
        <v>1675</v>
      </c>
      <c r="E2704" t="s">
        <v>18</v>
      </c>
      <c r="F2704" t="s">
        <v>69</v>
      </c>
      <c r="G2704" s="7">
        <v>6</v>
      </c>
      <c r="H2704" s="3">
        <v>269.64999999999998</v>
      </c>
      <c r="I2704">
        <v>0.17</v>
      </c>
      <c r="J2704" s="17" t="str" cm="1">
        <f t="array" ref="J2704">_xlfn.IFS(I2704&lt;=0.09,"&lt;0,1%",I2704&lt;=0.19,"&lt;0,2%",I2704&lt;=0.29,"&lt;0,3%",I2704&lt;=39,"&lt;0,4%")</f>
        <v>&lt;0,2%</v>
      </c>
      <c r="K2704" t="s">
        <v>17</v>
      </c>
      <c r="L2704" s="7">
        <v>6</v>
      </c>
      <c r="M2704" s="7" t="str" cm="1">
        <f t="array" ref="M2704">_xlfn.IFS(L2704&lt;1,"Very Fast",L2704&lt;3,"Fast",L2704&lt;5,"Normal",L2704&lt;=7,"Slow",L2704&gt;=8,"Very Slow")</f>
        <v>Slow</v>
      </c>
      <c r="N2704" s="5">
        <v>2.1</v>
      </c>
      <c r="O2704" t="str" cm="1">
        <f t="array" ref="O2704">_xlfn.IFS(N2704&lt;2,"Very Poor",N2704&lt;3,"Poor",N2704&lt;4,"Average",N2704&lt;4.5,"Good",N2704&lt;=5,"Excellent")</f>
        <v>Poor</v>
      </c>
      <c r="P2704" s="12">
        <v>1342.86</v>
      </c>
    </row>
    <row r="2705" spans="1:16" x14ac:dyDescent="0.35">
      <c r="A2705">
        <v>12704</v>
      </c>
      <c r="B2705" s="15">
        <v>47265</v>
      </c>
      <c r="C2705" s="7">
        <f t="shared" si="42"/>
        <v>2029</v>
      </c>
      <c r="D2705">
        <v>1300</v>
      </c>
      <c r="E2705" t="s">
        <v>18</v>
      </c>
      <c r="F2705" t="s">
        <v>66</v>
      </c>
      <c r="G2705" s="7">
        <v>4</v>
      </c>
      <c r="H2705" s="3">
        <v>265.43</v>
      </c>
      <c r="I2705">
        <v>0.17</v>
      </c>
      <c r="J2705" s="17" t="str" cm="1">
        <f t="array" ref="J2705">_xlfn.IFS(I2705&lt;=0.09,"&lt;0,1%",I2705&lt;=0.19,"&lt;0,2%",I2705&lt;=0.29,"&lt;0,3%",I2705&lt;=39,"&lt;0,4%")</f>
        <v>&lt;0,2%</v>
      </c>
      <c r="K2705" t="s">
        <v>13</v>
      </c>
      <c r="L2705" s="7">
        <v>3</v>
      </c>
      <c r="M2705" s="7" t="str" cm="1">
        <f t="array" ref="M2705">_xlfn.IFS(L2705&lt;1,"Very Fast",L2705&lt;3,"Fast",L2705&lt;5,"Normal",L2705&lt;=7,"Slow",L2705&gt;=8,"Very Slow")</f>
        <v>Normal</v>
      </c>
      <c r="N2705" s="5">
        <v>2.9</v>
      </c>
      <c r="O2705" t="str" cm="1">
        <f t="array" ref="O2705">_xlfn.IFS(N2705&lt;2,"Very Poor",N2705&lt;3,"Poor",N2705&lt;4,"Average",N2705&lt;4.5,"Good",N2705&lt;=5,"Excellent")</f>
        <v>Poor</v>
      </c>
      <c r="P2705" s="12">
        <v>881.23</v>
      </c>
    </row>
    <row r="2706" spans="1:16" x14ac:dyDescent="0.35">
      <c r="A2706">
        <v>12705</v>
      </c>
      <c r="B2706" s="15">
        <v>47266</v>
      </c>
      <c r="C2706" s="7">
        <f t="shared" si="42"/>
        <v>2029</v>
      </c>
      <c r="D2706">
        <v>1918</v>
      </c>
      <c r="E2706" t="s">
        <v>21</v>
      </c>
      <c r="F2706" t="s">
        <v>69</v>
      </c>
      <c r="G2706" s="7">
        <v>2</v>
      </c>
      <c r="H2706" s="3">
        <v>507.91</v>
      </c>
      <c r="I2706">
        <v>0.31</v>
      </c>
      <c r="J2706" s="17" t="str" cm="1">
        <f t="array" ref="J2706">_xlfn.IFS(I2706&lt;=0.09,"&lt;0,1%",I2706&lt;=0.19,"&lt;0,2%",I2706&lt;=0.29,"&lt;0,3%",I2706&lt;=39,"&lt;0,4%")</f>
        <v>&lt;0,4%</v>
      </c>
      <c r="K2706" t="s">
        <v>17</v>
      </c>
      <c r="L2706" s="7">
        <v>11</v>
      </c>
      <c r="M2706" s="7" t="str" cm="1">
        <f t="array" ref="M2706">_xlfn.IFS(L2706&lt;1,"Very Fast",L2706&lt;3,"Fast",L2706&lt;5,"Normal",L2706&lt;=7,"Slow",L2706&gt;=8,"Very Slow")</f>
        <v>Very Slow</v>
      </c>
      <c r="N2706" s="5">
        <v>1.5</v>
      </c>
      <c r="O2706" t="str" cm="1">
        <f t="array" ref="O2706">_xlfn.IFS(N2706&lt;2,"Very Poor",N2706&lt;3,"Poor",N2706&lt;4,"Average",N2706&lt;4.5,"Good",N2706&lt;=5,"Excellent")</f>
        <v>Very Poor</v>
      </c>
      <c r="P2706" s="12">
        <v>700.92</v>
      </c>
    </row>
    <row r="2707" spans="1:16" x14ac:dyDescent="0.35">
      <c r="A2707">
        <v>12706</v>
      </c>
      <c r="B2707" s="15">
        <v>47267</v>
      </c>
      <c r="C2707" s="7">
        <f t="shared" si="42"/>
        <v>2029</v>
      </c>
      <c r="D2707">
        <v>1302</v>
      </c>
      <c r="E2707" t="s">
        <v>14</v>
      </c>
      <c r="F2707" t="s">
        <v>69</v>
      </c>
      <c r="G2707" s="7">
        <v>5</v>
      </c>
      <c r="H2707" s="3">
        <v>486.22</v>
      </c>
      <c r="I2707">
        <v>0.21</v>
      </c>
      <c r="J2707" s="17" t="str" cm="1">
        <f t="array" ref="J2707">_xlfn.IFS(I2707&lt;=0.09,"&lt;0,1%",I2707&lt;=0.19,"&lt;0,2%",I2707&lt;=0.29,"&lt;0,3%",I2707&lt;=39,"&lt;0,4%")</f>
        <v>&lt;0,3%</v>
      </c>
      <c r="K2707" t="s">
        <v>17</v>
      </c>
      <c r="L2707" s="7">
        <v>4</v>
      </c>
      <c r="M2707" s="7" t="str" cm="1">
        <f t="array" ref="M2707">_xlfn.IFS(L2707&lt;1,"Very Fast",L2707&lt;3,"Fast",L2707&lt;5,"Normal",L2707&lt;=7,"Slow",L2707&gt;=8,"Very Slow")</f>
        <v>Normal</v>
      </c>
      <c r="N2707" s="5">
        <v>4.8</v>
      </c>
      <c r="O2707" t="str" cm="1">
        <f t="array" ref="O2707">_xlfn.IFS(N2707&lt;2,"Very Poor",N2707&lt;3,"Poor",N2707&lt;4,"Average",N2707&lt;4.5,"Good",N2707&lt;=5,"Excellent")</f>
        <v>Excellent</v>
      </c>
      <c r="P2707" s="12">
        <v>1920.57</v>
      </c>
    </row>
    <row r="2708" spans="1:16" x14ac:dyDescent="0.35">
      <c r="A2708">
        <v>12707</v>
      </c>
      <c r="B2708" s="15">
        <v>47268</v>
      </c>
      <c r="C2708" s="7">
        <f t="shared" si="42"/>
        <v>2029</v>
      </c>
      <c r="D2708">
        <v>1286</v>
      </c>
      <c r="E2708" t="s">
        <v>18</v>
      </c>
      <c r="F2708" t="s">
        <v>66</v>
      </c>
      <c r="G2708" s="7">
        <v>6</v>
      </c>
      <c r="H2708" s="3">
        <v>442.68</v>
      </c>
      <c r="I2708">
        <v>0.24</v>
      </c>
      <c r="J2708" s="17" t="str" cm="1">
        <f t="array" ref="J2708">_xlfn.IFS(I2708&lt;=0.09,"&lt;0,1%",I2708&lt;=0.19,"&lt;0,2%",I2708&lt;=0.29,"&lt;0,3%",I2708&lt;=39,"&lt;0,4%")</f>
        <v>&lt;0,3%</v>
      </c>
      <c r="K2708" t="s">
        <v>15</v>
      </c>
      <c r="L2708" s="7">
        <v>1</v>
      </c>
      <c r="M2708" s="7" t="str" cm="1">
        <f t="array" ref="M2708">_xlfn.IFS(L2708&lt;1,"Very Fast",L2708&lt;3,"Fast",L2708&lt;5,"Normal",L2708&lt;=7,"Slow",L2708&gt;=8,"Very Slow")</f>
        <v>Fast</v>
      </c>
      <c r="N2708" s="5">
        <v>3.6</v>
      </c>
      <c r="O2708" t="str" cm="1">
        <f t="array" ref="O2708">_xlfn.IFS(N2708&lt;2,"Very Poor",N2708&lt;3,"Poor",N2708&lt;4,"Average",N2708&lt;4.5,"Good",N2708&lt;=5,"Excellent")</f>
        <v>Average</v>
      </c>
      <c r="P2708" s="12">
        <v>2018.62</v>
      </c>
    </row>
    <row r="2709" spans="1:16" x14ac:dyDescent="0.35">
      <c r="A2709">
        <v>12708</v>
      </c>
      <c r="B2709" s="15">
        <v>47269</v>
      </c>
      <c r="C2709" s="7">
        <f t="shared" si="42"/>
        <v>2029</v>
      </c>
      <c r="D2709">
        <v>1394</v>
      </c>
      <c r="E2709" t="s">
        <v>18</v>
      </c>
      <c r="F2709" t="s">
        <v>66</v>
      </c>
      <c r="G2709" s="7">
        <v>1</v>
      </c>
      <c r="H2709" s="3">
        <v>285.99</v>
      </c>
      <c r="I2709">
        <v>0.14000000000000001</v>
      </c>
      <c r="J2709" s="17" t="str" cm="1">
        <f t="array" ref="J2709">_xlfn.IFS(I2709&lt;=0.09,"&lt;0,1%",I2709&lt;=0.19,"&lt;0,2%",I2709&lt;=0.29,"&lt;0,3%",I2709&lt;=39,"&lt;0,4%")</f>
        <v>&lt;0,2%</v>
      </c>
      <c r="K2709" t="s">
        <v>15</v>
      </c>
      <c r="L2709" s="7">
        <v>6</v>
      </c>
      <c r="M2709" s="7" t="str" cm="1">
        <f t="array" ref="M2709">_xlfn.IFS(L2709&lt;1,"Very Fast",L2709&lt;3,"Fast",L2709&lt;5,"Normal",L2709&lt;=7,"Slow",L2709&gt;=8,"Very Slow")</f>
        <v>Slow</v>
      </c>
      <c r="N2709" s="5">
        <v>1.5</v>
      </c>
      <c r="O2709" t="str" cm="1">
        <f t="array" ref="O2709">_xlfn.IFS(N2709&lt;2,"Very Poor",N2709&lt;3,"Poor",N2709&lt;4,"Average",N2709&lt;4.5,"Good",N2709&lt;=5,"Excellent")</f>
        <v>Very Poor</v>
      </c>
      <c r="P2709" s="12">
        <v>245.95</v>
      </c>
    </row>
    <row r="2710" spans="1:16" x14ac:dyDescent="0.35">
      <c r="A2710">
        <v>12709</v>
      </c>
      <c r="B2710" s="15">
        <v>47270</v>
      </c>
      <c r="C2710" s="7">
        <f t="shared" si="42"/>
        <v>2029</v>
      </c>
      <c r="D2710">
        <v>1009</v>
      </c>
      <c r="E2710" t="s">
        <v>18</v>
      </c>
      <c r="F2710" t="s">
        <v>69</v>
      </c>
      <c r="G2710" s="7">
        <v>3</v>
      </c>
      <c r="H2710" s="3">
        <v>204.5</v>
      </c>
      <c r="I2710">
        <v>0.01</v>
      </c>
      <c r="J2710" s="17" t="str" cm="1">
        <f t="array" ref="J2710">_xlfn.IFS(I2710&lt;=0.09,"&lt;0,1%",I2710&lt;=0.19,"&lt;0,2%",I2710&lt;=0.29,"&lt;0,3%",I2710&lt;=39,"&lt;0,4%")</f>
        <v>&lt;0,1%</v>
      </c>
      <c r="K2710" t="s">
        <v>15</v>
      </c>
      <c r="L2710" s="7">
        <v>8</v>
      </c>
      <c r="M2710" s="7" t="str" cm="1">
        <f t="array" ref="M2710">_xlfn.IFS(L2710&lt;1,"Very Fast",L2710&lt;3,"Fast",L2710&lt;5,"Normal",L2710&lt;=7,"Slow",L2710&gt;=8,"Very Slow")</f>
        <v>Very Slow</v>
      </c>
      <c r="N2710" s="5">
        <v>4.2</v>
      </c>
      <c r="O2710" t="str" cm="1">
        <f t="array" ref="O2710">_xlfn.IFS(N2710&lt;2,"Very Poor",N2710&lt;3,"Poor",N2710&lt;4,"Average",N2710&lt;4.5,"Good",N2710&lt;=5,"Excellent")</f>
        <v>Good</v>
      </c>
      <c r="P2710" s="12">
        <v>607.36</v>
      </c>
    </row>
    <row r="2711" spans="1:16" x14ac:dyDescent="0.35">
      <c r="A2711">
        <v>12710</v>
      </c>
      <c r="B2711" s="15">
        <v>47271</v>
      </c>
      <c r="C2711" s="7">
        <f t="shared" si="42"/>
        <v>2029</v>
      </c>
      <c r="D2711">
        <v>1706</v>
      </c>
      <c r="E2711" t="s">
        <v>11</v>
      </c>
      <c r="F2711" t="s">
        <v>66</v>
      </c>
      <c r="G2711" s="7">
        <v>6</v>
      </c>
      <c r="H2711" s="3">
        <v>371.11</v>
      </c>
      <c r="I2711">
        <v>0.33</v>
      </c>
      <c r="J2711" s="17" t="str" cm="1">
        <f t="array" ref="J2711">_xlfn.IFS(I2711&lt;=0.09,"&lt;0,1%",I2711&lt;=0.19,"&lt;0,2%",I2711&lt;=0.29,"&lt;0,3%",I2711&lt;=39,"&lt;0,4%")</f>
        <v>&lt;0,4%</v>
      </c>
      <c r="K2711" t="s">
        <v>17</v>
      </c>
      <c r="L2711" s="7">
        <v>10</v>
      </c>
      <c r="M2711" s="7" t="str" cm="1">
        <f t="array" ref="M2711">_xlfn.IFS(L2711&lt;1,"Very Fast",L2711&lt;3,"Fast",L2711&lt;5,"Normal",L2711&lt;=7,"Slow",L2711&gt;=8,"Very Slow")</f>
        <v>Very Slow</v>
      </c>
      <c r="N2711" s="5">
        <v>4.7</v>
      </c>
      <c r="O2711" t="str" cm="1">
        <f t="array" ref="O2711">_xlfn.IFS(N2711&lt;2,"Very Poor",N2711&lt;3,"Poor",N2711&lt;4,"Average",N2711&lt;4.5,"Good",N2711&lt;=5,"Excellent")</f>
        <v>Excellent</v>
      </c>
      <c r="P2711" s="12">
        <v>1491.86</v>
      </c>
    </row>
    <row r="2712" spans="1:16" x14ac:dyDescent="0.35">
      <c r="A2712">
        <v>12711</v>
      </c>
      <c r="B2712" s="15">
        <v>47272</v>
      </c>
      <c r="C2712" s="7">
        <f t="shared" si="42"/>
        <v>2029</v>
      </c>
      <c r="D2712">
        <v>1629</v>
      </c>
      <c r="E2712" t="s">
        <v>18</v>
      </c>
      <c r="F2712" t="s">
        <v>68</v>
      </c>
      <c r="G2712" s="7">
        <v>7</v>
      </c>
      <c r="H2712" s="3">
        <v>527.59</v>
      </c>
      <c r="I2712">
        <v>0.33</v>
      </c>
      <c r="J2712" s="17" t="str" cm="1">
        <f t="array" ref="J2712">_xlfn.IFS(I2712&lt;=0.09,"&lt;0,1%",I2712&lt;=0.19,"&lt;0,2%",I2712&lt;=0.29,"&lt;0,3%",I2712&lt;=39,"&lt;0,4%")</f>
        <v>&lt;0,4%</v>
      </c>
      <c r="K2712" t="s">
        <v>17</v>
      </c>
      <c r="L2712" s="7">
        <v>4</v>
      </c>
      <c r="M2712" s="7" t="str" cm="1">
        <f t="array" ref="M2712">_xlfn.IFS(L2712&lt;1,"Very Fast",L2712&lt;3,"Fast",L2712&lt;5,"Normal",L2712&lt;=7,"Slow",L2712&gt;=8,"Very Slow")</f>
        <v>Normal</v>
      </c>
      <c r="N2712" s="5">
        <v>2.1</v>
      </c>
      <c r="O2712" t="str" cm="1">
        <f t="array" ref="O2712">_xlfn.IFS(N2712&lt;2,"Very Poor",N2712&lt;3,"Poor",N2712&lt;4,"Average",N2712&lt;4.5,"Good",N2712&lt;=5,"Excellent")</f>
        <v>Poor</v>
      </c>
      <c r="P2712" s="12">
        <v>2474.4</v>
      </c>
    </row>
    <row r="2713" spans="1:16" x14ac:dyDescent="0.35">
      <c r="A2713">
        <v>12712</v>
      </c>
      <c r="B2713" s="15">
        <v>47273</v>
      </c>
      <c r="C2713" s="7">
        <f t="shared" si="42"/>
        <v>2029</v>
      </c>
      <c r="D2713">
        <v>1269</v>
      </c>
      <c r="E2713" t="s">
        <v>11</v>
      </c>
      <c r="F2713" t="s">
        <v>69</v>
      </c>
      <c r="G2713" s="7">
        <v>6</v>
      </c>
      <c r="H2713" s="3">
        <v>532.01</v>
      </c>
      <c r="I2713">
        <v>0.33</v>
      </c>
      <c r="J2713" s="17" t="str" cm="1">
        <f t="array" ref="J2713">_xlfn.IFS(I2713&lt;=0.09,"&lt;0,1%",I2713&lt;=0.19,"&lt;0,2%",I2713&lt;=0.29,"&lt;0,3%",I2713&lt;=39,"&lt;0,4%")</f>
        <v>&lt;0,4%</v>
      </c>
      <c r="K2713" t="s">
        <v>17</v>
      </c>
      <c r="L2713" s="7">
        <v>10</v>
      </c>
      <c r="M2713" s="7" t="str" cm="1">
        <f t="array" ref="M2713">_xlfn.IFS(L2713&lt;1,"Very Fast",L2713&lt;3,"Fast",L2713&lt;5,"Normal",L2713&lt;=7,"Slow",L2713&gt;=8,"Very Slow")</f>
        <v>Very Slow</v>
      </c>
      <c r="N2713" s="5">
        <v>1.6</v>
      </c>
      <c r="O2713" t="str" cm="1">
        <f t="array" ref="O2713">_xlfn.IFS(N2713&lt;2,"Very Poor",N2713&lt;3,"Poor",N2713&lt;4,"Average",N2713&lt;4.5,"Good",N2713&lt;=5,"Excellent")</f>
        <v>Very Poor</v>
      </c>
      <c r="P2713" s="12">
        <v>2138.6799999999998</v>
      </c>
    </row>
    <row r="2714" spans="1:16" x14ac:dyDescent="0.35">
      <c r="A2714">
        <v>12713</v>
      </c>
      <c r="B2714" s="15">
        <v>47274</v>
      </c>
      <c r="C2714" s="7">
        <f t="shared" si="42"/>
        <v>2029</v>
      </c>
      <c r="D2714">
        <v>1591</v>
      </c>
      <c r="E2714" t="s">
        <v>14</v>
      </c>
      <c r="F2714" t="s">
        <v>66</v>
      </c>
      <c r="G2714" s="7">
        <v>6</v>
      </c>
      <c r="H2714" s="3">
        <v>78.47</v>
      </c>
      <c r="I2714">
        <v>0.33</v>
      </c>
      <c r="J2714" s="17" t="str" cm="1">
        <f t="array" ref="J2714">_xlfn.IFS(I2714&lt;=0.09,"&lt;0,1%",I2714&lt;=0.19,"&lt;0,2%",I2714&lt;=0.29,"&lt;0,3%",I2714&lt;=39,"&lt;0,4%")</f>
        <v>&lt;0,4%</v>
      </c>
      <c r="K2714" t="s">
        <v>17</v>
      </c>
      <c r="L2714" s="7">
        <v>8</v>
      </c>
      <c r="M2714" s="7" t="str" cm="1">
        <f t="array" ref="M2714">_xlfn.IFS(L2714&lt;1,"Very Fast",L2714&lt;3,"Fast",L2714&lt;5,"Normal",L2714&lt;=7,"Slow",L2714&gt;=8,"Very Slow")</f>
        <v>Very Slow</v>
      </c>
      <c r="N2714" s="5">
        <v>2.2999999999999998</v>
      </c>
      <c r="O2714" t="str" cm="1">
        <f t="array" ref="O2714">_xlfn.IFS(N2714&lt;2,"Very Poor",N2714&lt;3,"Poor",N2714&lt;4,"Average",N2714&lt;4.5,"Good",N2714&lt;=5,"Excellent")</f>
        <v>Poor</v>
      </c>
      <c r="P2714" s="12">
        <v>315.45</v>
      </c>
    </row>
    <row r="2715" spans="1:16" x14ac:dyDescent="0.35">
      <c r="A2715">
        <v>12714</v>
      </c>
      <c r="B2715" s="15">
        <v>47275</v>
      </c>
      <c r="C2715" s="7">
        <f t="shared" si="42"/>
        <v>2029</v>
      </c>
      <c r="D2715">
        <v>1969</v>
      </c>
      <c r="E2715" t="s">
        <v>18</v>
      </c>
      <c r="F2715" t="s">
        <v>68</v>
      </c>
      <c r="G2715" s="7">
        <v>7</v>
      </c>
      <c r="H2715" s="3">
        <v>265.58</v>
      </c>
      <c r="I2715">
        <v>0.28999999999999998</v>
      </c>
      <c r="J2715" s="17" t="str" cm="1">
        <f t="array" ref="J2715">_xlfn.IFS(I2715&lt;=0.09,"&lt;0,1%",I2715&lt;=0.19,"&lt;0,2%",I2715&lt;=0.29,"&lt;0,3%",I2715&lt;=39,"&lt;0,4%")</f>
        <v>&lt;0,3%</v>
      </c>
      <c r="K2715" t="s">
        <v>15</v>
      </c>
      <c r="L2715" s="7">
        <v>11</v>
      </c>
      <c r="M2715" s="7" t="str" cm="1">
        <f t="array" ref="M2715">_xlfn.IFS(L2715&lt;1,"Very Fast",L2715&lt;3,"Fast",L2715&lt;5,"Normal",L2715&lt;=7,"Slow",L2715&gt;=8,"Very Slow")</f>
        <v>Very Slow</v>
      </c>
      <c r="N2715" s="5">
        <v>4.3</v>
      </c>
      <c r="O2715" t="str" cm="1">
        <f t="array" ref="O2715">_xlfn.IFS(N2715&lt;2,"Very Poor",N2715&lt;3,"Poor",N2715&lt;4,"Average",N2715&lt;4.5,"Good",N2715&lt;=5,"Excellent")</f>
        <v>Good</v>
      </c>
      <c r="P2715" s="12">
        <v>1319.93</v>
      </c>
    </row>
    <row r="2716" spans="1:16" x14ac:dyDescent="0.35">
      <c r="A2716">
        <v>12715</v>
      </c>
      <c r="B2716" s="15">
        <v>47276</v>
      </c>
      <c r="C2716" s="7">
        <f t="shared" si="42"/>
        <v>2029</v>
      </c>
      <c r="D2716">
        <v>1604</v>
      </c>
      <c r="E2716" t="s">
        <v>11</v>
      </c>
      <c r="F2716" t="s">
        <v>69</v>
      </c>
      <c r="G2716" s="7">
        <v>2</v>
      </c>
      <c r="H2716" s="3">
        <v>286.86</v>
      </c>
      <c r="I2716">
        <v>0.24</v>
      </c>
      <c r="J2716" s="17" t="str" cm="1">
        <f t="array" ref="J2716">_xlfn.IFS(I2716&lt;=0.09,"&lt;0,1%",I2716&lt;=0.19,"&lt;0,2%",I2716&lt;=0.29,"&lt;0,3%",I2716&lt;=39,"&lt;0,4%")</f>
        <v>&lt;0,3%</v>
      </c>
      <c r="K2716" t="s">
        <v>17</v>
      </c>
      <c r="L2716" s="7">
        <v>10</v>
      </c>
      <c r="M2716" s="7" t="str" cm="1">
        <f t="array" ref="M2716">_xlfn.IFS(L2716&lt;1,"Very Fast",L2716&lt;3,"Fast",L2716&lt;5,"Normal",L2716&lt;=7,"Slow",L2716&gt;=8,"Very Slow")</f>
        <v>Very Slow</v>
      </c>
      <c r="N2716" s="5">
        <v>1.7</v>
      </c>
      <c r="O2716" t="str" cm="1">
        <f t="array" ref="O2716">_xlfn.IFS(N2716&lt;2,"Very Poor",N2716&lt;3,"Poor",N2716&lt;4,"Average",N2716&lt;4.5,"Good",N2716&lt;=5,"Excellent")</f>
        <v>Very Poor</v>
      </c>
      <c r="P2716" s="12">
        <v>436.03</v>
      </c>
    </row>
    <row r="2717" spans="1:16" x14ac:dyDescent="0.35">
      <c r="A2717">
        <v>12716</v>
      </c>
      <c r="B2717" s="15">
        <v>47277</v>
      </c>
      <c r="C2717" s="7">
        <f t="shared" si="42"/>
        <v>2029</v>
      </c>
      <c r="D2717">
        <v>1777</v>
      </c>
      <c r="E2717" t="s">
        <v>14</v>
      </c>
      <c r="F2717" t="s">
        <v>68</v>
      </c>
      <c r="G2717" s="7">
        <v>7</v>
      </c>
      <c r="H2717" s="3">
        <v>586.9</v>
      </c>
      <c r="I2717">
        <v>0.3</v>
      </c>
      <c r="J2717" s="17" t="str" cm="1">
        <f t="array" ref="J2717">_xlfn.IFS(I2717&lt;=0.09,"&lt;0,1%",I2717&lt;=0.19,"&lt;0,2%",I2717&lt;=0.29,"&lt;0,3%",I2717&lt;=39,"&lt;0,4%")</f>
        <v>&lt;0,4%</v>
      </c>
      <c r="K2717" t="s">
        <v>15</v>
      </c>
      <c r="L2717" s="7">
        <v>3</v>
      </c>
      <c r="M2717" s="7" t="str" cm="1">
        <f t="array" ref="M2717">_xlfn.IFS(L2717&lt;1,"Very Fast",L2717&lt;3,"Fast",L2717&lt;5,"Normal",L2717&lt;=7,"Slow",L2717&gt;=8,"Very Slow")</f>
        <v>Normal</v>
      </c>
      <c r="N2717" s="5">
        <v>4.0999999999999996</v>
      </c>
      <c r="O2717" t="str" cm="1">
        <f t="array" ref="O2717">_xlfn.IFS(N2717&lt;2,"Very Poor",N2717&lt;3,"Poor",N2717&lt;4,"Average",N2717&lt;4.5,"Good",N2717&lt;=5,"Excellent")</f>
        <v>Good</v>
      </c>
      <c r="P2717" s="12">
        <v>2875.81</v>
      </c>
    </row>
    <row r="2718" spans="1:16" x14ac:dyDescent="0.35">
      <c r="A2718">
        <v>12717</v>
      </c>
      <c r="B2718" s="15">
        <v>47278</v>
      </c>
      <c r="C2718" s="7">
        <f t="shared" si="42"/>
        <v>2029</v>
      </c>
      <c r="D2718">
        <v>1843</v>
      </c>
      <c r="E2718" t="s">
        <v>21</v>
      </c>
      <c r="F2718" t="s">
        <v>68</v>
      </c>
      <c r="G2718" s="7">
        <v>7</v>
      </c>
      <c r="H2718" s="3">
        <v>411.63</v>
      </c>
      <c r="I2718">
        <v>0.21</v>
      </c>
      <c r="J2718" s="17" t="str" cm="1">
        <f t="array" ref="J2718">_xlfn.IFS(I2718&lt;=0.09,"&lt;0,1%",I2718&lt;=0.19,"&lt;0,2%",I2718&lt;=0.29,"&lt;0,3%",I2718&lt;=39,"&lt;0,4%")</f>
        <v>&lt;0,3%</v>
      </c>
      <c r="K2718" t="s">
        <v>15</v>
      </c>
      <c r="L2718" s="7">
        <v>11</v>
      </c>
      <c r="M2718" s="7" t="str" cm="1">
        <f t="array" ref="M2718">_xlfn.IFS(L2718&lt;1,"Very Fast",L2718&lt;3,"Fast",L2718&lt;5,"Normal",L2718&lt;=7,"Slow",L2718&gt;=8,"Very Slow")</f>
        <v>Very Slow</v>
      </c>
      <c r="N2718" s="5">
        <v>3.9</v>
      </c>
      <c r="O2718" t="str" cm="1">
        <f t="array" ref="O2718">_xlfn.IFS(N2718&lt;2,"Very Poor",N2718&lt;3,"Poor",N2718&lt;4,"Average",N2718&lt;4.5,"Good",N2718&lt;=5,"Excellent")</f>
        <v>Average</v>
      </c>
      <c r="P2718" s="12">
        <v>2276.31</v>
      </c>
    </row>
    <row r="2719" spans="1:16" x14ac:dyDescent="0.35">
      <c r="A2719">
        <v>12718</v>
      </c>
      <c r="B2719" s="15">
        <v>47279</v>
      </c>
      <c r="C2719" s="7">
        <f t="shared" si="42"/>
        <v>2029</v>
      </c>
      <c r="D2719">
        <v>1861</v>
      </c>
      <c r="E2719" t="s">
        <v>11</v>
      </c>
      <c r="F2719" t="s">
        <v>66</v>
      </c>
      <c r="G2719" s="7">
        <v>1</v>
      </c>
      <c r="H2719" s="3">
        <v>253.24</v>
      </c>
      <c r="I2719">
        <v>0.05</v>
      </c>
      <c r="J2719" s="17" t="str" cm="1">
        <f t="array" ref="J2719">_xlfn.IFS(I2719&lt;=0.09,"&lt;0,1%",I2719&lt;=0.19,"&lt;0,2%",I2719&lt;=0.29,"&lt;0,3%",I2719&lt;=39,"&lt;0,4%")</f>
        <v>&lt;0,1%</v>
      </c>
      <c r="K2719" t="s">
        <v>17</v>
      </c>
      <c r="L2719" s="7">
        <v>7</v>
      </c>
      <c r="M2719" s="7" t="str" cm="1">
        <f t="array" ref="M2719">_xlfn.IFS(L2719&lt;1,"Very Fast",L2719&lt;3,"Fast",L2719&lt;5,"Normal",L2719&lt;=7,"Slow",L2719&gt;=8,"Very Slow")</f>
        <v>Slow</v>
      </c>
      <c r="N2719" s="5">
        <v>3.6</v>
      </c>
      <c r="O2719" t="str" cm="1">
        <f t="array" ref="O2719">_xlfn.IFS(N2719&lt;2,"Very Poor",N2719&lt;3,"Poor",N2719&lt;4,"Average",N2719&lt;4.5,"Good",N2719&lt;=5,"Excellent")</f>
        <v>Average</v>
      </c>
      <c r="P2719" s="12">
        <v>240.58</v>
      </c>
    </row>
    <row r="2720" spans="1:16" x14ac:dyDescent="0.35">
      <c r="A2720">
        <v>12719</v>
      </c>
      <c r="B2720" s="15">
        <v>47280</v>
      </c>
      <c r="C2720" s="7">
        <f t="shared" si="42"/>
        <v>2029</v>
      </c>
      <c r="D2720">
        <v>1360</v>
      </c>
      <c r="E2720" t="s">
        <v>18</v>
      </c>
      <c r="F2720" t="s">
        <v>69</v>
      </c>
      <c r="G2720" s="7">
        <v>7</v>
      </c>
      <c r="H2720" s="3">
        <v>30.24</v>
      </c>
      <c r="I2720">
        <v>0.14000000000000001</v>
      </c>
      <c r="J2720" s="17" t="str" cm="1">
        <f t="array" ref="J2720">_xlfn.IFS(I2720&lt;=0.09,"&lt;0,1%",I2720&lt;=0.19,"&lt;0,2%",I2720&lt;=0.29,"&lt;0,3%",I2720&lt;=39,"&lt;0,4%")</f>
        <v>&lt;0,2%</v>
      </c>
      <c r="K2720" t="s">
        <v>13</v>
      </c>
      <c r="L2720" s="7">
        <v>3</v>
      </c>
      <c r="M2720" s="7" t="str" cm="1">
        <f t="array" ref="M2720">_xlfn.IFS(L2720&lt;1,"Very Fast",L2720&lt;3,"Fast",L2720&lt;5,"Normal",L2720&lt;=7,"Slow",L2720&gt;=8,"Very Slow")</f>
        <v>Normal</v>
      </c>
      <c r="N2720" s="5">
        <v>2.7</v>
      </c>
      <c r="O2720" t="str" cm="1">
        <f t="array" ref="O2720">_xlfn.IFS(N2720&lt;2,"Very Poor",N2720&lt;3,"Poor",N2720&lt;4,"Average",N2720&lt;4.5,"Good",N2720&lt;=5,"Excellent")</f>
        <v>Poor</v>
      </c>
      <c r="P2720" s="12">
        <v>182.04</v>
      </c>
    </row>
    <row r="2721" spans="1:16" x14ac:dyDescent="0.35">
      <c r="A2721">
        <v>12720</v>
      </c>
      <c r="B2721" s="15">
        <v>47281</v>
      </c>
      <c r="C2721" s="7">
        <f t="shared" si="42"/>
        <v>2029</v>
      </c>
      <c r="D2721">
        <v>1256</v>
      </c>
      <c r="E2721" t="s">
        <v>18</v>
      </c>
      <c r="F2721" t="s">
        <v>68</v>
      </c>
      <c r="G2721" s="7">
        <v>1</v>
      </c>
      <c r="H2721" s="3">
        <v>345.75</v>
      </c>
      <c r="I2721">
        <v>0.34</v>
      </c>
      <c r="J2721" s="17" t="str" cm="1">
        <f t="array" ref="J2721">_xlfn.IFS(I2721&lt;=0.09,"&lt;0,1%",I2721&lt;=0.19,"&lt;0,2%",I2721&lt;=0.29,"&lt;0,3%",I2721&lt;=39,"&lt;0,4%")</f>
        <v>&lt;0,4%</v>
      </c>
      <c r="K2721" t="s">
        <v>13</v>
      </c>
      <c r="L2721" s="7">
        <v>6</v>
      </c>
      <c r="M2721" s="7" t="str" cm="1">
        <f t="array" ref="M2721">_xlfn.IFS(L2721&lt;1,"Very Fast",L2721&lt;3,"Fast",L2721&lt;5,"Normal",L2721&lt;=7,"Slow",L2721&gt;=8,"Very Slow")</f>
        <v>Slow</v>
      </c>
      <c r="N2721" s="5">
        <v>2.5</v>
      </c>
      <c r="O2721" t="str" cm="1">
        <f t="array" ref="O2721">_xlfn.IFS(N2721&lt;2,"Very Poor",N2721&lt;3,"Poor",N2721&lt;4,"Average",N2721&lt;4.5,"Good",N2721&lt;=5,"Excellent")</f>
        <v>Poor</v>
      </c>
      <c r="P2721" s="12">
        <v>228.19</v>
      </c>
    </row>
    <row r="2722" spans="1:16" x14ac:dyDescent="0.35">
      <c r="A2722">
        <v>12721</v>
      </c>
      <c r="B2722" s="15">
        <v>47282</v>
      </c>
      <c r="C2722" s="7">
        <f t="shared" si="42"/>
        <v>2029</v>
      </c>
      <c r="D2722">
        <v>1132</v>
      </c>
      <c r="E2722" t="s">
        <v>21</v>
      </c>
      <c r="F2722" t="s">
        <v>69</v>
      </c>
      <c r="G2722" s="7">
        <v>4</v>
      </c>
      <c r="H2722" s="3">
        <v>71.2</v>
      </c>
      <c r="I2722">
        <v>0.12</v>
      </c>
      <c r="J2722" s="17" t="str" cm="1">
        <f t="array" ref="J2722">_xlfn.IFS(I2722&lt;=0.09,"&lt;0,1%",I2722&lt;=0.19,"&lt;0,2%",I2722&lt;=0.29,"&lt;0,3%",I2722&lt;=39,"&lt;0,4%")</f>
        <v>&lt;0,2%</v>
      </c>
      <c r="K2722" t="s">
        <v>13</v>
      </c>
      <c r="L2722" s="7">
        <v>4</v>
      </c>
      <c r="M2722" s="7" t="str" cm="1">
        <f t="array" ref="M2722">_xlfn.IFS(L2722&lt;1,"Very Fast",L2722&lt;3,"Fast",L2722&lt;5,"Normal",L2722&lt;=7,"Slow",L2722&gt;=8,"Very Slow")</f>
        <v>Normal</v>
      </c>
      <c r="N2722" s="5">
        <v>1.3</v>
      </c>
      <c r="O2722" t="str" cm="1">
        <f t="array" ref="O2722">_xlfn.IFS(N2722&lt;2,"Very Poor",N2722&lt;3,"Poor",N2722&lt;4,"Average",N2722&lt;4.5,"Good",N2722&lt;=5,"Excellent")</f>
        <v>Very Poor</v>
      </c>
      <c r="P2722" s="12">
        <v>250.62</v>
      </c>
    </row>
    <row r="2723" spans="1:16" x14ac:dyDescent="0.35">
      <c r="A2723">
        <v>12722</v>
      </c>
      <c r="B2723" s="15">
        <v>47283</v>
      </c>
      <c r="C2723" s="7">
        <f t="shared" si="42"/>
        <v>2029</v>
      </c>
      <c r="D2723">
        <v>1275</v>
      </c>
      <c r="E2723" t="s">
        <v>18</v>
      </c>
      <c r="F2723" t="s">
        <v>69</v>
      </c>
      <c r="G2723" s="7">
        <v>7</v>
      </c>
      <c r="H2723" s="3">
        <v>503.15</v>
      </c>
      <c r="I2723">
        <v>0.3</v>
      </c>
      <c r="J2723" s="17" t="str" cm="1">
        <f t="array" ref="J2723">_xlfn.IFS(I2723&lt;=0.09,"&lt;0,1%",I2723&lt;=0.19,"&lt;0,2%",I2723&lt;=0.29,"&lt;0,3%",I2723&lt;=39,"&lt;0,4%")</f>
        <v>&lt;0,4%</v>
      </c>
      <c r="K2723" t="s">
        <v>15</v>
      </c>
      <c r="L2723" s="7">
        <v>6</v>
      </c>
      <c r="M2723" s="7" t="str" cm="1">
        <f t="array" ref="M2723">_xlfn.IFS(L2723&lt;1,"Very Fast",L2723&lt;3,"Fast",L2723&lt;5,"Normal",L2723&lt;=7,"Slow",L2723&gt;=8,"Very Slow")</f>
        <v>Slow</v>
      </c>
      <c r="N2723" s="5">
        <v>2.4</v>
      </c>
      <c r="O2723" t="str" cm="1">
        <f t="array" ref="O2723">_xlfn.IFS(N2723&lt;2,"Very Poor",N2723&lt;3,"Poor",N2723&lt;4,"Average",N2723&lt;4.5,"Good",N2723&lt;=5,"Excellent")</f>
        <v>Poor</v>
      </c>
      <c r="P2723" s="12">
        <v>2465.4299999999998</v>
      </c>
    </row>
    <row r="2724" spans="1:16" x14ac:dyDescent="0.35">
      <c r="A2724">
        <v>12723</v>
      </c>
      <c r="B2724" s="15">
        <v>47284</v>
      </c>
      <c r="C2724" s="7">
        <f t="shared" si="42"/>
        <v>2029</v>
      </c>
      <c r="D2724">
        <v>1775</v>
      </c>
      <c r="E2724" t="s">
        <v>18</v>
      </c>
      <c r="F2724" t="s">
        <v>69</v>
      </c>
      <c r="G2724" s="7">
        <v>2</v>
      </c>
      <c r="H2724" s="3">
        <v>455.22</v>
      </c>
      <c r="I2724">
        <v>0.03</v>
      </c>
      <c r="J2724" s="17" t="str" cm="1">
        <f t="array" ref="J2724">_xlfn.IFS(I2724&lt;=0.09,"&lt;0,1%",I2724&lt;=0.19,"&lt;0,2%",I2724&lt;=0.29,"&lt;0,3%",I2724&lt;=39,"&lt;0,4%")</f>
        <v>&lt;0,1%</v>
      </c>
      <c r="K2724" t="s">
        <v>15</v>
      </c>
      <c r="L2724" s="7">
        <v>7</v>
      </c>
      <c r="M2724" s="7" t="str" cm="1">
        <f t="array" ref="M2724">_xlfn.IFS(L2724&lt;1,"Very Fast",L2724&lt;3,"Fast",L2724&lt;5,"Normal",L2724&lt;=7,"Slow",L2724&gt;=8,"Very Slow")</f>
        <v>Slow</v>
      </c>
      <c r="N2724" s="5">
        <v>3.4</v>
      </c>
      <c r="O2724" t="str" cm="1">
        <f t="array" ref="O2724">_xlfn.IFS(N2724&lt;2,"Very Poor",N2724&lt;3,"Poor",N2724&lt;4,"Average",N2724&lt;4.5,"Good",N2724&lt;=5,"Excellent")</f>
        <v>Average</v>
      </c>
      <c r="P2724" s="12">
        <v>883.13</v>
      </c>
    </row>
    <row r="2725" spans="1:16" x14ac:dyDescent="0.35">
      <c r="A2725">
        <v>12724</v>
      </c>
      <c r="B2725" s="15">
        <v>47285</v>
      </c>
      <c r="C2725" s="7">
        <f t="shared" si="42"/>
        <v>2029</v>
      </c>
      <c r="D2725">
        <v>1682</v>
      </c>
      <c r="E2725" t="s">
        <v>18</v>
      </c>
      <c r="F2725" t="s">
        <v>66</v>
      </c>
      <c r="G2725" s="7">
        <v>7</v>
      </c>
      <c r="H2725" s="3">
        <v>284.39999999999998</v>
      </c>
      <c r="I2725">
        <v>0.12</v>
      </c>
      <c r="J2725" s="17" t="str" cm="1">
        <f t="array" ref="J2725">_xlfn.IFS(I2725&lt;=0.09,"&lt;0,1%",I2725&lt;=0.19,"&lt;0,2%",I2725&lt;=0.29,"&lt;0,3%",I2725&lt;=39,"&lt;0,4%")</f>
        <v>&lt;0,2%</v>
      </c>
      <c r="K2725" t="s">
        <v>15</v>
      </c>
      <c r="L2725" s="7">
        <v>8</v>
      </c>
      <c r="M2725" s="7" t="str" cm="1">
        <f t="array" ref="M2725">_xlfn.IFS(L2725&lt;1,"Very Fast",L2725&lt;3,"Fast",L2725&lt;5,"Normal",L2725&lt;=7,"Slow",L2725&gt;=8,"Very Slow")</f>
        <v>Very Slow</v>
      </c>
      <c r="N2725" s="5">
        <v>4.5999999999999996</v>
      </c>
      <c r="O2725" t="str" cm="1">
        <f t="array" ref="O2725">_xlfn.IFS(N2725&lt;2,"Very Poor",N2725&lt;3,"Poor",N2725&lt;4,"Average",N2725&lt;4.5,"Good",N2725&lt;=5,"Excellent")</f>
        <v>Excellent</v>
      </c>
      <c r="P2725" s="12">
        <v>1751.9</v>
      </c>
    </row>
    <row r="2726" spans="1:16" x14ac:dyDescent="0.35">
      <c r="A2726">
        <v>12725</v>
      </c>
      <c r="B2726" s="15">
        <v>47286</v>
      </c>
      <c r="C2726" s="7">
        <f t="shared" si="42"/>
        <v>2029</v>
      </c>
      <c r="D2726">
        <v>1971</v>
      </c>
      <c r="E2726" t="s">
        <v>18</v>
      </c>
      <c r="F2726" t="s">
        <v>69</v>
      </c>
      <c r="G2726" s="7">
        <v>6</v>
      </c>
      <c r="H2726" s="3">
        <v>266.08999999999997</v>
      </c>
      <c r="I2726">
        <v>0.12</v>
      </c>
      <c r="J2726" s="17" t="str" cm="1">
        <f t="array" ref="J2726">_xlfn.IFS(I2726&lt;=0.09,"&lt;0,1%",I2726&lt;=0.19,"&lt;0,2%",I2726&lt;=0.29,"&lt;0,3%",I2726&lt;=39,"&lt;0,4%")</f>
        <v>&lt;0,2%</v>
      </c>
      <c r="K2726" t="s">
        <v>15</v>
      </c>
      <c r="L2726" s="7">
        <v>6</v>
      </c>
      <c r="M2726" s="7" t="str" cm="1">
        <f t="array" ref="M2726">_xlfn.IFS(L2726&lt;1,"Very Fast",L2726&lt;3,"Fast",L2726&lt;5,"Normal",L2726&lt;=7,"Slow",L2726&gt;=8,"Very Slow")</f>
        <v>Slow</v>
      </c>
      <c r="N2726" s="5">
        <v>4.3</v>
      </c>
      <c r="O2726" t="str" cm="1">
        <f t="array" ref="O2726">_xlfn.IFS(N2726&lt;2,"Very Poor",N2726&lt;3,"Poor",N2726&lt;4,"Average",N2726&lt;4.5,"Good",N2726&lt;=5,"Excellent")</f>
        <v>Good</v>
      </c>
      <c r="P2726" s="12">
        <v>1404.96</v>
      </c>
    </row>
    <row r="2727" spans="1:16" x14ac:dyDescent="0.35">
      <c r="A2727">
        <v>12726</v>
      </c>
      <c r="B2727" s="15">
        <v>47287</v>
      </c>
      <c r="C2727" s="7">
        <f t="shared" si="42"/>
        <v>2029</v>
      </c>
      <c r="D2727">
        <v>1512</v>
      </c>
      <c r="E2727" t="s">
        <v>21</v>
      </c>
      <c r="F2727" t="s">
        <v>69</v>
      </c>
      <c r="G2727" s="7">
        <v>5</v>
      </c>
      <c r="H2727" s="3">
        <v>539.94000000000005</v>
      </c>
      <c r="I2727">
        <v>0.02</v>
      </c>
      <c r="J2727" s="17" t="str" cm="1">
        <f t="array" ref="J2727">_xlfn.IFS(I2727&lt;=0.09,"&lt;0,1%",I2727&lt;=0.19,"&lt;0,2%",I2727&lt;=0.29,"&lt;0,3%",I2727&lt;=39,"&lt;0,4%")</f>
        <v>&lt;0,1%</v>
      </c>
      <c r="K2727" t="s">
        <v>15</v>
      </c>
      <c r="L2727" s="7">
        <v>4</v>
      </c>
      <c r="M2727" s="7" t="str" cm="1">
        <f t="array" ref="M2727">_xlfn.IFS(L2727&lt;1,"Very Fast",L2727&lt;3,"Fast",L2727&lt;5,"Normal",L2727&lt;=7,"Slow",L2727&gt;=8,"Very Slow")</f>
        <v>Normal</v>
      </c>
      <c r="N2727" s="5">
        <v>1.1000000000000001</v>
      </c>
      <c r="O2727" t="str" cm="1">
        <f t="array" ref="O2727">_xlfn.IFS(N2727&lt;2,"Very Poor",N2727&lt;3,"Poor",N2727&lt;4,"Average",N2727&lt;4.5,"Good",N2727&lt;=5,"Excellent")</f>
        <v>Very Poor</v>
      </c>
      <c r="P2727" s="12">
        <v>2645.71</v>
      </c>
    </row>
    <row r="2728" spans="1:16" x14ac:dyDescent="0.35">
      <c r="A2728">
        <v>12727</v>
      </c>
      <c r="B2728" s="15">
        <v>47288</v>
      </c>
      <c r="C2728" s="7">
        <f t="shared" si="42"/>
        <v>2029</v>
      </c>
      <c r="D2728">
        <v>1312</v>
      </c>
      <c r="E2728" t="s">
        <v>18</v>
      </c>
      <c r="F2728" t="s">
        <v>68</v>
      </c>
      <c r="G2728" s="7">
        <v>2</v>
      </c>
      <c r="H2728" s="3">
        <v>183.75</v>
      </c>
      <c r="I2728">
        <v>0.04</v>
      </c>
      <c r="J2728" s="17" t="str" cm="1">
        <f t="array" ref="J2728">_xlfn.IFS(I2728&lt;=0.09,"&lt;0,1%",I2728&lt;=0.19,"&lt;0,2%",I2728&lt;=0.29,"&lt;0,3%",I2728&lt;=39,"&lt;0,4%")</f>
        <v>&lt;0,1%</v>
      </c>
      <c r="K2728" t="s">
        <v>17</v>
      </c>
      <c r="L2728" s="7">
        <v>9</v>
      </c>
      <c r="M2728" s="7" t="str" cm="1">
        <f t="array" ref="M2728">_xlfn.IFS(L2728&lt;1,"Very Fast",L2728&lt;3,"Fast",L2728&lt;5,"Normal",L2728&lt;=7,"Slow",L2728&gt;=8,"Very Slow")</f>
        <v>Very Slow</v>
      </c>
      <c r="N2728" s="5">
        <v>1.6</v>
      </c>
      <c r="O2728" t="str" cm="1">
        <f t="array" ref="O2728">_xlfn.IFS(N2728&lt;2,"Very Poor",N2728&lt;3,"Poor",N2728&lt;4,"Average",N2728&lt;4.5,"Good",N2728&lt;=5,"Excellent")</f>
        <v>Very Poor</v>
      </c>
      <c r="P2728" s="12">
        <v>352.8</v>
      </c>
    </row>
    <row r="2729" spans="1:16" x14ac:dyDescent="0.35">
      <c r="A2729">
        <v>12728</v>
      </c>
      <c r="B2729" s="15">
        <v>47289</v>
      </c>
      <c r="C2729" s="7">
        <f t="shared" si="42"/>
        <v>2029</v>
      </c>
      <c r="D2729">
        <v>1575</v>
      </c>
      <c r="E2729" t="s">
        <v>14</v>
      </c>
      <c r="F2729" t="s">
        <v>68</v>
      </c>
      <c r="G2729" s="7">
        <v>7</v>
      </c>
      <c r="H2729" s="3">
        <v>160.68</v>
      </c>
      <c r="I2729">
        <v>7.0000000000000007E-2</v>
      </c>
      <c r="J2729" s="17" t="str" cm="1">
        <f t="array" ref="J2729">_xlfn.IFS(I2729&lt;=0.09,"&lt;0,1%",I2729&lt;=0.19,"&lt;0,2%",I2729&lt;=0.29,"&lt;0,3%",I2729&lt;=39,"&lt;0,4%")</f>
        <v>&lt;0,1%</v>
      </c>
      <c r="K2729" t="s">
        <v>17</v>
      </c>
      <c r="L2729" s="7">
        <v>7</v>
      </c>
      <c r="M2729" s="7" t="str" cm="1">
        <f t="array" ref="M2729">_xlfn.IFS(L2729&lt;1,"Very Fast",L2729&lt;3,"Fast",L2729&lt;5,"Normal",L2729&lt;=7,"Slow",L2729&gt;=8,"Very Slow")</f>
        <v>Slow</v>
      </c>
      <c r="N2729" s="5">
        <v>4.4000000000000004</v>
      </c>
      <c r="O2729" t="str" cm="1">
        <f t="array" ref="O2729">_xlfn.IFS(N2729&lt;2,"Very Poor",N2729&lt;3,"Poor",N2729&lt;4,"Average",N2729&lt;4.5,"Good",N2729&lt;=5,"Excellent")</f>
        <v>Good</v>
      </c>
      <c r="P2729" s="12">
        <v>1046.03</v>
      </c>
    </row>
    <row r="2730" spans="1:16" x14ac:dyDescent="0.35">
      <c r="A2730">
        <v>12729</v>
      </c>
      <c r="B2730" s="15">
        <v>47290</v>
      </c>
      <c r="C2730" s="7">
        <f t="shared" si="42"/>
        <v>2029</v>
      </c>
      <c r="D2730">
        <v>1885</v>
      </c>
      <c r="E2730" t="s">
        <v>14</v>
      </c>
      <c r="F2730" t="s">
        <v>69</v>
      </c>
      <c r="G2730" s="7">
        <v>2</v>
      </c>
      <c r="H2730" s="3">
        <v>564.42999999999995</v>
      </c>
      <c r="I2730">
        <v>0.28999999999999998</v>
      </c>
      <c r="J2730" s="17" t="str" cm="1">
        <f t="array" ref="J2730">_xlfn.IFS(I2730&lt;=0.09,"&lt;0,1%",I2730&lt;=0.19,"&lt;0,2%",I2730&lt;=0.29,"&lt;0,3%",I2730&lt;=39,"&lt;0,4%")</f>
        <v>&lt;0,3%</v>
      </c>
      <c r="K2730" t="s">
        <v>13</v>
      </c>
      <c r="L2730" s="7">
        <v>9</v>
      </c>
      <c r="M2730" s="7" t="str" cm="1">
        <f t="array" ref="M2730">_xlfn.IFS(L2730&lt;1,"Very Fast",L2730&lt;3,"Fast",L2730&lt;5,"Normal",L2730&lt;=7,"Slow",L2730&gt;=8,"Very Slow")</f>
        <v>Very Slow</v>
      </c>
      <c r="N2730" s="5">
        <v>4.8</v>
      </c>
      <c r="O2730" t="str" cm="1">
        <f t="array" ref="O2730">_xlfn.IFS(N2730&lt;2,"Very Poor",N2730&lt;3,"Poor",N2730&lt;4,"Average",N2730&lt;4.5,"Good",N2730&lt;=5,"Excellent")</f>
        <v>Excellent</v>
      </c>
      <c r="P2730" s="12">
        <v>801.49</v>
      </c>
    </row>
    <row r="2731" spans="1:16" x14ac:dyDescent="0.35">
      <c r="A2731">
        <v>12730</v>
      </c>
      <c r="B2731" s="15">
        <v>47291</v>
      </c>
      <c r="C2731" s="7">
        <f t="shared" si="42"/>
        <v>2029</v>
      </c>
      <c r="D2731">
        <v>1979</v>
      </c>
      <c r="E2731" t="s">
        <v>14</v>
      </c>
      <c r="F2731" t="s">
        <v>68</v>
      </c>
      <c r="G2731" s="7">
        <v>1</v>
      </c>
      <c r="H2731" s="3">
        <v>488.41</v>
      </c>
      <c r="I2731">
        <v>0.02</v>
      </c>
      <c r="J2731" s="17" t="str" cm="1">
        <f t="array" ref="J2731">_xlfn.IFS(I2731&lt;=0.09,"&lt;0,1%",I2731&lt;=0.19,"&lt;0,2%",I2731&lt;=0.29,"&lt;0,3%",I2731&lt;=39,"&lt;0,4%")</f>
        <v>&lt;0,1%</v>
      </c>
      <c r="K2731" t="s">
        <v>13</v>
      </c>
      <c r="L2731" s="7">
        <v>3</v>
      </c>
      <c r="M2731" s="7" t="str" cm="1">
        <f t="array" ref="M2731">_xlfn.IFS(L2731&lt;1,"Very Fast",L2731&lt;3,"Fast",L2731&lt;5,"Normal",L2731&lt;=7,"Slow",L2731&gt;=8,"Very Slow")</f>
        <v>Normal</v>
      </c>
      <c r="N2731" s="5">
        <v>1.2</v>
      </c>
      <c r="O2731" t="str" cm="1">
        <f t="array" ref="O2731">_xlfn.IFS(N2731&lt;2,"Very Poor",N2731&lt;3,"Poor",N2731&lt;4,"Average",N2731&lt;4.5,"Good",N2731&lt;=5,"Excellent")</f>
        <v>Very Poor</v>
      </c>
      <c r="P2731" s="12">
        <v>478.64</v>
      </c>
    </row>
    <row r="2732" spans="1:16" x14ac:dyDescent="0.35">
      <c r="A2732">
        <v>12731</v>
      </c>
      <c r="B2732" s="15">
        <v>47292</v>
      </c>
      <c r="C2732" s="7">
        <f t="shared" si="42"/>
        <v>2029</v>
      </c>
      <c r="D2732">
        <v>1283</v>
      </c>
      <c r="E2732" t="s">
        <v>18</v>
      </c>
      <c r="F2732" t="s">
        <v>69</v>
      </c>
      <c r="G2732" s="7">
        <v>4</v>
      </c>
      <c r="H2732" s="3">
        <v>495.07</v>
      </c>
      <c r="I2732">
        <v>0.1</v>
      </c>
      <c r="J2732" s="17" t="str" cm="1">
        <f t="array" ref="J2732">_xlfn.IFS(I2732&lt;=0.09,"&lt;0,1%",I2732&lt;=0.19,"&lt;0,2%",I2732&lt;=0.29,"&lt;0,3%",I2732&lt;=39,"&lt;0,4%")</f>
        <v>&lt;0,2%</v>
      </c>
      <c r="K2732" t="s">
        <v>15</v>
      </c>
      <c r="L2732" s="7">
        <v>5</v>
      </c>
      <c r="M2732" s="7" t="str" cm="1">
        <f t="array" ref="M2732">_xlfn.IFS(L2732&lt;1,"Very Fast",L2732&lt;3,"Fast",L2732&lt;5,"Normal",L2732&lt;=7,"Slow",L2732&gt;=8,"Very Slow")</f>
        <v>Slow</v>
      </c>
      <c r="N2732" s="5">
        <v>3.8</v>
      </c>
      <c r="O2732" t="str" cm="1">
        <f t="array" ref="O2732">_xlfn.IFS(N2732&lt;2,"Very Poor",N2732&lt;3,"Poor",N2732&lt;4,"Average",N2732&lt;4.5,"Good",N2732&lt;=5,"Excellent")</f>
        <v>Average</v>
      </c>
      <c r="P2732" s="12">
        <v>1782.25</v>
      </c>
    </row>
    <row r="2733" spans="1:16" x14ac:dyDescent="0.35">
      <c r="A2733">
        <v>12732</v>
      </c>
      <c r="B2733" s="15">
        <v>47293</v>
      </c>
      <c r="C2733" s="7">
        <f t="shared" si="42"/>
        <v>2029</v>
      </c>
      <c r="D2733">
        <v>1120</v>
      </c>
      <c r="E2733" t="s">
        <v>21</v>
      </c>
      <c r="F2733" t="s">
        <v>68</v>
      </c>
      <c r="G2733" s="7">
        <v>4</v>
      </c>
      <c r="H2733" s="3">
        <v>129.19</v>
      </c>
      <c r="I2733">
        <v>0</v>
      </c>
      <c r="J2733" s="17" t="str" cm="1">
        <f t="array" ref="J2733">_xlfn.IFS(I2733&lt;=0.09,"&lt;0,1%",I2733&lt;=0.19,"&lt;0,2%",I2733&lt;=0.29,"&lt;0,3%",I2733&lt;=39,"&lt;0,4%")</f>
        <v>&lt;0,1%</v>
      </c>
      <c r="K2733" t="s">
        <v>13</v>
      </c>
      <c r="L2733" s="7">
        <v>1</v>
      </c>
      <c r="M2733" s="7" t="str" cm="1">
        <f t="array" ref="M2733">_xlfn.IFS(L2733&lt;1,"Very Fast",L2733&lt;3,"Fast",L2733&lt;5,"Normal",L2733&lt;=7,"Slow",L2733&gt;=8,"Very Slow")</f>
        <v>Fast</v>
      </c>
      <c r="N2733" s="5">
        <v>2.5</v>
      </c>
      <c r="O2733" t="str" cm="1">
        <f t="array" ref="O2733">_xlfn.IFS(N2733&lt;2,"Very Poor",N2733&lt;3,"Poor",N2733&lt;4,"Average",N2733&lt;4.5,"Good",N2733&lt;=5,"Excellent")</f>
        <v>Poor</v>
      </c>
      <c r="P2733" s="12">
        <v>516.76</v>
      </c>
    </row>
    <row r="2734" spans="1:16" x14ac:dyDescent="0.35">
      <c r="A2734">
        <v>12733</v>
      </c>
      <c r="B2734" s="15">
        <v>47294</v>
      </c>
      <c r="C2734" s="7">
        <f t="shared" si="42"/>
        <v>2029</v>
      </c>
      <c r="D2734">
        <v>1106</v>
      </c>
      <c r="E2734" t="s">
        <v>18</v>
      </c>
      <c r="F2734" t="s">
        <v>68</v>
      </c>
      <c r="G2734" s="7">
        <v>2</v>
      </c>
      <c r="H2734" s="3">
        <v>98.83</v>
      </c>
      <c r="I2734">
        <v>0.24</v>
      </c>
      <c r="J2734" s="17" t="str" cm="1">
        <f t="array" ref="J2734">_xlfn.IFS(I2734&lt;=0.09,"&lt;0,1%",I2734&lt;=0.19,"&lt;0,2%",I2734&lt;=0.29,"&lt;0,3%",I2734&lt;=39,"&lt;0,4%")</f>
        <v>&lt;0,3%</v>
      </c>
      <c r="K2734" t="s">
        <v>17</v>
      </c>
      <c r="L2734" s="7">
        <v>11</v>
      </c>
      <c r="M2734" s="7" t="str" cm="1">
        <f t="array" ref="M2734">_xlfn.IFS(L2734&lt;1,"Very Fast",L2734&lt;3,"Fast",L2734&lt;5,"Normal",L2734&lt;=7,"Slow",L2734&gt;=8,"Very Slow")</f>
        <v>Very Slow</v>
      </c>
      <c r="N2734" s="5">
        <v>2.5</v>
      </c>
      <c r="O2734" t="str" cm="1">
        <f t="array" ref="O2734">_xlfn.IFS(N2734&lt;2,"Very Poor",N2734&lt;3,"Poor",N2734&lt;4,"Average",N2734&lt;4.5,"Good",N2734&lt;=5,"Excellent")</f>
        <v>Poor</v>
      </c>
      <c r="P2734" s="12">
        <v>150.22</v>
      </c>
    </row>
    <row r="2735" spans="1:16" x14ac:dyDescent="0.35">
      <c r="A2735">
        <v>12734</v>
      </c>
      <c r="B2735" s="15">
        <v>47295</v>
      </c>
      <c r="C2735" s="7">
        <f t="shared" si="42"/>
        <v>2029</v>
      </c>
      <c r="D2735">
        <v>1932</v>
      </c>
      <c r="E2735" t="s">
        <v>21</v>
      </c>
      <c r="F2735" t="s">
        <v>69</v>
      </c>
      <c r="G2735" s="7">
        <v>2</v>
      </c>
      <c r="H2735" s="3">
        <v>30.23</v>
      </c>
      <c r="I2735">
        <v>0.22</v>
      </c>
      <c r="J2735" s="17" t="str" cm="1">
        <f t="array" ref="J2735">_xlfn.IFS(I2735&lt;=0.09,"&lt;0,1%",I2735&lt;=0.19,"&lt;0,2%",I2735&lt;=0.29,"&lt;0,3%",I2735&lt;=39,"&lt;0,4%")</f>
        <v>&lt;0,3%</v>
      </c>
      <c r="K2735" t="s">
        <v>17</v>
      </c>
      <c r="L2735" s="7">
        <v>8</v>
      </c>
      <c r="M2735" s="7" t="str" cm="1">
        <f t="array" ref="M2735">_xlfn.IFS(L2735&lt;1,"Very Fast",L2735&lt;3,"Fast",L2735&lt;5,"Normal",L2735&lt;=7,"Slow",L2735&gt;=8,"Very Slow")</f>
        <v>Very Slow</v>
      </c>
      <c r="N2735" s="5">
        <v>3.6</v>
      </c>
      <c r="O2735" t="str" cm="1">
        <f t="array" ref="O2735">_xlfn.IFS(N2735&lt;2,"Very Poor",N2735&lt;3,"Poor",N2735&lt;4,"Average",N2735&lt;4.5,"Good",N2735&lt;=5,"Excellent")</f>
        <v>Average</v>
      </c>
      <c r="P2735" s="12">
        <v>47.16</v>
      </c>
    </row>
    <row r="2736" spans="1:16" x14ac:dyDescent="0.35">
      <c r="A2736">
        <v>12735</v>
      </c>
      <c r="B2736" s="15">
        <v>47296</v>
      </c>
      <c r="C2736" s="7">
        <f t="shared" si="42"/>
        <v>2029</v>
      </c>
      <c r="D2736">
        <v>1686</v>
      </c>
      <c r="E2736" t="s">
        <v>11</v>
      </c>
      <c r="F2736" t="s">
        <v>69</v>
      </c>
      <c r="G2736" s="7">
        <v>7</v>
      </c>
      <c r="H2736" s="3">
        <v>153.66999999999999</v>
      </c>
      <c r="I2736">
        <v>0.23</v>
      </c>
      <c r="J2736" s="17" t="str" cm="1">
        <f t="array" ref="J2736">_xlfn.IFS(I2736&lt;=0.09,"&lt;0,1%",I2736&lt;=0.19,"&lt;0,2%",I2736&lt;=0.29,"&lt;0,3%",I2736&lt;=39,"&lt;0,4%")</f>
        <v>&lt;0,3%</v>
      </c>
      <c r="K2736" t="s">
        <v>17</v>
      </c>
      <c r="L2736" s="7">
        <v>1</v>
      </c>
      <c r="M2736" s="7" t="str" cm="1">
        <f t="array" ref="M2736">_xlfn.IFS(L2736&lt;1,"Very Fast",L2736&lt;3,"Fast",L2736&lt;5,"Normal",L2736&lt;=7,"Slow",L2736&gt;=8,"Very Slow")</f>
        <v>Fast</v>
      </c>
      <c r="N2736" s="5">
        <v>4.2</v>
      </c>
      <c r="O2736" t="str" cm="1">
        <f t="array" ref="O2736">_xlfn.IFS(N2736&lt;2,"Very Poor",N2736&lt;3,"Poor",N2736&lt;4,"Average",N2736&lt;4.5,"Good",N2736&lt;=5,"Excellent")</f>
        <v>Good</v>
      </c>
      <c r="P2736" s="12">
        <v>828.28</v>
      </c>
    </row>
    <row r="2737" spans="1:16" x14ac:dyDescent="0.35">
      <c r="A2737">
        <v>12736</v>
      </c>
      <c r="B2737" s="15">
        <v>47297</v>
      </c>
      <c r="C2737" s="7">
        <f t="shared" si="42"/>
        <v>2029</v>
      </c>
      <c r="D2737">
        <v>1996</v>
      </c>
      <c r="E2737" t="s">
        <v>14</v>
      </c>
      <c r="F2737" t="s">
        <v>69</v>
      </c>
      <c r="G2737" s="7">
        <v>3</v>
      </c>
      <c r="H2737" s="3">
        <v>467.9</v>
      </c>
      <c r="I2737">
        <v>0.13</v>
      </c>
      <c r="J2737" s="17" t="str" cm="1">
        <f t="array" ref="J2737">_xlfn.IFS(I2737&lt;=0.09,"&lt;0,1%",I2737&lt;=0.19,"&lt;0,2%",I2737&lt;=0.29,"&lt;0,3%",I2737&lt;=39,"&lt;0,4%")</f>
        <v>&lt;0,2%</v>
      </c>
      <c r="K2737" t="s">
        <v>15</v>
      </c>
      <c r="L2737" s="7">
        <v>1</v>
      </c>
      <c r="M2737" s="7" t="str" cm="1">
        <f t="array" ref="M2737">_xlfn.IFS(L2737&lt;1,"Very Fast",L2737&lt;3,"Fast",L2737&lt;5,"Normal",L2737&lt;=7,"Slow",L2737&gt;=8,"Very Slow")</f>
        <v>Fast</v>
      </c>
      <c r="N2737" s="5">
        <v>2.1</v>
      </c>
      <c r="O2737" t="str" cm="1">
        <f t="array" ref="O2737">_xlfn.IFS(N2737&lt;2,"Very Poor",N2737&lt;3,"Poor",N2737&lt;4,"Average",N2737&lt;4.5,"Good",N2737&lt;=5,"Excellent")</f>
        <v>Poor</v>
      </c>
      <c r="P2737" s="12">
        <v>1221.22</v>
      </c>
    </row>
    <row r="2738" spans="1:16" x14ac:dyDescent="0.35">
      <c r="A2738">
        <v>12737</v>
      </c>
      <c r="B2738" s="15">
        <v>47298</v>
      </c>
      <c r="C2738" s="7">
        <f t="shared" si="42"/>
        <v>2029</v>
      </c>
      <c r="D2738">
        <v>1203</v>
      </c>
      <c r="E2738" t="s">
        <v>14</v>
      </c>
      <c r="F2738" t="s">
        <v>66</v>
      </c>
      <c r="G2738" s="7">
        <v>6</v>
      </c>
      <c r="H2738" s="3">
        <v>155.41999999999999</v>
      </c>
      <c r="I2738">
        <v>7.0000000000000007E-2</v>
      </c>
      <c r="J2738" s="17" t="str" cm="1">
        <f t="array" ref="J2738">_xlfn.IFS(I2738&lt;=0.09,"&lt;0,1%",I2738&lt;=0.19,"&lt;0,2%",I2738&lt;=0.29,"&lt;0,3%",I2738&lt;=39,"&lt;0,4%")</f>
        <v>&lt;0,1%</v>
      </c>
      <c r="K2738" t="s">
        <v>13</v>
      </c>
      <c r="L2738" s="7">
        <v>7</v>
      </c>
      <c r="M2738" s="7" t="str" cm="1">
        <f t="array" ref="M2738">_xlfn.IFS(L2738&lt;1,"Very Fast",L2738&lt;3,"Fast",L2738&lt;5,"Normal",L2738&lt;=7,"Slow",L2738&gt;=8,"Very Slow")</f>
        <v>Slow</v>
      </c>
      <c r="N2738" s="5">
        <v>3.8</v>
      </c>
      <c r="O2738" t="str" cm="1">
        <f t="array" ref="O2738">_xlfn.IFS(N2738&lt;2,"Very Poor",N2738&lt;3,"Poor",N2738&lt;4,"Average",N2738&lt;4.5,"Good",N2738&lt;=5,"Excellent")</f>
        <v>Average</v>
      </c>
      <c r="P2738" s="12">
        <v>867.24</v>
      </c>
    </row>
    <row r="2739" spans="1:16" x14ac:dyDescent="0.35">
      <c r="A2739">
        <v>12738</v>
      </c>
      <c r="B2739" s="15">
        <v>47299</v>
      </c>
      <c r="C2739" s="7">
        <f t="shared" si="42"/>
        <v>2029</v>
      </c>
      <c r="D2739">
        <v>1164</v>
      </c>
      <c r="E2739" t="s">
        <v>14</v>
      </c>
      <c r="F2739" t="s">
        <v>69</v>
      </c>
      <c r="G2739" s="7">
        <v>1</v>
      </c>
      <c r="H2739" s="3">
        <v>441.53</v>
      </c>
      <c r="I2739">
        <v>0.25</v>
      </c>
      <c r="J2739" s="17" t="str" cm="1">
        <f t="array" ref="J2739">_xlfn.IFS(I2739&lt;=0.09,"&lt;0,1%",I2739&lt;=0.19,"&lt;0,2%",I2739&lt;=0.29,"&lt;0,3%",I2739&lt;=39,"&lt;0,4%")</f>
        <v>&lt;0,3%</v>
      </c>
      <c r="K2739" t="s">
        <v>17</v>
      </c>
      <c r="L2739" s="7">
        <v>11</v>
      </c>
      <c r="M2739" s="7" t="str" cm="1">
        <f t="array" ref="M2739">_xlfn.IFS(L2739&lt;1,"Very Fast",L2739&lt;3,"Fast",L2739&lt;5,"Normal",L2739&lt;=7,"Slow",L2739&gt;=8,"Very Slow")</f>
        <v>Very Slow</v>
      </c>
      <c r="N2739" s="5">
        <v>3.5</v>
      </c>
      <c r="O2739" t="str" cm="1">
        <f t="array" ref="O2739">_xlfn.IFS(N2739&lt;2,"Very Poor",N2739&lt;3,"Poor",N2739&lt;4,"Average",N2739&lt;4.5,"Good",N2739&lt;=5,"Excellent")</f>
        <v>Average</v>
      </c>
      <c r="P2739" s="12">
        <v>331.15</v>
      </c>
    </row>
    <row r="2740" spans="1:16" x14ac:dyDescent="0.35">
      <c r="A2740">
        <v>12739</v>
      </c>
      <c r="B2740" s="15">
        <v>47300</v>
      </c>
      <c r="C2740" s="7">
        <f t="shared" si="42"/>
        <v>2029</v>
      </c>
      <c r="D2740">
        <v>1304</v>
      </c>
      <c r="E2740" t="s">
        <v>14</v>
      </c>
      <c r="F2740" t="s">
        <v>69</v>
      </c>
      <c r="G2740" s="7">
        <v>6</v>
      </c>
      <c r="H2740" s="3">
        <v>162.37</v>
      </c>
      <c r="I2740">
        <v>0.28000000000000003</v>
      </c>
      <c r="J2740" s="17" t="str" cm="1">
        <f t="array" ref="J2740">_xlfn.IFS(I2740&lt;=0.09,"&lt;0,1%",I2740&lt;=0.19,"&lt;0,2%",I2740&lt;=0.29,"&lt;0,3%",I2740&lt;=39,"&lt;0,4%")</f>
        <v>&lt;0,3%</v>
      </c>
      <c r="K2740" t="s">
        <v>13</v>
      </c>
      <c r="L2740" s="7">
        <v>8</v>
      </c>
      <c r="M2740" s="7" t="str" cm="1">
        <f t="array" ref="M2740">_xlfn.IFS(L2740&lt;1,"Very Fast",L2740&lt;3,"Fast",L2740&lt;5,"Normal",L2740&lt;=7,"Slow",L2740&gt;=8,"Very Slow")</f>
        <v>Very Slow</v>
      </c>
      <c r="N2740" s="5">
        <v>3.1</v>
      </c>
      <c r="O2740" t="str" cm="1">
        <f t="array" ref="O2740">_xlfn.IFS(N2740&lt;2,"Very Poor",N2740&lt;3,"Poor",N2740&lt;4,"Average",N2740&lt;4.5,"Good",N2740&lt;=5,"Excellent")</f>
        <v>Average</v>
      </c>
      <c r="P2740" s="12">
        <v>701.44</v>
      </c>
    </row>
    <row r="2741" spans="1:16" x14ac:dyDescent="0.35">
      <c r="A2741">
        <v>12740</v>
      </c>
      <c r="B2741" s="15">
        <v>47301</v>
      </c>
      <c r="C2741" s="7">
        <f t="shared" si="42"/>
        <v>2029</v>
      </c>
      <c r="D2741">
        <v>1496</v>
      </c>
      <c r="E2741" t="s">
        <v>11</v>
      </c>
      <c r="F2741" t="s">
        <v>66</v>
      </c>
      <c r="G2741" s="7">
        <v>5</v>
      </c>
      <c r="H2741" s="3">
        <v>246.25</v>
      </c>
      <c r="I2741">
        <v>0.05</v>
      </c>
      <c r="J2741" s="17" t="str" cm="1">
        <f t="array" ref="J2741">_xlfn.IFS(I2741&lt;=0.09,"&lt;0,1%",I2741&lt;=0.19,"&lt;0,2%",I2741&lt;=0.29,"&lt;0,3%",I2741&lt;=39,"&lt;0,4%")</f>
        <v>&lt;0,1%</v>
      </c>
      <c r="K2741" t="s">
        <v>13</v>
      </c>
      <c r="L2741" s="7">
        <v>3</v>
      </c>
      <c r="M2741" s="7" t="str" cm="1">
        <f t="array" ref="M2741">_xlfn.IFS(L2741&lt;1,"Very Fast",L2741&lt;3,"Fast",L2741&lt;5,"Normal",L2741&lt;=7,"Slow",L2741&gt;=8,"Very Slow")</f>
        <v>Normal</v>
      </c>
      <c r="N2741" s="5">
        <v>3.4</v>
      </c>
      <c r="O2741" t="str" cm="1">
        <f t="array" ref="O2741">_xlfn.IFS(N2741&lt;2,"Very Poor",N2741&lt;3,"Poor",N2741&lt;4,"Average",N2741&lt;4.5,"Good",N2741&lt;=5,"Excellent")</f>
        <v>Average</v>
      </c>
      <c r="P2741" s="12">
        <v>1169.69</v>
      </c>
    </row>
    <row r="2742" spans="1:16" x14ac:dyDescent="0.35">
      <c r="A2742">
        <v>12741</v>
      </c>
      <c r="B2742" s="15">
        <v>47302</v>
      </c>
      <c r="C2742" s="7">
        <f t="shared" si="42"/>
        <v>2029</v>
      </c>
      <c r="D2742">
        <v>1631</v>
      </c>
      <c r="E2742" t="s">
        <v>11</v>
      </c>
      <c r="F2742" t="s">
        <v>68</v>
      </c>
      <c r="G2742" s="7">
        <v>5</v>
      </c>
      <c r="H2742" s="3">
        <v>590.15</v>
      </c>
      <c r="I2742">
        <v>0.17</v>
      </c>
      <c r="J2742" s="17" t="str" cm="1">
        <f t="array" ref="J2742">_xlfn.IFS(I2742&lt;=0.09,"&lt;0,1%",I2742&lt;=0.19,"&lt;0,2%",I2742&lt;=0.29,"&lt;0,3%",I2742&lt;=39,"&lt;0,4%")</f>
        <v>&lt;0,2%</v>
      </c>
      <c r="K2742" t="s">
        <v>17</v>
      </c>
      <c r="L2742" s="7">
        <v>2</v>
      </c>
      <c r="M2742" s="7" t="str" cm="1">
        <f t="array" ref="M2742">_xlfn.IFS(L2742&lt;1,"Very Fast",L2742&lt;3,"Fast",L2742&lt;5,"Normal",L2742&lt;=7,"Slow",L2742&gt;=8,"Very Slow")</f>
        <v>Fast</v>
      </c>
      <c r="N2742" s="5">
        <v>1.1000000000000001</v>
      </c>
      <c r="O2742" t="str" cm="1">
        <f t="array" ref="O2742">_xlfn.IFS(N2742&lt;2,"Very Poor",N2742&lt;3,"Poor",N2742&lt;4,"Average",N2742&lt;4.5,"Good",N2742&lt;=5,"Excellent")</f>
        <v>Very Poor</v>
      </c>
      <c r="P2742" s="12">
        <v>2449.12</v>
      </c>
    </row>
    <row r="2743" spans="1:16" x14ac:dyDescent="0.35">
      <c r="A2743">
        <v>12742</v>
      </c>
      <c r="B2743" s="15">
        <v>47303</v>
      </c>
      <c r="C2743" s="7">
        <f t="shared" si="42"/>
        <v>2029</v>
      </c>
      <c r="D2743">
        <v>1555</v>
      </c>
      <c r="E2743" t="s">
        <v>18</v>
      </c>
      <c r="F2743" t="s">
        <v>69</v>
      </c>
      <c r="G2743" s="7">
        <v>4</v>
      </c>
      <c r="H2743" s="3">
        <v>158.21</v>
      </c>
      <c r="I2743">
        <v>0.09</v>
      </c>
      <c r="J2743" s="17" t="str" cm="1">
        <f t="array" ref="J2743">_xlfn.IFS(I2743&lt;=0.09,"&lt;0,1%",I2743&lt;=0.19,"&lt;0,2%",I2743&lt;=0.29,"&lt;0,3%",I2743&lt;=39,"&lt;0,4%")</f>
        <v>&lt;0,1%</v>
      </c>
      <c r="K2743" t="s">
        <v>15</v>
      </c>
      <c r="L2743" s="7">
        <v>7</v>
      </c>
      <c r="M2743" s="7" t="str" cm="1">
        <f t="array" ref="M2743">_xlfn.IFS(L2743&lt;1,"Very Fast",L2743&lt;3,"Fast",L2743&lt;5,"Normal",L2743&lt;=7,"Slow",L2743&gt;=8,"Very Slow")</f>
        <v>Slow</v>
      </c>
      <c r="N2743" s="5">
        <v>1</v>
      </c>
      <c r="O2743" t="str" cm="1">
        <f t="array" ref="O2743">_xlfn.IFS(N2743&lt;2,"Very Poor",N2743&lt;3,"Poor",N2743&lt;4,"Average",N2743&lt;4.5,"Good",N2743&lt;=5,"Excellent")</f>
        <v>Very Poor</v>
      </c>
      <c r="P2743" s="12">
        <v>575.88</v>
      </c>
    </row>
    <row r="2744" spans="1:16" x14ac:dyDescent="0.35">
      <c r="A2744">
        <v>12743</v>
      </c>
      <c r="B2744" s="15">
        <v>47304</v>
      </c>
      <c r="C2744" s="7">
        <f t="shared" si="42"/>
        <v>2029</v>
      </c>
      <c r="D2744">
        <v>1823</v>
      </c>
      <c r="E2744" t="s">
        <v>14</v>
      </c>
      <c r="F2744" t="s">
        <v>69</v>
      </c>
      <c r="G2744" s="7">
        <v>1</v>
      </c>
      <c r="H2744" s="3">
        <v>235.18</v>
      </c>
      <c r="I2744">
        <v>0.06</v>
      </c>
      <c r="J2744" s="17" t="str" cm="1">
        <f t="array" ref="J2744">_xlfn.IFS(I2744&lt;=0.09,"&lt;0,1%",I2744&lt;=0.19,"&lt;0,2%",I2744&lt;=0.29,"&lt;0,3%",I2744&lt;=39,"&lt;0,4%")</f>
        <v>&lt;0,1%</v>
      </c>
      <c r="K2744" t="s">
        <v>15</v>
      </c>
      <c r="L2744" s="7">
        <v>10</v>
      </c>
      <c r="M2744" s="7" t="str" cm="1">
        <f t="array" ref="M2744">_xlfn.IFS(L2744&lt;1,"Very Fast",L2744&lt;3,"Fast",L2744&lt;5,"Normal",L2744&lt;=7,"Slow",L2744&gt;=8,"Very Slow")</f>
        <v>Very Slow</v>
      </c>
      <c r="N2744" s="5">
        <v>3.2</v>
      </c>
      <c r="O2744" t="str" cm="1">
        <f t="array" ref="O2744">_xlfn.IFS(N2744&lt;2,"Very Poor",N2744&lt;3,"Poor",N2744&lt;4,"Average",N2744&lt;4.5,"Good",N2744&lt;=5,"Excellent")</f>
        <v>Average</v>
      </c>
      <c r="P2744" s="12">
        <v>221.07</v>
      </c>
    </row>
    <row r="2745" spans="1:16" x14ac:dyDescent="0.35">
      <c r="A2745">
        <v>12744</v>
      </c>
      <c r="B2745" s="15">
        <v>47305</v>
      </c>
      <c r="C2745" s="7">
        <f t="shared" si="42"/>
        <v>2029</v>
      </c>
      <c r="D2745">
        <v>1155</v>
      </c>
      <c r="E2745" t="s">
        <v>11</v>
      </c>
      <c r="F2745" t="s">
        <v>69</v>
      </c>
      <c r="G2745" s="7">
        <v>6</v>
      </c>
      <c r="H2745" s="3">
        <v>191.14</v>
      </c>
      <c r="I2745">
        <v>0.26</v>
      </c>
      <c r="J2745" s="17" t="str" cm="1">
        <f t="array" ref="J2745">_xlfn.IFS(I2745&lt;=0.09,"&lt;0,1%",I2745&lt;=0.19,"&lt;0,2%",I2745&lt;=0.29,"&lt;0,3%",I2745&lt;=39,"&lt;0,4%")</f>
        <v>&lt;0,3%</v>
      </c>
      <c r="K2745" t="s">
        <v>15</v>
      </c>
      <c r="L2745" s="7">
        <v>5</v>
      </c>
      <c r="M2745" s="7" t="str" cm="1">
        <f t="array" ref="M2745">_xlfn.IFS(L2745&lt;1,"Very Fast",L2745&lt;3,"Fast",L2745&lt;5,"Normal",L2745&lt;=7,"Slow",L2745&gt;=8,"Very Slow")</f>
        <v>Slow</v>
      </c>
      <c r="N2745" s="5">
        <v>3.1</v>
      </c>
      <c r="O2745" t="str" cm="1">
        <f t="array" ref="O2745">_xlfn.IFS(N2745&lt;2,"Very Poor",N2745&lt;3,"Poor",N2745&lt;4,"Average",N2745&lt;4.5,"Good",N2745&lt;=5,"Excellent")</f>
        <v>Average</v>
      </c>
      <c r="P2745" s="12">
        <v>848.66</v>
      </c>
    </row>
    <row r="2746" spans="1:16" x14ac:dyDescent="0.35">
      <c r="A2746">
        <v>12745</v>
      </c>
      <c r="B2746" s="15">
        <v>47306</v>
      </c>
      <c r="C2746" s="7">
        <f t="shared" si="42"/>
        <v>2029</v>
      </c>
      <c r="D2746">
        <v>1366</v>
      </c>
      <c r="E2746" t="s">
        <v>11</v>
      </c>
      <c r="F2746" t="s">
        <v>69</v>
      </c>
      <c r="G2746" s="7">
        <v>4</v>
      </c>
      <c r="H2746" s="3">
        <v>79.13</v>
      </c>
      <c r="I2746">
        <v>0.19</v>
      </c>
      <c r="J2746" s="17" t="str" cm="1">
        <f t="array" ref="J2746">_xlfn.IFS(I2746&lt;=0.09,"&lt;0,1%",I2746&lt;=0.19,"&lt;0,2%",I2746&lt;=0.29,"&lt;0,3%",I2746&lt;=39,"&lt;0,4%")</f>
        <v>&lt;0,2%</v>
      </c>
      <c r="K2746" t="s">
        <v>15</v>
      </c>
      <c r="L2746" s="7">
        <v>1</v>
      </c>
      <c r="M2746" s="7" t="str" cm="1">
        <f t="array" ref="M2746">_xlfn.IFS(L2746&lt;1,"Very Fast",L2746&lt;3,"Fast",L2746&lt;5,"Normal",L2746&lt;=7,"Slow",L2746&gt;=8,"Very Slow")</f>
        <v>Fast</v>
      </c>
      <c r="N2746" s="5">
        <v>1.3</v>
      </c>
      <c r="O2746" t="str" cm="1">
        <f t="array" ref="O2746">_xlfn.IFS(N2746&lt;2,"Very Poor",N2746&lt;3,"Poor",N2746&lt;4,"Average",N2746&lt;4.5,"Good",N2746&lt;=5,"Excellent")</f>
        <v>Very Poor</v>
      </c>
      <c r="P2746" s="12">
        <v>256.38</v>
      </c>
    </row>
    <row r="2747" spans="1:16" x14ac:dyDescent="0.35">
      <c r="A2747">
        <v>12746</v>
      </c>
      <c r="B2747" s="15">
        <v>47307</v>
      </c>
      <c r="C2747" s="7">
        <f t="shared" si="42"/>
        <v>2029</v>
      </c>
      <c r="D2747">
        <v>1718</v>
      </c>
      <c r="E2747" t="s">
        <v>14</v>
      </c>
      <c r="F2747" t="s">
        <v>66</v>
      </c>
      <c r="G2747" s="7">
        <v>5</v>
      </c>
      <c r="H2747" s="3">
        <v>301.58999999999997</v>
      </c>
      <c r="I2747">
        <v>0.08</v>
      </c>
      <c r="J2747" s="17" t="str" cm="1">
        <f t="array" ref="J2747">_xlfn.IFS(I2747&lt;=0.09,"&lt;0,1%",I2747&lt;=0.19,"&lt;0,2%",I2747&lt;=0.29,"&lt;0,3%",I2747&lt;=39,"&lt;0,4%")</f>
        <v>&lt;0,1%</v>
      </c>
      <c r="K2747" t="s">
        <v>13</v>
      </c>
      <c r="L2747" s="7">
        <v>2</v>
      </c>
      <c r="M2747" s="7" t="str" cm="1">
        <f t="array" ref="M2747">_xlfn.IFS(L2747&lt;1,"Very Fast",L2747&lt;3,"Fast",L2747&lt;5,"Normal",L2747&lt;=7,"Slow",L2747&gt;=8,"Very Slow")</f>
        <v>Fast</v>
      </c>
      <c r="N2747" s="5">
        <v>3</v>
      </c>
      <c r="O2747" t="str" cm="1">
        <f t="array" ref="O2747">_xlfn.IFS(N2747&lt;2,"Very Poor",N2747&lt;3,"Poor",N2747&lt;4,"Average",N2747&lt;4.5,"Good",N2747&lt;=5,"Excellent")</f>
        <v>Average</v>
      </c>
      <c r="P2747" s="12">
        <v>1387.31</v>
      </c>
    </row>
    <row r="2748" spans="1:16" x14ac:dyDescent="0.35">
      <c r="A2748">
        <v>12747</v>
      </c>
      <c r="B2748" s="15">
        <v>47308</v>
      </c>
      <c r="C2748" s="7">
        <f t="shared" si="42"/>
        <v>2029</v>
      </c>
      <c r="D2748">
        <v>1901</v>
      </c>
      <c r="E2748" t="s">
        <v>14</v>
      </c>
      <c r="F2748" t="s">
        <v>69</v>
      </c>
      <c r="G2748" s="7">
        <v>2</v>
      </c>
      <c r="H2748" s="3">
        <v>236.53</v>
      </c>
      <c r="I2748">
        <v>0.11</v>
      </c>
      <c r="J2748" s="17" t="str" cm="1">
        <f t="array" ref="J2748">_xlfn.IFS(I2748&lt;=0.09,"&lt;0,1%",I2748&lt;=0.19,"&lt;0,2%",I2748&lt;=0.29,"&lt;0,3%",I2748&lt;=39,"&lt;0,4%")</f>
        <v>&lt;0,2%</v>
      </c>
      <c r="K2748" t="s">
        <v>15</v>
      </c>
      <c r="L2748" s="7">
        <v>3</v>
      </c>
      <c r="M2748" s="7" t="str" cm="1">
        <f t="array" ref="M2748">_xlfn.IFS(L2748&lt;1,"Very Fast",L2748&lt;3,"Fast",L2748&lt;5,"Normal",L2748&lt;=7,"Slow",L2748&gt;=8,"Very Slow")</f>
        <v>Normal</v>
      </c>
      <c r="N2748" s="5">
        <v>4</v>
      </c>
      <c r="O2748" t="str" cm="1">
        <f t="array" ref="O2748">_xlfn.IFS(N2748&lt;2,"Very Poor",N2748&lt;3,"Poor",N2748&lt;4,"Average",N2748&lt;4.5,"Good",N2748&lt;=5,"Excellent")</f>
        <v>Good</v>
      </c>
      <c r="P2748" s="12">
        <v>421.02</v>
      </c>
    </row>
    <row r="2749" spans="1:16" x14ac:dyDescent="0.35">
      <c r="A2749">
        <v>12748</v>
      </c>
      <c r="B2749" s="15">
        <v>47309</v>
      </c>
      <c r="C2749" s="7">
        <f t="shared" si="42"/>
        <v>2029</v>
      </c>
      <c r="D2749">
        <v>1619</v>
      </c>
      <c r="E2749" t="s">
        <v>18</v>
      </c>
      <c r="F2749" t="s">
        <v>68</v>
      </c>
      <c r="G2749" s="7">
        <v>1</v>
      </c>
      <c r="H2749" s="3">
        <v>421.51</v>
      </c>
      <c r="I2749">
        <v>0.34</v>
      </c>
      <c r="J2749" s="17" t="str" cm="1">
        <f t="array" ref="J2749">_xlfn.IFS(I2749&lt;=0.09,"&lt;0,1%",I2749&lt;=0.19,"&lt;0,2%",I2749&lt;=0.29,"&lt;0,3%",I2749&lt;=39,"&lt;0,4%")</f>
        <v>&lt;0,4%</v>
      </c>
      <c r="K2749" t="s">
        <v>13</v>
      </c>
      <c r="L2749" s="7">
        <v>6</v>
      </c>
      <c r="M2749" s="7" t="str" cm="1">
        <f t="array" ref="M2749">_xlfn.IFS(L2749&lt;1,"Very Fast",L2749&lt;3,"Fast",L2749&lt;5,"Normal",L2749&lt;=7,"Slow",L2749&gt;=8,"Very Slow")</f>
        <v>Slow</v>
      </c>
      <c r="N2749" s="5">
        <v>3.2</v>
      </c>
      <c r="O2749" t="str" cm="1">
        <f t="array" ref="O2749">_xlfn.IFS(N2749&lt;2,"Very Poor",N2749&lt;3,"Poor",N2749&lt;4,"Average",N2749&lt;4.5,"Good",N2749&lt;=5,"Excellent")</f>
        <v>Average</v>
      </c>
      <c r="P2749" s="12">
        <v>278.2</v>
      </c>
    </row>
    <row r="2750" spans="1:16" x14ac:dyDescent="0.35">
      <c r="A2750">
        <v>12749</v>
      </c>
      <c r="B2750" s="15">
        <v>47310</v>
      </c>
      <c r="C2750" s="7">
        <f t="shared" si="42"/>
        <v>2029</v>
      </c>
      <c r="D2750">
        <v>1250</v>
      </c>
      <c r="E2750" t="s">
        <v>11</v>
      </c>
      <c r="F2750" t="s">
        <v>68</v>
      </c>
      <c r="G2750" s="7">
        <v>1</v>
      </c>
      <c r="H2750" s="3">
        <v>493.29</v>
      </c>
      <c r="I2750">
        <v>0.3</v>
      </c>
      <c r="J2750" s="17" t="str" cm="1">
        <f t="array" ref="J2750">_xlfn.IFS(I2750&lt;=0.09,"&lt;0,1%",I2750&lt;=0.19,"&lt;0,2%",I2750&lt;=0.29,"&lt;0,3%",I2750&lt;=39,"&lt;0,4%")</f>
        <v>&lt;0,4%</v>
      </c>
      <c r="K2750" t="s">
        <v>17</v>
      </c>
      <c r="L2750" s="7">
        <v>1</v>
      </c>
      <c r="M2750" s="7" t="str" cm="1">
        <f t="array" ref="M2750">_xlfn.IFS(L2750&lt;1,"Very Fast",L2750&lt;3,"Fast",L2750&lt;5,"Normal",L2750&lt;=7,"Slow",L2750&gt;=8,"Very Slow")</f>
        <v>Fast</v>
      </c>
      <c r="N2750" s="5">
        <v>3.1</v>
      </c>
      <c r="O2750" t="str" cm="1">
        <f t="array" ref="O2750">_xlfn.IFS(N2750&lt;2,"Very Poor",N2750&lt;3,"Poor",N2750&lt;4,"Average",N2750&lt;4.5,"Good",N2750&lt;=5,"Excellent")</f>
        <v>Average</v>
      </c>
      <c r="P2750" s="12">
        <v>345.3</v>
      </c>
    </row>
    <row r="2751" spans="1:16" x14ac:dyDescent="0.35">
      <c r="A2751">
        <v>12750</v>
      </c>
      <c r="B2751" s="15">
        <v>47311</v>
      </c>
      <c r="C2751" s="7">
        <f t="shared" si="42"/>
        <v>2029</v>
      </c>
      <c r="D2751">
        <v>1956</v>
      </c>
      <c r="E2751" t="s">
        <v>18</v>
      </c>
      <c r="F2751" t="s">
        <v>69</v>
      </c>
      <c r="G2751" s="7">
        <v>6</v>
      </c>
      <c r="H2751" s="3">
        <v>333.39</v>
      </c>
      <c r="I2751">
        <v>0.31</v>
      </c>
      <c r="J2751" s="17" t="str" cm="1">
        <f t="array" ref="J2751">_xlfn.IFS(I2751&lt;=0.09,"&lt;0,1%",I2751&lt;=0.19,"&lt;0,2%",I2751&lt;=0.29,"&lt;0,3%",I2751&lt;=39,"&lt;0,4%")</f>
        <v>&lt;0,4%</v>
      </c>
      <c r="K2751" t="s">
        <v>15</v>
      </c>
      <c r="L2751" s="7">
        <v>8</v>
      </c>
      <c r="M2751" s="7" t="str" cm="1">
        <f t="array" ref="M2751">_xlfn.IFS(L2751&lt;1,"Very Fast",L2751&lt;3,"Fast",L2751&lt;5,"Normal",L2751&lt;=7,"Slow",L2751&gt;=8,"Very Slow")</f>
        <v>Very Slow</v>
      </c>
      <c r="N2751" s="5">
        <v>3.9</v>
      </c>
      <c r="O2751" t="str" cm="1">
        <f t="array" ref="O2751">_xlfn.IFS(N2751&lt;2,"Very Poor",N2751&lt;3,"Poor",N2751&lt;4,"Average",N2751&lt;4.5,"Good",N2751&lt;=5,"Excellent")</f>
        <v>Average</v>
      </c>
      <c r="P2751" s="12">
        <v>1380.23</v>
      </c>
    </row>
    <row r="2752" spans="1:16" x14ac:dyDescent="0.35">
      <c r="A2752">
        <v>12751</v>
      </c>
      <c r="B2752" s="15">
        <v>47312</v>
      </c>
      <c r="C2752" s="7">
        <f t="shared" si="42"/>
        <v>2029</v>
      </c>
      <c r="D2752">
        <v>1915</v>
      </c>
      <c r="E2752" t="s">
        <v>14</v>
      </c>
      <c r="F2752" t="s">
        <v>69</v>
      </c>
      <c r="G2752" s="7">
        <v>7</v>
      </c>
      <c r="H2752" s="3">
        <v>33.83</v>
      </c>
      <c r="I2752">
        <v>0.16</v>
      </c>
      <c r="J2752" s="17" t="str" cm="1">
        <f t="array" ref="J2752">_xlfn.IFS(I2752&lt;=0.09,"&lt;0,1%",I2752&lt;=0.19,"&lt;0,2%",I2752&lt;=0.29,"&lt;0,3%",I2752&lt;=39,"&lt;0,4%")</f>
        <v>&lt;0,2%</v>
      </c>
      <c r="K2752" t="s">
        <v>17</v>
      </c>
      <c r="L2752" s="7">
        <v>2</v>
      </c>
      <c r="M2752" s="7" t="str" cm="1">
        <f t="array" ref="M2752">_xlfn.IFS(L2752&lt;1,"Very Fast",L2752&lt;3,"Fast",L2752&lt;5,"Normal",L2752&lt;=7,"Slow",L2752&gt;=8,"Very Slow")</f>
        <v>Fast</v>
      </c>
      <c r="N2752" s="5">
        <v>1.7</v>
      </c>
      <c r="O2752" t="str" cm="1">
        <f t="array" ref="O2752">_xlfn.IFS(N2752&lt;2,"Very Poor",N2752&lt;3,"Poor",N2752&lt;4,"Average",N2752&lt;4.5,"Good",N2752&lt;=5,"Excellent")</f>
        <v>Very Poor</v>
      </c>
      <c r="P2752" s="12">
        <v>198.92</v>
      </c>
    </row>
    <row r="2753" spans="1:16" x14ac:dyDescent="0.35">
      <c r="A2753">
        <v>12752</v>
      </c>
      <c r="B2753" s="15">
        <v>47313</v>
      </c>
      <c r="C2753" s="7">
        <f t="shared" si="42"/>
        <v>2029</v>
      </c>
      <c r="D2753">
        <v>1881</v>
      </c>
      <c r="E2753" t="s">
        <v>18</v>
      </c>
      <c r="F2753" t="s">
        <v>66</v>
      </c>
      <c r="G2753" s="7">
        <v>3</v>
      </c>
      <c r="H2753" s="3">
        <v>377.07</v>
      </c>
      <c r="I2753">
        <v>0.22</v>
      </c>
      <c r="J2753" s="17" t="str" cm="1">
        <f t="array" ref="J2753">_xlfn.IFS(I2753&lt;=0.09,"&lt;0,1%",I2753&lt;=0.19,"&lt;0,2%",I2753&lt;=0.29,"&lt;0,3%",I2753&lt;=39,"&lt;0,4%")</f>
        <v>&lt;0,3%</v>
      </c>
      <c r="K2753" t="s">
        <v>17</v>
      </c>
      <c r="L2753" s="7">
        <v>5</v>
      </c>
      <c r="M2753" s="7" t="str" cm="1">
        <f t="array" ref="M2753">_xlfn.IFS(L2753&lt;1,"Very Fast",L2753&lt;3,"Fast",L2753&lt;5,"Normal",L2753&lt;=7,"Slow",L2753&gt;=8,"Very Slow")</f>
        <v>Slow</v>
      </c>
      <c r="N2753" s="5">
        <v>2.8</v>
      </c>
      <c r="O2753" t="str" cm="1">
        <f t="array" ref="O2753">_xlfn.IFS(N2753&lt;2,"Very Poor",N2753&lt;3,"Poor",N2753&lt;4,"Average",N2753&lt;4.5,"Good",N2753&lt;=5,"Excellent")</f>
        <v>Poor</v>
      </c>
      <c r="P2753" s="12">
        <v>882.34</v>
      </c>
    </row>
    <row r="2754" spans="1:16" x14ac:dyDescent="0.35">
      <c r="A2754">
        <v>12753</v>
      </c>
      <c r="B2754" s="15">
        <v>47314</v>
      </c>
      <c r="C2754" s="7">
        <f t="shared" si="42"/>
        <v>2029</v>
      </c>
      <c r="D2754">
        <v>1333</v>
      </c>
      <c r="E2754" t="s">
        <v>18</v>
      </c>
      <c r="F2754" t="s">
        <v>69</v>
      </c>
      <c r="G2754" s="7">
        <v>6</v>
      </c>
      <c r="H2754" s="3">
        <v>47.4</v>
      </c>
      <c r="I2754">
        <v>0.13</v>
      </c>
      <c r="J2754" s="17" t="str" cm="1">
        <f t="array" ref="J2754">_xlfn.IFS(I2754&lt;=0.09,"&lt;0,1%",I2754&lt;=0.19,"&lt;0,2%",I2754&lt;=0.29,"&lt;0,3%",I2754&lt;=39,"&lt;0,4%")</f>
        <v>&lt;0,2%</v>
      </c>
      <c r="K2754" t="s">
        <v>17</v>
      </c>
      <c r="L2754" s="7">
        <v>8</v>
      </c>
      <c r="M2754" s="7" t="str" cm="1">
        <f t="array" ref="M2754">_xlfn.IFS(L2754&lt;1,"Very Fast",L2754&lt;3,"Fast",L2754&lt;5,"Normal",L2754&lt;=7,"Slow",L2754&gt;=8,"Very Slow")</f>
        <v>Very Slow</v>
      </c>
      <c r="N2754" s="5">
        <v>1.6</v>
      </c>
      <c r="O2754" t="str" cm="1">
        <f t="array" ref="O2754">_xlfn.IFS(N2754&lt;2,"Very Poor",N2754&lt;3,"Poor",N2754&lt;4,"Average",N2754&lt;4.5,"Good",N2754&lt;=5,"Excellent")</f>
        <v>Very Poor</v>
      </c>
      <c r="P2754" s="12">
        <v>247.43</v>
      </c>
    </row>
    <row r="2755" spans="1:16" x14ac:dyDescent="0.35">
      <c r="A2755">
        <v>12754</v>
      </c>
      <c r="B2755" s="15">
        <v>47315</v>
      </c>
      <c r="C2755" s="7">
        <f t="shared" ref="C2755:C2818" si="43">YEAR(B2755)</f>
        <v>2029</v>
      </c>
      <c r="D2755">
        <v>1641</v>
      </c>
      <c r="E2755" t="s">
        <v>14</v>
      </c>
      <c r="F2755" t="s">
        <v>69</v>
      </c>
      <c r="G2755" s="7">
        <v>2</v>
      </c>
      <c r="H2755" s="3">
        <v>375.57</v>
      </c>
      <c r="I2755">
        <v>0.03</v>
      </c>
      <c r="J2755" s="17" t="str" cm="1">
        <f t="array" ref="J2755">_xlfn.IFS(I2755&lt;=0.09,"&lt;0,1%",I2755&lt;=0.19,"&lt;0,2%",I2755&lt;=0.29,"&lt;0,3%",I2755&lt;=39,"&lt;0,4%")</f>
        <v>&lt;0,1%</v>
      </c>
      <c r="K2755" t="s">
        <v>17</v>
      </c>
      <c r="L2755" s="7">
        <v>5</v>
      </c>
      <c r="M2755" s="7" t="str" cm="1">
        <f t="array" ref="M2755">_xlfn.IFS(L2755&lt;1,"Very Fast",L2755&lt;3,"Fast",L2755&lt;5,"Normal",L2755&lt;=7,"Slow",L2755&gt;=8,"Very Slow")</f>
        <v>Slow</v>
      </c>
      <c r="N2755" s="5">
        <v>3.1</v>
      </c>
      <c r="O2755" t="str" cm="1">
        <f t="array" ref="O2755">_xlfn.IFS(N2755&lt;2,"Very Poor",N2755&lt;3,"Poor",N2755&lt;4,"Average",N2755&lt;4.5,"Good",N2755&lt;=5,"Excellent")</f>
        <v>Average</v>
      </c>
      <c r="P2755" s="12">
        <v>728.61</v>
      </c>
    </row>
    <row r="2756" spans="1:16" x14ac:dyDescent="0.35">
      <c r="A2756">
        <v>12755</v>
      </c>
      <c r="B2756" s="15">
        <v>47316</v>
      </c>
      <c r="C2756" s="7">
        <f t="shared" si="43"/>
        <v>2029</v>
      </c>
      <c r="D2756">
        <v>1968</v>
      </c>
      <c r="E2756" t="s">
        <v>11</v>
      </c>
      <c r="F2756" t="s">
        <v>68</v>
      </c>
      <c r="G2756" s="7">
        <v>7</v>
      </c>
      <c r="H2756" s="3">
        <v>415.74</v>
      </c>
      <c r="I2756">
        <v>0.14000000000000001</v>
      </c>
      <c r="J2756" s="17" t="str" cm="1">
        <f t="array" ref="J2756">_xlfn.IFS(I2756&lt;=0.09,"&lt;0,1%",I2756&lt;=0.19,"&lt;0,2%",I2756&lt;=0.29,"&lt;0,3%",I2756&lt;=39,"&lt;0,4%")</f>
        <v>&lt;0,2%</v>
      </c>
      <c r="K2756" t="s">
        <v>15</v>
      </c>
      <c r="L2756" s="7">
        <v>8</v>
      </c>
      <c r="M2756" s="7" t="str" cm="1">
        <f t="array" ref="M2756">_xlfn.IFS(L2756&lt;1,"Very Fast",L2756&lt;3,"Fast",L2756&lt;5,"Normal",L2756&lt;=7,"Slow",L2756&gt;=8,"Very Slow")</f>
        <v>Very Slow</v>
      </c>
      <c r="N2756" s="5">
        <v>3.4</v>
      </c>
      <c r="O2756" t="str" cm="1">
        <f t="array" ref="O2756">_xlfn.IFS(N2756&lt;2,"Very Poor",N2756&lt;3,"Poor",N2756&lt;4,"Average",N2756&lt;4.5,"Good",N2756&lt;=5,"Excellent")</f>
        <v>Average</v>
      </c>
      <c r="P2756" s="12">
        <v>2502.75</v>
      </c>
    </row>
    <row r="2757" spans="1:16" x14ac:dyDescent="0.35">
      <c r="A2757">
        <v>12756</v>
      </c>
      <c r="B2757" s="15">
        <v>47317</v>
      </c>
      <c r="C2757" s="7">
        <f t="shared" si="43"/>
        <v>2029</v>
      </c>
      <c r="D2757">
        <v>1510</v>
      </c>
      <c r="E2757" t="s">
        <v>18</v>
      </c>
      <c r="F2757" t="s">
        <v>66</v>
      </c>
      <c r="G2757" s="7">
        <v>7</v>
      </c>
      <c r="H2757" s="3">
        <v>130.69</v>
      </c>
      <c r="I2757">
        <v>0.21</v>
      </c>
      <c r="J2757" s="17" t="str" cm="1">
        <f t="array" ref="J2757">_xlfn.IFS(I2757&lt;=0.09,"&lt;0,1%",I2757&lt;=0.19,"&lt;0,2%",I2757&lt;=0.29,"&lt;0,3%",I2757&lt;=39,"&lt;0,4%")</f>
        <v>&lt;0,3%</v>
      </c>
      <c r="K2757" t="s">
        <v>17</v>
      </c>
      <c r="L2757" s="7">
        <v>6</v>
      </c>
      <c r="M2757" s="7" t="str" cm="1">
        <f t="array" ref="M2757">_xlfn.IFS(L2757&lt;1,"Very Fast",L2757&lt;3,"Fast",L2757&lt;5,"Normal",L2757&lt;=7,"Slow",L2757&gt;=8,"Very Slow")</f>
        <v>Slow</v>
      </c>
      <c r="N2757" s="5">
        <v>1.5</v>
      </c>
      <c r="O2757" t="str" cm="1">
        <f t="array" ref="O2757">_xlfn.IFS(N2757&lt;2,"Very Poor",N2757&lt;3,"Poor",N2757&lt;4,"Average",N2757&lt;4.5,"Good",N2757&lt;=5,"Excellent")</f>
        <v>Very Poor</v>
      </c>
      <c r="P2757" s="12">
        <v>722.72</v>
      </c>
    </row>
    <row r="2758" spans="1:16" x14ac:dyDescent="0.35">
      <c r="A2758">
        <v>12757</v>
      </c>
      <c r="B2758" s="15">
        <v>47318</v>
      </c>
      <c r="C2758" s="7">
        <f t="shared" si="43"/>
        <v>2029</v>
      </c>
      <c r="D2758">
        <v>1292</v>
      </c>
      <c r="E2758" t="s">
        <v>14</v>
      </c>
      <c r="F2758" t="s">
        <v>69</v>
      </c>
      <c r="G2758" s="7">
        <v>7</v>
      </c>
      <c r="H2758" s="3">
        <v>494.32</v>
      </c>
      <c r="I2758">
        <v>0.1</v>
      </c>
      <c r="J2758" s="17" t="str" cm="1">
        <f t="array" ref="J2758">_xlfn.IFS(I2758&lt;=0.09,"&lt;0,1%",I2758&lt;=0.19,"&lt;0,2%",I2758&lt;=0.29,"&lt;0,3%",I2758&lt;=39,"&lt;0,4%")</f>
        <v>&lt;0,2%</v>
      </c>
      <c r="K2758" t="s">
        <v>17</v>
      </c>
      <c r="L2758" s="7">
        <v>7</v>
      </c>
      <c r="M2758" s="7" t="str" cm="1">
        <f t="array" ref="M2758">_xlfn.IFS(L2758&lt;1,"Very Fast",L2758&lt;3,"Fast",L2758&lt;5,"Normal",L2758&lt;=7,"Slow",L2758&gt;=8,"Very Slow")</f>
        <v>Slow</v>
      </c>
      <c r="N2758" s="5">
        <v>1.3</v>
      </c>
      <c r="O2758" t="str" cm="1">
        <f t="array" ref="O2758">_xlfn.IFS(N2758&lt;2,"Very Poor",N2758&lt;3,"Poor",N2758&lt;4,"Average",N2758&lt;4.5,"Good",N2758&lt;=5,"Excellent")</f>
        <v>Very Poor</v>
      </c>
      <c r="P2758" s="12">
        <v>3114.22</v>
      </c>
    </row>
    <row r="2759" spans="1:16" x14ac:dyDescent="0.35">
      <c r="A2759">
        <v>12758</v>
      </c>
      <c r="B2759" s="15">
        <v>47319</v>
      </c>
      <c r="C2759" s="7">
        <f t="shared" si="43"/>
        <v>2029</v>
      </c>
      <c r="D2759">
        <v>1019</v>
      </c>
      <c r="E2759" t="s">
        <v>18</v>
      </c>
      <c r="F2759" t="s">
        <v>66</v>
      </c>
      <c r="G2759" s="7">
        <v>2</v>
      </c>
      <c r="H2759" s="3">
        <v>547.98</v>
      </c>
      <c r="I2759">
        <v>0.3</v>
      </c>
      <c r="J2759" s="17" t="str" cm="1">
        <f t="array" ref="J2759">_xlfn.IFS(I2759&lt;=0.09,"&lt;0,1%",I2759&lt;=0.19,"&lt;0,2%",I2759&lt;=0.29,"&lt;0,3%",I2759&lt;=39,"&lt;0,4%")</f>
        <v>&lt;0,4%</v>
      </c>
      <c r="K2759" t="s">
        <v>17</v>
      </c>
      <c r="L2759" s="7">
        <v>8</v>
      </c>
      <c r="M2759" s="7" t="str" cm="1">
        <f t="array" ref="M2759">_xlfn.IFS(L2759&lt;1,"Very Fast",L2759&lt;3,"Fast",L2759&lt;5,"Normal",L2759&lt;=7,"Slow",L2759&gt;=8,"Very Slow")</f>
        <v>Very Slow</v>
      </c>
      <c r="N2759" s="5">
        <v>1.7</v>
      </c>
      <c r="O2759" t="str" cm="1">
        <f t="array" ref="O2759">_xlfn.IFS(N2759&lt;2,"Very Poor",N2759&lt;3,"Poor",N2759&lt;4,"Average",N2759&lt;4.5,"Good",N2759&lt;=5,"Excellent")</f>
        <v>Very Poor</v>
      </c>
      <c r="P2759" s="12">
        <v>767.17</v>
      </c>
    </row>
    <row r="2760" spans="1:16" x14ac:dyDescent="0.35">
      <c r="A2760">
        <v>12759</v>
      </c>
      <c r="B2760" s="15">
        <v>47320</v>
      </c>
      <c r="C2760" s="7">
        <f t="shared" si="43"/>
        <v>2029</v>
      </c>
      <c r="D2760">
        <v>1281</v>
      </c>
      <c r="E2760" t="s">
        <v>18</v>
      </c>
      <c r="F2760" t="s">
        <v>69</v>
      </c>
      <c r="G2760" s="7">
        <v>4</v>
      </c>
      <c r="H2760" s="3">
        <v>490.66</v>
      </c>
      <c r="I2760">
        <v>0.05</v>
      </c>
      <c r="J2760" s="17" t="str" cm="1">
        <f t="array" ref="J2760">_xlfn.IFS(I2760&lt;=0.09,"&lt;0,1%",I2760&lt;=0.19,"&lt;0,2%",I2760&lt;=0.29,"&lt;0,3%",I2760&lt;=39,"&lt;0,4%")</f>
        <v>&lt;0,1%</v>
      </c>
      <c r="K2760" t="s">
        <v>13</v>
      </c>
      <c r="L2760" s="7">
        <v>3</v>
      </c>
      <c r="M2760" s="7" t="str" cm="1">
        <f t="array" ref="M2760">_xlfn.IFS(L2760&lt;1,"Very Fast",L2760&lt;3,"Fast",L2760&lt;5,"Normal",L2760&lt;=7,"Slow",L2760&gt;=8,"Very Slow")</f>
        <v>Normal</v>
      </c>
      <c r="N2760" s="5">
        <v>3.3</v>
      </c>
      <c r="O2760" t="str" cm="1">
        <f t="array" ref="O2760">_xlfn.IFS(N2760&lt;2,"Very Poor",N2760&lt;3,"Poor",N2760&lt;4,"Average",N2760&lt;4.5,"Good",N2760&lt;=5,"Excellent")</f>
        <v>Average</v>
      </c>
      <c r="P2760" s="12">
        <v>1864.51</v>
      </c>
    </row>
    <row r="2761" spans="1:16" x14ac:dyDescent="0.35">
      <c r="A2761">
        <v>12760</v>
      </c>
      <c r="B2761" s="15">
        <v>47321</v>
      </c>
      <c r="C2761" s="7">
        <f t="shared" si="43"/>
        <v>2029</v>
      </c>
      <c r="D2761">
        <v>1796</v>
      </c>
      <c r="E2761" t="s">
        <v>14</v>
      </c>
      <c r="F2761" t="s">
        <v>68</v>
      </c>
      <c r="G2761" s="7">
        <v>1</v>
      </c>
      <c r="H2761" s="3">
        <v>193.49</v>
      </c>
      <c r="I2761">
        <v>0.13</v>
      </c>
      <c r="J2761" s="17" t="str" cm="1">
        <f t="array" ref="J2761">_xlfn.IFS(I2761&lt;=0.09,"&lt;0,1%",I2761&lt;=0.19,"&lt;0,2%",I2761&lt;=0.29,"&lt;0,3%",I2761&lt;=39,"&lt;0,4%")</f>
        <v>&lt;0,2%</v>
      </c>
      <c r="K2761" t="s">
        <v>15</v>
      </c>
      <c r="L2761" s="7">
        <v>5</v>
      </c>
      <c r="M2761" s="7" t="str" cm="1">
        <f t="array" ref="M2761">_xlfn.IFS(L2761&lt;1,"Very Fast",L2761&lt;3,"Fast",L2761&lt;5,"Normal",L2761&lt;=7,"Slow",L2761&gt;=8,"Very Slow")</f>
        <v>Slow</v>
      </c>
      <c r="N2761" s="5">
        <v>1.8</v>
      </c>
      <c r="O2761" t="str" cm="1">
        <f t="array" ref="O2761">_xlfn.IFS(N2761&lt;2,"Very Poor",N2761&lt;3,"Poor",N2761&lt;4,"Average",N2761&lt;4.5,"Good",N2761&lt;=5,"Excellent")</f>
        <v>Very Poor</v>
      </c>
      <c r="P2761" s="12">
        <v>168.34</v>
      </c>
    </row>
    <row r="2762" spans="1:16" x14ac:dyDescent="0.35">
      <c r="A2762">
        <v>12761</v>
      </c>
      <c r="B2762" s="15">
        <v>47322</v>
      </c>
      <c r="C2762" s="7">
        <f t="shared" si="43"/>
        <v>2029</v>
      </c>
      <c r="D2762">
        <v>1000</v>
      </c>
      <c r="E2762" t="s">
        <v>14</v>
      </c>
      <c r="F2762" t="s">
        <v>69</v>
      </c>
      <c r="G2762" s="7">
        <v>4</v>
      </c>
      <c r="H2762" s="3">
        <v>358.19</v>
      </c>
      <c r="I2762">
        <v>0.04</v>
      </c>
      <c r="J2762" s="17" t="str" cm="1">
        <f t="array" ref="J2762">_xlfn.IFS(I2762&lt;=0.09,"&lt;0,1%",I2762&lt;=0.19,"&lt;0,2%",I2762&lt;=0.29,"&lt;0,3%",I2762&lt;=39,"&lt;0,4%")</f>
        <v>&lt;0,1%</v>
      </c>
      <c r="K2762" t="s">
        <v>15</v>
      </c>
      <c r="L2762" s="7">
        <v>10</v>
      </c>
      <c r="M2762" s="7" t="str" cm="1">
        <f t="array" ref="M2762">_xlfn.IFS(L2762&lt;1,"Very Fast",L2762&lt;3,"Fast",L2762&lt;5,"Normal",L2762&lt;=7,"Slow",L2762&gt;=8,"Very Slow")</f>
        <v>Very Slow</v>
      </c>
      <c r="N2762" s="5">
        <v>2.1</v>
      </c>
      <c r="O2762" t="str" cm="1">
        <f t="array" ref="O2762">_xlfn.IFS(N2762&lt;2,"Very Poor",N2762&lt;3,"Poor",N2762&lt;4,"Average",N2762&lt;4.5,"Good",N2762&lt;=5,"Excellent")</f>
        <v>Poor</v>
      </c>
      <c r="P2762" s="12">
        <v>1375.45</v>
      </c>
    </row>
    <row r="2763" spans="1:16" x14ac:dyDescent="0.35">
      <c r="A2763">
        <v>12762</v>
      </c>
      <c r="B2763" s="15">
        <v>47323</v>
      </c>
      <c r="C2763" s="7">
        <f t="shared" si="43"/>
        <v>2029</v>
      </c>
      <c r="D2763">
        <v>1118</v>
      </c>
      <c r="E2763" t="s">
        <v>18</v>
      </c>
      <c r="F2763" t="s">
        <v>66</v>
      </c>
      <c r="G2763" s="7">
        <v>2</v>
      </c>
      <c r="H2763" s="3">
        <v>550.16999999999996</v>
      </c>
      <c r="I2763">
        <v>0.14000000000000001</v>
      </c>
      <c r="J2763" s="17" t="str" cm="1">
        <f t="array" ref="J2763">_xlfn.IFS(I2763&lt;=0.09,"&lt;0,1%",I2763&lt;=0.19,"&lt;0,2%",I2763&lt;=0.29,"&lt;0,3%",I2763&lt;=39,"&lt;0,4%")</f>
        <v>&lt;0,2%</v>
      </c>
      <c r="K2763" t="s">
        <v>17</v>
      </c>
      <c r="L2763" s="7">
        <v>7</v>
      </c>
      <c r="M2763" s="7" t="str" cm="1">
        <f t="array" ref="M2763">_xlfn.IFS(L2763&lt;1,"Very Fast",L2763&lt;3,"Fast",L2763&lt;5,"Normal",L2763&lt;=7,"Slow",L2763&gt;=8,"Very Slow")</f>
        <v>Slow</v>
      </c>
      <c r="N2763" s="5">
        <v>3.8</v>
      </c>
      <c r="O2763" t="str" cm="1">
        <f t="array" ref="O2763">_xlfn.IFS(N2763&lt;2,"Very Poor",N2763&lt;3,"Poor",N2763&lt;4,"Average",N2763&lt;4.5,"Good",N2763&lt;=5,"Excellent")</f>
        <v>Average</v>
      </c>
      <c r="P2763" s="12">
        <v>946.29</v>
      </c>
    </row>
    <row r="2764" spans="1:16" x14ac:dyDescent="0.35">
      <c r="A2764">
        <v>12763</v>
      </c>
      <c r="B2764" s="15">
        <v>47324</v>
      </c>
      <c r="C2764" s="7">
        <f t="shared" si="43"/>
        <v>2029</v>
      </c>
      <c r="D2764">
        <v>1034</v>
      </c>
      <c r="E2764" t="s">
        <v>18</v>
      </c>
      <c r="F2764" t="s">
        <v>69</v>
      </c>
      <c r="G2764" s="7">
        <v>3</v>
      </c>
      <c r="H2764" s="3">
        <v>202.59</v>
      </c>
      <c r="I2764">
        <v>0.01</v>
      </c>
      <c r="J2764" s="17" t="str" cm="1">
        <f t="array" ref="J2764">_xlfn.IFS(I2764&lt;=0.09,"&lt;0,1%",I2764&lt;=0.19,"&lt;0,2%",I2764&lt;=0.29,"&lt;0,3%",I2764&lt;=39,"&lt;0,4%")</f>
        <v>&lt;0,1%</v>
      </c>
      <c r="K2764" t="s">
        <v>13</v>
      </c>
      <c r="L2764" s="7">
        <v>9</v>
      </c>
      <c r="M2764" s="7" t="str" cm="1">
        <f t="array" ref="M2764">_xlfn.IFS(L2764&lt;1,"Very Fast",L2764&lt;3,"Fast",L2764&lt;5,"Normal",L2764&lt;=7,"Slow",L2764&gt;=8,"Very Slow")</f>
        <v>Very Slow</v>
      </c>
      <c r="N2764" s="5">
        <v>2</v>
      </c>
      <c r="O2764" t="str" cm="1">
        <f t="array" ref="O2764">_xlfn.IFS(N2764&lt;2,"Very Poor",N2764&lt;3,"Poor",N2764&lt;4,"Average",N2764&lt;4.5,"Good",N2764&lt;=5,"Excellent")</f>
        <v>Poor</v>
      </c>
      <c r="P2764" s="12">
        <v>601.69000000000005</v>
      </c>
    </row>
    <row r="2765" spans="1:16" x14ac:dyDescent="0.35">
      <c r="A2765">
        <v>12764</v>
      </c>
      <c r="B2765" s="15">
        <v>47325</v>
      </c>
      <c r="C2765" s="7">
        <f t="shared" si="43"/>
        <v>2029</v>
      </c>
      <c r="D2765">
        <v>1197</v>
      </c>
      <c r="E2765" t="s">
        <v>18</v>
      </c>
      <c r="F2765" t="s">
        <v>68</v>
      </c>
      <c r="G2765" s="7">
        <v>1</v>
      </c>
      <c r="H2765" s="3">
        <v>494.72</v>
      </c>
      <c r="I2765">
        <v>0.1</v>
      </c>
      <c r="J2765" s="17" t="str" cm="1">
        <f t="array" ref="J2765">_xlfn.IFS(I2765&lt;=0.09,"&lt;0,1%",I2765&lt;=0.19,"&lt;0,2%",I2765&lt;=0.29,"&lt;0,3%",I2765&lt;=39,"&lt;0,4%")</f>
        <v>&lt;0,2%</v>
      </c>
      <c r="K2765" t="s">
        <v>15</v>
      </c>
      <c r="L2765" s="7">
        <v>6</v>
      </c>
      <c r="M2765" s="7" t="str" cm="1">
        <f t="array" ref="M2765">_xlfn.IFS(L2765&lt;1,"Very Fast",L2765&lt;3,"Fast",L2765&lt;5,"Normal",L2765&lt;=7,"Slow",L2765&gt;=8,"Very Slow")</f>
        <v>Slow</v>
      </c>
      <c r="N2765" s="5">
        <v>2.6</v>
      </c>
      <c r="O2765" t="str" cm="1">
        <f t="array" ref="O2765">_xlfn.IFS(N2765&lt;2,"Very Poor",N2765&lt;3,"Poor",N2765&lt;4,"Average",N2765&lt;4.5,"Good",N2765&lt;=5,"Excellent")</f>
        <v>Poor</v>
      </c>
      <c r="P2765" s="12">
        <v>445.25</v>
      </c>
    </row>
    <row r="2766" spans="1:16" x14ac:dyDescent="0.35">
      <c r="A2766">
        <v>12765</v>
      </c>
      <c r="B2766" s="15">
        <v>47326</v>
      </c>
      <c r="C2766" s="7">
        <f t="shared" si="43"/>
        <v>2029</v>
      </c>
      <c r="D2766">
        <v>1484</v>
      </c>
      <c r="E2766" t="s">
        <v>18</v>
      </c>
      <c r="F2766" t="s">
        <v>66</v>
      </c>
      <c r="G2766" s="7">
        <v>2</v>
      </c>
      <c r="H2766" s="3">
        <v>20.54</v>
      </c>
      <c r="I2766">
        <v>0.14000000000000001</v>
      </c>
      <c r="J2766" s="17" t="str" cm="1">
        <f t="array" ref="J2766">_xlfn.IFS(I2766&lt;=0.09,"&lt;0,1%",I2766&lt;=0.19,"&lt;0,2%",I2766&lt;=0.29,"&lt;0,3%",I2766&lt;=39,"&lt;0,4%")</f>
        <v>&lt;0,2%</v>
      </c>
      <c r="K2766" t="s">
        <v>15</v>
      </c>
      <c r="L2766" s="7">
        <v>10</v>
      </c>
      <c r="M2766" s="7" t="str" cm="1">
        <f t="array" ref="M2766">_xlfn.IFS(L2766&lt;1,"Very Fast",L2766&lt;3,"Fast",L2766&lt;5,"Normal",L2766&lt;=7,"Slow",L2766&gt;=8,"Very Slow")</f>
        <v>Very Slow</v>
      </c>
      <c r="N2766" s="5">
        <v>4.7</v>
      </c>
      <c r="O2766" t="str" cm="1">
        <f t="array" ref="O2766">_xlfn.IFS(N2766&lt;2,"Very Poor",N2766&lt;3,"Poor",N2766&lt;4,"Average",N2766&lt;4.5,"Good",N2766&lt;=5,"Excellent")</f>
        <v>Excellent</v>
      </c>
      <c r="P2766" s="12">
        <v>35.33</v>
      </c>
    </row>
    <row r="2767" spans="1:16" x14ac:dyDescent="0.35">
      <c r="A2767">
        <v>12766</v>
      </c>
      <c r="B2767" s="15">
        <v>47327</v>
      </c>
      <c r="C2767" s="7">
        <f t="shared" si="43"/>
        <v>2029</v>
      </c>
      <c r="D2767">
        <v>1756</v>
      </c>
      <c r="E2767" t="s">
        <v>11</v>
      </c>
      <c r="F2767" t="s">
        <v>69</v>
      </c>
      <c r="G2767" s="7">
        <v>3</v>
      </c>
      <c r="H2767" s="3">
        <v>17.13</v>
      </c>
      <c r="I2767">
        <v>0.17</v>
      </c>
      <c r="J2767" s="17" t="str" cm="1">
        <f t="array" ref="J2767">_xlfn.IFS(I2767&lt;=0.09,"&lt;0,1%",I2767&lt;=0.19,"&lt;0,2%",I2767&lt;=0.29,"&lt;0,3%",I2767&lt;=39,"&lt;0,4%")</f>
        <v>&lt;0,2%</v>
      </c>
      <c r="K2767" t="s">
        <v>15</v>
      </c>
      <c r="L2767" s="7">
        <v>1</v>
      </c>
      <c r="M2767" s="7" t="str" cm="1">
        <f t="array" ref="M2767">_xlfn.IFS(L2767&lt;1,"Very Fast",L2767&lt;3,"Fast",L2767&lt;5,"Normal",L2767&lt;=7,"Slow",L2767&gt;=8,"Very Slow")</f>
        <v>Fast</v>
      </c>
      <c r="N2767" s="5">
        <v>4.3</v>
      </c>
      <c r="O2767" t="str" cm="1">
        <f t="array" ref="O2767">_xlfn.IFS(N2767&lt;2,"Very Poor",N2767&lt;3,"Poor",N2767&lt;4,"Average",N2767&lt;4.5,"Good",N2767&lt;=5,"Excellent")</f>
        <v>Good</v>
      </c>
      <c r="P2767" s="12">
        <v>42.65</v>
      </c>
    </row>
    <row r="2768" spans="1:16" x14ac:dyDescent="0.35">
      <c r="A2768">
        <v>12767</v>
      </c>
      <c r="B2768" s="15">
        <v>47328</v>
      </c>
      <c r="C2768" s="7">
        <f t="shared" si="43"/>
        <v>2029</v>
      </c>
      <c r="D2768">
        <v>1058</v>
      </c>
      <c r="E2768" t="s">
        <v>11</v>
      </c>
      <c r="F2768" t="s">
        <v>69</v>
      </c>
      <c r="G2768" s="7">
        <v>6</v>
      </c>
      <c r="H2768" s="3">
        <v>459.43</v>
      </c>
      <c r="I2768">
        <v>0.19</v>
      </c>
      <c r="J2768" s="17" t="str" cm="1">
        <f t="array" ref="J2768">_xlfn.IFS(I2768&lt;=0.09,"&lt;0,1%",I2768&lt;=0.19,"&lt;0,2%",I2768&lt;=0.29,"&lt;0,3%",I2768&lt;=39,"&lt;0,4%")</f>
        <v>&lt;0,2%</v>
      </c>
      <c r="K2768" t="s">
        <v>15</v>
      </c>
      <c r="L2768" s="7">
        <v>11</v>
      </c>
      <c r="M2768" s="7" t="str" cm="1">
        <f t="array" ref="M2768">_xlfn.IFS(L2768&lt;1,"Very Fast",L2768&lt;3,"Fast",L2768&lt;5,"Normal",L2768&lt;=7,"Slow",L2768&gt;=8,"Very Slow")</f>
        <v>Very Slow</v>
      </c>
      <c r="N2768" s="5">
        <v>2</v>
      </c>
      <c r="O2768" t="str" cm="1">
        <f t="array" ref="O2768">_xlfn.IFS(N2768&lt;2,"Very Poor",N2768&lt;3,"Poor",N2768&lt;4,"Average",N2768&lt;4.5,"Good",N2768&lt;=5,"Excellent")</f>
        <v>Poor</v>
      </c>
      <c r="P2768" s="12">
        <v>2232.83</v>
      </c>
    </row>
    <row r="2769" spans="1:16" x14ac:dyDescent="0.35">
      <c r="A2769">
        <v>12768</v>
      </c>
      <c r="B2769" s="15">
        <v>47329</v>
      </c>
      <c r="C2769" s="7">
        <f t="shared" si="43"/>
        <v>2029</v>
      </c>
      <c r="D2769">
        <v>1836</v>
      </c>
      <c r="E2769" t="s">
        <v>18</v>
      </c>
      <c r="F2769" t="s">
        <v>68</v>
      </c>
      <c r="G2769" s="7">
        <v>5</v>
      </c>
      <c r="H2769" s="3">
        <v>460.45</v>
      </c>
      <c r="I2769">
        <v>0.1</v>
      </c>
      <c r="J2769" s="17" t="str" cm="1">
        <f t="array" ref="J2769">_xlfn.IFS(I2769&lt;=0.09,"&lt;0,1%",I2769&lt;=0.19,"&lt;0,2%",I2769&lt;=0.29,"&lt;0,3%",I2769&lt;=39,"&lt;0,4%")</f>
        <v>&lt;0,2%</v>
      </c>
      <c r="K2769" t="s">
        <v>15</v>
      </c>
      <c r="L2769" s="7">
        <v>8</v>
      </c>
      <c r="M2769" s="7" t="str" cm="1">
        <f t="array" ref="M2769">_xlfn.IFS(L2769&lt;1,"Very Fast",L2769&lt;3,"Fast",L2769&lt;5,"Normal",L2769&lt;=7,"Slow",L2769&gt;=8,"Very Slow")</f>
        <v>Very Slow</v>
      </c>
      <c r="N2769" s="5">
        <v>3.4</v>
      </c>
      <c r="O2769" t="str" cm="1">
        <f t="array" ref="O2769">_xlfn.IFS(N2769&lt;2,"Very Poor",N2769&lt;3,"Poor",N2769&lt;4,"Average",N2769&lt;4.5,"Good",N2769&lt;=5,"Excellent")</f>
        <v>Average</v>
      </c>
      <c r="P2769" s="12">
        <v>2072.02</v>
      </c>
    </row>
    <row r="2770" spans="1:16" x14ac:dyDescent="0.35">
      <c r="A2770">
        <v>12769</v>
      </c>
      <c r="B2770" s="15">
        <v>47330</v>
      </c>
      <c r="C2770" s="7">
        <f t="shared" si="43"/>
        <v>2029</v>
      </c>
      <c r="D2770">
        <v>1160</v>
      </c>
      <c r="E2770" t="s">
        <v>14</v>
      </c>
      <c r="F2770" t="s">
        <v>69</v>
      </c>
      <c r="G2770" s="7">
        <v>7</v>
      </c>
      <c r="H2770" s="3">
        <v>476.55</v>
      </c>
      <c r="I2770">
        <v>0.18</v>
      </c>
      <c r="J2770" s="17" t="str" cm="1">
        <f t="array" ref="J2770">_xlfn.IFS(I2770&lt;=0.09,"&lt;0,1%",I2770&lt;=0.19,"&lt;0,2%",I2770&lt;=0.29,"&lt;0,3%",I2770&lt;=39,"&lt;0,4%")</f>
        <v>&lt;0,2%</v>
      </c>
      <c r="K2770" t="s">
        <v>15</v>
      </c>
      <c r="L2770" s="7">
        <v>6</v>
      </c>
      <c r="M2770" s="7" t="str" cm="1">
        <f t="array" ref="M2770">_xlfn.IFS(L2770&lt;1,"Very Fast",L2770&lt;3,"Fast",L2770&lt;5,"Normal",L2770&lt;=7,"Slow",L2770&gt;=8,"Very Slow")</f>
        <v>Slow</v>
      </c>
      <c r="N2770" s="5">
        <v>3.7</v>
      </c>
      <c r="O2770" t="str" cm="1">
        <f t="array" ref="O2770">_xlfn.IFS(N2770&lt;2,"Very Poor",N2770&lt;3,"Poor",N2770&lt;4,"Average",N2770&lt;4.5,"Good",N2770&lt;=5,"Excellent")</f>
        <v>Average</v>
      </c>
      <c r="P2770" s="12">
        <v>2735.4</v>
      </c>
    </row>
    <row r="2771" spans="1:16" x14ac:dyDescent="0.35">
      <c r="A2771">
        <v>12770</v>
      </c>
      <c r="B2771" s="15">
        <v>47331</v>
      </c>
      <c r="C2771" s="7">
        <f t="shared" si="43"/>
        <v>2029</v>
      </c>
      <c r="D2771">
        <v>1690</v>
      </c>
      <c r="E2771" t="s">
        <v>11</v>
      </c>
      <c r="F2771" t="s">
        <v>68</v>
      </c>
      <c r="G2771" s="7">
        <v>2</v>
      </c>
      <c r="H2771" s="3">
        <v>559.07000000000005</v>
      </c>
      <c r="I2771">
        <v>0.18</v>
      </c>
      <c r="J2771" s="17" t="str" cm="1">
        <f t="array" ref="J2771">_xlfn.IFS(I2771&lt;=0.09,"&lt;0,1%",I2771&lt;=0.19,"&lt;0,2%",I2771&lt;=0.29,"&lt;0,3%",I2771&lt;=39,"&lt;0,4%")</f>
        <v>&lt;0,2%</v>
      </c>
      <c r="K2771" t="s">
        <v>17</v>
      </c>
      <c r="L2771" s="7">
        <v>1</v>
      </c>
      <c r="M2771" s="7" t="str" cm="1">
        <f t="array" ref="M2771">_xlfn.IFS(L2771&lt;1,"Very Fast",L2771&lt;3,"Fast",L2771&lt;5,"Normal",L2771&lt;=7,"Slow",L2771&gt;=8,"Very Slow")</f>
        <v>Fast</v>
      </c>
      <c r="N2771" s="5">
        <v>4.5999999999999996</v>
      </c>
      <c r="O2771" t="str" cm="1">
        <f t="array" ref="O2771">_xlfn.IFS(N2771&lt;2,"Very Poor",N2771&lt;3,"Poor",N2771&lt;4,"Average",N2771&lt;4.5,"Good",N2771&lt;=5,"Excellent")</f>
        <v>Excellent</v>
      </c>
      <c r="P2771" s="12">
        <v>916.87</v>
      </c>
    </row>
    <row r="2772" spans="1:16" x14ac:dyDescent="0.35">
      <c r="A2772">
        <v>12771</v>
      </c>
      <c r="B2772" s="15">
        <v>47332</v>
      </c>
      <c r="C2772" s="7">
        <f t="shared" si="43"/>
        <v>2029</v>
      </c>
      <c r="D2772">
        <v>1205</v>
      </c>
      <c r="E2772" t="s">
        <v>18</v>
      </c>
      <c r="F2772" t="s">
        <v>66</v>
      </c>
      <c r="G2772" s="7">
        <v>5</v>
      </c>
      <c r="H2772" s="3">
        <v>83.98</v>
      </c>
      <c r="I2772">
        <v>0.11</v>
      </c>
      <c r="J2772" s="17" t="str" cm="1">
        <f t="array" ref="J2772">_xlfn.IFS(I2772&lt;=0.09,"&lt;0,1%",I2772&lt;=0.19,"&lt;0,2%",I2772&lt;=0.29,"&lt;0,3%",I2772&lt;=39,"&lt;0,4%")</f>
        <v>&lt;0,2%</v>
      </c>
      <c r="K2772" t="s">
        <v>15</v>
      </c>
      <c r="L2772" s="7">
        <v>4</v>
      </c>
      <c r="M2772" s="7" t="str" cm="1">
        <f t="array" ref="M2772">_xlfn.IFS(L2772&lt;1,"Very Fast",L2772&lt;3,"Fast",L2772&lt;5,"Normal",L2772&lt;=7,"Slow",L2772&gt;=8,"Very Slow")</f>
        <v>Normal</v>
      </c>
      <c r="N2772" s="5">
        <v>3.2</v>
      </c>
      <c r="O2772" t="str" cm="1">
        <f t="array" ref="O2772">_xlfn.IFS(N2772&lt;2,"Very Poor",N2772&lt;3,"Poor",N2772&lt;4,"Average",N2772&lt;4.5,"Good",N2772&lt;=5,"Excellent")</f>
        <v>Average</v>
      </c>
      <c r="P2772" s="12">
        <v>373.71</v>
      </c>
    </row>
    <row r="2773" spans="1:16" x14ac:dyDescent="0.35">
      <c r="A2773">
        <v>12772</v>
      </c>
      <c r="B2773" s="15">
        <v>47333</v>
      </c>
      <c r="C2773" s="7">
        <f t="shared" si="43"/>
        <v>2029</v>
      </c>
      <c r="D2773">
        <v>1011</v>
      </c>
      <c r="E2773" t="s">
        <v>21</v>
      </c>
      <c r="F2773" t="s">
        <v>66</v>
      </c>
      <c r="G2773" s="7">
        <v>4</v>
      </c>
      <c r="H2773" s="3">
        <v>150.71</v>
      </c>
      <c r="I2773">
        <v>0.28999999999999998</v>
      </c>
      <c r="J2773" s="17" t="str" cm="1">
        <f t="array" ref="J2773">_xlfn.IFS(I2773&lt;=0.09,"&lt;0,1%",I2773&lt;=0.19,"&lt;0,2%",I2773&lt;=0.29,"&lt;0,3%",I2773&lt;=39,"&lt;0,4%")</f>
        <v>&lt;0,3%</v>
      </c>
      <c r="K2773" t="s">
        <v>15</v>
      </c>
      <c r="L2773" s="7">
        <v>6</v>
      </c>
      <c r="M2773" s="7" t="str" cm="1">
        <f t="array" ref="M2773">_xlfn.IFS(L2773&lt;1,"Very Fast",L2773&lt;3,"Fast",L2773&lt;5,"Normal",L2773&lt;=7,"Slow",L2773&gt;=8,"Very Slow")</f>
        <v>Slow</v>
      </c>
      <c r="N2773" s="5">
        <v>3.2</v>
      </c>
      <c r="O2773" t="str" cm="1">
        <f t="array" ref="O2773">_xlfn.IFS(N2773&lt;2,"Very Poor",N2773&lt;3,"Poor",N2773&lt;4,"Average",N2773&lt;4.5,"Good",N2773&lt;=5,"Excellent")</f>
        <v>Average</v>
      </c>
      <c r="P2773" s="12">
        <v>428.02</v>
      </c>
    </row>
    <row r="2774" spans="1:16" x14ac:dyDescent="0.35">
      <c r="A2774">
        <v>12773</v>
      </c>
      <c r="B2774" s="15">
        <v>47334</v>
      </c>
      <c r="C2774" s="7">
        <f t="shared" si="43"/>
        <v>2029</v>
      </c>
      <c r="D2774">
        <v>1489</v>
      </c>
      <c r="E2774" t="s">
        <v>11</v>
      </c>
      <c r="F2774" t="s">
        <v>69</v>
      </c>
      <c r="G2774" s="7">
        <v>5</v>
      </c>
      <c r="H2774" s="3">
        <v>543.67999999999995</v>
      </c>
      <c r="I2774">
        <v>0.19</v>
      </c>
      <c r="J2774" s="17" t="str" cm="1">
        <f t="array" ref="J2774">_xlfn.IFS(I2774&lt;=0.09,"&lt;0,1%",I2774&lt;=0.19,"&lt;0,2%",I2774&lt;=0.29,"&lt;0,3%",I2774&lt;=39,"&lt;0,4%")</f>
        <v>&lt;0,2%</v>
      </c>
      <c r="K2774" t="s">
        <v>15</v>
      </c>
      <c r="L2774" s="7">
        <v>10</v>
      </c>
      <c r="M2774" s="7" t="str" cm="1">
        <f t="array" ref="M2774">_xlfn.IFS(L2774&lt;1,"Very Fast",L2774&lt;3,"Fast",L2774&lt;5,"Normal",L2774&lt;=7,"Slow",L2774&gt;=8,"Very Slow")</f>
        <v>Very Slow</v>
      </c>
      <c r="N2774" s="5">
        <v>4.5999999999999996</v>
      </c>
      <c r="O2774" t="str" cm="1">
        <f t="array" ref="O2774">_xlfn.IFS(N2774&lt;2,"Very Poor",N2774&lt;3,"Poor",N2774&lt;4,"Average",N2774&lt;4.5,"Good",N2774&lt;=5,"Excellent")</f>
        <v>Excellent</v>
      </c>
      <c r="P2774" s="12">
        <v>2201.9</v>
      </c>
    </row>
    <row r="2775" spans="1:16" x14ac:dyDescent="0.35">
      <c r="A2775">
        <v>12774</v>
      </c>
      <c r="B2775" s="15">
        <v>47335</v>
      </c>
      <c r="C2775" s="7">
        <f t="shared" si="43"/>
        <v>2029</v>
      </c>
      <c r="D2775">
        <v>1275</v>
      </c>
      <c r="E2775" t="s">
        <v>18</v>
      </c>
      <c r="F2775" t="s">
        <v>68</v>
      </c>
      <c r="G2775" s="7">
        <v>2</v>
      </c>
      <c r="H2775" s="3">
        <v>118.68</v>
      </c>
      <c r="I2775">
        <v>0.12</v>
      </c>
      <c r="J2775" s="17" t="str" cm="1">
        <f t="array" ref="J2775">_xlfn.IFS(I2775&lt;=0.09,"&lt;0,1%",I2775&lt;=0.19,"&lt;0,2%",I2775&lt;=0.29,"&lt;0,3%",I2775&lt;=39,"&lt;0,4%")</f>
        <v>&lt;0,2%</v>
      </c>
      <c r="K2775" t="s">
        <v>13</v>
      </c>
      <c r="L2775" s="7">
        <v>1</v>
      </c>
      <c r="M2775" s="7" t="str" cm="1">
        <f t="array" ref="M2775">_xlfn.IFS(L2775&lt;1,"Very Fast",L2775&lt;3,"Fast",L2775&lt;5,"Normal",L2775&lt;=7,"Slow",L2775&gt;=8,"Very Slow")</f>
        <v>Fast</v>
      </c>
      <c r="N2775" s="5">
        <v>1.2</v>
      </c>
      <c r="O2775" t="str" cm="1">
        <f t="array" ref="O2775">_xlfn.IFS(N2775&lt;2,"Very Poor",N2775&lt;3,"Poor",N2775&lt;4,"Average",N2775&lt;4.5,"Good",N2775&lt;=5,"Excellent")</f>
        <v>Very Poor</v>
      </c>
      <c r="P2775" s="12">
        <v>208.88</v>
      </c>
    </row>
    <row r="2776" spans="1:16" x14ac:dyDescent="0.35">
      <c r="A2776">
        <v>12775</v>
      </c>
      <c r="B2776" s="15">
        <v>47336</v>
      </c>
      <c r="C2776" s="7">
        <f t="shared" si="43"/>
        <v>2029</v>
      </c>
      <c r="D2776">
        <v>1692</v>
      </c>
      <c r="E2776" t="s">
        <v>18</v>
      </c>
      <c r="F2776" t="s">
        <v>68</v>
      </c>
      <c r="G2776" s="7">
        <v>5</v>
      </c>
      <c r="H2776" s="3">
        <v>414.1</v>
      </c>
      <c r="I2776">
        <v>0.33</v>
      </c>
      <c r="J2776" s="17" t="str" cm="1">
        <f t="array" ref="J2776">_xlfn.IFS(I2776&lt;=0.09,"&lt;0,1%",I2776&lt;=0.19,"&lt;0,2%",I2776&lt;=0.29,"&lt;0,3%",I2776&lt;=39,"&lt;0,4%")</f>
        <v>&lt;0,4%</v>
      </c>
      <c r="K2776" t="s">
        <v>17</v>
      </c>
      <c r="L2776" s="7">
        <v>10</v>
      </c>
      <c r="M2776" s="7" t="str" cm="1">
        <f t="array" ref="M2776">_xlfn.IFS(L2776&lt;1,"Very Fast",L2776&lt;3,"Fast",L2776&lt;5,"Normal",L2776&lt;=7,"Slow",L2776&gt;=8,"Very Slow")</f>
        <v>Very Slow</v>
      </c>
      <c r="N2776" s="5">
        <v>3.5</v>
      </c>
      <c r="O2776" t="str" cm="1">
        <f t="array" ref="O2776">_xlfn.IFS(N2776&lt;2,"Very Poor",N2776&lt;3,"Poor",N2776&lt;4,"Average",N2776&lt;4.5,"Good",N2776&lt;=5,"Excellent")</f>
        <v>Average</v>
      </c>
      <c r="P2776" s="12">
        <v>1387.24</v>
      </c>
    </row>
    <row r="2777" spans="1:16" x14ac:dyDescent="0.35">
      <c r="A2777">
        <v>12776</v>
      </c>
      <c r="B2777" s="15">
        <v>47337</v>
      </c>
      <c r="C2777" s="7">
        <f t="shared" si="43"/>
        <v>2029</v>
      </c>
      <c r="D2777">
        <v>1241</v>
      </c>
      <c r="E2777" t="s">
        <v>11</v>
      </c>
      <c r="F2777" t="s">
        <v>68</v>
      </c>
      <c r="G2777" s="7">
        <v>7</v>
      </c>
      <c r="H2777" s="3">
        <v>325.32</v>
      </c>
      <c r="I2777">
        <v>0.3</v>
      </c>
      <c r="J2777" s="17" t="str" cm="1">
        <f t="array" ref="J2777">_xlfn.IFS(I2777&lt;=0.09,"&lt;0,1%",I2777&lt;=0.19,"&lt;0,2%",I2777&lt;=0.29,"&lt;0,3%",I2777&lt;=39,"&lt;0,4%")</f>
        <v>&lt;0,4%</v>
      </c>
      <c r="K2777" t="s">
        <v>13</v>
      </c>
      <c r="L2777" s="7">
        <v>5</v>
      </c>
      <c r="M2777" s="7" t="str" cm="1">
        <f t="array" ref="M2777">_xlfn.IFS(L2777&lt;1,"Very Fast",L2777&lt;3,"Fast",L2777&lt;5,"Normal",L2777&lt;=7,"Slow",L2777&gt;=8,"Very Slow")</f>
        <v>Slow</v>
      </c>
      <c r="N2777" s="5">
        <v>2.7</v>
      </c>
      <c r="O2777" t="str" cm="1">
        <f t="array" ref="O2777">_xlfn.IFS(N2777&lt;2,"Very Poor",N2777&lt;3,"Poor",N2777&lt;4,"Average",N2777&lt;4.5,"Good",N2777&lt;=5,"Excellent")</f>
        <v>Poor</v>
      </c>
      <c r="P2777" s="12">
        <v>1594.07</v>
      </c>
    </row>
    <row r="2778" spans="1:16" x14ac:dyDescent="0.35">
      <c r="A2778">
        <v>12777</v>
      </c>
      <c r="B2778" s="15">
        <v>47338</v>
      </c>
      <c r="C2778" s="7">
        <f t="shared" si="43"/>
        <v>2029</v>
      </c>
      <c r="D2778">
        <v>1215</v>
      </c>
      <c r="E2778" t="s">
        <v>14</v>
      </c>
      <c r="F2778" t="s">
        <v>66</v>
      </c>
      <c r="G2778" s="7">
        <v>1</v>
      </c>
      <c r="H2778" s="3">
        <v>63.67</v>
      </c>
      <c r="I2778">
        <v>0.34</v>
      </c>
      <c r="J2778" s="17" t="str" cm="1">
        <f t="array" ref="J2778">_xlfn.IFS(I2778&lt;=0.09,"&lt;0,1%",I2778&lt;=0.19,"&lt;0,2%",I2778&lt;=0.29,"&lt;0,3%",I2778&lt;=39,"&lt;0,4%")</f>
        <v>&lt;0,4%</v>
      </c>
      <c r="K2778" t="s">
        <v>17</v>
      </c>
      <c r="L2778" s="7">
        <v>3</v>
      </c>
      <c r="M2778" s="7" t="str" cm="1">
        <f t="array" ref="M2778">_xlfn.IFS(L2778&lt;1,"Very Fast",L2778&lt;3,"Fast",L2778&lt;5,"Normal",L2778&lt;=7,"Slow",L2778&gt;=8,"Very Slow")</f>
        <v>Normal</v>
      </c>
      <c r="N2778" s="5">
        <v>4.5999999999999996</v>
      </c>
      <c r="O2778" t="str" cm="1">
        <f t="array" ref="O2778">_xlfn.IFS(N2778&lt;2,"Very Poor",N2778&lt;3,"Poor",N2778&lt;4,"Average",N2778&lt;4.5,"Good",N2778&lt;=5,"Excellent")</f>
        <v>Excellent</v>
      </c>
      <c r="P2778" s="12">
        <v>42.02</v>
      </c>
    </row>
    <row r="2779" spans="1:16" x14ac:dyDescent="0.35">
      <c r="A2779">
        <v>12778</v>
      </c>
      <c r="B2779" s="15">
        <v>47339</v>
      </c>
      <c r="C2779" s="7">
        <f t="shared" si="43"/>
        <v>2029</v>
      </c>
      <c r="D2779">
        <v>1250</v>
      </c>
      <c r="E2779" t="s">
        <v>18</v>
      </c>
      <c r="F2779" t="s">
        <v>69</v>
      </c>
      <c r="G2779" s="7">
        <v>2</v>
      </c>
      <c r="H2779" s="3">
        <v>181.88</v>
      </c>
      <c r="I2779">
        <v>0.24</v>
      </c>
      <c r="J2779" s="17" t="str" cm="1">
        <f t="array" ref="J2779">_xlfn.IFS(I2779&lt;=0.09,"&lt;0,1%",I2779&lt;=0.19,"&lt;0,2%",I2779&lt;=0.29,"&lt;0,3%",I2779&lt;=39,"&lt;0,4%")</f>
        <v>&lt;0,3%</v>
      </c>
      <c r="K2779" t="s">
        <v>15</v>
      </c>
      <c r="L2779" s="7">
        <v>7</v>
      </c>
      <c r="M2779" s="7" t="str" cm="1">
        <f t="array" ref="M2779">_xlfn.IFS(L2779&lt;1,"Very Fast",L2779&lt;3,"Fast",L2779&lt;5,"Normal",L2779&lt;=7,"Slow",L2779&gt;=8,"Very Slow")</f>
        <v>Slow</v>
      </c>
      <c r="N2779" s="5">
        <v>4.8</v>
      </c>
      <c r="O2779" t="str" cm="1">
        <f t="array" ref="O2779">_xlfn.IFS(N2779&lt;2,"Very Poor",N2779&lt;3,"Poor",N2779&lt;4,"Average",N2779&lt;4.5,"Good",N2779&lt;=5,"Excellent")</f>
        <v>Excellent</v>
      </c>
      <c r="P2779" s="12">
        <v>276.45999999999998</v>
      </c>
    </row>
    <row r="2780" spans="1:16" x14ac:dyDescent="0.35">
      <c r="A2780">
        <v>12779</v>
      </c>
      <c r="B2780" s="15">
        <v>47340</v>
      </c>
      <c r="C2780" s="7">
        <f t="shared" si="43"/>
        <v>2029</v>
      </c>
      <c r="D2780">
        <v>1810</v>
      </c>
      <c r="E2780" t="s">
        <v>18</v>
      </c>
      <c r="F2780" t="s">
        <v>68</v>
      </c>
      <c r="G2780" s="7">
        <v>3</v>
      </c>
      <c r="H2780" s="3">
        <v>319.42</v>
      </c>
      <c r="I2780">
        <v>0.13</v>
      </c>
      <c r="J2780" s="17" t="str" cm="1">
        <f t="array" ref="J2780">_xlfn.IFS(I2780&lt;=0.09,"&lt;0,1%",I2780&lt;=0.19,"&lt;0,2%",I2780&lt;=0.29,"&lt;0,3%",I2780&lt;=39,"&lt;0,4%")</f>
        <v>&lt;0,2%</v>
      </c>
      <c r="K2780" t="s">
        <v>15</v>
      </c>
      <c r="L2780" s="7">
        <v>8</v>
      </c>
      <c r="M2780" s="7" t="str" cm="1">
        <f t="array" ref="M2780">_xlfn.IFS(L2780&lt;1,"Very Fast",L2780&lt;3,"Fast",L2780&lt;5,"Normal",L2780&lt;=7,"Slow",L2780&gt;=8,"Very Slow")</f>
        <v>Very Slow</v>
      </c>
      <c r="N2780" s="5">
        <v>1.7</v>
      </c>
      <c r="O2780" t="str" cm="1">
        <f t="array" ref="O2780">_xlfn.IFS(N2780&lt;2,"Very Poor",N2780&lt;3,"Poor",N2780&lt;4,"Average",N2780&lt;4.5,"Good",N2780&lt;=5,"Excellent")</f>
        <v>Very Poor</v>
      </c>
      <c r="P2780" s="12">
        <v>833.69</v>
      </c>
    </row>
    <row r="2781" spans="1:16" x14ac:dyDescent="0.35">
      <c r="A2781">
        <v>12780</v>
      </c>
      <c r="B2781" s="15">
        <v>47341</v>
      </c>
      <c r="C2781" s="7">
        <f t="shared" si="43"/>
        <v>2029</v>
      </c>
      <c r="D2781">
        <v>1125</v>
      </c>
      <c r="E2781" t="s">
        <v>14</v>
      </c>
      <c r="F2781" t="s">
        <v>68</v>
      </c>
      <c r="G2781" s="7">
        <v>5</v>
      </c>
      <c r="H2781" s="3">
        <v>513.62</v>
      </c>
      <c r="I2781">
        <v>0.1</v>
      </c>
      <c r="J2781" s="17" t="str" cm="1">
        <f t="array" ref="J2781">_xlfn.IFS(I2781&lt;=0.09,"&lt;0,1%",I2781&lt;=0.19,"&lt;0,2%",I2781&lt;=0.29,"&lt;0,3%",I2781&lt;=39,"&lt;0,4%")</f>
        <v>&lt;0,2%</v>
      </c>
      <c r="K2781" t="s">
        <v>17</v>
      </c>
      <c r="L2781" s="7">
        <v>3</v>
      </c>
      <c r="M2781" s="7" t="str" cm="1">
        <f t="array" ref="M2781">_xlfn.IFS(L2781&lt;1,"Very Fast",L2781&lt;3,"Fast",L2781&lt;5,"Normal",L2781&lt;=7,"Slow",L2781&gt;=8,"Very Slow")</f>
        <v>Normal</v>
      </c>
      <c r="N2781" s="5">
        <v>2.1</v>
      </c>
      <c r="O2781" t="str" cm="1">
        <f t="array" ref="O2781">_xlfn.IFS(N2781&lt;2,"Very Poor",N2781&lt;3,"Poor",N2781&lt;4,"Average",N2781&lt;4.5,"Good",N2781&lt;=5,"Excellent")</f>
        <v>Poor</v>
      </c>
      <c r="P2781" s="12">
        <v>2311.29</v>
      </c>
    </row>
    <row r="2782" spans="1:16" x14ac:dyDescent="0.35">
      <c r="A2782">
        <v>12781</v>
      </c>
      <c r="B2782" s="15">
        <v>47342</v>
      </c>
      <c r="C2782" s="7">
        <f t="shared" si="43"/>
        <v>2029</v>
      </c>
      <c r="D2782">
        <v>1993</v>
      </c>
      <c r="E2782" t="s">
        <v>21</v>
      </c>
      <c r="F2782" t="s">
        <v>69</v>
      </c>
      <c r="G2782" s="7">
        <v>1</v>
      </c>
      <c r="H2782" s="3">
        <v>428.91</v>
      </c>
      <c r="I2782">
        <v>0.23</v>
      </c>
      <c r="J2782" s="17" t="str" cm="1">
        <f t="array" ref="J2782">_xlfn.IFS(I2782&lt;=0.09,"&lt;0,1%",I2782&lt;=0.19,"&lt;0,2%",I2782&lt;=0.29,"&lt;0,3%",I2782&lt;=39,"&lt;0,4%")</f>
        <v>&lt;0,3%</v>
      </c>
      <c r="K2782" t="s">
        <v>17</v>
      </c>
      <c r="L2782" s="7">
        <v>10</v>
      </c>
      <c r="M2782" s="7" t="str" cm="1">
        <f t="array" ref="M2782">_xlfn.IFS(L2782&lt;1,"Very Fast",L2782&lt;3,"Fast",L2782&lt;5,"Normal",L2782&lt;=7,"Slow",L2782&gt;=8,"Very Slow")</f>
        <v>Very Slow</v>
      </c>
      <c r="N2782" s="5">
        <v>2.1</v>
      </c>
      <c r="O2782" t="str" cm="1">
        <f t="array" ref="O2782">_xlfn.IFS(N2782&lt;2,"Very Poor",N2782&lt;3,"Poor",N2782&lt;4,"Average",N2782&lt;4.5,"Good",N2782&lt;=5,"Excellent")</f>
        <v>Poor</v>
      </c>
      <c r="P2782" s="12">
        <v>330.26</v>
      </c>
    </row>
    <row r="2783" spans="1:16" x14ac:dyDescent="0.35">
      <c r="A2783">
        <v>12782</v>
      </c>
      <c r="B2783" s="15">
        <v>47343</v>
      </c>
      <c r="C2783" s="7">
        <f t="shared" si="43"/>
        <v>2029</v>
      </c>
      <c r="D2783">
        <v>1216</v>
      </c>
      <c r="E2783" t="s">
        <v>21</v>
      </c>
      <c r="F2783" t="s">
        <v>68</v>
      </c>
      <c r="G2783" s="7">
        <v>7</v>
      </c>
      <c r="H2783" s="3">
        <v>378.8</v>
      </c>
      <c r="I2783">
        <v>0.34</v>
      </c>
      <c r="J2783" s="17" t="str" cm="1">
        <f t="array" ref="J2783">_xlfn.IFS(I2783&lt;=0.09,"&lt;0,1%",I2783&lt;=0.19,"&lt;0,2%",I2783&lt;=0.29,"&lt;0,3%",I2783&lt;=39,"&lt;0,4%")</f>
        <v>&lt;0,4%</v>
      </c>
      <c r="K2783" t="s">
        <v>17</v>
      </c>
      <c r="L2783" s="7">
        <v>3</v>
      </c>
      <c r="M2783" s="7" t="str" cm="1">
        <f t="array" ref="M2783">_xlfn.IFS(L2783&lt;1,"Very Fast",L2783&lt;3,"Fast",L2783&lt;5,"Normal",L2783&lt;=7,"Slow",L2783&gt;=8,"Very Slow")</f>
        <v>Normal</v>
      </c>
      <c r="N2783" s="5">
        <v>1.4</v>
      </c>
      <c r="O2783" t="str" cm="1">
        <f t="array" ref="O2783">_xlfn.IFS(N2783&lt;2,"Very Poor",N2783&lt;3,"Poor",N2783&lt;4,"Average",N2783&lt;4.5,"Good",N2783&lt;=5,"Excellent")</f>
        <v>Very Poor</v>
      </c>
      <c r="P2783" s="12">
        <v>1750.06</v>
      </c>
    </row>
    <row r="2784" spans="1:16" x14ac:dyDescent="0.35">
      <c r="A2784">
        <v>12783</v>
      </c>
      <c r="B2784" s="15">
        <v>47344</v>
      </c>
      <c r="C2784" s="7">
        <f t="shared" si="43"/>
        <v>2029</v>
      </c>
      <c r="D2784">
        <v>1305</v>
      </c>
      <c r="E2784" t="s">
        <v>11</v>
      </c>
      <c r="F2784" t="s">
        <v>69</v>
      </c>
      <c r="G2784" s="7">
        <v>4</v>
      </c>
      <c r="H2784" s="3">
        <v>305.18</v>
      </c>
      <c r="I2784">
        <v>0.22</v>
      </c>
      <c r="J2784" s="17" t="str" cm="1">
        <f t="array" ref="J2784">_xlfn.IFS(I2784&lt;=0.09,"&lt;0,1%",I2784&lt;=0.19,"&lt;0,2%",I2784&lt;=0.29,"&lt;0,3%",I2784&lt;=39,"&lt;0,4%")</f>
        <v>&lt;0,3%</v>
      </c>
      <c r="K2784" t="s">
        <v>17</v>
      </c>
      <c r="L2784" s="7">
        <v>11</v>
      </c>
      <c r="M2784" s="7" t="str" cm="1">
        <f t="array" ref="M2784">_xlfn.IFS(L2784&lt;1,"Very Fast",L2784&lt;3,"Fast",L2784&lt;5,"Normal",L2784&lt;=7,"Slow",L2784&gt;=8,"Very Slow")</f>
        <v>Very Slow</v>
      </c>
      <c r="N2784" s="5">
        <v>2.9</v>
      </c>
      <c r="O2784" t="str" cm="1">
        <f t="array" ref="O2784">_xlfn.IFS(N2784&lt;2,"Very Poor",N2784&lt;3,"Poor",N2784&lt;4,"Average",N2784&lt;4.5,"Good",N2784&lt;=5,"Excellent")</f>
        <v>Poor</v>
      </c>
      <c r="P2784" s="12">
        <v>952.16</v>
      </c>
    </row>
    <row r="2785" spans="1:16" x14ac:dyDescent="0.35">
      <c r="A2785">
        <v>12784</v>
      </c>
      <c r="B2785" s="15">
        <v>47345</v>
      </c>
      <c r="C2785" s="7">
        <f t="shared" si="43"/>
        <v>2029</v>
      </c>
      <c r="D2785">
        <v>1796</v>
      </c>
      <c r="E2785" t="s">
        <v>18</v>
      </c>
      <c r="F2785" t="s">
        <v>69</v>
      </c>
      <c r="G2785" s="7">
        <v>4</v>
      </c>
      <c r="H2785" s="3">
        <v>189.73</v>
      </c>
      <c r="I2785">
        <v>0.31</v>
      </c>
      <c r="J2785" s="17" t="str" cm="1">
        <f t="array" ref="J2785">_xlfn.IFS(I2785&lt;=0.09,"&lt;0,1%",I2785&lt;=0.19,"&lt;0,2%",I2785&lt;=0.29,"&lt;0,3%",I2785&lt;=39,"&lt;0,4%")</f>
        <v>&lt;0,4%</v>
      </c>
      <c r="K2785" t="s">
        <v>17</v>
      </c>
      <c r="L2785" s="7">
        <v>3</v>
      </c>
      <c r="M2785" s="7" t="str" cm="1">
        <f t="array" ref="M2785">_xlfn.IFS(L2785&lt;1,"Very Fast",L2785&lt;3,"Fast",L2785&lt;5,"Normal",L2785&lt;=7,"Slow",L2785&gt;=8,"Very Slow")</f>
        <v>Normal</v>
      </c>
      <c r="N2785" s="5">
        <v>3.1</v>
      </c>
      <c r="O2785" t="str" cm="1">
        <f t="array" ref="O2785">_xlfn.IFS(N2785&lt;2,"Very Poor",N2785&lt;3,"Poor",N2785&lt;4,"Average",N2785&lt;4.5,"Good",N2785&lt;=5,"Excellent")</f>
        <v>Average</v>
      </c>
      <c r="P2785" s="12">
        <v>523.65</v>
      </c>
    </row>
    <row r="2786" spans="1:16" x14ac:dyDescent="0.35">
      <c r="A2786">
        <v>12785</v>
      </c>
      <c r="B2786" s="15">
        <v>47346</v>
      </c>
      <c r="C2786" s="7">
        <f t="shared" si="43"/>
        <v>2029</v>
      </c>
      <c r="D2786">
        <v>1184</v>
      </c>
      <c r="E2786" t="s">
        <v>14</v>
      </c>
      <c r="F2786" t="s">
        <v>69</v>
      </c>
      <c r="G2786" s="7">
        <v>7</v>
      </c>
      <c r="H2786" s="3">
        <v>84.76</v>
      </c>
      <c r="I2786">
        <v>0.12</v>
      </c>
      <c r="J2786" s="17" t="str" cm="1">
        <f t="array" ref="J2786">_xlfn.IFS(I2786&lt;=0.09,"&lt;0,1%",I2786&lt;=0.19,"&lt;0,2%",I2786&lt;=0.29,"&lt;0,3%",I2786&lt;=39,"&lt;0,4%")</f>
        <v>&lt;0,2%</v>
      </c>
      <c r="K2786" t="s">
        <v>15</v>
      </c>
      <c r="L2786" s="7">
        <v>11</v>
      </c>
      <c r="M2786" s="7" t="str" cm="1">
        <f t="array" ref="M2786">_xlfn.IFS(L2786&lt;1,"Very Fast",L2786&lt;3,"Fast",L2786&lt;5,"Normal",L2786&lt;=7,"Slow",L2786&gt;=8,"Very Slow")</f>
        <v>Very Slow</v>
      </c>
      <c r="N2786" s="5">
        <v>3.3</v>
      </c>
      <c r="O2786" t="str" cm="1">
        <f t="array" ref="O2786">_xlfn.IFS(N2786&lt;2,"Very Poor",N2786&lt;3,"Poor",N2786&lt;4,"Average",N2786&lt;4.5,"Good",N2786&lt;=5,"Excellent")</f>
        <v>Average</v>
      </c>
      <c r="P2786" s="12">
        <v>522.12</v>
      </c>
    </row>
    <row r="2787" spans="1:16" x14ac:dyDescent="0.35">
      <c r="A2787">
        <v>12786</v>
      </c>
      <c r="B2787" s="15">
        <v>47347</v>
      </c>
      <c r="C2787" s="7">
        <f t="shared" si="43"/>
        <v>2029</v>
      </c>
      <c r="D2787">
        <v>1038</v>
      </c>
      <c r="E2787" t="s">
        <v>14</v>
      </c>
      <c r="F2787" t="s">
        <v>69</v>
      </c>
      <c r="G2787" s="7">
        <v>5</v>
      </c>
      <c r="H2787" s="3">
        <v>254.31</v>
      </c>
      <c r="I2787">
        <v>0.14000000000000001</v>
      </c>
      <c r="J2787" s="17" t="str" cm="1">
        <f t="array" ref="J2787">_xlfn.IFS(I2787&lt;=0.09,"&lt;0,1%",I2787&lt;=0.19,"&lt;0,2%",I2787&lt;=0.29,"&lt;0,3%",I2787&lt;=39,"&lt;0,4%")</f>
        <v>&lt;0,2%</v>
      </c>
      <c r="K2787" t="s">
        <v>13</v>
      </c>
      <c r="L2787" s="7">
        <v>6</v>
      </c>
      <c r="M2787" s="7" t="str" cm="1">
        <f t="array" ref="M2787">_xlfn.IFS(L2787&lt;1,"Very Fast",L2787&lt;3,"Fast",L2787&lt;5,"Normal",L2787&lt;=7,"Slow",L2787&gt;=8,"Very Slow")</f>
        <v>Slow</v>
      </c>
      <c r="N2787" s="5">
        <v>3.7</v>
      </c>
      <c r="O2787" t="str" cm="1">
        <f t="array" ref="O2787">_xlfn.IFS(N2787&lt;2,"Very Poor",N2787&lt;3,"Poor",N2787&lt;4,"Average",N2787&lt;4.5,"Good",N2787&lt;=5,"Excellent")</f>
        <v>Average</v>
      </c>
      <c r="P2787" s="12">
        <v>1093.53</v>
      </c>
    </row>
    <row r="2788" spans="1:16" x14ac:dyDescent="0.35">
      <c r="A2788">
        <v>12787</v>
      </c>
      <c r="B2788" s="15">
        <v>47348</v>
      </c>
      <c r="C2788" s="7">
        <f t="shared" si="43"/>
        <v>2029</v>
      </c>
      <c r="D2788">
        <v>1222</v>
      </c>
      <c r="E2788" t="s">
        <v>14</v>
      </c>
      <c r="F2788" t="s">
        <v>66</v>
      </c>
      <c r="G2788" s="7">
        <v>4</v>
      </c>
      <c r="H2788" s="3">
        <v>31.68</v>
      </c>
      <c r="I2788">
        <v>0.32</v>
      </c>
      <c r="J2788" s="17" t="str" cm="1">
        <f t="array" ref="J2788">_xlfn.IFS(I2788&lt;=0.09,"&lt;0,1%",I2788&lt;=0.19,"&lt;0,2%",I2788&lt;=0.29,"&lt;0,3%",I2788&lt;=39,"&lt;0,4%")</f>
        <v>&lt;0,4%</v>
      </c>
      <c r="K2788" t="s">
        <v>17</v>
      </c>
      <c r="L2788" s="7">
        <v>6</v>
      </c>
      <c r="M2788" s="7" t="str" cm="1">
        <f t="array" ref="M2788">_xlfn.IFS(L2788&lt;1,"Very Fast",L2788&lt;3,"Fast",L2788&lt;5,"Normal",L2788&lt;=7,"Slow",L2788&gt;=8,"Very Slow")</f>
        <v>Slow</v>
      </c>
      <c r="N2788" s="5">
        <v>1.3</v>
      </c>
      <c r="O2788" t="str" cm="1">
        <f t="array" ref="O2788">_xlfn.IFS(N2788&lt;2,"Very Poor",N2788&lt;3,"Poor",N2788&lt;4,"Average",N2788&lt;4.5,"Good",N2788&lt;=5,"Excellent")</f>
        <v>Very Poor</v>
      </c>
      <c r="P2788" s="12">
        <v>86.17</v>
      </c>
    </row>
    <row r="2789" spans="1:16" x14ac:dyDescent="0.35">
      <c r="A2789">
        <v>12788</v>
      </c>
      <c r="B2789" s="15">
        <v>47349</v>
      </c>
      <c r="C2789" s="7">
        <f t="shared" si="43"/>
        <v>2029</v>
      </c>
      <c r="D2789">
        <v>1183</v>
      </c>
      <c r="E2789" t="s">
        <v>18</v>
      </c>
      <c r="F2789" t="s">
        <v>69</v>
      </c>
      <c r="G2789" s="7">
        <v>3</v>
      </c>
      <c r="H2789" s="3">
        <v>138.47</v>
      </c>
      <c r="I2789">
        <v>0.26</v>
      </c>
      <c r="J2789" s="17" t="str" cm="1">
        <f t="array" ref="J2789">_xlfn.IFS(I2789&lt;=0.09,"&lt;0,1%",I2789&lt;=0.19,"&lt;0,2%",I2789&lt;=0.29,"&lt;0,3%",I2789&lt;=39,"&lt;0,4%")</f>
        <v>&lt;0,3%</v>
      </c>
      <c r="K2789" t="s">
        <v>15</v>
      </c>
      <c r="L2789" s="7">
        <v>3</v>
      </c>
      <c r="M2789" s="7" t="str" cm="1">
        <f t="array" ref="M2789">_xlfn.IFS(L2789&lt;1,"Very Fast",L2789&lt;3,"Fast",L2789&lt;5,"Normal",L2789&lt;=7,"Slow",L2789&gt;=8,"Very Slow")</f>
        <v>Normal</v>
      </c>
      <c r="N2789" s="5">
        <v>3.5</v>
      </c>
      <c r="O2789" t="str" cm="1">
        <f t="array" ref="O2789">_xlfn.IFS(N2789&lt;2,"Very Poor",N2789&lt;3,"Poor",N2789&lt;4,"Average",N2789&lt;4.5,"Good",N2789&lt;=5,"Excellent")</f>
        <v>Average</v>
      </c>
      <c r="P2789" s="12">
        <v>307.39999999999998</v>
      </c>
    </row>
    <row r="2790" spans="1:16" x14ac:dyDescent="0.35">
      <c r="A2790">
        <v>12789</v>
      </c>
      <c r="B2790" s="15">
        <v>47350</v>
      </c>
      <c r="C2790" s="7">
        <f t="shared" si="43"/>
        <v>2029</v>
      </c>
      <c r="D2790">
        <v>1494</v>
      </c>
      <c r="E2790" t="s">
        <v>11</v>
      </c>
      <c r="F2790" t="s">
        <v>68</v>
      </c>
      <c r="G2790" s="7">
        <v>2</v>
      </c>
      <c r="H2790" s="3">
        <v>268</v>
      </c>
      <c r="I2790">
        <v>0.34</v>
      </c>
      <c r="J2790" s="17" t="str" cm="1">
        <f t="array" ref="J2790">_xlfn.IFS(I2790&lt;=0.09,"&lt;0,1%",I2790&lt;=0.19,"&lt;0,2%",I2790&lt;=0.29,"&lt;0,3%",I2790&lt;=39,"&lt;0,4%")</f>
        <v>&lt;0,4%</v>
      </c>
      <c r="K2790" t="s">
        <v>17</v>
      </c>
      <c r="L2790" s="7">
        <v>6</v>
      </c>
      <c r="M2790" s="7" t="str" cm="1">
        <f t="array" ref="M2790">_xlfn.IFS(L2790&lt;1,"Very Fast",L2790&lt;3,"Fast",L2790&lt;5,"Normal",L2790&lt;=7,"Slow",L2790&gt;=8,"Very Slow")</f>
        <v>Slow</v>
      </c>
      <c r="N2790" s="5">
        <v>4.7</v>
      </c>
      <c r="O2790" t="str" cm="1">
        <f t="array" ref="O2790">_xlfn.IFS(N2790&lt;2,"Very Poor",N2790&lt;3,"Poor",N2790&lt;4,"Average",N2790&lt;4.5,"Good",N2790&lt;=5,"Excellent")</f>
        <v>Excellent</v>
      </c>
      <c r="P2790" s="12">
        <v>353.76</v>
      </c>
    </row>
    <row r="2791" spans="1:16" x14ac:dyDescent="0.35">
      <c r="A2791">
        <v>12790</v>
      </c>
      <c r="B2791" s="15">
        <v>47351</v>
      </c>
      <c r="C2791" s="7">
        <f t="shared" si="43"/>
        <v>2029</v>
      </c>
      <c r="D2791">
        <v>1426</v>
      </c>
      <c r="E2791" t="s">
        <v>11</v>
      </c>
      <c r="F2791" t="s">
        <v>66</v>
      </c>
      <c r="G2791" s="7">
        <v>1</v>
      </c>
      <c r="H2791" s="3">
        <v>259.88</v>
      </c>
      <c r="I2791">
        <v>0.27</v>
      </c>
      <c r="J2791" s="17" t="str" cm="1">
        <f t="array" ref="J2791">_xlfn.IFS(I2791&lt;=0.09,"&lt;0,1%",I2791&lt;=0.19,"&lt;0,2%",I2791&lt;=0.29,"&lt;0,3%",I2791&lt;=39,"&lt;0,4%")</f>
        <v>&lt;0,3%</v>
      </c>
      <c r="K2791" t="s">
        <v>17</v>
      </c>
      <c r="L2791" s="7">
        <v>9</v>
      </c>
      <c r="M2791" s="7" t="str" cm="1">
        <f t="array" ref="M2791">_xlfn.IFS(L2791&lt;1,"Very Fast",L2791&lt;3,"Fast",L2791&lt;5,"Normal",L2791&lt;=7,"Slow",L2791&gt;=8,"Very Slow")</f>
        <v>Very Slow</v>
      </c>
      <c r="N2791" s="5">
        <v>2.8</v>
      </c>
      <c r="O2791" t="str" cm="1">
        <f t="array" ref="O2791">_xlfn.IFS(N2791&lt;2,"Very Poor",N2791&lt;3,"Poor",N2791&lt;4,"Average",N2791&lt;4.5,"Good",N2791&lt;=5,"Excellent")</f>
        <v>Poor</v>
      </c>
      <c r="P2791" s="12">
        <v>189.71</v>
      </c>
    </row>
    <row r="2792" spans="1:16" x14ac:dyDescent="0.35">
      <c r="A2792">
        <v>12791</v>
      </c>
      <c r="B2792" s="15">
        <v>47352</v>
      </c>
      <c r="C2792" s="7">
        <f t="shared" si="43"/>
        <v>2029</v>
      </c>
      <c r="D2792">
        <v>1177</v>
      </c>
      <c r="E2792" t="s">
        <v>14</v>
      </c>
      <c r="F2792" t="s">
        <v>66</v>
      </c>
      <c r="G2792" s="7">
        <v>6</v>
      </c>
      <c r="H2792" s="3">
        <v>40.909999999999997</v>
      </c>
      <c r="I2792">
        <v>0.16</v>
      </c>
      <c r="J2792" s="17" t="str" cm="1">
        <f t="array" ref="J2792">_xlfn.IFS(I2792&lt;=0.09,"&lt;0,1%",I2792&lt;=0.19,"&lt;0,2%",I2792&lt;=0.29,"&lt;0,3%",I2792&lt;=39,"&lt;0,4%")</f>
        <v>&lt;0,2%</v>
      </c>
      <c r="K2792" t="s">
        <v>15</v>
      </c>
      <c r="L2792" s="7">
        <v>11</v>
      </c>
      <c r="M2792" s="7" t="str" cm="1">
        <f t="array" ref="M2792">_xlfn.IFS(L2792&lt;1,"Very Fast",L2792&lt;3,"Fast",L2792&lt;5,"Normal",L2792&lt;=7,"Slow",L2792&gt;=8,"Very Slow")</f>
        <v>Very Slow</v>
      </c>
      <c r="N2792" s="5">
        <v>1.4</v>
      </c>
      <c r="O2792" t="str" cm="1">
        <f t="array" ref="O2792">_xlfn.IFS(N2792&lt;2,"Very Poor",N2792&lt;3,"Poor",N2792&lt;4,"Average",N2792&lt;4.5,"Good",N2792&lt;=5,"Excellent")</f>
        <v>Very Poor</v>
      </c>
      <c r="P2792" s="12">
        <v>206.19</v>
      </c>
    </row>
    <row r="2793" spans="1:16" x14ac:dyDescent="0.35">
      <c r="A2793">
        <v>12792</v>
      </c>
      <c r="B2793" s="15">
        <v>47353</v>
      </c>
      <c r="C2793" s="7">
        <f t="shared" si="43"/>
        <v>2029</v>
      </c>
      <c r="D2793">
        <v>1918</v>
      </c>
      <c r="E2793" t="s">
        <v>14</v>
      </c>
      <c r="F2793" t="s">
        <v>66</v>
      </c>
      <c r="G2793" s="7">
        <v>5</v>
      </c>
      <c r="H2793" s="3">
        <v>359.6</v>
      </c>
      <c r="I2793">
        <v>0.19</v>
      </c>
      <c r="J2793" s="17" t="str" cm="1">
        <f t="array" ref="J2793">_xlfn.IFS(I2793&lt;=0.09,"&lt;0,1%",I2793&lt;=0.19,"&lt;0,2%",I2793&lt;=0.29,"&lt;0,3%",I2793&lt;=39,"&lt;0,4%")</f>
        <v>&lt;0,2%</v>
      </c>
      <c r="K2793" t="s">
        <v>15</v>
      </c>
      <c r="L2793" s="7">
        <v>8</v>
      </c>
      <c r="M2793" s="7" t="str" cm="1">
        <f t="array" ref="M2793">_xlfn.IFS(L2793&lt;1,"Very Fast",L2793&lt;3,"Fast",L2793&lt;5,"Normal",L2793&lt;=7,"Slow",L2793&gt;=8,"Very Slow")</f>
        <v>Very Slow</v>
      </c>
      <c r="N2793" s="5">
        <v>1.3</v>
      </c>
      <c r="O2793" t="str" cm="1">
        <f t="array" ref="O2793">_xlfn.IFS(N2793&lt;2,"Very Poor",N2793&lt;3,"Poor",N2793&lt;4,"Average",N2793&lt;4.5,"Good",N2793&lt;=5,"Excellent")</f>
        <v>Very Poor</v>
      </c>
      <c r="P2793" s="12">
        <v>1456.38</v>
      </c>
    </row>
    <row r="2794" spans="1:16" x14ac:dyDescent="0.35">
      <c r="A2794">
        <v>12793</v>
      </c>
      <c r="B2794" s="15">
        <v>47354</v>
      </c>
      <c r="C2794" s="7">
        <f t="shared" si="43"/>
        <v>2029</v>
      </c>
      <c r="D2794">
        <v>1427</v>
      </c>
      <c r="E2794" t="s">
        <v>18</v>
      </c>
      <c r="F2794" t="s">
        <v>66</v>
      </c>
      <c r="G2794" s="7">
        <v>4</v>
      </c>
      <c r="H2794" s="3">
        <v>336.57</v>
      </c>
      <c r="I2794">
        <v>0.32</v>
      </c>
      <c r="J2794" s="17" t="str" cm="1">
        <f t="array" ref="J2794">_xlfn.IFS(I2794&lt;=0.09,"&lt;0,1%",I2794&lt;=0.19,"&lt;0,2%",I2794&lt;=0.29,"&lt;0,3%",I2794&lt;=39,"&lt;0,4%")</f>
        <v>&lt;0,4%</v>
      </c>
      <c r="K2794" t="s">
        <v>15</v>
      </c>
      <c r="L2794" s="7">
        <v>11</v>
      </c>
      <c r="M2794" s="7" t="str" cm="1">
        <f t="array" ref="M2794">_xlfn.IFS(L2794&lt;1,"Very Fast",L2794&lt;3,"Fast",L2794&lt;5,"Normal",L2794&lt;=7,"Slow",L2794&gt;=8,"Very Slow")</f>
        <v>Very Slow</v>
      </c>
      <c r="N2794" s="5">
        <v>2.1</v>
      </c>
      <c r="O2794" t="str" cm="1">
        <f t="array" ref="O2794">_xlfn.IFS(N2794&lt;2,"Very Poor",N2794&lt;3,"Poor",N2794&lt;4,"Average",N2794&lt;4.5,"Good",N2794&lt;=5,"Excellent")</f>
        <v>Poor</v>
      </c>
      <c r="P2794" s="12">
        <v>915.47</v>
      </c>
    </row>
    <row r="2795" spans="1:16" x14ac:dyDescent="0.35">
      <c r="A2795">
        <v>12794</v>
      </c>
      <c r="B2795" s="15">
        <v>47355</v>
      </c>
      <c r="C2795" s="7">
        <f t="shared" si="43"/>
        <v>2029</v>
      </c>
      <c r="D2795">
        <v>1293</v>
      </c>
      <c r="E2795" t="s">
        <v>14</v>
      </c>
      <c r="F2795" t="s">
        <v>66</v>
      </c>
      <c r="G2795" s="7">
        <v>2</v>
      </c>
      <c r="H2795" s="3">
        <v>60.69</v>
      </c>
      <c r="I2795">
        <v>0.19</v>
      </c>
      <c r="J2795" s="17" t="str" cm="1">
        <f t="array" ref="J2795">_xlfn.IFS(I2795&lt;=0.09,"&lt;0,1%",I2795&lt;=0.19,"&lt;0,2%",I2795&lt;=0.29,"&lt;0,3%",I2795&lt;=39,"&lt;0,4%")</f>
        <v>&lt;0,2%</v>
      </c>
      <c r="K2795" t="s">
        <v>15</v>
      </c>
      <c r="L2795" s="7">
        <v>7</v>
      </c>
      <c r="M2795" s="7" t="str" cm="1">
        <f t="array" ref="M2795">_xlfn.IFS(L2795&lt;1,"Very Fast",L2795&lt;3,"Fast",L2795&lt;5,"Normal",L2795&lt;=7,"Slow",L2795&gt;=8,"Very Slow")</f>
        <v>Slow</v>
      </c>
      <c r="N2795" s="5">
        <v>4</v>
      </c>
      <c r="O2795" t="str" cm="1">
        <f t="array" ref="O2795">_xlfn.IFS(N2795&lt;2,"Very Poor",N2795&lt;3,"Poor",N2795&lt;4,"Average",N2795&lt;4.5,"Good",N2795&lt;=5,"Excellent")</f>
        <v>Good</v>
      </c>
      <c r="P2795" s="12">
        <v>98.32</v>
      </c>
    </row>
    <row r="2796" spans="1:16" x14ac:dyDescent="0.35">
      <c r="A2796">
        <v>12795</v>
      </c>
      <c r="B2796" s="15">
        <v>47356</v>
      </c>
      <c r="C2796" s="7">
        <f t="shared" si="43"/>
        <v>2029</v>
      </c>
      <c r="D2796">
        <v>1851</v>
      </c>
      <c r="E2796" t="s">
        <v>21</v>
      </c>
      <c r="F2796" t="s">
        <v>66</v>
      </c>
      <c r="G2796" s="7">
        <v>6</v>
      </c>
      <c r="H2796" s="3">
        <v>566.75</v>
      </c>
      <c r="I2796">
        <v>0.09</v>
      </c>
      <c r="J2796" s="17" t="str" cm="1">
        <f t="array" ref="J2796">_xlfn.IFS(I2796&lt;=0.09,"&lt;0,1%",I2796&lt;=0.19,"&lt;0,2%",I2796&lt;=0.29,"&lt;0,3%",I2796&lt;=39,"&lt;0,4%")</f>
        <v>&lt;0,1%</v>
      </c>
      <c r="K2796" t="s">
        <v>15</v>
      </c>
      <c r="L2796" s="7">
        <v>7</v>
      </c>
      <c r="M2796" s="7" t="str" cm="1">
        <f t="array" ref="M2796">_xlfn.IFS(L2796&lt;1,"Very Fast",L2796&lt;3,"Fast",L2796&lt;5,"Normal",L2796&lt;=7,"Slow",L2796&gt;=8,"Very Slow")</f>
        <v>Slow</v>
      </c>
      <c r="N2796" s="5">
        <v>2</v>
      </c>
      <c r="O2796" t="str" cm="1">
        <f t="array" ref="O2796">_xlfn.IFS(N2796&lt;2,"Very Poor",N2796&lt;3,"Poor",N2796&lt;4,"Average",N2796&lt;4.5,"Good",N2796&lt;=5,"Excellent")</f>
        <v>Poor</v>
      </c>
      <c r="P2796" s="12">
        <v>3094.46</v>
      </c>
    </row>
    <row r="2797" spans="1:16" x14ac:dyDescent="0.35">
      <c r="A2797">
        <v>12796</v>
      </c>
      <c r="B2797" s="15">
        <v>47357</v>
      </c>
      <c r="C2797" s="7">
        <f t="shared" si="43"/>
        <v>2029</v>
      </c>
      <c r="D2797">
        <v>1150</v>
      </c>
      <c r="E2797" t="s">
        <v>14</v>
      </c>
      <c r="F2797" t="s">
        <v>66</v>
      </c>
      <c r="G2797" s="7">
        <v>3</v>
      </c>
      <c r="H2797" s="3">
        <v>73.14</v>
      </c>
      <c r="I2797">
        <v>0.15</v>
      </c>
      <c r="J2797" s="17" t="str" cm="1">
        <f t="array" ref="J2797">_xlfn.IFS(I2797&lt;=0.09,"&lt;0,1%",I2797&lt;=0.19,"&lt;0,2%",I2797&lt;=0.29,"&lt;0,3%",I2797&lt;=39,"&lt;0,4%")</f>
        <v>&lt;0,2%</v>
      </c>
      <c r="K2797" t="s">
        <v>15</v>
      </c>
      <c r="L2797" s="7">
        <v>8</v>
      </c>
      <c r="M2797" s="7" t="str" cm="1">
        <f t="array" ref="M2797">_xlfn.IFS(L2797&lt;1,"Very Fast",L2797&lt;3,"Fast",L2797&lt;5,"Normal",L2797&lt;=7,"Slow",L2797&gt;=8,"Very Slow")</f>
        <v>Very Slow</v>
      </c>
      <c r="N2797" s="5">
        <v>4.3</v>
      </c>
      <c r="O2797" t="str" cm="1">
        <f t="array" ref="O2797">_xlfn.IFS(N2797&lt;2,"Very Poor",N2797&lt;3,"Poor",N2797&lt;4,"Average",N2797&lt;4.5,"Good",N2797&lt;=5,"Excellent")</f>
        <v>Good</v>
      </c>
      <c r="P2797" s="12">
        <v>186.51</v>
      </c>
    </row>
    <row r="2798" spans="1:16" x14ac:dyDescent="0.35">
      <c r="A2798">
        <v>12797</v>
      </c>
      <c r="B2798" s="15">
        <v>47358</v>
      </c>
      <c r="C2798" s="7">
        <f t="shared" si="43"/>
        <v>2029</v>
      </c>
      <c r="D2798">
        <v>1383</v>
      </c>
      <c r="E2798" t="s">
        <v>11</v>
      </c>
      <c r="F2798" t="s">
        <v>69</v>
      </c>
      <c r="G2798" s="7">
        <v>4</v>
      </c>
      <c r="H2798" s="3">
        <v>515.08000000000004</v>
      </c>
      <c r="I2798">
        <v>0.18</v>
      </c>
      <c r="J2798" s="17" t="str" cm="1">
        <f t="array" ref="J2798">_xlfn.IFS(I2798&lt;=0.09,"&lt;0,1%",I2798&lt;=0.19,"&lt;0,2%",I2798&lt;=0.29,"&lt;0,3%",I2798&lt;=39,"&lt;0,4%")</f>
        <v>&lt;0,2%</v>
      </c>
      <c r="K2798" t="s">
        <v>15</v>
      </c>
      <c r="L2798" s="7">
        <v>7</v>
      </c>
      <c r="M2798" s="7" t="str" cm="1">
        <f t="array" ref="M2798">_xlfn.IFS(L2798&lt;1,"Very Fast",L2798&lt;3,"Fast",L2798&lt;5,"Normal",L2798&lt;=7,"Slow",L2798&gt;=8,"Very Slow")</f>
        <v>Slow</v>
      </c>
      <c r="N2798" s="5">
        <v>4.3</v>
      </c>
      <c r="O2798" t="str" cm="1">
        <f t="array" ref="O2798">_xlfn.IFS(N2798&lt;2,"Very Poor",N2798&lt;3,"Poor",N2798&lt;4,"Average",N2798&lt;4.5,"Good",N2798&lt;=5,"Excellent")</f>
        <v>Good</v>
      </c>
      <c r="P2798" s="12">
        <v>1689.46</v>
      </c>
    </row>
    <row r="2799" spans="1:16" x14ac:dyDescent="0.35">
      <c r="A2799">
        <v>12798</v>
      </c>
      <c r="B2799" s="15">
        <v>47359</v>
      </c>
      <c r="C2799" s="7">
        <f t="shared" si="43"/>
        <v>2029</v>
      </c>
      <c r="D2799">
        <v>1637</v>
      </c>
      <c r="E2799" t="s">
        <v>14</v>
      </c>
      <c r="F2799" t="s">
        <v>69</v>
      </c>
      <c r="G2799" s="7">
        <v>4</v>
      </c>
      <c r="H2799" s="3">
        <v>15.18</v>
      </c>
      <c r="I2799">
        <v>0.03</v>
      </c>
      <c r="J2799" s="17" t="str" cm="1">
        <f t="array" ref="J2799">_xlfn.IFS(I2799&lt;=0.09,"&lt;0,1%",I2799&lt;=0.19,"&lt;0,2%",I2799&lt;=0.29,"&lt;0,3%",I2799&lt;=39,"&lt;0,4%")</f>
        <v>&lt;0,1%</v>
      </c>
      <c r="K2799" t="s">
        <v>15</v>
      </c>
      <c r="L2799" s="7">
        <v>3</v>
      </c>
      <c r="M2799" s="7" t="str" cm="1">
        <f t="array" ref="M2799">_xlfn.IFS(L2799&lt;1,"Very Fast",L2799&lt;3,"Fast",L2799&lt;5,"Normal",L2799&lt;=7,"Slow",L2799&gt;=8,"Very Slow")</f>
        <v>Normal</v>
      </c>
      <c r="N2799" s="5">
        <v>2.8</v>
      </c>
      <c r="O2799" t="str" cm="1">
        <f t="array" ref="O2799">_xlfn.IFS(N2799&lt;2,"Very Poor",N2799&lt;3,"Poor",N2799&lt;4,"Average",N2799&lt;4.5,"Good",N2799&lt;=5,"Excellent")</f>
        <v>Poor</v>
      </c>
      <c r="P2799" s="12">
        <v>58.9</v>
      </c>
    </row>
    <row r="2800" spans="1:16" x14ac:dyDescent="0.35">
      <c r="A2800">
        <v>12799</v>
      </c>
      <c r="B2800" s="15">
        <v>47360</v>
      </c>
      <c r="C2800" s="7">
        <f t="shared" si="43"/>
        <v>2029</v>
      </c>
      <c r="D2800">
        <v>1812</v>
      </c>
      <c r="E2800" t="s">
        <v>14</v>
      </c>
      <c r="F2800" t="s">
        <v>68</v>
      </c>
      <c r="G2800" s="7">
        <v>1</v>
      </c>
      <c r="H2800" s="3">
        <v>531.13</v>
      </c>
      <c r="I2800">
        <v>0.26</v>
      </c>
      <c r="J2800" s="17" t="str" cm="1">
        <f t="array" ref="J2800">_xlfn.IFS(I2800&lt;=0.09,"&lt;0,1%",I2800&lt;=0.19,"&lt;0,2%",I2800&lt;=0.29,"&lt;0,3%",I2800&lt;=39,"&lt;0,4%")</f>
        <v>&lt;0,3%</v>
      </c>
      <c r="K2800" t="s">
        <v>13</v>
      </c>
      <c r="L2800" s="7">
        <v>8</v>
      </c>
      <c r="M2800" s="7" t="str" cm="1">
        <f t="array" ref="M2800">_xlfn.IFS(L2800&lt;1,"Very Fast",L2800&lt;3,"Fast",L2800&lt;5,"Normal",L2800&lt;=7,"Slow",L2800&gt;=8,"Very Slow")</f>
        <v>Very Slow</v>
      </c>
      <c r="N2800" s="5">
        <v>2.2000000000000002</v>
      </c>
      <c r="O2800" t="str" cm="1">
        <f t="array" ref="O2800">_xlfn.IFS(N2800&lt;2,"Very Poor",N2800&lt;3,"Poor",N2800&lt;4,"Average",N2800&lt;4.5,"Good",N2800&lt;=5,"Excellent")</f>
        <v>Poor</v>
      </c>
      <c r="P2800" s="12">
        <v>393.04</v>
      </c>
    </row>
    <row r="2801" spans="1:16" x14ac:dyDescent="0.35">
      <c r="A2801">
        <v>12800</v>
      </c>
      <c r="B2801" s="15">
        <v>47361</v>
      </c>
      <c r="C2801" s="7">
        <f t="shared" si="43"/>
        <v>2029</v>
      </c>
      <c r="D2801">
        <v>1307</v>
      </c>
      <c r="E2801" t="s">
        <v>21</v>
      </c>
      <c r="F2801" t="s">
        <v>68</v>
      </c>
      <c r="G2801" s="7">
        <v>3</v>
      </c>
      <c r="H2801" s="3">
        <v>26.54</v>
      </c>
      <c r="I2801">
        <v>0.04</v>
      </c>
      <c r="J2801" s="17" t="str" cm="1">
        <f t="array" ref="J2801">_xlfn.IFS(I2801&lt;=0.09,"&lt;0,1%",I2801&lt;=0.19,"&lt;0,2%",I2801&lt;=0.29,"&lt;0,3%",I2801&lt;=39,"&lt;0,4%")</f>
        <v>&lt;0,1%</v>
      </c>
      <c r="K2801" t="s">
        <v>15</v>
      </c>
      <c r="L2801" s="7">
        <v>8</v>
      </c>
      <c r="M2801" s="7" t="str" cm="1">
        <f t="array" ref="M2801">_xlfn.IFS(L2801&lt;1,"Very Fast",L2801&lt;3,"Fast",L2801&lt;5,"Normal",L2801&lt;=7,"Slow",L2801&gt;=8,"Very Slow")</f>
        <v>Very Slow</v>
      </c>
      <c r="N2801" s="5">
        <v>3.4</v>
      </c>
      <c r="O2801" t="str" cm="1">
        <f t="array" ref="O2801">_xlfn.IFS(N2801&lt;2,"Very Poor",N2801&lt;3,"Poor",N2801&lt;4,"Average",N2801&lt;4.5,"Good",N2801&lt;=5,"Excellent")</f>
        <v>Average</v>
      </c>
      <c r="P2801" s="12">
        <v>76.44</v>
      </c>
    </row>
    <row r="2802" spans="1:16" x14ac:dyDescent="0.35">
      <c r="A2802">
        <v>12801</v>
      </c>
      <c r="B2802" s="15">
        <v>47362</v>
      </c>
      <c r="C2802" s="7">
        <f t="shared" si="43"/>
        <v>2029</v>
      </c>
      <c r="D2802">
        <v>1335</v>
      </c>
      <c r="E2802" t="s">
        <v>18</v>
      </c>
      <c r="F2802" t="s">
        <v>69</v>
      </c>
      <c r="G2802" s="7">
        <v>3</v>
      </c>
      <c r="H2802" s="3">
        <v>458.32</v>
      </c>
      <c r="I2802">
        <v>0.14000000000000001</v>
      </c>
      <c r="J2802" s="17" t="str" cm="1">
        <f t="array" ref="J2802">_xlfn.IFS(I2802&lt;=0.09,"&lt;0,1%",I2802&lt;=0.19,"&lt;0,2%",I2802&lt;=0.29,"&lt;0,3%",I2802&lt;=39,"&lt;0,4%")</f>
        <v>&lt;0,2%</v>
      </c>
      <c r="K2802" t="s">
        <v>15</v>
      </c>
      <c r="L2802" s="7">
        <v>1</v>
      </c>
      <c r="M2802" s="7" t="str" cm="1">
        <f t="array" ref="M2802">_xlfn.IFS(L2802&lt;1,"Very Fast",L2802&lt;3,"Fast",L2802&lt;5,"Normal",L2802&lt;=7,"Slow",L2802&gt;=8,"Very Slow")</f>
        <v>Fast</v>
      </c>
      <c r="N2802" s="5">
        <v>4.2</v>
      </c>
      <c r="O2802" t="str" cm="1">
        <f t="array" ref="O2802">_xlfn.IFS(N2802&lt;2,"Very Poor",N2802&lt;3,"Poor",N2802&lt;4,"Average",N2802&lt;4.5,"Good",N2802&lt;=5,"Excellent")</f>
        <v>Good</v>
      </c>
      <c r="P2802" s="12">
        <v>1182.47</v>
      </c>
    </row>
    <row r="2803" spans="1:16" x14ac:dyDescent="0.35">
      <c r="A2803">
        <v>12802</v>
      </c>
      <c r="B2803" s="15">
        <v>47363</v>
      </c>
      <c r="C2803" s="7">
        <f t="shared" si="43"/>
        <v>2029</v>
      </c>
      <c r="D2803">
        <v>1945</v>
      </c>
      <c r="E2803" t="s">
        <v>14</v>
      </c>
      <c r="F2803" t="s">
        <v>69</v>
      </c>
      <c r="G2803" s="7">
        <v>5</v>
      </c>
      <c r="H2803" s="3">
        <v>226.59</v>
      </c>
      <c r="I2803">
        <v>0.28000000000000003</v>
      </c>
      <c r="J2803" s="17" t="str" cm="1">
        <f t="array" ref="J2803">_xlfn.IFS(I2803&lt;=0.09,"&lt;0,1%",I2803&lt;=0.19,"&lt;0,2%",I2803&lt;=0.29,"&lt;0,3%",I2803&lt;=39,"&lt;0,4%")</f>
        <v>&lt;0,3%</v>
      </c>
      <c r="K2803" t="s">
        <v>15</v>
      </c>
      <c r="L2803" s="7">
        <v>10</v>
      </c>
      <c r="M2803" s="7" t="str" cm="1">
        <f t="array" ref="M2803">_xlfn.IFS(L2803&lt;1,"Very Fast",L2803&lt;3,"Fast",L2803&lt;5,"Normal",L2803&lt;=7,"Slow",L2803&gt;=8,"Very Slow")</f>
        <v>Very Slow</v>
      </c>
      <c r="N2803" s="5">
        <v>1.3</v>
      </c>
      <c r="O2803" t="str" cm="1">
        <f t="array" ref="O2803">_xlfn.IFS(N2803&lt;2,"Very Poor",N2803&lt;3,"Poor",N2803&lt;4,"Average",N2803&lt;4.5,"Good",N2803&lt;=5,"Excellent")</f>
        <v>Very Poor</v>
      </c>
      <c r="P2803" s="12">
        <v>815.72</v>
      </c>
    </row>
    <row r="2804" spans="1:16" x14ac:dyDescent="0.35">
      <c r="A2804">
        <v>12803</v>
      </c>
      <c r="B2804" s="15">
        <v>47364</v>
      </c>
      <c r="C2804" s="7">
        <f t="shared" si="43"/>
        <v>2029</v>
      </c>
      <c r="D2804">
        <v>1745</v>
      </c>
      <c r="E2804" t="s">
        <v>18</v>
      </c>
      <c r="F2804" t="s">
        <v>66</v>
      </c>
      <c r="G2804" s="7">
        <v>6</v>
      </c>
      <c r="H2804" s="3">
        <v>446.86</v>
      </c>
      <c r="I2804">
        <v>0.16</v>
      </c>
      <c r="J2804" s="17" t="str" cm="1">
        <f t="array" ref="J2804">_xlfn.IFS(I2804&lt;=0.09,"&lt;0,1%",I2804&lt;=0.19,"&lt;0,2%",I2804&lt;=0.29,"&lt;0,3%",I2804&lt;=39,"&lt;0,4%")</f>
        <v>&lt;0,2%</v>
      </c>
      <c r="K2804" t="s">
        <v>17</v>
      </c>
      <c r="L2804" s="7">
        <v>5</v>
      </c>
      <c r="M2804" s="7" t="str" cm="1">
        <f t="array" ref="M2804">_xlfn.IFS(L2804&lt;1,"Very Fast",L2804&lt;3,"Fast",L2804&lt;5,"Normal",L2804&lt;=7,"Slow",L2804&gt;=8,"Very Slow")</f>
        <v>Slow</v>
      </c>
      <c r="N2804" s="5">
        <v>4.8</v>
      </c>
      <c r="O2804" t="str" cm="1">
        <f t="array" ref="O2804">_xlfn.IFS(N2804&lt;2,"Very Poor",N2804&lt;3,"Poor",N2804&lt;4,"Average",N2804&lt;4.5,"Good",N2804&lt;=5,"Excellent")</f>
        <v>Excellent</v>
      </c>
      <c r="P2804" s="12">
        <v>2252.17</v>
      </c>
    </row>
    <row r="2805" spans="1:16" x14ac:dyDescent="0.35">
      <c r="A2805">
        <v>12804</v>
      </c>
      <c r="B2805" s="15">
        <v>47365</v>
      </c>
      <c r="C2805" s="7">
        <f t="shared" si="43"/>
        <v>2029</v>
      </c>
      <c r="D2805">
        <v>1891</v>
      </c>
      <c r="E2805" t="s">
        <v>14</v>
      </c>
      <c r="F2805" t="s">
        <v>69</v>
      </c>
      <c r="G2805" s="7">
        <v>1</v>
      </c>
      <c r="H2805" s="3">
        <v>250.02</v>
      </c>
      <c r="I2805">
        <v>0.28999999999999998</v>
      </c>
      <c r="J2805" s="17" t="str" cm="1">
        <f t="array" ref="J2805">_xlfn.IFS(I2805&lt;=0.09,"&lt;0,1%",I2805&lt;=0.19,"&lt;0,2%",I2805&lt;=0.29,"&lt;0,3%",I2805&lt;=39,"&lt;0,4%")</f>
        <v>&lt;0,3%</v>
      </c>
      <c r="K2805" t="s">
        <v>15</v>
      </c>
      <c r="L2805" s="7">
        <v>5</v>
      </c>
      <c r="M2805" s="7" t="str" cm="1">
        <f t="array" ref="M2805">_xlfn.IFS(L2805&lt;1,"Very Fast",L2805&lt;3,"Fast",L2805&lt;5,"Normal",L2805&lt;=7,"Slow",L2805&gt;=8,"Very Slow")</f>
        <v>Slow</v>
      </c>
      <c r="N2805" s="5">
        <v>3.6</v>
      </c>
      <c r="O2805" t="str" cm="1">
        <f t="array" ref="O2805">_xlfn.IFS(N2805&lt;2,"Very Poor",N2805&lt;3,"Poor",N2805&lt;4,"Average",N2805&lt;4.5,"Good",N2805&lt;=5,"Excellent")</f>
        <v>Average</v>
      </c>
      <c r="P2805" s="12">
        <v>177.51</v>
      </c>
    </row>
    <row r="2806" spans="1:16" x14ac:dyDescent="0.35">
      <c r="A2806">
        <v>12805</v>
      </c>
      <c r="B2806" s="15">
        <v>47366</v>
      </c>
      <c r="C2806" s="7">
        <f t="shared" si="43"/>
        <v>2029</v>
      </c>
      <c r="D2806">
        <v>1374</v>
      </c>
      <c r="E2806" t="s">
        <v>21</v>
      </c>
      <c r="F2806" t="s">
        <v>66</v>
      </c>
      <c r="G2806" s="7">
        <v>5</v>
      </c>
      <c r="H2806" s="3">
        <v>56.48</v>
      </c>
      <c r="I2806">
        <v>0.12</v>
      </c>
      <c r="J2806" s="17" t="str" cm="1">
        <f t="array" ref="J2806">_xlfn.IFS(I2806&lt;=0.09,"&lt;0,1%",I2806&lt;=0.19,"&lt;0,2%",I2806&lt;=0.29,"&lt;0,3%",I2806&lt;=39,"&lt;0,4%")</f>
        <v>&lt;0,2%</v>
      </c>
      <c r="K2806" t="s">
        <v>15</v>
      </c>
      <c r="L2806" s="7">
        <v>1</v>
      </c>
      <c r="M2806" s="7" t="str" cm="1">
        <f t="array" ref="M2806">_xlfn.IFS(L2806&lt;1,"Very Fast",L2806&lt;3,"Fast",L2806&lt;5,"Normal",L2806&lt;=7,"Slow",L2806&gt;=8,"Very Slow")</f>
        <v>Fast</v>
      </c>
      <c r="N2806" s="5">
        <v>2.6</v>
      </c>
      <c r="O2806" t="str" cm="1">
        <f t="array" ref="O2806">_xlfn.IFS(N2806&lt;2,"Very Poor",N2806&lt;3,"Poor",N2806&lt;4,"Average",N2806&lt;4.5,"Good",N2806&lt;=5,"Excellent")</f>
        <v>Poor</v>
      </c>
      <c r="P2806" s="12">
        <v>248.51</v>
      </c>
    </row>
    <row r="2807" spans="1:16" x14ac:dyDescent="0.35">
      <c r="A2807">
        <v>12806</v>
      </c>
      <c r="B2807" s="15">
        <v>47367</v>
      </c>
      <c r="C2807" s="7">
        <f t="shared" si="43"/>
        <v>2029</v>
      </c>
      <c r="D2807">
        <v>1007</v>
      </c>
      <c r="E2807" t="s">
        <v>14</v>
      </c>
      <c r="F2807" t="s">
        <v>69</v>
      </c>
      <c r="G2807" s="7">
        <v>1</v>
      </c>
      <c r="H2807" s="3">
        <v>463.99</v>
      </c>
      <c r="I2807">
        <v>0.34</v>
      </c>
      <c r="J2807" s="17" t="str" cm="1">
        <f t="array" ref="J2807">_xlfn.IFS(I2807&lt;=0.09,"&lt;0,1%",I2807&lt;=0.19,"&lt;0,2%",I2807&lt;=0.29,"&lt;0,3%",I2807&lt;=39,"&lt;0,4%")</f>
        <v>&lt;0,4%</v>
      </c>
      <c r="K2807" t="s">
        <v>15</v>
      </c>
      <c r="L2807" s="7">
        <v>6</v>
      </c>
      <c r="M2807" s="7" t="str" cm="1">
        <f t="array" ref="M2807">_xlfn.IFS(L2807&lt;1,"Very Fast",L2807&lt;3,"Fast",L2807&lt;5,"Normal",L2807&lt;=7,"Slow",L2807&gt;=8,"Very Slow")</f>
        <v>Slow</v>
      </c>
      <c r="N2807" s="5">
        <v>3</v>
      </c>
      <c r="O2807" t="str" cm="1">
        <f t="array" ref="O2807">_xlfn.IFS(N2807&lt;2,"Very Poor",N2807&lt;3,"Poor",N2807&lt;4,"Average",N2807&lt;4.5,"Good",N2807&lt;=5,"Excellent")</f>
        <v>Average</v>
      </c>
      <c r="P2807" s="12">
        <v>306.23</v>
      </c>
    </row>
    <row r="2808" spans="1:16" x14ac:dyDescent="0.35">
      <c r="A2808">
        <v>12807</v>
      </c>
      <c r="B2808" s="15">
        <v>47368</v>
      </c>
      <c r="C2808" s="7">
        <f t="shared" si="43"/>
        <v>2029</v>
      </c>
      <c r="D2808">
        <v>1340</v>
      </c>
      <c r="E2808" t="s">
        <v>21</v>
      </c>
      <c r="F2808" t="s">
        <v>66</v>
      </c>
      <c r="G2808" s="7">
        <v>3</v>
      </c>
      <c r="H2808" s="3">
        <v>56.68</v>
      </c>
      <c r="I2808">
        <v>7.0000000000000007E-2</v>
      </c>
      <c r="J2808" s="17" t="str" cm="1">
        <f t="array" ref="J2808">_xlfn.IFS(I2808&lt;=0.09,"&lt;0,1%",I2808&lt;=0.19,"&lt;0,2%",I2808&lt;=0.29,"&lt;0,3%",I2808&lt;=39,"&lt;0,4%")</f>
        <v>&lt;0,1%</v>
      </c>
      <c r="K2808" t="s">
        <v>13</v>
      </c>
      <c r="L2808" s="7">
        <v>6</v>
      </c>
      <c r="M2808" s="7" t="str" cm="1">
        <f t="array" ref="M2808">_xlfn.IFS(L2808&lt;1,"Very Fast",L2808&lt;3,"Fast",L2808&lt;5,"Normal",L2808&lt;=7,"Slow",L2808&gt;=8,"Very Slow")</f>
        <v>Slow</v>
      </c>
      <c r="N2808" s="5">
        <v>2.5</v>
      </c>
      <c r="O2808" t="str" cm="1">
        <f t="array" ref="O2808">_xlfn.IFS(N2808&lt;2,"Very Poor",N2808&lt;3,"Poor",N2808&lt;4,"Average",N2808&lt;4.5,"Good",N2808&lt;=5,"Excellent")</f>
        <v>Poor</v>
      </c>
      <c r="P2808" s="12">
        <v>158.13999999999999</v>
      </c>
    </row>
    <row r="2809" spans="1:16" x14ac:dyDescent="0.35">
      <c r="A2809">
        <v>12808</v>
      </c>
      <c r="B2809" s="15">
        <v>47369</v>
      </c>
      <c r="C2809" s="7">
        <f t="shared" si="43"/>
        <v>2029</v>
      </c>
      <c r="D2809">
        <v>1128</v>
      </c>
      <c r="E2809" t="s">
        <v>14</v>
      </c>
      <c r="F2809" t="s">
        <v>68</v>
      </c>
      <c r="G2809" s="7">
        <v>1</v>
      </c>
      <c r="H2809" s="3">
        <v>554.44000000000005</v>
      </c>
      <c r="I2809">
        <v>0.01</v>
      </c>
      <c r="J2809" s="17" t="str" cm="1">
        <f t="array" ref="J2809">_xlfn.IFS(I2809&lt;=0.09,"&lt;0,1%",I2809&lt;=0.19,"&lt;0,2%",I2809&lt;=0.29,"&lt;0,3%",I2809&lt;=39,"&lt;0,4%")</f>
        <v>&lt;0,1%</v>
      </c>
      <c r="K2809" t="s">
        <v>17</v>
      </c>
      <c r="L2809" s="7">
        <v>4</v>
      </c>
      <c r="M2809" s="7" t="str" cm="1">
        <f t="array" ref="M2809">_xlfn.IFS(L2809&lt;1,"Very Fast",L2809&lt;3,"Fast",L2809&lt;5,"Normal",L2809&lt;=7,"Slow",L2809&gt;=8,"Very Slow")</f>
        <v>Normal</v>
      </c>
      <c r="N2809" s="5">
        <v>2.7</v>
      </c>
      <c r="O2809" t="str" cm="1">
        <f t="array" ref="O2809">_xlfn.IFS(N2809&lt;2,"Very Poor",N2809&lt;3,"Poor",N2809&lt;4,"Average",N2809&lt;4.5,"Good",N2809&lt;=5,"Excellent")</f>
        <v>Poor</v>
      </c>
      <c r="P2809" s="12">
        <v>548.9</v>
      </c>
    </row>
    <row r="2810" spans="1:16" x14ac:dyDescent="0.35">
      <c r="A2810">
        <v>12809</v>
      </c>
      <c r="B2810" s="15">
        <v>47370</v>
      </c>
      <c r="C2810" s="7">
        <f t="shared" si="43"/>
        <v>2029</v>
      </c>
      <c r="D2810">
        <v>1775</v>
      </c>
      <c r="E2810" t="s">
        <v>18</v>
      </c>
      <c r="F2810" t="s">
        <v>68</v>
      </c>
      <c r="G2810" s="7">
        <v>1</v>
      </c>
      <c r="H2810" s="3">
        <v>44.82</v>
      </c>
      <c r="I2810">
        <v>0.31</v>
      </c>
      <c r="J2810" s="17" t="str" cm="1">
        <f t="array" ref="J2810">_xlfn.IFS(I2810&lt;=0.09,"&lt;0,1%",I2810&lt;=0.19,"&lt;0,2%",I2810&lt;=0.29,"&lt;0,3%",I2810&lt;=39,"&lt;0,4%")</f>
        <v>&lt;0,4%</v>
      </c>
      <c r="K2810" t="s">
        <v>15</v>
      </c>
      <c r="L2810" s="7">
        <v>6</v>
      </c>
      <c r="M2810" s="7" t="str" cm="1">
        <f t="array" ref="M2810">_xlfn.IFS(L2810&lt;1,"Very Fast",L2810&lt;3,"Fast",L2810&lt;5,"Normal",L2810&lt;=7,"Slow",L2810&gt;=8,"Very Slow")</f>
        <v>Slow</v>
      </c>
      <c r="N2810" s="5">
        <v>3.4</v>
      </c>
      <c r="O2810" t="str" cm="1">
        <f t="array" ref="O2810">_xlfn.IFS(N2810&lt;2,"Very Poor",N2810&lt;3,"Poor",N2810&lt;4,"Average",N2810&lt;4.5,"Good",N2810&lt;=5,"Excellent")</f>
        <v>Average</v>
      </c>
      <c r="P2810" s="12">
        <v>30.93</v>
      </c>
    </row>
    <row r="2811" spans="1:16" x14ac:dyDescent="0.35">
      <c r="A2811">
        <v>12810</v>
      </c>
      <c r="B2811" s="15">
        <v>47371</v>
      </c>
      <c r="C2811" s="7">
        <f t="shared" si="43"/>
        <v>2029</v>
      </c>
      <c r="D2811">
        <v>1668</v>
      </c>
      <c r="E2811" t="s">
        <v>21</v>
      </c>
      <c r="F2811" t="s">
        <v>66</v>
      </c>
      <c r="G2811" s="7">
        <v>1</v>
      </c>
      <c r="H2811" s="3">
        <v>295.41000000000003</v>
      </c>
      <c r="I2811">
        <v>0.26</v>
      </c>
      <c r="J2811" s="17" t="str" cm="1">
        <f t="array" ref="J2811">_xlfn.IFS(I2811&lt;=0.09,"&lt;0,1%",I2811&lt;=0.19,"&lt;0,2%",I2811&lt;=0.29,"&lt;0,3%",I2811&lt;=39,"&lt;0,4%")</f>
        <v>&lt;0,3%</v>
      </c>
      <c r="K2811" t="s">
        <v>15</v>
      </c>
      <c r="L2811" s="7">
        <v>6</v>
      </c>
      <c r="M2811" s="7" t="str" cm="1">
        <f t="array" ref="M2811">_xlfn.IFS(L2811&lt;1,"Very Fast",L2811&lt;3,"Fast",L2811&lt;5,"Normal",L2811&lt;=7,"Slow",L2811&gt;=8,"Very Slow")</f>
        <v>Slow</v>
      </c>
      <c r="N2811" s="5">
        <v>1.2</v>
      </c>
      <c r="O2811" t="str" cm="1">
        <f t="array" ref="O2811">_xlfn.IFS(N2811&lt;2,"Very Poor",N2811&lt;3,"Poor",N2811&lt;4,"Average",N2811&lt;4.5,"Good",N2811&lt;=5,"Excellent")</f>
        <v>Very Poor</v>
      </c>
      <c r="P2811" s="12">
        <v>218.6</v>
      </c>
    </row>
    <row r="2812" spans="1:16" x14ac:dyDescent="0.35">
      <c r="A2812">
        <v>12811</v>
      </c>
      <c r="B2812" s="15">
        <v>47372</v>
      </c>
      <c r="C2812" s="7">
        <f t="shared" si="43"/>
        <v>2029</v>
      </c>
      <c r="D2812">
        <v>1351</v>
      </c>
      <c r="E2812" t="s">
        <v>18</v>
      </c>
      <c r="F2812" t="s">
        <v>69</v>
      </c>
      <c r="G2812" s="7">
        <v>2</v>
      </c>
      <c r="H2812" s="3">
        <v>437.98</v>
      </c>
      <c r="I2812">
        <v>0.08</v>
      </c>
      <c r="J2812" s="17" t="str" cm="1">
        <f t="array" ref="J2812">_xlfn.IFS(I2812&lt;=0.09,"&lt;0,1%",I2812&lt;=0.19,"&lt;0,2%",I2812&lt;=0.29,"&lt;0,3%",I2812&lt;=39,"&lt;0,4%")</f>
        <v>&lt;0,1%</v>
      </c>
      <c r="K2812" t="s">
        <v>15</v>
      </c>
      <c r="L2812" s="7">
        <v>1</v>
      </c>
      <c r="M2812" s="7" t="str" cm="1">
        <f t="array" ref="M2812">_xlfn.IFS(L2812&lt;1,"Very Fast",L2812&lt;3,"Fast",L2812&lt;5,"Normal",L2812&lt;=7,"Slow",L2812&gt;=8,"Very Slow")</f>
        <v>Fast</v>
      </c>
      <c r="N2812" s="5">
        <v>1.7</v>
      </c>
      <c r="O2812" t="str" cm="1">
        <f t="array" ref="O2812">_xlfn.IFS(N2812&lt;2,"Very Poor",N2812&lt;3,"Poor",N2812&lt;4,"Average",N2812&lt;4.5,"Good",N2812&lt;=5,"Excellent")</f>
        <v>Very Poor</v>
      </c>
      <c r="P2812" s="12">
        <v>805.88</v>
      </c>
    </row>
    <row r="2813" spans="1:16" x14ac:dyDescent="0.35">
      <c r="A2813">
        <v>12812</v>
      </c>
      <c r="B2813" s="15">
        <v>47373</v>
      </c>
      <c r="C2813" s="7">
        <f t="shared" si="43"/>
        <v>2029</v>
      </c>
      <c r="D2813">
        <v>1357</v>
      </c>
      <c r="E2813" t="s">
        <v>18</v>
      </c>
      <c r="F2813" t="s">
        <v>66</v>
      </c>
      <c r="G2813" s="7">
        <v>2</v>
      </c>
      <c r="H2813" s="3">
        <v>245.05</v>
      </c>
      <c r="I2813">
        <v>0.34</v>
      </c>
      <c r="J2813" s="17" t="str" cm="1">
        <f t="array" ref="J2813">_xlfn.IFS(I2813&lt;=0.09,"&lt;0,1%",I2813&lt;=0.19,"&lt;0,2%",I2813&lt;=0.29,"&lt;0,3%",I2813&lt;=39,"&lt;0,4%")</f>
        <v>&lt;0,4%</v>
      </c>
      <c r="K2813" t="s">
        <v>15</v>
      </c>
      <c r="L2813" s="7">
        <v>5</v>
      </c>
      <c r="M2813" s="7" t="str" cm="1">
        <f t="array" ref="M2813">_xlfn.IFS(L2813&lt;1,"Very Fast",L2813&lt;3,"Fast",L2813&lt;5,"Normal",L2813&lt;=7,"Slow",L2813&gt;=8,"Very Slow")</f>
        <v>Slow</v>
      </c>
      <c r="N2813" s="5">
        <v>1.9</v>
      </c>
      <c r="O2813" t="str" cm="1">
        <f t="array" ref="O2813">_xlfn.IFS(N2813&lt;2,"Very Poor",N2813&lt;3,"Poor",N2813&lt;4,"Average",N2813&lt;4.5,"Good",N2813&lt;=5,"Excellent")</f>
        <v>Very Poor</v>
      </c>
      <c r="P2813" s="12">
        <v>323.47000000000003</v>
      </c>
    </row>
    <row r="2814" spans="1:16" x14ac:dyDescent="0.35">
      <c r="A2814">
        <v>12813</v>
      </c>
      <c r="B2814" s="15">
        <v>47374</v>
      </c>
      <c r="C2814" s="7">
        <f t="shared" si="43"/>
        <v>2029</v>
      </c>
      <c r="D2814">
        <v>1516</v>
      </c>
      <c r="E2814" t="s">
        <v>14</v>
      </c>
      <c r="F2814" t="s">
        <v>66</v>
      </c>
      <c r="G2814" s="7">
        <v>6</v>
      </c>
      <c r="H2814" s="3">
        <v>142.08000000000001</v>
      </c>
      <c r="I2814">
        <v>0.18</v>
      </c>
      <c r="J2814" s="17" t="str" cm="1">
        <f t="array" ref="J2814">_xlfn.IFS(I2814&lt;=0.09,"&lt;0,1%",I2814&lt;=0.19,"&lt;0,2%",I2814&lt;=0.29,"&lt;0,3%",I2814&lt;=39,"&lt;0,4%")</f>
        <v>&lt;0,2%</v>
      </c>
      <c r="K2814" t="s">
        <v>17</v>
      </c>
      <c r="L2814" s="7">
        <v>2</v>
      </c>
      <c r="M2814" s="7" t="str" cm="1">
        <f t="array" ref="M2814">_xlfn.IFS(L2814&lt;1,"Very Fast",L2814&lt;3,"Fast",L2814&lt;5,"Normal",L2814&lt;=7,"Slow",L2814&gt;=8,"Very Slow")</f>
        <v>Fast</v>
      </c>
      <c r="N2814" s="5">
        <v>2.6</v>
      </c>
      <c r="O2814" t="str" cm="1">
        <f t="array" ref="O2814">_xlfn.IFS(N2814&lt;2,"Very Poor",N2814&lt;3,"Poor",N2814&lt;4,"Average",N2814&lt;4.5,"Good",N2814&lt;=5,"Excellent")</f>
        <v>Poor</v>
      </c>
      <c r="P2814" s="12">
        <v>699.03</v>
      </c>
    </row>
    <row r="2815" spans="1:16" x14ac:dyDescent="0.35">
      <c r="A2815">
        <v>12814</v>
      </c>
      <c r="B2815" s="15">
        <v>47375</v>
      </c>
      <c r="C2815" s="7">
        <f t="shared" si="43"/>
        <v>2029</v>
      </c>
      <c r="D2815">
        <v>1494</v>
      </c>
      <c r="E2815" t="s">
        <v>18</v>
      </c>
      <c r="F2815" t="s">
        <v>69</v>
      </c>
      <c r="G2815" s="7">
        <v>6</v>
      </c>
      <c r="H2815" s="3">
        <v>459.07</v>
      </c>
      <c r="I2815">
        <v>0.33</v>
      </c>
      <c r="J2815" s="17" t="str" cm="1">
        <f t="array" ref="J2815">_xlfn.IFS(I2815&lt;=0.09,"&lt;0,1%",I2815&lt;=0.19,"&lt;0,2%",I2815&lt;=0.29,"&lt;0,3%",I2815&lt;=39,"&lt;0,4%")</f>
        <v>&lt;0,4%</v>
      </c>
      <c r="K2815" t="s">
        <v>17</v>
      </c>
      <c r="L2815" s="7">
        <v>7</v>
      </c>
      <c r="M2815" s="7" t="str" cm="1">
        <f t="array" ref="M2815">_xlfn.IFS(L2815&lt;1,"Very Fast",L2815&lt;3,"Fast",L2815&lt;5,"Normal",L2815&lt;=7,"Slow",L2815&gt;=8,"Very Slow")</f>
        <v>Slow</v>
      </c>
      <c r="N2815" s="5">
        <v>2.5</v>
      </c>
      <c r="O2815" t="str" cm="1">
        <f t="array" ref="O2815">_xlfn.IFS(N2815&lt;2,"Very Poor",N2815&lt;3,"Poor",N2815&lt;4,"Average",N2815&lt;4.5,"Good",N2815&lt;=5,"Excellent")</f>
        <v>Poor</v>
      </c>
      <c r="P2815" s="12">
        <v>1845.46</v>
      </c>
    </row>
    <row r="2816" spans="1:16" x14ac:dyDescent="0.35">
      <c r="A2816">
        <v>12815</v>
      </c>
      <c r="B2816" s="15">
        <v>47376</v>
      </c>
      <c r="C2816" s="7">
        <f t="shared" si="43"/>
        <v>2029</v>
      </c>
      <c r="D2816">
        <v>1085</v>
      </c>
      <c r="E2816" t="s">
        <v>18</v>
      </c>
      <c r="F2816" t="s">
        <v>69</v>
      </c>
      <c r="G2816" s="7">
        <v>7</v>
      </c>
      <c r="H2816" s="3">
        <v>473.81</v>
      </c>
      <c r="I2816">
        <v>0.18</v>
      </c>
      <c r="J2816" s="17" t="str" cm="1">
        <f t="array" ref="J2816">_xlfn.IFS(I2816&lt;=0.09,"&lt;0,1%",I2816&lt;=0.19,"&lt;0,2%",I2816&lt;=0.29,"&lt;0,3%",I2816&lt;=39,"&lt;0,4%")</f>
        <v>&lt;0,2%</v>
      </c>
      <c r="K2816" t="s">
        <v>17</v>
      </c>
      <c r="L2816" s="7">
        <v>9</v>
      </c>
      <c r="M2816" s="7" t="str" cm="1">
        <f t="array" ref="M2816">_xlfn.IFS(L2816&lt;1,"Very Fast",L2816&lt;3,"Fast",L2816&lt;5,"Normal",L2816&lt;=7,"Slow",L2816&gt;=8,"Very Slow")</f>
        <v>Very Slow</v>
      </c>
      <c r="N2816" s="5">
        <v>3.9</v>
      </c>
      <c r="O2816" t="str" cm="1">
        <f t="array" ref="O2816">_xlfn.IFS(N2816&lt;2,"Very Poor",N2816&lt;3,"Poor",N2816&lt;4,"Average",N2816&lt;4.5,"Good",N2816&lt;=5,"Excellent")</f>
        <v>Average</v>
      </c>
      <c r="P2816" s="12">
        <v>2719.67</v>
      </c>
    </row>
    <row r="2817" spans="1:16" x14ac:dyDescent="0.35">
      <c r="A2817">
        <v>12816</v>
      </c>
      <c r="B2817" s="15">
        <v>47377</v>
      </c>
      <c r="C2817" s="7">
        <f t="shared" si="43"/>
        <v>2029</v>
      </c>
      <c r="D2817">
        <v>1174</v>
      </c>
      <c r="E2817" t="s">
        <v>14</v>
      </c>
      <c r="F2817" t="s">
        <v>69</v>
      </c>
      <c r="G2817" s="7">
        <v>3</v>
      </c>
      <c r="H2817" s="3">
        <v>554.78</v>
      </c>
      <c r="I2817">
        <v>0.17</v>
      </c>
      <c r="J2817" s="17" t="str" cm="1">
        <f t="array" ref="J2817">_xlfn.IFS(I2817&lt;=0.09,"&lt;0,1%",I2817&lt;=0.19,"&lt;0,2%",I2817&lt;=0.29,"&lt;0,3%",I2817&lt;=39,"&lt;0,4%")</f>
        <v>&lt;0,2%</v>
      </c>
      <c r="K2817" t="s">
        <v>15</v>
      </c>
      <c r="L2817" s="7">
        <v>9</v>
      </c>
      <c r="M2817" s="7" t="str" cm="1">
        <f t="array" ref="M2817">_xlfn.IFS(L2817&lt;1,"Very Fast",L2817&lt;3,"Fast",L2817&lt;5,"Normal",L2817&lt;=7,"Slow",L2817&gt;=8,"Very Slow")</f>
        <v>Very Slow</v>
      </c>
      <c r="N2817" s="5">
        <v>2</v>
      </c>
      <c r="O2817" t="str" cm="1">
        <f t="array" ref="O2817">_xlfn.IFS(N2817&lt;2,"Very Poor",N2817&lt;3,"Poor",N2817&lt;4,"Average",N2817&lt;4.5,"Good",N2817&lt;=5,"Excellent")</f>
        <v>Poor</v>
      </c>
      <c r="P2817" s="12">
        <v>1381.4</v>
      </c>
    </row>
    <row r="2818" spans="1:16" x14ac:dyDescent="0.35">
      <c r="A2818">
        <v>12817</v>
      </c>
      <c r="B2818" s="15">
        <v>47378</v>
      </c>
      <c r="C2818" s="7">
        <f t="shared" si="43"/>
        <v>2029</v>
      </c>
      <c r="D2818">
        <v>1801</v>
      </c>
      <c r="E2818" t="s">
        <v>14</v>
      </c>
      <c r="F2818" t="s">
        <v>68</v>
      </c>
      <c r="G2818" s="7">
        <v>1</v>
      </c>
      <c r="H2818" s="3">
        <v>235.06</v>
      </c>
      <c r="I2818">
        <v>0.16</v>
      </c>
      <c r="J2818" s="17" t="str" cm="1">
        <f t="array" ref="J2818">_xlfn.IFS(I2818&lt;=0.09,"&lt;0,1%",I2818&lt;=0.19,"&lt;0,2%",I2818&lt;=0.29,"&lt;0,3%",I2818&lt;=39,"&lt;0,4%")</f>
        <v>&lt;0,2%</v>
      </c>
      <c r="K2818" t="s">
        <v>17</v>
      </c>
      <c r="L2818" s="7">
        <v>11</v>
      </c>
      <c r="M2818" s="7" t="str" cm="1">
        <f t="array" ref="M2818">_xlfn.IFS(L2818&lt;1,"Very Fast",L2818&lt;3,"Fast",L2818&lt;5,"Normal",L2818&lt;=7,"Slow",L2818&gt;=8,"Very Slow")</f>
        <v>Very Slow</v>
      </c>
      <c r="N2818" s="5">
        <v>1.2</v>
      </c>
      <c r="O2818" t="str" cm="1">
        <f t="array" ref="O2818">_xlfn.IFS(N2818&lt;2,"Very Poor",N2818&lt;3,"Poor",N2818&lt;4,"Average",N2818&lt;4.5,"Good",N2818&lt;=5,"Excellent")</f>
        <v>Very Poor</v>
      </c>
      <c r="P2818" s="12">
        <v>197.45</v>
      </c>
    </row>
    <row r="2819" spans="1:16" x14ac:dyDescent="0.35">
      <c r="A2819">
        <v>12818</v>
      </c>
      <c r="B2819" s="15">
        <v>47379</v>
      </c>
      <c r="C2819" s="7">
        <f t="shared" ref="C2819:C2882" si="44">YEAR(B2819)</f>
        <v>2029</v>
      </c>
      <c r="D2819">
        <v>1192</v>
      </c>
      <c r="E2819" t="s">
        <v>14</v>
      </c>
      <c r="F2819" t="s">
        <v>66</v>
      </c>
      <c r="G2819" s="7">
        <v>3</v>
      </c>
      <c r="H2819" s="3">
        <v>311.16000000000003</v>
      </c>
      <c r="I2819">
        <v>0.12</v>
      </c>
      <c r="J2819" s="17" t="str" cm="1">
        <f t="array" ref="J2819">_xlfn.IFS(I2819&lt;=0.09,"&lt;0,1%",I2819&lt;=0.19,"&lt;0,2%",I2819&lt;=0.29,"&lt;0,3%",I2819&lt;=39,"&lt;0,4%")</f>
        <v>&lt;0,2%</v>
      </c>
      <c r="K2819" t="s">
        <v>15</v>
      </c>
      <c r="L2819" s="7">
        <v>9</v>
      </c>
      <c r="M2819" s="7" t="str" cm="1">
        <f t="array" ref="M2819">_xlfn.IFS(L2819&lt;1,"Very Fast",L2819&lt;3,"Fast",L2819&lt;5,"Normal",L2819&lt;=7,"Slow",L2819&gt;=8,"Very Slow")</f>
        <v>Very Slow</v>
      </c>
      <c r="N2819" s="5">
        <v>1.2</v>
      </c>
      <c r="O2819" t="str" cm="1">
        <f t="array" ref="O2819">_xlfn.IFS(N2819&lt;2,"Very Poor",N2819&lt;3,"Poor",N2819&lt;4,"Average",N2819&lt;4.5,"Good",N2819&lt;=5,"Excellent")</f>
        <v>Very Poor</v>
      </c>
      <c r="P2819" s="12">
        <v>821.46</v>
      </c>
    </row>
    <row r="2820" spans="1:16" x14ac:dyDescent="0.35">
      <c r="A2820">
        <v>12819</v>
      </c>
      <c r="B2820" s="15">
        <v>47380</v>
      </c>
      <c r="C2820" s="7">
        <f t="shared" si="44"/>
        <v>2029</v>
      </c>
      <c r="D2820">
        <v>1310</v>
      </c>
      <c r="E2820" t="s">
        <v>11</v>
      </c>
      <c r="F2820" t="s">
        <v>69</v>
      </c>
      <c r="G2820" s="7">
        <v>2</v>
      </c>
      <c r="H2820" s="3">
        <v>227.43</v>
      </c>
      <c r="I2820">
        <v>0.19</v>
      </c>
      <c r="J2820" s="17" t="str" cm="1">
        <f t="array" ref="J2820">_xlfn.IFS(I2820&lt;=0.09,"&lt;0,1%",I2820&lt;=0.19,"&lt;0,2%",I2820&lt;=0.29,"&lt;0,3%",I2820&lt;=39,"&lt;0,4%")</f>
        <v>&lt;0,2%</v>
      </c>
      <c r="K2820" t="s">
        <v>15</v>
      </c>
      <c r="L2820" s="7">
        <v>11</v>
      </c>
      <c r="M2820" s="7" t="str" cm="1">
        <f t="array" ref="M2820">_xlfn.IFS(L2820&lt;1,"Very Fast",L2820&lt;3,"Fast",L2820&lt;5,"Normal",L2820&lt;=7,"Slow",L2820&gt;=8,"Very Slow")</f>
        <v>Very Slow</v>
      </c>
      <c r="N2820" s="5">
        <v>1</v>
      </c>
      <c r="O2820" t="str" cm="1">
        <f t="array" ref="O2820">_xlfn.IFS(N2820&lt;2,"Very Poor",N2820&lt;3,"Poor",N2820&lt;4,"Average",N2820&lt;4.5,"Good",N2820&lt;=5,"Excellent")</f>
        <v>Very Poor</v>
      </c>
      <c r="P2820" s="12">
        <v>368.44</v>
      </c>
    </row>
    <row r="2821" spans="1:16" x14ac:dyDescent="0.35">
      <c r="A2821">
        <v>12820</v>
      </c>
      <c r="B2821" s="15">
        <v>47381</v>
      </c>
      <c r="C2821" s="7">
        <f t="shared" si="44"/>
        <v>2029</v>
      </c>
      <c r="D2821">
        <v>1118</v>
      </c>
      <c r="E2821" t="s">
        <v>14</v>
      </c>
      <c r="F2821" t="s">
        <v>69</v>
      </c>
      <c r="G2821" s="7">
        <v>1</v>
      </c>
      <c r="H2821" s="3">
        <v>165.39</v>
      </c>
      <c r="I2821">
        <v>0.16</v>
      </c>
      <c r="J2821" s="17" t="str" cm="1">
        <f t="array" ref="J2821">_xlfn.IFS(I2821&lt;=0.09,"&lt;0,1%",I2821&lt;=0.19,"&lt;0,2%",I2821&lt;=0.29,"&lt;0,3%",I2821&lt;=39,"&lt;0,4%")</f>
        <v>&lt;0,2%</v>
      </c>
      <c r="K2821" t="s">
        <v>17</v>
      </c>
      <c r="L2821" s="7">
        <v>7</v>
      </c>
      <c r="M2821" s="7" t="str" cm="1">
        <f t="array" ref="M2821">_xlfn.IFS(L2821&lt;1,"Very Fast",L2821&lt;3,"Fast",L2821&lt;5,"Normal",L2821&lt;=7,"Slow",L2821&gt;=8,"Very Slow")</f>
        <v>Slow</v>
      </c>
      <c r="N2821" s="5">
        <v>1.2</v>
      </c>
      <c r="O2821" t="str" cm="1">
        <f t="array" ref="O2821">_xlfn.IFS(N2821&lt;2,"Very Poor",N2821&lt;3,"Poor",N2821&lt;4,"Average",N2821&lt;4.5,"Good",N2821&lt;=5,"Excellent")</f>
        <v>Very Poor</v>
      </c>
      <c r="P2821" s="12">
        <v>138.93</v>
      </c>
    </row>
    <row r="2822" spans="1:16" x14ac:dyDescent="0.35">
      <c r="A2822">
        <v>12821</v>
      </c>
      <c r="B2822" s="15">
        <v>47382</v>
      </c>
      <c r="C2822" s="7">
        <f t="shared" si="44"/>
        <v>2029</v>
      </c>
      <c r="D2822">
        <v>1217</v>
      </c>
      <c r="E2822" t="s">
        <v>11</v>
      </c>
      <c r="F2822" t="s">
        <v>69</v>
      </c>
      <c r="G2822" s="7">
        <v>5</v>
      </c>
      <c r="H2822" s="3">
        <v>454.35</v>
      </c>
      <c r="I2822">
        <v>0.01</v>
      </c>
      <c r="J2822" s="17" t="str" cm="1">
        <f t="array" ref="J2822">_xlfn.IFS(I2822&lt;=0.09,"&lt;0,1%",I2822&lt;=0.19,"&lt;0,2%",I2822&lt;=0.29,"&lt;0,3%",I2822&lt;=39,"&lt;0,4%")</f>
        <v>&lt;0,1%</v>
      </c>
      <c r="K2822" t="s">
        <v>15</v>
      </c>
      <c r="L2822" s="7">
        <v>7</v>
      </c>
      <c r="M2822" s="7" t="str" cm="1">
        <f t="array" ref="M2822">_xlfn.IFS(L2822&lt;1,"Very Fast",L2822&lt;3,"Fast",L2822&lt;5,"Normal",L2822&lt;=7,"Slow",L2822&gt;=8,"Very Slow")</f>
        <v>Slow</v>
      </c>
      <c r="N2822" s="5">
        <v>4.4000000000000004</v>
      </c>
      <c r="O2822" t="str" cm="1">
        <f t="array" ref="O2822">_xlfn.IFS(N2822&lt;2,"Very Poor",N2822&lt;3,"Poor",N2822&lt;4,"Average",N2822&lt;4.5,"Good",N2822&lt;=5,"Excellent")</f>
        <v>Good</v>
      </c>
      <c r="P2822" s="12">
        <v>2249.0300000000002</v>
      </c>
    </row>
    <row r="2823" spans="1:16" x14ac:dyDescent="0.35">
      <c r="A2823">
        <v>12822</v>
      </c>
      <c r="B2823" s="15">
        <v>47383</v>
      </c>
      <c r="C2823" s="7">
        <f t="shared" si="44"/>
        <v>2029</v>
      </c>
      <c r="D2823">
        <v>1426</v>
      </c>
      <c r="E2823" t="s">
        <v>18</v>
      </c>
      <c r="F2823" t="s">
        <v>66</v>
      </c>
      <c r="G2823" s="7">
        <v>2</v>
      </c>
      <c r="H2823" s="3">
        <v>213.7</v>
      </c>
      <c r="I2823">
        <v>0.09</v>
      </c>
      <c r="J2823" s="17" t="str" cm="1">
        <f t="array" ref="J2823">_xlfn.IFS(I2823&lt;=0.09,"&lt;0,1%",I2823&lt;=0.19,"&lt;0,2%",I2823&lt;=0.29,"&lt;0,3%",I2823&lt;=39,"&lt;0,4%")</f>
        <v>&lt;0,1%</v>
      </c>
      <c r="K2823" t="s">
        <v>17</v>
      </c>
      <c r="L2823" s="7">
        <v>1</v>
      </c>
      <c r="M2823" s="7" t="str" cm="1">
        <f t="array" ref="M2823">_xlfn.IFS(L2823&lt;1,"Very Fast",L2823&lt;3,"Fast",L2823&lt;5,"Normal",L2823&lt;=7,"Slow",L2823&gt;=8,"Very Slow")</f>
        <v>Fast</v>
      </c>
      <c r="N2823" s="5">
        <v>3.8</v>
      </c>
      <c r="O2823" t="str" cm="1">
        <f t="array" ref="O2823">_xlfn.IFS(N2823&lt;2,"Very Poor",N2823&lt;3,"Poor",N2823&lt;4,"Average",N2823&lt;4.5,"Good",N2823&lt;=5,"Excellent")</f>
        <v>Average</v>
      </c>
      <c r="P2823" s="12">
        <v>388.93</v>
      </c>
    </row>
    <row r="2824" spans="1:16" x14ac:dyDescent="0.35">
      <c r="A2824">
        <v>12823</v>
      </c>
      <c r="B2824" s="15">
        <v>47384</v>
      </c>
      <c r="C2824" s="7">
        <f t="shared" si="44"/>
        <v>2029</v>
      </c>
      <c r="D2824">
        <v>1969</v>
      </c>
      <c r="E2824" t="s">
        <v>14</v>
      </c>
      <c r="F2824" t="s">
        <v>69</v>
      </c>
      <c r="G2824" s="7">
        <v>2</v>
      </c>
      <c r="H2824" s="3">
        <v>265.47000000000003</v>
      </c>
      <c r="I2824">
        <v>7.0000000000000007E-2</v>
      </c>
      <c r="J2824" s="17" t="str" cm="1">
        <f t="array" ref="J2824">_xlfn.IFS(I2824&lt;=0.09,"&lt;0,1%",I2824&lt;=0.19,"&lt;0,2%",I2824&lt;=0.29,"&lt;0,3%",I2824&lt;=39,"&lt;0,4%")</f>
        <v>&lt;0,1%</v>
      </c>
      <c r="K2824" t="s">
        <v>13</v>
      </c>
      <c r="L2824" s="7">
        <v>11</v>
      </c>
      <c r="M2824" s="7" t="str" cm="1">
        <f t="array" ref="M2824">_xlfn.IFS(L2824&lt;1,"Very Fast",L2824&lt;3,"Fast",L2824&lt;5,"Normal",L2824&lt;=7,"Slow",L2824&gt;=8,"Very Slow")</f>
        <v>Very Slow</v>
      </c>
      <c r="N2824" s="5">
        <v>5</v>
      </c>
      <c r="O2824" t="str" cm="1">
        <f t="array" ref="O2824">_xlfn.IFS(N2824&lt;2,"Very Poor",N2824&lt;3,"Poor",N2824&lt;4,"Average",N2824&lt;4.5,"Good",N2824&lt;=5,"Excellent")</f>
        <v>Excellent</v>
      </c>
      <c r="P2824" s="12">
        <v>493.77</v>
      </c>
    </row>
    <row r="2825" spans="1:16" x14ac:dyDescent="0.35">
      <c r="A2825">
        <v>12824</v>
      </c>
      <c r="B2825" s="15">
        <v>47385</v>
      </c>
      <c r="C2825" s="7">
        <f t="shared" si="44"/>
        <v>2029</v>
      </c>
      <c r="D2825">
        <v>1413</v>
      </c>
      <c r="E2825" t="s">
        <v>11</v>
      </c>
      <c r="F2825" t="s">
        <v>66</v>
      </c>
      <c r="G2825" s="7">
        <v>2</v>
      </c>
      <c r="H2825" s="3">
        <v>251.15</v>
      </c>
      <c r="I2825">
        <v>0.3</v>
      </c>
      <c r="J2825" s="17" t="str" cm="1">
        <f t="array" ref="J2825">_xlfn.IFS(I2825&lt;=0.09,"&lt;0,1%",I2825&lt;=0.19,"&lt;0,2%",I2825&lt;=0.29,"&lt;0,3%",I2825&lt;=39,"&lt;0,4%")</f>
        <v>&lt;0,4%</v>
      </c>
      <c r="K2825" t="s">
        <v>15</v>
      </c>
      <c r="L2825" s="7">
        <v>11</v>
      </c>
      <c r="M2825" s="7" t="str" cm="1">
        <f t="array" ref="M2825">_xlfn.IFS(L2825&lt;1,"Very Fast",L2825&lt;3,"Fast",L2825&lt;5,"Normal",L2825&lt;=7,"Slow",L2825&gt;=8,"Very Slow")</f>
        <v>Very Slow</v>
      </c>
      <c r="N2825" s="5">
        <v>1.1000000000000001</v>
      </c>
      <c r="O2825" t="str" cm="1">
        <f t="array" ref="O2825">_xlfn.IFS(N2825&lt;2,"Very Poor",N2825&lt;3,"Poor",N2825&lt;4,"Average",N2825&lt;4.5,"Good",N2825&lt;=5,"Excellent")</f>
        <v>Very Poor</v>
      </c>
      <c r="P2825" s="12">
        <v>351.61</v>
      </c>
    </row>
    <row r="2826" spans="1:16" x14ac:dyDescent="0.35">
      <c r="A2826">
        <v>12825</v>
      </c>
      <c r="B2826" s="15">
        <v>47386</v>
      </c>
      <c r="C2826" s="7">
        <f t="shared" si="44"/>
        <v>2029</v>
      </c>
      <c r="D2826">
        <v>1113</v>
      </c>
      <c r="E2826" t="s">
        <v>14</v>
      </c>
      <c r="F2826" t="s">
        <v>66</v>
      </c>
      <c r="G2826" s="7">
        <v>7</v>
      </c>
      <c r="H2826" s="3">
        <v>431.91</v>
      </c>
      <c r="I2826">
        <v>0.21</v>
      </c>
      <c r="J2826" s="17" t="str" cm="1">
        <f t="array" ref="J2826">_xlfn.IFS(I2826&lt;=0.09,"&lt;0,1%",I2826&lt;=0.19,"&lt;0,2%",I2826&lt;=0.29,"&lt;0,3%",I2826&lt;=39,"&lt;0,4%")</f>
        <v>&lt;0,3%</v>
      </c>
      <c r="K2826" t="s">
        <v>13</v>
      </c>
      <c r="L2826" s="7">
        <v>6</v>
      </c>
      <c r="M2826" s="7" t="str" cm="1">
        <f t="array" ref="M2826">_xlfn.IFS(L2826&lt;1,"Very Fast",L2826&lt;3,"Fast",L2826&lt;5,"Normal",L2826&lt;=7,"Slow",L2826&gt;=8,"Very Slow")</f>
        <v>Slow</v>
      </c>
      <c r="N2826" s="5">
        <v>4.4000000000000004</v>
      </c>
      <c r="O2826" t="str" cm="1">
        <f t="array" ref="O2826">_xlfn.IFS(N2826&lt;2,"Very Poor",N2826&lt;3,"Poor",N2826&lt;4,"Average",N2826&lt;4.5,"Good",N2826&lt;=5,"Excellent")</f>
        <v>Good</v>
      </c>
      <c r="P2826" s="12">
        <v>2388.46</v>
      </c>
    </row>
    <row r="2827" spans="1:16" x14ac:dyDescent="0.35">
      <c r="A2827">
        <v>12826</v>
      </c>
      <c r="B2827" s="15">
        <v>47387</v>
      </c>
      <c r="C2827" s="7">
        <f t="shared" si="44"/>
        <v>2029</v>
      </c>
      <c r="D2827">
        <v>1977</v>
      </c>
      <c r="E2827" t="s">
        <v>21</v>
      </c>
      <c r="F2827" t="s">
        <v>69</v>
      </c>
      <c r="G2827" s="7">
        <v>1</v>
      </c>
      <c r="H2827" s="3">
        <v>551.91</v>
      </c>
      <c r="I2827">
        <v>0.27</v>
      </c>
      <c r="J2827" s="17" t="str" cm="1">
        <f t="array" ref="J2827">_xlfn.IFS(I2827&lt;=0.09,"&lt;0,1%",I2827&lt;=0.19,"&lt;0,2%",I2827&lt;=0.29,"&lt;0,3%",I2827&lt;=39,"&lt;0,4%")</f>
        <v>&lt;0,3%</v>
      </c>
      <c r="K2827" t="s">
        <v>15</v>
      </c>
      <c r="L2827" s="7">
        <v>5</v>
      </c>
      <c r="M2827" s="7" t="str" cm="1">
        <f t="array" ref="M2827">_xlfn.IFS(L2827&lt;1,"Very Fast",L2827&lt;3,"Fast",L2827&lt;5,"Normal",L2827&lt;=7,"Slow",L2827&gt;=8,"Very Slow")</f>
        <v>Slow</v>
      </c>
      <c r="N2827" s="5">
        <v>3.8</v>
      </c>
      <c r="O2827" t="str" cm="1">
        <f t="array" ref="O2827">_xlfn.IFS(N2827&lt;2,"Very Poor",N2827&lt;3,"Poor",N2827&lt;4,"Average",N2827&lt;4.5,"Good",N2827&lt;=5,"Excellent")</f>
        <v>Average</v>
      </c>
      <c r="P2827" s="12">
        <v>402.89</v>
      </c>
    </row>
    <row r="2828" spans="1:16" x14ac:dyDescent="0.35">
      <c r="A2828">
        <v>12827</v>
      </c>
      <c r="B2828" s="15">
        <v>47388</v>
      </c>
      <c r="C2828" s="7">
        <f t="shared" si="44"/>
        <v>2029</v>
      </c>
      <c r="D2828">
        <v>1144</v>
      </c>
      <c r="E2828" t="s">
        <v>14</v>
      </c>
      <c r="F2828" t="s">
        <v>69</v>
      </c>
      <c r="G2828" s="7">
        <v>6</v>
      </c>
      <c r="H2828" s="3">
        <v>405.05</v>
      </c>
      <c r="I2828">
        <v>0.33</v>
      </c>
      <c r="J2828" s="17" t="str" cm="1">
        <f t="array" ref="J2828">_xlfn.IFS(I2828&lt;=0.09,"&lt;0,1%",I2828&lt;=0.19,"&lt;0,2%",I2828&lt;=0.29,"&lt;0,3%",I2828&lt;=39,"&lt;0,4%")</f>
        <v>&lt;0,4%</v>
      </c>
      <c r="K2828" t="s">
        <v>15</v>
      </c>
      <c r="L2828" s="7">
        <v>8</v>
      </c>
      <c r="M2828" s="7" t="str" cm="1">
        <f t="array" ref="M2828">_xlfn.IFS(L2828&lt;1,"Very Fast",L2828&lt;3,"Fast",L2828&lt;5,"Normal",L2828&lt;=7,"Slow",L2828&gt;=8,"Very Slow")</f>
        <v>Very Slow</v>
      </c>
      <c r="N2828" s="5">
        <v>3.6</v>
      </c>
      <c r="O2828" t="str" cm="1">
        <f t="array" ref="O2828">_xlfn.IFS(N2828&lt;2,"Very Poor",N2828&lt;3,"Poor",N2828&lt;4,"Average",N2828&lt;4.5,"Good",N2828&lt;=5,"Excellent")</f>
        <v>Average</v>
      </c>
      <c r="P2828" s="12">
        <v>1628.3</v>
      </c>
    </row>
    <row r="2829" spans="1:16" x14ac:dyDescent="0.35">
      <c r="A2829">
        <v>12828</v>
      </c>
      <c r="B2829" s="15">
        <v>47389</v>
      </c>
      <c r="C2829" s="7">
        <f t="shared" si="44"/>
        <v>2029</v>
      </c>
      <c r="D2829">
        <v>1537</v>
      </c>
      <c r="E2829" t="s">
        <v>18</v>
      </c>
      <c r="F2829" t="s">
        <v>68</v>
      </c>
      <c r="G2829" s="7">
        <v>4</v>
      </c>
      <c r="H2829" s="3">
        <v>290.88</v>
      </c>
      <c r="I2829">
        <v>0.23</v>
      </c>
      <c r="J2829" s="17" t="str" cm="1">
        <f t="array" ref="J2829">_xlfn.IFS(I2829&lt;=0.09,"&lt;0,1%",I2829&lt;=0.19,"&lt;0,2%",I2829&lt;=0.29,"&lt;0,3%",I2829&lt;=39,"&lt;0,4%")</f>
        <v>&lt;0,3%</v>
      </c>
      <c r="K2829" t="s">
        <v>17</v>
      </c>
      <c r="L2829" s="7">
        <v>8</v>
      </c>
      <c r="M2829" s="7" t="str" cm="1">
        <f t="array" ref="M2829">_xlfn.IFS(L2829&lt;1,"Very Fast",L2829&lt;3,"Fast",L2829&lt;5,"Normal",L2829&lt;=7,"Slow",L2829&gt;=8,"Very Slow")</f>
        <v>Very Slow</v>
      </c>
      <c r="N2829" s="5">
        <v>2.4</v>
      </c>
      <c r="O2829" t="str" cm="1">
        <f t="array" ref="O2829">_xlfn.IFS(N2829&lt;2,"Very Poor",N2829&lt;3,"Poor",N2829&lt;4,"Average",N2829&lt;4.5,"Good",N2829&lt;=5,"Excellent")</f>
        <v>Poor</v>
      </c>
      <c r="P2829" s="12">
        <v>895.91</v>
      </c>
    </row>
    <row r="2830" spans="1:16" x14ac:dyDescent="0.35">
      <c r="A2830">
        <v>12829</v>
      </c>
      <c r="B2830" s="15">
        <v>47390</v>
      </c>
      <c r="C2830" s="7">
        <f t="shared" si="44"/>
        <v>2029</v>
      </c>
      <c r="D2830">
        <v>1647</v>
      </c>
      <c r="E2830" t="s">
        <v>14</v>
      </c>
      <c r="F2830" t="s">
        <v>69</v>
      </c>
      <c r="G2830" s="7">
        <v>5</v>
      </c>
      <c r="H2830" s="3">
        <v>470.83</v>
      </c>
      <c r="I2830">
        <v>0.34</v>
      </c>
      <c r="J2830" s="17" t="str" cm="1">
        <f t="array" ref="J2830">_xlfn.IFS(I2830&lt;=0.09,"&lt;0,1%",I2830&lt;=0.19,"&lt;0,2%",I2830&lt;=0.29,"&lt;0,3%",I2830&lt;=39,"&lt;0,4%")</f>
        <v>&lt;0,4%</v>
      </c>
      <c r="K2830" t="s">
        <v>17</v>
      </c>
      <c r="L2830" s="7">
        <v>11</v>
      </c>
      <c r="M2830" s="7" t="str" cm="1">
        <f t="array" ref="M2830">_xlfn.IFS(L2830&lt;1,"Very Fast",L2830&lt;3,"Fast",L2830&lt;5,"Normal",L2830&lt;=7,"Slow",L2830&gt;=8,"Very Slow")</f>
        <v>Very Slow</v>
      </c>
      <c r="N2830" s="5">
        <v>2.5</v>
      </c>
      <c r="O2830" t="str" cm="1">
        <f t="array" ref="O2830">_xlfn.IFS(N2830&lt;2,"Very Poor",N2830&lt;3,"Poor",N2830&lt;4,"Average",N2830&lt;4.5,"Good",N2830&lt;=5,"Excellent")</f>
        <v>Poor</v>
      </c>
      <c r="P2830" s="12">
        <v>1553.74</v>
      </c>
    </row>
    <row r="2831" spans="1:16" x14ac:dyDescent="0.35">
      <c r="A2831">
        <v>12830</v>
      </c>
      <c r="B2831" s="15">
        <v>47391</v>
      </c>
      <c r="C2831" s="7">
        <f t="shared" si="44"/>
        <v>2029</v>
      </c>
      <c r="D2831">
        <v>1302</v>
      </c>
      <c r="E2831" t="s">
        <v>14</v>
      </c>
      <c r="F2831" t="s">
        <v>69</v>
      </c>
      <c r="G2831" s="7">
        <v>5</v>
      </c>
      <c r="H2831" s="3">
        <v>389.97</v>
      </c>
      <c r="I2831">
        <v>0.11</v>
      </c>
      <c r="J2831" s="17" t="str" cm="1">
        <f t="array" ref="J2831">_xlfn.IFS(I2831&lt;=0.09,"&lt;0,1%",I2831&lt;=0.19,"&lt;0,2%",I2831&lt;=0.29,"&lt;0,3%",I2831&lt;=39,"&lt;0,4%")</f>
        <v>&lt;0,2%</v>
      </c>
      <c r="K2831" t="s">
        <v>15</v>
      </c>
      <c r="L2831" s="7">
        <v>4</v>
      </c>
      <c r="M2831" s="7" t="str" cm="1">
        <f t="array" ref="M2831">_xlfn.IFS(L2831&lt;1,"Very Fast",L2831&lt;3,"Fast",L2831&lt;5,"Normal",L2831&lt;=7,"Slow",L2831&gt;=8,"Very Slow")</f>
        <v>Normal</v>
      </c>
      <c r="N2831" s="5">
        <v>4.4000000000000004</v>
      </c>
      <c r="O2831" t="str" cm="1">
        <f t="array" ref="O2831">_xlfn.IFS(N2831&lt;2,"Very Poor",N2831&lt;3,"Poor",N2831&lt;4,"Average",N2831&lt;4.5,"Good",N2831&lt;=5,"Excellent")</f>
        <v>Good</v>
      </c>
      <c r="P2831" s="12">
        <v>1735.37</v>
      </c>
    </row>
    <row r="2832" spans="1:16" x14ac:dyDescent="0.35">
      <c r="A2832">
        <v>12831</v>
      </c>
      <c r="B2832" s="15">
        <v>47392</v>
      </c>
      <c r="C2832" s="7">
        <f t="shared" si="44"/>
        <v>2029</v>
      </c>
      <c r="D2832">
        <v>1743</v>
      </c>
      <c r="E2832" t="s">
        <v>11</v>
      </c>
      <c r="F2832" t="s">
        <v>69</v>
      </c>
      <c r="G2832" s="7">
        <v>3</v>
      </c>
      <c r="H2832" s="3">
        <v>50.46</v>
      </c>
      <c r="I2832">
        <v>7.0000000000000007E-2</v>
      </c>
      <c r="J2832" s="17" t="str" cm="1">
        <f t="array" ref="J2832">_xlfn.IFS(I2832&lt;=0.09,"&lt;0,1%",I2832&lt;=0.19,"&lt;0,2%",I2832&lt;=0.29,"&lt;0,3%",I2832&lt;=39,"&lt;0,4%")</f>
        <v>&lt;0,1%</v>
      </c>
      <c r="K2832" t="s">
        <v>17</v>
      </c>
      <c r="L2832" s="7">
        <v>1</v>
      </c>
      <c r="M2832" s="7" t="str" cm="1">
        <f t="array" ref="M2832">_xlfn.IFS(L2832&lt;1,"Very Fast",L2832&lt;3,"Fast",L2832&lt;5,"Normal",L2832&lt;=7,"Slow",L2832&gt;=8,"Very Slow")</f>
        <v>Fast</v>
      </c>
      <c r="N2832" s="5">
        <v>3.9</v>
      </c>
      <c r="O2832" t="str" cm="1">
        <f t="array" ref="O2832">_xlfn.IFS(N2832&lt;2,"Very Poor",N2832&lt;3,"Poor",N2832&lt;4,"Average",N2832&lt;4.5,"Good",N2832&lt;=5,"Excellent")</f>
        <v>Average</v>
      </c>
      <c r="P2832" s="12">
        <v>140.78</v>
      </c>
    </row>
    <row r="2833" spans="1:16" x14ac:dyDescent="0.35">
      <c r="A2833">
        <v>12832</v>
      </c>
      <c r="B2833" s="15">
        <v>47393</v>
      </c>
      <c r="C2833" s="7">
        <f t="shared" si="44"/>
        <v>2029</v>
      </c>
      <c r="D2833">
        <v>1880</v>
      </c>
      <c r="E2833" t="s">
        <v>18</v>
      </c>
      <c r="F2833" t="s">
        <v>69</v>
      </c>
      <c r="G2833" s="7">
        <v>1</v>
      </c>
      <c r="H2833" s="3">
        <v>70.959999999999994</v>
      </c>
      <c r="I2833">
        <v>0.14000000000000001</v>
      </c>
      <c r="J2833" s="17" t="str" cm="1">
        <f t="array" ref="J2833">_xlfn.IFS(I2833&lt;=0.09,"&lt;0,1%",I2833&lt;=0.19,"&lt;0,2%",I2833&lt;=0.29,"&lt;0,3%",I2833&lt;=39,"&lt;0,4%")</f>
        <v>&lt;0,2%</v>
      </c>
      <c r="K2833" t="s">
        <v>13</v>
      </c>
      <c r="L2833" s="7">
        <v>6</v>
      </c>
      <c r="M2833" s="7" t="str" cm="1">
        <f t="array" ref="M2833">_xlfn.IFS(L2833&lt;1,"Very Fast",L2833&lt;3,"Fast",L2833&lt;5,"Normal",L2833&lt;=7,"Slow",L2833&gt;=8,"Very Slow")</f>
        <v>Slow</v>
      </c>
      <c r="N2833" s="5">
        <v>3.7</v>
      </c>
      <c r="O2833" t="str" cm="1">
        <f t="array" ref="O2833">_xlfn.IFS(N2833&lt;2,"Very Poor",N2833&lt;3,"Poor",N2833&lt;4,"Average",N2833&lt;4.5,"Good",N2833&lt;=5,"Excellent")</f>
        <v>Average</v>
      </c>
      <c r="P2833" s="12">
        <v>61.03</v>
      </c>
    </row>
    <row r="2834" spans="1:16" x14ac:dyDescent="0.35">
      <c r="A2834">
        <v>12833</v>
      </c>
      <c r="B2834" s="15">
        <v>47394</v>
      </c>
      <c r="C2834" s="7">
        <f t="shared" si="44"/>
        <v>2029</v>
      </c>
      <c r="D2834">
        <v>1587</v>
      </c>
      <c r="E2834" t="s">
        <v>11</v>
      </c>
      <c r="F2834" t="s">
        <v>69</v>
      </c>
      <c r="G2834" s="7">
        <v>6</v>
      </c>
      <c r="H2834" s="3">
        <v>37.18</v>
      </c>
      <c r="I2834">
        <v>0.16</v>
      </c>
      <c r="J2834" s="17" t="str" cm="1">
        <f t="array" ref="J2834">_xlfn.IFS(I2834&lt;=0.09,"&lt;0,1%",I2834&lt;=0.19,"&lt;0,2%",I2834&lt;=0.29,"&lt;0,3%",I2834&lt;=39,"&lt;0,4%")</f>
        <v>&lt;0,2%</v>
      </c>
      <c r="K2834" t="s">
        <v>15</v>
      </c>
      <c r="L2834" s="7">
        <v>10</v>
      </c>
      <c r="M2834" s="7" t="str" cm="1">
        <f t="array" ref="M2834">_xlfn.IFS(L2834&lt;1,"Very Fast",L2834&lt;3,"Fast",L2834&lt;5,"Normal",L2834&lt;=7,"Slow",L2834&gt;=8,"Very Slow")</f>
        <v>Very Slow</v>
      </c>
      <c r="N2834" s="5">
        <v>1.1000000000000001</v>
      </c>
      <c r="O2834" t="str" cm="1">
        <f t="array" ref="O2834">_xlfn.IFS(N2834&lt;2,"Very Poor",N2834&lt;3,"Poor",N2834&lt;4,"Average",N2834&lt;4.5,"Good",N2834&lt;=5,"Excellent")</f>
        <v>Very Poor</v>
      </c>
      <c r="P2834" s="12">
        <v>187.39</v>
      </c>
    </row>
    <row r="2835" spans="1:16" x14ac:dyDescent="0.35">
      <c r="A2835">
        <v>12834</v>
      </c>
      <c r="B2835" s="15">
        <v>47395</v>
      </c>
      <c r="C2835" s="7">
        <f t="shared" si="44"/>
        <v>2029</v>
      </c>
      <c r="D2835">
        <v>1986</v>
      </c>
      <c r="E2835" t="s">
        <v>11</v>
      </c>
      <c r="F2835" t="s">
        <v>69</v>
      </c>
      <c r="G2835" s="7">
        <v>2</v>
      </c>
      <c r="H2835" s="3">
        <v>282.24</v>
      </c>
      <c r="I2835">
        <v>0.31</v>
      </c>
      <c r="J2835" s="17" t="str" cm="1">
        <f t="array" ref="J2835">_xlfn.IFS(I2835&lt;=0.09,"&lt;0,1%",I2835&lt;=0.19,"&lt;0,2%",I2835&lt;=0.29,"&lt;0,3%",I2835&lt;=39,"&lt;0,4%")</f>
        <v>&lt;0,4%</v>
      </c>
      <c r="K2835" t="s">
        <v>13</v>
      </c>
      <c r="L2835" s="7">
        <v>1</v>
      </c>
      <c r="M2835" s="7" t="str" cm="1">
        <f t="array" ref="M2835">_xlfn.IFS(L2835&lt;1,"Very Fast",L2835&lt;3,"Fast",L2835&lt;5,"Normal",L2835&lt;=7,"Slow",L2835&gt;=8,"Very Slow")</f>
        <v>Fast</v>
      </c>
      <c r="N2835" s="5">
        <v>1.7</v>
      </c>
      <c r="O2835" t="str" cm="1">
        <f t="array" ref="O2835">_xlfn.IFS(N2835&lt;2,"Very Poor",N2835&lt;3,"Poor",N2835&lt;4,"Average",N2835&lt;4.5,"Good",N2835&lt;=5,"Excellent")</f>
        <v>Very Poor</v>
      </c>
      <c r="P2835" s="12">
        <v>389.49</v>
      </c>
    </row>
    <row r="2836" spans="1:16" x14ac:dyDescent="0.35">
      <c r="A2836">
        <v>12835</v>
      </c>
      <c r="B2836" s="15">
        <v>47396</v>
      </c>
      <c r="C2836" s="7">
        <f t="shared" si="44"/>
        <v>2029</v>
      </c>
      <c r="D2836">
        <v>1839</v>
      </c>
      <c r="E2836" t="s">
        <v>18</v>
      </c>
      <c r="F2836" t="s">
        <v>68</v>
      </c>
      <c r="G2836" s="7">
        <v>4</v>
      </c>
      <c r="H2836" s="3">
        <v>498.12</v>
      </c>
      <c r="I2836">
        <v>0.2</v>
      </c>
      <c r="J2836" s="17" t="str" cm="1">
        <f t="array" ref="J2836">_xlfn.IFS(I2836&lt;=0.09,"&lt;0,1%",I2836&lt;=0.19,"&lt;0,2%",I2836&lt;=0.29,"&lt;0,3%",I2836&lt;=39,"&lt;0,4%")</f>
        <v>&lt;0,3%</v>
      </c>
      <c r="K2836" t="s">
        <v>17</v>
      </c>
      <c r="L2836" s="7">
        <v>5</v>
      </c>
      <c r="M2836" s="7" t="str" cm="1">
        <f t="array" ref="M2836">_xlfn.IFS(L2836&lt;1,"Very Fast",L2836&lt;3,"Fast",L2836&lt;5,"Normal",L2836&lt;=7,"Slow",L2836&gt;=8,"Very Slow")</f>
        <v>Slow</v>
      </c>
      <c r="N2836" s="5">
        <v>4.9000000000000004</v>
      </c>
      <c r="O2836" t="str" cm="1">
        <f t="array" ref="O2836">_xlfn.IFS(N2836&lt;2,"Very Poor",N2836&lt;3,"Poor",N2836&lt;4,"Average",N2836&lt;4.5,"Good",N2836&lt;=5,"Excellent")</f>
        <v>Excellent</v>
      </c>
      <c r="P2836" s="12">
        <v>1593.98</v>
      </c>
    </row>
    <row r="2837" spans="1:16" x14ac:dyDescent="0.35">
      <c r="A2837">
        <v>12836</v>
      </c>
      <c r="B2837" s="15">
        <v>47397</v>
      </c>
      <c r="C2837" s="7">
        <f t="shared" si="44"/>
        <v>2029</v>
      </c>
      <c r="D2837">
        <v>1344</v>
      </c>
      <c r="E2837" t="s">
        <v>18</v>
      </c>
      <c r="F2837" t="s">
        <v>69</v>
      </c>
      <c r="G2837" s="7">
        <v>1</v>
      </c>
      <c r="H2837" s="3">
        <v>198.15</v>
      </c>
      <c r="I2837">
        <v>0.1</v>
      </c>
      <c r="J2837" s="17" t="str" cm="1">
        <f t="array" ref="J2837">_xlfn.IFS(I2837&lt;=0.09,"&lt;0,1%",I2837&lt;=0.19,"&lt;0,2%",I2837&lt;=0.29,"&lt;0,3%",I2837&lt;=39,"&lt;0,4%")</f>
        <v>&lt;0,2%</v>
      </c>
      <c r="K2837" t="s">
        <v>13</v>
      </c>
      <c r="L2837" s="7">
        <v>5</v>
      </c>
      <c r="M2837" s="7" t="str" cm="1">
        <f t="array" ref="M2837">_xlfn.IFS(L2837&lt;1,"Very Fast",L2837&lt;3,"Fast",L2837&lt;5,"Normal",L2837&lt;=7,"Slow",L2837&gt;=8,"Very Slow")</f>
        <v>Slow</v>
      </c>
      <c r="N2837" s="5">
        <v>2.8</v>
      </c>
      <c r="O2837" t="str" cm="1">
        <f t="array" ref="O2837">_xlfn.IFS(N2837&lt;2,"Very Poor",N2837&lt;3,"Poor",N2837&lt;4,"Average",N2837&lt;4.5,"Good",N2837&lt;=5,"Excellent")</f>
        <v>Poor</v>
      </c>
      <c r="P2837" s="12">
        <v>178.34</v>
      </c>
    </row>
    <row r="2838" spans="1:16" x14ac:dyDescent="0.35">
      <c r="A2838">
        <v>12837</v>
      </c>
      <c r="B2838" s="15">
        <v>47398</v>
      </c>
      <c r="C2838" s="7">
        <f t="shared" si="44"/>
        <v>2029</v>
      </c>
      <c r="D2838">
        <v>1813</v>
      </c>
      <c r="E2838" t="s">
        <v>11</v>
      </c>
      <c r="F2838" t="s">
        <v>69</v>
      </c>
      <c r="G2838" s="7">
        <v>1</v>
      </c>
      <c r="H2838" s="3">
        <v>239.73</v>
      </c>
      <c r="I2838">
        <v>0.26</v>
      </c>
      <c r="J2838" s="17" t="str" cm="1">
        <f t="array" ref="J2838">_xlfn.IFS(I2838&lt;=0.09,"&lt;0,1%",I2838&lt;=0.19,"&lt;0,2%",I2838&lt;=0.29,"&lt;0,3%",I2838&lt;=39,"&lt;0,4%")</f>
        <v>&lt;0,3%</v>
      </c>
      <c r="K2838" t="s">
        <v>15</v>
      </c>
      <c r="L2838" s="7">
        <v>3</v>
      </c>
      <c r="M2838" s="7" t="str" cm="1">
        <f t="array" ref="M2838">_xlfn.IFS(L2838&lt;1,"Very Fast",L2838&lt;3,"Fast",L2838&lt;5,"Normal",L2838&lt;=7,"Slow",L2838&gt;=8,"Very Slow")</f>
        <v>Normal</v>
      </c>
      <c r="N2838" s="5">
        <v>4.0999999999999996</v>
      </c>
      <c r="O2838" t="str" cm="1">
        <f t="array" ref="O2838">_xlfn.IFS(N2838&lt;2,"Very Poor",N2838&lt;3,"Poor",N2838&lt;4,"Average",N2838&lt;4.5,"Good",N2838&lt;=5,"Excellent")</f>
        <v>Good</v>
      </c>
      <c r="P2838" s="12">
        <v>177.4</v>
      </c>
    </row>
    <row r="2839" spans="1:16" x14ac:dyDescent="0.35">
      <c r="A2839">
        <v>12838</v>
      </c>
      <c r="B2839" s="15">
        <v>47399</v>
      </c>
      <c r="C2839" s="7">
        <f t="shared" si="44"/>
        <v>2029</v>
      </c>
      <c r="D2839">
        <v>1963</v>
      </c>
      <c r="E2839" t="s">
        <v>11</v>
      </c>
      <c r="F2839" t="s">
        <v>69</v>
      </c>
      <c r="G2839" s="7">
        <v>7</v>
      </c>
      <c r="H2839" s="3">
        <v>547.04</v>
      </c>
      <c r="I2839">
        <v>0.18</v>
      </c>
      <c r="J2839" s="17" t="str" cm="1">
        <f t="array" ref="J2839">_xlfn.IFS(I2839&lt;=0.09,"&lt;0,1%",I2839&lt;=0.19,"&lt;0,2%",I2839&lt;=0.29,"&lt;0,3%",I2839&lt;=39,"&lt;0,4%")</f>
        <v>&lt;0,2%</v>
      </c>
      <c r="K2839" t="s">
        <v>17</v>
      </c>
      <c r="L2839" s="7">
        <v>5</v>
      </c>
      <c r="M2839" s="7" t="str" cm="1">
        <f t="array" ref="M2839">_xlfn.IFS(L2839&lt;1,"Very Fast",L2839&lt;3,"Fast",L2839&lt;5,"Normal",L2839&lt;=7,"Slow",L2839&gt;=8,"Very Slow")</f>
        <v>Slow</v>
      </c>
      <c r="N2839" s="5">
        <v>2.6</v>
      </c>
      <c r="O2839" t="str" cm="1">
        <f t="array" ref="O2839">_xlfn.IFS(N2839&lt;2,"Very Poor",N2839&lt;3,"Poor",N2839&lt;4,"Average",N2839&lt;4.5,"Good",N2839&lt;=5,"Excellent")</f>
        <v>Poor</v>
      </c>
      <c r="P2839" s="12">
        <v>3140.01</v>
      </c>
    </row>
    <row r="2840" spans="1:16" x14ac:dyDescent="0.35">
      <c r="A2840">
        <v>12839</v>
      </c>
      <c r="B2840" s="15">
        <v>47400</v>
      </c>
      <c r="C2840" s="7">
        <f t="shared" si="44"/>
        <v>2029</v>
      </c>
      <c r="D2840">
        <v>1800</v>
      </c>
      <c r="E2840" t="s">
        <v>14</v>
      </c>
      <c r="F2840" t="s">
        <v>68</v>
      </c>
      <c r="G2840" s="7">
        <v>6</v>
      </c>
      <c r="H2840" s="3">
        <v>504.59</v>
      </c>
      <c r="I2840">
        <v>0.06</v>
      </c>
      <c r="J2840" s="17" t="str" cm="1">
        <f t="array" ref="J2840">_xlfn.IFS(I2840&lt;=0.09,"&lt;0,1%",I2840&lt;=0.19,"&lt;0,2%",I2840&lt;=0.29,"&lt;0,3%",I2840&lt;=39,"&lt;0,4%")</f>
        <v>&lt;0,1%</v>
      </c>
      <c r="K2840" t="s">
        <v>15</v>
      </c>
      <c r="L2840" s="7">
        <v>6</v>
      </c>
      <c r="M2840" s="7" t="str" cm="1">
        <f t="array" ref="M2840">_xlfn.IFS(L2840&lt;1,"Very Fast",L2840&lt;3,"Fast",L2840&lt;5,"Normal",L2840&lt;=7,"Slow",L2840&gt;=8,"Very Slow")</f>
        <v>Slow</v>
      </c>
      <c r="N2840" s="5">
        <v>4.0999999999999996</v>
      </c>
      <c r="O2840" t="str" cm="1">
        <f t="array" ref="O2840">_xlfn.IFS(N2840&lt;2,"Very Poor",N2840&lt;3,"Poor",N2840&lt;4,"Average",N2840&lt;4.5,"Good",N2840&lt;=5,"Excellent")</f>
        <v>Good</v>
      </c>
      <c r="P2840" s="12">
        <v>2845.89</v>
      </c>
    </row>
    <row r="2841" spans="1:16" x14ac:dyDescent="0.35">
      <c r="A2841">
        <v>12840</v>
      </c>
      <c r="B2841" s="15">
        <v>47401</v>
      </c>
      <c r="C2841" s="7">
        <f t="shared" si="44"/>
        <v>2029</v>
      </c>
      <c r="D2841">
        <v>1000</v>
      </c>
      <c r="E2841" t="s">
        <v>18</v>
      </c>
      <c r="F2841" t="s">
        <v>66</v>
      </c>
      <c r="G2841" s="7">
        <v>4</v>
      </c>
      <c r="H2841" s="3">
        <v>404.05</v>
      </c>
      <c r="I2841">
        <v>0.2</v>
      </c>
      <c r="J2841" s="17" t="str" cm="1">
        <f t="array" ref="J2841">_xlfn.IFS(I2841&lt;=0.09,"&lt;0,1%",I2841&lt;=0.19,"&lt;0,2%",I2841&lt;=0.29,"&lt;0,3%",I2841&lt;=39,"&lt;0,4%")</f>
        <v>&lt;0,3%</v>
      </c>
      <c r="K2841" t="s">
        <v>13</v>
      </c>
      <c r="L2841" s="7">
        <v>5</v>
      </c>
      <c r="M2841" s="7" t="str" cm="1">
        <f t="array" ref="M2841">_xlfn.IFS(L2841&lt;1,"Very Fast",L2841&lt;3,"Fast",L2841&lt;5,"Normal",L2841&lt;=7,"Slow",L2841&gt;=8,"Very Slow")</f>
        <v>Slow</v>
      </c>
      <c r="N2841" s="5">
        <v>1.5</v>
      </c>
      <c r="O2841" t="str" cm="1">
        <f t="array" ref="O2841">_xlfn.IFS(N2841&lt;2,"Very Poor",N2841&lt;3,"Poor",N2841&lt;4,"Average",N2841&lt;4.5,"Good",N2841&lt;=5,"Excellent")</f>
        <v>Very Poor</v>
      </c>
      <c r="P2841" s="12">
        <v>1292.96</v>
      </c>
    </row>
    <row r="2842" spans="1:16" x14ac:dyDescent="0.35">
      <c r="A2842">
        <v>12841</v>
      </c>
      <c r="B2842" s="15">
        <v>47402</v>
      </c>
      <c r="C2842" s="7">
        <f t="shared" si="44"/>
        <v>2029</v>
      </c>
      <c r="D2842">
        <v>1146</v>
      </c>
      <c r="E2842" t="s">
        <v>14</v>
      </c>
      <c r="F2842" t="s">
        <v>66</v>
      </c>
      <c r="G2842" s="7">
        <v>2</v>
      </c>
      <c r="H2842" s="3">
        <v>171.08</v>
      </c>
      <c r="I2842">
        <v>0.32</v>
      </c>
      <c r="J2842" s="17" t="str" cm="1">
        <f t="array" ref="J2842">_xlfn.IFS(I2842&lt;=0.09,"&lt;0,1%",I2842&lt;=0.19,"&lt;0,2%",I2842&lt;=0.29,"&lt;0,3%",I2842&lt;=39,"&lt;0,4%")</f>
        <v>&lt;0,4%</v>
      </c>
      <c r="K2842" t="s">
        <v>17</v>
      </c>
      <c r="L2842" s="7">
        <v>1</v>
      </c>
      <c r="M2842" s="7" t="str" cm="1">
        <f t="array" ref="M2842">_xlfn.IFS(L2842&lt;1,"Very Fast",L2842&lt;3,"Fast",L2842&lt;5,"Normal",L2842&lt;=7,"Slow",L2842&gt;=8,"Very Slow")</f>
        <v>Fast</v>
      </c>
      <c r="N2842" s="5">
        <v>1.2</v>
      </c>
      <c r="O2842" t="str" cm="1">
        <f t="array" ref="O2842">_xlfn.IFS(N2842&lt;2,"Very Poor",N2842&lt;3,"Poor",N2842&lt;4,"Average",N2842&lt;4.5,"Good",N2842&lt;=5,"Excellent")</f>
        <v>Very Poor</v>
      </c>
      <c r="P2842" s="12">
        <v>232.67</v>
      </c>
    </row>
    <row r="2843" spans="1:16" x14ac:dyDescent="0.35">
      <c r="A2843">
        <v>12842</v>
      </c>
      <c r="B2843" s="15">
        <v>47403</v>
      </c>
      <c r="C2843" s="7">
        <f t="shared" si="44"/>
        <v>2029</v>
      </c>
      <c r="D2843">
        <v>1286</v>
      </c>
      <c r="E2843" t="s">
        <v>21</v>
      </c>
      <c r="F2843" t="s">
        <v>69</v>
      </c>
      <c r="G2843" s="7">
        <v>1</v>
      </c>
      <c r="H2843" s="3">
        <v>83.47</v>
      </c>
      <c r="I2843">
        <v>0.28999999999999998</v>
      </c>
      <c r="J2843" s="17" t="str" cm="1">
        <f t="array" ref="J2843">_xlfn.IFS(I2843&lt;=0.09,"&lt;0,1%",I2843&lt;=0.19,"&lt;0,2%",I2843&lt;=0.29,"&lt;0,3%",I2843&lt;=39,"&lt;0,4%")</f>
        <v>&lt;0,3%</v>
      </c>
      <c r="K2843" t="s">
        <v>15</v>
      </c>
      <c r="L2843" s="7">
        <v>7</v>
      </c>
      <c r="M2843" s="7" t="str" cm="1">
        <f t="array" ref="M2843">_xlfn.IFS(L2843&lt;1,"Very Fast",L2843&lt;3,"Fast",L2843&lt;5,"Normal",L2843&lt;=7,"Slow",L2843&gt;=8,"Very Slow")</f>
        <v>Slow</v>
      </c>
      <c r="N2843" s="5">
        <v>2.9</v>
      </c>
      <c r="O2843" t="str" cm="1">
        <f t="array" ref="O2843">_xlfn.IFS(N2843&lt;2,"Very Poor",N2843&lt;3,"Poor",N2843&lt;4,"Average",N2843&lt;4.5,"Good",N2843&lt;=5,"Excellent")</f>
        <v>Poor</v>
      </c>
      <c r="P2843" s="12">
        <v>59.26</v>
      </c>
    </row>
    <row r="2844" spans="1:16" x14ac:dyDescent="0.35">
      <c r="A2844">
        <v>12843</v>
      </c>
      <c r="B2844" s="15">
        <v>47404</v>
      </c>
      <c r="C2844" s="7">
        <f t="shared" si="44"/>
        <v>2029</v>
      </c>
      <c r="D2844">
        <v>1975</v>
      </c>
      <c r="E2844" t="s">
        <v>18</v>
      </c>
      <c r="F2844" t="s">
        <v>66</v>
      </c>
      <c r="G2844" s="7">
        <v>5</v>
      </c>
      <c r="H2844" s="3">
        <v>24.39</v>
      </c>
      <c r="I2844">
        <v>0.21</v>
      </c>
      <c r="J2844" s="17" t="str" cm="1">
        <f t="array" ref="J2844">_xlfn.IFS(I2844&lt;=0.09,"&lt;0,1%",I2844&lt;=0.19,"&lt;0,2%",I2844&lt;=0.29,"&lt;0,3%",I2844&lt;=39,"&lt;0,4%")</f>
        <v>&lt;0,3%</v>
      </c>
      <c r="K2844" t="s">
        <v>15</v>
      </c>
      <c r="L2844" s="7">
        <v>3</v>
      </c>
      <c r="M2844" s="7" t="str" cm="1">
        <f t="array" ref="M2844">_xlfn.IFS(L2844&lt;1,"Very Fast",L2844&lt;3,"Fast",L2844&lt;5,"Normal",L2844&lt;=7,"Slow",L2844&gt;=8,"Very Slow")</f>
        <v>Normal</v>
      </c>
      <c r="N2844" s="5">
        <v>3.4</v>
      </c>
      <c r="O2844" t="str" cm="1">
        <f t="array" ref="O2844">_xlfn.IFS(N2844&lt;2,"Very Poor",N2844&lt;3,"Poor",N2844&lt;4,"Average",N2844&lt;4.5,"Good",N2844&lt;=5,"Excellent")</f>
        <v>Average</v>
      </c>
      <c r="P2844" s="12">
        <v>96.34</v>
      </c>
    </row>
    <row r="2845" spans="1:16" x14ac:dyDescent="0.35">
      <c r="A2845">
        <v>12844</v>
      </c>
      <c r="B2845" s="15">
        <v>47405</v>
      </c>
      <c r="C2845" s="7">
        <f t="shared" si="44"/>
        <v>2029</v>
      </c>
      <c r="D2845">
        <v>1653</v>
      </c>
      <c r="E2845" t="s">
        <v>21</v>
      </c>
      <c r="F2845" t="s">
        <v>66</v>
      </c>
      <c r="G2845" s="7">
        <v>5</v>
      </c>
      <c r="H2845" s="3">
        <v>77.599999999999994</v>
      </c>
      <c r="I2845">
        <v>0.13</v>
      </c>
      <c r="J2845" s="17" t="str" cm="1">
        <f t="array" ref="J2845">_xlfn.IFS(I2845&lt;=0.09,"&lt;0,1%",I2845&lt;=0.19,"&lt;0,2%",I2845&lt;=0.29,"&lt;0,3%",I2845&lt;=39,"&lt;0,4%")</f>
        <v>&lt;0,2%</v>
      </c>
      <c r="K2845" t="s">
        <v>13</v>
      </c>
      <c r="L2845" s="7">
        <v>7</v>
      </c>
      <c r="M2845" s="7" t="str" cm="1">
        <f t="array" ref="M2845">_xlfn.IFS(L2845&lt;1,"Very Fast",L2845&lt;3,"Fast",L2845&lt;5,"Normal",L2845&lt;=7,"Slow",L2845&gt;=8,"Very Slow")</f>
        <v>Slow</v>
      </c>
      <c r="N2845" s="5">
        <v>2.2999999999999998</v>
      </c>
      <c r="O2845" t="str" cm="1">
        <f t="array" ref="O2845">_xlfn.IFS(N2845&lt;2,"Very Poor",N2845&lt;3,"Poor",N2845&lt;4,"Average",N2845&lt;4.5,"Good",N2845&lt;=5,"Excellent")</f>
        <v>Poor</v>
      </c>
      <c r="P2845" s="12">
        <v>337.56</v>
      </c>
    </row>
    <row r="2846" spans="1:16" x14ac:dyDescent="0.35">
      <c r="A2846">
        <v>12845</v>
      </c>
      <c r="B2846" s="15">
        <v>47406</v>
      </c>
      <c r="C2846" s="7">
        <f t="shared" si="44"/>
        <v>2029</v>
      </c>
      <c r="D2846">
        <v>1052</v>
      </c>
      <c r="E2846" t="s">
        <v>18</v>
      </c>
      <c r="F2846" t="s">
        <v>69</v>
      </c>
      <c r="G2846" s="7">
        <v>4</v>
      </c>
      <c r="H2846" s="3">
        <v>186.17</v>
      </c>
      <c r="I2846">
        <v>0.03</v>
      </c>
      <c r="J2846" s="17" t="str" cm="1">
        <f t="array" ref="J2846">_xlfn.IFS(I2846&lt;=0.09,"&lt;0,1%",I2846&lt;=0.19,"&lt;0,2%",I2846&lt;=0.29,"&lt;0,3%",I2846&lt;=39,"&lt;0,4%")</f>
        <v>&lt;0,1%</v>
      </c>
      <c r="K2846" t="s">
        <v>17</v>
      </c>
      <c r="L2846" s="7">
        <v>5</v>
      </c>
      <c r="M2846" s="7" t="str" cm="1">
        <f t="array" ref="M2846">_xlfn.IFS(L2846&lt;1,"Very Fast",L2846&lt;3,"Fast",L2846&lt;5,"Normal",L2846&lt;=7,"Slow",L2846&gt;=8,"Very Slow")</f>
        <v>Slow</v>
      </c>
      <c r="N2846" s="5">
        <v>3.9</v>
      </c>
      <c r="O2846" t="str" cm="1">
        <f t="array" ref="O2846">_xlfn.IFS(N2846&lt;2,"Very Poor",N2846&lt;3,"Poor",N2846&lt;4,"Average",N2846&lt;4.5,"Good",N2846&lt;=5,"Excellent")</f>
        <v>Average</v>
      </c>
      <c r="P2846" s="12">
        <v>722.34</v>
      </c>
    </row>
    <row r="2847" spans="1:16" x14ac:dyDescent="0.35">
      <c r="A2847">
        <v>12846</v>
      </c>
      <c r="B2847" s="15">
        <v>47407</v>
      </c>
      <c r="C2847" s="7">
        <f t="shared" si="44"/>
        <v>2029</v>
      </c>
      <c r="D2847">
        <v>1303</v>
      </c>
      <c r="E2847" t="s">
        <v>18</v>
      </c>
      <c r="F2847" t="s">
        <v>69</v>
      </c>
      <c r="G2847" s="7">
        <v>2</v>
      </c>
      <c r="H2847" s="3">
        <v>337.8</v>
      </c>
      <c r="I2847">
        <v>0.16</v>
      </c>
      <c r="J2847" s="17" t="str" cm="1">
        <f t="array" ref="J2847">_xlfn.IFS(I2847&lt;=0.09,"&lt;0,1%",I2847&lt;=0.19,"&lt;0,2%",I2847&lt;=0.29,"&lt;0,3%",I2847&lt;=39,"&lt;0,4%")</f>
        <v>&lt;0,2%</v>
      </c>
      <c r="K2847" t="s">
        <v>15</v>
      </c>
      <c r="L2847" s="7">
        <v>3</v>
      </c>
      <c r="M2847" s="7" t="str" cm="1">
        <f t="array" ref="M2847">_xlfn.IFS(L2847&lt;1,"Very Fast",L2847&lt;3,"Fast",L2847&lt;5,"Normal",L2847&lt;=7,"Slow",L2847&gt;=8,"Very Slow")</f>
        <v>Normal</v>
      </c>
      <c r="N2847" s="5">
        <v>3</v>
      </c>
      <c r="O2847" t="str" cm="1">
        <f t="array" ref="O2847">_xlfn.IFS(N2847&lt;2,"Very Poor",N2847&lt;3,"Poor",N2847&lt;4,"Average",N2847&lt;4.5,"Good",N2847&lt;=5,"Excellent")</f>
        <v>Average</v>
      </c>
      <c r="P2847" s="12">
        <v>567.5</v>
      </c>
    </row>
    <row r="2848" spans="1:16" x14ac:dyDescent="0.35">
      <c r="A2848">
        <v>12847</v>
      </c>
      <c r="B2848" s="15">
        <v>47408</v>
      </c>
      <c r="C2848" s="7">
        <f t="shared" si="44"/>
        <v>2029</v>
      </c>
      <c r="D2848">
        <v>1068</v>
      </c>
      <c r="E2848" t="s">
        <v>14</v>
      </c>
      <c r="F2848" t="s">
        <v>66</v>
      </c>
      <c r="G2848" s="7">
        <v>4</v>
      </c>
      <c r="H2848" s="3">
        <v>52.44</v>
      </c>
      <c r="I2848">
        <v>0.26</v>
      </c>
      <c r="J2848" s="17" t="str" cm="1">
        <f t="array" ref="J2848">_xlfn.IFS(I2848&lt;=0.09,"&lt;0,1%",I2848&lt;=0.19,"&lt;0,2%",I2848&lt;=0.29,"&lt;0,3%",I2848&lt;=39,"&lt;0,4%")</f>
        <v>&lt;0,3%</v>
      </c>
      <c r="K2848" t="s">
        <v>15</v>
      </c>
      <c r="L2848" s="7">
        <v>11</v>
      </c>
      <c r="M2848" s="7" t="str" cm="1">
        <f t="array" ref="M2848">_xlfn.IFS(L2848&lt;1,"Very Fast",L2848&lt;3,"Fast",L2848&lt;5,"Normal",L2848&lt;=7,"Slow",L2848&gt;=8,"Very Slow")</f>
        <v>Very Slow</v>
      </c>
      <c r="N2848" s="5">
        <v>4.7</v>
      </c>
      <c r="O2848" t="str" cm="1">
        <f t="array" ref="O2848">_xlfn.IFS(N2848&lt;2,"Very Poor",N2848&lt;3,"Poor",N2848&lt;4,"Average",N2848&lt;4.5,"Good",N2848&lt;=5,"Excellent")</f>
        <v>Excellent</v>
      </c>
      <c r="P2848" s="12">
        <v>155.22</v>
      </c>
    </row>
    <row r="2849" spans="1:16" x14ac:dyDescent="0.35">
      <c r="A2849">
        <v>12848</v>
      </c>
      <c r="B2849" s="15">
        <v>47409</v>
      </c>
      <c r="C2849" s="7">
        <f t="shared" si="44"/>
        <v>2029</v>
      </c>
      <c r="D2849">
        <v>1360</v>
      </c>
      <c r="E2849" t="s">
        <v>14</v>
      </c>
      <c r="F2849" t="s">
        <v>69</v>
      </c>
      <c r="G2849" s="7">
        <v>1</v>
      </c>
      <c r="H2849" s="3">
        <v>94.69</v>
      </c>
      <c r="I2849">
        <v>0.13</v>
      </c>
      <c r="J2849" s="17" t="str" cm="1">
        <f t="array" ref="J2849">_xlfn.IFS(I2849&lt;=0.09,"&lt;0,1%",I2849&lt;=0.19,"&lt;0,2%",I2849&lt;=0.29,"&lt;0,3%",I2849&lt;=39,"&lt;0,4%")</f>
        <v>&lt;0,2%</v>
      </c>
      <c r="K2849" t="s">
        <v>13</v>
      </c>
      <c r="L2849" s="7">
        <v>6</v>
      </c>
      <c r="M2849" s="7" t="str" cm="1">
        <f t="array" ref="M2849">_xlfn.IFS(L2849&lt;1,"Very Fast",L2849&lt;3,"Fast",L2849&lt;5,"Normal",L2849&lt;=7,"Slow",L2849&gt;=8,"Very Slow")</f>
        <v>Slow</v>
      </c>
      <c r="N2849" s="5">
        <v>1.3</v>
      </c>
      <c r="O2849" t="str" cm="1">
        <f t="array" ref="O2849">_xlfn.IFS(N2849&lt;2,"Very Poor",N2849&lt;3,"Poor",N2849&lt;4,"Average",N2849&lt;4.5,"Good",N2849&lt;=5,"Excellent")</f>
        <v>Very Poor</v>
      </c>
      <c r="P2849" s="12">
        <v>82.38</v>
      </c>
    </row>
    <row r="2850" spans="1:16" x14ac:dyDescent="0.35">
      <c r="A2850">
        <v>12849</v>
      </c>
      <c r="B2850" s="15">
        <v>47410</v>
      </c>
      <c r="C2850" s="7">
        <f t="shared" si="44"/>
        <v>2029</v>
      </c>
      <c r="D2850">
        <v>1601</v>
      </c>
      <c r="E2850" t="s">
        <v>18</v>
      </c>
      <c r="F2850" t="s">
        <v>69</v>
      </c>
      <c r="G2850" s="7">
        <v>7</v>
      </c>
      <c r="H2850" s="3">
        <v>120.93</v>
      </c>
      <c r="I2850">
        <v>0.08</v>
      </c>
      <c r="J2850" s="17" t="str" cm="1">
        <f t="array" ref="J2850">_xlfn.IFS(I2850&lt;=0.09,"&lt;0,1%",I2850&lt;=0.19,"&lt;0,2%",I2850&lt;=0.29,"&lt;0,3%",I2850&lt;=39,"&lt;0,4%")</f>
        <v>&lt;0,1%</v>
      </c>
      <c r="K2850" t="s">
        <v>15</v>
      </c>
      <c r="L2850" s="7">
        <v>1</v>
      </c>
      <c r="M2850" s="7" t="str" cm="1">
        <f t="array" ref="M2850">_xlfn.IFS(L2850&lt;1,"Very Fast",L2850&lt;3,"Fast",L2850&lt;5,"Normal",L2850&lt;=7,"Slow",L2850&gt;=8,"Very Slow")</f>
        <v>Fast</v>
      </c>
      <c r="N2850" s="5">
        <v>1.3</v>
      </c>
      <c r="O2850" t="str" cm="1">
        <f t="array" ref="O2850">_xlfn.IFS(N2850&lt;2,"Very Poor",N2850&lt;3,"Poor",N2850&lt;4,"Average",N2850&lt;4.5,"Good",N2850&lt;=5,"Excellent")</f>
        <v>Very Poor</v>
      </c>
      <c r="P2850" s="12">
        <v>778.79</v>
      </c>
    </row>
    <row r="2851" spans="1:16" x14ac:dyDescent="0.35">
      <c r="A2851">
        <v>12850</v>
      </c>
      <c r="B2851" s="15">
        <v>47411</v>
      </c>
      <c r="C2851" s="7">
        <f t="shared" si="44"/>
        <v>2029</v>
      </c>
      <c r="D2851">
        <v>1957</v>
      </c>
      <c r="E2851" t="s">
        <v>14</v>
      </c>
      <c r="F2851" t="s">
        <v>69</v>
      </c>
      <c r="G2851" s="7">
        <v>7</v>
      </c>
      <c r="H2851" s="3">
        <v>384.71</v>
      </c>
      <c r="I2851">
        <v>0.33</v>
      </c>
      <c r="J2851" s="17" t="str" cm="1">
        <f t="array" ref="J2851">_xlfn.IFS(I2851&lt;=0.09,"&lt;0,1%",I2851&lt;=0.19,"&lt;0,2%",I2851&lt;=0.29,"&lt;0,3%",I2851&lt;=39,"&lt;0,4%")</f>
        <v>&lt;0,4%</v>
      </c>
      <c r="K2851" t="s">
        <v>15</v>
      </c>
      <c r="L2851" s="7">
        <v>6</v>
      </c>
      <c r="M2851" s="7" t="str" cm="1">
        <f t="array" ref="M2851">_xlfn.IFS(L2851&lt;1,"Very Fast",L2851&lt;3,"Fast",L2851&lt;5,"Normal",L2851&lt;=7,"Slow",L2851&gt;=8,"Very Slow")</f>
        <v>Slow</v>
      </c>
      <c r="N2851" s="5">
        <v>4.5999999999999996</v>
      </c>
      <c r="O2851" t="str" cm="1">
        <f t="array" ref="O2851">_xlfn.IFS(N2851&lt;2,"Very Poor",N2851&lt;3,"Poor",N2851&lt;4,"Average",N2851&lt;4.5,"Good",N2851&lt;=5,"Excellent")</f>
        <v>Excellent</v>
      </c>
      <c r="P2851" s="12">
        <v>1804.29</v>
      </c>
    </row>
    <row r="2852" spans="1:16" x14ac:dyDescent="0.35">
      <c r="A2852">
        <v>12851</v>
      </c>
      <c r="B2852" s="15">
        <v>47412</v>
      </c>
      <c r="C2852" s="7">
        <f t="shared" si="44"/>
        <v>2029</v>
      </c>
      <c r="D2852">
        <v>1219</v>
      </c>
      <c r="E2852" t="s">
        <v>18</v>
      </c>
      <c r="F2852" t="s">
        <v>69</v>
      </c>
      <c r="G2852" s="7">
        <v>5</v>
      </c>
      <c r="H2852" s="3">
        <v>375.24</v>
      </c>
      <c r="I2852">
        <v>0.28999999999999998</v>
      </c>
      <c r="J2852" s="17" t="str" cm="1">
        <f t="array" ref="J2852">_xlfn.IFS(I2852&lt;=0.09,"&lt;0,1%",I2852&lt;=0.19,"&lt;0,2%",I2852&lt;=0.29,"&lt;0,3%",I2852&lt;=39,"&lt;0,4%")</f>
        <v>&lt;0,3%</v>
      </c>
      <c r="K2852" t="s">
        <v>13</v>
      </c>
      <c r="L2852" s="7">
        <v>4</v>
      </c>
      <c r="M2852" s="7" t="str" cm="1">
        <f t="array" ref="M2852">_xlfn.IFS(L2852&lt;1,"Very Fast",L2852&lt;3,"Fast",L2852&lt;5,"Normal",L2852&lt;=7,"Slow",L2852&gt;=8,"Very Slow")</f>
        <v>Normal</v>
      </c>
      <c r="N2852" s="5">
        <v>3.7</v>
      </c>
      <c r="O2852" t="str" cm="1">
        <f t="array" ref="O2852">_xlfn.IFS(N2852&lt;2,"Very Poor",N2852&lt;3,"Poor",N2852&lt;4,"Average",N2852&lt;4.5,"Good",N2852&lt;=5,"Excellent")</f>
        <v>Average</v>
      </c>
      <c r="P2852" s="12">
        <v>1332.1</v>
      </c>
    </row>
    <row r="2853" spans="1:16" x14ac:dyDescent="0.35">
      <c r="A2853">
        <v>12852</v>
      </c>
      <c r="B2853" s="15">
        <v>47413</v>
      </c>
      <c r="C2853" s="7">
        <f t="shared" si="44"/>
        <v>2029</v>
      </c>
      <c r="D2853">
        <v>1961</v>
      </c>
      <c r="E2853" t="s">
        <v>18</v>
      </c>
      <c r="F2853" t="s">
        <v>69</v>
      </c>
      <c r="G2853" s="7">
        <v>7</v>
      </c>
      <c r="H2853" s="3">
        <v>337.2</v>
      </c>
      <c r="I2853">
        <v>0.22</v>
      </c>
      <c r="J2853" s="17" t="str" cm="1">
        <f t="array" ref="J2853">_xlfn.IFS(I2853&lt;=0.09,"&lt;0,1%",I2853&lt;=0.19,"&lt;0,2%",I2853&lt;=0.29,"&lt;0,3%",I2853&lt;=39,"&lt;0,4%")</f>
        <v>&lt;0,3%</v>
      </c>
      <c r="K2853" t="s">
        <v>15</v>
      </c>
      <c r="L2853" s="7">
        <v>4</v>
      </c>
      <c r="M2853" s="7" t="str" cm="1">
        <f t="array" ref="M2853">_xlfn.IFS(L2853&lt;1,"Very Fast",L2853&lt;3,"Fast",L2853&lt;5,"Normal",L2853&lt;=7,"Slow",L2853&gt;=8,"Very Slow")</f>
        <v>Normal</v>
      </c>
      <c r="N2853" s="5">
        <v>3.7</v>
      </c>
      <c r="O2853" t="str" cm="1">
        <f t="array" ref="O2853">_xlfn.IFS(N2853&lt;2,"Very Poor",N2853&lt;3,"Poor",N2853&lt;4,"Average",N2853&lt;4.5,"Good",N2853&lt;=5,"Excellent")</f>
        <v>Average</v>
      </c>
      <c r="P2853" s="12">
        <v>1841.11</v>
      </c>
    </row>
    <row r="2854" spans="1:16" x14ac:dyDescent="0.35">
      <c r="A2854">
        <v>12853</v>
      </c>
      <c r="B2854" s="15">
        <v>47414</v>
      </c>
      <c r="C2854" s="7">
        <f t="shared" si="44"/>
        <v>2029</v>
      </c>
      <c r="D2854">
        <v>1703</v>
      </c>
      <c r="E2854" t="s">
        <v>18</v>
      </c>
      <c r="F2854" t="s">
        <v>69</v>
      </c>
      <c r="G2854" s="7">
        <v>3</v>
      </c>
      <c r="H2854" s="3">
        <v>161.54</v>
      </c>
      <c r="I2854">
        <v>0.05</v>
      </c>
      <c r="J2854" s="17" t="str" cm="1">
        <f t="array" ref="J2854">_xlfn.IFS(I2854&lt;=0.09,"&lt;0,1%",I2854&lt;=0.19,"&lt;0,2%",I2854&lt;=0.29,"&lt;0,3%",I2854&lt;=39,"&lt;0,4%")</f>
        <v>&lt;0,1%</v>
      </c>
      <c r="K2854" t="s">
        <v>15</v>
      </c>
      <c r="L2854" s="7">
        <v>5</v>
      </c>
      <c r="M2854" s="7" t="str" cm="1">
        <f t="array" ref="M2854">_xlfn.IFS(L2854&lt;1,"Very Fast",L2854&lt;3,"Fast",L2854&lt;5,"Normal",L2854&lt;=7,"Slow",L2854&gt;=8,"Very Slow")</f>
        <v>Slow</v>
      </c>
      <c r="N2854" s="5">
        <v>1.1000000000000001</v>
      </c>
      <c r="O2854" t="str" cm="1">
        <f t="array" ref="O2854">_xlfn.IFS(N2854&lt;2,"Very Poor",N2854&lt;3,"Poor",N2854&lt;4,"Average",N2854&lt;4.5,"Good",N2854&lt;=5,"Excellent")</f>
        <v>Very Poor</v>
      </c>
      <c r="P2854" s="12">
        <v>460.39</v>
      </c>
    </row>
    <row r="2855" spans="1:16" x14ac:dyDescent="0.35">
      <c r="A2855">
        <v>12854</v>
      </c>
      <c r="B2855" s="15">
        <v>47415</v>
      </c>
      <c r="C2855" s="7">
        <f t="shared" si="44"/>
        <v>2029</v>
      </c>
      <c r="D2855">
        <v>1965</v>
      </c>
      <c r="E2855" t="s">
        <v>11</v>
      </c>
      <c r="F2855" t="s">
        <v>66</v>
      </c>
      <c r="G2855" s="7">
        <v>4</v>
      </c>
      <c r="H2855" s="3">
        <v>232.11</v>
      </c>
      <c r="I2855">
        <v>0.05</v>
      </c>
      <c r="J2855" s="17" t="str" cm="1">
        <f t="array" ref="J2855">_xlfn.IFS(I2855&lt;=0.09,"&lt;0,1%",I2855&lt;=0.19,"&lt;0,2%",I2855&lt;=0.29,"&lt;0,3%",I2855&lt;=39,"&lt;0,4%")</f>
        <v>&lt;0,1%</v>
      </c>
      <c r="K2855" t="s">
        <v>15</v>
      </c>
      <c r="L2855" s="7">
        <v>9</v>
      </c>
      <c r="M2855" s="7" t="str" cm="1">
        <f t="array" ref="M2855">_xlfn.IFS(L2855&lt;1,"Very Fast",L2855&lt;3,"Fast",L2855&lt;5,"Normal",L2855&lt;=7,"Slow",L2855&gt;=8,"Very Slow")</f>
        <v>Very Slow</v>
      </c>
      <c r="N2855" s="5">
        <v>4.8</v>
      </c>
      <c r="O2855" t="str" cm="1">
        <f t="array" ref="O2855">_xlfn.IFS(N2855&lt;2,"Very Poor",N2855&lt;3,"Poor",N2855&lt;4,"Average",N2855&lt;4.5,"Good",N2855&lt;=5,"Excellent")</f>
        <v>Excellent</v>
      </c>
      <c r="P2855" s="12">
        <v>882.02</v>
      </c>
    </row>
    <row r="2856" spans="1:16" x14ac:dyDescent="0.35">
      <c r="A2856">
        <v>12855</v>
      </c>
      <c r="B2856" s="15">
        <v>47416</v>
      </c>
      <c r="C2856" s="7">
        <f t="shared" si="44"/>
        <v>2029</v>
      </c>
      <c r="D2856">
        <v>1574</v>
      </c>
      <c r="E2856" t="s">
        <v>14</v>
      </c>
      <c r="F2856" t="s">
        <v>66</v>
      </c>
      <c r="G2856" s="7">
        <v>7</v>
      </c>
      <c r="H2856" s="3">
        <v>71.56</v>
      </c>
      <c r="I2856">
        <v>0.04</v>
      </c>
      <c r="J2856" s="17" t="str" cm="1">
        <f t="array" ref="J2856">_xlfn.IFS(I2856&lt;=0.09,"&lt;0,1%",I2856&lt;=0.19,"&lt;0,2%",I2856&lt;=0.29,"&lt;0,3%",I2856&lt;=39,"&lt;0,4%")</f>
        <v>&lt;0,1%</v>
      </c>
      <c r="K2856" t="s">
        <v>13</v>
      </c>
      <c r="L2856" s="7">
        <v>1</v>
      </c>
      <c r="M2856" s="7" t="str" cm="1">
        <f t="array" ref="M2856">_xlfn.IFS(L2856&lt;1,"Very Fast",L2856&lt;3,"Fast",L2856&lt;5,"Normal",L2856&lt;=7,"Slow",L2856&gt;=8,"Very Slow")</f>
        <v>Fast</v>
      </c>
      <c r="N2856" s="5">
        <v>4.0999999999999996</v>
      </c>
      <c r="O2856" t="str" cm="1">
        <f t="array" ref="O2856">_xlfn.IFS(N2856&lt;2,"Very Poor",N2856&lt;3,"Poor",N2856&lt;4,"Average",N2856&lt;4.5,"Good",N2856&lt;=5,"Excellent")</f>
        <v>Good</v>
      </c>
      <c r="P2856" s="12">
        <v>480.88</v>
      </c>
    </row>
    <row r="2857" spans="1:16" x14ac:dyDescent="0.35">
      <c r="A2857">
        <v>12856</v>
      </c>
      <c r="B2857" s="15">
        <v>47417</v>
      </c>
      <c r="C2857" s="7">
        <f t="shared" si="44"/>
        <v>2029</v>
      </c>
      <c r="D2857">
        <v>1584</v>
      </c>
      <c r="E2857" t="s">
        <v>14</v>
      </c>
      <c r="F2857" t="s">
        <v>66</v>
      </c>
      <c r="G2857" s="7">
        <v>3</v>
      </c>
      <c r="H2857" s="3">
        <v>147.47999999999999</v>
      </c>
      <c r="I2857">
        <v>0.22</v>
      </c>
      <c r="J2857" s="17" t="str" cm="1">
        <f t="array" ref="J2857">_xlfn.IFS(I2857&lt;=0.09,"&lt;0,1%",I2857&lt;=0.19,"&lt;0,2%",I2857&lt;=0.29,"&lt;0,3%",I2857&lt;=39,"&lt;0,4%")</f>
        <v>&lt;0,3%</v>
      </c>
      <c r="K2857" t="s">
        <v>15</v>
      </c>
      <c r="L2857" s="7">
        <v>3</v>
      </c>
      <c r="M2857" s="7" t="str" cm="1">
        <f t="array" ref="M2857">_xlfn.IFS(L2857&lt;1,"Very Fast",L2857&lt;3,"Fast",L2857&lt;5,"Normal",L2857&lt;=7,"Slow",L2857&gt;=8,"Very Slow")</f>
        <v>Normal</v>
      </c>
      <c r="N2857" s="5">
        <v>4.0999999999999996</v>
      </c>
      <c r="O2857" t="str" cm="1">
        <f t="array" ref="O2857">_xlfn.IFS(N2857&lt;2,"Very Poor",N2857&lt;3,"Poor",N2857&lt;4,"Average",N2857&lt;4.5,"Good",N2857&lt;=5,"Excellent")</f>
        <v>Good</v>
      </c>
      <c r="P2857" s="12">
        <v>345.1</v>
      </c>
    </row>
    <row r="2858" spans="1:16" x14ac:dyDescent="0.35">
      <c r="A2858">
        <v>12857</v>
      </c>
      <c r="B2858" s="15">
        <v>47418</v>
      </c>
      <c r="C2858" s="7">
        <f t="shared" si="44"/>
        <v>2029</v>
      </c>
      <c r="D2858">
        <v>1160</v>
      </c>
      <c r="E2858" t="s">
        <v>14</v>
      </c>
      <c r="F2858" t="s">
        <v>66</v>
      </c>
      <c r="G2858" s="7">
        <v>3</v>
      </c>
      <c r="H2858" s="3">
        <v>540.16</v>
      </c>
      <c r="I2858">
        <v>0.04</v>
      </c>
      <c r="J2858" s="17" t="str" cm="1">
        <f t="array" ref="J2858">_xlfn.IFS(I2858&lt;=0.09,"&lt;0,1%",I2858&lt;=0.19,"&lt;0,2%",I2858&lt;=0.29,"&lt;0,3%",I2858&lt;=39,"&lt;0,4%")</f>
        <v>&lt;0,1%</v>
      </c>
      <c r="K2858" t="s">
        <v>17</v>
      </c>
      <c r="L2858" s="7">
        <v>11</v>
      </c>
      <c r="M2858" s="7" t="str" cm="1">
        <f t="array" ref="M2858">_xlfn.IFS(L2858&lt;1,"Very Fast",L2858&lt;3,"Fast",L2858&lt;5,"Normal",L2858&lt;=7,"Slow",L2858&gt;=8,"Very Slow")</f>
        <v>Very Slow</v>
      </c>
      <c r="N2858" s="5">
        <v>4.5999999999999996</v>
      </c>
      <c r="O2858" t="str" cm="1">
        <f t="array" ref="O2858">_xlfn.IFS(N2858&lt;2,"Very Poor",N2858&lt;3,"Poor",N2858&lt;4,"Average",N2858&lt;4.5,"Good",N2858&lt;=5,"Excellent")</f>
        <v>Excellent</v>
      </c>
      <c r="P2858" s="12">
        <v>1555.66</v>
      </c>
    </row>
    <row r="2859" spans="1:16" x14ac:dyDescent="0.35">
      <c r="A2859">
        <v>12858</v>
      </c>
      <c r="B2859" s="15">
        <v>47419</v>
      </c>
      <c r="C2859" s="7">
        <f t="shared" si="44"/>
        <v>2029</v>
      </c>
      <c r="D2859">
        <v>1680</v>
      </c>
      <c r="E2859" t="s">
        <v>11</v>
      </c>
      <c r="F2859" t="s">
        <v>69</v>
      </c>
      <c r="G2859" s="7">
        <v>6</v>
      </c>
      <c r="H2859" s="3">
        <v>588.12</v>
      </c>
      <c r="I2859">
        <v>0.28999999999999998</v>
      </c>
      <c r="J2859" s="17" t="str" cm="1">
        <f t="array" ref="J2859">_xlfn.IFS(I2859&lt;=0.09,"&lt;0,1%",I2859&lt;=0.19,"&lt;0,2%",I2859&lt;=0.29,"&lt;0,3%",I2859&lt;=39,"&lt;0,4%")</f>
        <v>&lt;0,3%</v>
      </c>
      <c r="K2859" t="s">
        <v>13</v>
      </c>
      <c r="L2859" s="7">
        <v>4</v>
      </c>
      <c r="M2859" s="7" t="str" cm="1">
        <f t="array" ref="M2859">_xlfn.IFS(L2859&lt;1,"Very Fast",L2859&lt;3,"Fast",L2859&lt;5,"Normal",L2859&lt;=7,"Slow",L2859&gt;=8,"Very Slow")</f>
        <v>Normal</v>
      </c>
      <c r="N2859" s="5">
        <v>3.3</v>
      </c>
      <c r="O2859" t="str" cm="1">
        <f t="array" ref="O2859">_xlfn.IFS(N2859&lt;2,"Very Poor",N2859&lt;3,"Poor",N2859&lt;4,"Average",N2859&lt;4.5,"Good",N2859&lt;=5,"Excellent")</f>
        <v>Average</v>
      </c>
      <c r="P2859" s="12">
        <v>2505.39</v>
      </c>
    </row>
    <row r="2860" spans="1:16" x14ac:dyDescent="0.35">
      <c r="A2860">
        <v>12859</v>
      </c>
      <c r="B2860" s="15">
        <v>47420</v>
      </c>
      <c r="C2860" s="7">
        <f t="shared" si="44"/>
        <v>2029</v>
      </c>
      <c r="D2860">
        <v>1088</v>
      </c>
      <c r="E2860" t="s">
        <v>18</v>
      </c>
      <c r="F2860" t="s">
        <v>66</v>
      </c>
      <c r="G2860" s="7">
        <v>5</v>
      </c>
      <c r="H2860" s="3">
        <v>393.88</v>
      </c>
      <c r="I2860">
        <v>0.35</v>
      </c>
      <c r="J2860" s="17" t="str" cm="1">
        <f t="array" ref="J2860">_xlfn.IFS(I2860&lt;=0.09,"&lt;0,1%",I2860&lt;=0.19,"&lt;0,2%",I2860&lt;=0.29,"&lt;0,3%",I2860&lt;=39,"&lt;0,4%")</f>
        <v>&lt;0,4%</v>
      </c>
      <c r="K2860" t="s">
        <v>15</v>
      </c>
      <c r="L2860" s="7">
        <v>2</v>
      </c>
      <c r="M2860" s="7" t="str" cm="1">
        <f t="array" ref="M2860">_xlfn.IFS(L2860&lt;1,"Very Fast",L2860&lt;3,"Fast",L2860&lt;5,"Normal",L2860&lt;=7,"Slow",L2860&gt;=8,"Very Slow")</f>
        <v>Fast</v>
      </c>
      <c r="N2860" s="5">
        <v>2.6</v>
      </c>
      <c r="O2860" t="str" cm="1">
        <f t="array" ref="O2860">_xlfn.IFS(N2860&lt;2,"Very Poor",N2860&lt;3,"Poor",N2860&lt;4,"Average",N2860&lt;4.5,"Good",N2860&lt;=5,"Excellent")</f>
        <v>Poor</v>
      </c>
      <c r="P2860" s="12">
        <v>1280.1099999999999</v>
      </c>
    </row>
    <row r="2861" spans="1:16" x14ac:dyDescent="0.35">
      <c r="A2861">
        <v>12860</v>
      </c>
      <c r="B2861" s="15">
        <v>47421</v>
      </c>
      <c r="C2861" s="7">
        <f t="shared" si="44"/>
        <v>2029</v>
      </c>
      <c r="D2861">
        <v>1687</v>
      </c>
      <c r="E2861" t="s">
        <v>21</v>
      </c>
      <c r="F2861" t="s">
        <v>69</v>
      </c>
      <c r="G2861" s="7">
        <v>4</v>
      </c>
      <c r="H2861" s="3">
        <v>551.34</v>
      </c>
      <c r="I2861">
        <v>0.13</v>
      </c>
      <c r="J2861" s="17" t="str" cm="1">
        <f t="array" ref="J2861">_xlfn.IFS(I2861&lt;=0.09,"&lt;0,1%",I2861&lt;=0.19,"&lt;0,2%",I2861&lt;=0.29,"&lt;0,3%",I2861&lt;=39,"&lt;0,4%")</f>
        <v>&lt;0,2%</v>
      </c>
      <c r="K2861" t="s">
        <v>13</v>
      </c>
      <c r="L2861" s="7">
        <v>9</v>
      </c>
      <c r="M2861" s="7" t="str" cm="1">
        <f t="array" ref="M2861">_xlfn.IFS(L2861&lt;1,"Very Fast",L2861&lt;3,"Fast",L2861&lt;5,"Normal",L2861&lt;=7,"Slow",L2861&gt;=8,"Very Slow")</f>
        <v>Very Slow</v>
      </c>
      <c r="N2861" s="5">
        <v>2.9</v>
      </c>
      <c r="O2861" t="str" cm="1">
        <f t="array" ref="O2861">_xlfn.IFS(N2861&lt;2,"Very Poor",N2861&lt;3,"Poor",N2861&lt;4,"Average",N2861&lt;4.5,"Good",N2861&lt;=5,"Excellent")</f>
        <v>Poor</v>
      </c>
      <c r="P2861" s="12">
        <v>1918.66</v>
      </c>
    </row>
    <row r="2862" spans="1:16" x14ac:dyDescent="0.35">
      <c r="A2862">
        <v>12861</v>
      </c>
      <c r="B2862" s="15">
        <v>47422</v>
      </c>
      <c r="C2862" s="7">
        <f t="shared" si="44"/>
        <v>2029</v>
      </c>
      <c r="D2862">
        <v>1780</v>
      </c>
      <c r="E2862" t="s">
        <v>21</v>
      </c>
      <c r="F2862" t="s">
        <v>68</v>
      </c>
      <c r="G2862" s="7">
        <v>3</v>
      </c>
      <c r="H2862" s="3">
        <v>391</v>
      </c>
      <c r="I2862">
        <v>0.16</v>
      </c>
      <c r="J2862" s="17" t="str" cm="1">
        <f t="array" ref="J2862">_xlfn.IFS(I2862&lt;=0.09,"&lt;0,1%",I2862&lt;=0.19,"&lt;0,2%",I2862&lt;=0.29,"&lt;0,3%",I2862&lt;=39,"&lt;0,4%")</f>
        <v>&lt;0,2%</v>
      </c>
      <c r="K2862" t="s">
        <v>15</v>
      </c>
      <c r="L2862" s="7">
        <v>11</v>
      </c>
      <c r="M2862" s="7" t="str" cm="1">
        <f t="array" ref="M2862">_xlfn.IFS(L2862&lt;1,"Very Fast",L2862&lt;3,"Fast",L2862&lt;5,"Normal",L2862&lt;=7,"Slow",L2862&gt;=8,"Very Slow")</f>
        <v>Very Slow</v>
      </c>
      <c r="N2862" s="5">
        <v>4.0999999999999996</v>
      </c>
      <c r="O2862" t="str" cm="1">
        <f t="array" ref="O2862">_xlfn.IFS(N2862&lt;2,"Very Poor",N2862&lt;3,"Poor",N2862&lt;4,"Average",N2862&lt;4.5,"Good",N2862&lt;=5,"Excellent")</f>
        <v>Good</v>
      </c>
      <c r="P2862" s="12">
        <v>985.32</v>
      </c>
    </row>
    <row r="2863" spans="1:16" x14ac:dyDescent="0.35">
      <c r="A2863">
        <v>12862</v>
      </c>
      <c r="B2863" s="15">
        <v>47423</v>
      </c>
      <c r="C2863" s="7">
        <f t="shared" si="44"/>
        <v>2029</v>
      </c>
      <c r="D2863">
        <v>1584</v>
      </c>
      <c r="E2863" t="s">
        <v>14</v>
      </c>
      <c r="F2863" t="s">
        <v>69</v>
      </c>
      <c r="G2863" s="7">
        <v>1</v>
      </c>
      <c r="H2863" s="3">
        <v>34.42</v>
      </c>
      <c r="I2863">
        <v>0.25</v>
      </c>
      <c r="J2863" s="17" t="str" cm="1">
        <f t="array" ref="J2863">_xlfn.IFS(I2863&lt;=0.09,"&lt;0,1%",I2863&lt;=0.19,"&lt;0,2%",I2863&lt;=0.29,"&lt;0,3%",I2863&lt;=39,"&lt;0,4%")</f>
        <v>&lt;0,3%</v>
      </c>
      <c r="K2863" t="s">
        <v>17</v>
      </c>
      <c r="L2863" s="7">
        <v>7</v>
      </c>
      <c r="M2863" s="7" t="str" cm="1">
        <f t="array" ref="M2863">_xlfn.IFS(L2863&lt;1,"Very Fast",L2863&lt;3,"Fast",L2863&lt;5,"Normal",L2863&lt;=7,"Slow",L2863&gt;=8,"Very Slow")</f>
        <v>Slow</v>
      </c>
      <c r="N2863" s="5">
        <v>4.0999999999999996</v>
      </c>
      <c r="O2863" t="str" cm="1">
        <f t="array" ref="O2863">_xlfn.IFS(N2863&lt;2,"Very Poor",N2863&lt;3,"Poor",N2863&lt;4,"Average",N2863&lt;4.5,"Good",N2863&lt;=5,"Excellent")</f>
        <v>Good</v>
      </c>
      <c r="P2863" s="12">
        <v>25.82</v>
      </c>
    </row>
    <row r="2864" spans="1:16" x14ac:dyDescent="0.35">
      <c r="A2864">
        <v>12863</v>
      </c>
      <c r="B2864" s="15">
        <v>47424</v>
      </c>
      <c r="C2864" s="7">
        <f t="shared" si="44"/>
        <v>2029</v>
      </c>
      <c r="D2864">
        <v>1756</v>
      </c>
      <c r="E2864" t="s">
        <v>18</v>
      </c>
      <c r="F2864" t="s">
        <v>66</v>
      </c>
      <c r="G2864" s="7">
        <v>7</v>
      </c>
      <c r="H2864" s="3">
        <v>598.11</v>
      </c>
      <c r="I2864">
        <v>0.33</v>
      </c>
      <c r="J2864" s="17" t="str" cm="1">
        <f t="array" ref="J2864">_xlfn.IFS(I2864&lt;=0.09,"&lt;0,1%",I2864&lt;=0.19,"&lt;0,2%",I2864&lt;=0.29,"&lt;0,3%",I2864&lt;=39,"&lt;0,4%")</f>
        <v>&lt;0,4%</v>
      </c>
      <c r="K2864" t="s">
        <v>15</v>
      </c>
      <c r="L2864" s="7">
        <v>1</v>
      </c>
      <c r="M2864" s="7" t="str" cm="1">
        <f t="array" ref="M2864">_xlfn.IFS(L2864&lt;1,"Very Fast",L2864&lt;3,"Fast",L2864&lt;5,"Normal",L2864&lt;=7,"Slow",L2864&gt;=8,"Very Slow")</f>
        <v>Fast</v>
      </c>
      <c r="N2864" s="5">
        <v>3.4</v>
      </c>
      <c r="O2864" t="str" cm="1">
        <f t="array" ref="O2864">_xlfn.IFS(N2864&lt;2,"Very Poor",N2864&lt;3,"Poor",N2864&lt;4,"Average",N2864&lt;4.5,"Good",N2864&lt;=5,"Excellent")</f>
        <v>Average</v>
      </c>
      <c r="P2864" s="12">
        <v>2805.14</v>
      </c>
    </row>
    <row r="2865" spans="1:16" x14ac:dyDescent="0.35">
      <c r="A2865">
        <v>12864</v>
      </c>
      <c r="B2865" s="15">
        <v>47425</v>
      </c>
      <c r="C2865" s="7">
        <f t="shared" si="44"/>
        <v>2029</v>
      </c>
      <c r="D2865">
        <v>1588</v>
      </c>
      <c r="E2865" t="s">
        <v>21</v>
      </c>
      <c r="F2865" t="s">
        <v>68</v>
      </c>
      <c r="G2865" s="7">
        <v>6</v>
      </c>
      <c r="H2865" s="3">
        <v>72.89</v>
      </c>
      <c r="I2865">
        <v>0.31</v>
      </c>
      <c r="J2865" s="17" t="str" cm="1">
        <f t="array" ref="J2865">_xlfn.IFS(I2865&lt;=0.09,"&lt;0,1%",I2865&lt;=0.19,"&lt;0,2%",I2865&lt;=0.29,"&lt;0,3%",I2865&lt;=39,"&lt;0,4%")</f>
        <v>&lt;0,4%</v>
      </c>
      <c r="K2865" t="s">
        <v>17</v>
      </c>
      <c r="L2865" s="7">
        <v>9</v>
      </c>
      <c r="M2865" s="7" t="str" cm="1">
        <f t="array" ref="M2865">_xlfn.IFS(L2865&lt;1,"Very Fast",L2865&lt;3,"Fast",L2865&lt;5,"Normal",L2865&lt;=7,"Slow",L2865&gt;=8,"Very Slow")</f>
        <v>Very Slow</v>
      </c>
      <c r="N2865" s="5">
        <v>1.9</v>
      </c>
      <c r="O2865" t="str" cm="1">
        <f t="array" ref="O2865">_xlfn.IFS(N2865&lt;2,"Very Poor",N2865&lt;3,"Poor",N2865&lt;4,"Average",N2865&lt;4.5,"Good",N2865&lt;=5,"Excellent")</f>
        <v>Very Poor</v>
      </c>
      <c r="P2865" s="12">
        <v>301.76</v>
      </c>
    </row>
    <row r="2866" spans="1:16" x14ac:dyDescent="0.35">
      <c r="A2866">
        <v>12865</v>
      </c>
      <c r="B2866" s="15">
        <v>47426</v>
      </c>
      <c r="C2866" s="7">
        <f t="shared" si="44"/>
        <v>2029</v>
      </c>
      <c r="D2866">
        <v>1158</v>
      </c>
      <c r="E2866" t="s">
        <v>18</v>
      </c>
      <c r="F2866" t="s">
        <v>69</v>
      </c>
      <c r="G2866" s="7">
        <v>2</v>
      </c>
      <c r="H2866" s="3">
        <v>414.35</v>
      </c>
      <c r="I2866">
        <v>0.02</v>
      </c>
      <c r="J2866" s="17" t="str" cm="1">
        <f t="array" ref="J2866">_xlfn.IFS(I2866&lt;=0.09,"&lt;0,1%",I2866&lt;=0.19,"&lt;0,2%",I2866&lt;=0.29,"&lt;0,3%",I2866&lt;=39,"&lt;0,4%")</f>
        <v>&lt;0,1%</v>
      </c>
      <c r="K2866" t="s">
        <v>15</v>
      </c>
      <c r="L2866" s="7">
        <v>6</v>
      </c>
      <c r="M2866" s="7" t="str" cm="1">
        <f t="array" ref="M2866">_xlfn.IFS(L2866&lt;1,"Very Fast",L2866&lt;3,"Fast",L2866&lt;5,"Normal",L2866&lt;=7,"Slow",L2866&gt;=8,"Very Slow")</f>
        <v>Slow</v>
      </c>
      <c r="N2866" s="5">
        <v>4.3</v>
      </c>
      <c r="O2866" t="str" cm="1">
        <f t="array" ref="O2866">_xlfn.IFS(N2866&lt;2,"Very Poor",N2866&lt;3,"Poor",N2866&lt;4,"Average",N2866&lt;4.5,"Good",N2866&lt;=5,"Excellent")</f>
        <v>Good</v>
      </c>
      <c r="P2866" s="12">
        <v>812.13</v>
      </c>
    </row>
    <row r="2867" spans="1:16" x14ac:dyDescent="0.35">
      <c r="A2867">
        <v>12866</v>
      </c>
      <c r="B2867" s="15">
        <v>47427</v>
      </c>
      <c r="C2867" s="7">
        <f t="shared" si="44"/>
        <v>2029</v>
      </c>
      <c r="D2867">
        <v>1488</v>
      </c>
      <c r="E2867" t="s">
        <v>14</v>
      </c>
      <c r="F2867" t="s">
        <v>69</v>
      </c>
      <c r="G2867" s="7">
        <v>7</v>
      </c>
      <c r="H2867" s="3">
        <v>162.91</v>
      </c>
      <c r="I2867">
        <v>0.06</v>
      </c>
      <c r="J2867" s="17" t="str" cm="1">
        <f t="array" ref="J2867">_xlfn.IFS(I2867&lt;=0.09,"&lt;0,1%",I2867&lt;=0.19,"&lt;0,2%",I2867&lt;=0.29,"&lt;0,3%",I2867&lt;=39,"&lt;0,4%")</f>
        <v>&lt;0,1%</v>
      </c>
      <c r="K2867" t="s">
        <v>15</v>
      </c>
      <c r="L2867" s="7">
        <v>2</v>
      </c>
      <c r="M2867" s="7" t="str" cm="1">
        <f t="array" ref="M2867">_xlfn.IFS(L2867&lt;1,"Very Fast",L2867&lt;3,"Fast",L2867&lt;5,"Normal",L2867&lt;=7,"Slow",L2867&gt;=8,"Very Slow")</f>
        <v>Fast</v>
      </c>
      <c r="N2867" s="5">
        <v>3.6</v>
      </c>
      <c r="O2867" t="str" cm="1">
        <f t="array" ref="O2867">_xlfn.IFS(N2867&lt;2,"Very Poor",N2867&lt;3,"Poor",N2867&lt;4,"Average",N2867&lt;4.5,"Good",N2867&lt;=5,"Excellent")</f>
        <v>Average</v>
      </c>
      <c r="P2867" s="12">
        <v>1071.95</v>
      </c>
    </row>
    <row r="2868" spans="1:16" x14ac:dyDescent="0.35">
      <c r="A2868">
        <v>12867</v>
      </c>
      <c r="B2868" s="15">
        <v>47428</v>
      </c>
      <c r="C2868" s="7">
        <f t="shared" si="44"/>
        <v>2029</v>
      </c>
      <c r="D2868">
        <v>1970</v>
      </c>
      <c r="E2868" t="s">
        <v>21</v>
      </c>
      <c r="F2868" t="s">
        <v>66</v>
      </c>
      <c r="G2868" s="7">
        <v>7</v>
      </c>
      <c r="H2868" s="3">
        <v>244.31</v>
      </c>
      <c r="I2868">
        <v>0.26</v>
      </c>
      <c r="J2868" s="17" t="str" cm="1">
        <f t="array" ref="J2868">_xlfn.IFS(I2868&lt;=0.09,"&lt;0,1%",I2868&lt;=0.19,"&lt;0,2%",I2868&lt;=0.29,"&lt;0,3%",I2868&lt;=39,"&lt;0,4%")</f>
        <v>&lt;0,3%</v>
      </c>
      <c r="K2868" t="s">
        <v>13</v>
      </c>
      <c r="L2868" s="7">
        <v>1</v>
      </c>
      <c r="M2868" s="7" t="str" cm="1">
        <f t="array" ref="M2868">_xlfn.IFS(L2868&lt;1,"Very Fast",L2868&lt;3,"Fast",L2868&lt;5,"Normal",L2868&lt;=7,"Slow",L2868&gt;=8,"Very Slow")</f>
        <v>Fast</v>
      </c>
      <c r="N2868" s="5">
        <v>1.9</v>
      </c>
      <c r="O2868" t="str" cm="1">
        <f t="array" ref="O2868">_xlfn.IFS(N2868&lt;2,"Very Poor",N2868&lt;3,"Poor",N2868&lt;4,"Average",N2868&lt;4.5,"Good",N2868&lt;=5,"Excellent")</f>
        <v>Very Poor</v>
      </c>
      <c r="P2868" s="12">
        <v>1265.53</v>
      </c>
    </row>
    <row r="2869" spans="1:16" x14ac:dyDescent="0.35">
      <c r="A2869">
        <v>12868</v>
      </c>
      <c r="B2869" s="15">
        <v>47429</v>
      </c>
      <c r="C2869" s="7">
        <f t="shared" si="44"/>
        <v>2029</v>
      </c>
      <c r="D2869">
        <v>1323</v>
      </c>
      <c r="E2869" t="s">
        <v>18</v>
      </c>
      <c r="F2869" t="s">
        <v>66</v>
      </c>
      <c r="G2869" s="7">
        <v>7</v>
      </c>
      <c r="H2869" s="3">
        <v>392.87</v>
      </c>
      <c r="I2869">
        <v>0.24</v>
      </c>
      <c r="J2869" s="17" t="str" cm="1">
        <f t="array" ref="J2869">_xlfn.IFS(I2869&lt;=0.09,"&lt;0,1%",I2869&lt;=0.19,"&lt;0,2%",I2869&lt;=0.29,"&lt;0,3%",I2869&lt;=39,"&lt;0,4%")</f>
        <v>&lt;0,3%</v>
      </c>
      <c r="K2869" t="s">
        <v>15</v>
      </c>
      <c r="L2869" s="7">
        <v>6</v>
      </c>
      <c r="M2869" s="7" t="str" cm="1">
        <f t="array" ref="M2869">_xlfn.IFS(L2869&lt;1,"Very Fast",L2869&lt;3,"Fast",L2869&lt;5,"Normal",L2869&lt;=7,"Slow",L2869&gt;=8,"Very Slow")</f>
        <v>Slow</v>
      </c>
      <c r="N2869" s="5">
        <v>2.9</v>
      </c>
      <c r="O2869" t="str" cm="1">
        <f t="array" ref="O2869">_xlfn.IFS(N2869&lt;2,"Very Poor",N2869&lt;3,"Poor",N2869&lt;4,"Average",N2869&lt;4.5,"Good",N2869&lt;=5,"Excellent")</f>
        <v>Poor</v>
      </c>
      <c r="P2869" s="12">
        <v>2090.0700000000002</v>
      </c>
    </row>
    <row r="2870" spans="1:16" x14ac:dyDescent="0.35">
      <c r="A2870">
        <v>12869</v>
      </c>
      <c r="B2870" s="15">
        <v>47430</v>
      </c>
      <c r="C2870" s="7">
        <f t="shared" si="44"/>
        <v>2029</v>
      </c>
      <c r="D2870">
        <v>1609</v>
      </c>
      <c r="E2870" t="s">
        <v>21</v>
      </c>
      <c r="F2870" t="s">
        <v>66</v>
      </c>
      <c r="G2870" s="7">
        <v>6</v>
      </c>
      <c r="H2870" s="3">
        <v>270.35000000000002</v>
      </c>
      <c r="I2870">
        <v>0.05</v>
      </c>
      <c r="J2870" s="17" t="str" cm="1">
        <f t="array" ref="J2870">_xlfn.IFS(I2870&lt;=0.09,"&lt;0,1%",I2870&lt;=0.19,"&lt;0,2%",I2870&lt;=0.29,"&lt;0,3%",I2870&lt;=39,"&lt;0,4%")</f>
        <v>&lt;0,1%</v>
      </c>
      <c r="K2870" t="s">
        <v>13</v>
      </c>
      <c r="L2870" s="7">
        <v>7</v>
      </c>
      <c r="M2870" s="7" t="str" cm="1">
        <f t="array" ref="M2870">_xlfn.IFS(L2870&lt;1,"Very Fast",L2870&lt;3,"Fast",L2870&lt;5,"Normal",L2870&lt;=7,"Slow",L2870&gt;=8,"Very Slow")</f>
        <v>Slow</v>
      </c>
      <c r="N2870" s="5">
        <v>5</v>
      </c>
      <c r="O2870" t="str" cm="1">
        <f t="array" ref="O2870">_xlfn.IFS(N2870&lt;2,"Very Poor",N2870&lt;3,"Poor",N2870&lt;4,"Average",N2870&lt;4.5,"Good",N2870&lt;=5,"Excellent")</f>
        <v>Excellent</v>
      </c>
      <c r="P2870" s="12">
        <v>1541</v>
      </c>
    </row>
    <row r="2871" spans="1:16" x14ac:dyDescent="0.35">
      <c r="A2871">
        <v>12870</v>
      </c>
      <c r="B2871" s="15">
        <v>47431</v>
      </c>
      <c r="C2871" s="7">
        <f t="shared" si="44"/>
        <v>2029</v>
      </c>
      <c r="D2871">
        <v>1380</v>
      </c>
      <c r="E2871" t="s">
        <v>18</v>
      </c>
      <c r="F2871" t="s">
        <v>69</v>
      </c>
      <c r="G2871" s="7">
        <v>2</v>
      </c>
      <c r="H2871" s="3">
        <v>161.57</v>
      </c>
      <c r="I2871">
        <v>0.18</v>
      </c>
      <c r="J2871" s="17" t="str" cm="1">
        <f t="array" ref="J2871">_xlfn.IFS(I2871&lt;=0.09,"&lt;0,1%",I2871&lt;=0.19,"&lt;0,2%",I2871&lt;=0.29,"&lt;0,3%",I2871&lt;=39,"&lt;0,4%")</f>
        <v>&lt;0,2%</v>
      </c>
      <c r="K2871" t="s">
        <v>15</v>
      </c>
      <c r="L2871" s="7">
        <v>10</v>
      </c>
      <c r="M2871" s="7" t="str" cm="1">
        <f t="array" ref="M2871">_xlfn.IFS(L2871&lt;1,"Very Fast",L2871&lt;3,"Fast",L2871&lt;5,"Normal",L2871&lt;=7,"Slow",L2871&gt;=8,"Very Slow")</f>
        <v>Very Slow</v>
      </c>
      <c r="N2871" s="5">
        <v>2.2999999999999998</v>
      </c>
      <c r="O2871" t="str" cm="1">
        <f t="array" ref="O2871">_xlfn.IFS(N2871&lt;2,"Very Poor",N2871&lt;3,"Poor",N2871&lt;4,"Average",N2871&lt;4.5,"Good",N2871&lt;=5,"Excellent")</f>
        <v>Poor</v>
      </c>
      <c r="P2871" s="12">
        <v>264.97000000000003</v>
      </c>
    </row>
    <row r="2872" spans="1:16" x14ac:dyDescent="0.35">
      <c r="A2872">
        <v>12871</v>
      </c>
      <c r="B2872" s="15">
        <v>47432</v>
      </c>
      <c r="C2872" s="7">
        <f t="shared" si="44"/>
        <v>2029</v>
      </c>
      <c r="D2872">
        <v>1101</v>
      </c>
      <c r="E2872" t="s">
        <v>21</v>
      </c>
      <c r="F2872" t="s">
        <v>68</v>
      </c>
      <c r="G2872" s="7">
        <v>5</v>
      </c>
      <c r="H2872" s="3">
        <v>210.65</v>
      </c>
      <c r="I2872">
        <v>0.27</v>
      </c>
      <c r="J2872" s="17" t="str" cm="1">
        <f t="array" ref="J2872">_xlfn.IFS(I2872&lt;=0.09,"&lt;0,1%",I2872&lt;=0.19,"&lt;0,2%",I2872&lt;=0.29,"&lt;0,3%",I2872&lt;=39,"&lt;0,4%")</f>
        <v>&lt;0,3%</v>
      </c>
      <c r="K2872" t="s">
        <v>15</v>
      </c>
      <c r="L2872" s="7">
        <v>6</v>
      </c>
      <c r="M2872" s="7" t="str" cm="1">
        <f t="array" ref="M2872">_xlfn.IFS(L2872&lt;1,"Very Fast",L2872&lt;3,"Fast",L2872&lt;5,"Normal",L2872&lt;=7,"Slow",L2872&gt;=8,"Very Slow")</f>
        <v>Slow</v>
      </c>
      <c r="N2872" s="5">
        <v>1.5</v>
      </c>
      <c r="O2872" t="str" cm="1">
        <f t="array" ref="O2872">_xlfn.IFS(N2872&lt;2,"Very Poor",N2872&lt;3,"Poor",N2872&lt;4,"Average",N2872&lt;4.5,"Good",N2872&lt;=5,"Excellent")</f>
        <v>Very Poor</v>
      </c>
      <c r="P2872" s="12">
        <v>768.87</v>
      </c>
    </row>
    <row r="2873" spans="1:16" x14ac:dyDescent="0.35">
      <c r="A2873">
        <v>12872</v>
      </c>
      <c r="B2873" s="15">
        <v>47433</v>
      </c>
      <c r="C2873" s="7">
        <f t="shared" si="44"/>
        <v>2029</v>
      </c>
      <c r="D2873">
        <v>1493</v>
      </c>
      <c r="E2873" t="s">
        <v>14</v>
      </c>
      <c r="F2873" t="s">
        <v>68</v>
      </c>
      <c r="G2873" s="7">
        <v>4</v>
      </c>
      <c r="H2873" s="3">
        <v>214.81</v>
      </c>
      <c r="I2873">
        <v>0.08</v>
      </c>
      <c r="J2873" s="17" t="str" cm="1">
        <f t="array" ref="J2873">_xlfn.IFS(I2873&lt;=0.09,"&lt;0,1%",I2873&lt;=0.19,"&lt;0,2%",I2873&lt;=0.29,"&lt;0,3%",I2873&lt;=39,"&lt;0,4%")</f>
        <v>&lt;0,1%</v>
      </c>
      <c r="K2873" t="s">
        <v>13</v>
      </c>
      <c r="L2873" s="7">
        <v>7</v>
      </c>
      <c r="M2873" s="7" t="str" cm="1">
        <f t="array" ref="M2873">_xlfn.IFS(L2873&lt;1,"Very Fast",L2873&lt;3,"Fast",L2873&lt;5,"Normal",L2873&lt;=7,"Slow",L2873&gt;=8,"Very Slow")</f>
        <v>Slow</v>
      </c>
      <c r="N2873" s="5">
        <v>1.1000000000000001</v>
      </c>
      <c r="O2873" t="str" cm="1">
        <f t="array" ref="O2873">_xlfn.IFS(N2873&lt;2,"Very Poor",N2873&lt;3,"Poor",N2873&lt;4,"Average",N2873&lt;4.5,"Good",N2873&lt;=5,"Excellent")</f>
        <v>Very Poor</v>
      </c>
      <c r="P2873" s="12">
        <v>790.5</v>
      </c>
    </row>
    <row r="2874" spans="1:16" x14ac:dyDescent="0.35">
      <c r="A2874">
        <v>12873</v>
      </c>
      <c r="B2874" s="15">
        <v>47434</v>
      </c>
      <c r="C2874" s="7">
        <f t="shared" si="44"/>
        <v>2029</v>
      </c>
      <c r="D2874">
        <v>1643</v>
      </c>
      <c r="E2874" t="s">
        <v>18</v>
      </c>
      <c r="F2874" t="s">
        <v>66</v>
      </c>
      <c r="G2874" s="7">
        <v>4</v>
      </c>
      <c r="H2874" s="3">
        <v>576.20000000000005</v>
      </c>
      <c r="I2874">
        <v>0.3</v>
      </c>
      <c r="J2874" s="17" t="str" cm="1">
        <f t="array" ref="J2874">_xlfn.IFS(I2874&lt;=0.09,"&lt;0,1%",I2874&lt;=0.19,"&lt;0,2%",I2874&lt;=0.29,"&lt;0,3%",I2874&lt;=39,"&lt;0,4%")</f>
        <v>&lt;0,4%</v>
      </c>
      <c r="K2874" t="s">
        <v>15</v>
      </c>
      <c r="L2874" s="7">
        <v>6</v>
      </c>
      <c r="M2874" s="7" t="str" cm="1">
        <f t="array" ref="M2874">_xlfn.IFS(L2874&lt;1,"Very Fast",L2874&lt;3,"Fast",L2874&lt;5,"Normal",L2874&lt;=7,"Slow",L2874&gt;=8,"Very Slow")</f>
        <v>Slow</v>
      </c>
      <c r="N2874" s="5">
        <v>1.7</v>
      </c>
      <c r="O2874" t="str" cm="1">
        <f t="array" ref="O2874">_xlfn.IFS(N2874&lt;2,"Very Poor",N2874&lt;3,"Poor",N2874&lt;4,"Average",N2874&lt;4.5,"Good",N2874&lt;=5,"Excellent")</f>
        <v>Very Poor</v>
      </c>
      <c r="P2874" s="12">
        <v>1613.36</v>
      </c>
    </row>
    <row r="2875" spans="1:16" x14ac:dyDescent="0.35">
      <c r="A2875">
        <v>12874</v>
      </c>
      <c r="B2875" s="15">
        <v>47435</v>
      </c>
      <c r="C2875" s="7">
        <f t="shared" si="44"/>
        <v>2029</v>
      </c>
      <c r="D2875">
        <v>1613</v>
      </c>
      <c r="E2875" t="s">
        <v>18</v>
      </c>
      <c r="F2875" t="s">
        <v>69</v>
      </c>
      <c r="G2875" s="7">
        <v>2</v>
      </c>
      <c r="H2875" s="3">
        <v>482.19</v>
      </c>
      <c r="I2875">
        <v>0.02</v>
      </c>
      <c r="J2875" s="17" t="str" cm="1">
        <f t="array" ref="J2875">_xlfn.IFS(I2875&lt;=0.09,"&lt;0,1%",I2875&lt;=0.19,"&lt;0,2%",I2875&lt;=0.29,"&lt;0,3%",I2875&lt;=39,"&lt;0,4%")</f>
        <v>&lt;0,1%</v>
      </c>
      <c r="K2875" t="s">
        <v>13</v>
      </c>
      <c r="L2875" s="7">
        <v>8</v>
      </c>
      <c r="M2875" s="7" t="str" cm="1">
        <f t="array" ref="M2875">_xlfn.IFS(L2875&lt;1,"Very Fast",L2875&lt;3,"Fast",L2875&lt;5,"Normal",L2875&lt;=7,"Slow",L2875&gt;=8,"Very Slow")</f>
        <v>Very Slow</v>
      </c>
      <c r="N2875" s="5">
        <v>1.7</v>
      </c>
      <c r="O2875" t="str" cm="1">
        <f t="array" ref="O2875">_xlfn.IFS(N2875&lt;2,"Very Poor",N2875&lt;3,"Poor",N2875&lt;4,"Average",N2875&lt;4.5,"Good",N2875&lt;=5,"Excellent")</f>
        <v>Very Poor</v>
      </c>
      <c r="P2875" s="12">
        <v>945.09</v>
      </c>
    </row>
    <row r="2876" spans="1:16" x14ac:dyDescent="0.35">
      <c r="A2876">
        <v>12875</v>
      </c>
      <c r="B2876" s="15">
        <v>47436</v>
      </c>
      <c r="C2876" s="7">
        <f t="shared" si="44"/>
        <v>2029</v>
      </c>
      <c r="D2876">
        <v>1018</v>
      </c>
      <c r="E2876" t="s">
        <v>11</v>
      </c>
      <c r="F2876" t="s">
        <v>66</v>
      </c>
      <c r="G2876" s="7">
        <v>7</v>
      </c>
      <c r="H2876" s="3">
        <v>283.25</v>
      </c>
      <c r="I2876">
        <v>0.27</v>
      </c>
      <c r="J2876" s="17" t="str" cm="1">
        <f t="array" ref="J2876">_xlfn.IFS(I2876&lt;=0.09,"&lt;0,1%",I2876&lt;=0.19,"&lt;0,2%",I2876&lt;=0.29,"&lt;0,3%",I2876&lt;=39,"&lt;0,4%")</f>
        <v>&lt;0,3%</v>
      </c>
      <c r="K2876" t="s">
        <v>17</v>
      </c>
      <c r="L2876" s="7">
        <v>2</v>
      </c>
      <c r="M2876" s="7" t="str" cm="1">
        <f t="array" ref="M2876">_xlfn.IFS(L2876&lt;1,"Very Fast",L2876&lt;3,"Fast",L2876&lt;5,"Normal",L2876&lt;=7,"Slow",L2876&gt;=8,"Very Slow")</f>
        <v>Fast</v>
      </c>
      <c r="N2876" s="5">
        <v>4.4000000000000004</v>
      </c>
      <c r="O2876" t="str" cm="1">
        <f t="array" ref="O2876">_xlfn.IFS(N2876&lt;2,"Very Poor",N2876&lt;3,"Poor",N2876&lt;4,"Average",N2876&lt;4.5,"Good",N2876&lt;=5,"Excellent")</f>
        <v>Good</v>
      </c>
      <c r="P2876" s="12">
        <v>1447.41</v>
      </c>
    </row>
    <row r="2877" spans="1:16" x14ac:dyDescent="0.35">
      <c r="A2877">
        <v>12876</v>
      </c>
      <c r="B2877" s="15">
        <v>47437</v>
      </c>
      <c r="C2877" s="7">
        <f t="shared" si="44"/>
        <v>2029</v>
      </c>
      <c r="D2877">
        <v>1453</v>
      </c>
      <c r="E2877" t="s">
        <v>18</v>
      </c>
      <c r="F2877" t="s">
        <v>66</v>
      </c>
      <c r="G2877" s="7">
        <v>1</v>
      </c>
      <c r="H2877" s="3">
        <v>131.9</v>
      </c>
      <c r="I2877">
        <v>0.22</v>
      </c>
      <c r="J2877" s="17" t="str" cm="1">
        <f t="array" ref="J2877">_xlfn.IFS(I2877&lt;=0.09,"&lt;0,1%",I2877&lt;=0.19,"&lt;0,2%",I2877&lt;=0.29,"&lt;0,3%",I2877&lt;=39,"&lt;0,4%")</f>
        <v>&lt;0,3%</v>
      </c>
      <c r="K2877" t="s">
        <v>15</v>
      </c>
      <c r="L2877" s="7">
        <v>9</v>
      </c>
      <c r="M2877" s="7" t="str" cm="1">
        <f t="array" ref="M2877">_xlfn.IFS(L2877&lt;1,"Very Fast",L2877&lt;3,"Fast",L2877&lt;5,"Normal",L2877&lt;=7,"Slow",L2877&gt;=8,"Very Slow")</f>
        <v>Very Slow</v>
      </c>
      <c r="N2877" s="5">
        <v>1.6</v>
      </c>
      <c r="O2877" t="str" cm="1">
        <f t="array" ref="O2877">_xlfn.IFS(N2877&lt;2,"Very Poor",N2877&lt;3,"Poor",N2877&lt;4,"Average",N2877&lt;4.5,"Good",N2877&lt;=5,"Excellent")</f>
        <v>Very Poor</v>
      </c>
      <c r="P2877" s="12">
        <v>102.88</v>
      </c>
    </row>
    <row r="2878" spans="1:16" x14ac:dyDescent="0.35">
      <c r="A2878">
        <v>12877</v>
      </c>
      <c r="B2878" s="15">
        <v>47438</v>
      </c>
      <c r="C2878" s="7">
        <f t="shared" si="44"/>
        <v>2029</v>
      </c>
      <c r="D2878">
        <v>1481</v>
      </c>
      <c r="E2878" t="s">
        <v>18</v>
      </c>
      <c r="F2878" t="s">
        <v>69</v>
      </c>
      <c r="G2878" s="7">
        <v>2</v>
      </c>
      <c r="H2878" s="3">
        <v>489.44</v>
      </c>
      <c r="I2878">
        <v>0.11</v>
      </c>
      <c r="J2878" s="17" t="str" cm="1">
        <f t="array" ref="J2878">_xlfn.IFS(I2878&lt;=0.09,"&lt;0,1%",I2878&lt;=0.19,"&lt;0,2%",I2878&lt;=0.29,"&lt;0,3%",I2878&lt;=39,"&lt;0,4%")</f>
        <v>&lt;0,2%</v>
      </c>
      <c r="K2878" t="s">
        <v>17</v>
      </c>
      <c r="L2878" s="7">
        <v>9</v>
      </c>
      <c r="M2878" s="7" t="str" cm="1">
        <f t="array" ref="M2878">_xlfn.IFS(L2878&lt;1,"Very Fast",L2878&lt;3,"Fast",L2878&lt;5,"Normal",L2878&lt;=7,"Slow",L2878&gt;=8,"Very Slow")</f>
        <v>Very Slow</v>
      </c>
      <c r="N2878" s="5">
        <v>4.5</v>
      </c>
      <c r="O2878" t="str" cm="1">
        <f t="array" ref="O2878">_xlfn.IFS(N2878&lt;2,"Very Poor",N2878&lt;3,"Poor",N2878&lt;4,"Average",N2878&lt;4.5,"Good",N2878&lt;=5,"Excellent")</f>
        <v>Excellent</v>
      </c>
      <c r="P2878" s="12">
        <v>871.2</v>
      </c>
    </row>
    <row r="2879" spans="1:16" x14ac:dyDescent="0.35">
      <c r="A2879">
        <v>12878</v>
      </c>
      <c r="B2879" s="15">
        <v>47439</v>
      </c>
      <c r="C2879" s="7">
        <f t="shared" si="44"/>
        <v>2029</v>
      </c>
      <c r="D2879">
        <v>1593</v>
      </c>
      <c r="E2879" t="s">
        <v>18</v>
      </c>
      <c r="F2879" t="s">
        <v>66</v>
      </c>
      <c r="G2879" s="7">
        <v>2</v>
      </c>
      <c r="H2879" s="3">
        <v>106.95</v>
      </c>
      <c r="I2879">
        <v>0.25</v>
      </c>
      <c r="J2879" s="17" t="str" cm="1">
        <f t="array" ref="J2879">_xlfn.IFS(I2879&lt;=0.09,"&lt;0,1%",I2879&lt;=0.19,"&lt;0,2%",I2879&lt;=0.29,"&lt;0,3%",I2879&lt;=39,"&lt;0,4%")</f>
        <v>&lt;0,3%</v>
      </c>
      <c r="K2879" t="s">
        <v>15</v>
      </c>
      <c r="L2879" s="7">
        <v>11</v>
      </c>
      <c r="M2879" s="7" t="str" cm="1">
        <f t="array" ref="M2879">_xlfn.IFS(L2879&lt;1,"Very Fast",L2879&lt;3,"Fast",L2879&lt;5,"Normal",L2879&lt;=7,"Slow",L2879&gt;=8,"Very Slow")</f>
        <v>Very Slow</v>
      </c>
      <c r="N2879" s="5">
        <v>1.3</v>
      </c>
      <c r="O2879" t="str" cm="1">
        <f t="array" ref="O2879">_xlfn.IFS(N2879&lt;2,"Very Poor",N2879&lt;3,"Poor",N2879&lt;4,"Average",N2879&lt;4.5,"Good",N2879&lt;=5,"Excellent")</f>
        <v>Very Poor</v>
      </c>
      <c r="P2879" s="12">
        <v>160.43</v>
      </c>
    </row>
    <row r="2880" spans="1:16" x14ac:dyDescent="0.35">
      <c r="A2880">
        <v>12879</v>
      </c>
      <c r="B2880" s="15">
        <v>47440</v>
      </c>
      <c r="C2880" s="7">
        <f t="shared" si="44"/>
        <v>2029</v>
      </c>
      <c r="D2880">
        <v>1396</v>
      </c>
      <c r="E2880" t="s">
        <v>14</v>
      </c>
      <c r="F2880" t="s">
        <v>69</v>
      </c>
      <c r="G2880" s="7">
        <v>4</v>
      </c>
      <c r="H2880" s="3">
        <v>138.12</v>
      </c>
      <c r="I2880">
        <v>0.27</v>
      </c>
      <c r="J2880" s="17" t="str" cm="1">
        <f t="array" ref="J2880">_xlfn.IFS(I2880&lt;=0.09,"&lt;0,1%",I2880&lt;=0.19,"&lt;0,2%",I2880&lt;=0.29,"&lt;0,3%",I2880&lt;=39,"&lt;0,4%")</f>
        <v>&lt;0,3%</v>
      </c>
      <c r="K2880" t="s">
        <v>15</v>
      </c>
      <c r="L2880" s="7">
        <v>9</v>
      </c>
      <c r="M2880" s="7" t="str" cm="1">
        <f t="array" ref="M2880">_xlfn.IFS(L2880&lt;1,"Very Fast",L2880&lt;3,"Fast",L2880&lt;5,"Normal",L2880&lt;=7,"Slow",L2880&gt;=8,"Very Slow")</f>
        <v>Very Slow</v>
      </c>
      <c r="N2880" s="5">
        <v>4.5999999999999996</v>
      </c>
      <c r="O2880" t="str" cm="1">
        <f t="array" ref="O2880">_xlfn.IFS(N2880&lt;2,"Very Poor",N2880&lt;3,"Poor",N2880&lt;4,"Average",N2880&lt;4.5,"Good",N2880&lt;=5,"Excellent")</f>
        <v>Excellent</v>
      </c>
      <c r="P2880" s="12">
        <v>403.31</v>
      </c>
    </row>
    <row r="2881" spans="1:16" x14ac:dyDescent="0.35">
      <c r="A2881">
        <v>12880</v>
      </c>
      <c r="B2881" s="15">
        <v>47441</v>
      </c>
      <c r="C2881" s="7">
        <f t="shared" si="44"/>
        <v>2029</v>
      </c>
      <c r="D2881">
        <v>1278</v>
      </c>
      <c r="E2881" t="s">
        <v>14</v>
      </c>
      <c r="F2881" t="s">
        <v>66</v>
      </c>
      <c r="G2881" s="7">
        <v>3</v>
      </c>
      <c r="H2881" s="3">
        <v>229.12</v>
      </c>
      <c r="I2881">
        <v>0.33</v>
      </c>
      <c r="J2881" s="17" t="str" cm="1">
        <f t="array" ref="J2881">_xlfn.IFS(I2881&lt;=0.09,"&lt;0,1%",I2881&lt;=0.19,"&lt;0,2%",I2881&lt;=0.29,"&lt;0,3%",I2881&lt;=39,"&lt;0,4%")</f>
        <v>&lt;0,4%</v>
      </c>
      <c r="K2881" t="s">
        <v>17</v>
      </c>
      <c r="L2881" s="7">
        <v>7</v>
      </c>
      <c r="M2881" s="7" t="str" cm="1">
        <f t="array" ref="M2881">_xlfn.IFS(L2881&lt;1,"Very Fast",L2881&lt;3,"Fast",L2881&lt;5,"Normal",L2881&lt;=7,"Slow",L2881&gt;=8,"Very Slow")</f>
        <v>Slow</v>
      </c>
      <c r="N2881" s="5">
        <v>2</v>
      </c>
      <c r="O2881" t="str" cm="1">
        <f t="array" ref="O2881">_xlfn.IFS(N2881&lt;2,"Very Poor",N2881&lt;3,"Poor",N2881&lt;4,"Average",N2881&lt;4.5,"Good",N2881&lt;=5,"Excellent")</f>
        <v>Poor</v>
      </c>
      <c r="P2881" s="12">
        <v>460.53</v>
      </c>
    </row>
    <row r="2882" spans="1:16" x14ac:dyDescent="0.35">
      <c r="A2882">
        <v>12881</v>
      </c>
      <c r="B2882" s="15">
        <v>47442</v>
      </c>
      <c r="C2882" s="7">
        <f t="shared" si="44"/>
        <v>2029</v>
      </c>
      <c r="D2882">
        <v>1850</v>
      </c>
      <c r="E2882" t="s">
        <v>18</v>
      </c>
      <c r="F2882" t="s">
        <v>69</v>
      </c>
      <c r="G2882" s="7">
        <v>1</v>
      </c>
      <c r="H2882" s="3">
        <v>530</v>
      </c>
      <c r="I2882">
        <v>0.13</v>
      </c>
      <c r="J2882" s="17" t="str" cm="1">
        <f t="array" ref="J2882">_xlfn.IFS(I2882&lt;=0.09,"&lt;0,1%",I2882&lt;=0.19,"&lt;0,2%",I2882&lt;=0.29,"&lt;0,3%",I2882&lt;=39,"&lt;0,4%")</f>
        <v>&lt;0,2%</v>
      </c>
      <c r="K2882" t="s">
        <v>15</v>
      </c>
      <c r="L2882" s="7">
        <v>9</v>
      </c>
      <c r="M2882" s="7" t="str" cm="1">
        <f t="array" ref="M2882">_xlfn.IFS(L2882&lt;1,"Very Fast",L2882&lt;3,"Fast",L2882&lt;5,"Normal",L2882&lt;=7,"Slow",L2882&gt;=8,"Very Slow")</f>
        <v>Very Slow</v>
      </c>
      <c r="N2882" s="5">
        <v>3.4</v>
      </c>
      <c r="O2882" t="str" cm="1">
        <f t="array" ref="O2882">_xlfn.IFS(N2882&lt;2,"Very Poor",N2882&lt;3,"Poor",N2882&lt;4,"Average",N2882&lt;4.5,"Good",N2882&lt;=5,"Excellent")</f>
        <v>Average</v>
      </c>
      <c r="P2882" s="12">
        <v>461.1</v>
      </c>
    </row>
    <row r="2883" spans="1:16" x14ac:dyDescent="0.35">
      <c r="A2883">
        <v>12882</v>
      </c>
      <c r="B2883" s="15">
        <v>47443</v>
      </c>
      <c r="C2883" s="7">
        <f t="shared" ref="C2883:C2946" si="45">YEAR(B2883)</f>
        <v>2029</v>
      </c>
      <c r="D2883">
        <v>1364</v>
      </c>
      <c r="E2883" t="s">
        <v>18</v>
      </c>
      <c r="F2883" t="s">
        <v>66</v>
      </c>
      <c r="G2883" s="7">
        <v>4</v>
      </c>
      <c r="H2883" s="3">
        <v>92.1</v>
      </c>
      <c r="I2883">
        <v>0.24</v>
      </c>
      <c r="J2883" s="17" t="str" cm="1">
        <f t="array" ref="J2883">_xlfn.IFS(I2883&lt;=0.09,"&lt;0,1%",I2883&lt;=0.19,"&lt;0,2%",I2883&lt;=0.29,"&lt;0,3%",I2883&lt;=39,"&lt;0,4%")</f>
        <v>&lt;0,3%</v>
      </c>
      <c r="K2883" t="s">
        <v>15</v>
      </c>
      <c r="L2883" s="7">
        <v>1</v>
      </c>
      <c r="M2883" s="7" t="str" cm="1">
        <f t="array" ref="M2883">_xlfn.IFS(L2883&lt;1,"Very Fast",L2883&lt;3,"Fast",L2883&lt;5,"Normal",L2883&lt;=7,"Slow",L2883&gt;=8,"Very Slow")</f>
        <v>Fast</v>
      </c>
      <c r="N2883" s="5">
        <v>1.6</v>
      </c>
      <c r="O2883" t="str" cm="1">
        <f t="array" ref="O2883">_xlfn.IFS(N2883&lt;2,"Very Poor",N2883&lt;3,"Poor",N2883&lt;4,"Average",N2883&lt;4.5,"Good",N2883&lt;=5,"Excellent")</f>
        <v>Very Poor</v>
      </c>
      <c r="P2883" s="12">
        <v>279.98</v>
      </c>
    </row>
    <row r="2884" spans="1:16" x14ac:dyDescent="0.35">
      <c r="A2884">
        <v>12883</v>
      </c>
      <c r="B2884" s="15">
        <v>47444</v>
      </c>
      <c r="C2884" s="7">
        <f t="shared" si="45"/>
        <v>2029</v>
      </c>
      <c r="D2884">
        <v>1330</v>
      </c>
      <c r="E2884" t="s">
        <v>18</v>
      </c>
      <c r="F2884" t="s">
        <v>68</v>
      </c>
      <c r="G2884" s="7">
        <v>6</v>
      </c>
      <c r="H2884" s="3">
        <v>86.51</v>
      </c>
      <c r="I2884">
        <v>0.21</v>
      </c>
      <c r="J2884" s="17" t="str" cm="1">
        <f t="array" ref="J2884">_xlfn.IFS(I2884&lt;=0.09,"&lt;0,1%",I2884&lt;=0.19,"&lt;0,2%",I2884&lt;=0.29,"&lt;0,3%",I2884&lt;=39,"&lt;0,4%")</f>
        <v>&lt;0,3%</v>
      </c>
      <c r="K2884" t="s">
        <v>13</v>
      </c>
      <c r="L2884" s="7">
        <v>3</v>
      </c>
      <c r="M2884" s="7" t="str" cm="1">
        <f t="array" ref="M2884">_xlfn.IFS(L2884&lt;1,"Very Fast",L2884&lt;3,"Fast",L2884&lt;5,"Normal",L2884&lt;=7,"Slow",L2884&gt;=8,"Very Slow")</f>
        <v>Normal</v>
      </c>
      <c r="N2884" s="5">
        <v>2.6</v>
      </c>
      <c r="O2884" t="str" cm="1">
        <f t="array" ref="O2884">_xlfn.IFS(N2884&lt;2,"Very Poor",N2884&lt;3,"Poor",N2884&lt;4,"Average",N2884&lt;4.5,"Good",N2884&lt;=5,"Excellent")</f>
        <v>Poor</v>
      </c>
      <c r="P2884" s="12">
        <v>410.06</v>
      </c>
    </row>
    <row r="2885" spans="1:16" x14ac:dyDescent="0.35">
      <c r="A2885">
        <v>12884</v>
      </c>
      <c r="B2885" s="15">
        <v>47445</v>
      </c>
      <c r="C2885" s="7">
        <f t="shared" si="45"/>
        <v>2029</v>
      </c>
      <c r="D2885">
        <v>1640</v>
      </c>
      <c r="E2885" t="s">
        <v>18</v>
      </c>
      <c r="F2885" t="s">
        <v>69</v>
      </c>
      <c r="G2885" s="7">
        <v>2</v>
      </c>
      <c r="H2885" s="3">
        <v>303.98</v>
      </c>
      <c r="I2885">
        <v>0.18</v>
      </c>
      <c r="J2885" s="17" t="str" cm="1">
        <f t="array" ref="J2885">_xlfn.IFS(I2885&lt;=0.09,"&lt;0,1%",I2885&lt;=0.19,"&lt;0,2%",I2885&lt;=0.29,"&lt;0,3%",I2885&lt;=39,"&lt;0,4%")</f>
        <v>&lt;0,2%</v>
      </c>
      <c r="K2885" t="s">
        <v>13</v>
      </c>
      <c r="L2885" s="7">
        <v>2</v>
      </c>
      <c r="M2885" s="7" t="str" cm="1">
        <f t="array" ref="M2885">_xlfn.IFS(L2885&lt;1,"Very Fast",L2885&lt;3,"Fast",L2885&lt;5,"Normal",L2885&lt;=7,"Slow",L2885&gt;=8,"Very Slow")</f>
        <v>Fast</v>
      </c>
      <c r="N2885" s="5">
        <v>1.3</v>
      </c>
      <c r="O2885" t="str" cm="1">
        <f t="array" ref="O2885">_xlfn.IFS(N2885&lt;2,"Very Poor",N2885&lt;3,"Poor",N2885&lt;4,"Average",N2885&lt;4.5,"Good",N2885&lt;=5,"Excellent")</f>
        <v>Very Poor</v>
      </c>
      <c r="P2885" s="12">
        <v>498.53</v>
      </c>
    </row>
    <row r="2886" spans="1:16" x14ac:dyDescent="0.35">
      <c r="A2886">
        <v>12885</v>
      </c>
      <c r="B2886" s="15">
        <v>47446</v>
      </c>
      <c r="C2886" s="7">
        <f t="shared" si="45"/>
        <v>2029</v>
      </c>
      <c r="D2886">
        <v>1343</v>
      </c>
      <c r="E2886" t="s">
        <v>14</v>
      </c>
      <c r="F2886" t="s">
        <v>68</v>
      </c>
      <c r="G2886" s="7">
        <v>3</v>
      </c>
      <c r="H2886" s="3">
        <v>176.7</v>
      </c>
      <c r="I2886">
        <v>0.31</v>
      </c>
      <c r="J2886" s="17" t="str" cm="1">
        <f t="array" ref="J2886">_xlfn.IFS(I2886&lt;=0.09,"&lt;0,1%",I2886&lt;=0.19,"&lt;0,2%",I2886&lt;=0.29,"&lt;0,3%",I2886&lt;=39,"&lt;0,4%")</f>
        <v>&lt;0,4%</v>
      </c>
      <c r="K2886" t="s">
        <v>17</v>
      </c>
      <c r="L2886" s="7">
        <v>11</v>
      </c>
      <c r="M2886" s="7" t="str" cm="1">
        <f t="array" ref="M2886">_xlfn.IFS(L2886&lt;1,"Very Fast",L2886&lt;3,"Fast",L2886&lt;5,"Normal",L2886&lt;=7,"Slow",L2886&gt;=8,"Very Slow")</f>
        <v>Very Slow</v>
      </c>
      <c r="N2886" s="5">
        <v>3.3</v>
      </c>
      <c r="O2886" t="str" cm="1">
        <f t="array" ref="O2886">_xlfn.IFS(N2886&lt;2,"Very Poor",N2886&lt;3,"Poor",N2886&lt;4,"Average",N2886&lt;4.5,"Good",N2886&lt;=5,"Excellent")</f>
        <v>Average</v>
      </c>
      <c r="P2886" s="12">
        <v>365.77</v>
      </c>
    </row>
    <row r="2887" spans="1:16" x14ac:dyDescent="0.35">
      <c r="A2887">
        <v>12886</v>
      </c>
      <c r="B2887" s="15">
        <v>47447</v>
      </c>
      <c r="C2887" s="7">
        <f t="shared" si="45"/>
        <v>2029</v>
      </c>
      <c r="D2887">
        <v>1821</v>
      </c>
      <c r="E2887" t="s">
        <v>21</v>
      </c>
      <c r="F2887" t="s">
        <v>66</v>
      </c>
      <c r="G2887" s="7">
        <v>1</v>
      </c>
      <c r="H2887" s="3">
        <v>347.71</v>
      </c>
      <c r="I2887">
        <v>0</v>
      </c>
      <c r="J2887" s="17" t="str" cm="1">
        <f t="array" ref="J2887">_xlfn.IFS(I2887&lt;=0.09,"&lt;0,1%",I2887&lt;=0.19,"&lt;0,2%",I2887&lt;=0.29,"&lt;0,3%",I2887&lt;=39,"&lt;0,4%")</f>
        <v>&lt;0,1%</v>
      </c>
      <c r="K2887" t="s">
        <v>17</v>
      </c>
      <c r="L2887" s="7">
        <v>1</v>
      </c>
      <c r="M2887" s="7" t="str" cm="1">
        <f t="array" ref="M2887">_xlfn.IFS(L2887&lt;1,"Very Fast",L2887&lt;3,"Fast",L2887&lt;5,"Normal",L2887&lt;=7,"Slow",L2887&gt;=8,"Very Slow")</f>
        <v>Fast</v>
      </c>
      <c r="N2887" s="5">
        <v>2.4</v>
      </c>
      <c r="O2887" t="str" cm="1">
        <f t="array" ref="O2887">_xlfn.IFS(N2887&lt;2,"Very Poor",N2887&lt;3,"Poor",N2887&lt;4,"Average",N2887&lt;4.5,"Good",N2887&lt;=5,"Excellent")</f>
        <v>Poor</v>
      </c>
      <c r="P2887" s="12">
        <v>347.71</v>
      </c>
    </row>
    <row r="2888" spans="1:16" x14ac:dyDescent="0.35">
      <c r="A2888">
        <v>12887</v>
      </c>
      <c r="B2888" s="15">
        <v>47448</v>
      </c>
      <c r="C2888" s="7">
        <f t="shared" si="45"/>
        <v>2029</v>
      </c>
      <c r="D2888">
        <v>1454</v>
      </c>
      <c r="E2888" t="s">
        <v>18</v>
      </c>
      <c r="F2888" t="s">
        <v>66</v>
      </c>
      <c r="G2888" s="7">
        <v>5</v>
      </c>
      <c r="H2888" s="3">
        <v>279.20999999999998</v>
      </c>
      <c r="I2888">
        <v>0.1</v>
      </c>
      <c r="J2888" s="17" t="str" cm="1">
        <f t="array" ref="J2888">_xlfn.IFS(I2888&lt;=0.09,"&lt;0,1%",I2888&lt;=0.19,"&lt;0,2%",I2888&lt;=0.29,"&lt;0,3%",I2888&lt;=39,"&lt;0,4%")</f>
        <v>&lt;0,2%</v>
      </c>
      <c r="K2888" t="s">
        <v>17</v>
      </c>
      <c r="L2888" s="7">
        <v>5</v>
      </c>
      <c r="M2888" s="7" t="str" cm="1">
        <f t="array" ref="M2888">_xlfn.IFS(L2888&lt;1,"Very Fast",L2888&lt;3,"Fast",L2888&lt;5,"Normal",L2888&lt;=7,"Slow",L2888&gt;=8,"Very Slow")</f>
        <v>Slow</v>
      </c>
      <c r="N2888" s="5">
        <v>4.4000000000000004</v>
      </c>
      <c r="O2888" t="str" cm="1">
        <f t="array" ref="O2888">_xlfn.IFS(N2888&lt;2,"Very Poor",N2888&lt;3,"Poor",N2888&lt;4,"Average",N2888&lt;4.5,"Good",N2888&lt;=5,"Excellent")</f>
        <v>Good</v>
      </c>
      <c r="P2888" s="12">
        <v>1256.44</v>
      </c>
    </row>
    <row r="2889" spans="1:16" x14ac:dyDescent="0.35">
      <c r="A2889">
        <v>12888</v>
      </c>
      <c r="B2889" s="15">
        <v>47449</v>
      </c>
      <c r="C2889" s="7">
        <f t="shared" si="45"/>
        <v>2029</v>
      </c>
      <c r="D2889">
        <v>1600</v>
      </c>
      <c r="E2889" t="s">
        <v>14</v>
      </c>
      <c r="F2889" t="s">
        <v>69</v>
      </c>
      <c r="G2889" s="7">
        <v>1</v>
      </c>
      <c r="H2889" s="3">
        <v>269.45</v>
      </c>
      <c r="I2889">
        <v>0.19</v>
      </c>
      <c r="J2889" s="17" t="str" cm="1">
        <f t="array" ref="J2889">_xlfn.IFS(I2889&lt;=0.09,"&lt;0,1%",I2889&lt;=0.19,"&lt;0,2%",I2889&lt;=0.29,"&lt;0,3%",I2889&lt;=39,"&lt;0,4%")</f>
        <v>&lt;0,2%</v>
      </c>
      <c r="K2889" t="s">
        <v>17</v>
      </c>
      <c r="L2889" s="7">
        <v>1</v>
      </c>
      <c r="M2889" s="7" t="str" cm="1">
        <f t="array" ref="M2889">_xlfn.IFS(L2889&lt;1,"Very Fast",L2889&lt;3,"Fast",L2889&lt;5,"Normal",L2889&lt;=7,"Slow",L2889&gt;=8,"Very Slow")</f>
        <v>Fast</v>
      </c>
      <c r="N2889" s="5">
        <v>1.7</v>
      </c>
      <c r="O2889" t="str" cm="1">
        <f t="array" ref="O2889">_xlfn.IFS(N2889&lt;2,"Very Poor",N2889&lt;3,"Poor",N2889&lt;4,"Average",N2889&lt;4.5,"Good",N2889&lt;=5,"Excellent")</f>
        <v>Very Poor</v>
      </c>
      <c r="P2889" s="12">
        <v>218.25</v>
      </c>
    </row>
    <row r="2890" spans="1:16" x14ac:dyDescent="0.35">
      <c r="A2890">
        <v>12889</v>
      </c>
      <c r="B2890" s="15">
        <v>47450</v>
      </c>
      <c r="C2890" s="7">
        <f t="shared" si="45"/>
        <v>2029</v>
      </c>
      <c r="D2890">
        <v>1724</v>
      </c>
      <c r="E2890" t="s">
        <v>14</v>
      </c>
      <c r="F2890" t="s">
        <v>66</v>
      </c>
      <c r="G2890" s="7">
        <v>1</v>
      </c>
      <c r="H2890" s="3">
        <v>80.5</v>
      </c>
      <c r="I2890">
        <v>0.06</v>
      </c>
      <c r="J2890" s="17" t="str" cm="1">
        <f t="array" ref="J2890">_xlfn.IFS(I2890&lt;=0.09,"&lt;0,1%",I2890&lt;=0.19,"&lt;0,2%",I2890&lt;=0.29,"&lt;0,3%",I2890&lt;=39,"&lt;0,4%")</f>
        <v>&lt;0,1%</v>
      </c>
      <c r="K2890" t="s">
        <v>15</v>
      </c>
      <c r="L2890" s="7">
        <v>3</v>
      </c>
      <c r="M2890" s="7" t="str" cm="1">
        <f t="array" ref="M2890">_xlfn.IFS(L2890&lt;1,"Very Fast",L2890&lt;3,"Fast",L2890&lt;5,"Normal",L2890&lt;=7,"Slow",L2890&gt;=8,"Very Slow")</f>
        <v>Normal</v>
      </c>
      <c r="N2890" s="5">
        <v>2.1</v>
      </c>
      <c r="O2890" t="str" cm="1">
        <f t="array" ref="O2890">_xlfn.IFS(N2890&lt;2,"Very Poor",N2890&lt;3,"Poor",N2890&lt;4,"Average",N2890&lt;4.5,"Good",N2890&lt;=5,"Excellent")</f>
        <v>Poor</v>
      </c>
      <c r="P2890" s="12">
        <v>75.67</v>
      </c>
    </row>
    <row r="2891" spans="1:16" x14ac:dyDescent="0.35">
      <c r="A2891">
        <v>12890</v>
      </c>
      <c r="B2891" s="15">
        <v>47451</v>
      </c>
      <c r="C2891" s="7">
        <f t="shared" si="45"/>
        <v>2029</v>
      </c>
      <c r="D2891">
        <v>1654</v>
      </c>
      <c r="E2891" t="s">
        <v>11</v>
      </c>
      <c r="F2891" t="s">
        <v>66</v>
      </c>
      <c r="G2891" s="7">
        <v>7</v>
      </c>
      <c r="H2891" s="3">
        <v>97.51</v>
      </c>
      <c r="I2891">
        <v>0.32</v>
      </c>
      <c r="J2891" s="17" t="str" cm="1">
        <f t="array" ref="J2891">_xlfn.IFS(I2891&lt;=0.09,"&lt;0,1%",I2891&lt;=0.19,"&lt;0,2%",I2891&lt;=0.29,"&lt;0,3%",I2891&lt;=39,"&lt;0,4%")</f>
        <v>&lt;0,4%</v>
      </c>
      <c r="K2891" t="s">
        <v>13</v>
      </c>
      <c r="L2891" s="7">
        <v>6</v>
      </c>
      <c r="M2891" s="7" t="str" cm="1">
        <f t="array" ref="M2891">_xlfn.IFS(L2891&lt;1,"Very Fast",L2891&lt;3,"Fast",L2891&lt;5,"Normal",L2891&lt;=7,"Slow",L2891&gt;=8,"Very Slow")</f>
        <v>Slow</v>
      </c>
      <c r="N2891" s="5">
        <v>1.7</v>
      </c>
      <c r="O2891" t="str" cm="1">
        <f t="array" ref="O2891">_xlfn.IFS(N2891&lt;2,"Very Poor",N2891&lt;3,"Poor",N2891&lt;4,"Average",N2891&lt;4.5,"Good",N2891&lt;=5,"Excellent")</f>
        <v>Very Poor</v>
      </c>
      <c r="P2891" s="12">
        <v>464.15</v>
      </c>
    </row>
    <row r="2892" spans="1:16" x14ac:dyDescent="0.35">
      <c r="A2892">
        <v>12891</v>
      </c>
      <c r="B2892" s="15">
        <v>47452</v>
      </c>
      <c r="C2892" s="7">
        <f t="shared" si="45"/>
        <v>2029</v>
      </c>
      <c r="D2892">
        <v>1064</v>
      </c>
      <c r="E2892" t="s">
        <v>11</v>
      </c>
      <c r="F2892" t="s">
        <v>66</v>
      </c>
      <c r="G2892" s="7">
        <v>2</v>
      </c>
      <c r="H2892" s="3">
        <v>495.33</v>
      </c>
      <c r="I2892">
        <v>0.23</v>
      </c>
      <c r="J2892" s="17" t="str" cm="1">
        <f t="array" ref="J2892">_xlfn.IFS(I2892&lt;=0.09,"&lt;0,1%",I2892&lt;=0.19,"&lt;0,2%",I2892&lt;=0.29,"&lt;0,3%",I2892&lt;=39,"&lt;0,4%")</f>
        <v>&lt;0,3%</v>
      </c>
      <c r="K2892" t="s">
        <v>15</v>
      </c>
      <c r="L2892" s="7">
        <v>6</v>
      </c>
      <c r="M2892" s="7" t="str" cm="1">
        <f t="array" ref="M2892">_xlfn.IFS(L2892&lt;1,"Very Fast",L2892&lt;3,"Fast",L2892&lt;5,"Normal",L2892&lt;=7,"Slow",L2892&gt;=8,"Very Slow")</f>
        <v>Slow</v>
      </c>
      <c r="N2892" s="5">
        <v>3.3</v>
      </c>
      <c r="O2892" t="str" cm="1">
        <f t="array" ref="O2892">_xlfn.IFS(N2892&lt;2,"Very Poor",N2892&lt;3,"Poor",N2892&lt;4,"Average",N2892&lt;4.5,"Good",N2892&lt;=5,"Excellent")</f>
        <v>Average</v>
      </c>
      <c r="P2892" s="12">
        <v>762.81</v>
      </c>
    </row>
    <row r="2893" spans="1:16" x14ac:dyDescent="0.35">
      <c r="A2893">
        <v>12892</v>
      </c>
      <c r="B2893" s="15">
        <v>47453</v>
      </c>
      <c r="C2893" s="7">
        <f t="shared" si="45"/>
        <v>2029</v>
      </c>
      <c r="D2893">
        <v>1075</v>
      </c>
      <c r="E2893" t="s">
        <v>21</v>
      </c>
      <c r="F2893" t="s">
        <v>68</v>
      </c>
      <c r="G2893" s="7">
        <v>2</v>
      </c>
      <c r="H2893" s="3">
        <v>533.24</v>
      </c>
      <c r="I2893">
        <v>0.17</v>
      </c>
      <c r="J2893" s="17" t="str" cm="1">
        <f t="array" ref="J2893">_xlfn.IFS(I2893&lt;=0.09,"&lt;0,1%",I2893&lt;=0.19,"&lt;0,2%",I2893&lt;=0.29,"&lt;0,3%",I2893&lt;=39,"&lt;0,4%")</f>
        <v>&lt;0,2%</v>
      </c>
      <c r="K2893" t="s">
        <v>17</v>
      </c>
      <c r="L2893" s="7">
        <v>3</v>
      </c>
      <c r="M2893" s="7" t="str" cm="1">
        <f t="array" ref="M2893">_xlfn.IFS(L2893&lt;1,"Very Fast",L2893&lt;3,"Fast",L2893&lt;5,"Normal",L2893&lt;=7,"Slow",L2893&gt;=8,"Very Slow")</f>
        <v>Normal</v>
      </c>
      <c r="N2893" s="5">
        <v>1.4</v>
      </c>
      <c r="O2893" t="str" cm="1">
        <f t="array" ref="O2893">_xlfn.IFS(N2893&lt;2,"Very Poor",N2893&lt;3,"Poor",N2893&lt;4,"Average",N2893&lt;4.5,"Good",N2893&lt;=5,"Excellent")</f>
        <v>Very Poor</v>
      </c>
      <c r="P2893" s="12">
        <v>885.18</v>
      </c>
    </row>
    <row r="2894" spans="1:16" x14ac:dyDescent="0.35">
      <c r="A2894">
        <v>12893</v>
      </c>
      <c r="B2894" s="15">
        <v>47454</v>
      </c>
      <c r="C2894" s="7">
        <f t="shared" si="45"/>
        <v>2029</v>
      </c>
      <c r="D2894">
        <v>1710</v>
      </c>
      <c r="E2894" t="s">
        <v>18</v>
      </c>
      <c r="F2894" t="s">
        <v>69</v>
      </c>
      <c r="G2894" s="7">
        <v>5</v>
      </c>
      <c r="H2894" s="3">
        <v>152.29</v>
      </c>
      <c r="I2894">
        <v>0.28999999999999998</v>
      </c>
      <c r="J2894" s="17" t="str" cm="1">
        <f t="array" ref="J2894">_xlfn.IFS(I2894&lt;=0.09,"&lt;0,1%",I2894&lt;=0.19,"&lt;0,2%",I2894&lt;=0.29,"&lt;0,3%",I2894&lt;=39,"&lt;0,4%")</f>
        <v>&lt;0,3%</v>
      </c>
      <c r="K2894" t="s">
        <v>13</v>
      </c>
      <c r="L2894" s="7">
        <v>4</v>
      </c>
      <c r="M2894" s="7" t="str" cm="1">
        <f t="array" ref="M2894">_xlfn.IFS(L2894&lt;1,"Very Fast",L2894&lt;3,"Fast",L2894&lt;5,"Normal",L2894&lt;=7,"Slow",L2894&gt;=8,"Very Slow")</f>
        <v>Normal</v>
      </c>
      <c r="N2894" s="5">
        <v>1.8</v>
      </c>
      <c r="O2894" t="str" cm="1">
        <f t="array" ref="O2894">_xlfn.IFS(N2894&lt;2,"Very Poor",N2894&lt;3,"Poor",N2894&lt;4,"Average",N2894&lt;4.5,"Good",N2894&lt;=5,"Excellent")</f>
        <v>Very Poor</v>
      </c>
      <c r="P2894" s="12">
        <v>540.63</v>
      </c>
    </row>
    <row r="2895" spans="1:16" x14ac:dyDescent="0.35">
      <c r="A2895">
        <v>12894</v>
      </c>
      <c r="B2895" s="15">
        <v>47455</v>
      </c>
      <c r="C2895" s="7">
        <f t="shared" si="45"/>
        <v>2029</v>
      </c>
      <c r="D2895">
        <v>1142</v>
      </c>
      <c r="E2895" t="s">
        <v>18</v>
      </c>
      <c r="F2895" t="s">
        <v>68</v>
      </c>
      <c r="G2895" s="7">
        <v>5</v>
      </c>
      <c r="H2895" s="3">
        <v>81.37</v>
      </c>
      <c r="I2895">
        <v>0.16</v>
      </c>
      <c r="J2895" s="17" t="str" cm="1">
        <f t="array" ref="J2895">_xlfn.IFS(I2895&lt;=0.09,"&lt;0,1%",I2895&lt;=0.19,"&lt;0,2%",I2895&lt;=0.29,"&lt;0,3%",I2895&lt;=39,"&lt;0,4%")</f>
        <v>&lt;0,2%</v>
      </c>
      <c r="K2895" t="s">
        <v>17</v>
      </c>
      <c r="L2895" s="7">
        <v>7</v>
      </c>
      <c r="M2895" s="7" t="str" cm="1">
        <f t="array" ref="M2895">_xlfn.IFS(L2895&lt;1,"Very Fast",L2895&lt;3,"Fast",L2895&lt;5,"Normal",L2895&lt;=7,"Slow",L2895&gt;=8,"Very Slow")</f>
        <v>Slow</v>
      </c>
      <c r="N2895" s="5">
        <v>3.7</v>
      </c>
      <c r="O2895" t="str" cm="1">
        <f t="array" ref="O2895">_xlfn.IFS(N2895&lt;2,"Very Poor",N2895&lt;3,"Poor",N2895&lt;4,"Average",N2895&lt;4.5,"Good",N2895&lt;=5,"Excellent")</f>
        <v>Average</v>
      </c>
      <c r="P2895" s="12">
        <v>341.75</v>
      </c>
    </row>
    <row r="2896" spans="1:16" x14ac:dyDescent="0.35">
      <c r="A2896">
        <v>12895</v>
      </c>
      <c r="B2896" s="15">
        <v>47456</v>
      </c>
      <c r="C2896" s="7">
        <f t="shared" si="45"/>
        <v>2029</v>
      </c>
      <c r="D2896">
        <v>1916</v>
      </c>
      <c r="E2896" t="s">
        <v>18</v>
      </c>
      <c r="F2896" t="s">
        <v>69</v>
      </c>
      <c r="G2896" s="7">
        <v>5</v>
      </c>
      <c r="H2896" s="3">
        <v>46.25</v>
      </c>
      <c r="I2896">
        <v>0.2</v>
      </c>
      <c r="J2896" s="17" t="str" cm="1">
        <f t="array" ref="J2896">_xlfn.IFS(I2896&lt;=0.09,"&lt;0,1%",I2896&lt;=0.19,"&lt;0,2%",I2896&lt;=0.29,"&lt;0,3%",I2896&lt;=39,"&lt;0,4%")</f>
        <v>&lt;0,3%</v>
      </c>
      <c r="K2896" t="s">
        <v>13</v>
      </c>
      <c r="L2896" s="7">
        <v>6</v>
      </c>
      <c r="M2896" s="7" t="str" cm="1">
        <f t="array" ref="M2896">_xlfn.IFS(L2896&lt;1,"Very Fast",L2896&lt;3,"Fast",L2896&lt;5,"Normal",L2896&lt;=7,"Slow",L2896&gt;=8,"Very Slow")</f>
        <v>Slow</v>
      </c>
      <c r="N2896" s="5">
        <v>1.3</v>
      </c>
      <c r="O2896" t="str" cm="1">
        <f t="array" ref="O2896">_xlfn.IFS(N2896&lt;2,"Very Poor",N2896&lt;3,"Poor",N2896&lt;4,"Average",N2896&lt;4.5,"Good",N2896&lt;=5,"Excellent")</f>
        <v>Very Poor</v>
      </c>
      <c r="P2896" s="12">
        <v>185</v>
      </c>
    </row>
    <row r="2897" spans="1:16" x14ac:dyDescent="0.35">
      <c r="A2897">
        <v>12896</v>
      </c>
      <c r="B2897" s="15">
        <v>47457</v>
      </c>
      <c r="C2897" s="7">
        <f t="shared" si="45"/>
        <v>2029</v>
      </c>
      <c r="D2897">
        <v>1914</v>
      </c>
      <c r="E2897" t="s">
        <v>18</v>
      </c>
      <c r="F2897" t="s">
        <v>68</v>
      </c>
      <c r="G2897" s="7">
        <v>4</v>
      </c>
      <c r="H2897" s="3">
        <v>370.85</v>
      </c>
      <c r="I2897">
        <v>0</v>
      </c>
      <c r="J2897" s="17" t="str" cm="1">
        <f t="array" ref="J2897">_xlfn.IFS(I2897&lt;=0.09,"&lt;0,1%",I2897&lt;=0.19,"&lt;0,2%",I2897&lt;=0.29,"&lt;0,3%",I2897&lt;=39,"&lt;0,4%")</f>
        <v>&lt;0,1%</v>
      </c>
      <c r="K2897" t="s">
        <v>15</v>
      </c>
      <c r="L2897" s="7">
        <v>11</v>
      </c>
      <c r="M2897" s="7" t="str" cm="1">
        <f t="array" ref="M2897">_xlfn.IFS(L2897&lt;1,"Very Fast",L2897&lt;3,"Fast",L2897&lt;5,"Normal",L2897&lt;=7,"Slow",L2897&gt;=8,"Very Slow")</f>
        <v>Very Slow</v>
      </c>
      <c r="N2897" s="5">
        <v>4</v>
      </c>
      <c r="O2897" t="str" cm="1">
        <f t="array" ref="O2897">_xlfn.IFS(N2897&lt;2,"Very Poor",N2897&lt;3,"Poor",N2897&lt;4,"Average",N2897&lt;4.5,"Good",N2897&lt;=5,"Excellent")</f>
        <v>Good</v>
      </c>
      <c r="P2897" s="12">
        <v>1483.4</v>
      </c>
    </row>
    <row r="2898" spans="1:16" x14ac:dyDescent="0.35">
      <c r="A2898">
        <v>12897</v>
      </c>
      <c r="B2898" s="15">
        <v>47458</v>
      </c>
      <c r="C2898" s="7">
        <f t="shared" si="45"/>
        <v>2029</v>
      </c>
      <c r="D2898">
        <v>1827</v>
      </c>
      <c r="E2898" t="s">
        <v>14</v>
      </c>
      <c r="F2898" t="s">
        <v>66</v>
      </c>
      <c r="G2898" s="7">
        <v>4</v>
      </c>
      <c r="H2898" s="3">
        <v>433.48</v>
      </c>
      <c r="I2898">
        <v>0.13</v>
      </c>
      <c r="J2898" s="17" t="str" cm="1">
        <f t="array" ref="J2898">_xlfn.IFS(I2898&lt;=0.09,"&lt;0,1%",I2898&lt;=0.19,"&lt;0,2%",I2898&lt;=0.29,"&lt;0,3%",I2898&lt;=39,"&lt;0,4%")</f>
        <v>&lt;0,2%</v>
      </c>
      <c r="K2898" t="s">
        <v>15</v>
      </c>
      <c r="L2898" s="7">
        <v>2</v>
      </c>
      <c r="M2898" s="7" t="str" cm="1">
        <f t="array" ref="M2898">_xlfn.IFS(L2898&lt;1,"Very Fast",L2898&lt;3,"Fast",L2898&lt;5,"Normal",L2898&lt;=7,"Slow",L2898&gt;=8,"Very Slow")</f>
        <v>Fast</v>
      </c>
      <c r="N2898" s="5">
        <v>1.4</v>
      </c>
      <c r="O2898" t="str" cm="1">
        <f t="array" ref="O2898">_xlfn.IFS(N2898&lt;2,"Very Poor",N2898&lt;3,"Poor",N2898&lt;4,"Average",N2898&lt;4.5,"Good",N2898&lt;=5,"Excellent")</f>
        <v>Very Poor</v>
      </c>
      <c r="P2898" s="12">
        <v>1508.51</v>
      </c>
    </row>
    <row r="2899" spans="1:16" x14ac:dyDescent="0.35">
      <c r="A2899">
        <v>12898</v>
      </c>
      <c r="B2899" s="15">
        <v>47459</v>
      </c>
      <c r="C2899" s="7">
        <f t="shared" si="45"/>
        <v>2029</v>
      </c>
      <c r="D2899">
        <v>1604</v>
      </c>
      <c r="E2899" t="s">
        <v>21</v>
      </c>
      <c r="F2899" t="s">
        <v>68</v>
      </c>
      <c r="G2899" s="7">
        <v>2</v>
      </c>
      <c r="H2899" s="3">
        <v>233.09</v>
      </c>
      <c r="I2899">
        <v>0.05</v>
      </c>
      <c r="J2899" s="17" t="str" cm="1">
        <f t="array" ref="J2899">_xlfn.IFS(I2899&lt;=0.09,"&lt;0,1%",I2899&lt;=0.19,"&lt;0,2%",I2899&lt;=0.29,"&lt;0,3%",I2899&lt;=39,"&lt;0,4%")</f>
        <v>&lt;0,1%</v>
      </c>
      <c r="K2899" t="s">
        <v>13</v>
      </c>
      <c r="L2899" s="7">
        <v>9</v>
      </c>
      <c r="M2899" s="7" t="str" cm="1">
        <f t="array" ref="M2899">_xlfn.IFS(L2899&lt;1,"Very Fast",L2899&lt;3,"Fast",L2899&lt;5,"Normal",L2899&lt;=7,"Slow",L2899&gt;=8,"Very Slow")</f>
        <v>Very Slow</v>
      </c>
      <c r="N2899" s="5">
        <v>3.3</v>
      </c>
      <c r="O2899" t="str" cm="1">
        <f t="array" ref="O2899">_xlfn.IFS(N2899&lt;2,"Very Poor",N2899&lt;3,"Poor",N2899&lt;4,"Average",N2899&lt;4.5,"Good",N2899&lt;=5,"Excellent")</f>
        <v>Average</v>
      </c>
      <c r="P2899" s="12">
        <v>442.87</v>
      </c>
    </row>
    <row r="2900" spans="1:16" x14ac:dyDescent="0.35">
      <c r="A2900">
        <v>12899</v>
      </c>
      <c r="B2900" s="15">
        <v>47460</v>
      </c>
      <c r="C2900" s="7">
        <f t="shared" si="45"/>
        <v>2029</v>
      </c>
      <c r="D2900">
        <v>1472</v>
      </c>
      <c r="E2900" t="s">
        <v>11</v>
      </c>
      <c r="F2900" t="s">
        <v>68</v>
      </c>
      <c r="G2900" s="7">
        <v>2</v>
      </c>
      <c r="H2900" s="3">
        <v>412.61</v>
      </c>
      <c r="I2900">
        <v>0.24</v>
      </c>
      <c r="J2900" s="17" t="str" cm="1">
        <f t="array" ref="J2900">_xlfn.IFS(I2900&lt;=0.09,"&lt;0,1%",I2900&lt;=0.19,"&lt;0,2%",I2900&lt;=0.29,"&lt;0,3%",I2900&lt;=39,"&lt;0,4%")</f>
        <v>&lt;0,3%</v>
      </c>
      <c r="K2900" t="s">
        <v>15</v>
      </c>
      <c r="L2900" s="7">
        <v>6</v>
      </c>
      <c r="M2900" s="7" t="str" cm="1">
        <f t="array" ref="M2900">_xlfn.IFS(L2900&lt;1,"Very Fast",L2900&lt;3,"Fast",L2900&lt;5,"Normal",L2900&lt;=7,"Slow",L2900&gt;=8,"Very Slow")</f>
        <v>Slow</v>
      </c>
      <c r="N2900" s="5">
        <v>5</v>
      </c>
      <c r="O2900" t="str" cm="1">
        <f t="array" ref="O2900">_xlfn.IFS(N2900&lt;2,"Very Poor",N2900&lt;3,"Poor",N2900&lt;4,"Average",N2900&lt;4.5,"Good",N2900&lt;=5,"Excellent")</f>
        <v>Excellent</v>
      </c>
      <c r="P2900" s="12">
        <v>627.16999999999996</v>
      </c>
    </row>
    <row r="2901" spans="1:16" x14ac:dyDescent="0.35">
      <c r="A2901">
        <v>12900</v>
      </c>
      <c r="B2901" s="15">
        <v>47461</v>
      </c>
      <c r="C2901" s="7">
        <f t="shared" si="45"/>
        <v>2029</v>
      </c>
      <c r="D2901">
        <v>1416</v>
      </c>
      <c r="E2901" t="s">
        <v>21</v>
      </c>
      <c r="F2901" t="s">
        <v>69</v>
      </c>
      <c r="G2901" s="7">
        <v>5</v>
      </c>
      <c r="H2901" s="3">
        <v>432.08</v>
      </c>
      <c r="I2901">
        <v>0.17</v>
      </c>
      <c r="J2901" s="17" t="str" cm="1">
        <f t="array" ref="J2901">_xlfn.IFS(I2901&lt;=0.09,"&lt;0,1%",I2901&lt;=0.19,"&lt;0,2%",I2901&lt;=0.29,"&lt;0,3%",I2901&lt;=39,"&lt;0,4%")</f>
        <v>&lt;0,2%</v>
      </c>
      <c r="K2901" t="s">
        <v>17</v>
      </c>
      <c r="L2901" s="7">
        <v>2</v>
      </c>
      <c r="M2901" s="7" t="str" cm="1">
        <f t="array" ref="M2901">_xlfn.IFS(L2901&lt;1,"Very Fast",L2901&lt;3,"Fast",L2901&lt;5,"Normal",L2901&lt;=7,"Slow",L2901&gt;=8,"Very Slow")</f>
        <v>Fast</v>
      </c>
      <c r="N2901" s="5">
        <v>1.7</v>
      </c>
      <c r="O2901" t="str" cm="1">
        <f t="array" ref="O2901">_xlfn.IFS(N2901&lt;2,"Very Poor",N2901&lt;3,"Poor",N2901&lt;4,"Average",N2901&lt;4.5,"Good",N2901&lt;=5,"Excellent")</f>
        <v>Very Poor</v>
      </c>
      <c r="P2901" s="12">
        <v>1793.13</v>
      </c>
    </row>
    <row r="2902" spans="1:16" x14ac:dyDescent="0.35">
      <c r="A2902">
        <v>12901</v>
      </c>
      <c r="B2902" s="15">
        <v>47462</v>
      </c>
      <c r="C2902" s="7">
        <f t="shared" si="45"/>
        <v>2029</v>
      </c>
      <c r="D2902">
        <v>1304</v>
      </c>
      <c r="E2902" t="s">
        <v>14</v>
      </c>
      <c r="F2902" t="s">
        <v>69</v>
      </c>
      <c r="G2902" s="7">
        <v>4</v>
      </c>
      <c r="H2902" s="3">
        <v>562.17999999999995</v>
      </c>
      <c r="I2902">
        <v>0.11</v>
      </c>
      <c r="J2902" s="17" t="str" cm="1">
        <f t="array" ref="J2902">_xlfn.IFS(I2902&lt;=0.09,"&lt;0,1%",I2902&lt;=0.19,"&lt;0,2%",I2902&lt;=0.29,"&lt;0,3%",I2902&lt;=39,"&lt;0,4%")</f>
        <v>&lt;0,2%</v>
      </c>
      <c r="K2902" t="s">
        <v>15</v>
      </c>
      <c r="L2902" s="7">
        <v>7</v>
      </c>
      <c r="M2902" s="7" t="str" cm="1">
        <f t="array" ref="M2902">_xlfn.IFS(L2902&lt;1,"Very Fast",L2902&lt;3,"Fast",L2902&lt;5,"Normal",L2902&lt;=7,"Slow",L2902&gt;=8,"Very Slow")</f>
        <v>Slow</v>
      </c>
      <c r="N2902" s="5">
        <v>2</v>
      </c>
      <c r="O2902" t="str" cm="1">
        <f t="array" ref="O2902">_xlfn.IFS(N2902&lt;2,"Very Poor",N2902&lt;3,"Poor",N2902&lt;4,"Average",N2902&lt;4.5,"Good",N2902&lt;=5,"Excellent")</f>
        <v>Poor</v>
      </c>
      <c r="P2902" s="12">
        <v>2001.36</v>
      </c>
    </row>
    <row r="2903" spans="1:16" x14ac:dyDescent="0.35">
      <c r="A2903">
        <v>12902</v>
      </c>
      <c r="B2903" s="15">
        <v>47463</v>
      </c>
      <c r="C2903" s="7">
        <f t="shared" si="45"/>
        <v>2029</v>
      </c>
      <c r="D2903">
        <v>1735</v>
      </c>
      <c r="E2903" t="s">
        <v>21</v>
      </c>
      <c r="F2903" t="s">
        <v>68</v>
      </c>
      <c r="G2903" s="7">
        <v>3</v>
      </c>
      <c r="H2903" s="3">
        <v>52.95</v>
      </c>
      <c r="I2903">
        <v>0.16</v>
      </c>
      <c r="J2903" s="17" t="str" cm="1">
        <f t="array" ref="J2903">_xlfn.IFS(I2903&lt;=0.09,"&lt;0,1%",I2903&lt;=0.19,"&lt;0,2%",I2903&lt;=0.29,"&lt;0,3%",I2903&lt;=39,"&lt;0,4%")</f>
        <v>&lt;0,2%</v>
      </c>
      <c r="K2903" t="s">
        <v>17</v>
      </c>
      <c r="L2903" s="7">
        <v>11</v>
      </c>
      <c r="M2903" s="7" t="str" cm="1">
        <f t="array" ref="M2903">_xlfn.IFS(L2903&lt;1,"Very Fast",L2903&lt;3,"Fast",L2903&lt;5,"Normal",L2903&lt;=7,"Slow",L2903&gt;=8,"Very Slow")</f>
        <v>Very Slow</v>
      </c>
      <c r="N2903" s="5">
        <v>4.5999999999999996</v>
      </c>
      <c r="O2903" t="str" cm="1">
        <f t="array" ref="O2903">_xlfn.IFS(N2903&lt;2,"Very Poor",N2903&lt;3,"Poor",N2903&lt;4,"Average",N2903&lt;4.5,"Good",N2903&lt;=5,"Excellent")</f>
        <v>Excellent</v>
      </c>
      <c r="P2903" s="12">
        <v>133.43</v>
      </c>
    </row>
    <row r="2904" spans="1:16" x14ac:dyDescent="0.35">
      <c r="A2904">
        <v>12903</v>
      </c>
      <c r="B2904" s="15">
        <v>47464</v>
      </c>
      <c r="C2904" s="7">
        <f t="shared" si="45"/>
        <v>2029</v>
      </c>
      <c r="D2904">
        <v>1496</v>
      </c>
      <c r="E2904" t="s">
        <v>18</v>
      </c>
      <c r="F2904" t="s">
        <v>69</v>
      </c>
      <c r="G2904" s="7">
        <v>4</v>
      </c>
      <c r="H2904" s="3">
        <v>127.49</v>
      </c>
      <c r="I2904">
        <v>7.0000000000000007E-2</v>
      </c>
      <c r="J2904" s="17" t="str" cm="1">
        <f t="array" ref="J2904">_xlfn.IFS(I2904&lt;=0.09,"&lt;0,1%",I2904&lt;=0.19,"&lt;0,2%",I2904&lt;=0.29,"&lt;0,3%",I2904&lt;=39,"&lt;0,4%")</f>
        <v>&lt;0,1%</v>
      </c>
      <c r="K2904" t="s">
        <v>17</v>
      </c>
      <c r="L2904" s="7">
        <v>11</v>
      </c>
      <c r="M2904" s="7" t="str" cm="1">
        <f t="array" ref="M2904">_xlfn.IFS(L2904&lt;1,"Very Fast",L2904&lt;3,"Fast",L2904&lt;5,"Normal",L2904&lt;=7,"Slow",L2904&gt;=8,"Very Slow")</f>
        <v>Very Slow</v>
      </c>
      <c r="N2904" s="5">
        <v>3.5</v>
      </c>
      <c r="O2904" t="str" cm="1">
        <f t="array" ref="O2904">_xlfn.IFS(N2904&lt;2,"Very Poor",N2904&lt;3,"Poor",N2904&lt;4,"Average",N2904&lt;4.5,"Good",N2904&lt;=5,"Excellent")</f>
        <v>Average</v>
      </c>
      <c r="P2904" s="12">
        <v>474.26</v>
      </c>
    </row>
    <row r="2905" spans="1:16" x14ac:dyDescent="0.35">
      <c r="A2905">
        <v>12904</v>
      </c>
      <c r="B2905" s="15">
        <v>47465</v>
      </c>
      <c r="C2905" s="7">
        <f t="shared" si="45"/>
        <v>2029</v>
      </c>
      <c r="D2905">
        <v>1290</v>
      </c>
      <c r="E2905" t="s">
        <v>18</v>
      </c>
      <c r="F2905" t="s">
        <v>69</v>
      </c>
      <c r="G2905" s="7">
        <v>2</v>
      </c>
      <c r="H2905" s="3">
        <v>55.09</v>
      </c>
      <c r="I2905">
        <v>0.32</v>
      </c>
      <c r="J2905" s="17" t="str" cm="1">
        <f t="array" ref="J2905">_xlfn.IFS(I2905&lt;=0.09,"&lt;0,1%",I2905&lt;=0.19,"&lt;0,2%",I2905&lt;=0.29,"&lt;0,3%",I2905&lt;=39,"&lt;0,4%")</f>
        <v>&lt;0,4%</v>
      </c>
      <c r="K2905" t="s">
        <v>15</v>
      </c>
      <c r="L2905" s="7">
        <v>10</v>
      </c>
      <c r="M2905" s="7" t="str" cm="1">
        <f t="array" ref="M2905">_xlfn.IFS(L2905&lt;1,"Very Fast",L2905&lt;3,"Fast",L2905&lt;5,"Normal",L2905&lt;=7,"Slow",L2905&gt;=8,"Very Slow")</f>
        <v>Very Slow</v>
      </c>
      <c r="N2905" s="5">
        <v>3</v>
      </c>
      <c r="O2905" t="str" cm="1">
        <f t="array" ref="O2905">_xlfn.IFS(N2905&lt;2,"Very Poor",N2905&lt;3,"Poor",N2905&lt;4,"Average",N2905&lt;4.5,"Good",N2905&lt;=5,"Excellent")</f>
        <v>Average</v>
      </c>
      <c r="P2905" s="12">
        <v>74.92</v>
      </c>
    </row>
    <row r="2906" spans="1:16" x14ac:dyDescent="0.35">
      <c r="A2906">
        <v>12905</v>
      </c>
      <c r="B2906" s="15">
        <v>47466</v>
      </c>
      <c r="C2906" s="7">
        <f t="shared" si="45"/>
        <v>2029</v>
      </c>
      <c r="D2906">
        <v>1939</v>
      </c>
      <c r="E2906" t="s">
        <v>21</v>
      </c>
      <c r="F2906" t="s">
        <v>69</v>
      </c>
      <c r="G2906" s="7">
        <v>4</v>
      </c>
      <c r="H2906" s="3">
        <v>522.78</v>
      </c>
      <c r="I2906">
        <v>0.02</v>
      </c>
      <c r="J2906" s="17" t="str" cm="1">
        <f t="array" ref="J2906">_xlfn.IFS(I2906&lt;=0.09,"&lt;0,1%",I2906&lt;=0.19,"&lt;0,2%",I2906&lt;=0.29,"&lt;0,3%",I2906&lt;=39,"&lt;0,4%")</f>
        <v>&lt;0,1%</v>
      </c>
      <c r="K2906" t="s">
        <v>17</v>
      </c>
      <c r="L2906" s="7">
        <v>10</v>
      </c>
      <c r="M2906" s="7" t="str" cm="1">
        <f t="array" ref="M2906">_xlfn.IFS(L2906&lt;1,"Very Fast",L2906&lt;3,"Fast",L2906&lt;5,"Normal",L2906&lt;=7,"Slow",L2906&gt;=8,"Very Slow")</f>
        <v>Very Slow</v>
      </c>
      <c r="N2906" s="5">
        <v>3.3</v>
      </c>
      <c r="O2906" t="str" cm="1">
        <f t="array" ref="O2906">_xlfn.IFS(N2906&lt;2,"Very Poor",N2906&lt;3,"Poor",N2906&lt;4,"Average",N2906&lt;4.5,"Good",N2906&lt;=5,"Excellent")</f>
        <v>Average</v>
      </c>
      <c r="P2906" s="12">
        <v>2049.3000000000002</v>
      </c>
    </row>
    <row r="2907" spans="1:16" x14ac:dyDescent="0.35">
      <c r="A2907">
        <v>12906</v>
      </c>
      <c r="B2907" s="15">
        <v>47467</v>
      </c>
      <c r="C2907" s="7">
        <f t="shared" si="45"/>
        <v>2029</v>
      </c>
      <c r="D2907">
        <v>1101</v>
      </c>
      <c r="E2907" t="s">
        <v>18</v>
      </c>
      <c r="F2907" t="s">
        <v>69</v>
      </c>
      <c r="G2907" s="7">
        <v>2</v>
      </c>
      <c r="H2907" s="3">
        <v>478.66</v>
      </c>
      <c r="I2907">
        <v>0.3</v>
      </c>
      <c r="J2907" s="17" t="str" cm="1">
        <f t="array" ref="J2907">_xlfn.IFS(I2907&lt;=0.09,"&lt;0,1%",I2907&lt;=0.19,"&lt;0,2%",I2907&lt;=0.29,"&lt;0,3%",I2907&lt;=39,"&lt;0,4%")</f>
        <v>&lt;0,4%</v>
      </c>
      <c r="K2907" t="s">
        <v>17</v>
      </c>
      <c r="L2907" s="7">
        <v>4</v>
      </c>
      <c r="M2907" s="7" t="str" cm="1">
        <f t="array" ref="M2907">_xlfn.IFS(L2907&lt;1,"Very Fast",L2907&lt;3,"Fast",L2907&lt;5,"Normal",L2907&lt;=7,"Slow",L2907&gt;=8,"Very Slow")</f>
        <v>Normal</v>
      </c>
      <c r="N2907" s="5">
        <v>2.2000000000000002</v>
      </c>
      <c r="O2907" t="str" cm="1">
        <f t="array" ref="O2907">_xlfn.IFS(N2907&lt;2,"Very Poor",N2907&lt;3,"Poor",N2907&lt;4,"Average",N2907&lt;4.5,"Good",N2907&lt;=5,"Excellent")</f>
        <v>Poor</v>
      </c>
      <c r="P2907" s="12">
        <v>670.12</v>
      </c>
    </row>
    <row r="2908" spans="1:16" x14ac:dyDescent="0.35">
      <c r="A2908">
        <v>12907</v>
      </c>
      <c r="B2908" s="15">
        <v>47468</v>
      </c>
      <c r="C2908" s="7">
        <f t="shared" si="45"/>
        <v>2029</v>
      </c>
      <c r="D2908">
        <v>1985</v>
      </c>
      <c r="E2908" t="s">
        <v>14</v>
      </c>
      <c r="F2908" t="s">
        <v>69</v>
      </c>
      <c r="G2908" s="7">
        <v>5</v>
      </c>
      <c r="H2908" s="3">
        <v>351.17</v>
      </c>
      <c r="I2908">
        <v>0.18</v>
      </c>
      <c r="J2908" s="17" t="str" cm="1">
        <f t="array" ref="J2908">_xlfn.IFS(I2908&lt;=0.09,"&lt;0,1%",I2908&lt;=0.19,"&lt;0,2%",I2908&lt;=0.29,"&lt;0,3%",I2908&lt;=39,"&lt;0,4%")</f>
        <v>&lt;0,2%</v>
      </c>
      <c r="K2908" t="s">
        <v>15</v>
      </c>
      <c r="L2908" s="7">
        <v>1</v>
      </c>
      <c r="M2908" s="7" t="str" cm="1">
        <f t="array" ref="M2908">_xlfn.IFS(L2908&lt;1,"Very Fast",L2908&lt;3,"Fast",L2908&lt;5,"Normal",L2908&lt;=7,"Slow",L2908&gt;=8,"Very Slow")</f>
        <v>Fast</v>
      </c>
      <c r="N2908" s="5">
        <v>4.4000000000000004</v>
      </c>
      <c r="O2908" t="str" cm="1">
        <f t="array" ref="O2908">_xlfn.IFS(N2908&lt;2,"Very Poor",N2908&lt;3,"Poor",N2908&lt;4,"Average",N2908&lt;4.5,"Good",N2908&lt;=5,"Excellent")</f>
        <v>Good</v>
      </c>
      <c r="P2908" s="12">
        <v>1439.8</v>
      </c>
    </row>
    <row r="2909" spans="1:16" x14ac:dyDescent="0.35">
      <c r="A2909">
        <v>12908</v>
      </c>
      <c r="B2909" s="15">
        <v>47469</v>
      </c>
      <c r="C2909" s="7">
        <f t="shared" si="45"/>
        <v>2029</v>
      </c>
      <c r="D2909">
        <v>1266</v>
      </c>
      <c r="E2909" t="s">
        <v>18</v>
      </c>
      <c r="F2909" t="s">
        <v>69</v>
      </c>
      <c r="G2909" s="7">
        <v>7</v>
      </c>
      <c r="H2909" s="3">
        <v>63.94</v>
      </c>
      <c r="I2909">
        <v>0.22</v>
      </c>
      <c r="J2909" s="17" t="str" cm="1">
        <f t="array" ref="J2909">_xlfn.IFS(I2909&lt;=0.09,"&lt;0,1%",I2909&lt;=0.19,"&lt;0,2%",I2909&lt;=0.29,"&lt;0,3%",I2909&lt;=39,"&lt;0,4%")</f>
        <v>&lt;0,3%</v>
      </c>
      <c r="K2909" t="s">
        <v>17</v>
      </c>
      <c r="L2909" s="7">
        <v>10</v>
      </c>
      <c r="M2909" s="7" t="str" cm="1">
        <f t="array" ref="M2909">_xlfn.IFS(L2909&lt;1,"Very Fast",L2909&lt;3,"Fast",L2909&lt;5,"Normal",L2909&lt;=7,"Slow",L2909&gt;=8,"Very Slow")</f>
        <v>Very Slow</v>
      </c>
      <c r="N2909" s="5">
        <v>4</v>
      </c>
      <c r="O2909" t="str" cm="1">
        <f t="array" ref="O2909">_xlfn.IFS(N2909&lt;2,"Very Poor",N2909&lt;3,"Poor",N2909&lt;4,"Average",N2909&lt;4.5,"Good",N2909&lt;=5,"Excellent")</f>
        <v>Good</v>
      </c>
      <c r="P2909" s="12">
        <v>349.11</v>
      </c>
    </row>
    <row r="2910" spans="1:16" x14ac:dyDescent="0.35">
      <c r="A2910">
        <v>12909</v>
      </c>
      <c r="B2910" s="15">
        <v>47470</v>
      </c>
      <c r="C2910" s="7">
        <f t="shared" si="45"/>
        <v>2029</v>
      </c>
      <c r="D2910">
        <v>1866</v>
      </c>
      <c r="E2910" t="s">
        <v>21</v>
      </c>
      <c r="F2910" t="s">
        <v>69</v>
      </c>
      <c r="G2910" s="7">
        <v>5</v>
      </c>
      <c r="H2910" s="3">
        <v>174.89</v>
      </c>
      <c r="I2910">
        <v>0.11</v>
      </c>
      <c r="J2910" s="17" t="str" cm="1">
        <f t="array" ref="J2910">_xlfn.IFS(I2910&lt;=0.09,"&lt;0,1%",I2910&lt;=0.19,"&lt;0,2%",I2910&lt;=0.29,"&lt;0,3%",I2910&lt;=39,"&lt;0,4%")</f>
        <v>&lt;0,2%</v>
      </c>
      <c r="K2910" t="s">
        <v>17</v>
      </c>
      <c r="L2910" s="7">
        <v>9</v>
      </c>
      <c r="M2910" s="7" t="str" cm="1">
        <f t="array" ref="M2910">_xlfn.IFS(L2910&lt;1,"Very Fast",L2910&lt;3,"Fast",L2910&lt;5,"Normal",L2910&lt;=7,"Slow",L2910&gt;=8,"Very Slow")</f>
        <v>Very Slow</v>
      </c>
      <c r="N2910" s="5">
        <v>3.6</v>
      </c>
      <c r="O2910" t="str" cm="1">
        <f t="array" ref="O2910">_xlfn.IFS(N2910&lt;2,"Very Poor",N2910&lt;3,"Poor",N2910&lt;4,"Average",N2910&lt;4.5,"Good",N2910&lt;=5,"Excellent")</f>
        <v>Average</v>
      </c>
      <c r="P2910" s="12">
        <v>778.26</v>
      </c>
    </row>
    <row r="2911" spans="1:16" x14ac:dyDescent="0.35">
      <c r="A2911">
        <v>12910</v>
      </c>
      <c r="B2911" s="15">
        <v>47471</v>
      </c>
      <c r="C2911" s="7">
        <f t="shared" si="45"/>
        <v>2029</v>
      </c>
      <c r="D2911">
        <v>1967</v>
      </c>
      <c r="E2911" t="s">
        <v>21</v>
      </c>
      <c r="F2911" t="s">
        <v>69</v>
      </c>
      <c r="G2911" s="7">
        <v>5</v>
      </c>
      <c r="H2911" s="3">
        <v>189.17</v>
      </c>
      <c r="I2911">
        <v>0.34</v>
      </c>
      <c r="J2911" s="17" t="str" cm="1">
        <f t="array" ref="J2911">_xlfn.IFS(I2911&lt;=0.09,"&lt;0,1%",I2911&lt;=0.19,"&lt;0,2%",I2911&lt;=0.29,"&lt;0,3%",I2911&lt;=39,"&lt;0,4%")</f>
        <v>&lt;0,4%</v>
      </c>
      <c r="K2911" t="s">
        <v>15</v>
      </c>
      <c r="L2911" s="7">
        <v>11</v>
      </c>
      <c r="M2911" s="7" t="str" cm="1">
        <f t="array" ref="M2911">_xlfn.IFS(L2911&lt;1,"Very Fast",L2911&lt;3,"Fast",L2911&lt;5,"Normal",L2911&lt;=7,"Slow",L2911&gt;=8,"Very Slow")</f>
        <v>Very Slow</v>
      </c>
      <c r="N2911" s="5">
        <v>4.7</v>
      </c>
      <c r="O2911" t="str" cm="1">
        <f t="array" ref="O2911">_xlfn.IFS(N2911&lt;2,"Very Poor",N2911&lt;3,"Poor",N2911&lt;4,"Average",N2911&lt;4.5,"Good",N2911&lt;=5,"Excellent")</f>
        <v>Excellent</v>
      </c>
      <c r="P2911" s="12">
        <v>624.26</v>
      </c>
    </row>
    <row r="2912" spans="1:16" x14ac:dyDescent="0.35">
      <c r="A2912">
        <v>12911</v>
      </c>
      <c r="B2912" s="15">
        <v>47472</v>
      </c>
      <c r="C2912" s="7">
        <f t="shared" si="45"/>
        <v>2029</v>
      </c>
      <c r="D2912">
        <v>1621</v>
      </c>
      <c r="E2912" t="s">
        <v>18</v>
      </c>
      <c r="F2912" t="s">
        <v>68</v>
      </c>
      <c r="G2912" s="7">
        <v>3</v>
      </c>
      <c r="H2912" s="3">
        <v>343.03</v>
      </c>
      <c r="I2912">
        <v>0.1</v>
      </c>
      <c r="J2912" s="17" t="str" cm="1">
        <f t="array" ref="J2912">_xlfn.IFS(I2912&lt;=0.09,"&lt;0,1%",I2912&lt;=0.19,"&lt;0,2%",I2912&lt;=0.29,"&lt;0,3%",I2912&lt;=39,"&lt;0,4%")</f>
        <v>&lt;0,2%</v>
      </c>
      <c r="K2912" t="s">
        <v>17</v>
      </c>
      <c r="L2912" s="7">
        <v>10</v>
      </c>
      <c r="M2912" s="7" t="str" cm="1">
        <f t="array" ref="M2912">_xlfn.IFS(L2912&lt;1,"Very Fast",L2912&lt;3,"Fast",L2912&lt;5,"Normal",L2912&lt;=7,"Slow",L2912&gt;=8,"Very Slow")</f>
        <v>Very Slow</v>
      </c>
      <c r="N2912" s="5">
        <v>3.3</v>
      </c>
      <c r="O2912" t="str" cm="1">
        <f t="array" ref="O2912">_xlfn.IFS(N2912&lt;2,"Very Poor",N2912&lt;3,"Poor",N2912&lt;4,"Average",N2912&lt;4.5,"Good",N2912&lt;=5,"Excellent")</f>
        <v>Average</v>
      </c>
      <c r="P2912" s="12">
        <v>926.18</v>
      </c>
    </row>
    <row r="2913" spans="1:16" x14ac:dyDescent="0.35">
      <c r="A2913">
        <v>12912</v>
      </c>
      <c r="B2913" s="15">
        <v>47473</v>
      </c>
      <c r="C2913" s="7">
        <f t="shared" si="45"/>
        <v>2029</v>
      </c>
      <c r="D2913">
        <v>1973</v>
      </c>
      <c r="E2913" t="s">
        <v>21</v>
      </c>
      <c r="F2913" t="s">
        <v>69</v>
      </c>
      <c r="G2913" s="7">
        <v>7</v>
      </c>
      <c r="H2913" s="3">
        <v>165.96</v>
      </c>
      <c r="I2913">
        <v>0.21</v>
      </c>
      <c r="J2913" s="17" t="str" cm="1">
        <f t="array" ref="J2913">_xlfn.IFS(I2913&lt;=0.09,"&lt;0,1%",I2913&lt;=0.19,"&lt;0,2%",I2913&lt;=0.29,"&lt;0,3%",I2913&lt;=39,"&lt;0,4%")</f>
        <v>&lt;0,3%</v>
      </c>
      <c r="K2913" t="s">
        <v>15</v>
      </c>
      <c r="L2913" s="7">
        <v>8</v>
      </c>
      <c r="M2913" s="7" t="str" cm="1">
        <f t="array" ref="M2913">_xlfn.IFS(L2913&lt;1,"Very Fast",L2913&lt;3,"Fast",L2913&lt;5,"Normal",L2913&lt;=7,"Slow",L2913&gt;=8,"Very Slow")</f>
        <v>Very Slow</v>
      </c>
      <c r="N2913" s="5">
        <v>3</v>
      </c>
      <c r="O2913" t="str" cm="1">
        <f t="array" ref="O2913">_xlfn.IFS(N2913&lt;2,"Very Poor",N2913&lt;3,"Poor",N2913&lt;4,"Average",N2913&lt;4.5,"Good",N2913&lt;=5,"Excellent")</f>
        <v>Average</v>
      </c>
      <c r="P2913" s="12">
        <v>917.76</v>
      </c>
    </row>
    <row r="2914" spans="1:16" x14ac:dyDescent="0.35">
      <c r="A2914">
        <v>12913</v>
      </c>
      <c r="B2914" s="15">
        <v>47474</v>
      </c>
      <c r="C2914" s="7">
        <f t="shared" si="45"/>
        <v>2029</v>
      </c>
      <c r="D2914">
        <v>1841</v>
      </c>
      <c r="E2914" t="s">
        <v>18</v>
      </c>
      <c r="F2914" t="s">
        <v>66</v>
      </c>
      <c r="G2914" s="7">
        <v>3</v>
      </c>
      <c r="H2914" s="3">
        <v>57.68</v>
      </c>
      <c r="I2914">
        <v>0.35</v>
      </c>
      <c r="J2914" s="17" t="str" cm="1">
        <f t="array" ref="J2914">_xlfn.IFS(I2914&lt;=0.09,"&lt;0,1%",I2914&lt;=0.19,"&lt;0,2%",I2914&lt;=0.29,"&lt;0,3%",I2914&lt;=39,"&lt;0,4%")</f>
        <v>&lt;0,4%</v>
      </c>
      <c r="K2914" t="s">
        <v>15</v>
      </c>
      <c r="L2914" s="7">
        <v>5</v>
      </c>
      <c r="M2914" s="7" t="str" cm="1">
        <f t="array" ref="M2914">_xlfn.IFS(L2914&lt;1,"Very Fast",L2914&lt;3,"Fast",L2914&lt;5,"Normal",L2914&lt;=7,"Slow",L2914&gt;=8,"Very Slow")</f>
        <v>Slow</v>
      </c>
      <c r="N2914" s="5">
        <v>4.9000000000000004</v>
      </c>
      <c r="O2914" t="str" cm="1">
        <f t="array" ref="O2914">_xlfn.IFS(N2914&lt;2,"Very Poor",N2914&lt;3,"Poor",N2914&lt;4,"Average",N2914&lt;4.5,"Good",N2914&lt;=5,"Excellent")</f>
        <v>Excellent</v>
      </c>
      <c r="P2914" s="12">
        <v>112.48</v>
      </c>
    </row>
    <row r="2915" spans="1:16" x14ac:dyDescent="0.35">
      <c r="A2915">
        <v>12914</v>
      </c>
      <c r="B2915" s="15">
        <v>47475</v>
      </c>
      <c r="C2915" s="7">
        <f t="shared" si="45"/>
        <v>2029</v>
      </c>
      <c r="D2915">
        <v>1961</v>
      </c>
      <c r="E2915" t="s">
        <v>14</v>
      </c>
      <c r="F2915" t="s">
        <v>68</v>
      </c>
      <c r="G2915" s="7">
        <v>2</v>
      </c>
      <c r="H2915" s="3">
        <v>442.5</v>
      </c>
      <c r="I2915">
        <v>0.31</v>
      </c>
      <c r="J2915" s="17" t="str" cm="1">
        <f t="array" ref="J2915">_xlfn.IFS(I2915&lt;=0.09,"&lt;0,1%",I2915&lt;=0.19,"&lt;0,2%",I2915&lt;=0.29,"&lt;0,3%",I2915&lt;=39,"&lt;0,4%")</f>
        <v>&lt;0,4%</v>
      </c>
      <c r="K2915" t="s">
        <v>17</v>
      </c>
      <c r="L2915" s="7">
        <v>3</v>
      </c>
      <c r="M2915" s="7" t="str" cm="1">
        <f t="array" ref="M2915">_xlfn.IFS(L2915&lt;1,"Very Fast",L2915&lt;3,"Fast",L2915&lt;5,"Normal",L2915&lt;=7,"Slow",L2915&gt;=8,"Very Slow")</f>
        <v>Normal</v>
      </c>
      <c r="N2915" s="5">
        <v>1.8</v>
      </c>
      <c r="O2915" t="str" cm="1">
        <f t="array" ref="O2915">_xlfn.IFS(N2915&lt;2,"Very Poor",N2915&lt;3,"Poor",N2915&lt;4,"Average",N2915&lt;4.5,"Good",N2915&lt;=5,"Excellent")</f>
        <v>Very Poor</v>
      </c>
      <c r="P2915" s="12">
        <v>610.65</v>
      </c>
    </row>
    <row r="2916" spans="1:16" x14ac:dyDescent="0.35">
      <c r="A2916">
        <v>12915</v>
      </c>
      <c r="B2916" s="15">
        <v>47476</v>
      </c>
      <c r="C2916" s="7">
        <f t="shared" si="45"/>
        <v>2029</v>
      </c>
      <c r="D2916">
        <v>1941</v>
      </c>
      <c r="E2916" t="s">
        <v>21</v>
      </c>
      <c r="F2916" t="s">
        <v>69</v>
      </c>
      <c r="G2916" s="7">
        <v>1</v>
      </c>
      <c r="H2916" s="3">
        <v>189.96</v>
      </c>
      <c r="I2916">
        <v>0.19</v>
      </c>
      <c r="J2916" s="17" t="str" cm="1">
        <f t="array" ref="J2916">_xlfn.IFS(I2916&lt;=0.09,"&lt;0,1%",I2916&lt;=0.19,"&lt;0,2%",I2916&lt;=0.29,"&lt;0,3%",I2916&lt;=39,"&lt;0,4%")</f>
        <v>&lt;0,2%</v>
      </c>
      <c r="K2916" t="s">
        <v>17</v>
      </c>
      <c r="L2916" s="7">
        <v>4</v>
      </c>
      <c r="M2916" s="7" t="str" cm="1">
        <f t="array" ref="M2916">_xlfn.IFS(L2916&lt;1,"Very Fast",L2916&lt;3,"Fast",L2916&lt;5,"Normal",L2916&lt;=7,"Slow",L2916&gt;=8,"Very Slow")</f>
        <v>Normal</v>
      </c>
      <c r="N2916" s="5">
        <v>1.6</v>
      </c>
      <c r="O2916" t="str" cm="1">
        <f t="array" ref="O2916">_xlfn.IFS(N2916&lt;2,"Very Poor",N2916&lt;3,"Poor",N2916&lt;4,"Average",N2916&lt;4.5,"Good",N2916&lt;=5,"Excellent")</f>
        <v>Very Poor</v>
      </c>
      <c r="P2916" s="12">
        <v>153.87</v>
      </c>
    </row>
    <row r="2917" spans="1:16" x14ac:dyDescent="0.35">
      <c r="A2917">
        <v>12916</v>
      </c>
      <c r="B2917" s="15">
        <v>47477</v>
      </c>
      <c r="C2917" s="7">
        <f t="shared" si="45"/>
        <v>2029</v>
      </c>
      <c r="D2917">
        <v>1776</v>
      </c>
      <c r="E2917" t="s">
        <v>21</v>
      </c>
      <c r="F2917" t="s">
        <v>69</v>
      </c>
      <c r="G2917" s="7">
        <v>6</v>
      </c>
      <c r="H2917" s="3">
        <v>279.64</v>
      </c>
      <c r="I2917">
        <v>0.35</v>
      </c>
      <c r="J2917" s="17" t="str" cm="1">
        <f t="array" ref="J2917">_xlfn.IFS(I2917&lt;=0.09,"&lt;0,1%",I2917&lt;=0.19,"&lt;0,2%",I2917&lt;=0.29,"&lt;0,3%",I2917&lt;=39,"&lt;0,4%")</f>
        <v>&lt;0,4%</v>
      </c>
      <c r="K2917" t="s">
        <v>13</v>
      </c>
      <c r="L2917" s="7">
        <v>3</v>
      </c>
      <c r="M2917" s="7" t="str" cm="1">
        <f t="array" ref="M2917">_xlfn.IFS(L2917&lt;1,"Very Fast",L2917&lt;3,"Fast",L2917&lt;5,"Normal",L2917&lt;=7,"Slow",L2917&gt;=8,"Very Slow")</f>
        <v>Normal</v>
      </c>
      <c r="N2917" s="5">
        <v>1.6</v>
      </c>
      <c r="O2917" t="str" cm="1">
        <f t="array" ref="O2917">_xlfn.IFS(N2917&lt;2,"Very Poor",N2917&lt;3,"Poor",N2917&lt;4,"Average",N2917&lt;4.5,"Good",N2917&lt;=5,"Excellent")</f>
        <v>Very Poor</v>
      </c>
      <c r="P2917" s="12">
        <v>1090.5999999999999</v>
      </c>
    </row>
    <row r="2918" spans="1:16" x14ac:dyDescent="0.35">
      <c r="A2918">
        <v>12917</v>
      </c>
      <c r="B2918" s="15">
        <v>47478</v>
      </c>
      <c r="C2918" s="7">
        <f t="shared" si="45"/>
        <v>2029</v>
      </c>
      <c r="D2918">
        <v>1002</v>
      </c>
      <c r="E2918" t="s">
        <v>11</v>
      </c>
      <c r="F2918" t="s">
        <v>68</v>
      </c>
      <c r="G2918" s="7">
        <v>3</v>
      </c>
      <c r="H2918" s="3">
        <v>89.68</v>
      </c>
      <c r="I2918">
        <v>0.25</v>
      </c>
      <c r="J2918" s="17" t="str" cm="1">
        <f t="array" ref="J2918">_xlfn.IFS(I2918&lt;=0.09,"&lt;0,1%",I2918&lt;=0.19,"&lt;0,2%",I2918&lt;=0.29,"&lt;0,3%",I2918&lt;=39,"&lt;0,4%")</f>
        <v>&lt;0,3%</v>
      </c>
      <c r="K2918" t="s">
        <v>15</v>
      </c>
      <c r="L2918" s="7">
        <v>10</v>
      </c>
      <c r="M2918" s="7" t="str" cm="1">
        <f t="array" ref="M2918">_xlfn.IFS(L2918&lt;1,"Very Fast",L2918&lt;3,"Fast",L2918&lt;5,"Normal",L2918&lt;=7,"Slow",L2918&gt;=8,"Very Slow")</f>
        <v>Very Slow</v>
      </c>
      <c r="N2918" s="5">
        <v>5</v>
      </c>
      <c r="O2918" t="str" cm="1">
        <f t="array" ref="O2918">_xlfn.IFS(N2918&lt;2,"Very Poor",N2918&lt;3,"Poor",N2918&lt;4,"Average",N2918&lt;4.5,"Good",N2918&lt;=5,"Excellent")</f>
        <v>Excellent</v>
      </c>
      <c r="P2918" s="12">
        <v>201.78</v>
      </c>
    </row>
    <row r="2919" spans="1:16" x14ac:dyDescent="0.35">
      <c r="A2919">
        <v>12918</v>
      </c>
      <c r="B2919" s="15">
        <v>47479</v>
      </c>
      <c r="C2919" s="7">
        <f t="shared" si="45"/>
        <v>2029</v>
      </c>
      <c r="D2919">
        <v>1084</v>
      </c>
      <c r="E2919" t="s">
        <v>18</v>
      </c>
      <c r="F2919" t="s">
        <v>68</v>
      </c>
      <c r="G2919" s="7">
        <v>2</v>
      </c>
      <c r="H2919" s="3">
        <v>484.49</v>
      </c>
      <c r="I2919">
        <v>7.0000000000000007E-2</v>
      </c>
      <c r="J2919" s="17" t="str" cm="1">
        <f t="array" ref="J2919">_xlfn.IFS(I2919&lt;=0.09,"&lt;0,1%",I2919&lt;=0.19,"&lt;0,2%",I2919&lt;=0.29,"&lt;0,3%",I2919&lt;=39,"&lt;0,4%")</f>
        <v>&lt;0,1%</v>
      </c>
      <c r="K2919" t="s">
        <v>15</v>
      </c>
      <c r="L2919" s="7">
        <v>8</v>
      </c>
      <c r="M2919" s="7" t="str" cm="1">
        <f t="array" ref="M2919">_xlfn.IFS(L2919&lt;1,"Very Fast",L2919&lt;3,"Fast",L2919&lt;5,"Normal",L2919&lt;=7,"Slow",L2919&gt;=8,"Very Slow")</f>
        <v>Very Slow</v>
      </c>
      <c r="N2919" s="5">
        <v>3.6</v>
      </c>
      <c r="O2919" t="str" cm="1">
        <f t="array" ref="O2919">_xlfn.IFS(N2919&lt;2,"Very Poor",N2919&lt;3,"Poor",N2919&lt;4,"Average",N2919&lt;4.5,"Good",N2919&lt;=5,"Excellent")</f>
        <v>Average</v>
      </c>
      <c r="P2919" s="12">
        <v>901.15</v>
      </c>
    </row>
    <row r="2920" spans="1:16" x14ac:dyDescent="0.35">
      <c r="A2920">
        <v>12919</v>
      </c>
      <c r="B2920" s="15">
        <v>47480</v>
      </c>
      <c r="C2920" s="7">
        <f t="shared" si="45"/>
        <v>2029</v>
      </c>
      <c r="D2920">
        <v>1793</v>
      </c>
      <c r="E2920" t="s">
        <v>21</v>
      </c>
      <c r="F2920" t="s">
        <v>69</v>
      </c>
      <c r="G2920" s="7">
        <v>7</v>
      </c>
      <c r="H2920" s="3">
        <v>345.84</v>
      </c>
      <c r="I2920">
        <v>0.14000000000000001</v>
      </c>
      <c r="J2920" s="17" t="str" cm="1">
        <f t="array" ref="J2920">_xlfn.IFS(I2920&lt;=0.09,"&lt;0,1%",I2920&lt;=0.19,"&lt;0,2%",I2920&lt;=0.29,"&lt;0,3%",I2920&lt;=39,"&lt;0,4%")</f>
        <v>&lt;0,2%</v>
      </c>
      <c r="K2920" t="s">
        <v>15</v>
      </c>
      <c r="L2920" s="7">
        <v>5</v>
      </c>
      <c r="M2920" s="7" t="str" cm="1">
        <f t="array" ref="M2920">_xlfn.IFS(L2920&lt;1,"Very Fast",L2920&lt;3,"Fast",L2920&lt;5,"Normal",L2920&lt;=7,"Slow",L2920&gt;=8,"Very Slow")</f>
        <v>Slow</v>
      </c>
      <c r="N2920" s="5">
        <v>2.2000000000000002</v>
      </c>
      <c r="O2920" t="str" cm="1">
        <f t="array" ref="O2920">_xlfn.IFS(N2920&lt;2,"Very Poor",N2920&lt;3,"Poor",N2920&lt;4,"Average",N2920&lt;4.5,"Good",N2920&lt;=5,"Excellent")</f>
        <v>Poor</v>
      </c>
      <c r="P2920" s="12">
        <v>2081.96</v>
      </c>
    </row>
    <row r="2921" spans="1:16" x14ac:dyDescent="0.35">
      <c r="A2921">
        <v>12920</v>
      </c>
      <c r="B2921" s="15">
        <v>47481</v>
      </c>
      <c r="C2921" s="7">
        <f t="shared" si="45"/>
        <v>2029</v>
      </c>
      <c r="D2921">
        <v>1327</v>
      </c>
      <c r="E2921" t="s">
        <v>14</v>
      </c>
      <c r="F2921" t="s">
        <v>69</v>
      </c>
      <c r="G2921" s="7">
        <v>4</v>
      </c>
      <c r="H2921" s="3">
        <v>542.42999999999995</v>
      </c>
      <c r="I2921">
        <v>0.12</v>
      </c>
      <c r="J2921" s="17" t="str" cm="1">
        <f t="array" ref="J2921">_xlfn.IFS(I2921&lt;=0.09,"&lt;0,1%",I2921&lt;=0.19,"&lt;0,2%",I2921&lt;=0.29,"&lt;0,3%",I2921&lt;=39,"&lt;0,4%")</f>
        <v>&lt;0,2%</v>
      </c>
      <c r="K2921" t="s">
        <v>17</v>
      </c>
      <c r="L2921" s="7">
        <v>11</v>
      </c>
      <c r="M2921" s="7" t="str" cm="1">
        <f t="array" ref="M2921">_xlfn.IFS(L2921&lt;1,"Very Fast",L2921&lt;3,"Fast",L2921&lt;5,"Normal",L2921&lt;=7,"Slow",L2921&gt;=8,"Very Slow")</f>
        <v>Very Slow</v>
      </c>
      <c r="N2921" s="5">
        <v>2</v>
      </c>
      <c r="O2921" t="str" cm="1">
        <f t="array" ref="O2921">_xlfn.IFS(N2921&lt;2,"Very Poor",N2921&lt;3,"Poor",N2921&lt;4,"Average",N2921&lt;4.5,"Good",N2921&lt;=5,"Excellent")</f>
        <v>Poor</v>
      </c>
      <c r="P2921" s="12">
        <v>1909.35</v>
      </c>
    </row>
    <row r="2922" spans="1:16" x14ac:dyDescent="0.35">
      <c r="A2922">
        <v>12921</v>
      </c>
      <c r="B2922" s="15">
        <v>47482</v>
      </c>
      <c r="C2922" s="7">
        <f t="shared" si="45"/>
        <v>2029</v>
      </c>
      <c r="D2922">
        <v>1815</v>
      </c>
      <c r="E2922" t="s">
        <v>11</v>
      </c>
      <c r="F2922" t="s">
        <v>66</v>
      </c>
      <c r="G2922" s="7">
        <v>7</v>
      </c>
      <c r="H2922" s="3">
        <v>304.85000000000002</v>
      </c>
      <c r="I2922">
        <v>0.12</v>
      </c>
      <c r="J2922" s="17" t="str" cm="1">
        <f t="array" ref="J2922">_xlfn.IFS(I2922&lt;=0.09,"&lt;0,1%",I2922&lt;=0.19,"&lt;0,2%",I2922&lt;=0.29,"&lt;0,3%",I2922&lt;=39,"&lt;0,4%")</f>
        <v>&lt;0,2%</v>
      </c>
      <c r="K2922" t="s">
        <v>15</v>
      </c>
      <c r="L2922" s="7">
        <v>8</v>
      </c>
      <c r="M2922" s="7" t="str" cm="1">
        <f t="array" ref="M2922">_xlfn.IFS(L2922&lt;1,"Very Fast",L2922&lt;3,"Fast",L2922&lt;5,"Normal",L2922&lt;=7,"Slow",L2922&gt;=8,"Very Slow")</f>
        <v>Very Slow</v>
      </c>
      <c r="N2922" s="5">
        <v>1.2</v>
      </c>
      <c r="O2922" t="str" cm="1">
        <f t="array" ref="O2922">_xlfn.IFS(N2922&lt;2,"Very Poor",N2922&lt;3,"Poor",N2922&lt;4,"Average",N2922&lt;4.5,"Good",N2922&lt;=5,"Excellent")</f>
        <v>Very Poor</v>
      </c>
      <c r="P2922" s="12">
        <v>1877.88</v>
      </c>
    </row>
    <row r="2923" spans="1:16" x14ac:dyDescent="0.35">
      <c r="A2923">
        <v>12922</v>
      </c>
      <c r="B2923" s="15">
        <v>47483</v>
      </c>
      <c r="C2923" s="7">
        <f t="shared" si="45"/>
        <v>2029</v>
      </c>
      <c r="D2923">
        <v>1449</v>
      </c>
      <c r="E2923" t="s">
        <v>18</v>
      </c>
      <c r="F2923" t="s">
        <v>69</v>
      </c>
      <c r="G2923" s="7">
        <v>5</v>
      </c>
      <c r="H2923" s="3">
        <v>565.73</v>
      </c>
      <c r="I2923">
        <v>0.27</v>
      </c>
      <c r="J2923" s="17" t="str" cm="1">
        <f t="array" ref="J2923">_xlfn.IFS(I2923&lt;=0.09,"&lt;0,1%",I2923&lt;=0.19,"&lt;0,2%",I2923&lt;=0.29,"&lt;0,3%",I2923&lt;=39,"&lt;0,4%")</f>
        <v>&lt;0,3%</v>
      </c>
      <c r="K2923" t="s">
        <v>17</v>
      </c>
      <c r="L2923" s="7">
        <v>1</v>
      </c>
      <c r="M2923" s="7" t="str" cm="1">
        <f t="array" ref="M2923">_xlfn.IFS(L2923&lt;1,"Very Fast",L2923&lt;3,"Fast",L2923&lt;5,"Normal",L2923&lt;=7,"Slow",L2923&gt;=8,"Very Slow")</f>
        <v>Fast</v>
      </c>
      <c r="N2923" s="5">
        <v>1.5</v>
      </c>
      <c r="O2923" t="str" cm="1">
        <f t="array" ref="O2923">_xlfn.IFS(N2923&lt;2,"Very Poor",N2923&lt;3,"Poor",N2923&lt;4,"Average",N2923&lt;4.5,"Good",N2923&lt;=5,"Excellent")</f>
        <v>Very Poor</v>
      </c>
      <c r="P2923" s="12">
        <v>2064.91</v>
      </c>
    </row>
    <row r="2924" spans="1:16" x14ac:dyDescent="0.35">
      <c r="A2924">
        <v>12923</v>
      </c>
      <c r="B2924" s="15">
        <v>47484</v>
      </c>
      <c r="C2924" s="7">
        <f t="shared" si="45"/>
        <v>2030</v>
      </c>
      <c r="D2924">
        <v>1453</v>
      </c>
      <c r="E2924" t="s">
        <v>21</v>
      </c>
      <c r="F2924" t="s">
        <v>68</v>
      </c>
      <c r="G2924" s="7">
        <v>5</v>
      </c>
      <c r="H2924" s="3">
        <v>536.74</v>
      </c>
      <c r="I2924">
        <v>0.2</v>
      </c>
      <c r="J2924" s="17" t="str" cm="1">
        <f t="array" ref="J2924">_xlfn.IFS(I2924&lt;=0.09,"&lt;0,1%",I2924&lt;=0.19,"&lt;0,2%",I2924&lt;=0.29,"&lt;0,3%",I2924&lt;=39,"&lt;0,4%")</f>
        <v>&lt;0,3%</v>
      </c>
      <c r="K2924" t="s">
        <v>15</v>
      </c>
      <c r="L2924" s="7">
        <v>9</v>
      </c>
      <c r="M2924" s="7" t="str" cm="1">
        <f t="array" ref="M2924">_xlfn.IFS(L2924&lt;1,"Very Fast",L2924&lt;3,"Fast",L2924&lt;5,"Normal",L2924&lt;=7,"Slow",L2924&gt;=8,"Very Slow")</f>
        <v>Very Slow</v>
      </c>
      <c r="N2924" s="5">
        <v>4.5999999999999996</v>
      </c>
      <c r="O2924" t="str" cm="1">
        <f t="array" ref="O2924">_xlfn.IFS(N2924&lt;2,"Very Poor",N2924&lt;3,"Poor",N2924&lt;4,"Average",N2924&lt;4.5,"Good",N2924&lt;=5,"Excellent")</f>
        <v>Excellent</v>
      </c>
      <c r="P2924" s="12">
        <v>2146.96</v>
      </c>
    </row>
    <row r="2925" spans="1:16" x14ac:dyDescent="0.35">
      <c r="A2925">
        <v>12924</v>
      </c>
      <c r="B2925" s="15">
        <v>47485</v>
      </c>
      <c r="C2925" s="7">
        <f t="shared" si="45"/>
        <v>2030</v>
      </c>
      <c r="D2925">
        <v>1923</v>
      </c>
      <c r="E2925" t="s">
        <v>14</v>
      </c>
      <c r="F2925" t="s">
        <v>69</v>
      </c>
      <c r="G2925" s="7">
        <v>5</v>
      </c>
      <c r="H2925" s="3">
        <v>352.23</v>
      </c>
      <c r="I2925">
        <v>0.01</v>
      </c>
      <c r="J2925" s="17" t="str" cm="1">
        <f t="array" ref="J2925">_xlfn.IFS(I2925&lt;=0.09,"&lt;0,1%",I2925&lt;=0.19,"&lt;0,2%",I2925&lt;=0.29,"&lt;0,3%",I2925&lt;=39,"&lt;0,4%")</f>
        <v>&lt;0,1%</v>
      </c>
      <c r="K2925" t="s">
        <v>13</v>
      </c>
      <c r="L2925" s="7">
        <v>11</v>
      </c>
      <c r="M2925" s="7" t="str" cm="1">
        <f t="array" ref="M2925">_xlfn.IFS(L2925&lt;1,"Very Fast",L2925&lt;3,"Fast",L2925&lt;5,"Normal",L2925&lt;=7,"Slow",L2925&gt;=8,"Very Slow")</f>
        <v>Very Slow</v>
      </c>
      <c r="N2925" s="5">
        <v>4</v>
      </c>
      <c r="O2925" t="str" cm="1">
        <f t="array" ref="O2925">_xlfn.IFS(N2925&lt;2,"Very Poor",N2925&lt;3,"Poor",N2925&lt;4,"Average",N2925&lt;4.5,"Good",N2925&lt;=5,"Excellent")</f>
        <v>Good</v>
      </c>
      <c r="P2925" s="12">
        <v>1743.54</v>
      </c>
    </row>
    <row r="2926" spans="1:16" x14ac:dyDescent="0.35">
      <c r="A2926">
        <v>12925</v>
      </c>
      <c r="B2926" s="15">
        <v>47486</v>
      </c>
      <c r="C2926" s="7">
        <f t="shared" si="45"/>
        <v>2030</v>
      </c>
      <c r="D2926">
        <v>1628</v>
      </c>
      <c r="E2926" t="s">
        <v>18</v>
      </c>
      <c r="F2926" t="s">
        <v>68</v>
      </c>
      <c r="G2926" s="7">
        <v>2</v>
      </c>
      <c r="H2926" s="3">
        <v>561.33000000000004</v>
      </c>
      <c r="I2926">
        <v>0.31</v>
      </c>
      <c r="J2926" s="17" t="str" cm="1">
        <f t="array" ref="J2926">_xlfn.IFS(I2926&lt;=0.09,"&lt;0,1%",I2926&lt;=0.19,"&lt;0,2%",I2926&lt;=0.29,"&lt;0,3%",I2926&lt;=39,"&lt;0,4%")</f>
        <v>&lt;0,4%</v>
      </c>
      <c r="K2926" t="s">
        <v>17</v>
      </c>
      <c r="L2926" s="7">
        <v>10</v>
      </c>
      <c r="M2926" s="7" t="str" cm="1">
        <f t="array" ref="M2926">_xlfn.IFS(L2926&lt;1,"Very Fast",L2926&lt;3,"Fast",L2926&lt;5,"Normal",L2926&lt;=7,"Slow",L2926&gt;=8,"Very Slow")</f>
        <v>Very Slow</v>
      </c>
      <c r="N2926" s="5">
        <v>4.8</v>
      </c>
      <c r="O2926" t="str" cm="1">
        <f t="array" ref="O2926">_xlfn.IFS(N2926&lt;2,"Very Poor",N2926&lt;3,"Poor",N2926&lt;4,"Average",N2926&lt;4.5,"Good",N2926&lt;=5,"Excellent")</f>
        <v>Excellent</v>
      </c>
      <c r="P2926" s="12">
        <v>774.64</v>
      </c>
    </row>
    <row r="2927" spans="1:16" x14ac:dyDescent="0.35">
      <c r="A2927">
        <v>12926</v>
      </c>
      <c r="B2927" s="15">
        <v>47487</v>
      </c>
      <c r="C2927" s="7">
        <f t="shared" si="45"/>
        <v>2030</v>
      </c>
      <c r="D2927">
        <v>1220</v>
      </c>
      <c r="E2927" t="s">
        <v>14</v>
      </c>
      <c r="F2927" t="s">
        <v>68</v>
      </c>
      <c r="G2927" s="7">
        <v>5</v>
      </c>
      <c r="H2927" s="3">
        <v>204.01</v>
      </c>
      <c r="I2927">
        <v>0.1</v>
      </c>
      <c r="J2927" s="17" t="str" cm="1">
        <f t="array" ref="J2927">_xlfn.IFS(I2927&lt;=0.09,"&lt;0,1%",I2927&lt;=0.19,"&lt;0,2%",I2927&lt;=0.29,"&lt;0,3%",I2927&lt;=39,"&lt;0,4%")</f>
        <v>&lt;0,2%</v>
      </c>
      <c r="K2927" t="s">
        <v>13</v>
      </c>
      <c r="L2927" s="7">
        <v>3</v>
      </c>
      <c r="M2927" s="7" t="str" cm="1">
        <f t="array" ref="M2927">_xlfn.IFS(L2927&lt;1,"Very Fast",L2927&lt;3,"Fast",L2927&lt;5,"Normal",L2927&lt;=7,"Slow",L2927&gt;=8,"Very Slow")</f>
        <v>Normal</v>
      </c>
      <c r="N2927" s="5">
        <v>2.7</v>
      </c>
      <c r="O2927" t="str" cm="1">
        <f t="array" ref="O2927">_xlfn.IFS(N2927&lt;2,"Very Poor",N2927&lt;3,"Poor",N2927&lt;4,"Average",N2927&lt;4.5,"Good",N2927&lt;=5,"Excellent")</f>
        <v>Poor</v>
      </c>
      <c r="P2927" s="12">
        <v>918.04</v>
      </c>
    </row>
    <row r="2928" spans="1:16" x14ac:dyDescent="0.35">
      <c r="A2928">
        <v>12927</v>
      </c>
      <c r="B2928" s="15">
        <v>47488</v>
      </c>
      <c r="C2928" s="7">
        <f t="shared" si="45"/>
        <v>2030</v>
      </c>
      <c r="D2928">
        <v>1153</v>
      </c>
      <c r="E2928" t="s">
        <v>18</v>
      </c>
      <c r="F2928" t="s">
        <v>68</v>
      </c>
      <c r="G2928" s="7">
        <v>3</v>
      </c>
      <c r="H2928" s="3">
        <v>228.9</v>
      </c>
      <c r="I2928">
        <v>0.35</v>
      </c>
      <c r="J2928" s="17" t="str" cm="1">
        <f t="array" ref="J2928">_xlfn.IFS(I2928&lt;=0.09,"&lt;0,1%",I2928&lt;=0.19,"&lt;0,2%",I2928&lt;=0.29,"&lt;0,3%",I2928&lt;=39,"&lt;0,4%")</f>
        <v>&lt;0,4%</v>
      </c>
      <c r="K2928" t="s">
        <v>15</v>
      </c>
      <c r="L2928" s="7">
        <v>1</v>
      </c>
      <c r="M2928" s="7" t="str" cm="1">
        <f t="array" ref="M2928">_xlfn.IFS(L2928&lt;1,"Very Fast",L2928&lt;3,"Fast",L2928&lt;5,"Normal",L2928&lt;=7,"Slow",L2928&gt;=8,"Very Slow")</f>
        <v>Fast</v>
      </c>
      <c r="N2928" s="5">
        <v>3.4</v>
      </c>
      <c r="O2928" t="str" cm="1">
        <f t="array" ref="O2928">_xlfn.IFS(N2928&lt;2,"Very Poor",N2928&lt;3,"Poor",N2928&lt;4,"Average",N2928&lt;4.5,"Good",N2928&lt;=5,"Excellent")</f>
        <v>Average</v>
      </c>
      <c r="P2928" s="12">
        <v>446.36</v>
      </c>
    </row>
    <row r="2929" spans="1:16" x14ac:dyDescent="0.35">
      <c r="A2929">
        <v>12928</v>
      </c>
      <c r="B2929" s="15">
        <v>47489</v>
      </c>
      <c r="C2929" s="7">
        <f t="shared" si="45"/>
        <v>2030</v>
      </c>
      <c r="D2929">
        <v>1664</v>
      </c>
      <c r="E2929" t="s">
        <v>14</v>
      </c>
      <c r="F2929" t="s">
        <v>69</v>
      </c>
      <c r="G2929" s="7">
        <v>4</v>
      </c>
      <c r="H2929" s="3">
        <v>41.6</v>
      </c>
      <c r="I2929">
        <v>0.33</v>
      </c>
      <c r="J2929" s="17" t="str" cm="1">
        <f t="array" ref="J2929">_xlfn.IFS(I2929&lt;=0.09,"&lt;0,1%",I2929&lt;=0.19,"&lt;0,2%",I2929&lt;=0.29,"&lt;0,3%",I2929&lt;=39,"&lt;0,4%")</f>
        <v>&lt;0,4%</v>
      </c>
      <c r="K2929" t="s">
        <v>17</v>
      </c>
      <c r="L2929" s="7">
        <v>3</v>
      </c>
      <c r="M2929" s="7" t="str" cm="1">
        <f t="array" ref="M2929">_xlfn.IFS(L2929&lt;1,"Very Fast",L2929&lt;3,"Fast",L2929&lt;5,"Normal",L2929&lt;=7,"Slow",L2929&gt;=8,"Very Slow")</f>
        <v>Normal</v>
      </c>
      <c r="N2929" s="5">
        <v>2.9</v>
      </c>
      <c r="O2929" t="str" cm="1">
        <f t="array" ref="O2929">_xlfn.IFS(N2929&lt;2,"Very Poor",N2929&lt;3,"Poor",N2929&lt;4,"Average",N2929&lt;4.5,"Good",N2929&lt;=5,"Excellent")</f>
        <v>Poor</v>
      </c>
      <c r="P2929" s="12">
        <v>111.49</v>
      </c>
    </row>
    <row r="2930" spans="1:16" x14ac:dyDescent="0.35">
      <c r="A2930">
        <v>12929</v>
      </c>
      <c r="B2930" s="15">
        <v>47490</v>
      </c>
      <c r="C2930" s="7">
        <f t="shared" si="45"/>
        <v>2030</v>
      </c>
      <c r="D2930">
        <v>1011</v>
      </c>
      <c r="E2930" t="s">
        <v>11</v>
      </c>
      <c r="F2930" t="s">
        <v>66</v>
      </c>
      <c r="G2930" s="7">
        <v>5</v>
      </c>
      <c r="H2930" s="3">
        <v>359.68</v>
      </c>
      <c r="I2930">
        <v>0.33</v>
      </c>
      <c r="J2930" s="17" t="str" cm="1">
        <f t="array" ref="J2930">_xlfn.IFS(I2930&lt;=0.09,"&lt;0,1%",I2930&lt;=0.19,"&lt;0,2%",I2930&lt;=0.29,"&lt;0,3%",I2930&lt;=39,"&lt;0,4%")</f>
        <v>&lt;0,4%</v>
      </c>
      <c r="K2930" t="s">
        <v>17</v>
      </c>
      <c r="L2930" s="7">
        <v>2</v>
      </c>
      <c r="M2930" s="7" t="str" cm="1">
        <f t="array" ref="M2930">_xlfn.IFS(L2930&lt;1,"Very Fast",L2930&lt;3,"Fast",L2930&lt;5,"Normal",L2930&lt;=7,"Slow",L2930&gt;=8,"Very Slow")</f>
        <v>Fast</v>
      </c>
      <c r="N2930" s="5">
        <v>4.5</v>
      </c>
      <c r="O2930" t="str" cm="1">
        <f t="array" ref="O2930">_xlfn.IFS(N2930&lt;2,"Very Poor",N2930&lt;3,"Poor",N2930&lt;4,"Average",N2930&lt;4.5,"Good",N2930&lt;=5,"Excellent")</f>
        <v>Excellent</v>
      </c>
      <c r="P2930" s="12">
        <v>1204.93</v>
      </c>
    </row>
    <row r="2931" spans="1:16" x14ac:dyDescent="0.35">
      <c r="A2931">
        <v>12930</v>
      </c>
      <c r="B2931" s="15">
        <v>47491</v>
      </c>
      <c r="C2931" s="7">
        <f t="shared" si="45"/>
        <v>2030</v>
      </c>
      <c r="D2931">
        <v>1132</v>
      </c>
      <c r="E2931" t="s">
        <v>14</v>
      </c>
      <c r="F2931" t="s">
        <v>66</v>
      </c>
      <c r="G2931" s="7">
        <v>2</v>
      </c>
      <c r="H2931" s="3">
        <v>437.33</v>
      </c>
      <c r="I2931">
        <v>0.28000000000000003</v>
      </c>
      <c r="J2931" s="17" t="str" cm="1">
        <f t="array" ref="J2931">_xlfn.IFS(I2931&lt;=0.09,"&lt;0,1%",I2931&lt;=0.19,"&lt;0,2%",I2931&lt;=0.29,"&lt;0,3%",I2931&lt;=39,"&lt;0,4%")</f>
        <v>&lt;0,3%</v>
      </c>
      <c r="K2931" t="s">
        <v>17</v>
      </c>
      <c r="L2931" s="7">
        <v>7</v>
      </c>
      <c r="M2931" s="7" t="str" cm="1">
        <f t="array" ref="M2931">_xlfn.IFS(L2931&lt;1,"Very Fast",L2931&lt;3,"Fast",L2931&lt;5,"Normal",L2931&lt;=7,"Slow",L2931&gt;=8,"Very Slow")</f>
        <v>Slow</v>
      </c>
      <c r="N2931" s="5">
        <v>5</v>
      </c>
      <c r="O2931" t="str" cm="1">
        <f t="array" ref="O2931">_xlfn.IFS(N2931&lt;2,"Very Poor",N2931&lt;3,"Poor",N2931&lt;4,"Average",N2931&lt;4.5,"Good",N2931&lt;=5,"Excellent")</f>
        <v>Excellent</v>
      </c>
      <c r="P2931" s="12">
        <v>629.76</v>
      </c>
    </row>
    <row r="2932" spans="1:16" x14ac:dyDescent="0.35">
      <c r="A2932">
        <v>12931</v>
      </c>
      <c r="B2932" s="15">
        <v>47492</v>
      </c>
      <c r="C2932" s="7">
        <f t="shared" si="45"/>
        <v>2030</v>
      </c>
      <c r="D2932">
        <v>1993</v>
      </c>
      <c r="E2932" t="s">
        <v>14</v>
      </c>
      <c r="F2932" t="s">
        <v>69</v>
      </c>
      <c r="G2932" s="7">
        <v>4</v>
      </c>
      <c r="H2932" s="3">
        <v>467.51</v>
      </c>
      <c r="I2932">
        <v>0.08</v>
      </c>
      <c r="J2932" s="17" t="str" cm="1">
        <f t="array" ref="J2932">_xlfn.IFS(I2932&lt;=0.09,"&lt;0,1%",I2932&lt;=0.19,"&lt;0,2%",I2932&lt;=0.29,"&lt;0,3%",I2932&lt;=39,"&lt;0,4%")</f>
        <v>&lt;0,1%</v>
      </c>
      <c r="K2932" t="s">
        <v>15</v>
      </c>
      <c r="L2932" s="7">
        <v>10</v>
      </c>
      <c r="M2932" s="7" t="str" cm="1">
        <f t="array" ref="M2932">_xlfn.IFS(L2932&lt;1,"Very Fast",L2932&lt;3,"Fast",L2932&lt;5,"Normal",L2932&lt;=7,"Slow",L2932&gt;=8,"Very Slow")</f>
        <v>Very Slow</v>
      </c>
      <c r="N2932" s="5">
        <v>4.7</v>
      </c>
      <c r="O2932" t="str" cm="1">
        <f t="array" ref="O2932">_xlfn.IFS(N2932&lt;2,"Very Poor",N2932&lt;3,"Poor",N2932&lt;4,"Average",N2932&lt;4.5,"Good",N2932&lt;=5,"Excellent")</f>
        <v>Excellent</v>
      </c>
      <c r="P2932" s="12">
        <v>1720.44</v>
      </c>
    </row>
    <row r="2933" spans="1:16" x14ac:dyDescent="0.35">
      <c r="A2933">
        <v>12932</v>
      </c>
      <c r="B2933" s="15">
        <v>47493</v>
      </c>
      <c r="C2933" s="7">
        <f t="shared" si="45"/>
        <v>2030</v>
      </c>
      <c r="D2933">
        <v>1303</v>
      </c>
      <c r="E2933" t="s">
        <v>14</v>
      </c>
      <c r="F2933" t="s">
        <v>68</v>
      </c>
      <c r="G2933" s="7">
        <v>5</v>
      </c>
      <c r="H2933" s="3">
        <v>102.64</v>
      </c>
      <c r="I2933">
        <v>0.19</v>
      </c>
      <c r="J2933" s="17" t="str" cm="1">
        <f t="array" ref="J2933">_xlfn.IFS(I2933&lt;=0.09,"&lt;0,1%",I2933&lt;=0.19,"&lt;0,2%",I2933&lt;=0.29,"&lt;0,3%",I2933&lt;=39,"&lt;0,4%")</f>
        <v>&lt;0,2%</v>
      </c>
      <c r="K2933" t="s">
        <v>13</v>
      </c>
      <c r="L2933" s="7">
        <v>4</v>
      </c>
      <c r="M2933" s="7" t="str" cm="1">
        <f t="array" ref="M2933">_xlfn.IFS(L2933&lt;1,"Very Fast",L2933&lt;3,"Fast",L2933&lt;5,"Normal",L2933&lt;=7,"Slow",L2933&gt;=8,"Very Slow")</f>
        <v>Normal</v>
      </c>
      <c r="N2933" s="5">
        <v>3.4</v>
      </c>
      <c r="O2933" t="str" cm="1">
        <f t="array" ref="O2933">_xlfn.IFS(N2933&lt;2,"Very Poor",N2933&lt;3,"Poor",N2933&lt;4,"Average",N2933&lt;4.5,"Good",N2933&lt;=5,"Excellent")</f>
        <v>Average</v>
      </c>
      <c r="P2933" s="12">
        <v>415.69</v>
      </c>
    </row>
    <row r="2934" spans="1:16" x14ac:dyDescent="0.35">
      <c r="A2934">
        <v>12933</v>
      </c>
      <c r="B2934" s="15">
        <v>47494</v>
      </c>
      <c r="C2934" s="7">
        <f t="shared" si="45"/>
        <v>2030</v>
      </c>
      <c r="D2934">
        <v>1292</v>
      </c>
      <c r="E2934" t="s">
        <v>18</v>
      </c>
      <c r="F2934" t="s">
        <v>66</v>
      </c>
      <c r="G2934" s="7">
        <v>1</v>
      </c>
      <c r="H2934" s="3">
        <v>274.83</v>
      </c>
      <c r="I2934">
        <v>0.08</v>
      </c>
      <c r="J2934" s="17" t="str" cm="1">
        <f t="array" ref="J2934">_xlfn.IFS(I2934&lt;=0.09,"&lt;0,1%",I2934&lt;=0.19,"&lt;0,2%",I2934&lt;=0.29,"&lt;0,3%",I2934&lt;=39,"&lt;0,4%")</f>
        <v>&lt;0,1%</v>
      </c>
      <c r="K2934" t="s">
        <v>15</v>
      </c>
      <c r="L2934" s="7">
        <v>7</v>
      </c>
      <c r="M2934" s="7" t="str" cm="1">
        <f t="array" ref="M2934">_xlfn.IFS(L2934&lt;1,"Very Fast",L2934&lt;3,"Fast",L2934&lt;5,"Normal",L2934&lt;=7,"Slow",L2934&gt;=8,"Very Slow")</f>
        <v>Slow</v>
      </c>
      <c r="N2934" s="5">
        <v>1.2</v>
      </c>
      <c r="O2934" t="str" cm="1">
        <f t="array" ref="O2934">_xlfn.IFS(N2934&lt;2,"Very Poor",N2934&lt;3,"Poor",N2934&lt;4,"Average",N2934&lt;4.5,"Good",N2934&lt;=5,"Excellent")</f>
        <v>Very Poor</v>
      </c>
      <c r="P2934" s="12">
        <v>252.84</v>
      </c>
    </row>
    <row r="2935" spans="1:16" x14ac:dyDescent="0.35">
      <c r="A2935">
        <v>12934</v>
      </c>
      <c r="B2935" s="15">
        <v>47495</v>
      </c>
      <c r="C2935" s="7">
        <f t="shared" si="45"/>
        <v>2030</v>
      </c>
      <c r="D2935">
        <v>1974</v>
      </c>
      <c r="E2935" t="s">
        <v>18</v>
      </c>
      <c r="F2935" t="s">
        <v>68</v>
      </c>
      <c r="G2935" s="7">
        <v>5</v>
      </c>
      <c r="H2935" s="3">
        <v>118.46</v>
      </c>
      <c r="I2935">
        <v>0.09</v>
      </c>
      <c r="J2935" s="17" t="str" cm="1">
        <f t="array" ref="J2935">_xlfn.IFS(I2935&lt;=0.09,"&lt;0,1%",I2935&lt;=0.19,"&lt;0,2%",I2935&lt;=0.29,"&lt;0,3%",I2935&lt;=39,"&lt;0,4%")</f>
        <v>&lt;0,1%</v>
      </c>
      <c r="K2935" t="s">
        <v>15</v>
      </c>
      <c r="L2935" s="7">
        <v>3</v>
      </c>
      <c r="M2935" s="7" t="str" cm="1">
        <f t="array" ref="M2935">_xlfn.IFS(L2935&lt;1,"Very Fast",L2935&lt;3,"Fast",L2935&lt;5,"Normal",L2935&lt;=7,"Slow",L2935&gt;=8,"Very Slow")</f>
        <v>Normal</v>
      </c>
      <c r="N2935" s="5">
        <v>3.5</v>
      </c>
      <c r="O2935" t="str" cm="1">
        <f t="array" ref="O2935">_xlfn.IFS(N2935&lt;2,"Very Poor",N2935&lt;3,"Poor",N2935&lt;4,"Average",N2935&lt;4.5,"Good",N2935&lt;=5,"Excellent")</f>
        <v>Average</v>
      </c>
      <c r="P2935" s="12">
        <v>538.99</v>
      </c>
    </row>
    <row r="2936" spans="1:16" x14ac:dyDescent="0.35">
      <c r="A2936">
        <v>12935</v>
      </c>
      <c r="B2936" s="15">
        <v>47496</v>
      </c>
      <c r="C2936" s="7">
        <f t="shared" si="45"/>
        <v>2030</v>
      </c>
      <c r="D2936">
        <v>1299</v>
      </c>
      <c r="E2936" t="s">
        <v>14</v>
      </c>
      <c r="F2936" t="s">
        <v>69</v>
      </c>
      <c r="G2936" s="7">
        <v>6</v>
      </c>
      <c r="H2936" s="3">
        <v>402.34</v>
      </c>
      <c r="I2936">
        <v>0.21</v>
      </c>
      <c r="J2936" s="17" t="str" cm="1">
        <f t="array" ref="J2936">_xlfn.IFS(I2936&lt;=0.09,"&lt;0,1%",I2936&lt;=0.19,"&lt;0,2%",I2936&lt;=0.29,"&lt;0,3%",I2936&lt;=39,"&lt;0,4%")</f>
        <v>&lt;0,3%</v>
      </c>
      <c r="K2936" t="s">
        <v>17</v>
      </c>
      <c r="L2936" s="7">
        <v>6</v>
      </c>
      <c r="M2936" s="7" t="str" cm="1">
        <f t="array" ref="M2936">_xlfn.IFS(L2936&lt;1,"Very Fast",L2936&lt;3,"Fast",L2936&lt;5,"Normal",L2936&lt;=7,"Slow",L2936&gt;=8,"Very Slow")</f>
        <v>Slow</v>
      </c>
      <c r="N2936" s="5">
        <v>1.4</v>
      </c>
      <c r="O2936" t="str" cm="1">
        <f t="array" ref="O2936">_xlfn.IFS(N2936&lt;2,"Very Poor",N2936&lt;3,"Poor",N2936&lt;4,"Average",N2936&lt;4.5,"Good",N2936&lt;=5,"Excellent")</f>
        <v>Very Poor</v>
      </c>
      <c r="P2936" s="12">
        <v>1907.09</v>
      </c>
    </row>
    <row r="2937" spans="1:16" x14ac:dyDescent="0.35">
      <c r="A2937">
        <v>12936</v>
      </c>
      <c r="B2937" s="15">
        <v>47497</v>
      </c>
      <c r="C2937" s="7">
        <f t="shared" si="45"/>
        <v>2030</v>
      </c>
      <c r="D2937">
        <v>1739</v>
      </c>
      <c r="E2937" t="s">
        <v>18</v>
      </c>
      <c r="F2937" t="s">
        <v>68</v>
      </c>
      <c r="G2937" s="7">
        <v>7</v>
      </c>
      <c r="H2937" s="3">
        <v>107.4</v>
      </c>
      <c r="I2937">
        <v>0.01</v>
      </c>
      <c r="J2937" s="17" t="str" cm="1">
        <f t="array" ref="J2937">_xlfn.IFS(I2937&lt;=0.09,"&lt;0,1%",I2937&lt;=0.19,"&lt;0,2%",I2937&lt;=0.29,"&lt;0,3%",I2937&lt;=39,"&lt;0,4%")</f>
        <v>&lt;0,1%</v>
      </c>
      <c r="K2937" t="s">
        <v>17</v>
      </c>
      <c r="L2937" s="7">
        <v>7</v>
      </c>
      <c r="M2937" s="7" t="str" cm="1">
        <f t="array" ref="M2937">_xlfn.IFS(L2937&lt;1,"Very Fast",L2937&lt;3,"Fast",L2937&lt;5,"Normal",L2937&lt;=7,"Slow",L2937&gt;=8,"Very Slow")</f>
        <v>Slow</v>
      </c>
      <c r="N2937" s="5">
        <v>1.6</v>
      </c>
      <c r="O2937" t="str" cm="1">
        <f t="array" ref="O2937">_xlfn.IFS(N2937&lt;2,"Very Poor",N2937&lt;3,"Poor",N2937&lt;4,"Average",N2937&lt;4.5,"Good",N2937&lt;=5,"Excellent")</f>
        <v>Very Poor</v>
      </c>
      <c r="P2937" s="12">
        <v>744.28</v>
      </c>
    </row>
    <row r="2938" spans="1:16" x14ac:dyDescent="0.35">
      <c r="A2938">
        <v>12937</v>
      </c>
      <c r="B2938" s="15">
        <v>47498</v>
      </c>
      <c r="C2938" s="7">
        <f t="shared" si="45"/>
        <v>2030</v>
      </c>
      <c r="D2938">
        <v>1782</v>
      </c>
      <c r="E2938" t="s">
        <v>18</v>
      </c>
      <c r="F2938" t="s">
        <v>66</v>
      </c>
      <c r="G2938" s="7">
        <v>3</v>
      </c>
      <c r="H2938" s="3">
        <v>543.94000000000005</v>
      </c>
      <c r="I2938">
        <v>0.34</v>
      </c>
      <c r="J2938" s="17" t="str" cm="1">
        <f t="array" ref="J2938">_xlfn.IFS(I2938&lt;=0.09,"&lt;0,1%",I2938&lt;=0.19,"&lt;0,2%",I2938&lt;=0.29,"&lt;0,3%",I2938&lt;=39,"&lt;0,4%")</f>
        <v>&lt;0,4%</v>
      </c>
      <c r="K2938" t="s">
        <v>17</v>
      </c>
      <c r="L2938" s="7">
        <v>7</v>
      </c>
      <c r="M2938" s="7" t="str" cm="1">
        <f t="array" ref="M2938">_xlfn.IFS(L2938&lt;1,"Very Fast",L2938&lt;3,"Fast",L2938&lt;5,"Normal",L2938&lt;=7,"Slow",L2938&gt;=8,"Very Slow")</f>
        <v>Slow</v>
      </c>
      <c r="N2938" s="5">
        <v>1.8</v>
      </c>
      <c r="O2938" t="str" cm="1">
        <f t="array" ref="O2938">_xlfn.IFS(N2938&lt;2,"Very Poor",N2938&lt;3,"Poor",N2938&lt;4,"Average",N2938&lt;4.5,"Good",N2938&lt;=5,"Excellent")</f>
        <v>Very Poor</v>
      </c>
      <c r="P2938" s="12">
        <v>1077</v>
      </c>
    </row>
    <row r="2939" spans="1:16" x14ac:dyDescent="0.35">
      <c r="A2939">
        <v>12938</v>
      </c>
      <c r="B2939" s="15">
        <v>47499</v>
      </c>
      <c r="C2939" s="7">
        <f t="shared" si="45"/>
        <v>2030</v>
      </c>
      <c r="D2939">
        <v>1042</v>
      </c>
      <c r="E2939" t="s">
        <v>14</v>
      </c>
      <c r="F2939" t="s">
        <v>68</v>
      </c>
      <c r="G2939" s="7">
        <v>4</v>
      </c>
      <c r="H2939" s="3">
        <v>149.91999999999999</v>
      </c>
      <c r="I2939">
        <v>0.32</v>
      </c>
      <c r="J2939" s="17" t="str" cm="1">
        <f t="array" ref="J2939">_xlfn.IFS(I2939&lt;=0.09,"&lt;0,1%",I2939&lt;=0.19,"&lt;0,2%",I2939&lt;=0.29,"&lt;0,3%",I2939&lt;=39,"&lt;0,4%")</f>
        <v>&lt;0,4%</v>
      </c>
      <c r="K2939" t="s">
        <v>15</v>
      </c>
      <c r="L2939" s="7">
        <v>5</v>
      </c>
      <c r="M2939" s="7" t="str" cm="1">
        <f t="array" ref="M2939">_xlfn.IFS(L2939&lt;1,"Very Fast",L2939&lt;3,"Fast",L2939&lt;5,"Normal",L2939&lt;=7,"Slow",L2939&gt;=8,"Very Slow")</f>
        <v>Slow</v>
      </c>
      <c r="N2939" s="5">
        <v>2.5</v>
      </c>
      <c r="O2939" t="str" cm="1">
        <f t="array" ref="O2939">_xlfn.IFS(N2939&lt;2,"Very Poor",N2939&lt;3,"Poor",N2939&lt;4,"Average",N2939&lt;4.5,"Good",N2939&lt;=5,"Excellent")</f>
        <v>Poor</v>
      </c>
      <c r="P2939" s="12">
        <v>407.78</v>
      </c>
    </row>
    <row r="2940" spans="1:16" x14ac:dyDescent="0.35">
      <c r="A2940">
        <v>12939</v>
      </c>
      <c r="B2940" s="15">
        <v>47500</v>
      </c>
      <c r="C2940" s="7">
        <f t="shared" si="45"/>
        <v>2030</v>
      </c>
      <c r="D2940">
        <v>1943</v>
      </c>
      <c r="E2940" t="s">
        <v>18</v>
      </c>
      <c r="F2940" t="s">
        <v>66</v>
      </c>
      <c r="G2940" s="7">
        <v>3</v>
      </c>
      <c r="H2940" s="3">
        <v>185.47</v>
      </c>
      <c r="I2940">
        <v>0.13</v>
      </c>
      <c r="J2940" s="17" t="str" cm="1">
        <f t="array" ref="J2940">_xlfn.IFS(I2940&lt;=0.09,"&lt;0,1%",I2940&lt;=0.19,"&lt;0,2%",I2940&lt;=0.29,"&lt;0,3%",I2940&lt;=39,"&lt;0,4%")</f>
        <v>&lt;0,2%</v>
      </c>
      <c r="K2940" t="s">
        <v>15</v>
      </c>
      <c r="L2940" s="7">
        <v>6</v>
      </c>
      <c r="M2940" s="7" t="str" cm="1">
        <f t="array" ref="M2940">_xlfn.IFS(L2940&lt;1,"Very Fast",L2940&lt;3,"Fast",L2940&lt;5,"Normal",L2940&lt;=7,"Slow",L2940&gt;=8,"Very Slow")</f>
        <v>Slow</v>
      </c>
      <c r="N2940" s="5">
        <v>3.4</v>
      </c>
      <c r="O2940" t="str" cm="1">
        <f t="array" ref="O2940">_xlfn.IFS(N2940&lt;2,"Very Poor",N2940&lt;3,"Poor",N2940&lt;4,"Average",N2940&lt;4.5,"Good",N2940&lt;=5,"Excellent")</f>
        <v>Average</v>
      </c>
      <c r="P2940" s="12">
        <v>484.08</v>
      </c>
    </row>
    <row r="2941" spans="1:16" x14ac:dyDescent="0.35">
      <c r="A2941">
        <v>12940</v>
      </c>
      <c r="B2941" s="15">
        <v>47501</v>
      </c>
      <c r="C2941" s="7">
        <f t="shared" si="45"/>
        <v>2030</v>
      </c>
      <c r="D2941">
        <v>1342</v>
      </c>
      <c r="E2941" t="s">
        <v>18</v>
      </c>
      <c r="F2941" t="s">
        <v>69</v>
      </c>
      <c r="G2941" s="7">
        <v>1</v>
      </c>
      <c r="H2941" s="3">
        <v>512.78</v>
      </c>
      <c r="I2941">
        <v>0.18</v>
      </c>
      <c r="J2941" s="17" t="str" cm="1">
        <f t="array" ref="J2941">_xlfn.IFS(I2941&lt;=0.09,"&lt;0,1%",I2941&lt;=0.19,"&lt;0,2%",I2941&lt;=0.29,"&lt;0,3%",I2941&lt;=39,"&lt;0,4%")</f>
        <v>&lt;0,2%</v>
      </c>
      <c r="K2941" t="s">
        <v>17</v>
      </c>
      <c r="L2941" s="7">
        <v>3</v>
      </c>
      <c r="M2941" s="7" t="str" cm="1">
        <f t="array" ref="M2941">_xlfn.IFS(L2941&lt;1,"Very Fast",L2941&lt;3,"Fast",L2941&lt;5,"Normal",L2941&lt;=7,"Slow",L2941&gt;=8,"Very Slow")</f>
        <v>Normal</v>
      </c>
      <c r="N2941" s="5">
        <v>2.2999999999999998</v>
      </c>
      <c r="O2941" t="str" cm="1">
        <f t="array" ref="O2941">_xlfn.IFS(N2941&lt;2,"Very Poor",N2941&lt;3,"Poor",N2941&lt;4,"Average",N2941&lt;4.5,"Good",N2941&lt;=5,"Excellent")</f>
        <v>Poor</v>
      </c>
      <c r="P2941" s="12">
        <v>420.48</v>
      </c>
    </row>
    <row r="2942" spans="1:16" x14ac:dyDescent="0.35">
      <c r="A2942">
        <v>12941</v>
      </c>
      <c r="B2942" s="15">
        <v>47502</v>
      </c>
      <c r="C2942" s="7">
        <f t="shared" si="45"/>
        <v>2030</v>
      </c>
      <c r="D2942">
        <v>1325</v>
      </c>
      <c r="E2942" t="s">
        <v>14</v>
      </c>
      <c r="F2942" t="s">
        <v>68</v>
      </c>
      <c r="G2942" s="7">
        <v>1</v>
      </c>
      <c r="H2942" s="3">
        <v>283.2</v>
      </c>
      <c r="I2942">
        <v>0.16</v>
      </c>
      <c r="J2942" s="17" t="str" cm="1">
        <f t="array" ref="J2942">_xlfn.IFS(I2942&lt;=0.09,"&lt;0,1%",I2942&lt;=0.19,"&lt;0,2%",I2942&lt;=0.29,"&lt;0,3%",I2942&lt;=39,"&lt;0,4%")</f>
        <v>&lt;0,2%</v>
      </c>
      <c r="K2942" t="s">
        <v>15</v>
      </c>
      <c r="L2942" s="7">
        <v>4</v>
      </c>
      <c r="M2942" s="7" t="str" cm="1">
        <f t="array" ref="M2942">_xlfn.IFS(L2942&lt;1,"Very Fast",L2942&lt;3,"Fast",L2942&lt;5,"Normal",L2942&lt;=7,"Slow",L2942&gt;=8,"Very Slow")</f>
        <v>Normal</v>
      </c>
      <c r="N2942" s="5">
        <v>2.8</v>
      </c>
      <c r="O2942" t="str" cm="1">
        <f t="array" ref="O2942">_xlfn.IFS(N2942&lt;2,"Very Poor",N2942&lt;3,"Poor",N2942&lt;4,"Average",N2942&lt;4.5,"Good",N2942&lt;=5,"Excellent")</f>
        <v>Poor</v>
      </c>
      <c r="P2942" s="12">
        <v>237.89</v>
      </c>
    </row>
    <row r="2943" spans="1:16" x14ac:dyDescent="0.35">
      <c r="A2943">
        <v>12942</v>
      </c>
      <c r="B2943" s="15">
        <v>47503</v>
      </c>
      <c r="C2943" s="7">
        <f t="shared" si="45"/>
        <v>2030</v>
      </c>
      <c r="D2943">
        <v>1813</v>
      </c>
      <c r="E2943" t="s">
        <v>18</v>
      </c>
      <c r="F2943" t="s">
        <v>66</v>
      </c>
      <c r="G2943" s="7">
        <v>6</v>
      </c>
      <c r="H2943" s="3">
        <v>29.04</v>
      </c>
      <c r="I2943">
        <v>0.31</v>
      </c>
      <c r="J2943" s="17" t="str" cm="1">
        <f t="array" ref="J2943">_xlfn.IFS(I2943&lt;=0.09,"&lt;0,1%",I2943&lt;=0.19,"&lt;0,2%",I2943&lt;=0.29,"&lt;0,3%",I2943&lt;=39,"&lt;0,4%")</f>
        <v>&lt;0,4%</v>
      </c>
      <c r="K2943" t="s">
        <v>13</v>
      </c>
      <c r="L2943" s="7">
        <v>11</v>
      </c>
      <c r="M2943" s="7" t="str" cm="1">
        <f t="array" ref="M2943">_xlfn.IFS(L2943&lt;1,"Very Fast",L2943&lt;3,"Fast",L2943&lt;5,"Normal",L2943&lt;=7,"Slow",L2943&gt;=8,"Very Slow")</f>
        <v>Very Slow</v>
      </c>
      <c r="N2943" s="5">
        <v>1.2</v>
      </c>
      <c r="O2943" t="str" cm="1">
        <f t="array" ref="O2943">_xlfn.IFS(N2943&lt;2,"Very Poor",N2943&lt;3,"Poor",N2943&lt;4,"Average",N2943&lt;4.5,"Good",N2943&lt;=5,"Excellent")</f>
        <v>Very Poor</v>
      </c>
      <c r="P2943" s="12">
        <v>120.23</v>
      </c>
    </row>
    <row r="2944" spans="1:16" x14ac:dyDescent="0.35">
      <c r="A2944">
        <v>12943</v>
      </c>
      <c r="B2944" s="15">
        <v>47504</v>
      </c>
      <c r="C2944" s="7">
        <f t="shared" si="45"/>
        <v>2030</v>
      </c>
      <c r="D2944">
        <v>1497</v>
      </c>
      <c r="E2944" t="s">
        <v>11</v>
      </c>
      <c r="F2944" t="s">
        <v>69</v>
      </c>
      <c r="G2944" s="7">
        <v>3</v>
      </c>
      <c r="H2944" s="3">
        <v>304.33</v>
      </c>
      <c r="I2944">
        <v>0.24</v>
      </c>
      <c r="J2944" s="17" t="str" cm="1">
        <f t="array" ref="J2944">_xlfn.IFS(I2944&lt;=0.09,"&lt;0,1%",I2944&lt;=0.19,"&lt;0,2%",I2944&lt;=0.29,"&lt;0,3%",I2944&lt;=39,"&lt;0,4%")</f>
        <v>&lt;0,3%</v>
      </c>
      <c r="K2944" t="s">
        <v>13</v>
      </c>
      <c r="L2944" s="7">
        <v>6</v>
      </c>
      <c r="M2944" s="7" t="str" cm="1">
        <f t="array" ref="M2944">_xlfn.IFS(L2944&lt;1,"Very Fast",L2944&lt;3,"Fast",L2944&lt;5,"Normal",L2944&lt;=7,"Slow",L2944&gt;=8,"Very Slow")</f>
        <v>Slow</v>
      </c>
      <c r="N2944" s="5">
        <v>3.5</v>
      </c>
      <c r="O2944" t="str" cm="1">
        <f t="array" ref="O2944">_xlfn.IFS(N2944&lt;2,"Very Poor",N2944&lt;3,"Poor",N2944&lt;4,"Average",N2944&lt;4.5,"Good",N2944&lt;=5,"Excellent")</f>
        <v>Average</v>
      </c>
      <c r="P2944" s="12">
        <v>693.87</v>
      </c>
    </row>
    <row r="2945" spans="1:16" x14ac:dyDescent="0.35">
      <c r="A2945">
        <v>12944</v>
      </c>
      <c r="B2945" s="15">
        <v>47505</v>
      </c>
      <c r="C2945" s="7">
        <f t="shared" si="45"/>
        <v>2030</v>
      </c>
      <c r="D2945">
        <v>1363</v>
      </c>
      <c r="E2945" t="s">
        <v>11</v>
      </c>
      <c r="F2945" t="s">
        <v>68</v>
      </c>
      <c r="G2945" s="7">
        <v>4</v>
      </c>
      <c r="H2945" s="3">
        <v>64.459999999999994</v>
      </c>
      <c r="I2945">
        <v>0.1</v>
      </c>
      <c r="J2945" s="17" t="str" cm="1">
        <f t="array" ref="J2945">_xlfn.IFS(I2945&lt;=0.09,"&lt;0,1%",I2945&lt;=0.19,"&lt;0,2%",I2945&lt;=0.29,"&lt;0,3%",I2945&lt;=39,"&lt;0,4%")</f>
        <v>&lt;0,2%</v>
      </c>
      <c r="K2945" t="s">
        <v>17</v>
      </c>
      <c r="L2945" s="7">
        <v>3</v>
      </c>
      <c r="M2945" s="7" t="str" cm="1">
        <f t="array" ref="M2945">_xlfn.IFS(L2945&lt;1,"Very Fast",L2945&lt;3,"Fast",L2945&lt;5,"Normal",L2945&lt;=7,"Slow",L2945&gt;=8,"Very Slow")</f>
        <v>Normal</v>
      </c>
      <c r="N2945" s="5">
        <v>3.6</v>
      </c>
      <c r="O2945" t="str" cm="1">
        <f t="array" ref="O2945">_xlfn.IFS(N2945&lt;2,"Very Poor",N2945&lt;3,"Poor",N2945&lt;4,"Average",N2945&lt;4.5,"Good",N2945&lt;=5,"Excellent")</f>
        <v>Average</v>
      </c>
      <c r="P2945" s="12">
        <v>232.06</v>
      </c>
    </row>
    <row r="2946" spans="1:16" x14ac:dyDescent="0.35">
      <c r="A2946">
        <v>12945</v>
      </c>
      <c r="B2946" s="15">
        <v>47506</v>
      </c>
      <c r="C2946" s="7">
        <f t="shared" si="45"/>
        <v>2030</v>
      </c>
      <c r="D2946">
        <v>1890</v>
      </c>
      <c r="E2946" t="s">
        <v>21</v>
      </c>
      <c r="F2946" t="s">
        <v>69</v>
      </c>
      <c r="G2946" s="7">
        <v>1</v>
      </c>
      <c r="H2946" s="3">
        <v>591.42999999999995</v>
      </c>
      <c r="I2946">
        <v>0.16</v>
      </c>
      <c r="J2946" s="17" t="str" cm="1">
        <f t="array" ref="J2946">_xlfn.IFS(I2946&lt;=0.09,"&lt;0,1%",I2946&lt;=0.19,"&lt;0,2%",I2946&lt;=0.29,"&lt;0,3%",I2946&lt;=39,"&lt;0,4%")</f>
        <v>&lt;0,2%</v>
      </c>
      <c r="K2946" t="s">
        <v>15</v>
      </c>
      <c r="L2946" s="7">
        <v>7</v>
      </c>
      <c r="M2946" s="7" t="str" cm="1">
        <f t="array" ref="M2946">_xlfn.IFS(L2946&lt;1,"Very Fast",L2946&lt;3,"Fast",L2946&lt;5,"Normal",L2946&lt;=7,"Slow",L2946&gt;=8,"Very Slow")</f>
        <v>Slow</v>
      </c>
      <c r="N2946" s="5">
        <v>1.4</v>
      </c>
      <c r="O2946" t="str" cm="1">
        <f t="array" ref="O2946">_xlfn.IFS(N2946&lt;2,"Very Poor",N2946&lt;3,"Poor",N2946&lt;4,"Average",N2946&lt;4.5,"Good",N2946&lt;=5,"Excellent")</f>
        <v>Very Poor</v>
      </c>
      <c r="P2946" s="12">
        <v>496.8</v>
      </c>
    </row>
    <row r="2947" spans="1:16" x14ac:dyDescent="0.35">
      <c r="A2947">
        <v>12946</v>
      </c>
      <c r="B2947" s="15">
        <v>47507</v>
      </c>
      <c r="C2947" s="7">
        <f t="shared" ref="C2947:C3010" si="46">YEAR(B2947)</f>
        <v>2030</v>
      </c>
      <c r="D2947">
        <v>1426</v>
      </c>
      <c r="E2947" t="s">
        <v>18</v>
      </c>
      <c r="F2947" t="s">
        <v>66</v>
      </c>
      <c r="G2947" s="7">
        <v>1</v>
      </c>
      <c r="H2947" s="3">
        <v>359.05</v>
      </c>
      <c r="I2947">
        <v>0.15</v>
      </c>
      <c r="J2947" s="17" t="str" cm="1">
        <f t="array" ref="J2947">_xlfn.IFS(I2947&lt;=0.09,"&lt;0,1%",I2947&lt;=0.19,"&lt;0,2%",I2947&lt;=0.29,"&lt;0,3%",I2947&lt;=39,"&lt;0,4%")</f>
        <v>&lt;0,2%</v>
      </c>
      <c r="K2947" t="s">
        <v>13</v>
      </c>
      <c r="L2947" s="7">
        <v>3</v>
      </c>
      <c r="M2947" s="7" t="str" cm="1">
        <f t="array" ref="M2947">_xlfn.IFS(L2947&lt;1,"Very Fast",L2947&lt;3,"Fast",L2947&lt;5,"Normal",L2947&lt;=7,"Slow",L2947&gt;=8,"Very Slow")</f>
        <v>Normal</v>
      </c>
      <c r="N2947" s="5">
        <v>4.0999999999999996</v>
      </c>
      <c r="O2947" t="str" cm="1">
        <f t="array" ref="O2947">_xlfn.IFS(N2947&lt;2,"Very Poor",N2947&lt;3,"Poor",N2947&lt;4,"Average",N2947&lt;4.5,"Good",N2947&lt;=5,"Excellent")</f>
        <v>Good</v>
      </c>
      <c r="P2947" s="12">
        <v>305.19</v>
      </c>
    </row>
    <row r="2948" spans="1:16" x14ac:dyDescent="0.35">
      <c r="A2948">
        <v>12947</v>
      </c>
      <c r="B2948" s="15">
        <v>47508</v>
      </c>
      <c r="C2948" s="7">
        <f t="shared" si="46"/>
        <v>2030</v>
      </c>
      <c r="D2948">
        <v>1020</v>
      </c>
      <c r="E2948" t="s">
        <v>21</v>
      </c>
      <c r="F2948" t="s">
        <v>68</v>
      </c>
      <c r="G2948" s="7">
        <v>5</v>
      </c>
      <c r="H2948" s="3">
        <v>165.07</v>
      </c>
      <c r="I2948">
        <v>0.34</v>
      </c>
      <c r="J2948" s="17" t="str" cm="1">
        <f t="array" ref="J2948">_xlfn.IFS(I2948&lt;=0.09,"&lt;0,1%",I2948&lt;=0.19,"&lt;0,2%",I2948&lt;=0.29,"&lt;0,3%",I2948&lt;=39,"&lt;0,4%")</f>
        <v>&lt;0,4%</v>
      </c>
      <c r="K2948" t="s">
        <v>15</v>
      </c>
      <c r="L2948" s="7">
        <v>9</v>
      </c>
      <c r="M2948" s="7" t="str" cm="1">
        <f t="array" ref="M2948">_xlfn.IFS(L2948&lt;1,"Very Fast",L2948&lt;3,"Fast",L2948&lt;5,"Normal",L2948&lt;=7,"Slow",L2948&gt;=8,"Very Slow")</f>
        <v>Very Slow</v>
      </c>
      <c r="N2948" s="5">
        <v>3.6</v>
      </c>
      <c r="O2948" t="str" cm="1">
        <f t="array" ref="O2948">_xlfn.IFS(N2948&lt;2,"Very Poor",N2948&lt;3,"Poor",N2948&lt;4,"Average",N2948&lt;4.5,"Good",N2948&lt;=5,"Excellent")</f>
        <v>Average</v>
      </c>
      <c r="P2948" s="12">
        <v>544.73</v>
      </c>
    </row>
    <row r="2949" spans="1:16" x14ac:dyDescent="0.35">
      <c r="A2949">
        <v>12948</v>
      </c>
      <c r="B2949" s="15">
        <v>47509</v>
      </c>
      <c r="C2949" s="7">
        <f t="shared" si="46"/>
        <v>2030</v>
      </c>
      <c r="D2949">
        <v>1406</v>
      </c>
      <c r="E2949" t="s">
        <v>21</v>
      </c>
      <c r="F2949" t="s">
        <v>68</v>
      </c>
      <c r="G2949" s="7">
        <v>6</v>
      </c>
      <c r="H2949" s="3">
        <v>344.77</v>
      </c>
      <c r="I2949">
        <v>0.06</v>
      </c>
      <c r="J2949" s="17" t="str" cm="1">
        <f t="array" ref="J2949">_xlfn.IFS(I2949&lt;=0.09,"&lt;0,1%",I2949&lt;=0.19,"&lt;0,2%",I2949&lt;=0.29,"&lt;0,3%",I2949&lt;=39,"&lt;0,4%")</f>
        <v>&lt;0,1%</v>
      </c>
      <c r="K2949" t="s">
        <v>15</v>
      </c>
      <c r="L2949" s="7">
        <v>4</v>
      </c>
      <c r="M2949" s="7" t="str" cm="1">
        <f t="array" ref="M2949">_xlfn.IFS(L2949&lt;1,"Very Fast",L2949&lt;3,"Fast",L2949&lt;5,"Normal",L2949&lt;=7,"Slow",L2949&gt;=8,"Very Slow")</f>
        <v>Normal</v>
      </c>
      <c r="N2949" s="5">
        <v>3</v>
      </c>
      <c r="O2949" t="str" cm="1">
        <f t="array" ref="O2949">_xlfn.IFS(N2949&lt;2,"Very Poor",N2949&lt;3,"Poor",N2949&lt;4,"Average",N2949&lt;4.5,"Good",N2949&lt;=5,"Excellent")</f>
        <v>Average</v>
      </c>
      <c r="P2949" s="12">
        <v>1944.5</v>
      </c>
    </row>
    <row r="2950" spans="1:16" x14ac:dyDescent="0.35">
      <c r="A2950">
        <v>12949</v>
      </c>
      <c r="B2950" s="15">
        <v>47510</v>
      </c>
      <c r="C2950" s="7">
        <f t="shared" si="46"/>
        <v>2030</v>
      </c>
      <c r="D2950">
        <v>1618</v>
      </c>
      <c r="E2950" t="s">
        <v>21</v>
      </c>
      <c r="F2950" t="s">
        <v>68</v>
      </c>
      <c r="G2950" s="7">
        <v>7</v>
      </c>
      <c r="H2950" s="3">
        <v>59.97</v>
      </c>
      <c r="I2950">
        <v>0.03</v>
      </c>
      <c r="J2950" s="17" t="str" cm="1">
        <f t="array" ref="J2950">_xlfn.IFS(I2950&lt;=0.09,"&lt;0,1%",I2950&lt;=0.19,"&lt;0,2%",I2950&lt;=0.29,"&lt;0,3%",I2950&lt;=39,"&lt;0,4%")</f>
        <v>&lt;0,1%</v>
      </c>
      <c r="K2950" t="s">
        <v>15</v>
      </c>
      <c r="L2950" s="7">
        <v>2</v>
      </c>
      <c r="M2950" s="7" t="str" cm="1">
        <f t="array" ref="M2950">_xlfn.IFS(L2950&lt;1,"Very Fast",L2950&lt;3,"Fast",L2950&lt;5,"Normal",L2950&lt;=7,"Slow",L2950&gt;=8,"Very Slow")</f>
        <v>Fast</v>
      </c>
      <c r="N2950" s="5">
        <v>3.2</v>
      </c>
      <c r="O2950" t="str" cm="1">
        <f t="array" ref="O2950">_xlfn.IFS(N2950&lt;2,"Very Poor",N2950&lt;3,"Poor",N2950&lt;4,"Average",N2950&lt;4.5,"Good",N2950&lt;=5,"Excellent")</f>
        <v>Average</v>
      </c>
      <c r="P2950" s="12">
        <v>407.2</v>
      </c>
    </row>
    <row r="2951" spans="1:16" x14ac:dyDescent="0.35">
      <c r="A2951">
        <v>12950</v>
      </c>
      <c r="B2951" s="15">
        <v>47511</v>
      </c>
      <c r="C2951" s="7">
        <f t="shared" si="46"/>
        <v>2030</v>
      </c>
      <c r="D2951">
        <v>1335</v>
      </c>
      <c r="E2951" t="s">
        <v>18</v>
      </c>
      <c r="F2951" t="s">
        <v>69</v>
      </c>
      <c r="G2951" s="7">
        <v>2</v>
      </c>
      <c r="H2951" s="3">
        <v>482.94</v>
      </c>
      <c r="I2951">
        <v>0.31</v>
      </c>
      <c r="J2951" s="17" t="str" cm="1">
        <f t="array" ref="J2951">_xlfn.IFS(I2951&lt;=0.09,"&lt;0,1%",I2951&lt;=0.19,"&lt;0,2%",I2951&lt;=0.29,"&lt;0,3%",I2951&lt;=39,"&lt;0,4%")</f>
        <v>&lt;0,4%</v>
      </c>
      <c r="K2951" t="s">
        <v>15</v>
      </c>
      <c r="L2951" s="7">
        <v>6</v>
      </c>
      <c r="M2951" s="7" t="str" cm="1">
        <f t="array" ref="M2951">_xlfn.IFS(L2951&lt;1,"Very Fast",L2951&lt;3,"Fast",L2951&lt;5,"Normal",L2951&lt;=7,"Slow",L2951&gt;=8,"Very Slow")</f>
        <v>Slow</v>
      </c>
      <c r="N2951" s="5">
        <v>3</v>
      </c>
      <c r="O2951" t="str" cm="1">
        <f t="array" ref="O2951">_xlfn.IFS(N2951&lt;2,"Very Poor",N2951&lt;3,"Poor",N2951&lt;4,"Average",N2951&lt;4.5,"Good",N2951&lt;=5,"Excellent")</f>
        <v>Average</v>
      </c>
      <c r="P2951" s="12">
        <v>666.46</v>
      </c>
    </row>
    <row r="2952" spans="1:16" x14ac:dyDescent="0.35">
      <c r="A2952">
        <v>12951</v>
      </c>
      <c r="B2952" s="15">
        <v>47512</v>
      </c>
      <c r="C2952" s="7">
        <f t="shared" si="46"/>
        <v>2030</v>
      </c>
      <c r="D2952">
        <v>1814</v>
      </c>
      <c r="E2952" t="s">
        <v>14</v>
      </c>
      <c r="F2952" t="s">
        <v>69</v>
      </c>
      <c r="G2952" s="7">
        <v>7</v>
      </c>
      <c r="H2952" s="3">
        <v>556.32000000000005</v>
      </c>
      <c r="I2952">
        <v>0.31</v>
      </c>
      <c r="J2952" s="17" t="str" cm="1">
        <f t="array" ref="J2952">_xlfn.IFS(I2952&lt;=0.09,"&lt;0,1%",I2952&lt;=0.19,"&lt;0,2%",I2952&lt;=0.29,"&lt;0,3%",I2952&lt;=39,"&lt;0,4%")</f>
        <v>&lt;0,4%</v>
      </c>
      <c r="K2952" t="s">
        <v>13</v>
      </c>
      <c r="L2952" s="7">
        <v>9</v>
      </c>
      <c r="M2952" s="7" t="str" cm="1">
        <f t="array" ref="M2952">_xlfn.IFS(L2952&lt;1,"Very Fast",L2952&lt;3,"Fast",L2952&lt;5,"Normal",L2952&lt;=7,"Slow",L2952&gt;=8,"Very Slow")</f>
        <v>Very Slow</v>
      </c>
      <c r="N2952" s="5">
        <v>1.2</v>
      </c>
      <c r="O2952" t="str" cm="1">
        <f t="array" ref="O2952">_xlfn.IFS(N2952&lt;2,"Very Poor",N2952&lt;3,"Poor",N2952&lt;4,"Average",N2952&lt;4.5,"Good",N2952&lt;=5,"Excellent")</f>
        <v>Very Poor</v>
      </c>
      <c r="P2952" s="12">
        <v>2687.03</v>
      </c>
    </row>
    <row r="2953" spans="1:16" x14ac:dyDescent="0.35">
      <c r="A2953">
        <v>12952</v>
      </c>
      <c r="B2953" s="15">
        <v>47513</v>
      </c>
      <c r="C2953" s="7">
        <f t="shared" si="46"/>
        <v>2030</v>
      </c>
      <c r="D2953">
        <v>1116</v>
      </c>
      <c r="E2953" t="s">
        <v>21</v>
      </c>
      <c r="F2953" t="s">
        <v>66</v>
      </c>
      <c r="G2953" s="7">
        <v>7</v>
      </c>
      <c r="H2953" s="3">
        <v>526.54999999999995</v>
      </c>
      <c r="I2953">
        <v>0.31</v>
      </c>
      <c r="J2953" s="17" t="str" cm="1">
        <f t="array" ref="J2953">_xlfn.IFS(I2953&lt;=0.09,"&lt;0,1%",I2953&lt;=0.19,"&lt;0,2%",I2953&lt;=0.29,"&lt;0,3%",I2953&lt;=39,"&lt;0,4%")</f>
        <v>&lt;0,4%</v>
      </c>
      <c r="K2953" t="s">
        <v>17</v>
      </c>
      <c r="L2953" s="7">
        <v>10</v>
      </c>
      <c r="M2953" s="7" t="str" cm="1">
        <f t="array" ref="M2953">_xlfn.IFS(L2953&lt;1,"Very Fast",L2953&lt;3,"Fast",L2953&lt;5,"Normal",L2953&lt;=7,"Slow",L2953&gt;=8,"Very Slow")</f>
        <v>Very Slow</v>
      </c>
      <c r="N2953" s="5">
        <v>3.9</v>
      </c>
      <c r="O2953" t="str" cm="1">
        <f t="array" ref="O2953">_xlfn.IFS(N2953&lt;2,"Very Poor",N2953&lt;3,"Poor",N2953&lt;4,"Average",N2953&lt;4.5,"Good",N2953&lt;=5,"Excellent")</f>
        <v>Average</v>
      </c>
      <c r="P2953" s="12">
        <v>2543.2399999999998</v>
      </c>
    </row>
    <row r="2954" spans="1:16" x14ac:dyDescent="0.35">
      <c r="A2954">
        <v>12953</v>
      </c>
      <c r="B2954" s="15">
        <v>47514</v>
      </c>
      <c r="C2954" s="7">
        <f t="shared" si="46"/>
        <v>2030</v>
      </c>
      <c r="D2954">
        <v>1123</v>
      </c>
      <c r="E2954" t="s">
        <v>14</v>
      </c>
      <c r="F2954" t="s">
        <v>69</v>
      </c>
      <c r="G2954" s="7">
        <v>1</v>
      </c>
      <c r="H2954" s="3">
        <v>214.93</v>
      </c>
      <c r="I2954">
        <v>0.18</v>
      </c>
      <c r="J2954" s="17" t="str" cm="1">
        <f t="array" ref="J2954">_xlfn.IFS(I2954&lt;=0.09,"&lt;0,1%",I2954&lt;=0.19,"&lt;0,2%",I2954&lt;=0.29,"&lt;0,3%",I2954&lt;=39,"&lt;0,4%")</f>
        <v>&lt;0,2%</v>
      </c>
      <c r="K2954" t="s">
        <v>13</v>
      </c>
      <c r="L2954" s="7">
        <v>10</v>
      </c>
      <c r="M2954" s="7" t="str" cm="1">
        <f t="array" ref="M2954">_xlfn.IFS(L2954&lt;1,"Very Fast",L2954&lt;3,"Fast",L2954&lt;5,"Normal",L2954&lt;=7,"Slow",L2954&gt;=8,"Very Slow")</f>
        <v>Very Slow</v>
      </c>
      <c r="N2954" s="5">
        <v>3</v>
      </c>
      <c r="O2954" t="str" cm="1">
        <f t="array" ref="O2954">_xlfn.IFS(N2954&lt;2,"Very Poor",N2954&lt;3,"Poor",N2954&lt;4,"Average",N2954&lt;4.5,"Good",N2954&lt;=5,"Excellent")</f>
        <v>Average</v>
      </c>
      <c r="P2954" s="12">
        <v>176.24</v>
      </c>
    </row>
    <row r="2955" spans="1:16" x14ac:dyDescent="0.35">
      <c r="A2955">
        <v>12954</v>
      </c>
      <c r="B2955" s="15">
        <v>47515</v>
      </c>
      <c r="C2955" s="7">
        <f t="shared" si="46"/>
        <v>2030</v>
      </c>
      <c r="D2955">
        <v>1398</v>
      </c>
      <c r="E2955" t="s">
        <v>14</v>
      </c>
      <c r="F2955" t="s">
        <v>68</v>
      </c>
      <c r="G2955" s="7">
        <v>4</v>
      </c>
      <c r="H2955" s="3">
        <v>205.57</v>
      </c>
      <c r="I2955">
        <v>0.23</v>
      </c>
      <c r="J2955" s="17" t="str" cm="1">
        <f t="array" ref="J2955">_xlfn.IFS(I2955&lt;=0.09,"&lt;0,1%",I2955&lt;=0.19,"&lt;0,2%",I2955&lt;=0.29,"&lt;0,3%",I2955&lt;=39,"&lt;0,4%")</f>
        <v>&lt;0,3%</v>
      </c>
      <c r="K2955" t="s">
        <v>15</v>
      </c>
      <c r="L2955" s="7">
        <v>2</v>
      </c>
      <c r="M2955" s="7" t="str" cm="1">
        <f t="array" ref="M2955">_xlfn.IFS(L2955&lt;1,"Very Fast",L2955&lt;3,"Fast",L2955&lt;5,"Normal",L2955&lt;=7,"Slow",L2955&gt;=8,"Very Slow")</f>
        <v>Fast</v>
      </c>
      <c r="N2955" s="5">
        <v>1.7</v>
      </c>
      <c r="O2955" t="str" cm="1">
        <f t="array" ref="O2955">_xlfn.IFS(N2955&lt;2,"Very Poor",N2955&lt;3,"Poor",N2955&lt;4,"Average",N2955&lt;4.5,"Good",N2955&lt;=5,"Excellent")</f>
        <v>Very Poor</v>
      </c>
      <c r="P2955" s="12">
        <v>633.16</v>
      </c>
    </row>
    <row r="2956" spans="1:16" x14ac:dyDescent="0.35">
      <c r="A2956">
        <v>12955</v>
      </c>
      <c r="B2956" s="15">
        <v>47516</v>
      </c>
      <c r="C2956" s="7">
        <f t="shared" si="46"/>
        <v>2030</v>
      </c>
      <c r="D2956">
        <v>1792</v>
      </c>
      <c r="E2956" t="s">
        <v>14</v>
      </c>
      <c r="F2956" t="s">
        <v>68</v>
      </c>
      <c r="G2956" s="7">
        <v>4</v>
      </c>
      <c r="H2956" s="3">
        <v>35.53</v>
      </c>
      <c r="I2956">
        <v>0.2</v>
      </c>
      <c r="J2956" s="17" t="str" cm="1">
        <f t="array" ref="J2956">_xlfn.IFS(I2956&lt;=0.09,"&lt;0,1%",I2956&lt;=0.19,"&lt;0,2%",I2956&lt;=0.29,"&lt;0,3%",I2956&lt;=39,"&lt;0,4%")</f>
        <v>&lt;0,3%</v>
      </c>
      <c r="K2956" t="s">
        <v>17</v>
      </c>
      <c r="L2956" s="7">
        <v>4</v>
      </c>
      <c r="M2956" s="7" t="str" cm="1">
        <f t="array" ref="M2956">_xlfn.IFS(L2956&lt;1,"Very Fast",L2956&lt;3,"Fast",L2956&lt;5,"Normal",L2956&lt;=7,"Slow",L2956&gt;=8,"Very Slow")</f>
        <v>Normal</v>
      </c>
      <c r="N2956" s="5">
        <v>3.7</v>
      </c>
      <c r="O2956" t="str" cm="1">
        <f t="array" ref="O2956">_xlfn.IFS(N2956&lt;2,"Very Poor",N2956&lt;3,"Poor",N2956&lt;4,"Average",N2956&lt;4.5,"Good",N2956&lt;=5,"Excellent")</f>
        <v>Average</v>
      </c>
      <c r="P2956" s="12">
        <v>113.7</v>
      </c>
    </row>
    <row r="2957" spans="1:16" x14ac:dyDescent="0.35">
      <c r="A2957">
        <v>12956</v>
      </c>
      <c r="B2957" s="15">
        <v>47517</v>
      </c>
      <c r="C2957" s="7">
        <f t="shared" si="46"/>
        <v>2030</v>
      </c>
      <c r="D2957">
        <v>1803</v>
      </c>
      <c r="E2957" t="s">
        <v>14</v>
      </c>
      <c r="F2957" t="s">
        <v>66</v>
      </c>
      <c r="G2957" s="7">
        <v>5</v>
      </c>
      <c r="H2957" s="3">
        <v>396.07</v>
      </c>
      <c r="I2957">
        <v>0.02</v>
      </c>
      <c r="J2957" s="17" t="str" cm="1">
        <f t="array" ref="J2957">_xlfn.IFS(I2957&lt;=0.09,"&lt;0,1%",I2957&lt;=0.19,"&lt;0,2%",I2957&lt;=0.29,"&lt;0,3%",I2957&lt;=39,"&lt;0,4%")</f>
        <v>&lt;0,1%</v>
      </c>
      <c r="K2957" t="s">
        <v>13</v>
      </c>
      <c r="L2957" s="7">
        <v>5</v>
      </c>
      <c r="M2957" s="7" t="str" cm="1">
        <f t="array" ref="M2957">_xlfn.IFS(L2957&lt;1,"Very Fast",L2957&lt;3,"Fast",L2957&lt;5,"Normal",L2957&lt;=7,"Slow",L2957&gt;=8,"Very Slow")</f>
        <v>Slow</v>
      </c>
      <c r="N2957" s="5">
        <v>3.8</v>
      </c>
      <c r="O2957" t="str" cm="1">
        <f t="array" ref="O2957">_xlfn.IFS(N2957&lt;2,"Very Poor",N2957&lt;3,"Poor",N2957&lt;4,"Average",N2957&lt;4.5,"Good",N2957&lt;=5,"Excellent")</f>
        <v>Average</v>
      </c>
      <c r="P2957" s="12">
        <v>1940.74</v>
      </c>
    </row>
    <row r="2958" spans="1:16" x14ac:dyDescent="0.35">
      <c r="A2958">
        <v>12957</v>
      </c>
      <c r="B2958" s="15">
        <v>47518</v>
      </c>
      <c r="C2958" s="7">
        <f t="shared" si="46"/>
        <v>2030</v>
      </c>
      <c r="D2958">
        <v>1714</v>
      </c>
      <c r="E2958" t="s">
        <v>18</v>
      </c>
      <c r="F2958" t="s">
        <v>68</v>
      </c>
      <c r="G2958" s="7">
        <v>4</v>
      </c>
      <c r="H2958" s="3">
        <v>327.92</v>
      </c>
      <c r="I2958">
        <v>0.21</v>
      </c>
      <c r="J2958" s="17" t="str" cm="1">
        <f t="array" ref="J2958">_xlfn.IFS(I2958&lt;=0.09,"&lt;0,1%",I2958&lt;=0.19,"&lt;0,2%",I2958&lt;=0.29,"&lt;0,3%",I2958&lt;=39,"&lt;0,4%")</f>
        <v>&lt;0,3%</v>
      </c>
      <c r="K2958" t="s">
        <v>13</v>
      </c>
      <c r="L2958" s="7">
        <v>9</v>
      </c>
      <c r="M2958" s="7" t="str" cm="1">
        <f t="array" ref="M2958">_xlfn.IFS(L2958&lt;1,"Very Fast",L2958&lt;3,"Fast",L2958&lt;5,"Normal",L2958&lt;=7,"Slow",L2958&gt;=8,"Very Slow")</f>
        <v>Very Slow</v>
      </c>
      <c r="N2958" s="5">
        <v>1.9</v>
      </c>
      <c r="O2958" t="str" cm="1">
        <f t="array" ref="O2958">_xlfn.IFS(N2958&lt;2,"Very Poor",N2958&lt;3,"Poor",N2958&lt;4,"Average",N2958&lt;4.5,"Good",N2958&lt;=5,"Excellent")</f>
        <v>Very Poor</v>
      </c>
      <c r="P2958" s="12">
        <v>1036.23</v>
      </c>
    </row>
    <row r="2959" spans="1:16" x14ac:dyDescent="0.35">
      <c r="A2959">
        <v>12958</v>
      </c>
      <c r="B2959" s="15">
        <v>47519</v>
      </c>
      <c r="C2959" s="7">
        <f t="shared" si="46"/>
        <v>2030</v>
      </c>
      <c r="D2959">
        <v>1050</v>
      </c>
      <c r="E2959" t="s">
        <v>14</v>
      </c>
      <c r="F2959" t="s">
        <v>69</v>
      </c>
      <c r="G2959" s="7">
        <v>5</v>
      </c>
      <c r="H2959" s="3">
        <v>283.72000000000003</v>
      </c>
      <c r="I2959">
        <v>0</v>
      </c>
      <c r="J2959" s="17" t="str" cm="1">
        <f t="array" ref="J2959">_xlfn.IFS(I2959&lt;=0.09,"&lt;0,1%",I2959&lt;=0.19,"&lt;0,2%",I2959&lt;=0.29,"&lt;0,3%",I2959&lt;=39,"&lt;0,4%")</f>
        <v>&lt;0,1%</v>
      </c>
      <c r="K2959" t="s">
        <v>17</v>
      </c>
      <c r="L2959" s="7">
        <v>7</v>
      </c>
      <c r="M2959" s="7" t="str" cm="1">
        <f t="array" ref="M2959">_xlfn.IFS(L2959&lt;1,"Very Fast",L2959&lt;3,"Fast",L2959&lt;5,"Normal",L2959&lt;=7,"Slow",L2959&gt;=8,"Very Slow")</f>
        <v>Slow</v>
      </c>
      <c r="N2959" s="5">
        <v>4.2</v>
      </c>
      <c r="O2959" t="str" cm="1">
        <f t="array" ref="O2959">_xlfn.IFS(N2959&lt;2,"Very Poor",N2959&lt;3,"Poor",N2959&lt;4,"Average",N2959&lt;4.5,"Good",N2959&lt;=5,"Excellent")</f>
        <v>Good</v>
      </c>
      <c r="P2959" s="12">
        <v>1418.6</v>
      </c>
    </row>
    <row r="2960" spans="1:16" x14ac:dyDescent="0.35">
      <c r="A2960">
        <v>12959</v>
      </c>
      <c r="B2960" s="15">
        <v>47520</v>
      </c>
      <c r="C2960" s="7">
        <f t="shared" si="46"/>
        <v>2030</v>
      </c>
      <c r="D2960">
        <v>1782</v>
      </c>
      <c r="E2960" t="s">
        <v>18</v>
      </c>
      <c r="F2960" t="s">
        <v>69</v>
      </c>
      <c r="G2960" s="7">
        <v>1</v>
      </c>
      <c r="H2960" s="3">
        <v>545.96</v>
      </c>
      <c r="I2960">
        <v>0.11</v>
      </c>
      <c r="J2960" s="17" t="str" cm="1">
        <f t="array" ref="J2960">_xlfn.IFS(I2960&lt;=0.09,"&lt;0,1%",I2960&lt;=0.19,"&lt;0,2%",I2960&lt;=0.29,"&lt;0,3%",I2960&lt;=39,"&lt;0,4%")</f>
        <v>&lt;0,2%</v>
      </c>
      <c r="K2960" t="s">
        <v>15</v>
      </c>
      <c r="L2960" s="7">
        <v>5</v>
      </c>
      <c r="M2960" s="7" t="str" cm="1">
        <f t="array" ref="M2960">_xlfn.IFS(L2960&lt;1,"Very Fast",L2960&lt;3,"Fast",L2960&lt;5,"Normal",L2960&lt;=7,"Slow",L2960&gt;=8,"Very Slow")</f>
        <v>Slow</v>
      </c>
      <c r="N2960" s="5">
        <v>2.8</v>
      </c>
      <c r="O2960" t="str" cm="1">
        <f t="array" ref="O2960">_xlfn.IFS(N2960&lt;2,"Very Poor",N2960&lt;3,"Poor",N2960&lt;4,"Average",N2960&lt;4.5,"Good",N2960&lt;=5,"Excellent")</f>
        <v>Poor</v>
      </c>
      <c r="P2960" s="12">
        <v>485.9</v>
      </c>
    </row>
    <row r="2961" spans="1:16" x14ac:dyDescent="0.35">
      <c r="A2961">
        <v>12960</v>
      </c>
      <c r="B2961" s="15">
        <v>47521</v>
      </c>
      <c r="C2961" s="7">
        <f t="shared" si="46"/>
        <v>2030</v>
      </c>
      <c r="D2961">
        <v>1323</v>
      </c>
      <c r="E2961" t="s">
        <v>14</v>
      </c>
      <c r="F2961" t="s">
        <v>68</v>
      </c>
      <c r="G2961" s="7">
        <v>1</v>
      </c>
      <c r="H2961" s="3">
        <v>113.21</v>
      </c>
      <c r="I2961">
        <v>0.33</v>
      </c>
      <c r="J2961" s="17" t="str" cm="1">
        <f t="array" ref="J2961">_xlfn.IFS(I2961&lt;=0.09,"&lt;0,1%",I2961&lt;=0.19,"&lt;0,2%",I2961&lt;=0.29,"&lt;0,3%",I2961&lt;=39,"&lt;0,4%")</f>
        <v>&lt;0,4%</v>
      </c>
      <c r="K2961" t="s">
        <v>17</v>
      </c>
      <c r="L2961" s="7">
        <v>6</v>
      </c>
      <c r="M2961" s="7" t="str" cm="1">
        <f t="array" ref="M2961">_xlfn.IFS(L2961&lt;1,"Very Fast",L2961&lt;3,"Fast",L2961&lt;5,"Normal",L2961&lt;=7,"Slow",L2961&gt;=8,"Very Slow")</f>
        <v>Slow</v>
      </c>
      <c r="N2961" s="5">
        <v>1.7</v>
      </c>
      <c r="O2961" t="str" cm="1">
        <f t="array" ref="O2961">_xlfn.IFS(N2961&lt;2,"Very Poor",N2961&lt;3,"Poor",N2961&lt;4,"Average",N2961&lt;4.5,"Good",N2961&lt;=5,"Excellent")</f>
        <v>Very Poor</v>
      </c>
      <c r="P2961" s="12">
        <v>75.849999999999994</v>
      </c>
    </row>
    <row r="2962" spans="1:16" x14ac:dyDescent="0.35">
      <c r="A2962">
        <v>12961</v>
      </c>
      <c r="B2962" s="15">
        <v>47522</v>
      </c>
      <c r="C2962" s="7">
        <f t="shared" si="46"/>
        <v>2030</v>
      </c>
      <c r="D2962">
        <v>1788</v>
      </c>
      <c r="E2962" t="s">
        <v>18</v>
      </c>
      <c r="F2962" t="s">
        <v>68</v>
      </c>
      <c r="G2962" s="7">
        <v>7</v>
      </c>
      <c r="H2962" s="3">
        <v>20.65</v>
      </c>
      <c r="I2962">
        <v>0.11</v>
      </c>
      <c r="J2962" s="17" t="str" cm="1">
        <f t="array" ref="J2962">_xlfn.IFS(I2962&lt;=0.09,"&lt;0,1%",I2962&lt;=0.19,"&lt;0,2%",I2962&lt;=0.29,"&lt;0,3%",I2962&lt;=39,"&lt;0,4%")</f>
        <v>&lt;0,2%</v>
      </c>
      <c r="K2962" t="s">
        <v>15</v>
      </c>
      <c r="L2962" s="7">
        <v>9</v>
      </c>
      <c r="M2962" s="7" t="str" cm="1">
        <f t="array" ref="M2962">_xlfn.IFS(L2962&lt;1,"Very Fast",L2962&lt;3,"Fast",L2962&lt;5,"Normal",L2962&lt;=7,"Slow",L2962&gt;=8,"Very Slow")</f>
        <v>Very Slow</v>
      </c>
      <c r="N2962" s="5">
        <v>3.6</v>
      </c>
      <c r="O2962" t="str" cm="1">
        <f t="array" ref="O2962">_xlfn.IFS(N2962&lt;2,"Very Poor",N2962&lt;3,"Poor",N2962&lt;4,"Average",N2962&lt;4.5,"Good",N2962&lt;=5,"Excellent")</f>
        <v>Average</v>
      </c>
      <c r="P2962" s="12">
        <v>128.65</v>
      </c>
    </row>
    <row r="2963" spans="1:16" x14ac:dyDescent="0.35">
      <c r="A2963">
        <v>12962</v>
      </c>
      <c r="B2963" s="15">
        <v>47523</v>
      </c>
      <c r="C2963" s="7">
        <f t="shared" si="46"/>
        <v>2030</v>
      </c>
      <c r="D2963">
        <v>1140</v>
      </c>
      <c r="E2963" t="s">
        <v>14</v>
      </c>
      <c r="F2963" t="s">
        <v>69</v>
      </c>
      <c r="G2963" s="7">
        <v>1</v>
      </c>
      <c r="H2963" s="3">
        <v>57.89</v>
      </c>
      <c r="I2963">
        <v>0.33</v>
      </c>
      <c r="J2963" s="17" t="str" cm="1">
        <f t="array" ref="J2963">_xlfn.IFS(I2963&lt;=0.09,"&lt;0,1%",I2963&lt;=0.19,"&lt;0,2%",I2963&lt;=0.29,"&lt;0,3%",I2963&lt;=39,"&lt;0,4%")</f>
        <v>&lt;0,4%</v>
      </c>
      <c r="K2963" t="s">
        <v>17</v>
      </c>
      <c r="L2963" s="7">
        <v>4</v>
      </c>
      <c r="M2963" s="7" t="str" cm="1">
        <f t="array" ref="M2963">_xlfn.IFS(L2963&lt;1,"Very Fast",L2963&lt;3,"Fast",L2963&lt;5,"Normal",L2963&lt;=7,"Slow",L2963&gt;=8,"Very Slow")</f>
        <v>Normal</v>
      </c>
      <c r="N2963" s="5">
        <v>3.4</v>
      </c>
      <c r="O2963" t="str" cm="1">
        <f t="array" ref="O2963">_xlfn.IFS(N2963&lt;2,"Very Poor",N2963&lt;3,"Poor",N2963&lt;4,"Average",N2963&lt;4.5,"Good",N2963&lt;=5,"Excellent")</f>
        <v>Average</v>
      </c>
      <c r="P2963" s="12">
        <v>38.79</v>
      </c>
    </row>
    <row r="2964" spans="1:16" x14ac:dyDescent="0.35">
      <c r="A2964">
        <v>12963</v>
      </c>
      <c r="B2964" s="15">
        <v>47524</v>
      </c>
      <c r="C2964" s="7">
        <f t="shared" si="46"/>
        <v>2030</v>
      </c>
      <c r="D2964">
        <v>1469</v>
      </c>
      <c r="E2964" t="s">
        <v>18</v>
      </c>
      <c r="F2964" t="s">
        <v>68</v>
      </c>
      <c r="G2964" s="7">
        <v>1</v>
      </c>
      <c r="H2964" s="3">
        <v>145.66999999999999</v>
      </c>
      <c r="I2964">
        <v>0.09</v>
      </c>
      <c r="J2964" s="17" t="str" cm="1">
        <f t="array" ref="J2964">_xlfn.IFS(I2964&lt;=0.09,"&lt;0,1%",I2964&lt;=0.19,"&lt;0,2%",I2964&lt;=0.29,"&lt;0,3%",I2964&lt;=39,"&lt;0,4%")</f>
        <v>&lt;0,1%</v>
      </c>
      <c r="K2964" t="s">
        <v>17</v>
      </c>
      <c r="L2964" s="7">
        <v>2</v>
      </c>
      <c r="M2964" s="7" t="str" cm="1">
        <f t="array" ref="M2964">_xlfn.IFS(L2964&lt;1,"Very Fast",L2964&lt;3,"Fast",L2964&lt;5,"Normal",L2964&lt;=7,"Slow",L2964&gt;=8,"Very Slow")</f>
        <v>Fast</v>
      </c>
      <c r="N2964" s="5">
        <v>1.7</v>
      </c>
      <c r="O2964" t="str" cm="1">
        <f t="array" ref="O2964">_xlfn.IFS(N2964&lt;2,"Very Poor",N2964&lt;3,"Poor",N2964&lt;4,"Average",N2964&lt;4.5,"Good",N2964&lt;=5,"Excellent")</f>
        <v>Very Poor</v>
      </c>
      <c r="P2964" s="12">
        <v>132.56</v>
      </c>
    </row>
    <row r="2965" spans="1:16" x14ac:dyDescent="0.35">
      <c r="A2965">
        <v>12964</v>
      </c>
      <c r="B2965" s="15">
        <v>47525</v>
      </c>
      <c r="C2965" s="7">
        <f t="shared" si="46"/>
        <v>2030</v>
      </c>
      <c r="D2965">
        <v>1786</v>
      </c>
      <c r="E2965" t="s">
        <v>21</v>
      </c>
      <c r="F2965" t="s">
        <v>69</v>
      </c>
      <c r="G2965" s="7">
        <v>2</v>
      </c>
      <c r="H2965" s="3">
        <v>34.47</v>
      </c>
      <c r="I2965">
        <v>0.11</v>
      </c>
      <c r="J2965" s="17" t="str" cm="1">
        <f t="array" ref="J2965">_xlfn.IFS(I2965&lt;=0.09,"&lt;0,1%",I2965&lt;=0.19,"&lt;0,2%",I2965&lt;=0.29,"&lt;0,3%",I2965&lt;=39,"&lt;0,4%")</f>
        <v>&lt;0,2%</v>
      </c>
      <c r="K2965" t="s">
        <v>17</v>
      </c>
      <c r="L2965" s="7">
        <v>5</v>
      </c>
      <c r="M2965" s="7" t="str" cm="1">
        <f t="array" ref="M2965">_xlfn.IFS(L2965&lt;1,"Very Fast",L2965&lt;3,"Fast",L2965&lt;5,"Normal",L2965&lt;=7,"Slow",L2965&gt;=8,"Very Slow")</f>
        <v>Slow</v>
      </c>
      <c r="N2965" s="5">
        <v>4.5</v>
      </c>
      <c r="O2965" t="str" cm="1">
        <f t="array" ref="O2965">_xlfn.IFS(N2965&lt;2,"Very Poor",N2965&lt;3,"Poor",N2965&lt;4,"Average",N2965&lt;4.5,"Good",N2965&lt;=5,"Excellent")</f>
        <v>Excellent</v>
      </c>
      <c r="P2965" s="12">
        <v>61.36</v>
      </c>
    </row>
    <row r="2966" spans="1:16" x14ac:dyDescent="0.35">
      <c r="A2966">
        <v>12965</v>
      </c>
      <c r="B2966" s="15">
        <v>47526</v>
      </c>
      <c r="C2966" s="7">
        <f t="shared" si="46"/>
        <v>2030</v>
      </c>
      <c r="D2966">
        <v>1801</v>
      </c>
      <c r="E2966" t="s">
        <v>21</v>
      </c>
      <c r="F2966" t="s">
        <v>69</v>
      </c>
      <c r="G2966" s="7">
        <v>6</v>
      </c>
      <c r="H2966" s="3">
        <v>309.16000000000003</v>
      </c>
      <c r="I2966">
        <v>0.22</v>
      </c>
      <c r="J2966" s="17" t="str" cm="1">
        <f t="array" ref="J2966">_xlfn.IFS(I2966&lt;=0.09,"&lt;0,1%",I2966&lt;=0.19,"&lt;0,2%",I2966&lt;=0.29,"&lt;0,3%",I2966&lt;=39,"&lt;0,4%")</f>
        <v>&lt;0,3%</v>
      </c>
      <c r="K2966" t="s">
        <v>17</v>
      </c>
      <c r="L2966" s="7">
        <v>7</v>
      </c>
      <c r="M2966" s="7" t="str" cm="1">
        <f t="array" ref="M2966">_xlfn.IFS(L2966&lt;1,"Very Fast",L2966&lt;3,"Fast",L2966&lt;5,"Normal",L2966&lt;=7,"Slow",L2966&gt;=8,"Very Slow")</f>
        <v>Slow</v>
      </c>
      <c r="N2966" s="5">
        <v>4.4000000000000004</v>
      </c>
      <c r="O2966" t="str" cm="1">
        <f t="array" ref="O2966">_xlfn.IFS(N2966&lt;2,"Very Poor",N2966&lt;3,"Poor",N2966&lt;4,"Average",N2966&lt;4.5,"Good",N2966&lt;=5,"Excellent")</f>
        <v>Good</v>
      </c>
      <c r="P2966" s="12">
        <v>1446.87</v>
      </c>
    </row>
    <row r="2967" spans="1:16" x14ac:dyDescent="0.35">
      <c r="A2967">
        <v>12966</v>
      </c>
      <c r="B2967" s="15">
        <v>47527</v>
      </c>
      <c r="C2967" s="7">
        <f t="shared" si="46"/>
        <v>2030</v>
      </c>
      <c r="D2967">
        <v>1333</v>
      </c>
      <c r="E2967" t="s">
        <v>18</v>
      </c>
      <c r="F2967" t="s">
        <v>69</v>
      </c>
      <c r="G2967" s="7">
        <v>7</v>
      </c>
      <c r="H2967" s="3">
        <v>198.74</v>
      </c>
      <c r="I2967">
        <v>0.27</v>
      </c>
      <c r="J2967" s="17" t="str" cm="1">
        <f t="array" ref="J2967">_xlfn.IFS(I2967&lt;=0.09,"&lt;0,1%",I2967&lt;=0.19,"&lt;0,2%",I2967&lt;=0.29,"&lt;0,3%",I2967&lt;=39,"&lt;0,4%")</f>
        <v>&lt;0,3%</v>
      </c>
      <c r="K2967" t="s">
        <v>17</v>
      </c>
      <c r="L2967" s="7">
        <v>4</v>
      </c>
      <c r="M2967" s="7" t="str" cm="1">
        <f t="array" ref="M2967">_xlfn.IFS(L2967&lt;1,"Very Fast",L2967&lt;3,"Fast",L2967&lt;5,"Normal",L2967&lt;=7,"Slow",L2967&gt;=8,"Very Slow")</f>
        <v>Normal</v>
      </c>
      <c r="N2967" s="5">
        <v>4.3</v>
      </c>
      <c r="O2967" t="str" cm="1">
        <f t="array" ref="O2967">_xlfn.IFS(N2967&lt;2,"Very Poor",N2967&lt;3,"Poor",N2967&lt;4,"Average",N2967&lt;4.5,"Good",N2967&lt;=5,"Excellent")</f>
        <v>Good</v>
      </c>
      <c r="P2967" s="12">
        <v>1015.56</v>
      </c>
    </row>
    <row r="2968" spans="1:16" x14ac:dyDescent="0.35">
      <c r="A2968">
        <v>12967</v>
      </c>
      <c r="B2968" s="15">
        <v>47528</v>
      </c>
      <c r="C2968" s="7">
        <f t="shared" si="46"/>
        <v>2030</v>
      </c>
      <c r="D2968">
        <v>1892</v>
      </c>
      <c r="E2968" t="s">
        <v>18</v>
      </c>
      <c r="F2968" t="s">
        <v>68</v>
      </c>
      <c r="G2968" s="7">
        <v>7</v>
      </c>
      <c r="H2968" s="3">
        <v>120.58</v>
      </c>
      <c r="I2968">
        <v>0.18</v>
      </c>
      <c r="J2968" s="17" t="str" cm="1">
        <f t="array" ref="J2968">_xlfn.IFS(I2968&lt;=0.09,"&lt;0,1%",I2968&lt;=0.19,"&lt;0,2%",I2968&lt;=0.29,"&lt;0,3%",I2968&lt;=39,"&lt;0,4%")</f>
        <v>&lt;0,2%</v>
      </c>
      <c r="K2968" t="s">
        <v>15</v>
      </c>
      <c r="L2968" s="7">
        <v>1</v>
      </c>
      <c r="M2968" s="7" t="str" cm="1">
        <f t="array" ref="M2968">_xlfn.IFS(L2968&lt;1,"Very Fast",L2968&lt;3,"Fast",L2968&lt;5,"Normal",L2968&lt;=7,"Slow",L2968&gt;=8,"Very Slow")</f>
        <v>Fast</v>
      </c>
      <c r="N2968" s="5">
        <v>2.6</v>
      </c>
      <c r="O2968" t="str" cm="1">
        <f t="array" ref="O2968">_xlfn.IFS(N2968&lt;2,"Very Poor",N2968&lt;3,"Poor",N2968&lt;4,"Average",N2968&lt;4.5,"Good",N2968&lt;=5,"Excellent")</f>
        <v>Poor</v>
      </c>
      <c r="P2968" s="12">
        <v>692.13</v>
      </c>
    </row>
    <row r="2969" spans="1:16" x14ac:dyDescent="0.35">
      <c r="A2969">
        <v>12968</v>
      </c>
      <c r="B2969" s="15">
        <v>47529</v>
      </c>
      <c r="C2969" s="7">
        <f t="shared" si="46"/>
        <v>2030</v>
      </c>
      <c r="D2969">
        <v>1963</v>
      </c>
      <c r="E2969" t="s">
        <v>18</v>
      </c>
      <c r="F2969" t="s">
        <v>68</v>
      </c>
      <c r="G2969" s="7">
        <v>6</v>
      </c>
      <c r="H2969" s="3">
        <v>453.8</v>
      </c>
      <c r="I2969">
        <v>0.31</v>
      </c>
      <c r="J2969" s="17" t="str" cm="1">
        <f t="array" ref="J2969">_xlfn.IFS(I2969&lt;=0.09,"&lt;0,1%",I2969&lt;=0.19,"&lt;0,2%",I2969&lt;=0.29,"&lt;0,3%",I2969&lt;=39,"&lt;0,4%")</f>
        <v>&lt;0,4%</v>
      </c>
      <c r="K2969" t="s">
        <v>17</v>
      </c>
      <c r="L2969" s="7">
        <v>8</v>
      </c>
      <c r="M2969" s="7" t="str" cm="1">
        <f t="array" ref="M2969">_xlfn.IFS(L2969&lt;1,"Very Fast",L2969&lt;3,"Fast",L2969&lt;5,"Normal",L2969&lt;=7,"Slow",L2969&gt;=8,"Very Slow")</f>
        <v>Very Slow</v>
      </c>
      <c r="N2969" s="5">
        <v>4.3</v>
      </c>
      <c r="O2969" t="str" cm="1">
        <f t="array" ref="O2969">_xlfn.IFS(N2969&lt;2,"Very Poor",N2969&lt;3,"Poor",N2969&lt;4,"Average",N2969&lt;4.5,"Good",N2969&lt;=5,"Excellent")</f>
        <v>Good</v>
      </c>
      <c r="P2969" s="12">
        <v>1878.73</v>
      </c>
    </row>
    <row r="2970" spans="1:16" x14ac:dyDescent="0.35">
      <c r="A2970">
        <v>12969</v>
      </c>
      <c r="B2970" s="15">
        <v>47530</v>
      </c>
      <c r="C2970" s="7">
        <f t="shared" si="46"/>
        <v>2030</v>
      </c>
      <c r="D2970">
        <v>1372</v>
      </c>
      <c r="E2970" t="s">
        <v>11</v>
      </c>
      <c r="F2970" t="s">
        <v>68</v>
      </c>
      <c r="G2970" s="7">
        <v>2</v>
      </c>
      <c r="H2970" s="3">
        <v>134.6</v>
      </c>
      <c r="I2970">
        <v>0.01</v>
      </c>
      <c r="J2970" s="17" t="str" cm="1">
        <f t="array" ref="J2970">_xlfn.IFS(I2970&lt;=0.09,"&lt;0,1%",I2970&lt;=0.19,"&lt;0,2%",I2970&lt;=0.29,"&lt;0,3%",I2970&lt;=39,"&lt;0,4%")</f>
        <v>&lt;0,1%</v>
      </c>
      <c r="K2970" t="s">
        <v>17</v>
      </c>
      <c r="L2970" s="7">
        <v>5</v>
      </c>
      <c r="M2970" s="7" t="str" cm="1">
        <f t="array" ref="M2970">_xlfn.IFS(L2970&lt;1,"Very Fast",L2970&lt;3,"Fast",L2970&lt;5,"Normal",L2970&lt;=7,"Slow",L2970&gt;=8,"Very Slow")</f>
        <v>Slow</v>
      </c>
      <c r="N2970" s="5">
        <v>4.4000000000000004</v>
      </c>
      <c r="O2970" t="str" cm="1">
        <f t="array" ref="O2970">_xlfn.IFS(N2970&lt;2,"Very Poor",N2970&lt;3,"Poor",N2970&lt;4,"Average",N2970&lt;4.5,"Good",N2970&lt;=5,"Excellent")</f>
        <v>Good</v>
      </c>
      <c r="P2970" s="12">
        <v>266.51</v>
      </c>
    </row>
    <row r="2971" spans="1:16" x14ac:dyDescent="0.35">
      <c r="A2971">
        <v>12970</v>
      </c>
      <c r="B2971" s="15">
        <v>47531</v>
      </c>
      <c r="C2971" s="7">
        <f t="shared" si="46"/>
        <v>2030</v>
      </c>
      <c r="D2971">
        <v>1563</v>
      </c>
      <c r="E2971" t="s">
        <v>14</v>
      </c>
      <c r="F2971" t="s">
        <v>69</v>
      </c>
      <c r="G2971" s="7">
        <v>1</v>
      </c>
      <c r="H2971" s="3">
        <v>417.25</v>
      </c>
      <c r="I2971">
        <v>0.32</v>
      </c>
      <c r="J2971" s="17" t="str" cm="1">
        <f t="array" ref="J2971">_xlfn.IFS(I2971&lt;=0.09,"&lt;0,1%",I2971&lt;=0.19,"&lt;0,2%",I2971&lt;=0.29,"&lt;0,3%",I2971&lt;=39,"&lt;0,4%")</f>
        <v>&lt;0,4%</v>
      </c>
      <c r="K2971" t="s">
        <v>15</v>
      </c>
      <c r="L2971" s="7">
        <v>10</v>
      </c>
      <c r="M2971" s="7" t="str" cm="1">
        <f t="array" ref="M2971">_xlfn.IFS(L2971&lt;1,"Very Fast",L2971&lt;3,"Fast",L2971&lt;5,"Normal",L2971&lt;=7,"Slow",L2971&gt;=8,"Very Slow")</f>
        <v>Very Slow</v>
      </c>
      <c r="N2971" s="5">
        <v>5</v>
      </c>
      <c r="O2971" t="str" cm="1">
        <f t="array" ref="O2971">_xlfn.IFS(N2971&lt;2,"Very Poor",N2971&lt;3,"Poor",N2971&lt;4,"Average",N2971&lt;4.5,"Good",N2971&lt;=5,"Excellent")</f>
        <v>Excellent</v>
      </c>
      <c r="P2971" s="12">
        <v>283.73</v>
      </c>
    </row>
    <row r="2972" spans="1:16" x14ac:dyDescent="0.35">
      <c r="A2972">
        <v>12971</v>
      </c>
      <c r="B2972" s="15">
        <v>47532</v>
      </c>
      <c r="C2972" s="7">
        <f t="shared" si="46"/>
        <v>2030</v>
      </c>
      <c r="D2972">
        <v>1493</v>
      </c>
      <c r="E2972" t="s">
        <v>14</v>
      </c>
      <c r="F2972" t="s">
        <v>69</v>
      </c>
      <c r="G2972" s="7">
        <v>4</v>
      </c>
      <c r="H2972" s="3">
        <v>219.32</v>
      </c>
      <c r="I2972">
        <v>7.0000000000000007E-2</v>
      </c>
      <c r="J2972" s="17" t="str" cm="1">
        <f t="array" ref="J2972">_xlfn.IFS(I2972&lt;=0.09,"&lt;0,1%",I2972&lt;=0.19,"&lt;0,2%",I2972&lt;=0.29,"&lt;0,3%",I2972&lt;=39,"&lt;0,4%")</f>
        <v>&lt;0,1%</v>
      </c>
      <c r="K2972" t="s">
        <v>15</v>
      </c>
      <c r="L2972" s="7">
        <v>2</v>
      </c>
      <c r="M2972" s="7" t="str" cm="1">
        <f t="array" ref="M2972">_xlfn.IFS(L2972&lt;1,"Very Fast",L2972&lt;3,"Fast",L2972&lt;5,"Normal",L2972&lt;=7,"Slow",L2972&gt;=8,"Very Slow")</f>
        <v>Fast</v>
      </c>
      <c r="N2972" s="5">
        <v>4.8</v>
      </c>
      <c r="O2972" t="str" cm="1">
        <f t="array" ref="O2972">_xlfn.IFS(N2972&lt;2,"Very Poor",N2972&lt;3,"Poor",N2972&lt;4,"Average",N2972&lt;4.5,"Good",N2972&lt;=5,"Excellent")</f>
        <v>Excellent</v>
      </c>
      <c r="P2972" s="12">
        <v>815.87</v>
      </c>
    </row>
    <row r="2973" spans="1:16" x14ac:dyDescent="0.35">
      <c r="A2973">
        <v>12972</v>
      </c>
      <c r="B2973" s="15">
        <v>47533</v>
      </c>
      <c r="C2973" s="7">
        <f t="shared" si="46"/>
        <v>2030</v>
      </c>
      <c r="D2973">
        <v>1538</v>
      </c>
      <c r="E2973" t="s">
        <v>18</v>
      </c>
      <c r="F2973" t="s">
        <v>69</v>
      </c>
      <c r="G2973" s="7">
        <v>5</v>
      </c>
      <c r="H2973" s="3">
        <v>314.42</v>
      </c>
      <c r="I2973">
        <v>0.31</v>
      </c>
      <c r="J2973" s="17" t="str" cm="1">
        <f t="array" ref="J2973">_xlfn.IFS(I2973&lt;=0.09,"&lt;0,1%",I2973&lt;=0.19,"&lt;0,2%",I2973&lt;=0.29,"&lt;0,3%",I2973&lt;=39,"&lt;0,4%")</f>
        <v>&lt;0,4%</v>
      </c>
      <c r="K2973" t="s">
        <v>15</v>
      </c>
      <c r="L2973" s="7">
        <v>3</v>
      </c>
      <c r="M2973" s="7" t="str" cm="1">
        <f t="array" ref="M2973">_xlfn.IFS(L2973&lt;1,"Very Fast",L2973&lt;3,"Fast",L2973&lt;5,"Normal",L2973&lt;=7,"Slow",L2973&gt;=8,"Very Slow")</f>
        <v>Normal</v>
      </c>
      <c r="N2973" s="5">
        <v>2.5</v>
      </c>
      <c r="O2973" t="str" cm="1">
        <f t="array" ref="O2973">_xlfn.IFS(N2973&lt;2,"Very Poor",N2973&lt;3,"Poor",N2973&lt;4,"Average",N2973&lt;4.5,"Good",N2973&lt;=5,"Excellent")</f>
        <v>Poor</v>
      </c>
      <c r="P2973" s="12">
        <v>1084.75</v>
      </c>
    </row>
    <row r="2974" spans="1:16" x14ac:dyDescent="0.35">
      <c r="A2974">
        <v>12973</v>
      </c>
      <c r="B2974" s="15">
        <v>47534</v>
      </c>
      <c r="C2974" s="7">
        <f t="shared" si="46"/>
        <v>2030</v>
      </c>
      <c r="D2974">
        <v>1668</v>
      </c>
      <c r="E2974" t="s">
        <v>14</v>
      </c>
      <c r="F2974" t="s">
        <v>66</v>
      </c>
      <c r="G2974" s="7">
        <v>7</v>
      </c>
      <c r="H2974" s="3">
        <v>561.30999999999995</v>
      </c>
      <c r="I2974">
        <v>0.14000000000000001</v>
      </c>
      <c r="J2974" s="17" t="str" cm="1">
        <f t="array" ref="J2974">_xlfn.IFS(I2974&lt;=0.09,"&lt;0,1%",I2974&lt;=0.19,"&lt;0,2%",I2974&lt;=0.29,"&lt;0,3%",I2974&lt;=39,"&lt;0,4%")</f>
        <v>&lt;0,2%</v>
      </c>
      <c r="K2974" t="s">
        <v>15</v>
      </c>
      <c r="L2974" s="7">
        <v>10</v>
      </c>
      <c r="M2974" s="7" t="str" cm="1">
        <f t="array" ref="M2974">_xlfn.IFS(L2974&lt;1,"Very Fast",L2974&lt;3,"Fast",L2974&lt;5,"Normal",L2974&lt;=7,"Slow",L2974&gt;=8,"Very Slow")</f>
        <v>Very Slow</v>
      </c>
      <c r="N2974" s="5">
        <v>1.8</v>
      </c>
      <c r="O2974" t="str" cm="1">
        <f t="array" ref="O2974">_xlfn.IFS(N2974&lt;2,"Very Poor",N2974&lt;3,"Poor",N2974&lt;4,"Average",N2974&lt;4.5,"Good",N2974&lt;=5,"Excellent")</f>
        <v>Very Poor</v>
      </c>
      <c r="P2974" s="12">
        <v>3379.09</v>
      </c>
    </row>
    <row r="2975" spans="1:16" x14ac:dyDescent="0.35">
      <c r="A2975">
        <v>12974</v>
      </c>
      <c r="B2975" s="15">
        <v>47535</v>
      </c>
      <c r="C2975" s="7">
        <f t="shared" si="46"/>
        <v>2030</v>
      </c>
      <c r="D2975">
        <v>1750</v>
      </c>
      <c r="E2975" t="s">
        <v>11</v>
      </c>
      <c r="F2975" t="s">
        <v>66</v>
      </c>
      <c r="G2975" s="7">
        <v>6</v>
      </c>
      <c r="H2975" s="3">
        <v>36.85</v>
      </c>
      <c r="I2975">
        <v>0.28999999999999998</v>
      </c>
      <c r="J2975" s="17" t="str" cm="1">
        <f t="array" ref="J2975">_xlfn.IFS(I2975&lt;=0.09,"&lt;0,1%",I2975&lt;=0.19,"&lt;0,2%",I2975&lt;=0.29,"&lt;0,3%",I2975&lt;=39,"&lt;0,4%")</f>
        <v>&lt;0,3%</v>
      </c>
      <c r="K2975" t="s">
        <v>13</v>
      </c>
      <c r="L2975" s="7">
        <v>10</v>
      </c>
      <c r="M2975" s="7" t="str" cm="1">
        <f t="array" ref="M2975">_xlfn.IFS(L2975&lt;1,"Very Fast",L2975&lt;3,"Fast",L2975&lt;5,"Normal",L2975&lt;=7,"Slow",L2975&gt;=8,"Very Slow")</f>
        <v>Very Slow</v>
      </c>
      <c r="N2975" s="5">
        <v>2.2000000000000002</v>
      </c>
      <c r="O2975" t="str" cm="1">
        <f t="array" ref="O2975">_xlfn.IFS(N2975&lt;2,"Very Poor",N2975&lt;3,"Poor",N2975&lt;4,"Average",N2975&lt;4.5,"Good",N2975&lt;=5,"Excellent")</f>
        <v>Poor</v>
      </c>
      <c r="P2975" s="12">
        <v>156.97999999999999</v>
      </c>
    </row>
    <row r="2976" spans="1:16" x14ac:dyDescent="0.35">
      <c r="A2976">
        <v>12975</v>
      </c>
      <c r="B2976" s="15">
        <v>47536</v>
      </c>
      <c r="C2976" s="7">
        <f t="shared" si="46"/>
        <v>2030</v>
      </c>
      <c r="D2976">
        <v>1155</v>
      </c>
      <c r="E2976" t="s">
        <v>21</v>
      </c>
      <c r="F2976" t="s">
        <v>68</v>
      </c>
      <c r="G2976" s="7">
        <v>3</v>
      </c>
      <c r="H2976" s="3">
        <v>307.64999999999998</v>
      </c>
      <c r="I2976">
        <v>0.24</v>
      </c>
      <c r="J2976" s="17" t="str" cm="1">
        <f t="array" ref="J2976">_xlfn.IFS(I2976&lt;=0.09,"&lt;0,1%",I2976&lt;=0.19,"&lt;0,2%",I2976&lt;=0.29,"&lt;0,3%",I2976&lt;=39,"&lt;0,4%")</f>
        <v>&lt;0,3%</v>
      </c>
      <c r="K2976" t="s">
        <v>15</v>
      </c>
      <c r="L2976" s="7">
        <v>5</v>
      </c>
      <c r="M2976" s="7" t="str" cm="1">
        <f t="array" ref="M2976">_xlfn.IFS(L2976&lt;1,"Very Fast",L2976&lt;3,"Fast",L2976&lt;5,"Normal",L2976&lt;=7,"Slow",L2976&gt;=8,"Very Slow")</f>
        <v>Slow</v>
      </c>
      <c r="N2976" s="5">
        <v>3</v>
      </c>
      <c r="O2976" t="str" cm="1">
        <f t="array" ref="O2976">_xlfn.IFS(N2976&lt;2,"Very Poor",N2976&lt;3,"Poor",N2976&lt;4,"Average",N2976&lt;4.5,"Good",N2976&lt;=5,"Excellent")</f>
        <v>Average</v>
      </c>
      <c r="P2976" s="12">
        <v>701.44</v>
      </c>
    </row>
    <row r="2977" spans="1:16" x14ac:dyDescent="0.35">
      <c r="A2977">
        <v>12976</v>
      </c>
      <c r="B2977" s="15">
        <v>47537</v>
      </c>
      <c r="C2977" s="7">
        <f t="shared" si="46"/>
        <v>2030</v>
      </c>
      <c r="D2977">
        <v>1290</v>
      </c>
      <c r="E2977" t="s">
        <v>14</v>
      </c>
      <c r="F2977" t="s">
        <v>69</v>
      </c>
      <c r="G2977" s="7">
        <v>5</v>
      </c>
      <c r="H2977" s="3">
        <v>514.84</v>
      </c>
      <c r="I2977">
        <v>0.06</v>
      </c>
      <c r="J2977" s="17" t="str" cm="1">
        <f t="array" ref="J2977">_xlfn.IFS(I2977&lt;=0.09,"&lt;0,1%",I2977&lt;=0.19,"&lt;0,2%",I2977&lt;=0.29,"&lt;0,3%",I2977&lt;=39,"&lt;0,4%")</f>
        <v>&lt;0,1%</v>
      </c>
      <c r="K2977" t="s">
        <v>17</v>
      </c>
      <c r="L2977" s="7">
        <v>11</v>
      </c>
      <c r="M2977" s="7" t="str" cm="1">
        <f t="array" ref="M2977">_xlfn.IFS(L2977&lt;1,"Very Fast",L2977&lt;3,"Fast",L2977&lt;5,"Normal",L2977&lt;=7,"Slow",L2977&gt;=8,"Very Slow")</f>
        <v>Very Slow</v>
      </c>
      <c r="N2977" s="5">
        <v>4.2</v>
      </c>
      <c r="O2977" t="str" cm="1">
        <f t="array" ref="O2977">_xlfn.IFS(N2977&lt;2,"Very Poor",N2977&lt;3,"Poor",N2977&lt;4,"Average",N2977&lt;4.5,"Good",N2977&lt;=5,"Excellent")</f>
        <v>Good</v>
      </c>
      <c r="P2977" s="12">
        <v>2419.75</v>
      </c>
    </row>
    <row r="2978" spans="1:16" x14ac:dyDescent="0.35">
      <c r="A2978">
        <v>12977</v>
      </c>
      <c r="B2978" s="15">
        <v>47538</v>
      </c>
      <c r="C2978" s="7">
        <f t="shared" si="46"/>
        <v>2030</v>
      </c>
      <c r="D2978">
        <v>1647</v>
      </c>
      <c r="E2978" t="s">
        <v>18</v>
      </c>
      <c r="F2978" t="s">
        <v>68</v>
      </c>
      <c r="G2978" s="7">
        <v>3</v>
      </c>
      <c r="H2978" s="3">
        <v>358.96</v>
      </c>
      <c r="I2978">
        <v>0.32</v>
      </c>
      <c r="J2978" s="17" t="str" cm="1">
        <f t="array" ref="J2978">_xlfn.IFS(I2978&lt;=0.09,"&lt;0,1%",I2978&lt;=0.19,"&lt;0,2%",I2978&lt;=0.29,"&lt;0,3%",I2978&lt;=39,"&lt;0,4%")</f>
        <v>&lt;0,4%</v>
      </c>
      <c r="K2978" t="s">
        <v>17</v>
      </c>
      <c r="L2978" s="7">
        <v>4</v>
      </c>
      <c r="M2978" s="7" t="str" cm="1">
        <f t="array" ref="M2978">_xlfn.IFS(L2978&lt;1,"Very Fast",L2978&lt;3,"Fast",L2978&lt;5,"Normal",L2978&lt;=7,"Slow",L2978&gt;=8,"Very Slow")</f>
        <v>Normal</v>
      </c>
      <c r="N2978" s="5">
        <v>3.9</v>
      </c>
      <c r="O2978" t="str" cm="1">
        <f t="array" ref="O2978">_xlfn.IFS(N2978&lt;2,"Very Poor",N2978&lt;3,"Poor",N2978&lt;4,"Average",N2978&lt;4.5,"Good",N2978&lt;=5,"Excellent")</f>
        <v>Average</v>
      </c>
      <c r="P2978" s="12">
        <v>732.28</v>
      </c>
    </row>
    <row r="2979" spans="1:16" x14ac:dyDescent="0.35">
      <c r="A2979">
        <v>12978</v>
      </c>
      <c r="B2979" s="15">
        <v>47539</v>
      </c>
      <c r="C2979" s="7">
        <f t="shared" si="46"/>
        <v>2030</v>
      </c>
      <c r="D2979">
        <v>1143</v>
      </c>
      <c r="E2979" t="s">
        <v>18</v>
      </c>
      <c r="F2979" t="s">
        <v>69</v>
      </c>
      <c r="G2979" s="7">
        <v>3</v>
      </c>
      <c r="H2979" s="3">
        <v>176.97</v>
      </c>
      <c r="I2979">
        <v>0.09</v>
      </c>
      <c r="J2979" s="17" t="str" cm="1">
        <f t="array" ref="J2979">_xlfn.IFS(I2979&lt;=0.09,"&lt;0,1%",I2979&lt;=0.19,"&lt;0,2%",I2979&lt;=0.29,"&lt;0,3%",I2979&lt;=39,"&lt;0,4%")</f>
        <v>&lt;0,1%</v>
      </c>
      <c r="K2979" t="s">
        <v>15</v>
      </c>
      <c r="L2979" s="7">
        <v>9</v>
      </c>
      <c r="M2979" s="7" t="str" cm="1">
        <f t="array" ref="M2979">_xlfn.IFS(L2979&lt;1,"Very Fast",L2979&lt;3,"Fast",L2979&lt;5,"Normal",L2979&lt;=7,"Slow",L2979&gt;=8,"Very Slow")</f>
        <v>Very Slow</v>
      </c>
      <c r="N2979" s="5">
        <v>4.2</v>
      </c>
      <c r="O2979" t="str" cm="1">
        <f t="array" ref="O2979">_xlfn.IFS(N2979&lt;2,"Very Poor",N2979&lt;3,"Poor",N2979&lt;4,"Average",N2979&lt;4.5,"Good",N2979&lt;=5,"Excellent")</f>
        <v>Good</v>
      </c>
      <c r="P2979" s="12">
        <v>483.13</v>
      </c>
    </row>
    <row r="2980" spans="1:16" x14ac:dyDescent="0.35">
      <c r="A2980">
        <v>12979</v>
      </c>
      <c r="B2980" s="15">
        <v>47540</v>
      </c>
      <c r="C2980" s="7">
        <f t="shared" si="46"/>
        <v>2030</v>
      </c>
      <c r="D2980">
        <v>1105</v>
      </c>
      <c r="E2980" t="s">
        <v>18</v>
      </c>
      <c r="F2980" t="s">
        <v>68</v>
      </c>
      <c r="G2980" s="7">
        <v>7</v>
      </c>
      <c r="H2980" s="3">
        <v>247.64</v>
      </c>
      <c r="I2980">
        <v>0.09</v>
      </c>
      <c r="J2980" s="17" t="str" cm="1">
        <f t="array" ref="J2980">_xlfn.IFS(I2980&lt;=0.09,"&lt;0,1%",I2980&lt;=0.19,"&lt;0,2%",I2980&lt;=0.29,"&lt;0,3%",I2980&lt;=39,"&lt;0,4%")</f>
        <v>&lt;0,1%</v>
      </c>
      <c r="K2980" t="s">
        <v>13</v>
      </c>
      <c r="L2980" s="7">
        <v>9</v>
      </c>
      <c r="M2980" s="7" t="str" cm="1">
        <f t="array" ref="M2980">_xlfn.IFS(L2980&lt;1,"Very Fast",L2980&lt;3,"Fast",L2980&lt;5,"Normal",L2980&lt;=7,"Slow",L2980&gt;=8,"Very Slow")</f>
        <v>Very Slow</v>
      </c>
      <c r="N2980" s="5">
        <v>2.5</v>
      </c>
      <c r="O2980" t="str" cm="1">
        <f t="array" ref="O2980">_xlfn.IFS(N2980&lt;2,"Very Poor",N2980&lt;3,"Poor",N2980&lt;4,"Average",N2980&lt;4.5,"Good",N2980&lt;=5,"Excellent")</f>
        <v>Poor</v>
      </c>
      <c r="P2980" s="12">
        <v>1577.47</v>
      </c>
    </row>
    <row r="2981" spans="1:16" x14ac:dyDescent="0.35">
      <c r="A2981">
        <v>12980</v>
      </c>
      <c r="B2981" s="15">
        <v>47541</v>
      </c>
      <c r="C2981" s="7">
        <f t="shared" si="46"/>
        <v>2030</v>
      </c>
      <c r="D2981">
        <v>1419</v>
      </c>
      <c r="E2981" t="s">
        <v>18</v>
      </c>
      <c r="F2981" t="s">
        <v>68</v>
      </c>
      <c r="G2981" s="7">
        <v>1</v>
      </c>
      <c r="H2981" s="3">
        <v>412.96</v>
      </c>
      <c r="I2981">
        <v>0.28000000000000003</v>
      </c>
      <c r="J2981" s="17" t="str" cm="1">
        <f t="array" ref="J2981">_xlfn.IFS(I2981&lt;=0.09,"&lt;0,1%",I2981&lt;=0.19,"&lt;0,2%",I2981&lt;=0.29,"&lt;0,3%",I2981&lt;=39,"&lt;0,4%")</f>
        <v>&lt;0,3%</v>
      </c>
      <c r="K2981" t="s">
        <v>15</v>
      </c>
      <c r="L2981" s="7">
        <v>8</v>
      </c>
      <c r="M2981" s="7" t="str" cm="1">
        <f t="array" ref="M2981">_xlfn.IFS(L2981&lt;1,"Very Fast",L2981&lt;3,"Fast",L2981&lt;5,"Normal",L2981&lt;=7,"Slow",L2981&gt;=8,"Very Slow")</f>
        <v>Very Slow</v>
      </c>
      <c r="N2981" s="5">
        <v>2</v>
      </c>
      <c r="O2981" t="str" cm="1">
        <f t="array" ref="O2981">_xlfn.IFS(N2981&lt;2,"Very Poor",N2981&lt;3,"Poor",N2981&lt;4,"Average",N2981&lt;4.5,"Good",N2981&lt;=5,"Excellent")</f>
        <v>Poor</v>
      </c>
      <c r="P2981" s="12">
        <v>297.33</v>
      </c>
    </row>
    <row r="2982" spans="1:16" x14ac:dyDescent="0.35">
      <c r="A2982">
        <v>12981</v>
      </c>
      <c r="B2982" s="15">
        <v>47542</v>
      </c>
      <c r="C2982" s="7">
        <f t="shared" si="46"/>
        <v>2030</v>
      </c>
      <c r="D2982">
        <v>1669</v>
      </c>
      <c r="E2982" t="s">
        <v>18</v>
      </c>
      <c r="F2982" t="s">
        <v>69</v>
      </c>
      <c r="G2982" s="7">
        <v>3</v>
      </c>
      <c r="H2982" s="3">
        <v>536.12</v>
      </c>
      <c r="I2982">
        <v>0.04</v>
      </c>
      <c r="J2982" s="17" t="str" cm="1">
        <f t="array" ref="J2982">_xlfn.IFS(I2982&lt;=0.09,"&lt;0,1%",I2982&lt;=0.19,"&lt;0,2%",I2982&lt;=0.29,"&lt;0,3%",I2982&lt;=39,"&lt;0,4%")</f>
        <v>&lt;0,1%</v>
      </c>
      <c r="K2982" t="s">
        <v>13</v>
      </c>
      <c r="L2982" s="7">
        <v>2</v>
      </c>
      <c r="M2982" s="7" t="str" cm="1">
        <f t="array" ref="M2982">_xlfn.IFS(L2982&lt;1,"Very Fast",L2982&lt;3,"Fast",L2982&lt;5,"Normal",L2982&lt;=7,"Slow",L2982&gt;=8,"Very Slow")</f>
        <v>Fast</v>
      </c>
      <c r="N2982" s="5">
        <v>1.1000000000000001</v>
      </c>
      <c r="O2982" t="str" cm="1">
        <f t="array" ref="O2982">_xlfn.IFS(N2982&lt;2,"Very Poor",N2982&lt;3,"Poor",N2982&lt;4,"Average",N2982&lt;4.5,"Good",N2982&lt;=5,"Excellent")</f>
        <v>Very Poor</v>
      </c>
      <c r="P2982" s="12">
        <v>1544.03</v>
      </c>
    </row>
    <row r="2983" spans="1:16" x14ac:dyDescent="0.35">
      <c r="A2983">
        <v>12982</v>
      </c>
      <c r="B2983" s="15">
        <v>47543</v>
      </c>
      <c r="C2983" s="7">
        <f t="shared" si="46"/>
        <v>2030</v>
      </c>
      <c r="D2983">
        <v>1657</v>
      </c>
      <c r="E2983" t="s">
        <v>18</v>
      </c>
      <c r="F2983" t="s">
        <v>69</v>
      </c>
      <c r="G2983" s="7">
        <v>1</v>
      </c>
      <c r="H2983" s="3">
        <v>39.020000000000003</v>
      </c>
      <c r="I2983">
        <v>0.08</v>
      </c>
      <c r="J2983" s="17" t="str" cm="1">
        <f t="array" ref="J2983">_xlfn.IFS(I2983&lt;=0.09,"&lt;0,1%",I2983&lt;=0.19,"&lt;0,2%",I2983&lt;=0.29,"&lt;0,3%",I2983&lt;=39,"&lt;0,4%")</f>
        <v>&lt;0,1%</v>
      </c>
      <c r="K2983" t="s">
        <v>15</v>
      </c>
      <c r="L2983" s="7">
        <v>5</v>
      </c>
      <c r="M2983" s="7" t="str" cm="1">
        <f t="array" ref="M2983">_xlfn.IFS(L2983&lt;1,"Very Fast",L2983&lt;3,"Fast",L2983&lt;5,"Normal",L2983&lt;=7,"Slow",L2983&gt;=8,"Very Slow")</f>
        <v>Slow</v>
      </c>
      <c r="N2983" s="5">
        <v>3.5</v>
      </c>
      <c r="O2983" t="str" cm="1">
        <f t="array" ref="O2983">_xlfn.IFS(N2983&lt;2,"Very Poor",N2983&lt;3,"Poor",N2983&lt;4,"Average",N2983&lt;4.5,"Good",N2983&lt;=5,"Excellent")</f>
        <v>Average</v>
      </c>
      <c r="P2983" s="12">
        <v>35.9</v>
      </c>
    </row>
    <row r="2984" spans="1:16" x14ac:dyDescent="0.35">
      <c r="A2984">
        <v>12983</v>
      </c>
      <c r="B2984" s="15">
        <v>47544</v>
      </c>
      <c r="C2984" s="7">
        <f t="shared" si="46"/>
        <v>2030</v>
      </c>
      <c r="D2984">
        <v>1001</v>
      </c>
      <c r="E2984" t="s">
        <v>14</v>
      </c>
      <c r="F2984" t="s">
        <v>69</v>
      </c>
      <c r="G2984" s="7">
        <v>2</v>
      </c>
      <c r="H2984" s="3">
        <v>56.85</v>
      </c>
      <c r="I2984">
        <v>0.18</v>
      </c>
      <c r="J2984" s="17" t="str" cm="1">
        <f t="array" ref="J2984">_xlfn.IFS(I2984&lt;=0.09,"&lt;0,1%",I2984&lt;=0.19,"&lt;0,2%",I2984&lt;=0.29,"&lt;0,3%",I2984&lt;=39,"&lt;0,4%")</f>
        <v>&lt;0,2%</v>
      </c>
      <c r="K2984" t="s">
        <v>15</v>
      </c>
      <c r="L2984" s="7">
        <v>8</v>
      </c>
      <c r="M2984" s="7" t="str" cm="1">
        <f t="array" ref="M2984">_xlfn.IFS(L2984&lt;1,"Very Fast",L2984&lt;3,"Fast",L2984&lt;5,"Normal",L2984&lt;=7,"Slow",L2984&gt;=8,"Very Slow")</f>
        <v>Very Slow</v>
      </c>
      <c r="N2984" s="5">
        <v>4.2</v>
      </c>
      <c r="O2984" t="str" cm="1">
        <f t="array" ref="O2984">_xlfn.IFS(N2984&lt;2,"Very Poor",N2984&lt;3,"Poor",N2984&lt;4,"Average",N2984&lt;4.5,"Good",N2984&lt;=5,"Excellent")</f>
        <v>Good</v>
      </c>
      <c r="P2984" s="12">
        <v>93.23</v>
      </c>
    </row>
    <row r="2985" spans="1:16" x14ac:dyDescent="0.35">
      <c r="A2985">
        <v>12984</v>
      </c>
      <c r="B2985" s="15">
        <v>47545</v>
      </c>
      <c r="C2985" s="7">
        <f t="shared" si="46"/>
        <v>2030</v>
      </c>
      <c r="D2985">
        <v>1944</v>
      </c>
      <c r="E2985" t="s">
        <v>11</v>
      </c>
      <c r="F2985" t="s">
        <v>69</v>
      </c>
      <c r="G2985" s="7">
        <v>4</v>
      </c>
      <c r="H2985" s="3">
        <v>205.16</v>
      </c>
      <c r="I2985">
        <v>0.28999999999999998</v>
      </c>
      <c r="J2985" s="17" t="str" cm="1">
        <f t="array" ref="J2985">_xlfn.IFS(I2985&lt;=0.09,"&lt;0,1%",I2985&lt;=0.19,"&lt;0,2%",I2985&lt;=0.29,"&lt;0,3%",I2985&lt;=39,"&lt;0,4%")</f>
        <v>&lt;0,3%</v>
      </c>
      <c r="K2985" t="s">
        <v>15</v>
      </c>
      <c r="L2985" s="7">
        <v>8</v>
      </c>
      <c r="M2985" s="7" t="str" cm="1">
        <f t="array" ref="M2985">_xlfn.IFS(L2985&lt;1,"Very Fast",L2985&lt;3,"Fast",L2985&lt;5,"Normal",L2985&lt;=7,"Slow",L2985&gt;=8,"Very Slow")</f>
        <v>Very Slow</v>
      </c>
      <c r="N2985" s="5">
        <v>4.5999999999999996</v>
      </c>
      <c r="O2985" t="str" cm="1">
        <f t="array" ref="O2985">_xlfn.IFS(N2985&lt;2,"Very Poor",N2985&lt;3,"Poor",N2985&lt;4,"Average",N2985&lt;4.5,"Good",N2985&lt;=5,"Excellent")</f>
        <v>Excellent</v>
      </c>
      <c r="P2985" s="12">
        <v>582.65</v>
      </c>
    </row>
    <row r="2986" spans="1:16" x14ac:dyDescent="0.35">
      <c r="A2986">
        <v>12985</v>
      </c>
      <c r="B2986" s="15">
        <v>47546</v>
      </c>
      <c r="C2986" s="7">
        <f t="shared" si="46"/>
        <v>2030</v>
      </c>
      <c r="D2986">
        <v>1588</v>
      </c>
      <c r="E2986" t="s">
        <v>14</v>
      </c>
      <c r="F2986" t="s">
        <v>66</v>
      </c>
      <c r="G2986" s="7">
        <v>3</v>
      </c>
      <c r="H2986" s="3">
        <v>151.18</v>
      </c>
      <c r="I2986">
        <v>0.05</v>
      </c>
      <c r="J2986" s="17" t="str" cm="1">
        <f t="array" ref="J2986">_xlfn.IFS(I2986&lt;=0.09,"&lt;0,1%",I2986&lt;=0.19,"&lt;0,2%",I2986&lt;=0.29,"&lt;0,3%",I2986&lt;=39,"&lt;0,4%")</f>
        <v>&lt;0,1%</v>
      </c>
      <c r="K2986" t="s">
        <v>15</v>
      </c>
      <c r="L2986" s="7">
        <v>7</v>
      </c>
      <c r="M2986" s="7" t="str" cm="1">
        <f t="array" ref="M2986">_xlfn.IFS(L2986&lt;1,"Very Fast",L2986&lt;3,"Fast",L2986&lt;5,"Normal",L2986&lt;=7,"Slow",L2986&gt;=8,"Very Slow")</f>
        <v>Slow</v>
      </c>
      <c r="N2986" s="5">
        <v>2.9</v>
      </c>
      <c r="O2986" t="str" cm="1">
        <f t="array" ref="O2986">_xlfn.IFS(N2986&lt;2,"Very Poor",N2986&lt;3,"Poor",N2986&lt;4,"Average",N2986&lt;4.5,"Good",N2986&lt;=5,"Excellent")</f>
        <v>Poor</v>
      </c>
      <c r="P2986" s="12">
        <v>430.86</v>
      </c>
    </row>
    <row r="2987" spans="1:16" x14ac:dyDescent="0.35">
      <c r="A2987">
        <v>12986</v>
      </c>
      <c r="B2987" s="15">
        <v>47547</v>
      </c>
      <c r="C2987" s="7">
        <f t="shared" si="46"/>
        <v>2030</v>
      </c>
      <c r="D2987">
        <v>1643</v>
      </c>
      <c r="E2987" t="s">
        <v>21</v>
      </c>
      <c r="F2987" t="s">
        <v>69</v>
      </c>
      <c r="G2987" s="7">
        <v>7</v>
      </c>
      <c r="H2987" s="3">
        <v>169.98</v>
      </c>
      <c r="I2987">
        <v>0.19</v>
      </c>
      <c r="J2987" s="17" t="str" cm="1">
        <f t="array" ref="J2987">_xlfn.IFS(I2987&lt;=0.09,"&lt;0,1%",I2987&lt;=0.19,"&lt;0,2%",I2987&lt;=0.29,"&lt;0,3%",I2987&lt;=39,"&lt;0,4%")</f>
        <v>&lt;0,2%</v>
      </c>
      <c r="K2987" t="s">
        <v>13</v>
      </c>
      <c r="L2987" s="7">
        <v>4</v>
      </c>
      <c r="M2987" s="7" t="str" cm="1">
        <f t="array" ref="M2987">_xlfn.IFS(L2987&lt;1,"Very Fast",L2987&lt;3,"Fast",L2987&lt;5,"Normal",L2987&lt;=7,"Slow",L2987&gt;=8,"Very Slow")</f>
        <v>Normal</v>
      </c>
      <c r="N2987" s="5">
        <v>4.7</v>
      </c>
      <c r="O2987" t="str" cm="1">
        <f t="array" ref="O2987">_xlfn.IFS(N2987&lt;2,"Very Poor",N2987&lt;3,"Poor",N2987&lt;4,"Average",N2987&lt;4.5,"Good",N2987&lt;=5,"Excellent")</f>
        <v>Excellent</v>
      </c>
      <c r="P2987" s="12">
        <v>963.79</v>
      </c>
    </row>
    <row r="2988" spans="1:16" x14ac:dyDescent="0.35">
      <c r="A2988">
        <v>12987</v>
      </c>
      <c r="B2988" s="15">
        <v>47548</v>
      </c>
      <c r="C2988" s="7">
        <f t="shared" si="46"/>
        <v>2030</v>
      </c>
      <c r="D2988">
        <v>1089</v>
      </c>
      <c r="E2988" t="s">
        <v>21</v>
      </c>
      <c r="F2988" t="s">
        <v>69</v>
      </c>
      <c r="G2988" s="7">
        <v>4</v>
      </c>
      <c r="H2988" s="3">
        <v>144.44</v>
      </c>
      <c r="I2988">
        <v>0.25</v>
      </c>
      <c r="J2988" s="17" t="str" cm="1">
        <f t="array" ref="J2988">_xlfn.IFS(I2988&lt;=0.09,"&lt;0,1%",I2988&lt;=0.19,"&lt;0,2%",I2988&lt;=0.29,"&lt;0,3%",I2988&lt;=39,"&lt;0,4%")</f>
        <v>&lt;0,3%</v>
      </c>
      <c r="K2988" t="s">
        <v>15</v>
      </c>
      <c r="L2988" s="7">
        <v>3</v>
      </c>
      <c r="M2988" s="7" t="str" cm="1">
        <f t="array" ref="M2988">_xlfn.IFS(L2988&lt;1,"Very Fast",L2988&lt;3,"Fast",L2988&lt;5,"Normal",L2988&lt;=7,"Slow",L2988&gt;=8,"Very Slow")</f>
        <v>Normal</v>
      </c>
      <c r="N2988" s="5">
        <v>1.8</v>
      </c>
      <c r="O2988" t="str" cm="1">
        <f t="array" ref="O2988">_xlfn.IFS(N2988&lt;2,"Very Poor",N2988&lt;3,"Poor",N2988&lt;4,"Average",N2988&lt;4.5,"Good",N2988&lt;=5,"Excellent")</f>
        <v>Very Poor</v>
      </c>
      <c r="P2988" s="12">
        <v>433.32</v>
      </c>
    </row>
    <row r="2989" spans="1:16" x14ac:dyDescent="0.35">
      <c r="A2989">
        <v>12988</v>
      </c>
      <c r="B2989" s="15">
        <v>47549</v>
      </c>
      <c r="C2989" s="7">
        <f t="shared" si="46"/>
        <v>2030</v>
      </c>
      <c r="D2989">
        <v>1344</v>
      </c>
      <c r="E2989" t="s">
        <v>18</v>
      </c>
      <c r="F2989" t="s">
        <v>69</v>
      </c>
      <c r="G2989" s="7">
        <v>1</v>
      </c>
      <c r="H2989" s="3">
        <v>129.56</v>
      </c>
      <c r="I2989">
        <v>0.3</v>
      </c>
      <c r="J2989" s="17" t="str" cm="1">
        <f t="array" ref="J2989">_xlfn.IFS(I2989&lt;=0.09,"&lt;0,1%",I2989&lt;=0.19,"&lt;0,2%",I2989&lt;=0.29,"&lt;0,3%",I2989&lt;=39,"&lt;0,4%")</f>
        <v>&lt;0,4%</v>
      </c>
      <c r="K2989" t="s">
        <v>17</v>
      </c>
      <c r="L2989" s="7">
        <v>8</v>
      </c>
      <c r="M2989" s="7" t="str" cm="1">
        <f t="array" ref="M2989">_xlfn.IFS(L2989&lt;1,"Very Fast",L2989&lt;3,"Fast",L2989&lt;5,"Normal",L2989&lt;=7,"Slow",L2989&gt;=8,"Very Slow")</f>
        <v>Very Slow</v>
      </c>
      <c r="N2989" s="5">
        <v>3.1</v>
      </c>
      <c r="O2989" t="str" cm="1">
        <f t="array" ref="O2989">_xlfn.IFS(N2989&lt;2,"Very Poor",N2989&lt;3,"Poor",N2989&lt;4,"Average",N2989&lt;4.5,"Good",N2989&lt;=5,"Excellent")</f>
        <v>Average</v>
      </c>
      <c r="P2989" s="12">
        <v>90.69</v>
      </c>
    </row>
    <row r="2990" spans="1:16" x14ac:dyDescent="0.35">
      <c r="A2990">
        <v>12989</v>
      </c>
      <c r="B2990" s="15">
        <v>47550</v>
      </c>
      <c r="C2990" s="7">
        <f t="shared" si="46"/>
        <v>2030</v>
      </c>
      <c r="D2990">
        <v>1349</v>
      </c>
      <c r="E2990" t="s">
        <v>21</v>
      </c>
      <c r="F2990" t="s">
        <v>69</v>
      </c>
      <c r="G2990" s="7">
        <v>3</v>
      </c>
      <c r="H2990" s="3">
        <v>91.42</v>
      </c>
      <c r="I2990">
        <v>0.33</v>
      </c>
      <c r="J2990" s="17" t="str" cm="1">
        <f t="array" ref="J2990">_xlfn.IFS(I2990&lt;=0.09,"&lt;0,1%",I2990&lt;=0.19,"&lt;0,2%",I2990&lt;=0.29,"&lt;0,3%",I2990&lt;=39,"&lt;0,4%")</f>
        <v>&lt;0,4%</v>
      </c>
      <c r="K2990" t="s">
        <v>15</v>
      </c>
      <c r="L2990" s="7">
        <v>8</v>
      </c>
      <c r="M2990" s="7" t="str" cm="1">
        <f t="array" ref="M2990">_xlfn.IFS(L2990&lt;1,"Very Fast",L2990&lt;3,"Fast",L2990&lt;5,"Normal",L2990&lt;=7,"Slow",L2990&gt;=8,"Very Slow")</f>
        <v>Very Slow</v>
      </c>
      <c r="N2990" s="5">
        <v>1.9</v>
      </c>
      <c r="O2990" t="str" cm="1">
        <f t="array" ref="O2990">_xlfn.IFS(N2990&lt;2,"Very Poor",N2990&lt;3,"Poor",N2990&lt;4,"Average",N2990&lt;4.5,"Good",N2990&lt;=5,"Excellent")</f>
        <v>Very Poor</v>
      </c>
      <c r="P2990" s="12">
        <v>183.75</v>
      </c>
    </row>
    <row r="2991" spans="1:16" x14ac:dyDescent="0.35">
      <c r="A2991">
        <v>12990</v>
      </c>
      <c r="B2991" s="15">
        <v>47551</v>
      </c>
      <c r="C2991" s="7">
        <f t="shared" si="46"/>
        <v>2030</v>
      </c>
      <c r="D2991">
        <v>1458</v>
      </c>
      <c r="E2991" t="s">
        <v>18</v>
      </c>
      <c r="F2991" t="s">
        <v>69</v>
      </c>
      <c r="G2991" s="7">
        <v>5</v>
      </c>
      <c r="H2991" s="3">
        <v>561.36</v>
      </c>
      <c r="I2991">
        <v>0.27</v>
      </c>
      <c r="J2991" s="17" t="str" cm="1">
        <f t="array" ref="J2991">_xlfn.IFS(I2991&lt;=0.09,"&lt;0,1%",I2991&lt;=0.19,"&lt;0,2%",I2991&lt;=0.29,"&lt;0,3%",I2991&lt;=39,"&lt;0,4%")</f>
        <v>&lt;0,3%</v>
      </c>
      <c r="K2991" t="s">
        <v>13</v>
      </c>
      <c r="L2991" s="7">
        <v>10</v>
      </c>
      <c r="M2991" s="7" t="str" cm="1">
        <f t="array" ref="M2991">_xlfn.IFS(L2991&lt;1,"Very Fast",L2991&lt;3,"Fast",L2991&lt;5,"Normal",L2991&lt;=7,"Slow",L2991&gt;=8,"Very Slow")</f>
        <v>Very Slow</v>
      </c>
      <c r="N2991" s="5">
        <v>1.8</v>
      </c>
      <c r="O2991" t="str" cm="1">
        <f t="array" ref="O2991">_xlfn.IFS(N2991&lt;2,"Very Poor",N2991&lt;3,"Poor",N2991&lt;4,"Average",N2991&lt;4.5,"Good",N2991&lt;=5,"Excellent")</f>
        <v>Very Poor</v>
      </c>
      <c r="P2991" s="12">
        <v>2048.96</v>
      </c>
    </row>
    <row r="2992" spans="1:16" x14ac:dyDescent="0.35">
      <c r="A2992">
        <v>12991</v>
      </c>
      <c r="B2992" s="15">
        <v>47552</v>
      </c>
      <c r="C2992" s="7">
        <f t="shared" si="46"/>
        <v>2030</v>
      </c>
      <c r="D2992">
        <v>1262</v>
      </c>
      <c r="E2992" t="s">
        <v>14</v>
      </c>
      <c r="F2992" t="s">
        <v>69</v>
      </c>
      <c r="G2992" s="7">
        <v>7</v>
      </c>
      <c r="H2992" s="3">
        <v>99.35</v>
      </c>
      <c r="I2992">
        <v>0.23</v>
      </c>
      <c r="J2992" s="17" t="str" cm="1">
        <f t="array" ref="J2992">_xlfn.IFS(I2992&lt;=0.09,"&lt;0,1%",I2992&lt;=0.19,"&lt;0,2%",I2992&lt;=0.29,"&lt;0,3%",I2992&lt;=39,"&lt;0,4%")</f>
        <v>&lt;0,3%</v>
      </c>
      <c r="K2992" t="s">
        <v>17</v>
      </c>
      <c r="L2992" s="7">
        <v>5</v>
      </c>
      <c r="M2992" s="7" t="str" cm="1">
        <f t="array" ref="M2992">_xlfn.IFS(L2992&lt;1,"Very Fast",L2992&lt;3,"Fast",L2992&lt;5,"Normal",L2992&lt;=7,"Slow",L2992&gt;=8,"Very Slow")</f>
        <v>Slow</v>
      </c>
      <c r="N2992" s="5">
        <v>4.8</v>
      </c>
      <c r="O2992" t="str" cm="1">
        <f t="array" ref="O2992">_xlfn.IFS(N2992&lt;2,"Very Poor",N2992&lt;3,"Poor",N2992&lt;4,"Average",N2992&lt;4.5,"Good",N2992&lt;=5,"Excellent")</f>
        <v>Excellent</v>
      </c>
      <c r="P2992" s="12">
        <v>535.5</v>
      </c>
    </row>
    <row r="2993" spans="1:16" x14ac:dyDescent="0.35">
      <c r="A2993">
        <v>12992</v>
      </c>
      <c r="B2993" s="15">
        <v>47553</v>
      </c>
      <c r="C2993" s="7">
        <f t="shared" si="46"/>
        <v>2030</v>
      </c>
      <c r="D2993">
        <v>1350</v>
      </c>
      <c r="E2993" t="s">
        <v>18</v>
      </c>
      <c r="F2993" t="s">
        <v>69</v>
      </c>
      <c r="G2993" s="7">
        <v>2</v>
      </c>
      <c r="H2993" s="3">
        <v>134.58000000000001</v>
      </c>
      <c r="I2993">
        <v>0.15</v>
      </c>
      <c r="J2993" s="17" t="str" cm="1">
        <f t="array" ref="J2993">_xlfn.IFS(I2993&lt;=0.09,"&lt;0,1%",I2993&lt;=0.19,"&lt;0,2%",I2993&lt;=0.29,"&lt;0,3%",I2993&lt;=39,"&lt;0,4%")</f>
        <v>&lt;0,2%</v>
      </c>
      <c r="K2993" t="s">
        <v>17</v>
      </c>
      <c r="L2993" s="7">
        <v>3</v>
      </c>
      <c r="M2993" s="7" t="str" cm="1">
        <f t="array" ref="M2993">_xlfn.IFS(L2993&lt;1,"Very Fast",L2993&lt;3,"Fast",L2993&lt;5,"Normal",L2993&lt;=7,"Slow",L2993&gt;=8,"Very Slow")</f>
        <v>Normal</v>
      </c>
      <c r="N2993" s="5">
        <v>4.3</v>
      </c>
      <c r="O2993" t="str" cm="1">
        <f t="array" ref="O2993">_xlfn.IFS(N2993&lt;2,"Very Poor",N2993&lt;3,"Poor",N2993&lt;4,"Average",N2993&lt;4.5,"Good",N2993&lt;=5,"Excellent")</f>
        <v>Good</v>
      </c>
      <c r="P2993" s="12">
        <v>228.79</v>
      </c>
    </row>
    <row r="2994" spans="1:16" x14ac:dyDescent="0.35">
      <c r="A2994">
        <v>12993</v>
      </c>
      <c r="B2994" s="15">
        <v>47554</v>
      </c>
      <c r="C2994" s="7">
        <f t="shared" si="46"/>
        <v>2030</v>
      </c>
      <c r="D2994">
        <v>1107</v>
      </c>
      <c r="E2994" t="s">
        <v>11</v>
      </c>
      <c r="F2994" t="s">
        <v>69</v>
      </c>
      <c r="G2994" s="7">
        <v>6</v>
      </c>
      <c r="H2994" s="3">
        <v>159.07</v>
      </c>
      <c r="I2994">
        <v>0.04</v>
      </c>
      <c r="J2994" s="17" t="str" cm="1">
        <f t="array" ref="J2994">_xlfn.IFS(I2994&lt;=0.09,"&lt;0,1%",I2994&lt;=0.19,"&lt;0,2%",I2994&lt;=0.29,"&lt;0,3%",I2994&lt;=39,"&lt;0,4%")</f>
        <v>&lt;0,1%</v>
      </c>
      <c r="K2994" t="s">
        <v>15</v>
      </c>
      <c r="L2994" s="7">
        <v>5</v>
      </c>
      <c r="M2994" s="7" t="str" cm="1">
        <f t="array" ref="M2994">_xlfn.IFS(L2994&lt;1,"Very Fast",L2994&lt;3,"Fast",L2994&lt;5,"Normal",L2994&lt;=7,"Slow",L2994&gt;=8,"Very Slow")</f>
        <v>Slow</v>
      </c>
      <c r="N2994" s="5">
        <v>1</v>
      </c>
      <c r="O2994" t="str" cm="1">
        <f t="array" ref="O2994">_xlfn.IFS(N2994&lt;2,"Very Poor",N2994&lt;3,"Poor",N2994&lt;4,"Average",N2994&lt;4.5,"Good",N2994&lt;=5,"Excellent")</f>
        <v>Very Poor</v>
      </c>
      <c r="P2994" s="12">
        <v>916.24</v>
      </c>
    </row>
    <row r="2995" spans="1:16" x14ac:dyDescent="0.35">
      <c r="A2995">
        <v>12994</v>
      </c>
      <c r="B2995" s="15">
        <v>47555</v>
      </c>
      <c r="C2995" s="7">
        <f t="shared" si="46"/>
        <v>2030</v>
      </c>
      <c r="D2995">
        <v>1585</v>
      </c>
      <c r="E2995" t="s">
        <v>18</v>
      </c>
      <c r="F2995" t="s">
        <v>68</v>
      </c>
      <c r="G2995" s="7">
        <v>2</v>
      </c>
      <c r="H2995" s="3">
        <v>560.80999999999995</v>
      </c>
      <c r="I2995">
        <v>0.25</v>
      </c>
      <c r="J2995" s="17" t="str" cm="1">
        <f t="array" ref="J2995">_xlfn.IFS(I2995&lt;=0.09,"&lt;0,1%",I2995&lt;=0.19,"&lt;0,2%",I2995&lt;=0.29,"&lt;0,3%",I2995&lt;=39,"&lt;0,4%")</f>
        <v>&lt;0,3%</v>
      </c>
      <c r="K2995" t="s">
        <v>17</v>
      </c>
      <c r="L2995" s="7">
        <v>4</v>
      </c>
      <c r="M2995" s="7" t="str" cm="1">
        <f t="array" ref="M2995">_xlfn.IFS(L2995&lt;1,"Very Fast",L2995&lt;3,"Fast",L2995&lt;5,"Normal",L2995&lt;=7,"Slow",L2995&gt;=8,"Very Slow")</f>
        <v>Normal</v>
      </c>
      <c r="N2995" s="5">
        <v>2.1</v>
      </c>
      <c r="O2995" t="str" cm="1">
        <f t="array" ref="O2995">_xlfn.IFS(N2995&lt;2,"Very Poor",N2995&lt;3,"Poor",N2995&lt;4,"Average",N2995&lt;4.5,"Good",N2995&lt;=5,"Excellent")</f>
        <v>Poor</v>
      </c>
      <c r="P2995" s="12">
        <v>841.21</v>
      </c>
    </row>
    <row r="2996" spans="1:16" x14ac:dyDescent="0.35">
      <c r="A2996">
        <v>12995</v>
      </c>
      <c r="B2996" s="15">
        <v>47556</v>
      </c>
      <c r="C2996" s="7">
        <f t="shared" si="46"/>
        <v>2030</v>
      </c>
      <c r="D2996">
        <v>1038</v>
      </c>
      <c r="E2996" t="s">
        <v>18</v>
      </c>
      <c r="F2996" t="s">
        <v>68</v>
      </c>
      <c r="G2996" s="7">
        <v>3</v>
      </c>
      <c r="H2996" s="3">
        <v>457.09</v>
      </c>
      <c r="I2996">
        <v>0.35</v>
      </c>
      <c r="J2996" s="17" t="str" cm="1">
        <f t="array" ref="J2996">_xlfn.IFS(I2996&lt;=0.09,"&lt;0,1%",I2996&lt;=0.19,"&lt;0,2%",I2996&lt;=0.29,"&lt;0,3%",I2996&lt;=39,"&lt;0,4%")</f>
        <v>&lt;0,4%</v>
      </c>
      <c r="K2996" t="s">
        <v>15</v>
      </c>
      <c r="L2996" s="7">
        <v>8</v>
      </c>
      <c r="M2996" s="7" t="str" cm="1">
        <f t="array" ref="M2996">_xlfn.IFS(L2996&lt;1,"Very Fast",L2996&lt;3,"Fast",L2996&lt;5,"Normal",L2996&lt;=7,"Slow",L2996&gt;=8,"Very Slow")</f>
        <v>Very Slow</v>
      </c>
      <c r="N2996" s="5">
        <v>1.8</v>
      </c>
      <c r="O2996" t="str" cm="1">
        <f t="array" ref="O2996">_xlfn.IFS(N2996&lt;2,"Very Poor",N2996&lt;3,"Poor",N2996&lt;4,"Average",N2996&lt;4.5,"Good",N2996&lt;=5,"Excellent")</f>
        <v>Very Poor</v>
      </c>
      <c r="P2996" s="12">
        <v>891.33</v>
      </c>
    </row>
    <row r="2997" spans="1:16" x14ac:dyDescent="0.35">
      <c r="A2997">
        <v>12996</v>
      </c>
      <c r="B2997" s="15">
        <v>47557</v>
      </c>
      <c r="C2997" s="7">
        <f t="shared" si="46"/>
        <v>2030</v>
      </c>
      <c r="D2997">
        <v>1908</v>
      </c>
      <c r="E2997" t="s">
        <v>11</v>
      </c>
      <c r="F2997" t="s">
        <v>68</v>
      </c>
      <c r="G2997" s="7">
        <v>7</v>
      </c>
      <c r="H2997" s="3">
        <v>476.97</v>
      </c>
      <c r="I2997">
        <v>0.26</v>
      </c>
      <c r="J2997" s="17" t="str" cm="1">
        <f t="array" ref="J2997">_xlfn.IFS(I2997&lt;=0.09,"&lt;0,1%",I2997&lt;=0.19,"&lt;0,2%",I2997&lt;=0.29,"&lt;0,3%",I2997&lt;=39,"&lt;0,4%")</f>
        <v>&lt;0,3%</v>
      </c>
      <c r="K2997" t="s">
        <v>15</v>
      </c>
      <c r="L2997" s="7">
        <v>2</v>
      </c>
      <c r="M2997" s="7" t="str" cm="1">
        <f t="array" ref="M2997">_xlfn.IFS(L2997&lt;1,"Very Fast",L2997&lt;3,"Fast",L2997&lt;5,"Normal",L2997&lt;=7,"Slow",L2997&gt;=8,"Very Slow")</f>
        <v>Fast</v>
      </c>
      <c r="N2997" s="5">
        <v>1.6</v>
      </c>
      <c r="O2997" t="str" cm="1">
        <f t="array" ref="O2997">_xlfn.IFS(N2997&lt;2,"Very Poor",N2997&lt;3,"Poor",N2997&lt;4,"Average",N2997&lt;4.5,"Good",N2997&lt;=5,"Excellent")</f>
        <v>Very Poor</v>
      </c>
      <c r="P2997" s="12">
        <v>2470.6999999999998</v>
      </c>
    </row>
    <row r="2998" spans="1:16" x14ac:dyDescent="0.35">
      <c r="A2998">
        <v>12997</v>
      </c>
      <c r="B2998" s="15">
        <v>47558</v>
      </c>
      <c r="C2998" s="7">
        <f t="shared" si="46"/>
        <v>2030</v>
      </c>
      <c r="D2998">
        <v>1158</v>
      </c>
      <c r="E2998" t="s">
        <v>18</v>
      </c>
      <c r="F2998" t="s">
        <v>66</v>
      </c>
      <c r="G2998" s="7">
        <v>2</v>
      </c>
      <c r="H2998" s="3">
        <v>76.28</v>
      </c>
      <c r="I2998">
        <v>0.01</v>
      </c>
      <c r="J2998" s="17" t="str" cm="1">
        <f t="array" ref="J2998">_xlfn.IFS(I2998&lt;=0.09,"&lt;0,1%",I2998&lt;=0.19,"&lt;0,2%",I2998&lt;=0.29,"&lt;0,3%",I2998&lt;=39,"&lt;0,4%")</f>
        <v>&lt;0,1%</v>
      </c>
      <c r="K2998" t="s">
        <v>17</v>
      </c>
      <c r="L2998" s="7">
        <v>11</v>
      </c>
      <c r="M2998" s="7" t="str" cm="1">
        <f t="array" ref="M2998">_xlfn.IFS(L2998&lt;1,"Very Fast",L2998&lt;3,"Fast",L2998&lt;5,"Normal",L2998&lt;=7,"Slow",L2998&gt;=8,"Very Slow")</f>
        <v>Very Slow</v>
      </c>
      <c r="N2998" s="5">
        <v>3.8</v>
      </c>
      <c r="O2998" t="str" cm="1">
        <f t="array" ref="O2998">_xlfn.IFS(N2998&lt;2,"Very Poor",N2998&lt;3,"Poor",N2998&lt;4,"Average",N2998&lt;4.5,"Good",N2998&lt;=5,"Excellent")</f>
        <v>Average</v>
      </c>
      <c r="P2998" s="12">
        <v>151.03</v>
      </c>
    </row>
    <row r="2999" spans="1:16" x14ac:dyDescent="0.35">
      <c r="A2999">
        <v>12998</v>
      </c>
      <c r="B2999" s="15">
        <v>47559</v>
      </c>
      <c r="C2999" s="7">
        <f t="shared" si="46"/>
        <v>2030</v>
      </c>
      <c r="D2999">
        <v>1582</v>
      </c>
      <c r="E2999" t="s">
        <v>21</v>
      </c>
      <c r="F2999" t="s">
        <v>69</v>
      </c>
      <c r="G2999" s="7">
        <v>6</v>
      </c>
      <c r="H2999" s="3">
        <v>504.24</v>
      </c>
      <c r="I2999">
        <v>0.17</v>
      </c>
      <c r="J2999" s="17" t="str" cm="1">
        <f t="array" ref="J2999">_xlfn.IFS(I2999&lt;=0.09,"&lt;0,1%",I2999&lt;=0.19,"&lt;0,2%",I2999&lt;=0.29,"&lt;0,3%",I2999&lt;=39,"&lt;0,4%")</f>
        <v>&lt;0,2%</v>
      </c>
      <c r="K2999" t="s">
        <v>13</v>
      </c>
      <c r="L2999" s="7">
        <v>8</v>
      </c>
      <c r="M2999" s="7" t="str" cm="1">
        <f t="array" ref="M2999">_xlfn.IFS(L2999&lt;1,"Very Fast",L2999&lt;3,"Fast",L2999&lt;5,"Normal",L2999&lt;=7,"Slow",L2999&gt;=8,"Very Slow")</f>
        <v>Very Slow</v>
      </c>
      <c r="N2999" s="5">
        <v>3.3</v>
      </c>
      <c r="O2999" t="str" cm="1">
        <f t="array" ref="O2999">_xlfn.IFS(N2999&lt;2,"Very Poor",N2999&lt;3,"Poor",N2999&lt;4,"Average",N2999&lt;4.5,"Good",N2999&lt;=5,"Excellent")</f>
        <v>Average</v>
      </c>
      <c r="P2999" s="12">
        <v>2511.12</v>
      </c>
    </row>
    <row r="3000" spans="1:16" x14ac:dyDescent="0.35">
      <c r="A3000">
        <v>12999</v>
      </c>
      <c r="B3000" s="15">
        <v>47560</v>
      </c>
      <c r="C3000" s="7">
        <f t="shared" si="46"/>
        <v>2030</v>
      </c>
      <c r="D3000">
        <v>1958</v>
      </c>
      <c r="E3000" t="s">
        <v>21</v>
      </c>
      <c r="F3000" t="s">
        <v>69</v>
      </c>
      <c r="G3000" s="7">
        <v>5</v>
      </c>
      <c r="H3000" s="3">
        <v>253.79</v>
      </c>
      <c r="I3000">
        <v>0.22</v>
      </c>
      <c r="J3000" s="17" t="str" cm="1">
        <f t="array" ref="J3000">_xlfn.IFS(I3000&lt;=0.09,"&lt;0,1%",I3000&lt;=0.19,"&lt;0,2%",I3000&lt;=0.29,"&lt;0,3%",I3000&lt;=39,"&lt;0,4%")</f>
        <v>&lt;0,3%</v>
      </c>
      <c r="K3000" t="s">
        <v>13</v>
      </c>
      <c r="L3000" s="7">
        <v>10</v>
      </c>
      <c r="M3000" s="7" t="str" cm="1">
        <f t="array" ref="M3000">_xlfn.IFS(L3000&lt;1,"Very Fast",L3000&lt;3,"Fast",L3000&lt;5,"Normal",L3000&lt;=7,"Slow",L3000&gt;=8,"Very Slow")</f>
        <v>Very Slow</v>
      </c>
      <c r="N3000" s="5">
        <v>2.8</v>
      </c>
      <c r="O3000" t="str" cm="1">
        <f t="array" ref="O3000">_xlfn.IFS(N3000&lt;2,"Very Poor",N3000&lt;3,"Poor",N3000&lt;4,"Average",N3000&lt;4.5,"Good",N3000&lt;=5,"Excellent")</f>
        <v>Poor</v>
      </c>
      <c r="P3000" s="12">
        <v>989.78</v>
      </c>
    </row>
    <row r="3001" spans="1:16" x14ac:dyDescent="0.35">
      <c r="A3001">
        <v>13000</v>
      </c>
      <c r="B3001" s="15">
        <v>47561</v>
      </c>
      <c r="C3001" s="7">
        <f t="shared" si="46"/>
        <v>2030</v>
      </c>
      <c r="D3001">
        <v>1311</v>
      </c>
      <c r="E3001" t="s">
        <v>21</v>
      </c>
      <c r="F3001" t="s">
        <v>69</v>
      </c>
      <c r="G3001" s="7">
        <v>4</v>
      </c>
      <c r="H3001" s="3">
        <v>168.75</v>
      </c>
      <c r="I3001">
        <v>0.24</v>
      </c>
      <c r="J3001" s="17" t="str" cm="1">
        <f t="array" ref="J3001">_xlfn.IFS(I3001&lt;=0.09,"&lt;0,1%",I3001&lt;=0.19,"&lt;0,2%",I3001&lt;=0.29,"&lt;0,3%",I3001&lt;=39,"&lt;0,4%")</f>
        <v>&lt;0,3%</v>
      </c>
      <c r="K3001" t="s">
        <v>17</v>
      </c>
      <c r="L3001" s="7">
        <v>6</v>
      </c>
      <c r="M3001" s="7" t="str" cm="1">
        <f t="array" ref="M3001">_xlfn.IFS(L3001&lt;1,"Very Fast",L3001&lt;3,"Fast",L3001&lt;5,"Normal",L3001&lt;=7,"Slow",L3001&gt;=8,"Very Slow")</f>
        <v>Slow</v>
      </c>
      <c r="N3001" s="5">
        <v>1.8</v>
      </c>
      <c r="O3001" t="str" cm="1">
        <f t="array" ref="O3001">_xlfn.IFS(N3001&lt;2,"Very Poor",N3001&lt;3,"Poor",N3001&lt;4,"Average",N3001&lt;4.5,"Good",N3001&lt;=5,"Excellent")</f>
        <v>Very Poor</v>
      </c>
      <c r="P3001" s="12">
        <v>513</v>
      </c>
    </row>
    <row r="3002" spans="1:16" x14ac:dyDescent="0.35">
      <c r="A3002">
        <v>13001</v>
      </c>
      <c r="B3002" s="15">
        <v>47562</v>
      </c>
      <c r="C3002" s="7">
        <f t="shared" si="46"/>
        <v>2030</v>
      </c>
      <c r="D3002">
        <v>1240</v>
      </c>
      <c r="E3002" t="s">
        <v>11</v>
      </c>
      <c r="F3002" t="s">
        <v>66</v>
      </c>
      <c r="G3002" s="7">
        <v>5</v>
      </c>
      <c r="H3002" s="3">
        <v>351.81</v>
      </c>
      <c r="I3002">
        <v>0.25</v>
      </c>
      <c r="J3002" s="17" t="str" cm="1">
        <f t="array" ref="J3002">_xlfn.IFS(I3002&lt;=0.09,"&lt;0,1%",I3002&lt;=0.19,"&lt;0,2%",I3002&lt;=0.29,"&lt;0,3%",I3002&lt;=39,"&lt;0,4%")</f>
        <v>&lt;0,3%</v>
      </c>
      <c r="K3002" t="s">
        <v>17</v>
      </c>
      <c r="L3002" s="7">
        <v>4</v>
      </c>
      <c r="M3002" s="7" t="str" cm="1">
        <f t="array" ref="M3002">_xlfn.IFS(L3002&lt;1,"Very Fast",L3002&lt;3,"Fast",L3002&lt;5,"Normal",L3002&lt;=7,"Slow",L3002&gt;=8,"Very Slow")</f>
        <v>Normal</v>
      </c>
      <c r="N3002" s="5">
        <v>2.1</v>
      </c>
      <c r="O3002" t="str" cm="1">
        <f t="array" ref="O3002">_xlfn.IFS(N3002&lt;2,"Very Poor",N3002&lt;3,"Poor",N3002&lt;4,"Average",N3002&lt;4.5,"Good",N3002&lt;=5,"Excellent")</f>
        <v>Poor</v>
      </c>
      <c r="P3002" s="12">
        <v>1319.29</v>
      </c>
    </row>
    <row r="3003" spans="1:16" x14ac:dyDescent="0.35">
      <c r="A3003">
        <v>13002</v>
      </c>
      <c r="B3003" s="15">
        <v>47563</v>
      </c>
      <c r="C3003" s="7">
        <f t="shared" si="46"/>
        <v>2030</v>
      </c>
      <c r="D3003">
        <v>1937</v>
      </c>
      <c r="E3003" t="s">
        <v>11</v>
      </c>
      <c r="F3003" t="s">
        <v>69</v>
      </c>
      <c r="G3003" s="7">
        <v>2</v>
      </c>
      <c r="H3003" s="3">
        <v>495.98</v>
      </c>
      <c r="I3003">
        <v>0.2</v>
      </c>
      <c r="J3003" s="17" t="str" cm="1">
        <f t="array" ref="J3003">_xlfn.IFS(I3003&lt;=0.09,"&lt;0,1%",I3003&lt;=0.19,"&lt;0,2%",I3003&lt;=0.29,"&lt;0,3%",I3003&lt;=39,"&lt;0,4%")</f>
        <v>&lt;0,3%</v>
      </c>
      <c r="K3003" t="s">
        <v>13</v>
      </c>
      <c r="L3003" s="7">
        <v>11</v>
      </c>
      <c r="M3003" s="7" t="str" cm="1">
        <f t="array" ref="M3003">_xlfn.IFS(L3003&lt;1,"Very Fast",L3003&lt;3,"Fast",L3003&lt;5,"Normal",L3003&lt;=7,"Slow",L3003&gt;=8,"Very Slow")</f>
        <v>Very Slow</v>
      </c>
      <c r="N3003" s="5">
        <v>2.4</v>
      </c>
      <c r="O3003" t="str" cm="1">
        <f t="array" ref="O3003">_xlfn.IFS(N3003&lt;2,"Very Poor",N3003&lt;3,"Poor",N3003&lt;4,"Average",N3003&lt;4.5,"Good",N3003&lt;=5,"Excellent")</f>
        <v>Poor</v>
      </c>
      <c r="P3003" s="12">
        <v>793.57</v>
      </c>
    </row>
    <row r="3004" spans="1:16" x14ac:dyDescent="0.35">
      <c r="A3004">
        <v>13003</v>
      </c>
      <c r="B3004" s="15">
        <v>47564</v>
      </c>
      <c r="C3004" s="7">
        <f t="shared" si="46"/>
        <v>2030</v>
      </c>
      <c r="D3004">
        <v>1444</v>
      </c>
      <c r="E3004" t="s">
        <v>18</v>
      </c>
      <c r="F3004" t="s">
        <v>68</v>
      </c>
      <c r="G3004" s="7">
        <v>6</v>
      </c>
      <c r="H3004" s="3">
        <v>470.51</v>
      </c>
      <c r="I3004">
        <v>0.08</v>
      </c>
      <c r="J3004" s="17" t="str" cm="1">
        <f t="array" ref="J3004">_xlfn.IFS(I3004&lt;=0.09,"&lt;0,1%",I3004&lt;=0.19,"&lt;0,2%",I3004&lt;=0.29,"&lt;0,3%",I3004&lt;=39,"&lt;0,4%")</f>
        <v>&lt;0,1%</v>
      </c>
      <c r="K3004" t="s">
        <v>17</v>
      </c>
      <c r="L3004" s="7">
        <v>3</v>
      </c>
      <c r="M3004" s="7" t="str" cm="1">
        <f t="array" ref="M3004">_xlfn.IFS(L3004&lt;1,"Very Fast",L3004&lt;3,"Fast",L3004&lt;5,"Normal",L3004&lt;=7,"Slow",L3004&gt;=8,"Very Slow")</f>
        <v>Normal</v>
      </c>
      <c r="N3004" s="5">
        <v>4.0999999999999996</v>
      </c>
      <c r="O3004" t="str" cm="1">
        <f t="array" ref="O3004">_xlfn.IFS(N3004&lt;2,"Very Poor",N3004&lt;3,"Poor",N3004&lt;4,"Average",N3004&lt;4.5,"Good",N3004&lt;=5,"Excellent")</f>
        <v>Good</v>
      </c>
      <c r="P3004" s="12">
        <v>2597.2199999999998</v>
      </c>
    </row>
    <row r="3005" spans="1:16" x14ac:dyDescent="0.35">
      <c r="A3005">
        <v>13004</v>
      </c>
      <c r="B3005" s="15">
        <v>47565</v>
      </c>
      <c r="C3005" s="7">
        <f t="shared" si="46"/>
        <v>2030</v>
      </c>
      <c r="D3005">
        <v>1297</v>
      </c>
      <c r="E3005" t="s">
        <v>21</v>
      </c>
      <c r="F3005" t="s">
        <v>66</v>
      </c>
      <c r="G3005" s="7">
        <v>4</v>
      </c>
      <c r="H3005" s="3">
        <v>535.65</v>
      </c>
      <c r="I3005">
        <v>0.33</v>
      </c>
      <c r="J3005" s="17" t="str" cm="1">
        <f t="array" ref="J3005">_xlfn.IFS(I3005&lt;=0.09,"&lt;0,1%",I3005&lt;=0.19,"&lt;0,2%",I3005&lt;=0.29,"&lt;0,3%",I3005&lt;=39,"&lt;0,4%")</f>
        <v>&lt;0,4%</v>
      </c>
      <c r="K3005" t="s">
        <v>15</v>
      </c>
      <c r="L3005" s="7">
        <v>10</v>
      </c>
      <c r="M3005" s="7" t="str" cm="1">
        <f t="array" ref="M3005">_xlfn.IFS(L3005&lt;1,"Very Fast",L3005&lt;3,"Fast",L3005&lt;5,"Normal",L3005&lt;=7,"Slow",L3005&gt;=8,"Very Slow")</f>
        <v>Very Slow</v>
      </c>
      <c r="N3005" s="5">
        <v>5</v>
      </c>
      <c r="O3005" t="str" cm="1">
        <f t="array" ref="O3005">_xlfn.IFS(N3005&lt;2,"Very Poor",N3005&lt;3,"Poor",N3005&lt;4,"Average",N3005&lt;4.5,"Good",N3005&lt;=5,"Excellent")</f>
        <v>Excellent</v>
      </c>
      <c r="P3005" s="12">
        <v>1435.54</v>
      </c>
    </row>
    <row r="3006" spans="1:16" x14ac:dyDescent="0.35">
      <c r="A3006">
        <v>13005</v>
      </c>
      <c r="B3006" s="15">
        <v>47566</v>
      </c>
      <c r="C3006" s="7">
        <f t="shared" si="46"/>
        <v>2030</v>
      </c>
      <c r="D3006">
        <v>1951</v>
      </c>
      <c r="E3006" t="s">
        <v>14</v>
      </c>
      <c r="F3006" t="s">
        <v>69</v>
      </c>
      <c r="G3006" s="7">
        <v>7</v>
      </c>
      <c r="H3006" s="3">
        <v>557.96</v>
      </c>
      <c r="I3006">
        <v>0.24</v>
      </c>
      <c r="J3006" s="17" t="str" cm="1">
        <f t="array" ref="J3006">_xlfn.IFS(I3006&lt;=0.09,"&lt;0,1%",I3006&lt;=0.19,"&lt;0,2%",I3006&lt;=0.29,"&lt;0,3%",I3006&lt;=39,"&lt;0,4%")</f>
        <v>&lt;0,3%</v>
      </c>
      <c r="K3006" t="s">
        <v>13</v>
      </c>
      <c r="L3006" s="7">
        <v>5</v>
      </c>
      <c r="M3006" s="7" t="str" cm="1">
        <f t="array" ref="M3006">_xlfn.IFS(L3006&lt;1,"Very Fast",L3006&lt;3,"Fast",L3006&lt;5,"Normal",L3006&lt;=7,"Slow",L3006&gt;=8,"Very Slow")</f>
        <v>Slow</v>
      </c>
      <c r="N3006" s="5">
        <v>1.7</v>
      </c>
      <c r="O3006" t="str" cm="1">
        <f t="array" ref="O3006">_xlfn.IFS(N3006&lt;2,"Very Poor",N3006&lt;3,"Poor",N3006&lt;4,"Average",N3006&lt;4.5,"Good",N3006&lt;=5,"Excellent")</f>
        <v>Very Poor</v>
      </c>
      <c r="P3006" s="12">
        <v>2968.35</v>
      </c>
    </row>
    <row r="3007" spans="1:16" x14ac:dyDescent="0.35">
      <c r="A3007">
        <v>13006</v>
      </c>
      <c r="B3007" s="15">
        <v>47567</v>
      </c>
      <c r="C3007" s="7">
        <f t="shared" si="46"/>
        <v>2030</v>
      </c>
      <c r="D3007">
        <v>1035</v>
      </c>
      <c r="E3007" t="s">
        <v>14</v>
      </c>
      <c r="F3007" t="s">
        <v>66</v>
      </c>
      <c r="G3007" s="7">
        <v>6</v>
      </c>
      <c r="H3007" s="3">
        <v>154.30000000000001</v>
      </c>
      <c r="I3007">
        <v>0.08</v>
      </c>
      <c r="J3007" s="17" t="str" cm="1">
        <f t="array" ref="J3007">_xlfn.IFS(I3007&lt;=0.09,"&lt;0,1%",I3007&lt;=0.19,"&lt;0,2%",I3007&lt;=0.29,"&lt;0,3%",I3007&lt;=39,"&lt;0,4%")</f>
        <v>&lt;0,1%</v>
      </c>
      <c r="K3007" t="s">
        <v>15</v>
      </c>
      <c r="L3007" s="7">
        <v>6</v>
      </c>
      <c r="M3007" s="7" t="str" cm="1">
        <f t="array" ref="M3007">_xlfn.IFS(L3007&lt;1,"Very Fast",L3007&lt;3,"Fast",L3007&lt;5,"Normal",L3007&lt;=7,"Slow",L3007&gt;=8,"Very Slow")</f>
        <v>Slow</v>
      </c>
      <c r="N3007" s="5">
        <v>2.4</v>
      </c>
      <c r="O3007" t="str" cm="1">
        <f t="array" ref="O3007">_xlfn.IFS(N3007&lt;2,"Very Poor",N3007&lt;3,"Poor",N3007&lt;4,"Average",N3007&lt;4.5,"Good",N3007&lt;=5,"Excellent")</f>
        <v>Poor</v>
      </c>
      <c r="P3007" s="12">
        <v>851.74</v>
      </c>
    </row>
    <row r="3008" spans="1:16" x14ac:dyDescent="0.35">
      <c r="A3008">
        <v>13007</v>
      </c>
      <c r="B3008" s="15">
        <v>47568</v>
      </c>
      <c r="C3008" s="7">
        <f t="shared" si="46"/>
        <v>2030</v>
      </c>
      <c r="D3008">
        <v>1083</v>
      </c>
      <c r="E3008" t="s">
        <v>18</v>
      </c>
      <c r="F3008" t="s">
        <v>66</v>
      </c>
      <c r="G3008" s="7">
        <v>5</v>
      </c>
      <c r="H3008" s="3">
        <v>262.95999999999998</v>
      </c>
      <c r="I3008">
        <v>0.11</v>
      </c>
      <c r="J3008" s="17" t="str" cm="1">
        <f t="array" ref="J3008">_xlfn.IFS(I3008&lt;=0.09,"&lt;0,1%",I3008&lt;=0.19,"&lt;0,2%",I3008&lt;=0.29,"&lt;0,3%",I3008&lt;=39,"&lt;0,4%")</f>
        <v>&lt;0,2%</v>
      </c>
      <c r="K3008" t="s">
        <v>15</v>
      </c>
      <c r="L3008" s="7">
        <v>1</v>
      </c>
      <c r="M3008" s="7" t="str" cm="1">
        <f t="array" ref="M3008">_xlfn.IFS(L3008&lt;1,"Very Fast",L3008&lt;3,"Fast",L3008&lt;5,"Normal",L3008&lt;=7,"Slow",L3008&gt;=8,"Very Slow")</f>
        <v>Fast</v>
      </c>
      <c r="N3008" s="5">
        <v>2.1</v>
      </c>
      <c r="O3008" t="str" cm="1">
        <f t="array" ref="O3008">_xlfn.IFS(N3008&lt;2,"Very Poor",N3008&lt;3,"Poor",N3008&lt;4,"Average",N3008&lt;4.5,"Good",N3008&lt;=5,"Excellent")</f>
        <v>Poor</v>
      </c>
      <c r="P3008" s="12">
        <v>1170.17</v>
      </c>
    </row>
    <row r="3009" spans="1:16" x14ac:dyDescent="0.35">
      <c r="A3009">
        <v>13008</v>
      </c>
      <c r="B3009" s="15">
        <v>47569</v>
      </c>
      <c r="C3009" s="7">
        <f t="shared" si="46"/>
        <v>2030</v>
      </c>
      <c r="D3009">
        <v>1451</v>
      </c>
      <c r="E3009" t="s">
        <v>21</v>
      </c>
      <c r="F3009" t="s">
        <v>69</v>
      </c>
      <c r="G3009" s="7">
        <v>1</v>
      </c>
      <c r="H3009" s="3">
        <v>23.56</v>
      </c>
      <c r="I3009">
        <v>0.32</v>
      </c>
      <c r="J3009" s="17" t="str" cm="1">
        <f t="array" ref="J3009">_xlfn.IFS(I3009&lt;=0.09,"&lt;0,1%",I3009&lt;=0.19,"&lt;0,2%",I3009&lt;=0.29,"&lt;0,3%",I3009&lt;=39,"&lt;0,4%")</f>
        <v>&lt;0,4%</v>
      </c>
      <c r="K3009" t="s">
        <v>17</v>
      </c>
      <c r="L3009" s="7">
        <v>1</v>
      </c>
      <c r="M3009" s="7" t="str" cm="1">
        <f t="array" ref="M3009">_xlfn.IFS(L3009&lt;1,"Very Fast",L3009&lt;3,"Fast",L3009&lt;5,"Normal",L3009&lt;=7,"Slow",L3009&gt;=8,"Very Slow")</f>
        <v>Fast</v>
      </c>
      <c r="N3009" s="5">
        <v>1.2</v>
      </c>
      <c r="O3009" t="str" cm="1">
        <f t="array" ref="O3009">_xlfn.IFS(N3009&lt;2,"Very Poor",N3009&lt;3,"Poor",N3009&lt;4,"Average",N3009&lt;4.5,"Good",N3009&lt;=5,"Excellent")</f>
        <v>Very Poor</v>
      </c>
      <c r="P3009" s="12">
        <v>16.02</v>
      </c>
    </row>
    <row r="3010" spans="1:16" x14ac:dyDescent="0.35">
      <c r="A3010">
        <v>13009</v>
      </c>
      <c r="B3010" s="15">
        <v>47570</v>
      </c>
      <c r="C3010" s="7">
        <f t="shared" si="46"/>
        <v>2030</v>
      </c>
      <c r="D3010">
        <v>1885</v>
      </c>
      <c r="E3010" t="s">
        <v>11</v>
      </c>
      <c r="F3010" t="s">
        <v>68</v>
      </c>
      <c r="G3010" s="7">
        <v>1</v>
      </c>
      <c r="H3010" s="3">
        <v>529.4</v>
      </c>
      <c r="I3010">
        <v>0.31</v>
      </c>
      <c r="J3010" s="17" t="str" cm="1">
        <f t="array" ref="J3010">_xlfn.IFS(I3010&lt;=0.09,"&lt;0,1%",I3010&lt;=0.19,"&lt;0,2%",I3010&lt;=0.29,"&lt;0,3%",I3010&lt;=39,"&lt;0,4%")</f>
        <v>&lt;0,4%</v>
      </c>
      <c r="K3010" t="s">
        <v>15</v>
      </c>
      <c r="L3010" s="7">
        <v>11</v>
      </c>
      <c r="M3010" s="7" t="str" cm="1">
        <f t="array" ref="M3010">_xlfn.IFS(L3010&lt;1,"Very Fast",L3010&lt;3,"Fast",L3010&lt;5,"Normal",L3010&lt;=7,"Slow",L3010&gt;=8,"Very Slow")</f>
        <v>Very Slow</v>
      </c>
      <c r="N3010" s="5">
        <v>1.9</v>
      </c>
      <c r="O3010" t="str" cm="1">
        <f t="array" ref="O3010">_xlfn.IFS(N3010&lt;2,"Very Poor",N3010&lt;3,"Poor",N3010&lt;4,"Average",N3010&lt;4.5,"Good",N3010&lt;=5,"Excellent")</f>
        <v>Very Poor</v>
      </c>
      <c r="P3010" s="12">
        <v>365.29</v>
      </c>
    </row>
    <row r="3011" spans="1:16" x14ac:dyDescent="0.35">
      <c r="A3011">
        <v>13010</v>
      </c>
      <c r="B3011" s="15">
        <v>47571</v>
      </c>
      <c r="C3011" s="7">
        <f t="shared" ref="C3011:C3074" si="47">YEAR(B3011)</f>
        <v>2030</v>
      </c>
      <c r="D3011">
        <v>1774</v>
      </c>
      <c r="E3011" t="s">
        <v>11</v>
      </c>
      <c r="F3011" t="s">
        <v>69</v>
      </c>
      <c r="G3011" s="7">
        <v>4</v>
      </c>
      <c r="H3011" s="3">
        <v>105.42</v>
      </c>
      <c r="I3011">
        <v>0.14000000000000001</v>
      </c>
      <c r="J3011" s="17" t="str" cm="1">
        <f t="array" ref="J3011">_xlfn.IFS(I3011&lt;=0.09,"&lt;0,1%",I3011&lt;=0.19,"&lt;0,2%",I3011&lt;=0.29,"&lt;0,3%",I3011&lt;=39,"&lt;0,4%")</f>
        <v>&lt;0,2%</v>
      </c>
      <c r="K3011" t="s">
        <v>15</v>
      </c>
      <c r="L3011" s="7">
        <v>10</v>
      </c>
      <c r="M3011" s="7" t="str" cm="1">
        <f t="array" ref="M3011">_xlfn.IFS(L3011&lt;1,"Very Fast",L3011&lt;3,"Fast",L3011&lt;5,"Normal",L3011&lt;=7,"Slow",L3011&gt;=8,"Very Slow")</f>
        <v>Very Slow</v>
      </c>
      <c r="N3011" s="5">
        <v>4.5999999999999996</v>
      </c>
      <c r="O3011" t="str" cm="1">
        <f t="array" ref="O3011">_xlfn.IFS(N3011&lt;2,"Very Poor",N3011&lt;3,"Poor",N3011&lt;4,"Average",N3011&lt;4.5,"Good",N3011&lt;=5,"Excellent")</f>
        <v>Excellent</v>
      </c>
      <c r="P3011" s="12">
        <v>362.64</v>
      </c>
    </row>
    <row r="3012" spans="1:16" x14ac:dyDescent="0.35">
      <c r="A3012">
        <v>13011</v>
      </c>
      <c r="B3012" s="15">
        <v>47572</v>
      </c>
      <c r="C3012" s="7">
        <f t="shared" si="47"/>
        <v>2030</v>
      </c>
      <c r="D3012">
        <v>1821</v>
      </c>
      <c r="E3012" t="s">
        <v>14</v>
      </c>
      <c r="F3012" t="s">
        <v>69</v>
      </c>
      <c r="G3012" s="7">
        <v>4</v>
      </c>
      <c r="H3012" s="3">
        <v>518.96</v>
      </c>
      <c r="I3012">
        <v>0.01</v>
      </c>
      <c r="J3012" s="17" t="str" cm="1">
        <f t="array" ref="J3012">_xlfn.IFS(I3012&lt;=0.09,"&lt;0,1%",I3012&lt;=0.19,"&lt;0,2%",I3012&lt;=0.29,"&lt;0,3%",I3012&lt;=39,"&lt;0,4%")</f>
        <v>&lt;0,1%</v>
      </c>
      <c r="K3012" t="s">
        <v>15</v>
      </c>
      <c r="L3012" s="7">
        <v>3</v>
      </c>
      <c r="M3012" s="7" t="str" cm="1">
        <f t="array" ref="M3012">_xlfn.IFS(L3012&lt;1,"Very Fast",L3012&lt;3,"Fast",L3012&lt;5,"Normal",L3012&lt;=7,"Slow",L3012&gt;=8,"Very Slow")</f>
        <v>Normal</v>
      </c>
      <c r="N3012" s="5">
        <v>4.4000000000000004</v>
      </c>
      <c r="O3012" t="str" cm="1">
        <f t="array" ref="O3012">_xlfn.IFS(N3012&lt;2,"Very Poor",N3012&lt;3,"Poor",N3012&lt;4,"Average",N3012&lt;4.5,"Good",N3012&lt;=5,"Excellent")</f>
        <v>Good</v>
      </c>
      <c r="P3012" s="12">
        <v>2055.08</v>
      </c>
    </row>
    <row r="3013" spans="1:16" x14ac:dyDescent="0.35">
      <c r="A3013">
        <v>13012</v>
      </c>
      <c r="B3013" s="15">
        <v>47573</v>
      </c>
      <c r="C3013" s="7">
        <f t="shared" si="47"/>
        <v>2030</v>
      </c>
      <c r="D3013">
        <v>1384</v>
      </c>
      <c r="E3013" t="s">
        <v>18</v>
      </c>
      <c r="F3013" t="s">
        <v>69</v>
      </c>
      <c r="G3013" s="7">
        <v>4</v>
      </c>
      <c r="H3013" s="3">
        <v>207.69</v>
      </c>
      <c r="I3013">
        <v>0.02</v>
      </c>
      <c r="J3013" s="17" t="str" cm="1">
        <f t="array" ref="J3013">_xlfn.IFS(I3013&lt;=0.09,"&lt;0,1%",I3013&lt;=0.19,"&lt;0,2%",I3013&lt;=0.29,"&lt;0,3%",I3013&lt;=39,"&lt;0,4%")</f>
        <v>&lt;0,1%</v>
      </c>
      <c r="K3013" t="s">
        <v>17</v>
      </c>
      <c r="L3013" s="7">
        <v>2</v>
      </c>
      <c r="M3013" s="7" t="str" cm="1">
        <f t="array" ref="M3013">_xlfn.IFS(L3013&lt;1,"Very Fast",L3013&lt;3,"Fast",L3013&lt;5,"Normal",L3013&lt;=7,"Slow",L3013&gt;=8,"Very Slow")</f>
        <v>Fast</v>
      </c>
      <c r="N3013" s="5">
        <v>1.7</v>
      </c>
      <c r="O3013" t="str" cm="1">
        <f t="array" ref="O3013">_xlfn.IFS(N3013&lt;2,"Very Poor",N3013&lt;3,"Poor",N3013&lt;4,"Average",N3013&lt;4.5,"Good",N3013&lt;=5,"Excellent")</f>
        <v>Very Poor</v>
      </c>
      <c r="P3013" s="12">
        <v>814.14</v>
      </c>
    </row>
    <row r="3014" spans="1:16" x14ac:dyDescent="0.35">
      <c r="A3014">
        <v>13013</v>
      </c>
      <c r="B3014" s="15">
        <v>47574</v>
      </c>
      <c r="C3014" s="7">
        <f t="shared" si="47"/>
        <v>2030</v>
      </c>
      <c r="D3014">
        <v>1171</v>
      </c>
      <c r="E3014" t="s">
        <v>14</v>
      </c>
      <c r="F3014" t="s">
        <v>69</v>
      </c>
      <c r="G3014" s="7">
        <v>1</v>
      </c>
      <c r="H3014" s="3">
        <v>230.36</v>
      </c>
      <c r="I3014">
        <v>0.1</v>
      </c>
      <c r="J3014" s="17" t="str" cm="1">
        <f t="array" ref="J3014">_xlfn.IFS(I3014&lt;=0.09,"&lt;0,1%",I3014&lt;=0.19,"&lt;0,2%",I3014&lt;=0.29,"&lt;0,3%",I3014&lt;=39,"&lt;0,4%")</f>
        <v>&lt;0,2%</v>
      </c>
      <c r="K3014" t="s">
        <v>13</v>
      </c>
      <c r="L3014" s="7">
        <v>1</v>
      </c>
      <c r="M3014" s="7" t="str" cm="1">
        <f t="array" ref="M3014">_xlfn.IFS(L3014&lt;1,"Very Fast",L3014&lt;3,"Fast",L3014&lt;5,"Normal",L3014&lt;=7,"Slow",L3014&gt;=8,"Very Slow")</f>
        <v>Fast</v>
      </c>
      <c r="N3014" s="5">
        <v>2.5</v>
      </c>
      <c r="O3014" t="str" cm="1">
        <f t="array" ref="O3014">_xlfn.IFS(N3014&lt;2,"Very Poor",N3014&lt;3,"Poor",N3014&lt;4,"Average",N3014&lt;4.5,"Good",N3014&lt;=5,"Excellent")</f>
        <v>Poor</v>
      </c>
      <c r="P3014" s="12">
        <v>207.32</v>
      </c>
    </row>
    <row r="3015" spans="1:16" x14ac:dyDescent="0.35">
      <c r="A3015">
        <v>13014</v>
      </c>
      <c r="B3015" s="15">
        <v>47575</v>
      </c>
      <c r="C3015" s="7">
        <f t="shared" si="47"/>
        <v>2030</v>
      </c>
      <c r="D3015">
        <v>1375</v>
      </c>
      <c r="E3015" t="s">
        <v>21</v>
      </c>
      <c r="F3015" t="s">
        <v>68</v>
      </c>
      <c r="G3015" s="7">
        <v>5</v>
      </c>
      <c r="H3015" s="3">
        <v>37.89</v>
      </c>
      <c r="I3015">
        <v>0.22</v>
      </c>
      <c r="J3015" s="17" t="str" cm="1">
        <f t="array" ref="J3015">_xlfn.IFS(I3015&lt;=0.09,"&lt;0,1%",I3015&lt;=0.19,"&lt;0,2%",I3015&lt;=0.29,"&lt;0,3%",I3015&lt;=39,"&lt;0,4%")</f>
        <v>&lt;0,3%</v>
      </c>
      <c r="K3015" t="s">
        <v>15</v>
      </c>
      <c r="L3015" s="7">
        <v>11</v>
      </c>
      <c r="M3015" s="7" t="str" cm="1">
        <f t="array" ref="M3015">_xlfn.IFS(L3015&lt;1,"Very Fast",L3015&lt;3,"Fast",L3015&lt;5,"Normal",L3015&lt;=7,"Slow",L3015&gt;=8,"Very Slow")</f>
        <v>Very Slow</v>
      </c>
      <c r="N3015" s="5">
        <v>2.2000000000000002</v>
      </c>
      <c r="O3015" t="str" cm="1">
        <f t="array" ref="O3015">_xlfn.IFS(N3015&lt;2,"Very Poor",N3015&lt;3,"Poor",N3015&lt;4,"Average",N3015&lt;4.5,"Good",N3015&lt;=5,"Excellent")</f>
        <v>Poor</v>
      </c>
      <c r="P3015" s="12">
        <v>147.77000000000001</v>
      </c>
    </row>
    <row r="3016" spans="1:16" x14ac:dyDescent="0.35">
      <c r="A3016">
        <v>13015</v>
      </c>
      <c r="B3016" s="15">
        <v>47576</v>
      </c>
      <c r="C3016" s="7">
        <f t="shared" si="47"/>
        <v>2030</v>
      </c>
      <c r="D3016">
        <v>1684</v>
      </c>
      <c r="E3016" t="s">
        <v>21</v>
      </c>
      <c r="F3016" t="s">
        <v>69</v>
      </c>
      <c r="G3016" s="7">
        <v>4</v>
      </c>
      <c r="H3016" s="3">
        <v>206.22</v>
      </c>
      <c r="I3016">
        <v>0.2</v>
      </c>
      <c r="J3016" s="17" t="str" cm="1">
        <f t="array" ref="J3016">_xlfn.IFS(I3016&lt;=0.09,"&lt;0,1%",I3016&lt;=0.19,"&lt;0,2%",I3016&lt;=0.29,"&lt;0,3%",I3016&lt;=39,"&lt;0,4%")</f>
        <v>&lt;0,3%</v>
      </c>
      <c r="K3016" t="s">
        <v>15</v>
      </c>
      <c r="L3016" s="7">
        <v>8</v>
      </c>
      <c r="M3016" s="7" t="str" cm="1">
        <f t="array" ref="M3016">_xlfn.IFS(L3016&lt;1,"Very Fast",L3016&lt;3,"Fast",L3016&lt;5,"Normal",L3016&lt;=7,"Slow",L3016&gt;=8,"Very Slow")</f>
        <v>Very Slow</v>
      </c>
      <c r="N3016" s="5">
        <v>1.6</v>
      </c>
      <c r="O3016" t="str" cm="1">
        <f t="array" ref="O3016">_xlfn.IFS(N3016&lt;2,"Very Poor",N3016&lt;3,"Poor",N3016&lt;4,"Average",N3016&lt;4.5,"Good",N3016&lt;=5,"Excellent")</f>
        <v>Very Poor</v>
      </c>
      <c r="P3016" s="12">
        <v>659.9</v>
      </c>
    </row>
    <row r="3017" spans="1:16" x14ac:dyDescent="0.35">
      <c r="A3017">
        <v>13016</v>
      </c>
      <c r="B3017" s="15">
        <v>47577</v>
      </c>
      <c r="C3017" s="7">
        <f t="shared" si="47"/>
        <v>2030</v>
      </c>
      <c r="D3017">
        <v>1361</v>
      </c>
      <c r="E3017" t="s">
        <v>14</v>
      </c>
      <c r="F3017" t="s">
        <v>69</v>
      </c>
      <c r="G3017" s="7">
        <v>1</v>
      </c>
      <c r="H3017" s="3">
        <v>534.69000000000005</v>
      </c>
      <c r="I3017">
        <v>0.22</v>
      </c>
      <c r="J3017" s="17" t="str" cm="1">
        <f t="array" ref="J3017">_xlfn.IFS(I3017&lt;=0.09,"&lt;0,1%",I3017&lt;=0.19,"&lt;0,2%",I3017&lt;=0.29,"&lt;0,3%",I3017&lt;=39,"&lt;0,4%")</f>
        <v>&lt;0,3%</v>
      </c>
      <c r="K3017" t="s">
        <v>15</v>
      </c>
      <c r="L3017" s="7">
        <v>1</v>
      </c>
      <c r="M3017" s="7" t="str" cm="1">
        <f t="array" ref="M3017">_xlfn.IFS(L3017&lt;1,"Very Fast",L3017&lt;3,"Fast",L3017&lt;5,"Normal",L3017&lt;=7,"Slow",L3017&gt;=8,"Very Slow")</f>
        <v>Fast</v>
      </c>
      <c r="N3017" s="5">
        <v>3.5</v>
      </c>
      <c r="O3017" t="str" cm="1">
        <f t="array" ref="O3017">_xlfn.IFS(N3017&lt;2,"Very Poor",N3017&lt;3,"Poor",N3017&lt;4,"Average",N3017&lt;4.5,"Good",N3017&lt;=5,"Excellent")</f>
        <v>Average</v>
      </c>
      <c r="P3017" s="12">
        <v>417.06</v>
      </c>
    </row>
    <row r="3018" spans="1:16" x14ac:dyDescent="0.35">
      <c r="A3018">
        <v>13017</v>
      </c>
      <c r="B3018" s="15">
        <v>47578</v>
      </c>
      <c r="C3018" s="7">
        <f t="shared" si="47"/>
        <v>2030</v>
      </c>
      <c r="D3018">
        <v>1558</v>
      </c>
      <c r="E3018" t="s">
        <v>18</v>
      </c>
      <c r="F3018" t="s">
        <v>69</v>
      </c>
      <c r="G3018" s="7">
        <v>4</v>
      </c>
      <c r="H3018" s="3">
        <v>29.95</v>
      </c>
      <c r="I3018">
        <v>0.25</v>
      </c>
      <c r="J3018" s="17" t="str" cm="1">
        <f t="array" ref="J3018">_xlfn.IFS(I3018&lt;=0.09,"&lt;0,1%",I3018&lt;=0.19,"&lt;0,2%",I3018&lt;=0.29,"&lt;0,3%",I3018&lt;=39,"&lt;0,4%")</f>
        <v>&lt;0,3%</v>
      </c>
      <c r="K3018" t="s">
        <v>17</v>
      </c>
      <c r="L3018" s="7">
        <v>10</v>
      </c>
      <c r="M3018" s="7" t="str" cm="1">
        <f t="array" ref="M3018">_xlfn.IFS(L3018&lt;1,"Very Fast",L3018&lt;3,"Fast",L3018&lt;5,"Normal",L3018&lt;=7,"Slow",L3018&gt;=8,"Very Slow")</f>
        <v>Very Slow</v>
      </c>
      <c r="N3018" s="5">
        <v>3.2</v>
      </c>
      <c r="O3018" t="str" cm="1">
        <f t="array" ref="O3018">_xlfn.IFS(N3018&lt;2,"Very Poor",N3018&lt;3,"Poor",N3018&lt;4,"Average",N3018&lt;4.5,"Good",N3018&lt;=5,"Excellent")</f>
        <v>Average</v>
      </c>
      <c r="P3018" s="12">
        <v>89.85</v>
      </c>
    </row>
    <row r="3019" spans="1:16" x14ac:dyDescent="0.35">
      <c r="A3019">
        <v>13018</v>
      </c>
      <c r="B3019" s="15">
        <v>47579</v>
      </c>
      <c r="C3019" s="7">
        <f t="shared" si="47"/>
        <v>2030</v>
      </c>
      <c r="D3019">
        <v>1890</v>
      </c>
      <c r="E3019" t="s">
        <v>14</v>
      </c>
      <c r="F3019" t="s">
        <v>69</v>
      </c>
      <c r="G3019" s="7">
        <v>4</v>
      </c>
      <c r="H3019" s="3">
        <v>252.7</v>
      </c>
      <c r="I3019">
        <v>0.01</v>
      </c>
      <c r="J3019" s="17" t="str" cm="1">
        <f t="array" ref="J3019">_xlfn.IFS(I3019&lt;=0.09,"&lt;0,1%",I3019&lt;=0.19,"&lt;0,2%",I3019&lt;=0.29,"&lt;0,3%",I3019&lt;=39,"&lt;0,4%")</f>
        <v>&lt;0,1%</v>
      </c>
      <c r="K3019" t="s">
        <v>17</v>
      </c>
      <c r="L3019" s="7">
        <v>8</v>
      </c>
      <c r="M3019" s="7" t="str" cm="1">
        <f t="array" ref="M3019">_xlfn.IFS(L3019&lt;1,"Very Fast",L3019&lt;3,"Fast",L3019&lt;5,"Normal",L3019&lt;=7,"Slow",L3019&gt;=8,"Very Slow")</f>
        <v>Very Slow</v>
      </c>
      <c r="N3019" s="5">
        <v>2.7</v>
      </c>
      <c r="O3019" t="str" cm="1">
        <f t="array" ref="O3019">_xlfn.IFS(N3019&lt;2,"Very Poor",N3019&lt;3,"Poor",N3019&lt;4,"Average",N3019&lt;4.5,"Good",N3019&lt;=5,"Excellent")</f>
        <v>Poor</v>
      </c>
      <c r="P3019" s="12">
        <v>1000.69</v>
      </c>
    </row>
    <row r="3020" spans="1:16" x14ac:dyDescent="0.35">
      <c r="A3020">
        <v>13019</v>
      </c>
      <c r="B3020" s="15">
        <v>47580</v>
      </c>
      <c r="C3020" s="7">
        <f t="shared" si="47"/>
        <v>2030</v>
      </c>
      <c r="D3020">
        <v>1140</v>
      </c>
      <c r="E3020" t="s">
        <v>14</v>
      </c>
      <c r="F3020" t="s">
        <v>69</v>
      </c>
      <c r="G3020" s="7">
        <v>6</v>
      </c>
      <c r="H3020" s="3">
        <v>33.369999999999997</v>
      </c>
      <c r="I3020">
        <v>0.04</v>
      </c>
      <c r="J3020" s="17" t="str" cm="1">
        <f t="array" ref="J3020">_xlfn.IFS(I3020&lt;=0.09,"&lt;0,1%",I3020&lt;=0.19,"&lt;0,2%",I3020&lt;=0.29,"&lt;0,3%",I3020&lt;=39,"&lt;0,4%")</f>
        <v>&lt;0,1%</v>
      </c>
      <c r="K3020" t="s">
        <v>17</v>
      </c>
      <c r="L3020" s="7">
        <v>5</v>
      </c>
      <c r="M3020" s="7" t="str" cm="1">
        <f t="array" ref="M3020">_xlfn.IFS(L3020&lt;1,"Very Fast",L3020&lt;3,"Fast",L3020&lt;5,"Normal",L3020&lt;=7,"Slow",L3020&gt;=8,"Very Slow")</f>
        <v>Slow</v>
      </c>
      <c r="N3020" s="5">
        <v>4.4000000000000004</v>
      </c>
      <c r="O3020" t="str" cm="1">
        <f t="array" ref="O3020">_xlfn.IFS(N3020&lt;2,"Very Poor",N3020&lt;3,"Poor",N3020&lt;4,"Average",N3020&lt;4.5,"Good",N3020&lt;=5,"Excellent")</f>
        <v>Good</v>
      </c>
      <c r="P3020" s="12">
        <v>192.21</v>
      </c>
    </row>
    <row r="3021" spans="1:16" x14ac:dyDescent="0.35">
      <c r="A3021">
        <v>13020</v>
      </c>
      <c r="B3021" s="15">
        <v>47581</v>
      </c>
      <c r="C3021" s="7">
        <f t="shared" si="47"/>
        <v>2030</v>
      </c>
      <c r="D3021">
        <v>1886</v>
      </c>
      <c r="E3021" t="s">
        <v>11</v>
      </c>
      <c r="F3021" t="s">
        <v>66</v>
      </c>
      <c r="G3021" s="7">
        <v>4</v>
      </c>
      <c r="H3021" s="3">
        <v>231.99</v>
      </c>
      <c r="I3021">
        <v>0.13</v>
      </c>
      <c r="J3021" s="17" t="str" cm="1">
        <f t="array" ref="J3021">_xlfn.IFS(I3021&lt;=0.09,"&lt;0,1%",I3021&lt;=0.19,"&lt;0,2%",I3021&lt;=0.29,"&lt;0,3%",I3021&lt;=39,"&lt;0,4%")</f>
        <v>&lt;0,2%</v>
      </c>
      <c r="K3021" t="s">
        <v>15</v>
      </c>
      <c r="L3021" s="7">
        <v>4</v>
      </c>
      <c r="M3021" s="7" t="str" cm="1">
        <f t="array" ref="M3021">_xlfn.IFS(L3021&lt;1,"Very Fast",L3021&lt;3,"Fast",L3021&lt;5,"Normal",L3021&lt;=7,"Slow",L3021&gt;=8,"Very Slow")</f>
        <v>Normal</v>
      </c>
      <c r="N3021" s="5">
        <v>3.5</v>
      </c>
      <c r="O3021" t="str" cm="1">
        <f t="array" ref="O3021">_xlfn.IFS(N3021&lt;2,"Very Poor",N3021&lt;3,"Poor",N3021&lt;4,"Average",N3021&lt;4.5,"Good",N3021&lt;=5,"Excellent")</f>
        <v>Average</v>
      </c>
      <c r="P3021" s="12">
        <v>807.33</v>
      </c>
    </row>
    <row r="3022" spans="1:16" x14ac:dyDescent="0.35">
      <c r="A3022">
        <v>13021</v>
      </c>
      <c r="B3022" s="15">
        <v>47582</v>
      </c>
      <c r="C3022" s="7">
        <f t="shared" si="47"/>
        <v>2030</v>
      </c>
      <c r="D3022">
        <v>1917</v>
      </c>
      <c r="E3022" t="s">
        <v>14</v>
      </c>
      <c r="F3022" t="s">
        <v>66</v>
      </c>
      <c r="G3022" s="7">
        <v>1</v>
      </c>
      <c r="H3022" s="3">
        <v>115.99</v>
      </c>
      <c r="I3022">
        <v>0.05</v>
      </c>
      <c r="J3022" s="17" t="str" cm="1">
        <f t="array" ref="J3022">_xlfn.IFS(I3022&lt;=0.09,"&lt;0,1%",I3022&lt;=0.19,"&lt;0,2%",I3022&lt;=0.29,"&lt;0,3%",I3022&lt;=39,"&lt;0,4%")</f>
        <v>&lt;0,1%</v>
      </c>
      <c r="K3022" t="s">
        <v>17</v>
      </c>
      <c r="L3022" s="7">
        <v>8</v>
      </c>
      <c r="M3022" s="7" t="str" cm="1">
        <f t="array" ref="M3022">_xlfn.IFS(L3022&lt;1,"Very Fast",L3022&lt;3,"Fast",L3022&lt;5,"Normal",L3022&lt;=7,"Slow",L3022&gt;=8,"Very Slow")</f>
        <v>Very Slow</v>
      </c>
      <c r="N3022" s="5">
        <v>2</v>
      </c>
      <c r="O3022" t="str" cm="1">
        <f t="array" ref="O3022">_xlfn.IFS(N3022&lt;2,"Very Poor",N3022&lt;3,"Poor",N3022&lt;4,"Average",N3022&lt;4.5,"Good",N3022&lt;=5,"Excellent")</f>
        <v>Poor</v>
      </c>
      <c r="P3022" s="12">
        <v>110.19</v>
      </c>
    </row>
    <row r="3023" spans="1:16" x14ac:dyDescent="0.35">
      <c r="A3023">
        <v>13022</v>
      </c>
      <c r="B3023" s="15">
        <v>47583</v>
      </c>
      <c r="C3023" s="7">
        <f t="shared" si="47"/>
        <v>2030</v>
      </c>
      <c r="D3023">
        <v>1117</v>
      </c>
      <c r="E3023" t="s">
        <v>18</v>
      </c>
      <c r="F3023" t="s">
        <v>66</v>
      </c>
      <c r="G3023" s="7">
        <v>5</v>
      </c>
      <c r="H3023" s="3">
        <v>162.55000000000001</v>
      </c>
      <c r="I3023">
        <v>0.03</v>
      </c>
      <c r="J3023" s="17" t="str" cm="1">
        <f t="array" ref="J3023">_xlfn.IFS(I3023&lt;=0.09,"&lt;0,1%",I3023&lt;=0.19,"&lt;0,2%",I3023&lt;=0.29,"&lt;0,3%",I3023&lt;=39,"&lt;0,4%")</f>
        <v>&lt;0,1%</v>
      </c>
      <c r="K3023" t="s">
        <v>17</v>
      </c>
      <c r="L3023" s="7">
        <v>8</v>
      </c>
      <c r="M3023" s="7" t="str" cm="1">
        <f t="array" ref="M3023">_xlfn.IFS(L3023&lt;1,"Very Fast",L3023&lt;3,"Fast",L3023&lt;5,"Normal",L3023&lt;=7,"Slow",L3023&gt;=8,"Very Slow")</f>
        <v>Very Slow</v>
      </c>
      <c r="N3023" s="5">
        <v>2.5</v>
      </c>
      <c r="O3023" t="str" cm="1">
        <f t="array" ref="O3023">_xlfn.IFS(N3023&lt;2,"Very Poor",N3023&lt;3,"Poor",N3023&lt;4,"Average",N3023&lt;4.5,"Good",N3023&lt;=5,"Excellent")</f>
        <v>Poor</v>
      </c>
      <c r="P3023" s="12">
        <v>788.37</v>
      </c>
    </row>
    <row r="3024" spans="1:16" x14ac:dyDescent="0.35">
      <c r="A3024">
        <v>13023</v>
      </c>
      <c r="B3024" s="15">
        <v>47584</v>
      </c>
      <c r="C3024" s="7">
        <f t="shared" si="47"/>
        <v>2030</v>
      </c>
      <c r="D3024">
        <v>1276</v>
      </c>
      <c r="E3024" t="s">
        <v>14</v>
      </c>
      <c r="F3024" t="s">
        <v>69</v>
      </c>
      <c r="G3024" s="7">
        <v>1</v>
      </c>
      <c r="H3024" s="3">
        <v>528.4</v>
      </c>
      <c r="I3024">
        <v>0.22</v>
      </c>
      <c r="J3024" s="17" t="str" cm="1">
        <f t="array" ref="J3024">_xlfn.IFS(I3024&lt;=0.09,"&lt;0,1%",I3024&lt;=0.19,"&lt;0,2%",I3024&lt;=0.29,"&lt;0,3%",I3024&lt;=39,"&lt;0,4%")</f>
        <v>&lt;0,3%</v>
      </c>
      <c r="K3024" t="s">
        <v>15</v>
      </c>
      <c r="L3024" s="7">
        <v>11</v>
      </c>
      <c r="M3024" s="7" t="str" cm="1">
        <f t="array" ref="M3024">_xlfn.IFS(L3024&lt;1,"Very Fast",L3024&lt;3,"Fast",L3024&lt;5,"Normal",L3024&lt;=7,"Slow",L3024&gt;=8,"Very Slow")</f>
        <v>Very Slow</v>
      </c>
      <c r="N3024" s="5">
        <v>1.6</v>
      </c>
      <c r="O3024" t="str" cm="1">
        <f t="array" ref="O3024">_xlfn.IFS(N3024&lt;2,"Very Poor",N3024&lt;3,"Poor",N3024&lt;4,"Average",N3024&lt;4.5,"Good",N3024&lt;=5,"Excellent")</f>
        <v>Very Poor</v>
      </c>
      <c r="P3024" s="12">
        <v>412.15</v>
      </c>
    </row>
    <row r="3025" spans="1:16" x14ac:dyDescent="0.35">
      <c r="A3025">
        <v>13024</v>
      </c>
      <c r="B3025" s="15">
        <v>47585</v>
      </c>
      <c r="C3025" s="7">
        <f t="shared" si="47"/>
        <v>2030</v>
      </c>
      <c r="D3025">
        <v>1725</v>
      </c>
      <c r="E3025" t="s">
        <v>18</v>
      </c>
      <c r="F3025" t="s">
        <v>68</v>
      </c>
      <c r="G3025" s="7">
        <v>1</v>
      </c>
      <c r="H3025" s="3">
        <v>270.08999999999997</v>
      </c>
      <c r="I3025">
        <v>0.28999999999999998</v>
      </c>
      <c r="J3025" s="17" t="str" cm="1">
        <f t="array" ref="J3025">_xlfn.IFS(I3025&lt;=0.09,"&lt;0,1%",I3025&lt;=0.19,"&lt;0,2%",I3025&lt;=0.29,"&lt;0,3%",I3025&lt;=39,"&lt;0,4%")</f>
        <v>&lt;0,3%</v>
      </c>
      <c r="K3025" t="s">
        <v>15</v>
      </c>
      <c r="L3025" s="7">
        <v>8</v>
      </c>
      <c r="M3025" s="7" t="str" cm="1">
        <f t="array" ref="M3025">_xlfn.IFS(L3025&lt;1,"Very Fast",L3025&lt;3,"Fast",L3025&lt;5,"Normal",L3025&lt;=7,"Slow",L3025&gt;=8,"Very Slow")</f>
        <v>Very Slow</v>
      </c>
      <c r="N3025" s="5">
        <v>3.4</v>
      </c>
      <c r="O3025" t="str" cm="1">
        <f t="array" ref="O3025">_xlfn.IFS(N3025&lt;2,"Very Poor",N3025&lt;3,"Poor",N3025&lt;4,"Average",N3025&lt;4.5,"Good",N3025&lt;=5,"Excellent")</f>
        <v>Average</v>
      </c>
      <c r="P3025" s="12">
        <v>191.76</v>
      </c>
    </row>
    <row r="3026" spans="1:16" x14ac:dyDescent="0.35">
      <c r="A3026">
        <v>13025</v>
      </c>
      <c r="B3026" s="15">
        <v>47586</v>
      </c>
      <c r="C3026" s="7">
        <f t="shared" si="47"/>
        <v>2030</v>
      </c>
      <c r="D3026">
        <v>1219</v>
      </c>
      <c r="E3026" t="s">
        <v>11</v>
      </c>
      <c r="F3026" t="s">
        <v>69</v>
      </c>
      <c r="G3026" s="7">
        <v>4</v>
      </c>
      <c r="H3026" s="3">
        <v>175.17</v>
      </c>
      <c r="I3026">
        <v>0.26</v>
      </c>
      <c r="J3026" s="17" t="str" cm="1">
        <f t="array" ref="J3026">_xlfn.IFS(I3026&lt;=0.09,"&lt;0,1%",I3026&lt;=0.19,"&lt;0,2%",I3026&lt;=0.29,"&lt;0,3%",I3026&lt;=39,"&lt;0,4%")</f>
        <v>&lt;0,3%</v>
      </c>
      <c r="K3026" t="s">
        <v>15</v>
      </c>
      <c r="L3026" s="7">
        <v>3</v>
      </c>
      <c r="M3026" s="7" t="str" cm="1">
        <f t="array" ref="M3026">_xlfn.IFS(L3026&lt;1,"Very Fast",L3026&lt;3,"Fast",L3026&lt;5,"Normal",L3026&lt;=7,"Slow",L3026&gt;=8,"Very Slow")</f>
        <v>Normal</v>
      </c>
      <c r="N3026" s="5">
        <v>3.3</v>
      </c>
      <c r="O3026" t="str" cm="1">
        <f t="array" ref="O3026">_xlfn.IFS(N3026&lt;2,"Very Poor",N3026&lt;3,"Poor",N3026&lt;4,"Average",N3026&lt;4.5,"Good",N3026&lt;=5,"Excellent")</f>
        <v>Average</v>
      </c>
      <c r="P3026" s="12">
        <v>518.5</v>
      </c>
    </row>
    <row r="3027" spans="1:16" x14ac:dyDescent="0.35">
      <c r="A3027">
        <v>13026</v>
      </c>
      <c r="B3027" s="15">
        <v>47587</v>
      </c>
      <c r="C3027" s="7">
        <f t="shared" si="47"/>
        <v>2030</v>
      </c>
      <c r="D3027">
        <v>1904</v>
      </c>
      <c r="E3027" t="s">
        <v>14</v>
      </c>
      <c r="F3027" t="s">
        <v>66</v>
      </c>
      <c r="G3027" s="7">
        <v>6</v>
      </c>
      <c r="H3027" s="3">
        <v>359.76</v>
      </c>
      <c r="I3027">
        <v>0.28999999999999998</v>
      </c>
      <c r="J3027" s="17" t="str" cm="1">
        <f t="array" ref="J3027">_xlfn.IFS(I3027&lt;=0.09,"&lt;0,1%",I3027&lt;=0.19,"&lt;0,2%",I3027&lt;=0.29,"&lt;0,3%",I3027&lt;=39,"&lt;0,4%")</f>
        <v>&lt;0,3%</v>
      </c>
      <c r="K3027" t="s">
        <v>13</v>
      </c>
      <c r="L3027" s="7">
        <v>8</v>
      </c>
      <c r="M3027" s="7" t="str" cm="1">
        <f t="array" ref="M3027">_xlfn.IFS(L3027&lt;1,"Very Fast",L3027&lt;3,"Fast",L3027&lt;5,"Normal",L3027&lt;=7,"Slow",L3027&gt;=8,"Very Slow")</f>
        <v>Very Slow</v>
      </c>
      <c r="N3027" s="5">
        <v>4.5</v>
      </c>
      <c r="O3027" t="str" cm="1">
        <f t="array" ref="O3027">_xlfn.IFS(N3027&lt;2,"Very Poor",N3027&lt;3,"Poor",N3027&lt;4,"Average",N3027&lt;4.5,"Good",N3027&lt;=5,"Excellent")</f>
        <v>Excellent</v>
      </c>
      <c r="P3027" s="12">
        <v>1532.58</v>
      </c>
    </row>
    <row r="3028" spans="1:16" x14ac:dyDescent="0.35">
      <c r="A3028">
        <v>13027</v>
      </c>
      <c r="B3028" s="15">
        <v>47588</v>
      </c>
      <c r="C3028" s="7">
        <f t="shared" si="47"/>
        <v>2030</v>
      </c>
      <c r="D3028">
        <v>1025</v>
      </c>
      <c r="E3028" t="s">
        <v>14</v>
      </c>
      <c r="F3028" t="s">
        <v>68</v>
      </c>
      <c r="G3028" s="7">
        <v>3</v>
      </c>
      <c r="H3028" s="3">
        <v>98.13</v>
      </c>
      <c r="I3028">
        <v>0.23</v>
      </c>
      <c r="J3028" s="17" t="str" cm="1">
        <f t="array" ref="J3028">_xlfn.IFS(I3028&lt;=0.09,"&lt;0,1%",I3028&lt;=0.19,"&lt;0,2%",I3028&lt;=0.29,"&lt;0,3%",I3028&lt;=39,"&lt;0,4%")</f>
        <v>&lt;0,3%</v>
      </c>
      <c r="K3028" t="s">
        <v>13</v>
      </c>
      <c r="L3028" s="7">
        <v>1</v>
      </c>
      <c r="M3028" s="7" t="str" cm="1">
        <f t="array" ref="M3028">_xlfn.IFS(L3028&lt;1,"Very Fast",L3028&lt;3,"Fast",L3028&lt;5,"Normal",L3028&lt;=7,"Slow",L3028&gt;=8,"Very Slow")</f>
        <v>Fast</v>
      </c>
      <c r="N3028" s="5">
        <v>4.4000000000000004</v>
      </c>
      <c r="O3028" t="str" cm="1">
        <f t="array" ref="O3028">_xlfn.IFS(N3028&lt;2,"Very Poor",N3028&lt;3,"Poor",N3028&lt;4,"Average",N3028&lt;4.5,"Good",N3028&lt;=5,"Excellent")</f>
        <v>Good</v>
      </c>
      <c r="P3028" s="12">
        <v>226.68</v>
      </c>
    </row>
    <row r="3029" spans="1:16" x14ac:dyDescent="0.35">
      <c r="A3029">
        <v>13028</v>
      </c>
      <c r="B3029" s="15">
        <v>47589</v>
      </c>
      <c r="C3029" s="7">
        <f t="shared" si="47"/>
        <v>2030</v>
      </c>
      <c r="D3029">
        <v>1520</v>
      </c>
      <c r="E3029" t="s">
        <v>14</v>
      </c>
      <c r="F3029" t="s">
        <v>69</v>
      </c>
      <c r="G3029" s="7">
        <v>7</v>
      </c>
      <c r="H3029" s="3">
        <v>166.74</v>
      </c>
      <c r="I3029">
        <v>0.26</v>
      </c>
      <c r="J3029" s="17" t="str" cm="1">
        <f t="array" ref="J3029">_xlfn.IFS(I3029&lt;=0.09,"&lt;0,1%",I3029&lt;=0.19,"&lt;0,2%",I3029&lt;=0.29,"&lt;0,3%",I3029&lt;=39,"&lt;0,4%")</f>
        <v>&lt;0,3%</v>
      </c>
      <c r="K3029" t="s">
        <v>17</v>
      </c>
      <c r="L3029" s="7">
        <v>4</v>
      </c>
      <c r="M3029" s="7" t="str" cm="1">
        <f t="array" ref="M3029">_xlfn.IFS(L3029&lt;1,"Very Fast",L3029&lt;3,"Fast",L3029&lt;5,"Normal",L3029&lt;=7,"Slow",L3029&gt;=8,"Very Slow")</f>
        <v>Normal</v>
      </c>
      <c r="N3029" s="5">
        <v>4.3</v>
      </c>
      <c r="O3029" t="str" cm="1">
        <f t="array" ref="O3029">_xlfn.IFS(N3029&lt;2,"Very Poor",N3029&lt;3,"Poor",N3029&lt;4,"Average",N3029&lt;4.5,"Good",N3029&lt;=5,"Excellent")</f>
        <v>Good</v>
      </c>
      <c r="P3029" s="12">
        <v>863.71</v>
      </c>
    </row>
    <row r="3030" spans="1:16" x14ac:dyDescent="0.35">
      <c r="A3030">
        <v>13029</v>
      </c>
      <c r="B3030" s="15">
        <v>47590</v>
      </c>
      <c r="C3030" s="7">
        <f t="shared" si="47"/>
        <v>2030</v>
      </c>
      <c r="D3030">
        <v>1782</v>
      </c>
      <c r="E3030" t="s">
        <v>21</v>
      </c>
      <c r="F3030" t="s">
        <v>66</v>
      </c>
      <c r="G3030" s="7">
        <v>3</v>
      </c>
      <c r="H3030" s="3">
        <v>334.56</v>
      </c>
      <c r="I3030">
        <v>0.1</v>
      </c>
      <c r="J3030" s="17" t="str" cm="1">
        <f t="array" ref="J3030">_xlfn.IFS(I3030&lt;=0.09,"&lt;0,1%",I3030&lt;=0.19,"&lt;0,2%",I3030&lt;=0.29,"&lt;0,3%",I3030&lt;=39,"&lt;0,4%")</f>
        <v>&lt;0,2%</v>
      </c>
      <c r="K3030" t="s">
        <v>13</v>
      </c>
      <c r="L3030" s="7">
        <v>5</v>
      </c>
      <c r="M3030" s="7" t="str" cm="1">
        <f t="array" ref="M3030">_xlfn.IFS(L3030&lt;1,"Very Fast",L3030&lt;3,"Fast",L3030&lt;5,"Normal",L3030&lt;=7,"Slow",L3030&gt;=8,"Very Slow")</f>
        <v>Slow</v>
      </c>
      <c r="N3030" s="5">
        <v>3.2</v>
      </c>
      <c r="O3030" t="str" cm="1">
        <f t="array" ref="O3030">_xlfn.IFS(N3030&lt;2,"Very Poor",N3030&lt;3,"Poor",N3030&lt;4,"Average",N3030&lt;4.5,"Good",N3030&lt;=5,"Excellent")</f>
        <v>Average</v>
      </c>
      <c r="P3030" s="12">
        <v>903.31</v>
      </c>
    </row>
    <row r="3031" spans="1:16" x14ac:dyDescent="0.35">
      <c r="A3031">
        <v>13030</v>
      </c>
      <c r="B3031" s="15">
        <v>47591</v>
      </c>
      <c r="C3031" s="7">
        <f t="shared" si="47"/>
        <v>2030</v>
      </c>
      <c r="D3031">
        <v>1009</v>
      </c>
      <c r="E3031" t="s">
        <v>21</v>
      </c>
      <c r="F3031" t="s">
        <v>69</v>
      </c>
      <c r="G3031" s="7">
        <v>3</v>
      </c>
      <c r="H3031" s="3">
        <v>153.94999999999999</v>
      </c>
      <c r="I3031">
        <v>0.35</v>
      </c>
      <c r="J3031" s="17" t="str" cm="1">
        <f t="array" ref="J3031">_xlfn.IFS(I3031&lt;=0.09,"&lt;0,1%",I3031&lt;=0.19,"&lt;0,2%",I3031&lt;=0.29,"&lt;0,3%",I3031&lt;=39,"&lt;0,4%")</f>
        <v>&lt;0,4%</v>
      </c>
      <c r="K3031" t="s">
        <v>17</v>
      </c>
      <c r="L3031" s="7">
        <v>6</v>
      </c>
      <c r="M3031" s="7" t="str" cm="1">
        <f t="array" ref="M3031">_xlfn.IFS(L3031&lt;1,"Very Fast",L3031&lt;3,"Fast",L3031&lt;5,"Normal",L3031&lt;=7,"Slow",L3031&gt;=8,"Very Slow")</f>
        <v>Slow</v>
      </c>
      <c r="N3031" s="5">
        <v>3.6</v>
      </c>
      <c r="O3031" t="str" cm="1">
        <f t="array" ref="O3031">_xlfn.IFS(N3031&lt;2,"Very Poor",N3031&lt;3,"Poor",N3031&lt;4,"Average",N3031&lt;4.5,"Good",N3031&lt;=5,"Excellent")</f>
        <v>Average</v>
      </c>
      <c r="P3031" s="12">
        <v>300.2</v>
      </c>
    </row>
    <row r="3032" spans="1:16" x14ac:dyDescent="0.35">
      <c r="A3032">
        <v>13031</v>
      </c>
      <c r="B3032" s="15">
        <v>47592</v>
      </c>
      <c r="C3032" s="7">
        <f t="shared" si="47"/>
        <v>2030</v>
      </c>
      <c r="D3032">
        <v>1983</v>
      </c>
      <c r="E3032" t="s">
        <v>21</v>
      </c>
      <c r="F3032" t="s">
        <v>68</v>
      </c>
      <c r="G3032" s="7">
        <v>1</v>
      </c>
      <c r="H3032" s="3">
        <v>412.29</v>
      </c>
      <c r="I3032">
        <v>0.06</v>
      </c>
      <c r="J3032" s="17" t="str" cm="1">
        <f t="array" ref="J3032">_xlfn.IFS(I3032&lt;=0.09,"&lt;0,1%",I3032&lt;=0.19,"&lt;0,2%",I3032&lt;=0.29,"&lt;0,3%",I3032&lt;=39,"&lt;0,4%")</f>
        <v>&lt;0,1%</v>
      </c>
      <c r="K3032" t="s">
        <v>13</v>
      </c>
      <c r="L3032" s="7">
        <v>5</v>
      </c>
      <c r="M3032" s="7" t="str" cm="1">
        <f t="array" ref="M3032">_xlfn.IFS(L3032&lt;1,"Very Fast",L3032&lt;3,"Fast",L3032&lt;5,"Normal",L3032&lt;=7,"Slow",L3032&gt;=8,"Very Slow")</f>
        <v>Slow</v>
      </c>
      <c r="N3032" s="5">
        <v>4.0999999999999996</v>
      </c>
      <c r="O3032" t="str" cm="1">
        <f t="array" ref="O3032">_xlfn.IFS(N3032&lt;2,"Very Poor",N3032&lt;3,"Poor",N3032&lt;4,"Average",N3032&lt;4.5,"Good",N3032&lt;=5,"Excellent")</f>
        <v>Good</v>
      </c>
      <c r="P3032" s="12">
        <v>387.55</v>
      </c>
    </row>
    <row r="3033" spans="1:16" x14ac:dyDescent="0.35">
      <c r="A3033">
        <v>13032</v>
      </c>
      <c r="B3033" s="15">
        <v>47593</v>
      </c>
      <c r="C3033" s="7">
        <f t="shared" si="47"/>
        <v>2030</v>
      </c>
      <c r="D3033">
        <v>1377</v>
      </c>
      <c r="E3033" t="s">
        <v>18</v>
      </c>
      <c r="F3033" t="s">
        <v>66</v>
      </c>
      <c r="G3033" s="7">
        <v>4</v>
      </c>
      <c r="H3033" s="3">
        <v>302.52</v>
      </c>
      <c r="I3033">
        <v>0.08</v>
      </c>
      <c r="J3033" s="17" t="str" cm="1">
        <f t="array" ref="J3033">_xlfn.IFS(I3033&lt;=0.09,"&lt;0,1%",I3033&lt;=0.19,"&lt;0,2%",I3033&lt;=0.29,"&lt;0,3%",I3033&lt;=39,"&lt;0,4%")</f>
        <v>&lt;0,1%</v>
      </c>
      <c r="K3033" t="s">
        <v>15</v>
      </c>
      <c r="L3033" s="7">
        <v>5</v>
      </c>
      <c r="M3033" s="7" t="str" cm="1">
        <f t="array" ref="M3033">_xlfn.IFS(L3033&lt;1,"Very Fast",L3033&lt;3,"Fast",L3033&lt;5,"Normal",L3033&lt;=7,"Slow",L3033&gt;=8,"Very Slow")</f>
        <v>Slow</v>
      </c>
      <c r="N3033" s="5">
        <v>1.4</v>
      </c>
      <c r="O3033" t="str" cm="1">
        <f t="array" ref="O3033">_xlfn.IFS(N3033&lt;2,"Very Poor",N3033&lt;3,"Poor",N3033&lt;4,"Average",N3033&lt;4.5,"Good",N3033&lt;=5,"Excellent")</f>
        <v>Very Poor</v>
      </c>
      <c r="P3033" s="12">
        <v>1113.27</v>
      </c>
    </row>
    <row r="3034" spans="1:16" x14ac:dyDescent="0.35">
      <c r="A3034">
        <v>13033</v>
      </c>
      <c r="B3034" s="15">
        <v>47594</v>
      </c>
      <c r="C3034" s="7">
        <f t="shared" si="47"/>
        <v>2030</v>
      </c>
      <c r="D3034">
        <v>1632</v>
      </c>
      <c r="E3034" t="s">
        <v>18</v>
      </c>
      <c r="F3034" t="s">
        <v>66</v>
      </c>
      <c r="G3034" s="7">
        <v>7</v>
      </c>
      <c r="H3034" s="3">
        <v>466.61</v>
      </c>
      <c r="I3034">
        <v>0.1</v>
      </c>
      <c r="J3034" s="17" t="str" cm="1">
        <f t="array" ref="J3034">_xlfn.IFS(I3034&lt;=0.09,"&lt;0,1%",I3034&lt;=0.19,"&lt;0,2%",I3034&lt;=0.29,"&lt;0,3%",I3034&lt;=39,"&lt;0,4%")</f>
        <v>&lt;0,2%</v>
      </c>
      <c r="K3034" t="s">
        <v>17</v>
      </c>
      <c r="L3034" s="7">
        <v>5</v>
      </c>
      <c r="M3034" s="7" t="str" cm="1">
        <f t="array" ref="M3034">_xlfn.IFS(L3034&lt;1,"Very Fast",L3034&lt;3,"Fast",L3034&lt;5,"Normal",L3034&lt;=7,"Slow",L3034&gt;=8,"Very Slow")</f>
        <v>Slow</v>
      </c>
      <c r="N3034" s="5">
        <v>2.2000000000000002</v>
      </c>
      <c r="O3034" t="str" cm="1">
        <f t="array" ref="O3034">_xlfn.IFS(N3034&lt;2,"Very Poor",N3034&lt;3,"Poor",N3034&lt;4,"Average",N3034&lt;4.5,"Good",N3034&lt;=5,"Excellent")</f>
        <v>Poor</v>
      </c>
      <c r="P3034" s="12">
        <v>2939.64</v>
      </c>
    </row>
    <row r="3035" spans="1:16" x14ac:dyDescent="0.35">
      <c r="A3035">
        <v>13034</v>
      </c>
      <c r="B3035" s="15">
        <v>47595</v>
      </c>
      <c r="C3035" s="7">
        <f t="shared" si="47"/>
        <v>2030</v>
      </c>
      <c r="D3035">
        <v>1636</v>
      </c>
      <c r="E3035" t="s">
        <v>18</v>
      </c>
      <c r="F3035" t="s">
        <v>66</v>
      </c>
      <c r="G3035" s="7">
        <v>3</v>
      </c>
      <c r="H3035" s="3">
        <v>569.72</v>
      </c>
      <c r="I3035">
        <v>0.34</v>
      </c>
      <c r="J3035" s="17" t="str" cm="1">
        <f t="array" ref="J3035">_xlfn.IFS(I3035&lt;=0.09,"&lt;0,1%",I3035&lt;=0.19,"&lt;0,2%",I3035&lt;=0.29,"&lt;0,3%",I3035&lt;=39,"&lt;0,4%")</f>
        <v>&lt;0,4%</v>
      </c>
      <c r="K3035" t="s">
        <v>17</v>
      </c>
      <c r="L3035" s="7">
        <v>9</v>
      </c>
      <c r="M3035" s="7" t="str" cm="1">
        <f t="array" ref="M3035">_xlfn.IFS(L3035&lt;1,"Very Fast",L3035&lt;3,"Fast",L3035&lt;5,"Normal",L3035&lt;=7,"Slow",L3035&gt;=8,"Very Slow")</f>
        <v>Very Slow</v>
      </c>
      <c r="N3035" s="5">
        <v>1.7</v>
      </c>
      <c r="O3035" t="str" cm="1">
        <f t="array" ref="O3035">_xlfn.IFS(N3035&lt;2,"Very Poor",N3035&lt;3,"Poor",N3035&lt;4,"Average",N3035&lt;4.5,"Good",N3035&lt;=5,"Excellent")</f>
        <v>Very Poor</v>
      </c>
      <c r="P3035" s="12">
        <v>1128.05</v>
      </c>
    </row>
    <row r="3036" spans="1:16" x14ac:dyDescent="0.35">
      <c r="A3036">
        <v>13035</v>
      </c>
      <c r="B3036" s="15">
        <v>47596</v>
      </c>
      <c r="C3036" s="7">
        <f t="shared" si="47"/>
        <v>2030</v>
      </c>
      <c r="D3036">
        <v>1681</v>
      </c>
      <c r="E3036" t="s">
        <v>21</v>
      </c>
      <c r="F3036" t="s">
        <v>66</v>
      </c>
      <c r="G3036" s="7">
        <v>2</v>
      </c>
      <c r="H3036" s="3">
        <v>82.75</v>
      </c>
      <c r="I3036">
        <v>0.35</v>
      </c>
      <c r="J3036" s="17" t="str" cm="1">
        <f t="array" ref="J3036">_xlfn.IFS(I3036&lt;=0.09,"&lt;0,1%",I3036&lt;=0.19,"&lt;0,2%",I3036&lt;=0.29,"&lt;0,3%",I3036&lt;=39,"&lt;0,4%")</f>
        <v>&lt;0,4%</v>
      </c>
      <c r="K3036" t="s">
        <v>17</v>
      </c>
      <c r="L3036" s="7">
        <v>10</v>
      </c>
      <c r="M3036" s="7" t="str" cm="1">
        <f t="array" ref="M3036">_xlfn.IFS(L3036&lt;1,"Very Fast",L3036&lt;3,"Fast",L3036&lt;5,"Normal",L3036&lt;=7,"Slow",L3036&gt;=8,"Very Slow")</f>
        <v>Very Slow</v>
      </c>
      <c r="N3036" s="5">
        <v>3</v>
      </c>
      <c r="O3036" t="str" cm="1">
        <f t="array" ref="O3036">_xlfn.IFS(N3036&lt;2,"Very Poor",N3036&lt;3,"Poor",N3036&lt;4,"Average",N3036&lt;4.5,"Good",N3036&lt;=5,"Excellent")</f>
        <v>Average</v>
      </c>
      <c r="P3036" s="12">
        <v>107.58</v>
      </c>
    </row>
    <row r="3037" spans="1:16" x14ac:dyDescent="0.35">
      <c r="A3037">
        <v>13036</v>
      </c>
      <c r="B3037" s="15">
        <v>47597</v>
      </c>
      <c r="C3037" s="7">
        <f t="shared" si="47"/>
        <v>2030</v>
      </c>
      <c r="D3037">
        <v>1583</v>
      </c>
      <c r="E3037" t="s">
        <v>18</v>
      </c>
      <c r="F3037" t="s">
        <v>68</v>
      </c>
      <c r="G3037" s="7">
        <v>2</v>
      </c>
      <c r="H3037" s="3">
        <v>210.78</v>
      </c>
      <c r="I3037">
        <v>0.28000000000000003</v>
      </c>
      <c r="J3037" s="17" t="str" cm="1">
        <f t="array" ref="J3037">_xlfn.IFS(I3037&lt;=0.09,"&lt;0,1%",I3037&lt;=0.19,"&lt;0,2%",I3037&lt;=0.29,"&lt;0,3%",I3037&lt;=39,"&lt;0,4%")</f>
        <v>&lt;0,3%</v>
      </c>
      <c r="K3037" t="s">
        <v>15</v>
      </c>
      <c r="L3037" s="7">
        <v>10</v>
      </c>
      <c r="M3037" s="7" t="str" cm="1">
        <f t="array" ref="M3037">_xlfn.IFS(L3037&lt;1,"Very Fast",L3037&lt;3,"Fast",L3037&lt;5,"Normal",L3037&lt;=7,"Slow",L3037&gt;=8,"Very Slow")</f>
        <v>Very Slow</v>
      </c>
      <c r="N3037" s="5">
        <v>4.4000000000000004</v>
      </c>
      <c r="O3037" t="str" cm="1">
        <f t="array" ref="O3037">_xlfn.IFS(N3037&lt;2,"Very Poor",N3037&lt;3,"Poor",N3037&lt;4,"Average",N3037&lt;4.5,"Good",N3037&lt;=5,"Excellent")</f>
        <v>Good</v>
      </c>
      <c r="P3037" s="12">
        <v>303.52</v>
      </c>
    </row>
    <row r="3038" spans="1:16" x14ac:dyDescent="0.35">
      <c r="A3038">
        <v>13037</v>
      </c>
      <c r="B3038" s="15">
        <v>47598</v>
      </c>
      <c r="C3038" s="7">
        <f t="shared" si="47"/>
        <v>2030</v>
      </c>
      <c r="D3038">
        <v>1151</v>
      </c>
      <c r="E3038" t="s">
        <v>14</v>
      </c>
      <c r="F3038" t="s">
        <v>66</v>
      </c>
      <c r="G3038" s="7">
        <v>2</v>
      </c>
      <c r="H3038" s="3">
        <v>201.94</v>
      </c>
      <c r="I3038">
        <v>0.22</v>
      </c>
      <c r="J3038" s="17" t="str" cm="1">
        <f t="array" ref="J3038">_xlfn.IFS(I3038&lt;=0.09,"&lt;0,1%",I3038&lt;=0.19,"&lt;0,2%",I3038&lt;=0.29,"&lt;0,3%",I3038&lt;=39,"&lt;0,4%")</f>
        <v>&lt;0,3%</v>
      </c>
      <c r="K3038" t="s">
        <v>15</v>
      </c>
      <c r="L3038" s="7">
        <v>3</v>
      </c>
      <c r="M3038" s="7" t="str" cm="1">
        <f t="array" ref="M3038">_xlfn.IFS(L3038&lt;1,"Very Fast",L3038&lt;3,"Fast",L3038&lt;5,"Normal",L3038&lt;=7,"Slow",L3038&gt;=8,"Very Slow")</f>
        <v>Normal</v>
      </c>
      <c r="N3038" s="5">
        <v>1.9</v>
      </c>
      <c r="O3038" t="str" cm="1">
        <f t="array" ref="O3038">_xlfn.IFS(N3038&lt;2,"Very Poor",N3038&lt;3,"Poor",N3038&lt;4,"Average",N3038&lt;4.5,"Good",N3038&lt;=5,"Excellent")</f>
        <v>Very Poor</v>
      </c>
      <c r="P3038" s="12">
        <v>315.02999999999997</v>
      </c>
    </row>
    <row r="3039" spans="1:16" x14ac:dyDescent="0.35">
      <c r="A3039">
        <v>13038</v>
      </c>
      <c r="B3039" s="15">
        <v>47599</v>
      </c>
      <c r="C3039" s="7">
        <f t="shared" si="47"/>
        <v>2030</v>
      </c>
      <c r="D3039">
        <v>1719</v>
      </c>
      <c r="E3039" t="s">
        <v>11</v>
      </c>
      <c r="F3039" t="s">
        <v>69</v>
      </c>
      <c r="G3039" s="7">
        <v>5</v>
      </c>
      <c r="H3039" s="3">
        <v>103.44</v>
      </c>
      <c r="I3039">
        <v>0.18</v>
      </c>
      <c r="J3039" s="17" t="str" cm="1">
        <f t="array" ref="J3039">_xlfn.IFS(I3039&lt;=0.09,"&lt;0,1%",I3039&lt;=0.19,"&lt;0,2%",I3039&lt;=0.29,"&lt;0,3%",I3039&lt;=39,"&lt;0,4%")</f>
        <v>&lt;0,2%</v>
      </c>
      <c r="K3039" t="s">
        <v>15</v>
      </c>
      <c r="L3039" s="7">
        <v>2</v>
      </c>
      <c r="M3039" s="7" t="str" cm="1">
        <f t="array" ref="M3039">_xlfn.IFS(L3039&lt;1,"Very Fast",L3039&lt;3,"Fast",L3039&lt;5,"Normal",L3039&lt;=7,"Slow",L3039&gt;=8,"Very Slow")</f>
        <v>Fast</v>
      </c>
      <c r="N3039" s="5">
        <v>3.9</v>
      </c>
      <c r="O3039" t="str" cm="1">
        <f t="array" ref="O3039">_xlfn.IFS(N3039&lt;2,"Very Poor",N3039&lt;3,"Poor",N3039&lt;4,"Average",N3039&lt;4.5,"Good",N3039&lt;=5,"Excellent")</f>
        <v>Average</v>
      </c>
      <c r="P3039" s="12">
        <v>424.1</v>
      </c>
    </row>
    <row r="3040" spans="1:16" x14ac:dyDescent="0.35">
      <c r="A3040">
        <v>13039</v>
      </c>
      <c r="B3040" s="15">
        <v>47600</v>
      </c>
      <c r="C3040" s="7">
        <f t="shared" si="47"/>
        <v>2030</v>
      </c>
      <c r="D3040">
        <v>1048</v>
      </c>
      <c r="E3040" t="s">
        <v>11</v>
      </c>
      <c r="F3040" t="s">
        <v>69</v>
      </c>
      <c r="G3040" s="7">
        <v>4</v>
      </c>
      <c r="H3040" s="3">
        <v>489.03</v>
      </c>
      <c r="I3040">
        <v>0.34</v>
      </c>
      <c r="J3040" s="17" t="str" cm="1">
        <f t="array" ref="J3040">_xlfn.IFS(I3040&lt;=0.09,"&lt;0,1%",I3040&lt;=0.19,"&lt;0,2%",I3040&lt;=0.29,"&lt;0,3%",I3040&lt;=39,"&lt;0,4%")</f>
        <v>&lt;0,4%</v>
      </c>
      <c r="K3040" t="s">
        <v>15</v>
      </c>
      <c r="L3040" s="7">
        <v>10</v>
      </c>
      <c r="M3040" s="7" t="str" cm="1">
        <f t="array" ref="M3040">_xlfn.IFS(L3040&lt;1,"Very Fast",L3040&lt;3,"Fast",L3040&lt;5,"Normal",L3040&lt;=7,"Slow",L3040&gt;=8,"Very Slow")</f>
        <v>Very Slow</v>
      </c>
      <c r="N3040" s="5">
        <v>2.6</v>
      </c>
      <c r="O3040" t="str" cm="1">
        <f t="array" ref="O3040">_xlfn.IFS(N3040&lt;2,"Very Poor",N3040&lt;3,"Poor",N3040&lt;4,"Average",N3040&lt;4.5,"Good",N3040&lt;=5,"Excellent")</f>
        <v>Poor</v>
      </c>
      <c r="P3040" s="12">
        <v>1291.04</v>
      </c>
    </row>
    <row r="3041" spans="1:16" x14ac:dyDescent="0.35">
      <c r="A3041">
        <v>13040</v>
      </c>
      <c r="B3041" s="15">
        <v>47601</v>
      </c>
      <c r="C3041" s="7">
        <f t="shared" si="47"/>
        <v>2030</v>
      </c>
      <c r="D3041">
        <v>1153</v>
      </c>
      <c r="E3041" t="s">
        <v>14</v>
      </c>
      <c r="F3041" t="s">
        <v>69</v>
      </c>
      <c r="G3041" s="7">
        <v>1</v>
      </c>
      <c r="H3041" s="3">
        <v>459.53</v>
      </c>
      <c r="I3041">
        <v>0.24</v>
      </c>
      <c r="J3041" s="17" t="str" cm="1">
        <f t="array" ref="J3041">_xlfn.IFS(I3041&lt;=0.09,"&lt;0,1%",I3041&lt;=0.19,"&lt;0,2%",I3041&lt;=0.29,"&lt;0,3%",I3041&lt;=39,"&lt;0,4%")</f>
        <v>&lt;0,3%</v>
      </c>
      <c r="K3041" t="s">
        <v>15</v>
      </c>
      <c r="L3041" s="7">
        <v>2</v>
      </c>
      <c r="M3041" s="7" t="str" cm="1">
        <f t="array" ref="M3041">_xlfn.IFS(L3041&lt;1,"Very Fast",L3041&lt;3,"Fast",L3041&lt;5,"Normal",L3041&lt;=7,"Slow",L3041&gt;=8,"Very Slow")</f>
        <v>Fast</v>
      </c>
      <c r="N3041" s="5">
        <v>4.5999999999999996</v>
      </c>
      <c r="O3041" t="str" cm="1">
        <f t="array" ref="O3041">_xlfn.IFS(N3041&lt;2,"Very Poor",N3041&lt;3,"Poor",N3041&lt;4,"Average",N3041&lt;4.5,"Good",N3041&lt;=5,"Excellent")</f>
        <v>Excellent</v>
      </c>
      <c r="P3041" s="12">
        <v>349.24</v>
      </c>
    </row>
    <row r="3042" spans="1:16" x14ac:dyDescent="0.35">
      <c r="A3042">
        <v>13041</v>
      </c>
      <c r="B3042" s="15">
        <v>47602</v>
      </c>
      <c r="C3042" s="7">
        <f t="shared" si="47"/>
        <v>2030</v>
      </c>
      <c r="D3042">
        <v>1858</v>
      </c>
      <c r="E3042" t="s">
        <v>14</v>
      </c>
      <c r="F3042" t="s">
        <v>66</v>
      </c>
      <c r="G3042" s="7">
        <v>1</v>
      </c>
      <c r="H3042" s="3">
        <v>298.39</v>
      </c>
      <c r="I3042">
        <v>0.33</v>
      </c>
      <c r="J3042" s="17" t="str" cm="1">
        <f t="array" ref="J3042">_xlfn.IFS(I3042&lt;=0.09,"&lt;0,1%",I3042&lt;=0.19,"&lt;0,2%",I3042&lt;=0.29,"&lt;0,3%",I3042&lt;=39,"&lt;0,4%")</f>
        <v>&lt;0,4%</v>
      </c>
      <c r="K3042" t="s">
        <v>17</v>
      </c>
      <c r="L3042" s="7">
        <v>8</v>
      </c>
      <c r="M3042" s="7" t="str" cm="1">
        <f t="array" ref="M3042">_xlfn.IFS(L3042&lt;1,"Very Fast",L3042&lt;3,"Fast",L3042&lt;5,"Normal",L3042&lt;=7,"Slow",L3042&gt;=8,"Very Slow")</f>
        <v>Very Slow</v>
      </c>
      <c r="N3042" s="5">
        <v>3.5</v>
      </c>
      <c r="O3042" t="str" cm="1">
        <f t="array" ref="O3042">_xlfn.IFS(N3042&lt;2,"Very Poor",N3042&lt;3,"Poor",N3042&lt;4,"Average",N3042&lt;4.5,"Good",N3042&lt;=5,"Excellent")</f>
        <v>Average</v>
      </c>
      <c r="P3042" s="12">
        <v>199.92</v>
      </c>
    </row>
    <row r="3043" spans="1:16" x14ac:dyDescent="0.35">
      <c r="A3043">
        <v>13042</v>
      </c>
      <c r="B3043" s="15">
        <v>47603</v>
      </c>
      <c r="C3043" s="7">
        <f t="shared" si="47"/>
        <v>2030</v>
      </c>
      <c r="D3043">
        <v>1292</v>
      </c>
      <c r="E3043" t="s">
        <v>18</v>
      </c>
      <c r="F3043" t="s">
        <v>69</v>
      </c>
      <c r="G3043" s="7">
        <v>4</v>
      </c>
      <c r="H3043" s="3">
        <v>329.6</v>
      </c>
      <c r="I3043">
        <v>0.11</v>
      </c>
      <c r="J3043" s="17" t="str" cm="1">
        <f t="array" ref="J3043">_xlfn.IFS(I3043&lt;=0.09,"&lt;0,1%",I3043&lt;=0.19,"&lt;0,2%",I3043&lt;=0.29,"&lt;0,3%",I3043&lt;=39,"&lt;0,4%")</f>
        <v>&lt;0,2%</v>
      </c>
      <c r="K3043" t="s">
        <v>13</v>
      </c>
      <c r="L3043" s="7">
        <v>5</v>
      </c>
      <c r="M3043" s="7" t="str" cm="1">
        <f t="array" ref="M3043">_xlfn.IFS(L3043&lt;1,"Very Fast",L3043&lt;3,"Fast",L3043&lt;5,"Normal",L3043&lt;=7,"Slow",L3043&gt;=8,"Very Slow")</f>
        <v>Slow</v>
      </c>
      <c r="N3043" s="5">
        <v>4.9000000000000004</v>
      </c>
      <c r="O3043" t="str" cm="1">
        <f t="array" ref="O3043">_xlfn.IFS(N3043&lt;2,"Very Poor",N3043&lt;3,"Poor",N3043&lt;4,"Average",N3043&lt;4.5,"Good",N3043&lt;=5,"Excellent")</f>
        <v>Excellent</v>
      </c>
      <c r="P3043" s="12">
        <v>1173.3800000000001</v>
      </c>
    </row>
    <row r="3044" spans="1:16" x14ac:dyDescent="0.35">
      <c r="A3044">
        <v>13043</v>
      </c>
      <c r="B3044" s="15">
        <v>47604</v>
      </c>
      <c r="C3044" s="7">
        <f t="shared" si="47"/>
        <v>2030</v>
      </c>
      <c r="D3044">
        <v>1579</v>
      </c>
      <c r="E3044" t="s">
        <v>21</v>
      </c>
      <c r="F3044" t="s">
        <v>69</v>
      </c>
      <c r="G3044" s="7">
        <v>6</v>
      </c>
      <c r="H3044" s="3">
        <v>49.83</v>
      </c>
      <c r="I3044">
        <v>0.12</v>
      </c>
      <c r="J3044" s="17" t="str" cm="1">
        <f t="array" ref="J3044">_xlfn.IFS(I3044&lt;=0.09,"&lt;0,1%",I3044&lt;=0.19,"&lt;0,2%",I3044&lt;=0.29,"&lt;0,3%",I3044&lt;=39,"&lt;0,4%")</f>
        <v>&lt;0,2%</v>
      </c>
      <c r="K3044" t="s">
        <v>17</v>
      </c>
      <c r="L3044" s="7">
        <v>5</v>
      </c>
      <c r="M3044" s="7" t="str" cm="1">
        <f t="array" ref="M3044">_xlfn.IFS(L3044&lt;1,"Very Fast",L3044&lt;3,"Fast",L3044&lt;5,"Normal",L3044&lt;=7,"Slow",L3044&gt;=8,"Very Slow")</f>
        <v>Slow</v>
      </c>
      <c r="N3044" s="5">
        <v>2</v>
      </c>
      <c r="O3044" t="str" cm="1">
        <f t="array" ref="O3044">_xlfn.IFS(N3044&lt;2,"Very Poor",N3044&lt;3,"Poor",N3044&lt;4,"Average",N3044&lt;4.5,"Good",N3044&lt;=5,"Excellent")</f>
        <v>Poor</v>
      </c>
      <c r="P3044" s="12">
        <v>263.10000000000002</v>
      </c>
    </row>
    <row r="3045" spans="1:16" x14ac:dyDescent="0.35">
      <c r="A3045">
        <v>13044</v>
      </c>
      <c r="B3045" s="15">
        <v>47605</v>
      </c>
      <c r="C3045" s="7">
        <f t="shared" si="47"/>
        <v>2030</v>
      </c>
      <c r="D3045">
        <v>1049</v>
      </c>
      <c r="E3045" t="s">
        <v>21</v>
      </c>
      <c r="F3045" t="s">
        <v>69</v>
      </c>
      <c r="G3045" s="7">
        <v>7</v>
      </c>
      <c r="H3045" s="3">
        <v>339.97</v>
      </c>
      <c r="I3045">
        <v>0.3</v>
      </c>
      <c r="J3045" s="17" t="str" cm="1">
        <f t="array" ref="J3045">_xlfn.IFS(I3045&lt;=0.09,"&lt;0,1%",I3045&lt;=0.19,"&lt;0,2%",I3045&lt;=0.29,"&lt;0,3%",I3045&lt;=39,"&lt;0,4%")</f>
        <v>&lt;0,4%</v>
      </c>
      <c r="K3045" t="s">
        <v>13</v>
      </c>
      <c r="L3045" s="7">
        <v>6</v>
      </c>
      <c r="M3045" s="7" t="str" cm="1">
        <f t="array" ref="M3045">_xlfn.IFS(L3045&lt;1,"Very Fast",L3045&lt;3,"Fast",L3045&lt;5,"Normal",L3045&lt;=7,"Slow",L3045&gt;=8,"Very Slow")</f>
        <v>Slow</v>
      </c>
      <c r="N3045" s="5">
        <v>4.7</v>
      </c>
      <c r="O3045" t="str" cm="1">
        <f t="array" ref="O3045">_xlfn.IFS(N3045&lt;2,"Very Poor",N3045&lt;3,"Poor",N3045&lt;4,"Average",N3045&lt;4.5,"Good",N3045&lt;=5,"Excellent")</f>
        <v>Excellent</v>
      </c>
      <c r="P3045" s="12">
        <v>1665.85</v>
      </c>
    </row>
    <row r="3046" spans="1:16" x14ac:dyDescent="0.35">
      <c r="A3046">
        <v>13045</v>
      </c>
      <c r="B3046" s="15">
        <v>47606</v>
      </c>
      <c r="C3046" s="7">
        <f t="shared" si="47"/>
        <v>2030</v>
      </c>
      <c r="D3046">
        <v>1663</v>
      </c>
      <c r="E3046" t="s">
        <v>18</v>
      </c>
      <c r="F3046" t="s">
        <v>68</v>
      </c>
      <c r="G3046" s="7">
        <v>6</v>
      </c>
      <c r="H3046" s="3">
        <v>477.93</v>
      </c>
      <c r="I3046">
        <v>0.05</v>
      </c>
      <c r="J3046" s="17" t="str" cm="1">
        <f t="array" ref="J3046">_xlfn.IFS(I3046&lt;=0.09,"&lt;0,1%",I3046&lt;=0.19,"&lt;0,2%",I3046&lt;=0.29,"&lt;0,3%",I3046&lt;=39,"&lt;0,4%")</f>
        <v>&lt;0,1%</v>
      </c>
      <c r="K3046" t="s">
        <v>13</v>
      </c>
      <c r="L3046" s="7">
        <v>9</v>
      </c>
      <c r="M3046" s="7" t="str" cm="1">
        <f t="array" ref="M3046">_xlfn.IFS(L3046&lt;1,"Very Fast",L3046&lt;3,"Fast",L3046&lt;5,"Normal",L3046&lt;=7,"Slow",L3046&gt;=8,"Very Slow")</f>
        <v>Very Slow</v>
      </c>
      <c r="N3046" s="5">
        <v>2.4</v>
      </c>
      <c r="O3046" t="str" cm="1">
        <f t="array" ref="O3046">_xlfn.IFS(N3046&lt;2,"Very Poor",N3046&lt;3,"Poor",N3046&lt;4,"Average",N3046&lt;4.5,"Good",N3046&lt;=5,"Excellent")</f>
        <v>Poor</v>
      </c>
      <c r="P3046" s="12">
        <v>2724.2</v>
      </c>
    </row>
    <row r="3047" spans="1:16" x14ac:dyDescent="0.35">
      <c r="A3047">
        <v>13046</v>
      </c>
      <c r="B3047" s="15">
        <v>47607</v>
      </c>
      <c r="C3047" s="7">
        <f t="shared" si="47"/>
        <v>2030</v>
      </c>
      <c r="D3047">
        <v>1530</v>
      </c>
      <c r="E3047" t="s">
        <v>14</v>
      </c>
      <c r="F3047" t="s">
        <v>66</v>
      </c>
      <c r="G3047" s="7">
        <v>5</v>
      </c>
      <c r="H3047" s="3">
        <v>350.69</v>
      </c>
      <c r="I3047">
        <v>0.33</v>
      </c>
      <c r="J3047" s="17" t="str" cm="1">
        <f t="array" ref="J3047">_xlfn.IFS(I3047&lt;=0.09,"&lt;0,1%",I3047&lt;=0.19,"&lt;0,2%",I3047&lt;=0.29,"&lt;0,3%",I3047&lt;=39,"&lt;0,4%")</f>
        <v>&lt;0,4%</v>
      </c>
      <c r="K3047" t="s">
        <v>15</v>
      </c>
      <c r="L3047" s="7">
        <v>7</v>
      </c>
      <c r="M3047" s="7" t="str" cm="1">
        <f t="array" ref="M3047">_xlfn.IFS(L3047&lt;1,"Very Fast",L3047&lt;3,"Fast",L3047&lt;5,"Normal",L3047&lt;=7,"Slow",L3047&gt;=8,"Very Slow")</f>
        <v>Slow</v>
      </c>
      <c r="N3047" s="5">
        <v>3.5</v>
      </c>
      <c r="O3047" t="str" cm="1">
        <f t="array" ref="O3047">_xlfn.IFS(N3047&lt;2,"Very Poor",N3047&lt;3,"Poor",N3047&lt;4,"Average",N3047&lt;4.5,"Good",N3047&lt;=5,"Excellent")</f>
        <v>Average</v>
      </c>
      <c r="P3047" s="12">
        <v>1174.81</v>
      </c>
    </row>
    <row r="3048" spans="1:16" x14ac:dyDescent="0.35">
      <c r="A3048">
        <v>13047</v>
      </c>
      <c r="B3048" s="15">
        <v>47608</v>
      </c>
      <c r="C3048" s="7">
        <f t="shared" si="47"/>
        <v>2030</v>
      </c>
      <c r="D3048">
        <v>1611</v>
      </c>
      <c r="E3048" t="s">
        <v>21</v>
      </c>
      <c r="F3048" t="s">
        <v>68</v>
      </c>
      <c r="G3048" s="7">
        <v>4</v>
      </c>
      <c r="H3048" s="3">
        <v>170.2</v>
      </c>
      <c r="I3048">
        <v>0.18</v>
      </c>
      <c r="J3048" s="17" t="str" cm="1">
        <f t="array" ref="J3048">_xlfn.IFS(I3048&lt;=0.09,"&lt;0,1%",I3048&lt;=0.19,"&lt;0,2%",I3048&lt;=0.29,"&lt;0,3%",I3048&lt;=39,"&lt;0,4%")</f>
        <v>&lt;0,2%</v>
      </c>
      <c r="K3048" t="s">
        <v>15</v>
      </c>
      <c r="L3048" s="7">
        <v>5</v>
      </c>
      <c r="M3048" s="7" t="str" cm="1">
        <f t="array" ref="M3048">_xlfn.IFS(L3048&lt;1,"Very Fast",L3048&lt;3,"Fast",L3048&lt;5,"Normal",L3048&lt;=7,"Slow",L3048&gt;=8,"Very Slow")</f>
        <v>Slow</v>
      </c>
      <c r="N3048" s="5">
        <v>1.7</v>
      </c>
      <c r="O3048" t="str" cm="1">
        <f t="array" ref="O3048">_xlfn.IFS(N3048&lt;2,"Very Poor",N3048&lt;3,"Poor",N3048&lt;4,"Average",N3048&lt;4.5,"Good",N3048&lt;=5,"Excellent")</f>
        <v>Very Poor</v>
      </c>
      <c r="P3048" s="12">
        <v>558.26</v>
      </c>
    </row>
    <row r="3049" spans="1:16" x14ac:dyDescent="0.35">
      <c r="A3049">
        <v>13048</v>
      </c>
      <c r="B3049" s="15">
        <v>47609</v>
      </c>
      <c r="C3049" s="7">
        <f t="shared" si="47"/>
        <v>2030</v>
      </c>
      <c r="D3049">
        <v>1059</v>
      </c>
      <c r="E3049" t="s">
        <v>11</v>
      </c>
      <c r="F3049" t="s">
        <v>68</v>
      </c>
      <c r="G3049" s="7">
        <v>6</v>
      </c>
      <c r="H3049" s="3">
        <v>405.52</v>
      </c>
      <c r="I3049">
        <v>0.32</v>
      </c>
      <c r="J3049" s="17" t="str" cm="1">
        <f t="array" ref="J3049">_xlfn.IFS(I3049&lt;=0.09,"&lt;0,1%",I3049&lt;=0.19,"&lt;0,2%",I3049&lt;=0.29,"&lt;0,3%",I3049&lt;=39,"&lt;0,4%")</f>
        <v>&lt;0,4%</v>
      </c>
      <c r="K3049" t="s">
        <v>15</v>
      </c>
      <c r="L3049" s="7">
        <v>5</v>
      </c>
      <c r="M3049" s="7" t="str" cm="1">
        <f t="array" ref="M3049">_xlfn.IFS(L3049&lt;1,"Very Fast",L3049&lt;3,"Fast",L3049&lt;5,"Normal",L3049&lt;=7,"Slow",L3049&gt;=8,"Very Slow")</f>
        <v>Slow</v>
      </c>
      <c r="N3049" s="5">
        <v>4</v>
      </c>
      <c r="O3049" t="str" cm="1">
        <f t="array" ref="O3049">_xlfn.IFS(N3049&lt;2,"Very Poor",N3049&lt;3,"Poor",N3049&lt;4,"Average",N3049&lt;4.5,"Good",N3049&lt;=5,"Excellent")</f>
        <v>Good</v>
      </c>
      <c r="P3049" s="12">
        <v>1654.52</v>
      </c>
    </row>
    <row r="3050" spans="1:16" x14ac:dyDescent="0.35">
      <c r="A3050">
        <v>13049</v>
      </c>
      <c r="B3050" s="15">
        <v>47610</v>
      </c>
      <c r="C3050" s="7">
        <f t="shared" si="47"/>
        <v>2030</v>
      </c>
      <c r="D3050">
        <v>1166</v>
      </c>
      <c r="E3050" t="s">
        <v>18</v>
      </c>
      <c r="F3050" t="s">
        <v>69</v>
      </c>
      <c r="G3050" s="7">
        <v>7</v>
      </c>
      <c r="H3050" s="3">
        <v>226.47</v>
      </c>
      <c r="I3050">
        <v>0.12</v>
      </c>
      <c r="J3050" s="17" t="str" cm="1">
        <f t="array" ref="J3050">_xlfn.IFS(I3050&lt;=0.09,"&lt;0,1%",I3050&lt;=0.19,"&lt;0,2%",I3050&lt;=0.29,"&lt;0,3%",I3050&lt;=39,"&lt;0,4%")</f>
        <v>&lt;0,2%</v>
      </c>
      <c r="K3050" t="s">
        <v>13</v>
      </c>
      <c r="L3050" s="7">
        <v>10</v>
      </c>
      <c r="M3050" s="7" t="str" cm="1">
        <f t="array" ref="M3050">_xlfn.IFS(L3050&lt;1,"Very Fast",L3050&lt;3,"Fast",L3050&lt;5,"Normal",L3050&lt;=7,"Slow",L3050&gt;=8,"Very Slow")</f>
        <v>Very Slow</v>
      </c>
      <c r="N3050" s="5">
        <v>4.9000000000000004</v>
      </c>
      <c r="O3050" t="str" cm="1">
        <f t="array" ref="O3050">_xlfn.IFS(N3050&lt;2,"Very Poor",N3050&lt;3,"Poor",N3050&lt;4,"Average",N3050&lt;4.5,"Good",N3050&lt;=5,"Excellent")</f>
        <v>Excellent</v>
      </c>
      <c r="P3050" s="12">
        <v>1395.06</v>
      </c>
    </row>
    <row r="3051" spans="1:16" x14ac:dyDescent="0.35">
      <c r="A3051">
        <v>13050</v>
      </c>
      <c r="B3051" s="15">
        <v>47611</v>
      </c>
      <c r="C3051" s="7">
        <f t="shared" si="47"/>
        <v>2030</v>
      </c>
      <c r="D3051">
        <v>1201</v>
      </c>
      <c r="E3051" t="s">
        <v>14</v>
      </c>
      <c r="F3051" t="s">
        <v>69</v>
      </c>
      <c r="G3051" s="7">
        <v>5</v>
      </c>
      <c r="H3051" s="3">
        <v>333.75</v>
      </c>
      <c r="I3051">
        <v>0.25</v>
      </c>
      <c r="J3051" s="17" t="str" cm="1">
        <f t="array" ref="J3051">_xlfn.IFS(I3051&lt;=0.09,"&lt;0,1%",I3051&lt;=0.19,"&lt;0,2%",I3051&lt;=0.29,"&lt;0,3%",I3051&lt;=39,"&lt;0,4%")</f>
        <v>&lt;0,3%</v>
      </c>
      <c r="K3051" t="s">
        <v>15</v>
      </c>
      <c r="L3051" s="7">
        <v>9</v>
      </c>
      <c r="M3051" s="7" t="str" cm="1">
        <f t="array" ref="M3051">_xlfn.IFS(L3051&lt;1,"Very Fast",L3051&lt;3,"Fast",L3051&lt;5,"Normal",L3051&lt;=7,"Slow",L3051&gt;=8,"Very Slow")</f>
        <v>Very Slow</v>
      </c>
      <c r="N3051" s="5">
        <v>4.0999999999999996</v>
      </c>
      <c r="O3051" t="str" cm="1">
        <f t="array" ref="O3051">_xlfn.IFS(N3051&lt;2,"Very Poor",N3051&lt;3,"Poor",N3051&lt;4,"Average",N3051&lt;4.5,"Good",N3051&lt;=5,"Excellent")</f>
        <v>Good</v>
      </c>
      <c r="P3051" s="12">
        <v>1251.56</v>
      </c>
    </row>
    <row r="3052" spans="1:16" x14ac:dyDescent="0.35">
      <c r="A3052">
        <v>13051</v>
      </c>
      <c r="B3052" s="15">
        <v>47612</v>
      </c>
      <c r="C3052" s="7">
        <f t="shared" si="47"/>
        <v>2030</v>
      </c>
      <c r="D3052">
        <v>1856</v>
      </c>
      <c r="E3052" t="s">
        <v>18</v>
      </c>
      <c r="F3052" t="s">
        <v>69</v>
      </c>
      <c r="G3052" s="7">
        <v>3</v>
      </c>
      <c r="H3052" s="3">
        <v>300.23</v>
      </c>
      <c r="I3052">
        <v>0.17</v>
      </c>
      <c r="J3052" s="17" t="str" cm="1">
        <f t="array" ref="J3052">_xlfn.IFS(I3052&lt;=0.09,"&lt;0,1%",I3052&lt;=0.19,"&lt;0,2%",I3052&lt;=0.29,"&lt;0,3%",I3052&lt;=39,"&lt;0,4%")</f>
        <v>&lt;0,2%</v>
      </c>
      <c r="K3052" t="s">
        <v>17</v>
      </c>
      <c r="L3052" s="7">
        <v>9</v>
      </c>
      <c r="M3052" s="7" t="str" cm="1">
        <f t="array" ref="M3052">_xlfn.IFS(L3052&lt;1,"Very Fast",L3052&lt;3,"Fast",L3052&lt;5,"Normal",L3052&lt;=7,"Slow",L3052&gt;=8,"Very Slow")</f>
        <v>Very Slow</v>
      </c>
      <c r="N3052" s="5">
        <v>3.5</v>
      </c>
      <c r="O3052" t="str" cm="1">
        <f t="array" ref="O3052">_xlfn.IFS(N3052&lt;2,"Very Poor",N3052&lt;3,"Poor",N3052&lt;4,"Average",N3052&lt;4.5,"Good",N3052&lt;=5,"Excellent")</f>
        <v>Average</v>
      </c>
      <c r="P3052" s="12">
        <v>747.57</v>
      </c>
    </row>
    <row r="3053" spans="1:16" x14ac:dyDescent="0.35">
      <c r="A3053">
        <v>13052</v>
      </c>
      <c r="B3053" s="15">
        <v>47613</v>
      </c>
      <c r="C3053" s="7">
        <f t="shared" si="47"/>
        <v>2030</v>
      </c>
      <c r="D3053">
        <v>1145</v>
      </c>
      <c r="E3053" t="s">
        <v>18</v>
      </c>
      <c r="F3053" t="s">
        <v>66</v>
      </c>
      <c r="G3053" s="7">
        <v>3</v>
      </c>
      <c r="H3053" s="3">
        <v>237.99</v>
      </c>
      <c r="I3053">
        <v>0.22</v>
      </c>
      <c r="J3053" s="17" t="str" cm="1">
        <f t="array" ref="J3053">_xlfn.IFS(I3053&lt;=0.09,"&lt;0,1%",I3053&lt;=0.19,"&lt;0,2%",I3053&lt;=0.29,"&lt;0,3%",I3053&lt;=39,"&lt;0,4%")</f>
        <v>&lt;0,3%</v>
      </c>
      <c r="K3053" t="s">
        <v>15</v>
      </c>
      <c r="L3053" s="7">
        <v>2</v>
      </c>
      <c r="M3053" s="7" t="str" cm="1">
        <f t="array" ref="M3053">_xlfn.IFS(L3053&lt;1,"Very Fast",L3053&lt;3,"Fast",L3053&lt;5,"Normal",L3053&lt;=7,"Slow",L3053&gt;=8,"Very Slow")</f>
        <v>Fast</v>
      </c>
      <c r="N3053" s="5">
        <v>2.8</v>
      </c>
      <c r="O3053" t="str" cm="1">
        <f t="array" ref="O3053">_xlfn.IFS(N3053&lt;2,"Very Poor",N3053&lt;3,"Poor",N3053&lt;4,"Average",N3053&lt;4.5,"Good",N3053&lt;=5,"Excellent")</f>
        <v>Poor</v>
      </c>
      <c r="P3053" s="12">
        <v>556.9</v>
      </c>
    </row>
    <row r="3054" spans="1:16" x14ac:dyDescent="0.35">
      <c r="A3054">
        <v>13053</v>
      </c>
      <c r="B3054" s="15">
        <v>47614</v>
      </c>
      <c r="C3054" s="7">
        <f t="shared" si="47"/>
        <v>2030</v>
      </c>
      <c r="D3054">
        <v>1914</v>
      </c>
      <c r="E3054" t="s">
        <v>11</v>
      </c>
      <c r="F3054" t="s">
        <v>66</v>
      </c>
      <c r="G3054" s="7">
        <v>5</v>
      </c>
      <c r="H3054" s="3">
        <v>435.54</v>
      </c>
      <c r="I3054">
        <v>0.18</v>
      </c>
      <c r="J3054" s="17" t="str" cm="1">
        <f t="array" ref="J3054">_xlfn.IFS(I3054&lt;=0.09,"&lt;0,1%",I3054&lt;=0.19,"&lt;0,2%",I3054&lt;=0.29,"&lt;0,3%",I3054&lt;=39,"&lt;0,4%")</f>
        <v>&lt;0,2%</v>
      </c>
      <c r="K3054" t="s">
        <v>13</v>
      </c>
      <c r="L3054" s="7">
        <v>7</v>
      </c>
      <c r="M3054" s="7" t="str" cm="1">
        <f t="array" ref="M3054">_xlfn.IFS(L3054&lt;1,"Very Fast",L3054&lt;3,"Fast",L3054&lt;5,"Normal",L3054&lt;=7,"Slow",L3054&gt;=8,"Very Slow")</f>
        <v>Slow</v>
      </c>
      <c r="N3054" s="5">
        <v>2.4</v>
      </c>
      <c r="O3054" t="str" cm="1">
        <f t="array" ref="O3054">_xlfn.IFS(N3054&lt;2,"Very Poor",N3054&lt;3,"Poor",N3054&lt;4,"Average",N3054&lt;4.5,"Good",N3054&lt;=5,"Excellent")</f>
        <v>Poor</v>
      </c>
      <c r="P3054" s="12">
        <v>1785.71</v>
      </c>
    </row>
    <row r="3055" spans="1:16" x14ac:dyDescent="0.35">
      <c r="A3055">
        <v>13054</v>
      </c>
      <c r="B3055" s="15">
        <v>47615</v>
      </c>
      <c r="C3055" s="7">
        <f t="shared" si="47"/>
        <v>2030</v>
      </c>
      <c r="D3055">
        <v>1675</v>
      </c>
      <c r="E3055" t="s">
        <v>21</v>
      </c>
      <c r="F3055" t="s">
        <v>69</v>
      </c>
      <c r="G3055" s="7">
        <v>4</v>
      </c>
      <c r="H3055" s="3">
        <v>532.07000000000005</v>
      </c>
      <c r="I3055">
        <v>0.34</v>
      </c>
      <c r="J3055" s="17" t="str" cm="1">
        <f t="array" ref="J3055">_xlfn.IFS(I3055&lt;=0.09,"&lt;0,1%",I3055&lt;=0.19,"&lt;0,2%",I3055&lt;=0.29,"&lt;0,3%",I3055&lt;=39,"&lt;0,4%")</f>
        <v>&lt;0,4%</v>
      </c>
      <c r="K3055" t="s">
        <v>15</v>
      </c>
      <c r="L3055" s="7">
        <v>10</v>
      </c>
      <c r="M3055" s="7" t="str" cm="1">
        <f t="array" ref="M3055">_xlfn.IFS(L3055&lt;1,"Very Fast",L3055&lt;3,"Fast",L3055&lt;5,"Normal",L3055&lt;=7,"Slow",L3055&gt;=8,"Very Slow")</f>
        <v>Very Slow</v>
      </c>
      <c r="N3055" s="5">
        <v>2.7</v>
      </c>
      <c r="O3055" t="str" cm="1">
        <f t="array" ref="O3055">_xlfn.IFS(N3055&lt;2,"Very Poor",N3055&lt;3,"Poor",N3055&lt;4,"Average",N3055&lt;4.5,"Good",N3055&lt;=5,"Excellent")</f>
        <v>Poor</v>
      </c>
      <c r="P3055" s="12">
        <v>1404.66</v>
      </c>
    </row>
    <row r="3056" spans="1:16" x14ac:dyDescent="0.35">
      <c r="A3056">
        <v>13055</v>
      </c>
      <c r="B3056" s="15">
        <v>47616</v>
      </c>
      <c r="C3056" s="7">
        <f t="shared" si="47"/>
        <v>2030</v>
      </c>
      <c r="D3056">
        <v>1969</v>
      </c>
      <c r="E3056" t="s">
        <v>21</v>
      </c>
      <c r="F3056" t="s">
        <v>69</v>
      </c>
      <c r="G3056" s="7">
        <v>3</v>
      </c>
      <c r="H3056" s="3">
        <v>18.05</v>
      </c>
      <c r="I3056">
        <v>0.24</v>
      </c>
      <c r="J3056" s="17" t="str" cm="1">
        <f t="array" ref="J3056">_xlfn.IFS(I3056&lt;=0.09,"&lt;0,1%",I3056&lt;=0.19,"&lt;0,2%",I3056&lt;=0.29,"&lt;0,3%",I3056&lt;=39,"&lt;0,4%")</f>
        <v>&lt;0,3%</v>
      </c>
      <c r="K3056" t="s">
        <v>13</v>
      </c>
      <c r="L3056" s="7">
        <v>1</v>
      </c>
      <c r="M3056" s="7" t="str" cm="1">
        <f t="array" ref="M3056">_xlfn.IFS(L3056&lt;1,"Very Fast",L3056&lt;3,"Fast",L3056&lt;5,"Normal",L3056&lt;=7,"Slow",L3056&gt;=8,"Very Slow")</f>
        <v>Fast</v>
      </c>
      <c r="N3056" s="5">
        <v>2.2999999999999998</v>
      </c>
      <c r="O3056" t="str" cm="1">
        <f t="array" ref="O3056">_xlfn.IFS(N3056&lt;2,"Very Poor",N3056&lt;3,"Poor",N3056&lt;4,"Average",N3056&lt;4.5,"Good",N3056&lt;=5,"Excellent")</f>
        <v>Poor</v>
      </c>
      <c r="P3056" s="12">
        <v>41.15</v>
      </c>
    </row>
    <row r="3057" spans="1:16" x14ac:dyDescent="0.35">
      <c r="A3057">
        <v>13056</v>
      </c>
      <c r="B3057" s="15">
        <v>47617</v>
      </c>
      <c r="C3057" s="7">
        <f t="shared" si="47"/>
        <v>2030</v>
      </c>
      <c r="D3057">
        <v>1992</v>
      </c>
      <c r="E3057" t="s">
        <v>18</v>
      </c>
      <c r="F3057" t="s">
        <v>66</v>
      </c>
      <c r="G3057" s="7">
        <v>4</v>
      </c>
      <c r="H3057" s="3">
        <v>561.16999999999996</v>
      </c>
      <c r="I3057">
        <v>0.09</v>
      </c>
      <c r="J3057" s="17" t="str" cm="1">
        <f t="array" ref="J3057">_xlfn.IFS(I3057&lt;=0.09,"&lt;0,1%",I3057&lt;=0.19,"&lt;0,2%",I3057&lt;=0.29,"&lt;0,3%",I3057&lt;=39,"&lt;0,4%")</f>
        <v>&lt;0,1%</v>
      </c>
      <c r="K3057" t="s">
        <v>15</v>
      </c>
      <c r="L3057" s="7">
        <v>4</v>
      </c>
      <c r="M3057" s="7" t="str" cm="1">
        <f t="array" ref="M3057">_xlfn.IFS(L3057&lt;1,"Very Fast",L3057&lt;3,"Fast",L3057&lt;5,"Normal",L3057&lt;=7,"Slow",L3057&gt;=8,"Very Slow")</f>
        <v>Normal</v>
      </c>
      <c r="N3057" s="5">
        <v>4.3</v>
      </c>
      <c r="O3057" t="str" cm="1">
        <f t="array" ref="O3057">_xlfn.IFS(N3057&lt;2,"Very Poor",N3057&lt;3,"Poor",N3057&lt;4,"Average",N3057&lt;4.5,"Good",N3057&lt;=5,"Excellent")</f>
        <v>Good</v>
      </c>
      <c r="P3057" s="12">
        <v>2042.66</v>
      </c>
    </row>
    <row r="3058" spans="1:16" x14ac:dyDescent="0.35">
      <c r="A3058">
        <v>13057</v>
      </c>
      <c r="B3058" s="15">
        <v>47618</v>
      </c>
      <c r="C3058" s="7">
        <f t="shared" si="47"/>
        <v>2030</v>
      </c>
      <c r="D3058">
        <v>1438</v>
      </c>
      <c r="E3058" t="s">
        <v>21</v>
      </c>
      <c r="F3058" t="s">
        <v>69</v>
      </c>
      <c r="G3058" s="7">
        <v>6</v>
      </c>
      <c r="H3058" s="3">
        <v>314.24</v>
      </c>
      <c r="I3058">
        <v>0.32</v>
      </c>
      <c r="J3058" s="17" t="str" cm="1">
        <f t="array" ref="J3058">_xlfn.IFS(I3058&lt;=0.09,"&lt;0,1%",I3058&lt;=0.19,"&lt;0,2%",I3058&lt;=0.29,"&lt;0,3%",I3058&lt;=39,"&lt;0,4%")</f>
        <v>&lt;0,4%</v>
      </c>
      <c r="K3058" t="s">
        <v>15</v>
      </c>
      <c r="L3058" s="7">
        <v>2</v>
      </c>
      <c r="M3058" s="7" t="str" cm="1">
        <f t="array" ref="M3058">_xlfn.IFS(L3058&lt;1,"Very Fast",L3058&lt;3,"Fast",L3058&lt;5,"Normal",L3058&lt;=7,"Slow",L3058&gt;=8,"Very Slow")</f>
        <v>Fast</v>
      </c>
      <c r="N3058" s="5">
        <v>4.5999999999999996</v>
      </c>
      <c r="O3058" t="str" cm="1">
        <f t="array" ref="O3058">_xlfn.IFS(N3058&lt;2,"Very Poor",N3058&lt;3,"Poor",N3058&lt;4,"Average",N3058&lt;4.5,"Good",N3058&lt;=5,"Excellent")</f>
        <v>Excellent</v>
      </c>
      <c r="P3058" s="12">
        <v>1282.0999999999999</v>
      </c>
    </row>
    <row r="3059" spans="1:16" x14ac:dyDescent="0.35">
      <c r="A3059">
        <v>13058</v>
      </c>
      <c r="B3059" s="15">
        <v>47619</v>
      </c>
      <c r="C3059" s="7">
        <f t="shared" si="47"/>
        <v>2030</v>
      </c>
      <c r="D3059">
        <v>1241</v>
      </c>
      <c r="E3059" t="s">
        <v>14</v>
      </c>
      <c r="F3059" t="s">
        <v>69</v>
      </c>
      <c r="G3059" s="7">
        <v>3</v>
      </c>
      <c r="H3059" s="3">
        <v>424.93</v>
      </c>
      <c r="I3059">
        <v>0.1</v>
      </c>
      <c r="J3059" s="17" t="str" cm="1">
        <f t="array" ref="J3059">_xlfn.IFS(I3059&lt;=0.09,"&lt;0,1%",I3059&lt;=0.19,"&lt;0,2%",I3059&lt;=0.29,"&lt;0,3%",I3059&lt;=39,"&lt;0,4%")</f>
        <v>&lt;0,2%</v>
      </c>
      <c r="K3059" t="s">
        <v>17</v>
      </c>
      <c r="L3059" s="7">
        <v>10</v>
      </c>
      <c r="M3059" s="7" t="str" cm="1">
        <f t="array" ref="M3059">_xlfn.IFS(L3059&lt;1,"Very Fast",L3059&lt;3,"Fast",L3059&lt;5,"Normal",L3059&lt;=7,"Slow",L3059&gt;=8,"Very Slow")</f>
        <v>Very Slow</v>
      </c>
      <c r="N3059" s="5">
        <v>4.8</v>
      </c>
      <c r="O3059" t="str" cm="1">
        <f t="array" ref="O3059">_xlfn.IFS(N3059&lt;2,"Very Poor",N3059&lt;3,"Poor",N3059&lt;4,"Average",N3059&lt;4.5,"Good",N3059&lt;=5,"Excellent")</f>
        <v>Excellent</v>
      </c>
      <c r="P3059" s="12">
        <v>1147.31</v>
      </c>
    </row>
    <row r="3060" spans="1:16" x14ac:dyDescent="0.35">
      <c r="A3060">
        <v>13059</v>
      </c>
      <c r="B3060" s="15">
        <v>47620</v>
      </c>
      <c r="C3060" s="7">
        <f t="shared" si="47"/>
        <v>2030</v>
      </c>
      <c r="D3060">
        <v>1580</v>
      </c>
      <c r="E3060" t="s">
        <v>18</v>
      </c>
      <c r="F3060" t="s">
        <v>69</v>
      </c>
      <c r="G3060" s="7">
        <v>7</v>
      </c>
      <c r="H3060" s="3">
        <v>515.54</v>
      </c>
      <c r="I3060">
        <v>0.13</v>
      </c>
      <c r="J3060" s="17" t="str" cm="1">
        <f t="array" ref="J3060">_xlfn.IFS(I3060&lt;=0.09,"&lt;0,1%",I3060&lt;=0.19,"&lt;0,2%",I3060&lt;=0.29,"&lt;0,3%",I3060&lt;=39,"&lt;0,4%")</f>
        <v>&lt;0,2%</v>
      </c>
      <c r="K3060" t="s">
        <v>13</v>
      </c>
      <c r="L3060" s="7">
        <v>9</v>
      </c>
      <c r="M3060" s="7" t="str" cm="1">
        <f t="array" ref="M3060">_xlfn.IFS(L3060&lt;1,"Very Fast",L3060&lt;3,"Fast",L3060&lt;5,"Normal",L3060&lt;=7,"Slow",L3060&gt;=8,"Very Slow")</f>
        <v>Very Slow</v>
      </c>
      <c r="N3060" s="5">
        <v>2.7</v>
      </c>
      <c r="O3060" t="str" cm="1">
        <f t="array" ref="O3060">_xlfn.IFS(N3060&lt;2,"Very Poor",N3060&lt;3,"Poor",N3060&lt;4,"Average",N3060&lt;4.5,"Good",N3060&lt;=5,"Excellent")</f>
        <v>Poor</v>
      </c>
      <c r="P3060" s="12">
        <v>3139.64</v>
      </c>
    </row>
    <row r="3061" spans="1:16" x14ac:dyDescent="0.35">
      <c r="A3061">
        <v>13060</v>
      </c>
      <c r="B3061" s="15">
        <v>47621</v>
      </c>
      <c r="C3061" s="7">
        <f t="shared" si="47"/>
        <v>2030</v>
      </c>
      <c r="D3061">
        <v>1686</v>
      </c>
      <c r="E3061" t="s">
        <v>14</v>
      </c>
      <c r="F3061" t="s">
        <v>68</v>
      </c>
      <c r="G3061" s="7">
        <v>7</v>
      </c>
      <c r="H3061" s="3">
        <v>288.26</v>
      </c>
      <c r="I3061">
        <v>0.04</v>
      </c>
      <c r="J3061" s="17" t="str" cm="1">
        <f t="array" ref="J3061">_xlfn.IFS(I3061&lt;=0.09,"&lt;0,1%",I3061&lt;=0.19,"&lt;0,2%",I3061&lt;=0.29,"&lt;0,3%",I3061&lt;=39,"&lt;0,4%")</f>
        <v>&lt;0,1%</v>
      </c>
      <c r="K3061" t="s">
        <v>17</v>
      </c>
      <c r="L3061" s="7">
        <v>6</v>
      </c>
      <c r="M3061" s="7" t="str" cm="1">
        <f t="array" ref="M3061">_xlfn.IFS(L3061&lt;1,"Very Fast",L3061&lt;3,"Fast",L3061&lt;5,"Normal",L3061&lt;=7,"Slow",L3061&gt;=8,"Very Slow")</f>
        <v>Slow</v>
      </c>
      <c r="N3061" s="5">
        <v>3.2</v>
      </c>
      <c r="O3061" t="str" cm="1">
        <f t="array" ref="O3061">_xlfn.IFS(N3061&lt;2,"Very Poor",N3061&lt;3,"Poor",N3061&lt;4,"Average",N3061&lt;4.5,"Good",N3061&lt;=5,"Excellent")</f>
        <v>Average</v>
      </c>
      <c r="P3061" s="12">
        <v>1937.11</v>
      </c>
    </row>
    <row r="3062" spans="1:16" x14ac:dyDescent="0.35">
      <c r="A3062">
        <v>13061</v>
      </c>
      <c r="B3062" s="15">
        <v>47622</v>
      </c>
      <c r="C3062" s="7">
        <f t="shared" si="47"/>
        <v>2030</v>
      </c>
      <c r="D3062">
        <v>1560</v>
      </c>
      <c r="E3062" t="s">
        <v>18</v>
      </c>
      <c r="F3062" t="s">
        <v>69</v>
      </c>
      <c r="G3062" s="7">
        <v>6</v>
      </c>
      <c r="H3062" s="3">
        <v>503.46</v>
      </c>
      <c r="I3062">
        <v>0.31</v>
      </c>
      <c r="J3062" s="17" t="str" cm="1">
        <f t="array" ref="J3062">_xlfn.IFS(I3062&lt;=0.09,"&lt;0,1%",I3062&lt;=0.19,"&lt;0,2%",I3062&lt;=0.29,"&lt;0,3%",I3062&lt;=39,"&lt;0,4%")</f>
        <v>&lt;0,4%</v>
      </c>
      <c r="K3062" t="s">
        <v>13</v>
      </c>
      <c r="L3062" s="7">
        <v>4</v>
      </c>
      <c r="M3062" s="7" t="str" cm="1">
        <f t="array" ref="M3062">_xlfn.IFS(L3062&lt;1,"Very Fast",L3062&lt;3,"Fast",L3062&lt;5,"Normal",L3062&lt;=7,"Slow",L3062&gt;=8,"Very Slow")</f>
        <v>Normal</v>
      </c>
      <c r="N3062" s="5">
        <v>3.3</v>
      </c>
      <c r="O3062" t="str" cm="1">
        <f t="array" ref="O3062">_xlfn.IFS(N3062&lt;2,"Very Poor",N3062&lt;3,"Poor",N3062&lt;4,"Average",N3062&lt;4.5,"Good",N3062&lt;=5,"Excellent")</f>
        <v>Average</v>
      </c>
      <c r="P3062" s="12">
        <v>2084.3200000000002</v>
      </c>
    </row>
    <row r="3063" spans="1:16" x14ac:dyDescent="0.35">
      <c r="A3063">
        <v>13062</v>
      </c>
      <c r="B3063" s="15">
        <v>47623</v>
      </c>
      <c r="C3063" s="7">
        <f t="shared" si="47"/>
        <v>2030</v>
      </c>
      <c r="D3063">
        <v>1482</v>
      </c>
      <c r="E3063" t="s">
        <v>21</v>
      </c>
      <c r="F3063" t="s">
        <v>68</v>
      </c>
      <c r="G3063" s="7">
        <v>7</v>
      </c>
      <c r="H3063" s="3">
        <v>118.91</v>
      </c>
      <c r="I3063">
        <v>0.1</v>
      </c>
      <c r="J3063" s="17" t="str" cm="1">
        <f t="array" ref="J3063">_xlfn.IFS(I3063&lt;=0.09,"&lt;0,1%",I3063&lt;=0.19,"&lt;0,2%",I3063&lt;=0.29,"&lt;0,3%",I3063&lt;=39,"&lt;0,4%")</f>
        <v>&lt;0,2%</v>
      </c>
      <c r="K3063" t="s">
        <v>17</v>
      </c>
      <c r="L3063" s="7">
        <v>3</v>
      </c>
      <c r="M3063" s="7" t="str" cm="1">
        <f t="array" ref="M3063">_xlfn.IFS(L3063&lt;1,"Very Fast",L3063&lt;3,"Fast",L3063&lt;5,"Normal",L3063&lt;=7,"Slow",L3063&gt;=8,"Very Slow")</f>
        <v>Normal</v>
      </c>
      <c r="N3063" s="5">
        <v>3.6</v>
      </c>
      <c r="O3063" t="str" cm="1">
        <f t="array" ref="O3063">_xlfn.IFS(N3063&lt;2,"Very Poor",N3063&lt;3,"Poor",N3063&lt;4,"Average",N3063&lt;4.5,"Good",N3063&lt;=5,"Excellent")</f>
        <v>Average</v>
      </c>
      <c r="P3063" s="12">
        <v>749.13</v>
      </c>
    </row>
    <row r="3064" spans="1:16" x14ac:dyDescent="0.35">
      <c r="A3064">
        <v>13063</v>
      </c>
      <c r="B3064" s="15">
        <v>47624</v>
      </c>
      <c r="C3064" s="7">
        <f t="shared" si="47"/>
        <v>2030</v>
      </c>
      <c r="D3064">
        <v>1107</v>
      </c>
      <c r="E3064" t="s">
        <v>14</v>
      </c>
      <c r="F3064" t="s">
        <v>69</v>
      </c>
      <c r="G3064" s="7">
        <v>4</v>
      </c>
      <c r="H3064" s="3">
        <v>108.11</v>
      </c>
      <c r="I3064">
        <v>0.09</v>
      </c>
      <c r="J3064" s="17" t="str" cm="1">
        <f t="array" ref="J3064">_xlfn.IFS(I3064&lt;=0.09,"&lt;0,1%",I3064&lt;=0.19,"&lt;0,2%",I3064&lt;=0.29,"&lt;0,3%",I3064&lt;=39,"&lt;0,4%")</f>
        <v>&lt;0,1%</v>
      </c>
      <c r="K3064" t="s">
        <v>17</v>
      </c>
      <c r="L3064" s="7">
        <v>4</v>
      </c>
      <c r="M3064" s="7" t="str" cm="1">
        <f t="array" ref="M3064">_xlfn.IFS(L3064&lt;1,"Very Fast",L3064&lt;3,"Fast",L3064&lt;5,"Normal",L3064&lt;=7,"Slow",L3064&gt;=8,"Very Slow")</f>
        <v>Normal</v>
      </c>
      <c r="N3064" s="5">
        <v>1</v>
      </c>
      <c r="O3064" t="str" cm="1">
        <f t="array" ref="O3064">_xlfn.IFS(N3064&lt;2,"Very Poor",N3064&lt;3,"Poor",N3064&lt;4,"Average",N3064&lt;4.5,"Good",N3064&lt;=5,"Excellent")</f>
        <v>Very Poor</v>
      </c>
      <c r="P3064" s="12">
        <v>393.52</v>
      </c>
    </row>
    <row r="3065" spans="1:16" x14ac:dyDescent="0.35">
      <c r="A3065">
        <v>13064</v>
      </c>
      <c r="B3065" s="15">
        <v>47625</v>
      </c>
      <c r="C3065" s="7">
        <f t="shared" si="47"/>
        <v>2030</v>
      </c>
      <c r="D3065">
        <v>1225</v>
      </c>
      <c r="E3065" t="s">
        <v>18</v>
      </c>
      <c r="F3065" t="s">
        <v>68</v>
      </c>
      <c r="G3065" s="7">
        <v>4</v>
      </c>
      <c r="H3065" s="3">
        <v>399.62</v>
      </c>
      <c r="I3065">
        <v>0.32</v>
      </c>
      <c r="J3065" s="17" t="str" cm="1">
        <f t="array" ref="J3065">_xlfn.IFS(I3065&lt;=0.09,"&lt;0,1%",I3065&lt;=0.19,"&lt;0,2%",I3065&lt;=0.29,"&lt;0,3%",I3065&lt;=39,"&lt;0,4%")</f>
        <v>&lt;0,4%</v>
      </c>
      <c r="K3065" t="s">
        <v>15</v>
      </c>
      <c r="L3065" s="7">
        <v>2</v>
      </c>
      <c r="M3065" s="7" t="str" cm="1">
        <f t="array" ref="M3065">_xlfn.IFS(L3065&lt;1,"Very Fast",L3065&lt;3,"Fast",L3065&lt;5,"Normal",L3065&lt;=7,"Slow",L3065&gt;=8,"Very Slow")</f>
        <v>Fast</v>
      </c>
      <c r="N3065" s="5">
        <v>4.4000000000000004</v>
      </c>
      <c r="O3065" t="str" cm="1">
        <f t="array" ref="O3065">_xlfn.IFS(N3065&lt;2,"Very Poor",N3065&lt;3,"Poor",N3065&lt;4,"Average",N3065&lt;4.5,"Good",N3065&lt;=5,"Excellent")</f>
        <v>Good</v>
      </c>
      <c r="P3065" s="12">
        <v>1086.97</v>
      </c>
    </row>
    <row r="3066" spans="1:16" x14ac:dyDescent="0.35">
      <c r="A3066">
        <v>13065</v>
      </c>
      <c r="B3066" s="15">
        <v>47626</v>
      </c>
      <c r="C3066" s="7">
        <f t="shared" si="47"/>
        <v>2030</v>
      </c>
      <c r="D3066">
        <v>1672</v>
      </c>
      <c r="E3066" t="s">
        <v>18</v>
      </c>
      <c r="F3066" t="s">
        <v>69</v>
      </c>
      <c r="G3066" s="7">
        <v>7</v>
      </c>
      <c r="H3066" s="3">
        <v>524.03</v>
      </c>
      <c r="I3066">
        <v>0.28000000000000003</v>
      </c>
      <c r="J3066" s="17" t="str" cm="1">
        <f t="array" ref="J3066">_xlfn.IFS(I3066&lt;=0.09,"&lt;0,1%",I3066&lt;=0.19,"&lt;0,2%",I3066&lt;=0.29,"&lt;0,3%",I3066&lt;=39,"&lt;0,4%")</f>
        <v>&lt;0,3%</v>
      </c>
      <c r="K3066" t="s">
        <v>15</v>
      </c>
      <c r="L3066" s="7">
        <v>5</v>
      </c>
      <c r="M3066" s="7" t="str" cm="1">
        <f t="array" ref="M3066">_xlfn.IFS(L3066&lt;1,"Very Fast",L3066&lt;3,"Fast",L3066&lt;5,"Normal",L3066&lt;=7,"Slow",L3066&gt;=8,"Very Slow")</f>
        <v>Slow</v>
      </c>
      <c r="N3066" s="5">
        <v>2.1</v>
      </c>
      <c r="O3066" t="str" cm="1">
        <f t="array" ref="O3066">_xlfn.IFS(N3066&lt;2,"Very Poor",N3066&lt;3,"Poor",N3066&lt;4,"Average",N3066&lt;4.5,"Good",N3066&lt;=5,"Excellent")</f>
        <v>Poor</v>
      </c>
      <c r="P3066" s="12">
        <v>2641.11</v>
      </c>
    </row>
    <row r="3067" spans="1:16" x14ac:dyDescent="0.35">
      <c r="A3067">
        <v>13066</v>
      </c>
      <c r="B3067" s="15">
        <v>47627</v>
      </c>
      <c r="C3067" s="7">
        <f t="shared" si="47"/>
        <v>2030</v>
      </c>
      <c r="D3067">
        <v>1630</v>
      </c>
      <c r="E3067" t="s">
        <v>18</v>
      </c>
      <c r="F3067" t="s">
        <v>69</v>
      </c>
      <c r="G3067" s="7">
        <v>2</v>
      </c>
      <c r="H3067" s="3">
        <v>537.07000000000005</v>
      </c>
      <c r="I3067">
        <v>0.05</v>
      </c>
      <c r="J3067" s="17" t="str" cm="1">
        <f t="array" ref="J3067">_xlfn.IFS(I3067&lt;=0.09,"&lt;0,1%",I3067&lt;=0.19,"&lt;0,2%",I3067&lt;=0.29,"&lt;0,3%",I3067&lt;=39,"&lt;0,4%")</f>
        <v>&lt;0,1%</v>
      </c>
      <c r="K3067" t="s">
        <v>15</v>
      </c>
      <c r="L3067" s="7">
        <v>9</v>
      </c>
      <c r="M3067" s="7" t="str" cm="1">
        <f t="array" ref="M3067">_xlfn.IFS(L3067&lt;1,"Very Fast",L3067&lt;3,"Fast",L3067&lt;5,"Normal",L3067&lt;=7,"Slow",L3067&gt;=8,"Very Slow")</f>
        <v>Very Slow</v>
      </c>
      <c r="N3067" s="5">
        <v>2.9</v>
      </c>
      <c r="O3067" t="str" cm="1">
        <f t="array" ref="O3067">_xlfn.IFS(N3067&lt;2,"Very Poor",N3067&lt;3,"Poor",N3067&lt;4,"Average",N3067&lt;4.5,"Good",N3067&lt;=5,"Excellent")</f>
        <v>Poor</v>
      </c>
      <c r="P3067" s="12">
        <v>1020.43</v>
      </c>
    </row>
    <row r="3068" spans="1:16" x14ac:dyDescent="0.35">
      <c r="A3068">
        <v>13067</v>
      </c>
      <c r="B3068" s="15">
        <v>47628</v>
      </c>
      <c r="C3068" s="7">
        <f t="shared" si="47"/>
        <v>2030</v>
      </c>
      <c r="D3068">
        <v>1660</v>
      </c>
      <c r="E3068" t="s">
        <v>18</v>
      </c>
      <c r="F3068" t="s">
        <v>69</v>
      </c>
      <c r="G3068" s="7">
        <v>5</v>
      </c>
      <c r="H3068" s="3">
        <v>391.59</v>
      </c>
      <c r="I3068">
        <v>0.27</v>
      </c>
      <c r="J3068" s="17" t="str" cm="1">
        <f t="array" ref="J3068">_xlfn.IFS(I3068&lt;=0.09,"&lt;0,1%",I3068&lt;=0.19,"&lt;0,2%",I3068&lt;=0.29,"&lt;0,3%",I3068&lt;=39,"&lt;0,4%")</f>
        <v>&lt;0,3%</v>
      </c>
      <c r="K3068" t="s">
        <v>13</v>
      </c>
      <c r="L3068" s="7">
        <v>6</v>
      </c>
      <c r="M3068" s="7" t="str" cm="1">
        <f t="array" ref="M3068">_xlfn.IFS(L3068&lt;1,"Very Fast",L3068&lt;3,"Fast",L3068&lt;5,"Normal",L3068&lt;=7,"Slow",L3068&gt;=8,"Very Slow")</f>
        <v>Slow</v>
      </c>
      <c r="N3068" s="5">
        <v>4.4000000000000004</v>
      </c>
      <c r="O3068" t="str" cm="1">
        <f t="array" ref="O3068">_xlfn.IFS(N3068&lt;2,"Very Poor",N3068&lt;3,"Poor",N3068&lt;4,"Average",N3068&lt;4.5,"Good",N3068&lt;=5,"Excellent")</f>
        <v>Good</v>
      </c>
      <c r="P3068" s="12">
        <v>1429.3</v>
      </c>
    </row>
    <row r="3069" spans="1:16" x14ac:dyDescent="0.35">
      <c r="A3069">
        <v>13068</v>
      </c>
      <c r="B3069" s="15">
        <v>47629</v>
      </c>
      <c r="C3069" s="7">
        <f t="shared" si="47"/>
        <v>2030</v>
      </c>
      <c r="D3069">
        <v>1976</v>
      </c>
      <c r="E3069" t="s">
        <v>14</v>
      </c>
      <c r="F3069" t="s">
        <v>69</v>
      </c>
      <c r="G3069" s="7">
        <v>1</v>
      </c>
      <c r="H3069" s="3">
        <v>322.41000000000003</v>
      </c>
      <c r="I3069">
        <v>0.32</v>
      </c>
      <c r="J3069" s="17" t="str" cm="1">
        <f t="array" ref="J3069">_xlfn.IFS(I3069&lt;=0.09,"&lt;0,1%",I3069&lt;=0.19,"&lt;0,2%",I3069&lt;=0.29,"&lt;0,3%",I3069&lt;=39,"&lt;0,4%")</f>
        <v>&lt;0,4%</v>
      </c>
      <c r="K3069" t="s">
        <v>13</v>
      </c>
      <c r="L3069" s="7">
        <v>2</v>
      </c>
      <c r="M3069" s="7" t="str" cm="1">
        <f t="array" ref="M3069">_xlfn.IFS(L3069&lt;1,"Very Fast",L3069&lt;3,"Fast",L3069&lt;5,"Normal",L3069&lt;=7,"Slow",L3069&gt;=8,"Very Slow")</f>
        <v>Fast</v>
      </c>
      <c r="N3069" s="5">
        <v>5</v>
      </c>
      <c r="O3069" t="str" cm="1">
        <f t="array" ref="O3069">_xlfn.IFS(N3069&lt;2,"Very Poor",N3069&lt;3,"Poor",N3069&lt;4,"Average",N3069&lt;4.5,"Good",N3069&lt;=5,"Excellent")</f>
        <v>Excellent</v>
      </c>
      <c r="P3069" s="12">
        <v>219.24</v>
      </c>
    </row>
    <row r="3070" spans="1:16" x14ac:dyDescent="0.35">
      <c r="A3070">
        <v>13069</v>
      </c>
      <c r="B3070" s="15">
        <v>47630</v>
      </c>
      <c r="C3070" s="7">
        <f t="shared" si="47"/>
        <v>2030</v>
      </c>
      <c r="D3070">
        <v>1661</v>
      </c>
      <c r="E3070" t="s">
        <v>21</v>
      </c>
      <c r="F3070" t="s">
        <v>68</v>
      </c>
      <c r="G3070" s="7">
        <v>5</v>
      </c>
      <c r="H3070" s="3">
        <v>208.86</v>
      </c>
      <c r="I3070">
        <v>0.03</v>
      </c>
      <c r="J3070" s="17" t="str" cm="1">
        <f t="array" ref="J3070">_xlfn.IFS(I3070&lt;=0.09,"&lt;0,1%",I3070&lt;=0.19,"&lt;0,2%",I3070&lt;=0.29,"&lt;0,3%",I3070&lt;=39,"&lt;0,4%")</f>
        <v>&lt;0,1%</v>
      </c>
      <c r="K3070" t="s">
        <v>17</v>
      </c>
      <c r="L3070" s="7">
        <v>6</v>
      </c>
      <c r="M3070" s="7" t="str" cm="1">
        <f t="array" ref="M3070">_xlfn.IFS(L3070&lt;1,"Very Fast",L3070&lt;3,"Fast",L3070&lt;5,"Normal",L3070&lt;=7,"Slow",L3070&gt;=8,"Very Slow")</f>
        <v>Slow</v>
      </c>
      <c r="N3070" s="5">
        <v>4.2</v>
      </c>
      <c r="O3070" t="str" cm="1">
        <f t="array" ref="O3070">_xlfn.IFS(N3070&lt;2,"Very Poor",N3070&lt;3,"Poor",N3070&lt;4,"Average",N3070&lt;4.5,"Good",N3070&lt;=5,"Excellent")</f>
        <v>Good</v>
      </c>
      <c r="P3070" s="12">
        <v>1012.97</v>
      </c>
    </row>
    <row r="3071" spans="1:16" x14ac:dyDescent="0.35">
      <c r="A3071">
        <v>13070</v>
      </c>
      <c r="B3071" s="15">
        <v>47631</v>
      </c>
      <c r="C3071" s="7">
        <f t="shared" si="47"/>
        <v>2030</v>
      </c>
      <c r="D3071">
        <v>1431</v>
      </c>
      <c r="E3071" t="s">
        <v>18</v>
      </c>
      <c r="F3071" t="s">
        <v>69</v>
      </c>
      <c r="G3071" s="7">
        <v>7</v>
      </c>
      <c r="H3071" s="3">
        <v>588.29999999999995</v>
      </c>
      <c r="I3071">
        <v>0.28999999999999998</v>
      </c>
      <c r="J3071" s="17" t="str" cm="1">
        <f t="array" ref="J3071">_xlfn.IFS(I3071&lt;=0.09,"&lt;0,1%",I3071&lt;=0.19,"&lt;0,2%",I3071&lt;=0.29,"&lt;0,3%",I3071&lt;=39,"&lt;0,4%")</f>
        <v>&lt;0,3%</v>
      </c>
      <c r="K3071" t="s">
        <v>15</v>
      </c>
      <c r="L3071" s="7">
        <v>9</v>
      </c>
      <c r="M3071" s="7" t="str" cm="1">
        <f t="array" ref="M3071">_xlfn.IFS(L3071&lt;1,"Very Fast",L3071&lt;3,"Fast",L3071&lt;5,"Normal",L3071&lt;=7,"Slow",L3071&gt;=8,"Very Slow")</f>
        <v>Very Slow</v>
      </c>
      <c r="N3071" s="5">
        <v>1.1000000000000001</v>
      </c>
      <c r="O3071" t="str" cm="1">
        <f t="array" ref="O3071">_xlfn.IFS(N3071&lt;2,"Very Poor",N3071&lt;3,"Poor",N3071&lt;4,"Average",N3071&lt;4.5,"Good",N3071&lt;=5,"Excellent")</f>
        <v>Very Poor</v>
      </c>
      <c r="P3071" s="12">
        <v>2923.85</v>
      </c>
    </row>
    <row r="3072" spans="1:16" x14ac:dyDescent="0.35">
      <c r="A3072">
        <v>13071</v>
      </c>
      <c r="B3072" s="15">
        <v>47632</v>
      </c>
      <c r="C3072" s="7">
        <f t="shared" si="47"/>
        <v>2030</v>
      </c>
      <c r="D3072">
        <v>1804</v>
      </c>
      <c r="E3072" t="s">
        <v>18</v>
      </c>
      <c r="F3072" t="s">
        <v>68</v>
      </c>
      <c r="G3072" s="7">
        <v>4</v>
      </c>
      <c r="H3072" s="3">
        <v>202.02</v>
      </c>
      <c r="I3072">
        <v>0.19</v>
      </c>
      <c r="J3072" s="17" t="str" cm="1">
        <f t="array" ref="J3072">_xlfn.IFS(I3072&lt;=0.09,"&lt;0,1%",I3072&lt;=0.19,"&lt;0,2%",I3072&lt;=0.29,"&lt;0,3%",I3072&lt;=39,"&lt;0,4%")</f>
        <v>&lt;0,2%</v>
      </c>
      <c r="K3072" t="s">
        <v>15</v>
      </c>
      <c r="L3072" s="7">
        <v>4</v>
      </c>
      <c r="M3072" s="7" t="str" cm="1">
        <f t="array" ref="M3072">_xlfn.IFS(L3072&lt;1,"Very Fast",L3072&lt;3,"Fast",L3072&lt;5,"Normal",L3072&lt;=7,"Slow",L3072&gt;=8,"Very Slow")</f>
        <v>Normal</v>
      </c>
      <c r="N3072" s="5">
        <v>2.5</v>
      </c>
      <c r="O3072" t="str" cm="1">
        <f t="array" ref="O3072">_xlfn.IFS(N3072&lt;2,"Very Poor",N3072&lt;3,"Poor",N3072&lt;4,"Average",N3072&lt;4.5,"Good",N3072&lt;=5,"Excellent")</f>
        <v>Poor</v>
      </c>
      <c r="P3072" s="12">
        <v>654.54</v>
      </c>
    </row>
    <row r="3073" spans="1:16" x14ac:dyDescent="0.35">
      <c r="A3073">
        <v>13072</v>
      </c>
      <c r="B3073" s="15">
        <v>47633</v>
      </c>
      <c r="C3073" s="7">
        <f t="shared" si="47"/>
        <v>2030</v>
      </c>
      <c r="D3073">
        <v>1654</v>
      </c>
      <c r="E3073" t="s">
        <v>14</v>
      </c>
      <c r="F3073" t="s">
        <v>69</v>
      </c>
      <c r="G3073" s="7">
        <v>4</v>
      </c>
      <c r="H3073" s="3">
        <v>450.35</v>
      </c>
      <c r="I3073">
        <v>0.23</v>
      </c>
      <c r="J3073" s="17" t="str" cm="1">
        <f t="array" ref="J3073">_xlfn.IFS(I3073&lt;=0.09,"&lt;0,1%",I3073&lt;=0.19,"&lt;0,2%",I3073&lt;=0.29,"&lt;0,3%",I3073&lt;=39,"&lt;0,4%")</f>
        <v>&lt;0,3%</v>
      </c>
      <c r="K3073" t="s">
        <v>13</v>
      </c>
      <c r="L3073" s="7">
        <v>1</v>
      </c>
      <c r="M3073" s="7" t="str" cm="1">
        <f t="array" ref="M3073">_xlfn.IFS(L3073&lt;1,"Very Fast",L3073&lt;3,"Fast",L3073&lt;5,"Normal",L3073&lt;=7,"Slow",L3073&gt;=8,"Very Slow")</f>
        <v>Fast</v>
      </c>
      <c r="N3073" s="5">
        <v>2</v>
      </c>
      <c r="O3073" t="str" cm="1">
        <f t="array" ref="O3073">_xlfn.IFS(N3073&lt;2,"Very Poor",N3073&lt;3,"Poor",N3073&lt;4,"Average",N3073&lt;4.5,"Good",N3073&lt;=5,"Excellent")</f>
        <v>Poor</v>
      </c>
      <c r="P3073" s="12">
        <v>1387.08</v>
      </c>
    </row>
    <row r="3074" spans="1:16" x14ac:dyDescent="0.35">
      <c r="A3074">
        <v>13073</v>
      </c>
      <c r="B3074" s="15">
        <v>47634</v>
      </c>
      <c r="C3074" s="7">
        <f t="shared" si="47"/>
        <v>2030</v>
      </c>
      <c r="D3074">
        <v>1418</v>
      </c>
      <c r="E3074" t="s">
        <v>21</v>
      </c>
      <c r="F3074" t="s">
        <v>68</v>
      </c>
      <c r="G3074" s="7">
        <v>5</v>
      </c>
      <c r="H3074" s="3">
        <v>326.20999999999998</v>
      </c>
      <c r="I3074">
        <v>0.17</v>
      </c>
      <c r="J3074" s="17" t="str" cm="1">
        <f t="array" ref="J3074">_xlfn.IFS(I3074&lt;=0.09,"&lt;0,1%",I3074&lt;=0.19,"&lt;0,2%",I3074&lt;=0.29,"&lt;0,3%",I3074&lt;=39,"&lt;0,4%")</f>
        <v>&lt;0,2%</v>
      </c>
      <c r="K3074" t="s">
        <v>15</v>
      </c>
      <c r="L3074" s="7">
        <v>2</v>
      </c>
      <c r="M3074" s="7" t="str" cm="1">
        <f t="array" ref="M3074">_xlfn.IFS(L3074&lt;1,"Very Fast",L3074&lt;3,"Fast",L3074&lt;5,"Normal",L3074&lt;=7,"Slow",L3074&gt;=8,"Very Slow")</f>
        <v>Fast</v>
      </c>
      <c r="N3074" s="5">
        <v>4.9000000000000004</v>
      </c>
      <c r="O3074" t="str" cm="1">
        <f t="array" ref="O3074">_xlfn.IFS(N3074&lt;2,"Very Poor",N3074&lt;3,"Poor",N3074&lt;4,"Average",N3074&lt;4.5,"Good",N3074&lt;=5,"Excellent")</f>
        <v>Excellent</v>
      </c>
      <c r="P3074" s="12">
        <v>1353.77</v>
      </c>
    </row>
    <row r="3075" spans="1:16" x14ac:dyDescent="0.35">
      <c r="A3075">
        <v>13074</v>
      </c>
      <c r="B3075" s="15">
        <v>47635</v>
      </c>
      <c r="C3075" s="7">
        <f t="shared" ref="C3075:C3138" si="48">YEAR(B3075)</f>
        <v>2030</v>
      </c>
      <c r="D3075">
        <v>1987</v>
      </c>
      <c r="E3075" t="s">
        <v>18</v>
      </c>
      <c r="F3075" t="s">
        <v>69</v>
      </c>
      <c r="G3075" s="7">
        <v>4</v>
      </c>
      <c r="H3075" s="3">
        <v>370.98</v>
      </c>
      <c r="I3075">
        <v>0.24</v>
      </c>
      <c r="J3075" s="17" t="str" cm="1">
        <f t="array" ref="J3075">_xlfn.IFS(I3075&lt;=0.09,"&lt;0,1%",I3075&lt;=0.19,"&lt;0,2%",I3075&lt;=0.29,"&lt;0,3%",I3075&lt;=39,"&lt;0,4%")</f>
        <v>&lt;0,3%</v>
      </c>
      <c r="K3075" t="s">
        <v>13</v>
      </c>
      <c r="L3075" s="7">
        <v>5</v>
      </c>
      <c r="M3075" s="7" t="str" cm="1">
        <f t="array" ref="M3075">_xlfn.IFS(L3075&lt;1,"Very Fast",L3075&lt;3,"Fast",L3075&lt;5,"Normal",L3075&lt;=7,"Slow",L3075&gt;=8,"Very Slow")</f>
        <v>Slow</v>
      </c>
      <c r="N3075" s="5">
        <v>2.1</v>
      </c>
      <c r="O3075" t="str" cm="1">
        <f t="array" ref="O3075">_xlfn.IFS(N3075&lt;2,"Very Poor",N3075&lt;3,"Poor",N3075&lt;4,"Average",N3075&lt;4.5,"Good",N3075&lt;=5,"Excellent")</f>
        <v>Poor</v>
      </c>
      <c r="P3075" s="12">
        <v>1127.78</v>
      </c>
    </row>
    <row r="3076" spans="1:16" x14ac:dyDescent="0.35">
      <c r="A3076">
        <v>13075</v>
      </c>
      <c r="B3076" s="15">
        <v>47636</v>
      </c>
      <c r="C3076" s="7">
        <f t="shared" si="48"/>
        <v>2030</v>
      </c>
      <c r="D3076">
        <v>1454</v>
      </c>
      <c r="E3076" t="s">
        <v>18</v>
      </c>
      <c r="F3076" t="s">
        <v>66</v>
      </c>
      <c r="G3076" s="7">
        <v>6</v>
      </c>
      <c r="H3076" s="3">
        <v>245.19</v>
      </c>
      <c r="I3076">
        <v>0.01</v>
      </c>
      <c r="J3076" s="17" t="str" cm="1">
        <f t="array" ref="J3076">_xlfn.IFS(I3076&lt;=0.09,"&lt;0,1%",I3076&lt;=0.19,"&lt;0,2%",I3076&lt;=0.29,"&lt;0,3%",I3076&lt;=39,"&lt;0,4%")</f>
        <v>&lt;0,1%</v>
      </c>
      <c r="K3076" t="s">
        <v>15</v>
      </c>
      <c r="L3076" s="7">
        <v>10</v>
      </c>
      <c r="M3076" s="7" t="str" cm="1">
        <f t="array" ref="M3076">_xlfn.IFS(L3076&lt;1,"Very Fast",L3076&lt;3,"Fast",L3076&lt;5,"Normal",L3076&lt;=7,"Slow",L3076&gt;=8,"Very Slow")</f>
        <v>Very Slow</v>
      </c>
      <c r="N3076" s="5">
        <v>4.8</v>
      </c>
      <c r="O3076" t="str" cm="1">
        <f t="array" ref="O3076">_xlfn.IFS(N3076&lt;2,"Very Poor",N3076&lt;3,"Poor",N3076&lt;4,"Average",N3076&lt;4.5,"Good",N3076&lt;=5,"Excellent")</f>
        <v>Excellent</v>
      </c>
      <c r="P3076" s="12">
        <v>1456.43</v>
      </c>
    </row>
    <row r="3077" spans="1:16" x14ac:dyDescent="0.35">
      <c r="A3077">
        <v>13076</v>
      </c>
      <c r="B3077" s="15">
        <v>47637</v>
      </c>
      <c r="C3077" s="7">
        <f t="shared" si="48"/>
        <v>2030</v>
      </c>
      <c r="D3077">
        <v>1159</v>
      </c>
      <c r="E3077" t="s">
        <v>14</v>
      </c>
      <c r="F3077" t="s">
        <v>66</v>
      </c>
      <c r="G3077" s="7">
        <v>3</v>
      </c>
      <c r="H3077" s="3">
        <v>579.41999999999996</v>
      </c>
      <c r="I3077">
        <v>0.27</v>
      </c>
      <c r="J3077" s="17" t="str" cm="1">
        <f t="array" ref="J3077">_xlfn.IFS(I3077&lt;=0.09,"&lt;0,1%",I3077&lt;=0.19,"&lt;0,2%",I3077&lt;=0.29,"&lt;0,3%",I3077&lt;=39,"&lt;0,4%")</f>
        <v>&lt;0,3%</v>
      </c>
      <c r="K3077" t="s">
        <v>15</v>
      </c>
      <c r="L3077" s="7">
        <v>7</v>
      </c>
      <c r="M3077" s="7" t="str" cm="1">
        <f t="array" ref="M3077">_xlfn.IFS(L3077&lt;1,"Very Fast",L3077&lt;3,"Fast",L3077&lt;5,"Normal",L3077&lt;=7,"Slow",L3077&gt;=8,"Very Slow")</f>
        <v>Slow</v>
      </c>
      <c r="N3077" s="5">
        <v>4.8</v>
      </c>
      <c r="O3077" t="str" cm="1">
        <f t="array" ref="O3077">_xlfn.IFS(N3077&lt;2,"Very Poor",N3077&lt;3,"Poor",N3077&lt;4,"Average",N3077&lt;4.5,"Good",N3077&lt;=5,"Excellent")</f>
        <v>Excellent</v>
      </c>
      <c r="P3077" s="12">
        <v>1268.93</v>
      </c>
    </row>
    <row r="3078" spans="1:16" x14ac:dyDescent="0.35">
      <c r="A3078">
        <v>13077</v>
      </c>
      <c r="B3078" s="15">
        <v>47638</v>
      </c>
      <c r="C3078" s="7">
        <f t="shared" si="48"/>
        <v>2030</v>
      </c>
      <c r="D3078">
        <v>1522</v>
      </c>
      <c r="E3078" t="s">
        <v>18</v>
      </c>
      <c r="F3078" t="s">
        <v>66</v>
      </c>
      <c r="G3078" s="7">
        <v>4</v>
      </c>
      <c r="H3078" s="3">
        <v>349.43</v>
      </c>
      <c r="I3078">
        <v>0.01</v>
      </c>
      <c r="J3078" s="17" t="str" cm="1">
        <f t="array" ref="J3078">_xlfn.IFS(I3078&lt;=0.09,"&lt;0,1%",I3078&lt;=0.19,"&lt;0,2%",I3078&lt;=0.29,"&lt;0,3%",I3078&lt;=39,"&lt;0,4%")</f>
        <v>&lt;0,1%</v>
      </c>
      <c r="K3078" t="s">
        <v>13</v>
      </c>
      <c r="L3078" s="7">
        <v>8</v>
      </c>
      <c r="M3078" s="7" t="str" cm="1">
        <f t="array" ref="M3078">_xlfn.IFS(L3078&lt;1,"Very Fast",L3078&lt;3,"Fast",L3078&lt;5,"Normal",L3078&lt;=7,"Slow",L3078&gt;=8,"Very Slow")</f>
        <v>Very Slow</v>
      </c>
      <c r="N3078" s="5">
        <v>4.4000000000000004</v>
      </c>
      <c r="O3078" t="str" cm="1">
        <f t="array" ref="O3078">_xlfn.IFS(N3078&lt;2,"Very Poor",N3078&lt;3,"Poor",N3078&lt;4,"Average",N3078&lt;4.5,"Good",N3078&lt;=5,"Excellent")</f>
        <v>Good</v>
      </c>
      <c r="P3078" s="12">
        <v>1383.74</v>
      </c>
    </row>
    <row r="3079" spans="1:16" x14ac:dyDescent="0.35">
      <c r="A3079">
        <v>13078</v>
      </c>
      <c r="B3079" s="15">
        <v>47639</v>
      </c>
      <c r="C3079" s="7">
        <f t="shared" si="48"/>
        <v>2030</v>
      </c>
      <c r="D3079">
        <v>1649</v>
      </c>
      <c r="E3079" t="s">
        <v>18</v>
      </c>
      <c r="F3079" t="s">
        <v>68</v>
      </c>
      <c r="G3079" s="7">
        <v>7</v>
      </c>
      <c r="H3079" s="3">
        <v>563.61</v>
      </c>
      <c r="I3079">
        <v>0.16</v>
      </c>
      <c r="J3079" s="17" t="str" cm="1">
        <f t="array" ref="J3079">_xlfn.IFS(I3079&lt;=0.09,"&lt;0,1%",I3079&lt;=0.19,"&lt;0,2%",I3079&lt;=0.29,"&lt;0,3%",I3079&lt;=39,"&lt;0,4%")</f>
        <v>&lt;0,2%</v>
      </c>
      <c r="K3079" t="s">
        <v>15</v>
      </c>
      <c r="L3079" s="7">
        <v>3</v>
      </c>
      <c r="M3079" s="7" t="str" cm="1">
        <f t="array" ref="M3079">_xlfn.IFS(L3079&lt;1,"Very Fast",L3079&lt;3,"Fast",L3079&lt;5,"Normal",L3079&lt;=7,"Slow",L3079&gt;=8,"Very Slow")</f>
        <v>Normal</v>
      </c>
      <c r="N3079" s="5">
        <v>1.4</v>
      </c>
      <c r="O3079" t="str" cm="1">
        <f t="array" ref="O3079">_xlfn.IFS(N3079&lt;2,"Very Poor",N3079&lt;3,"Poor",N3079&lt;4,"Average",N3079&lt;4.5,"Good",N3079&lt;=5,"Excellent")</f>
        <v>Very Poor</v>
      </c>
      <c r="P3079" s="12">
        <v>3314.03</v>
      </c>
    </row>
    <row r="3080" spans="1:16" x14ac:dyDescent="0.35">
      <c r="A3080">
        <v>13079</v>
      </c>
      <c r="B3080" s="15">
        <v>47640</v>
      </c>
      <c r="C3080" s="7">
        <f t="shared" si="48"/>
        <v>2030</v>
      </c>
      <c r="D3080">
        <v>1968</v>
      </c>
      <c r="E3080" t="s">
        <v>21</v>
      </c>
      <c r="F3080" t="s">
        <v>66</v>
      </c>
      <c r="G3080" s="7">
        <v>7</v>
      </c>
      <c r="H3080" s="3">
        <v>19.440000000000001</v>
      </c>
      <c r="I3080">
        <v>0.05</v>
      </c>
      <c r="J3080" s="17" t="str" cm="1">
        <f t="array" ref="J3080">_xlfn.IFS(I3080&lt;=0.09,"&lt;0,1%",I3080&lt;=0.19,"&lt;0,2%",I3080&lt;=0.29,"&lt;0,3%",I3080&lt;=39,"&lt;0,4%")</f>
        <v>&lt;0,1%</v>
      </c>
      <c r="K3080" t="s">
        <v>15</v>
      </c>
      <c r="L3080" s="7">
        <v>9</v>
      </c>
      <c r="M3080" s="7" t="str" cm="1">
        <f t="array" ref="M3080">_xlfn.IFS(L3080&lt;1,"Very Fast",L3080&lt;3,"Fast",L3080&lt;5,"Normal",L3080&lt;=7,"Slow",L3080&gt;=8,"Very Slow")</f>
        <v>Very Slow</v>
      </c>
      <c r="N3080" s="5">
        <v>1</v>
      </c>
      <c r="O3080" t="str" cm="1">
        <f t="array" ref="O3080">_xlfn.IFS(N3080&lt;2,"Very Poor",N3080&lt;3,"Poor",N3080&lt;4,"Average",N3080&lt;4.5,"Good",N3080&lt;=5,"Excellent")</f>
        <v>Very Poor</v>
      </c>
      <c r="P3080" s="12">
        <v>129.28</v>
      </c>
    </row>
    <row r="3081" spans="1:16" x14ac:dyDescent="0.35">
      <c r="A3081">
        <v>13080</v>
      </c>
      <c r="B3081" s="15">
        <v>47641</v>
      </c>
      <c r="C3081" s="7">
        <f t="shared" si="48"/>
        <v>2030</v>
      </c>
      <c r="D3081">
        <v>1589</v>
      </c>
      <c r="E3081" t="s">
        <v>14</v>
      </c>
      <c r="F3081" t="s">
        <v>66</v>
      </c>
      <c r="G3081" s="7">
        <v>5</v>
      </c>
      <c r="H3081" s="3">
        <v>350.01</v>
      </c>
      <c r="I3081">
        <v>0.28999999999999998</v>
      </c>
      <c r="J3081" s="17" t="str" cm="1">
        <f t="array" ref="J3081">_xlfn.IFS(I3081&lt;=0.09,"&lt;0,1%",I3081&lt;=0.19,"&lt;0,2%",I3081&lt;=0.29,"&lt;0,3%",I3081&lt;=39,"&lt;0,4%")</f>
        <v>&lt;0,3%</v>
      </c>
      <c r="K3081" t="s">
        <v>13</v>
      </c>
      <c r="L3081" s="7">
        <v>2</v>
      </c>
      <c r="M3081" s="7" t="str" cm="1">
        <f t="array" ref="M3081">_xlfn.IFS(L3081&lt;1,"Very Fast",L3081&lt;3,"Fast",L3081&lt;5,"Normal",L3081&lt;=7,"Slow",L3081&gt;=8,"Very Slow")</f>
        <v>Fast</v>
      </c>
      <c r="N3081" s="5">
        <v>4.2</v>
      </c>
      <c r="O3081" t="str" cm="1">
        <f t="array" ref="O3081">_xlfn.IFS(N3081&lt;2,"Very Poor",N3081&lt;3,"Poor",N3081&lt;4,"Average",N3081&lt;4.5,"Good",N3081&lt;=5,"Excellent")</f>
        <v>Good</v>
      </c>
      <c r="P3081" s="12">
        <v>1242.54</v>
      </c>
    </row>
    <row r="3082" spans="1:16" x14ac:dyDescent="0.35">
      <c r="A3082">
        <v>13081</v>
      </c>
      <c r="B3082" s="15">
        <v>47642</v>
      </c>
      <c r="C3082" s="7">
        <f t="shared" si="48"/>
        <v>2030</v>
      </c>
      <c r="D3082">
        <v>1076</v>
      </c>
      <c r="E3082" t="s">
        <v>14</v>
      </c>
      <c r="F3082" t="s">
        <v>66</v>
      </c>
      <c r="G3082" s="7">
        <v>5</v>
      </c>
      <c r="H3082" s="3">
        <v>434.55</v>
      </c>
      <c r="I3082">
        <v>0.11</v>
      </c>
      <c r="J3082" s="17" t="str" cm="1">
        <f t="array" ref="J3082">_xlfn.IFS(I3082&lt;=0.09,"&lt;0,1%",I3082&lt;=0.19,"&lt;0,2%",I3082&lt;=0.29,"&lt;0,3%",I3082&lt;=39,"&lt;0,4%")</f>
        <v>&lt;0,2%</v>
      </c>
      <c r="K3082" t="s">
        <v>17</v>
      </c>
      <c r="L3082" s="7">
        <v>4</v>
      </c>
      <c r="M3082" s="7" t="str" cm="1">
        <f t="array" ref="M3082">_xlfn.IFS(L3082&lt;1,"Very Fast",L3082&lt;3,"Fast",L3082&lt;5,"Normal",L3082&lt;=7,"Slow",L3082&gt;=8,"Very Slow")</f>
        <v>Normal</v>
      </c>
      <c r="N3082" s="5">
        <v>4.4000000000000004</v>
      </c>
      <c r="O3082" t="str" cm="1">
        <f t="array" ref="O3082">_xlfn.IFS(N3082&lt;2,"Very Poor",N3082&lt;3,"Poor",N3082&lt;4,"Average",N3082&lt;4.5,"Good",N3082&lt;=5,"Excellent")</f>
        <v>Good</v>
      </c>
      <c r="P3082" s="12">
        <v>1933.75</v>
      </c>
    </row>
    <row r="3083" spans="1:16" x14ac:dyDescent="0.35">
      <c r="A3083">
        <v>13082</v>
      </c>
      <c r="B3083" s="15">
        <v>47643</v>
      </c>
      <c r="C3083" s="7">
        <f t="shared" si="48"/>
        <v>2030</v>
      </c>
      <c r="D3083">
        <v>1508</v>
      </c>
      <c r="E3083" t="s">
        <v>21</v>
      </c>
      <c r="F3083" t="s">
        <v>69</v>
      </c>
      <c r="G3083" s="7">
        <v>5</v>
      </c>
      <c r="H3083" s="3">
        <v>450.87</v>
      </c>
      <c r="I3083">
        <v>0.16</v>
      </c>
      <c r="J3083" s="17" t="str" cm="1">
        <f t="array" ref="J3083">_xlfn.IFS(I3083&lt;=0.09,"&lt;0,1%",I3083&lt;=0.19,"&lt;0,2%",I3083&lt;=0.29,"&lt;0,3%",I3083&lt;=39,"&lt;0,4%")</f>
        <v>&lt;0,2%</v>
      </c>
      <c r="K3083" t="s">
        <v>17</v>
      </c>
      <c r="L3083" s="7">
        <v>4</v>
      </c>
      <c r="M3083" s="7" t="str" cm="1">
        <f t="array" ref="M3083">_xlfn.IFS(L3083&lt;1,"Very Fast",L3083&lt;3,"Fast",L3083&lt;5,"Normal",L3083&lt;=7,"Slow",L3083&gt;=8,"Very Slow")</f>
        <v>Normal</v>
      </c>
      <c r="N3083" s="5">
        <v>4.8</v>
      </c>
      <c r="O3083" t="str" cm="1">
        <f t="array" ref="O3083">_xlfn.IFS(N3083&lt;2,"Very Poor",N3083&lt;3,"Poor",N3083&lt;4,"Average",N3083&lt;4.5,"Good",N3083&lt;=5,"Excellent")</f>
        <v>Excellent</v>
      </c>
      <c r="P3083" s="12">
        <v>1893.65</v>
      </c>
    </row>
    <row r="3084" spans="1:16" x14ac:dyDescent="0.35">
      <c r="A3084">
        <v>13083</v>
      </c>
      <c r="B3084" s="15">
        <v>47644</v>
      </c>
      <c r="C3084" s="7">
        <f t="shared" si="48"/>
        <v>2030</v>
      </c>
      <c r="D3084">
        <v>1440</v>
      </c>
      <c r="E3084" t="s">
        <v>21</v>
      </c>
      <c r="F3084" t="s">
        <v>69</v>
      </c>
      <c r="G3084" s="7">
        <v>7</v>
      </c>
      <c r="H3084" s="3">
        <v>544.41</v>
      </c>
      <c r="I3084">
        <v>0.15</v>
      </c>
      <c r="J3084" s="17" t="str" cm="1">
        <f t="array" ref="J3084">_xlfn.IFS(I3084&lt;=0.09,"&lt;0,1%",I3084&lt;=0.19,"&lt;0,2%",I3084&lt;=0.29,"&lt;0,3%",I3084&lt;=39,"&lt;0,4%")</f>
        <v>&lt;0,2%</v>
      </c>
      <c r="K3084" t="s">
        <v>17</v>
      </c>
      <c r="L3084" s="7">
        <v>6</v>
      </c>
      <c r="M3084" s="7" t="str" cm="1">
        <f t="array" ref="M3084">_xlfn.IFS(L3084&lt;1,"Very Fast",L3084&lt;3,"Fast",L3084&lt;5,"Normal",L3084&lt;=7,"Slow",L3084&gt;=8,"Very Slow")</f>
        <v>Slow</v>
      </c>
      <c r="N3084" s="5">
        <v>1.9</v>
      </c>
      <c r="O3084" t="str" cm="1">
        <f t="array" ref="O3084">_xlfn.IFS(N3084&lt;2,"Very Poor",N3084&lt;3,"Poor",N3084&lt;4,"Average",N3084&lt;4.5,"Good",N3084&lt;=5,"Excellent")</f>
        <v>Very Poor</v>
      </c>
      <c r="P3084" s="12">
        <v>3239.24</v>
      </c>
    </row>
    <row r="3085" spans="1:16" x14ac:dyDescent="0.35">
      <c r="A3085">
        <v>13084</v>
      </c>
      <c r="B3085" s="15">
        <v>47645</v>
      </c>
      <c r="C3085" s="7">
        <f t="shared" si="48"/>
        <v>2030</v>
      </c>
      <c r="D3085">
        <v>1253</v>
      </c>
      <c r="E3085" t="s">
        <v>18</v>
      </c>
      <c r="F3085" t="s">
        <v>68</v>
      </c>
      <c r="G3085" s="7">
        <v>2</v>
      </c>
      <c r="H3085" s="3">
        <v>17.57</v>
      </c>
      <c r="I3085">
        <v>0.27</v>
      </c>
      <c r="J3085" s="17" t="str" cm="1">
        <f t="array" ref="J3085">_xlfn.IFS(I3085&lt;=0.09,"&lt;0,1%",I3085&lt;=0.19,"&lt;0,2%",I3085&lt;=0.29,"&lt;0,3%",I3085&lt;=39,"&lt;0,4%")</f>
        <v>&lt;0,3%</v>
      </c>
      <c r="K3085" t="s">
        <v>15</v>
      </c>
      <c r="L3085" s="7">
        <v>10</v>
      </c>
      <c r="M3085" s="7" t="str" cm="1">
        <f t="array" ref="M3085">_xlfn.IFS(L3085&lt;1,"Very Fast",L3085&lt;3,"Fast",L3085&lt;5,"Normal",L3085&lt;=7,"Slow",L3085&gt;=8,"Very Slow")</f>
        <v>Very Slow</v>
      </c>
      <c r="N3085" s="5">
        <v>3.9</v>
      </c>
      <c r="O3085" t="str" cm="1">
        <f t="array" ref="O3085">_xlfn.IFS(N3085&lt;2,"Very Poor",N3085&lt;3,"Poor",N3085&lt;4,"Average",N3085&lt;4.5,"Good",N3085&lt;=5,"Excellent")</f>
        <v>Average</v>
      </c>
      <c r="P3085" s="12">
        <v>25.65</v>
      </c>
    </row>
    <row r="3086" spans="1:16" x14ac:dyDescent="0.35">
      <c r="A3086">
        <v>13085</v>
      </c>
      <c r="B3086" s="15">
        <v>47646</v>
      </c>
      <c r="C3086" s="7">
        <f t="shared" si="48"/>
        <v>2030</v>
      </c>
      <c r="D3086">
        <v>1920</v>
      </c>
      <c r="E3086" t="s">
        <v>14</v>
      </c>
      <c r="F3086" t="s">
        <v>66</v>
      </c>
      <c r="G3086" s="7">
        <v>7</v>
      </c>
      <c r="H3086" s="3">
        <v>15.19</v>
      </c>
      <c r="I3086">
        <v>0.17</v>
      </c>
      <c r="J3086" s="17" t="str" cm="1">
        <f t="array" ref="J3086">_xlfn.IFS(I3086&lt;=0.09,"&lt;0,1%",I3086&lt;=0.19,"&lt;0,2%",I3086&lt;=0.29,"&lt;0,3%",I3086&lt;=39,"&lt;0,4%")</f>
        <v>&lt;0,2%</v>
      </c>
      <c r="K3086" t="s">
        <v>15</v>
      </c>
      <c r="L3086" s="7">
        <v>6</v>
      </c>
      <c r="M3086" s="7" t="str" cm="1">
        <f t="array" ref="M3086">_xlfn.IFS(L3086&lt;1,"Very Fast",L3086&lt;3,"Fast",L3086&lt;5,"Normal",L3086&lt;=7,"Slow",L3086&gt;=8,"Very Slow")</f>
        <v>Slow</v>
      </c>
      <c r="N3086" s="5">
        <v>3.1</v>
      </c>
      <c r="O3086" t="str" cm="1">
        <f t="array" ref="O3086">_xlfn.IFS(N3086&lt;2,"Very Poor",N3086&lt;3,"Poor",N3086&lt;4,"Average",N3086&lt;4.5,"Good",N3086&lt;=5,"Excellent")</f>
        <v>Average</v>
      </c>
      <c r="P3086" s="12">
        <v>88.25</v>
      </c>
    </row>
    <row r="3087" spans="1:16" x14ac:dyDescent="0.35">
      <c r="A3087">
        <v>13086</v>
      </c>
      <c r="B3087" s="15">
        <v>47647</v>
      </c>
      <c r="C3087" s="7">
        <f t="shared" si="48"/>
        <v>2030</v>
      </c>
      <c r="D3087">
        <v>1769</v>
      </c>
      <c r="E3087" t="s">
        <v>18</v>
      </c>
      <c r="F3087" t="s">
        <v>69</v>
      </c>
      <c r="G3087" s="7">
        <v>6</v>
      </c>
      <c r="H3087" s="3">
        <v>291.27</v>
      </c>
      <c r="I3087">
        <v>0.28000000000000003</v>
      </c>
      <c r="J3087" s="17" t="str" cm="1">
        <f t="array" ref="J3087">_xlfn.IFS(I3087&lt;=0.09,"&lt;0,1%",I3087&lt;=0.19,"&lt;0,2%",I3087&lt;=0.29,"&lt;0,3%",I3087&lt;=39,"&lt;0,4%")</f>
        <v>&lt;0,3%</v>
      </c>
      <c r="K3087" t="s">
        <v>17</v>
      </c>
      <c r="L3087" s="7">
        <v>3</v>
      </c>
      <c r="M3087" s="7" t="str" cm="1">
        <f t="array" ref="M3087">_xlfn.IFS(L3087&lt;1,"Very Fast",L3087&lt;3,"Fast",L3087&lt;5,"Normal",L3087&lt;=7,"Slow",L3087&gt;=8,"Very Slow")</f>
        <v>Normal</v>
      </c>
      <c r="N3087" s="5">
        <v>2.2999999999999998</v>
      </c>
      <c r="O3087" t="str" cm="1">
        <f t="array" ref="O3087">_xlfn.IFS(N3087&lt;2,"Very Poor",N3087&lt;3,"Poor",N3087&lt;4,"Average",N3087&lt;4.5,"Good",N3087&lt;=5,"Excellent")</f>
        <v>Poor</v>
      </c>
      <c r="P3087" s="12">
        <v>1258.29</v>
      </c>
    </row>
    <row r="3088" spans="1:16" x14ac:dyDescent="0.35">
      <c r="A3088">
        <v>13087</v>
      </c>
      <c r="B3088" s="15">
        <v>47648</v>
      </c>
      <c r="C3088" s="7">
        <f t="shared" si="48"/>
        <v>2030</v>
      </c>
      <c r="D3088">
        <v>1319</v>
      </c>
      <c r="E3088" t="s">
        <v>18</v>
      </c>
      <c r="F3088" t="s">
        <v>69</v>
      </c>
      <c r="G3088" s="7">
        <v>7</v>
      </c>
      <c r="H3088" s="3">
        <v>32.14</v>
      </c>
      <c r="I3088">
        <v>0.03</v>
      </c>
      <c r="J3088" s="17" t="str" cm="1">
        <f t="array" ref="J3088">_xlfn.IFS(I3088&lt;=0.09,"&lt;0,1%",I3088&lt;=0.19,"&lt;0,2%",I3088&lt;=0.29,"&lt;0,3%",I3088&lt;=39,"&lt;0,4%")</f>
        <v>&lt;0,1%</v>
      </c>
      <c r="K3088" t="s">
        <v>15</v>
      </c>
      <c r="L3088" s="7">
        <v>9</v>
      </c>
      <c r="M3088" s="7" t="str" cm="1">
        <f t="array" ref="M3088">_xlfn.IFS(L3088&lt;1,"Very Fast",L3088&lt;3,"Fast",L3088&lt;5,"Normal",L3088&lt;=7,"Slow",L3088&gt;=8,"Very Slow")</f>
        <v>Very Slow</v>
      </c>
      <c r="N3088" s="5">
        <v>3.4</v>
      </c>
      <c r="O3088" t="str" cm="1">
        <f t="array" ref="O3088">_xlfn.IFS(N3088&lt;2,"Very Poor",N3088&lt;3,"Poor",N3088&lt;4,"Average",N3088&lt;4.5,"Good",N3088&lt;=5,"Excellent")</f>
        <v>Average</v>
      </c>
      <c r="P3088" s="12">
        <v>218.23</v>
      </c>
    </row>
    <row r="3089" spans="1:16" x14ac:dyDescent="0.35">
      <c r="A3089">
        <v>13088</v>
      </c>
      <c r="B3089" s="15">
        <v>47649</v>
      </c>
      <c r="C3089" s="7">
        <f t="shared" si="48"/>
        <v>2030</v>
      </c>
      <c r="D3089">
        <v>1802</v>
      </c>
      <c r="E3089" t="s">
        <v>21</v>
      </c>
      <c r="F3089" t="s">
        <v>69</v>
      </c>
      <c r="G3089" s="7">
        <v>6</v>
      </c>
      <c r="H3089" s="3">
        <v>585.1</v>
      </c>
      <c r="I3089">
        <v>7.0000000000000007E-2</v>
      </c>
      <c r="J3089" s="17" t="str" cm="1">
        <f t="array" ref="J3089">_xlfn.IFS(I3089&lt;=0.09,"&lt;0,1%",I3089&lt;=0.19,"&lt;0,2%",I3089&lt;=0.29,"&lt;0,3%",I3089&lt;=39,"&lt;0,4%")</f>
        <v>&lt;0,1%</v>
      </c>
      <c r="K3089" t="s">
        <v>15</v>
      </c>
      <c r="L3089" s="7">
        <v>11</v>
      </c>
      <c r="M3089" s="7" t="str" cm="1">
        <f t="array" ref="M3089">_xlfn.IFS(L3089&lt;1,"Very Fast",L3089&lt;3,"Fast",L3089&lt;5,"Normal",L3089&lt;=7,"Slow",L3089&gt;=8,"Very Slow")</f>
        <v>Very Slow</v>
      </c>
      <c r="N3089" s="5">
        <v>3.2</v>
      </c>
      <c r="O3089" t="str" cm="1">
        <f t="array" ref="O3089">_xlfn.IFS(N3089&lt;2,"Very Poor",N3089&lt;3,"Poor",N3089&lt;4,"Average",N3089&lt;4.5,"Good",N3089&lt;=5,"Excellent")</f>
        <v>Average</v>
      </c>
      <c r="P3089" s="12">
        <v>3264.86</v>
      </c>
    </row>
    <row r="3090" spans="1:16" x14ac:dyDescent="0.35">
      <c r="A3090">
        <v>13089</v>
      </c>
      <c r="B3090" s="15">
        <v>47650</v>
      </c>
      <c r="C3090" s="7">
        <f t="shared" si="48"/>
        <v>2030</v>
      </c>
      <c r="D3090">
        <v>1262</v>
      </c>
      <c r="E3090" t="s">
        <v>11</v>
      </c>
      <c r="F3090" t="s">
        <v>69</v>
      </c>
      <c r="G3090" s="7">
        <v>7</v>
      </c>
      <c r="H3090" s="3">
        <v>144.91</v>
      </c>
      <c r="I3090">
        <v>0.19</v>
      </c>
      <c r="J3090" s="17" t="str" cm="1">
        <f t="array" ref="J3090">_xlfn.IFS(I3090&lt;=0.09,"&lt;0,1%",I3090&lt;=0.19,"&lt;0,2%",I3090&lt;=0.29,"&lt;0,3%",I3090&lt;=39,"&lt;0,4%")</f>
        <v>&lt;0,2%</v>
      </c>
      <c r="K3090" t="s">
        <v>17</v>
      </c>
      <c r="L3090" s="7">
        <v>5</v>
      </c>
      <c r="M3090" s="7" t="str" cm="1">
        <f t="array" ref="M3090">_xlfn.IFS(L3090&lt;1,"Very Fast",L3090&lt;3,"Fast",L3090&lt;5,"Normal",L3090&lt;=7,"Slow",L3090&gt;=8,"Very Slow")</f>
        <v>Slow</v>
      </c>
      <c r="N3090" s="5">
        <v>2.2000000000000002</v>
      </c>
      <c r="O3090" t="str" cm="1">
        <f t="array" ref="O3090">_xlfn.IFS(N3090&lt;2,"Very Poor",N3090&lt;3,"Poor",N3090&lt;4,"Average",N3090&lt;4.5,"Good",N3090&lt;=5,"Excellent")</f>
        <v>Poor</v>
      </c>
      <c r="P3090" s="12">
        <v>821.64</v>
      </c>
    </row>
    <row r="3091" spans="1:16" x14ac:dyDescent="0.35">
      <c r="A3091">
        <v>13090</v>
      </c>
      <c r="B3091" s="15">
        <v>47651</v>
      </c>
      <c r="C3091" s="7">
        <f t="shared" si="48"/>
        <v>2030</v>
      </c>
      <c r="D3091">
        <v>1596</v>
      </c>
      <c r="E3091" t="s">
        <v>11</v>
      </c>
      <c r="F3091" t="s">
        <v>69</v>
      </c>
      <c r="G3091" s="7">
        <v>7</v>
      </c>
      <c r="H3091" s="3">
        <v>291.51</v>
      </c>
      <c r="I3091">
        <v>0.33</v>
      </c>
      <c r="J3091" s="17" t="str" cm="1">
        <f t="array" ref="J3091">_xlfn.IFS(I3091&lt;=0.09,"&lt;0,1%",I3091&lt;=0.19,"&lt;0,2%",I3091&lt;=0.29,"&lt;0,3%",I3091&lt;=39,"&lt;0,4%")</f>
        <v>&lt;0,4%</v>
      </c>
      <c r="K3091" t="s">
        <v>15</v>
      </c>
      <c r="L3091" s="7">
        <v>2</v>
      </c>
      <c r="M3091" s="7" t="str" cm="1">
        <f t="array" ref="M3091">_xlfn.IFS(L3091&lt;1,"Very Fast",L3091&lt;3,"Fast",L3091&lt;5,"Normal",L3091&lt;=7,"Slow",L3091&gt;=8,"Very Slow")</f>
        <v>Fast</v>
      </c>
      <c r="N3091" s="5">
        <v>2.1</v>
      </c>
      <c r="O3091" t="str" cm="1">
        <f t="array" ref="O3091">_xlfn.IFS(N3091&lt;2,"Very Poor",N3091&lt;3,"Poor",N3091&lt;4,"Average",N3091&lt;4.5,"Good",N3091&lt;=5,"Excellent")</f>
        <v>Poor</v>
      </c>
      <c r="P3091" s="12">
        <v>1367.18</v>
      </c>
    </row>
    <row r="3092" spans="1:16" x14ac:dyDescent="0.35">
      <c r="A3092">
        <v>13091</v>
      </c>
      <c r="B3092" s="15">
        <v>47652</v>
      </c>
      <c r="C3092" s="7">
        <f t="shared" si="48"/>
        <v>2030</v>
      </c>
      <c r="D3092">
        <v>1657</v>
      </c>
      <c r="E3092" t="s">
        <v>14</v>
      </c>
      <c r="F3092" t="s">
        <v>66</v>
      </c>
      <c r="G3092" s="7">
        <v>2</v>
      </c>
      <c r="H3092" s="3">
        <v>50.77</v>
      </c>
      <c r="I3092">
        <v>0.03</v>
      </c>
      <c r="J3092" s="17" t="str" cm="1">
        <f t="array" ref="J3092">_xlfn.IFS(I3092&lt;=0.09,"&lt;0,1%",I3092&lt;=0.19,"&lt;0,2%",I3092&lt;=0.29,"&lt;0,3%",I3092&lt;=39,"&lt;0,4%")</f>
        <v>&lt;0,1%</v>
      </c>
      <c r="K3092" t="s">
        <v>17</v>
      </c>
      <c r="L3092" s="7">
        <v>6</v>
      </c>
      <c r="M3092" s="7" t="str" cm="1">
        <f t="array" ref="M3092">_xlfn.IFS(L3092&lt;1,"Very Fast",L3092&lt;3,"Fast",L3092&lt;5,"Normal",L3092&lt;=7,"Slow",L3092&gt;=8,"Very Slow")</f>
        <v>Slow</v>
      </c>
      <c r="N3092" s="5">
        <v>2.9</v>
      </c>
      <c r="O3092" t="str" cm="1">
        <f t="array" ref="O3092">_xlfn.IFS(N3092&lt;2,"Very Poor",N3092&lt;3,"Poor",N3092&lt;4,"Average",N3092&lt;4.5,"Good",N3092&lt;=5,"Excellent")</f>
        <v>Poor</v>
      </c>
      <c r="P3092" s="12">
        <v>98.49</v>
      </c>
    </row>
    <row r="3093" spans="1:16" x14ac:dyDescent="0.35">
      <c r="A3093">
        <v>13092</v>
      </c>
      <c r="B3093" s="15">
        <v>47653</v>
      </c>
      <c r="C3093" s="7">
        <f t="shared" si="48"/>
        <v>2030</v>
      </c>
      <c r="D3093">
        <v>1834</v>
      </c>
      <c r="E3093" t="s">
        <v>18</v>
      </c>
      <c r="F3093" t="s">
        <v>69</v>
      </c>
      <c r="G3093" s="7">
        <v>6</v>
      </c>
      <c r="H3093" s="3">
        <v>320.39999999999998</v>
      </c>
      <c r="I3093">
        <v>0.02</v>
      </c>
      <c r="J3093" s="17" t="str" cm="1">
        <f t="array" ref="J3093">_xlfn.IFS(I3093&lt;=0.09,"&lt;0,1%",I3093&lt;=0.19,"&lt;0,2%",I3093&lt;=0.29,"&lt;0,3%",I3093&lt;=39,"&lt;0,4%")</f>
        <v>&lt;0,1%</v>
      </c>
      <c r="K3093" t="s">
        <v>15</v>
      </c>
      <c r="L3093" s="7">
        <v>3</v>
      </c>
      <c r="M3093" s="7" t="str" cm="1">
        <f t="array" ref="M3093">_xlfn.IFS(L3093&lt;1,"Very Fast",L3093&lt;3,"Fast",L3093&lt;5,"Normal",L3093&lt;=7,"Slow",L3093&gt;=8,"Very Slow")</f>
        <v>Normal</v>
      </c>
      <c r="N3093" s="5">
        <v>2.9</v>
      </c>
      <c r="O3093" t="str" cm="1">
        <f t="array" ref="O3093">_xlfn.IFS(N3093&lt;2,"Very Poor",N3093&lt;3,"Poor",N3093&lt;4,"Average",N3093&lt;4.5,"Good",N3093&lt;=5,"Excellent")</f>
        <v>Poor</v>
      </c>
      <c r="P3093" s="12">
        <v>1883.95</v>
      </c>
    </row>
    <row r="3094" spans="1:16" x14ac:dyDescent="0.35">
      <c r="A3094">
        <v>13093</v>
      </c>
      <c r="B3094" s="15">
        <v>47654</v>
      </c>
      <c r="C3094" s="7">
        <f t="shared" si="48"/>
        <v>2030</v>
      </c>
      <c r="D3094">
        <v>1553</v>
      </c>
      <c r="E3094" t="s">
        <v>18</v>
      </c>
      <c r="F3094" t="s">
        <v>69</v>
      </c>
      <c r="G3094" s="7">
        <v>2</v>
      </c>
      <c r="H3094" s="3">
        <v>237.27</v>
      </c>
      <c r="I3094">
        <v>0.05</v>
      </c>
      <c r="J3094" s="17" t="str" cm="1">
        <f t="array" ref="J3094">_xlfn.IFS(I3094&lt;=0.09,"&lt;0,1%",I3094&lt;=0.19,"&lt;0,2%",I3094&lt;=0.29,"&lt;0,3%",I3094&lt;=39,"&lt;0,4%")</f>
        <v>&lt;0,1%</v>
      </c>
      <c r="K3094" t="s">
        <v>15</v>
      </c>
      <c r="L3094" s="7">
        <v>8</v>
      </c>
      <c r="M3094" s="7" t="str" cm="1">
        <f t="array" ref="M3094">_xlfn.IFS(L3094&lt;1,"Very Fast",L3094&lt;3,"Fast",L3094&lt;5,"Normal",L3094&lt;=7,"Slow",L3094&gt;=8,"Very Slow")</f>
        <v>Very Slow</v>
      </c>
      <c r="N3094" s="5">
        <v>2.2000000000000002</v>
      </c>
      <c r="O3094" t="str" cm="1">
        <f t="array" ref="O3094">_xlfn.IFS(N3094&lt;2,"Very Poor",N3094&lt;3,"Poor",N3094&lt;4,"Average",N3094&lt;4.5,"Good",N3094&lt;=5,"Excellent")</f>
        <v>Poor</v>
      </c>
      <c r="P3094" s="12">
        <v>450.81</v>
      </c>
    </row>
    <row r="3095" spans="1:16" x14ac:dyDescent="0.35">
      <c r="A3095">
        <v>13094</v>
      </c>
      <c r="B3095" s="15">
        <v>47655</v>
      </c>
      <c r="C3095" s="7">
        <f t="shared" si="48"/>
        <v>2030</v>
      </c>
      <c r="D3095">
        <v>1373</v>
      </c>
      <c r="E3095" t="s">
        <v>21</v>
      </c>
      <c r="F3095" t="s">
        <v>69</v>
      </c>
      <c r="G3095" s="7">
        <v>6</v>
      </c>
      <c r="H3095" s="3">
        <v>41.13</v>
      </c>
      <c r="I3095">
        <v>0.22</v>
      </c>
      <c r="J3095" s="17" t="str" cm="1">
        <f t="array" ref="J3095">_xlfn.IFS(I3095&lt;=0.09,"&lt;0,1%",I3095&lt;=0.19,"&lt;0,2%",I3095&lt;=0.29,"&lt;0,3%",I3095&lt;=39,"&lt;0,4%")</f>
        <v>&lt;0,3%</v>
      </c>
      <c r="K3095" t="s">
        <v>15</v>
      </c>
      <c r="L3095" s="7">
        <v>3</v>
      </c>
      <c r="M3095" s="7" t="str" cm="1">
        <f t="array" ref="M3095">_xlfn.IFS(L3095&lt;1,"Very Fast",L3095&lt;3,"Fast",L3095&lt;5,"Normal",L3095&lt;=7,"Slow",L3095&gt;=8,"Very Slow")</f>
        <v>Normal</v>
      </c>
      <c r="N3095" s="5">
        <v>2.1</v>
      </c>
      <c r="O3095" t="str" cm="1">
        <f t="array" ref="O3095">_xlfn.IFS(N3095&lt;2,"Very Poor",N3095&lt;3,"Poor",N3095&lt;4,"Average",N3095&lt;4.5,"Good",N3095&lt;=5,"Excellent")</f>
        <v>Poor</v>
      </c>
      <c r="P3095" s="12">
        <v>192.49</v>
      </c>
    </row>
    <row r="3096" spans="1:16" x14ac:dyDescent="0.35">
      <c r="A3096">
        <v>13095</v>
      </c>
      <c r="B3096" s="15">
        <v>47656</v>
      </c>
      <c r="C3096" s="7">
        <f t="shared" si="48"/>
        <v>2030</v>
      </c>
      <c r="D3096">
        <v>1636</v>
      </c>
      <c r="E3096" t="s">
        <v>14</v>
      </c>
      <c r="F3096" t="s">
        <v>68</v>
      </c>
      <c r="G3096" s="7">
        <v>2</v>
      </c>
      <c r="H3096" s="3">
        <v>211.05</v>
      </c>
      <c r="I3096">
        <v>0.14000000000000001</v>
      </c>
      <c r="J3096" s="17" t="str" cm="1">
        <f t="array" ref="J3096">_xlfn.IFS(I3096&lt;=0.09,"&lt;0,1%",I3096&lt;=0.19,"&lt;0,2%",I3096&lt;=0.29,"&lt;0,3%",I3096&lt;=39,"&lt;0,4%")</f>
        <v>&lt;0,2%</v>
      </c>
      <c r="K3096" t="s">
        <v>13</v>
      </c>
      <c r="L3096" s="7">
        <v>5</v>
      </c>
      <c r="M3096" s="7" t="str" cm="1">
        <f t="array" ref="M3096">_xlfn.IFS(L3096&lt;1,"Very Fast",L3096&lt;3,"Fast",L3096&lt;5,"Normal",L3096&lt;=7,"Slow",L3096&gt;=8,"Very Slow")</f>
        <v>Slow</v>
      </c>
      <c r="N3096" s="5">
        <v>4.8</v>
      </c>
      <c r="O3096" t="str" cm="1">
        <f t="array" ref="O3096">_xlfn.IFS(N3096&lt;2,"Very Poor",N3096&lt;3,"Poor",N3096&lt;4,"Average",N3096&lt;4.5,"Good",N3096&lt;=5,"Excellent")</f>
        <v>Excellent</v>
      </c>
      <c r="P3096" s="12">
        <v>363.01</v>
      </c>
    </row>
    <row r="3097" spans="1:16" x14ac:dyDescent="0.35">
      <c r="A3097">
        <v>13096</v>
      </c>
      <c r="B3097" s="15">
        <v>47657</v>
      </c>
      <c r="C3097" s="7">
        <f t="shared" si="48"/>
        <v>2030</v>
      </c>
      <c r="D3097">
        <v>1166</v>
      </c>
      <c r="E3097" t="s">
        <v>14</v>
      </c>
      <c r="F3097" t="s">
        <v>69</v>
      </c>
      <c r="G3097" s="7">
        <v>2</v>
      </c>
      <c r="H3097" s="3">
        <v>243.99</v>
      </c>
      <c r="I3097">
        <v>0.28999999999999998</v>
      </c>
      <c r="J3097" s="17" t="str" cm="1">
        <f t="array" ref="J3097">_xlfn.IFS(I3097&lt;=0.09,"&lt;0,1%",I3097&lt;=0.19,"&lt;0,2%",I3097&lt;=0.29,"&lt;0,3%",I3097&lt;=39,"&lt;0,4%")</f>
        <v>&lt;0,3%</v>
      </c>
      <c r="K3097" t="s">
        <v>15</v>
      </c>
      <c r="L3097" s="7">
        <v>4</v>
      </c>
      <c r="M3097" s="7" t="str" cm="1">
        <f t="array" ref="M3097">_xlfn.IFS(L3097&lt;1,"Very Fast",L3097&lt;3,"Fast",L3097&lt;5,"Normal",L3097&lt;=7,"Slow",L3097&gt;=8,"Very Slow")</f>
        <v>Normal</v>
      </c>
      <c r="N3097" s="5">
        <v>4.4000000000000004</v>
      </c>
      <c r="O3097" t="str" cm="1">
        <f t="array" ref="O3097">_xlfn.IFS(N3097&lt;2,"Very Poor",N3097&lt;3,"Poor",N3097&lt;4,"Average",N3097&lt;4.5,"Good",N3097&lt;=5,"Excellent")</f>
        <v>Good</v>
      </c>
      <c r="P3097" s="12">
        <v>346.47</v>
      </c>
    </row>
    <row r="3098" spans="1:16" x14ac:dyDescent="0.35">
      <c r="A3098">
        <v>13097</v>
      </c>
      <c r="B3098" s="15">
        <v>47658</v>
      </c>
      <c r="C3098" s="7">
        <f t="shared" si="48"/>
        <v>2030</v>
      </c>
      <c r="D3098">
        <v>1936</v>
      </c>
      <c r="E3098" t="s">
        <v>21</v>
      </c>
      <c r="F3098" t="s">
        <v>69</v>
      </c>
      <c r="G3098" s="7">
        <v>6</v>
      </c>
      <c r="H3098" s="3">
        <v>594.1</v>
      </c>
      <c r="I3098">
        <v>0.03</v>
      </c>
      <c r="J3098" s="17" t="str" cm="1">
        <f t="array" ref="J3098">_xlfn.IFS(I3098&lt;=0.09,"&lt;0,1%",I3098&lt;=0.19,"&lt;0,2%",I3098&lt;=0.29,"&lt;0,3%",I3098&lt;=39,"&lt;0,4%")</f>
        <v>&lt;0,1%</v>
      </c>
      <c r="K3098" t="s">
        <v>17</v>
      </c>
      <c r="L3098" s="7">
        <v>4</v>
      </c>
      <c r="M3098" s="7" t="str" cm="1">
        <f t="array" ref="M3098">_xlfn.IFS(L3098&lt;1,"Very Fast",L3098&lt;3,"Fast",L3098&lt;5,"Normal",L3098&lt;=7,"Slow",L3098&gt;=8,"Very Slow")</f>
        <v>Normal</v>
      </c>
      <c r="N3098" s="5">
        <v>4.3</v>
      </c>
      <c r="O3098" t="str" cm="1">
        <f t="array" ref="O3098">_xlfn.IFS(N3098&lt;2,"Very Poor",N3098&lt;3,"Poor",N3098&lt;4,"Average",N3098&lt;4.5,"Good",N3098&lt;=5,"Excellent")</f>
        <v>Good</v>
      </c>
      <c r="P3098" s="12">
        <v>3457.66</v>
      </c>
    </row>
    <row r="3099" spans="1:16" x14ac:dyDescent="0.35">
      <c r="A3099">
        <v>13098</v>
      </c>
      <c r="B3099" s="15">
        <v>47659</v>
      </c>
      <c r="C3099" s="7">
        <f t="shared" si="48"/>
        <v>2030</v>
      </c>
      <c r="D3099">
        <v>1752</v>
      </c>
      <c r="E3099" t="s">
        <v>21</v>
      </c>
      <c r="F3099" t="s">
        <v>69</v>
      </c>
      <c r="G3099" s="7">
        <v>2</v>
      </c>
      <c r="H3099" s="3">
        <v>136.61000000000001</v>
      </c>
      <c r="I3099">
        <v>7.0000000000000007E-2</v>
      </c>
      <c r="J3099" s="17" t="str" cm="1">
        <f t="array" ref="J3099">_xlfn.IFS(I3099&lt;=0.09,"&lt;0,1%",I3099&lt;=0.19,"&lt;0,2%",I3099&lt;=0.29,"&lt;0,3%",I3099&lt;=39,"&lt;0,4%")</f>
        <v>&lt;0,1%</v>
      </c>
      <c r="K3099" t="s">
        <v>17</v>
      </c>
      <c r="L3099" s="7">
        <v>2</v>
      </c>
      <c r="M3099" s="7" t="str" cm="1">
        <f t="array" ref="M3099">_xlfn.IFS(L3099&lt;1,"Very Fast",L3099&lt;3,"Fast",L3099&lt;5,"Normal",L3099&lt;=7,"Slow",L3099&gt;=8,"Very Slow")</f>
        <v>Fast</v>
      </c>
      <c r="N3099" s="5">
        <v>1.9</v>
      </c>
      <c r="O3099" t="str" cm="1">
        <f t="array" ref="O3099">_xlfn.IFS(N3099&lt;2,"Very Poor",N3099&lt;3,"Poor",N3099&lt;4,"Average",N3099&lt;4.5,"Good",N3099&lt;=5,"Excellent")</f>
        <v>Very Poor</v>
      </c>
      <c r="P3099" s="12">
        <v>254.09</v>
      </c>
    </row>
    <row r="3100" spans="1:16" x14ac:dyDescent="0.35">
      <c r="A3100">
        <v>13099</v>
      </c>
      <c r="B3100" s="15">
        <v>47660</v>
      </c>
      <c r="C3100" s="7">
        <f t="shared" si="48"/>
        <v>2030</v>
      </c>
      <c r="D3100">
        <v>1458</v>
      </c>
      <c r="E3100" t="s">
        <v>21</v>
      </c>
      <c r="F3100" t="s">
        <v>69</v>
      </c>
      <c r="G3100" s="7">
        <v>7</v>
      </c>
      <c r="H3100" s="3">
        <v>333.7</v>
      </c>
      <c r="I3100">
        <v>0.11</v>
      </c>
      <c r="J3100" s="17" t="str" cm="1">
        <f t="array" ref="J3100">_xlfn.IFS(I3100&lt;=0.09,"&lt;0,1%",I3100&lt;=0.19,"&lt;0,2%",I3100&lt;=0.29,"&lt;0,3%",I3100&lt;=39,"&lt;0,4%")</f>
        <v>&lt;0,2%</v>
      </c>
      <c r="K3100" t="s">
        <v>15</v>
      </c>
      <c r="L3100" s="7">
        <v>8</v>
      </c>
      <c r="M3100" s="7" t="str" cm="1">
        <f t="array" ref="M3100">_xlfn.IFS(L3100&lt;1,"Very Fast",L3100&lt;3,"Fast",L3100&lt;5,"Normal",L3100&lt;=7,"Slow",L3100&gt;=8,"Very Slow")</f>
        <v>Very Slow</v>
      </c>
      <c r="N3100" s="5">
        <v>1.8</v>
      </c>
      <c r="O3100" t="str" cm="1">
        <f t="array" ref="O3100">_xlfn.IFS(N3100&lt;2,"Very Poor",N3100&lt;3,"Poor",N3100&lt;4,"Average",N3100&lt;4.5,"Good",N3100&lt;=5,"Excellent")</f>
        <v>Very Poor</v>
      </c>
      <c r="P3100" s="12">
        <v>2078.9499999999998</v>
      </c>
    </row>
    <row r="3101" spans="1:16" x14ac:dyDescent="0.35">
      <c r="A3101">
        <v>13100</v>
      </c>
      <c r="B3101" s="15">
        <v>47661</v>
      </c>
      <c r="C3101" s="7">
        <f t="shared" si="48"/>
        <v>2030</v>
      </c>
      <c r="D3101">
        <v>1998</v>
      </c>
      <c r="E3101" t="s">
        <v>18</v>
      </c>
      <c r="F3101" t="s">
        <v>69</v>
      </c>
      <c r="G3101" s="7">
        <v>6</v>
      </c>
      <c r="H3101" s="3">
        <v>592.58000000000004</v>
      </c>
      <c r="I3101">
        <v>0.22</v>
      </c>
      <c r="J3101" s="17" t="str" cm="1">
        <f t="array" ref="J3101">_xlfn.IFS(I3101&lt;=0.09,"&lt;0,1%",I3101&lt;=0.19,"&lt;0,2%",I3101&lt;=0.29,"&lt;0,3%",I3101&lt;=39,"&lt;0,4%")</f>
        <v>&lt;0,3%</v>
      </c>
      <c r="K3101" t="s">
        <v>17</v>
      </c>
      <c r="L3101" s="7">
        <v>3</v>
      </c>
      <c r="M3101" s="7" t="str" cm="1">
        <f t="array" ref="M3101">_xlfn.IFS(L3101&lt;1,"Very Fast",L3101&lt;3,"Fast",L3101&lt;5,"Normal",L3101&lt;=7,"Slow",L3101&gt;=8,"Very Slow")</f>
        <v>Normal</v>
      </c>
      <c r="N3101" s="5">
        <v>4.2</v>
      </c>
      <c r="O3101" t="str" cm="1">
        <f t="array" ref="O3101">_xlfn.IFS(N3101&lt;2,"Very Poor",N3101&lt;3,"Poor",N3101&lt;4,"Average",N3101&lt;4.5,"Good",N3101&lt;=5,"Excellent")</f>
        <v>Good</v>
      </c>
      <c r="P3101" s="12">
        <v>2773.27</v>
      </c>
    </row>
    <row r="3102" spans="1:16" x14ac:dyDescent="0.35">
      <c r="A3102">
        <v>13101</v>
      </c>
      <c r="B3102" s="15">
        <v>47662</v>
      </c>
      <c r="C3102" s="7">
        <f t="shared" si="48"/>
        <v>2030</v>
      </c>
      <c r="D3102">
        <v>1279</v>
      </c>
      <c r="E3102" t="s">
        <v>21</v>
      </c>
      <c r="F3102" t="s">
        <v>69</v>
      </c>
      <c r="G3102" s="7">
        <v>2</v>
      </c>
      <c r="H3102" s="3">
        <v>478.33</v>
      </c>
      <c r="I3102">
        <v>0.24</v>
      </c>
      <c r="J3102" s="17" t="str" cm="1">
        <f t="array" ref="J3102">_xlfn.IFS(I3102&lt;=0.09,"&lt;0,1%",I3102&lt;=0.19,"&lt;0,2%",I3102&lt;=0.29,"&lt;0,3%",I3102&lt;=39,"&lt;0,4%")</f>
        <v>&lt;0,3%</v>
      </c>
      <c r="K3102" t="s">
        <v>13</v>
      </c>
      <c r="L3102" s="7">
        <v>4</v>
      </c>
      <c r="M3102" s="7" t="str" cm="1">
        <f t="array" ref="M3102">_xlfn.IFS(L3102&lt;1,"Very Fast",L3102&lt;3,"Fast",L3102&lt;5,"Normal",L3102&lt;=7,"Slow",L3102&gt;=8,"Very Slow")</f>
        <v>Normal</v>
      </c>
      <c r="N3102" s="5">
        <v>1.7</v>
      </c>
      <c r="O3102" t="str" cm="1">
        <f t="array" ref="O3102">_xlfn.IFS(N3102&lt;2,"Very Poor",N3102&lt;3,"Poor",N3102&lt;4,"Average",N3102&lt;4.5,"Good",N3102&lt;=5,"Excellent")</f>
        <v>Very Poor</v>
      </c>
      <c r="P3102" s="12">
        <v>727.06</v>
      </c>
    </row>
    <row r="3103" spans="1:16" x14ac:dyDescent="0.35">
      <c r="A3103">
        <v>13102</v>
      </c>
      <c r="B3103" s="15">
        <v>47663</v>
      </c>
      <c r="C3103" s="7">
        <f t="shared" si="48"/>
        <v>2030</v>
      </c>
      <c r="D3103">
        <v>1699</v>
      </c>
      <c r="E3103" t="s">
        <v>11</v>
      </c>
      <c r="F3103" t="s">
        <v>69</v>
      </c>
      <c r="G3103" s="7">
        <v>7</v>
      </c>
      <c r="H3103" s="3">
        <v>596.12</v>
      </c>
      <c r="I3103">
        <v>0.04</v>
      </c>
      <c r="J3103" s="17" t="str" cm="1">
        <f t="array" ref="J3103">_xlfn.IFS(I3103&lt;=0.09,"&lt;0,1%",I3103&lt;=0.19,"&lt;0,2%",I3103&lt;=0.29,"&lt;0,3%",I3103&lt;=39,"&lt;0,4%")</f>
        <v>&lt;0,1%</v>
      </c>
      <c r="K3103" t="s">
        <v>17</v>
      </c>
      <c r="L3103" s="7">
        <v>6</v>
      </c>
      <c r="M3103" s="7" t="str" cm="1">
        <f t="array" ref="M3103">_xlfn.IFS(L3103&lt;1,"Very Fast",L3103&lt;3,"Fast",L3103&lt;5,"Normal",L3103&lt;=7,"Slow",L3103&gt;=8,"Very Slow")</f>
        <v>Slow</v>
      </c>
      <c r="N3103" s="5">
        <v>3</v>
      </c>
      <c r="O3103" t="str" cm="1">
        <f t="array" ref="O3103">_xlfn.IFS(N3103&lt;2,"Very Poor",N3103&lt;3,"Poor",N3103&lt;4,"Average",N3103&lt;4.5,"Good",N3103&lt;=5,"Excellent")</f>
        <v>Average</v>
      </c>
      <c r="P3103" s="12">
        <v>4005.93</v>
      </c>
    </row>
    <row r="3104" spans="1:16" x14ac:dyDescent="0.35">
      <c r="A3104">
        <v>13103</v>
      </c>
      <c r="B3104" s="15">
        <v>47664</v>
      </c>
      <c r="C3104" s="7">
        <f t="shared" si="48"/>
        <v>2030</v>
      </c>
      <c r="D3104">
        <v>1301</v>
      </c>
      <c r="E3104" t="s">
        <v>18</v>
      </c>
      <c r="F3104" t="s">
        <v>68</v>
      </c>
      <c r="G3104" s="7">
        <v>7</v>
      </c>
      <c r="H3104" s="3">
        <v>581.45000000000005</v>
      </c>
      <c r="I3104">
        <v>0.33</v>
      </c>
      <c r="J3104" s="17" t="str" cm="1">
        <f t="array" ref="J3104">_xlfn.IFS(I3104&lt;=0.09,"&lt;0,1%",I3104&lt;=0.19,"&lt;0,2%",I3104&lt;=0.29,"&lt;0,3%",I3104&lt;=39,"&lt;0,4%")</f>
        <v>&lt;0,4%</v>
      </c>
      <c r="K3104" t="s">
        <v>15</v>
      </c>
      <c r="L3104" s="7">
        <v>9</v>
      </c>
      <c r="M3104" s="7" t="str" cm="1">
        <f t="array" ref="M3104">_xlfn.IFS(L3104&lt;1,"Very Fast",L3104&lt;3,"Fast",L3104&lt;5,"Normal",L3104&lt;=7,"Slow",L3104&gt;=8,"Very Slow")</f>
        <v>Very Slow</v>
      </c>
      <c r="N3104" s="5">
        <v>1.9</v>
      </c>
      <c r="O3104" t="str" cm="1">
        <f t="array" ref="O3104">_xlfn.IFS(N3104&lt;2,"Very Poor",N3104&lt;3,"Poor",N3104&lt;4,"Average",N3104&lt;4.5,"Good",N3104&lt;=5,"Excellent")</f>
        <v>Very Poor</v>
      </c>
      <c r="P3104" s="12">
        <v>2727</v>
      </c>
    </row>
    <row r="3105" spans="1:16" x14ac:dyDescent="0.35">
      <c r="A3105">
        <v>13104</v>
      </c>
      <c r="B3105" s="15">
        <v>47665</v>
      </c>
      <c r="C3105" s="7">
        <f t="shared" si="48"/>
        <v>2030</v>
      </c>
      <c r="D3105">
        <v>1530</v>
      </c>
      <c r="E3105" t="s">
        <v>14</v>
      </c>
      <c r="F3105" t="s">
        <v>66</v>
      </c>
      <c r="G3105" s="7">
        <v>5</v>
      </c>
      <c r="H3105" s="3">
        <v>301.38</v>
      </c>
      <c r="I3105">
        <v>0.12</v>
      </c>
      <c r="J3105" s="17" t="str" cm="1">
        <f t="array" ref="J3105">_xlfn.IFS(I3105&lt;=0.09,"&lt;0,1%",I3105&lt;=0.19,"&lt;0,2%",I3105&lt;=0.29,"&lt;0,3%",I3105&lt;=39,"&lt;0,4%")</f>
        <v>&lt;0,2%</v>
      </c>
      <c r="K3105" t="s">
        <v>17</v>
      </c>
      <c r="L3105" s="7">
        <v>4</v>
      </c>
      <c r="M3105" s="7" t="str" cm="1">
        <f t="array" ref="M3105">_xlfn.IFS(L3105&lt;1,"Very Fast",L3105&lt;3,"Fast",L3105&lt;5,"Normal",L3105&lt;=7,"Slow",L3105&gt;=8,"Very Slow")</f>
        <v>Normal</v>
      </c>
      <c r="N3105" s="5">
        <v>2.5</v>
      </c>
      <c r="O3105" t="str" cm="1">
        <f t="array" ref="O3105">_xlfn.IFS(N3105&lt;2,"Very Poor",N3105&lt;3,"Poor",N3105&lt;4,"Average",N3105&lt;4.5,"Good",N3105&lt;=5,"Excellent")</f>
        <v>Poor</v>
      </c>
      <c r="P3105" s="12">
        <v>1326.07</v>
      </c>
    </row>
    <row r="3106" spans="1:16" x14ac:dyDescent="0.35">
      <c r="A3106">
        <v>13105</v>
      </c>
      <c r="B3106" s="15">
        <v>47666</v>
      </c>
      <c r="C3106" s="7">
        <f t="shared" si="48"/>
        <v>2030</v>
      </c>
      <c r="D3106">
        <v>1579</v>
      </c>
      <c r="E3106" t="s">
        <v>18</v>
      </c>
      <c r="F3106" t="s">
        <v>68</v>
      </c>
      <c r="G3106" s="7">
        <v>1</v>
      </c>
      <c r="H3106" s="3">
        <v>422.38</v>
      </c>
      <c r="I3106">
        <v>0.25</v>
      </c>
      <c r="J3106" s="17" t="str" cm="1">
        <f t="array" ref="J3106">_xlfn.IFS(I3106&lt;=0.09,"&lt;0,1%",I3106&lt;=0.19,"&lt;0,2%",I3106&lt;=0.29,"&lt;0,3%",I3106&lt;=39,"&lt;0,4%")</f>
        <v>&lt;0,3%</v>
      </c>
      <c r="K3106" t="s">
        <v>17</v>
      </c>
      <c r="L3106" s="7">
        <v>3</v>
      </c>
      <c r="M3106" s="7" t="str" cm="1">
        <f t="array" ref="M3106">_xlfn.IFS(L3106&lt;1,"Very Fast",L3106&lt;3,"Fast",L3106&lt;5,"Normal",L3106&lt;=7,"Slow",L3106&gt;=8,"Very Slow")</f>
        <v>Normal</v>
      </c>
      <c r="N3106" s="5">
        <v>4.4000000000000004</v>
      </c>
      <c r="O3106" t="str" cm="1">
        <f t="array" ref="O3106">_xlfn.IFS(N3106&lt;2,"Very Poor",N3106&lt;3,"Poor",N3106&lt;4,"Average",N3106&lt;4.5,"Good",N3106&lt;=5,"Excellent")</f>
        <v>Good</v>
      </c>
      <c r="P3106" s="12">
        <v>316.77999999999997</v>
      </c>
    </row>
    <row r="3107" spans="1:16" x14ac:dyDescent="0.35">
      <c r="A3107">
        <v>13106</v>
      </c>
      <c r="B3107" s="15">
        <v>47667</v>
      </c>
      <c r="C3107" s="7">
        <f t="shared" si="48"/>
        <v>2030</v>
      </c>
      <c r="D3107">
        <v>1217</v>
      </c>
      <c r="E3107" t="s">
        <v>11</v>
      </c>
      <c r="F3107" t="s">
        <v>68</v>
      </c>
      <c r="G3107" s="7">
        <v>6</v>
      </c>
      <c r="H3107" s="3">
        <v>79.61</v>
      </c>
      <c r="I3107">
        <v>0.18</v>
      </c>
      <c r="J3107" s="17" t="str" cm="1">
        <f t="array" ref="J3107">_xlfn.IFS(I3107&lt;=0.09,"&lt;0,1%",I3107&lt;=0.19,"&lt;0,2%",I3107&lt;=0.29,"&lt;0,3%",I3107&lt;=39,"&lt;0,4%")</f>
        <v>&lt;0,2%</v>
      </c>
      <c r="K3107" t="s">
        <v>15</v>
      </c>
      <c r="L3107" s="7">
        <v>5</v>
      </c>
      <c r="M3107" s="7" t="str" cm="1">
        <f t="array" ref="M3107">_xlfn.IFS(L3107&lt;1,"Very Fast",L3107&lt;3,"Fast",L3107&lt;5,"Normal",L3107&lt;=7,"Slow",L3107&gt;=8,"Very Slow")</f>
        <v>Slow</v>
      </c>
      <c r="N3107" s="5">
        <v>4.5999999999999996</v>
      </c>
      <c r="O3107" t="str" cm="1">
        <f t="array" ref="O3107">_xlfn.IFS(N3107&lt;2,"Very Poor",N3107&lt;3,"Poor",N3107&lt;4,"Average",N3107&lt;4.5,"Good",N3107&lt;=5,"Excellent")</f>
        <v>Excellent</v>
      </c>
      <c r="P3107" s="12">
        <v>391.68</v>
      </c>
    </row>
    <row r="3108" spans="1:16" x14ac:dyDescent="0.35">
      <c r="A3108">
        <v>13107</v>
      </c>
      <c r="B3108" s="15">
        <v>47668</v>
      </c>
      <c r="C3108" s="7">
        <f t="shared" si="48"/>
        <v>2030</v>
      </c>
      <c r="D3108">
        <v>1101</v>
      </c>
      <c r="E3108" t="s">
        <v>18</v>
      </c>
      <c r="F3108" t="s">
        <v>66</v>
      </c>
      <c r="G3108" s="7">
        <v>2</v>
      </c>
      <c r="H3108" s="3">
        <v>273.07</v>
      </c>
      <c r="I3108">
        <v>0.08</v>
      </c>
      <c r="J3108" s="17" t="str" cm="1">
        <f t="array" ref="J3108">_xlfn.IFS(I3108&lt;=0.09,"&lt;0,1%",I3108&lt;=0.19,"&lt;0,2%",I3108&lt;=0.29,"&lt;0,3%",I3108&lt;=39,"&lt;0,4%")</f>
        <v>&lt;0,1%</v>
      </c>
      <c r="K3108" t="s">
        <v>15</v>
      </c>
      <c r="L3108" s="7">
        <v>9</v>
      </c>
      <c r="M3108" s="7" t="str" cm="1">
        <f t="array" ref="M3108">_xlfn.IFS(L3108&lt;1,"Very Fast",L3108&lt;3,"Fast",L3108&lt;5,"Normal",L3108&lt;=7,"Slow",L3108&gt;=8,"Very Slow")</f>
        <v>Very Slow</v>
      </c>
      <c r="N3108" s="5">
        <v>5</v>
      </c>
      <c r="O3108" t="str" cm="1">
        <f t="array" ref="O3108">_xlfn.IFS(N3108&lt;2,"Very Poor",N3108&lt;3,"Poor",N3108&lt;4,"Average",N3108&lt;4.5,"Good",N3108&lt;=5,"Excellent")</f>
        <v>Excellent</v>
      </c>
      <c r="P3108" s="12">
        <v>502.45</v>
      </c>
    </row>
    <row r="3109" spans="1:16" x14ac:dyDescent="0.35">
      <c r="A3109">
        <v>13108</v>
      </c>
      <c r="B3109" s="15">
        <v>47669</v>
      </c>
      <c r="C3109" s="7">
        <f t="shared" si="48"/>
        <v>2030</v>
      </c>
      <c r="D3109">
        <v>1553</v>
      </c>
      <c r="E3109" t="s">
        <v>14</v>
      </c>
      <c r="F3109" t="s">
        <v>69</v>
      </c>
      <c r="G3109" s="7">
        <v>5</v>
      </c>
      <c r="H3109" s="3">
        <v>488.28</v>
      </c>
      <c r="I3109">
        <v>0.3</v>
      </c>
      <c r="J3109" s="17" t="str" cm="1">
        <f t="array" ref="J3109">_xlfn.IFS(I3109&lt;=0.09,"&lt;0,1%",I3109&lt;=0.19,"&lt;0,2%",I3109&lt;=0.29,"&lt;0,3%",I3109&lt;=39,"&lt;0,4%")</f>
        <v>&lt;0,4%</v>
      </c>
      <c r="K3109" t="s">
        <v>15</v>
      </c>
      <c r="L3109" s="7">
        <v>1</v>
      </c>
      <c r="M3109" s="7" t="str" cm="1">
        <f t="array" ref="M3109">_xlfn.IFS(L3109&lt;1,"Very Fast",L3109&lt;3,"Fast",L3109&lt;5,"Normal",L3109&lt;=7,"Slow",L3109&gt;=8,"Very Slow")</f>
        <v>Fast</v>
      </c>
      <c r="N3109" s="5">
        <v>4.8</v>
      </c>
      <c r="O3109" t="str" cm="1">
        <f t="array" ref="O3109">_xlfn.IFS(N3109&lt;2,"Very Poor",N3109&lt;3,"Poor",N3109&lt;4,"Average",N3109&lt;4.5,"Good",N3109&lt;=5,"Excellent")</f>
        <v>Excellent</v>
      </c>
      <c r="P3109" s="12">
        <v>1708.98</v>
      </c>
    </row>
    <row r="3110" spans="1:16" x14ac:dyDescent="0.35">
      <c r="A3110">
        <v>13109</v>
      </c>
      <c r="B3110" s="15">
        <v>47670</v>
      </c>
      <c r="C3110" s="7">
        <f t="shared" si="48"/>
        <v>2030</v>
      </c>
      <c r="D3110">
        <v>1287</v>
      </c>
      <c r="E3110" t="s">
        <v>18</v>
      </c>
      <c r="F3110" t="s">
        <v>66</v>
      </c>
      <c r="G3110" s="7">
        <v>1</v>
      </c>
      <c r="H3110" s="3">
        <v>310.62</v>
      </c>
      <c r="I3110">
        <v>0.28999999999999998</v>
      </c>
      <c r="J3110" s="17" t="str" cm="1">
        <f t="array" ref="J3110">_xlfn.IFS(I3110&lt;=0.09,"&lt;0,1%",I3110&lt;=0.19,"&lt;0,2%",I3110&lt;=0.29,"&lt;0,3%",I3110&lt;=39,"&lt;0,4%")</f>
        <v>&lt;0,3%</v>
      </c>
      <c r="K3110" t="s">
        <v>15</v>
      </c>
      <c r="L3110" s="7">
        <v>5</v>
      </c>
      <c r="M3110" s="7" t="str" cm="1">
        <f t="array" ref="M3110">_xlfn.IFS(L3110&lt;1,"Very Fast",L3110&lt;3,"Fast",L3110&lt;5,"Normal",L3110&lt;=7,"Slow",L3110&gt;=8,"Very Slow")</f>
        <v>Slow</v>
      </c>
      <c r="N3110" s="5">
        <v>3.7</v>
      </c>
      <c r="O3110" t="str" cm="1">
        <f t="array" ref="O3110">_xlfn.IFS(N3110&lt;2,"Very Poor",N3110&lt;3,"Poor",N3110&lt;4,"Average",N3110&lt;4.5,"Good",N3110&lt;=5,"Excellent")</f>
        <v>Average</v>
      </c>
      <c r="P3110" s="12">
        <v>220.54</v>
      </c>
    </row>
    <row r="3111" spans="1:16" x14ac:dyDescent="0.35">
      <c r="A3111">
        <v>13110</v>
      </c>
      <c r="B3111" s="15">
        <v>47671</v>
      </c>
      <c r="C3111" s="7">
        <f t="shared" si="48"/>
        <v>2030</v>
      </c>
      <c r="D3111">
        <v>1166</v>
      </c>
      <c r="E3111" t="s">
        <v>21</v>
      </c>
      <c r="F3111" t="s">
        <v>69</v>
      </c>
      <c r="G3111" s="7">
        <v>2</v>
      </c>
      <c r="H3111" s="3">
        <v>426.08</v>
      </c>
      <c r="I3111">
        <v>0.14000000000000001</v>
      </c>
      <c r="J3111" s="17" t="str" cm="1">
        <f t="array" ref="J3111">_xlfn.IFS(I3111&lt;=0.09,"&lt;0,1%",I3111&lt;=0.19,"&lt;0,2%",I3111&lt;=0.29,"&lt;0,3%",I3111&lt;=39,"&lt;0,4%")</f>
        <v>&lt;0,2%</v>
      </c>
      <c r="K3111" t="s">
        <v>15</v>
      </c>
      <c r="L3111" s="7">
        <v>11</v>
      </c>
      <c r="M3111" s="7" t="str" cm="1">
        <f t="array" ref="M3111">_xlfn.IFS(L3111&lt;1,"Very Fast",L3111&lt;3,"Fast",L3111&lt;5,"Normal",L3111&lt;=7,"Slow",L3111&gt;=8,"Very Slow")</f>
        <v>Very Slow</v>
      </c>
      <c r="N3111" s="5">
        <v>2.7</v>
      </c>
      <c r="O3111" t="str" cm="1">
        <f t="array" ref="O3111">_xlfn.IFS(N3111&lt;2,"Very Poor",N3111&lt;3,"Poor",N3111&lt;4,"Average",N3111&lt;4.5,"Good",N3111&lt;=5,"Excellent")</f>
        <v>Poor</v>
      </c>
      <c r="P3111" s="12">
        <v>732.86</v>
      </c>
    </row>
    <row r="3112" spans="1:16" x14ac:dyDescent="0.35">
      <c r="A3112">
        <v>13111</v>
      </c>
      <c r="B3112" s="15">
        <v>47672</v>
      </c>
      <c r="C3112" s="7">
        <f t="shared" si="48"/>
        <v>2030</v>
      </c>
      <c r="D3112">
        <v>1620</v>
      </c>
      <c r="E3112" t="s">
        <v>18</v>
      </c>
      <c r="F3112" t="s">
        <v>66</v>
      </c>
      <c r="G3112" s="7">
        <v>1</v>
      </c>
      <c r="H3112" s="3">
        <v>451.26</v>
      </c>
      <c r="I3112">
        <v>0.21</v>
      </c>
      <c r="J3112" s="17" t="str" cm="1">
        <f t="array" ref="J3112">_xlfn.IFS(I3112&lt;=0.09,"&lt;0,1%",I3112&lt;=0.19,"&lt;0,2%",I3112&lt;=0.29,"&lt;0,3%",I3112&lt;=39,"&lt;0,4%")</f>
        <v>&lt;0,3%</v>
      </c>
      <c r="K3112" t="s">
        <v>17</v>
      </c>
      <c r="L3112" s="7">
        <v>4</v>
      </c>
      <c r="M3112" s="7" t="str" cm="1">
        <f t="array" ref="M3112">_xlfn.IFS(L3112&lt;1,"Very Fast",L3112&lt;3,"Fast",L3112&lt;5,"Normal",L3112&lt;=7,"Slow",L3112&gt;=8,"Very Slow")</f>
        <v>Normal</v>
      </c>
      <c r="N3112" s="5">
        <v>1.2</v>
      </c>
      <c r="O3112" t="str" cm="1">
        <f t="array" ref="O3112">_xlfn.IFS(N3112&lt;2,"Very Poor",N3112&lt;3,"Poor",N3112&lt;4,"Average",N3112&lt;4.5,"Good",N3112&lt;=5,"Excellent")</f>
        <v>Very Poor</v>
      </c>
      <c r="P3112" s="12">
        <v>356.5</v>
      </c>
    </row>
    <row r="3113" spans="1:16" x14ac:dyDescent="0.35">
      <c r="A3113">
        <v>13112</v>
      </c>
      <c r="B3113" s="15">
        <v>47673</v>
      </c>
      <c r="C3113" s="7">
        <f t="shared" si="48"/>
        <v>2030</v>
      </c>
      <c r="D3113">
        <v>1035</v>
      </c>
      <c r="E3113" t="s">
        <v>18</v>
      </c>
      <c r="F3113" t="s">
        <v>68</v>
      </c>
      <c r="G3113" s="7">
        <v>6</v>
      </c>
      <c r="H3113" s="3">
        <v>163.28</v>
      </c>
      <c r="I3113">
        <v>0.09</v>
      </c>
      <c r="J3113" s="17" t="str" cm="1">
        <f t="array" ref="J3113">_xlfn.IFS(I3113&lt;=0.09,"&lt;0,1%",I3113&lt;=0.19,"&lt;0,2%",I3113&lt;=0.29,"&lt;0,3%",I3113&lt;=39,"&lt;0,4%")</f>
        <v>&lt;0,1%</v>
      </c>
      <c r="K3113" t="s">
        <v>15</v>
      </c>
      <c r="L3113" s="7">
        <v>5</v>
      </c>
      <c r="M3113" s="7" t="str" cm="1">
        <f t="array" ref="M3113">_xlfn.IFS(L3113&lt;1,"Very Fast",L3113&lt;3,"Fast",L3113&lt;5,"Normal",L3113&lt;=7,"Slow",L3113&gt;=8,"Very Slow")</f>
        <v>Slow</v>
      </c>
      <c r="N3113" s="5">
        <v>3.4</v>
      </c>
      <c r="O3113" t="str" cm="1">
        <f t="array" ref="O3113">_xlfn.IFS(N3113&lt;2,"Very Poor",N3113&lt;3,"Poor",N3113&lt;4,"Average",N3113&lt;4.5,"Good",N3113&lt;=5,"Excellent")</f>
        <v>Average</v>
      </c>
      <c r="P3113" s="12">
        <v>891.51</v>
      </c>
    </row>
    <row r="3114" spans="1:16" x14ac:dyDescent="0.35">
      <c r="A3114">
        <v>13113</v>
      </c>
      <c r="B3114" s="15">
        <v>47674</v>
      </c>
      <c r="C3114" s="7">
        <f t="shared" si="48"/>
        <v>2030</v>
      </c>
      <c r="D3114">
        <v>1743</v>
      </c>
      <c r="E3114" t="s">
        <v>14</v>
      </c>
      <c r="F3114" t="s">
        <v>66</v>
      </c>
      <c r="G3114" s="7">
        <v>7</v>
      </c>
      <c r="H3114" s="3">
        <v>527.28</v>
      </c>
      <c r="I3114">
        <v>0.24</v>
      </c>
      <c r="J3114" s="17" t="str" cm="1">
        <f t="array" ref="J3114">_xlfn.IFS(I3114&lt;=0.09,"&lt;0,1%",I3114&lt;=0.19,"&lt;0,2%",I3114&lt;=0.29,"&lt;0,3%",I3114&lt;=39,"&lt;0,4%")</f>
        <v>&lt;0,3%</v>
      </c>
      <c r="K3114" t="s">
        <v>13</v>
      </c>
      <c r="L3114" s="7">
        <v>7</v>
      </c>
      <c r="M3114" s="7" t="str" cm="1">
        <f t="array" ref="M3114">_xlfn.IFS(L3114&lt;1,"Very Fast",L3114&lt;3,"Fast",L3114&lt;5,"Normal",L3114&lt;=7,"Slow",L3114&gt;=8,"Very Slow")</f>
        <v>Slow</v>
      </c>
      <c r="N3114" s="5">
        <v>1.8</v>
      </c>
      <c r="O3114" t="str" cm="1">
        <f t="array" ref="O3114">_xlfn.IFS(N3114&lt;2,"Very Poor",N3114&lt;3,"Poor",N3114&lt;4,"Average",N3114&lt;4.5,"Good",N3114&lt;=5,"Excellent")</f>
        <v>Very Poor</v>
      </c>
      <c r="P3114" s="12">
        <v>2805.13</v>
      </c>
    </row>
    <row r="3115" spans="1:16" x14ac:dyDescent="0.35">
      <c r="A3115">
        <v>13114</v>
      </c>
      <c r="B3115" s="15">
        <v>47675</v>
      </c>
      <c r="C3115" s="7">
        <f t="shared" si="48"/>
        <v>2030</v>
      </c>
      <c r="D3115">
        <v>1740</v>
      </c>
      <c r="E3115" t="s">
        <v>11</v>
      </c>
      <c r="F3115" t="s">
        <v>69</v>
      </c>
      <c r="G3115" s="7">
        <v>7</v>
      </c>
      <c r="H3115" s="3">
        <v>284</v>
      </c>
      <c r="I3115">
        <v>0.11</v>
      </c>
      <c r="J3115" s="17" t="str" cm="1">
        <f t="array" ref="J3115">_xlfn.IFS(I3115&lt;=0.09,"&lt;0,1%",I3115&lt;=0.19,"&lt;0,2%",I3115&lt;=0.29,"&lt;0,3%",I3115&lt;=39,"&lt;0,4%")</f>
        <v>&lt;0,2%</v>
      </c>
      <c r="K3115" t="s">
        <v>17</v>
      </c>
      <c r="L3115" s="7">
        <v>7</v>
      </c>
      <c r="M3115" s="7" t="str" cm="1">
        <f t="array" ref="M3115">_xlfn.IFS(L3115&lt;1,"Very Fast",L3115&lt;3,"Fast",L3115&lt;5,"Normal",L3115&lt;=7,"Slow",L3115&gt;=8,"Very Slow")</f>
        <v>Slow</v>
      </c>
      <c r="N3115" s="5">
        <v>4.4000000000000004</v>
      </c>
      <c r="O3115" t="str" cm="1">
        <f t="array" ref="O3115">_xlfn.IFS(N3115&lt;2,"Very Poor",N3115&lt;3,"Poor",N3115&lt;4,"Average",N3115&lt;4.5,"Good",N3115&lt;=5,"Excellent")</f>
        <v>Good</v>
      </c>
      <c r="P3115" s="12">
        <v>1769.32</v>
      </c>
    </row>
    <row r="3116" spans="1:16" x14ac:dyDescent="0.35">
      <c r="A3116">
        <v>13115</v>
      </c>
      <c r="B3116" s="15">
        <v>47676</v>
      </c>
      <c r="C3116" s="7">
        <f t="shared" si="48"/>
        <v>2030</v>
      </c>
      <c r="D3116">
        <v>1352</v>
      </c>
      <c r="E3116" t="s">
        <v>18</v>
      </c>
      <c r="F3116" t="s">
        <v>68</v>
      </c>
      <c r="G3116" s="7">
        <v>1</v>
      </c>
      <c r="H3116" s="3">
        <v>137.96</v>
      </c>
      <c r="I3116">
        <v>0.3</v>
      </c>
      <c r="J3116" s="17" t="str" cm="1">
        <f t="array" ref="J3116">_xlfn.IFS(I3116&lt;=0.09,"&lt;0,1%",I3116&lt;=0.19,"&lt;0,2%",I3116&lt;=0.29,"&lt;0,3%",I3116&lt;=39,"&lt;0,4%")</f>
        <v>&lt;0,4%</v>
      </c>
      <c r="K3116" t="s">
        <v>13</v>
      </c>
      <c r="L3116" s="7">
        <v>7</v>
      </c>
      <c r="M3116" s="7" t="str" cm="1">
        <f t="array" ref="M3116">_xlfn.IFS(L3116&lt;1,"Very Fast",L3116&lt;3,"Fast",L3116&lt;5,"Normal",L3116&lt;=7,"Slow",L3116&gt;=8,"Very Slow")</f>
        <v>Slow</v>
      </c>
      <c r="N3116" s="5">
        <v>3.2</v>
      </c>
      <c r="O3116" t="str" cm="1">
        <f t="array" ref="O3116">_xlfn.IFS(N3116&lt;2,"Very Poor",N3116&lt;3,"Poor",N3116&lt;4,"Average",N3116&lt;4.5,"Good",N3116&lt;=5,"Excellent")</f>
        <v>Average</v>
      </c>
      <c r="P3116" s="12">
        <v>96.57</v>
      </c>
    </row>
    <row r="3117" spans="1:16" x14ac:dyDescent="0.35">
      <c r="A3117">
        <v>13116</v>
      </c>
      <c r="B3117" s="15">
        <v>47677</v>
      </c>
      <c r="C3117" s="7">
        <f t="shared" si="48"/>
        <v>2030</v>
      </c>
      <c r="D3117">
        <v>1675</v>
      </c>
      <c r="E3117" t="s">
        <v>18</v>
      </c>
      <c r="F3117" t="s">
        <v>69</v>
      </c>
      <c r="G3117" s="7">
        <v>7</v>
      </c>
      <c r="H3117" s="3">
        <v>521.27</v>
      </c>
      <c r="I3117">
        <v>0.08</v>
      </c>
      <c r="J3117" s="17" t="str" cm="1">
        <f t="array" ref="J3117">_xlfn.IFS(I3117&lt;=0.09,"&lt;0,1%",I3117&lt;=0.19,"&lt;0,2%",I3117&lt;=0.29,"&lt;0,3%",I3117&lt;=39,"&lt;0,4%")</f>
        <v>&lt;0,1%</v>
      </c>
      <c r="K3117" t="s">
        <v>17</v>
      </c>
      <c r="L3117" s="7">
        <v>1</v>
      </c>
      <c r="M3117" s="7" t="str" cm="1">
        <f t="array" ref="M3117">_xlfn.IFS(L3117&lt;1,"Very Fast",L3117&lt;3,"Fast",L3117&lt;5,"Normal",L3117&lt;=7,"Slow",L3117&gt;=8,"Very Slow")</f>
        <v>Fast</v>
      </c>
      <c r="N3117" s="5">
        <v>3.9</v>
      </c>
      <c r="O3117" t="str" cm="1">
        <f t="array" ref="O3117">_xlfn.IFS(N3117&lt;2,"Very Poor",N3117&lt;3,"Poor",N3117&lt;4,"Average",N3117&lt;4.5,"Good",N3117&lt;=5,"Excellent")</f>
        <v>Average</v>
      </c>
      <c r="P3117" s="12">
        <v>3356.98</v>
      </c>
    </row>
    <row r="3118" spans="1:16" x14ac:dyDescent="0.35">
      <c r="A3118">
        <v>13117</v>
      </c>
      <c r="B3118" s="15">
        <v>47678</v>
      </c>
      <c r="C3118" s="7">
        <f t="shared" si="48"/>
        <v>2030</v>
      </c>
      <c r="D3118">
        <v>1898</v>
      </c>
      <c r="E3118" t="s">
        <v>21</v>
      </c>
      <c r="F3118" t="s">
        <v>69</v>
      </c>
      <c r="G3118" s="7">
        <v>3</v>
      </c>
      <c r="H3118" s="3">
        <v>259.42</v>
      </c>
      <c r="I3118">
        <v>0.01</v>
      </c>
      <c r="J3118" s="17" t="str" cm="1">
        <f t="array" ref="J3118">_xlfn.IFS(I3118&lt;=0.09,"&lt;0,1%",I3118&lt;=0.19,"&lt;0,2%",I3118&lt;=0.29,"&lt;0,3%",I3118&lt;=39,"&lt;0,4%")</f>
        <v>&lt;0,1%</v>
      </c>
      <c r="K3118" t="s">
        <v>15</v>
      </c>
      <c r="L3118" s="7">
        <v>9</v>
      </c>
      <c r="M3118" s="7" t="str" cm="1">
        <f t="array" ref="M3118">_xlfn.IFS(L3118&lt;1,"Very Fast",L3118&lt;3,"Fast",L3118&lt;5,"Normal",L3118&lt;=7,"Slow",L3118&gt;=8,"Very Slow")</f>
        <v>Very Slow</v>
      </c>
      <c r="N3118" s="5">
        <v>3.7</v>
      </c>
      <c r="O3118" t="str" cm="1">
        <f t="array" ref="O3118">_xlfn.IFS(N3118&lt;2,"Very Poor",N3118&lt;3,"Poor",N3118&lt;4,"Average",N3118&lt;4.5,"Good",N3118&lt;=5,"Excellent")</f>
        <v>Average</v>
      </c>
      <c r="P3118" s="12">
        <v>770.48</v>
      </c>
    </row>
    <row r="3119" spans="1:16" x14ac:dyDescent="0.35">
      <c r="A3119">
        <v>13118</v>
      </c>
      <c r="B3119" s="15">
        <v>47679</v>
      </c>
      <c r="C3119" s="7">
        <f t="shared" si="48"/>
        <v>2030</v>
      </c>
      <c r="D3119">
        <v>1072</v>
      </c>
      <c r="E3119" t="s">
        <v>14</v>
      </c>
      <c r="F3119" t="s">
        <v>68</v>
      </c>
      <c r="G3119" s="7">
        <v>4</v>
      </c>
      <c r="H3119" s="3">
        <v>453.93</v>
      </c>
      <c r="I3119">
        <v>0.09</v>
      </c>
      <c r="J3119" s="17" t="str" cm="1">
        <f t="array" ref="J3119">_xlfn.IFS(I3119&lt;=0.09,"&lt;0,1%",I3119&lt;=0.19,"&lt;0,2%",I3119&lt;=0.29,"&lt;0,3%",I3119&lt;=39,"&lt;0,4%")</f>
        <v>&lt;0,1%</v>
      </c>
      <c r="K3119" t="s">
        <v>17</v>
      </c>
      <c r="L3119" s="7">
        <v>7</v>
      </c>
      <c r="M3119" s="7" t="str" cm="1">
        <f t="array" ref="M3119">_xlfn.IFS(L3119&lt;1,"Very Fast",L3119&lt;3,"Fast",L3119&lt;5,"Normal",L3119&lt;=7,"Slow",L3119&gt;=8,"Very Slow")</f>
        <v>Slow</v>
      </c>
      <c r="N3119" s="5">
        <v>2.4</v>
      </c>
      <c r="O3119" t="str" cm="1">
        <f t="array" ref="O3119">_xlfn.IFS(N3119&lt;2,"Very Poor",N3119&lt;3,"Poor",N3119&lt;4,"Average",N3119&lt;4.5,"Good",N3119&lt;=5,"Excellent")</f>
        <v>Poor</v>
      </c>
      <c r="P3119" s="12">
        <v>1652.31</v>
      </c>
    </row>
    <row r="3120" spans="1:16" x14ac:dyDescent="0.35">
      <c r="A3120">
        <v>13119</v>
      </c>
      <c r="B3120" s="15">
        <v>47680</v>
      </c>
      <c r="C3120" s="7">
        <f t="shared" si="48"/>
        <v>2030</v>
      </c>
      <c r="D3120">
        <v>1647</v>
      </c>
      <c r="E3120" t="s">
        <v>11</v>
      </c>
      <c r="F3120" t="s">
        <v>69</v>
      </c>
      <c r="G3120" s="7">
        <v>7</v>
      </c>
      <c r="H3120" s="3">
        <v>335.6</v>
      </c>
      <c r="I3120">
        <v>7.0000000000000007E-2</v>
      </c>
      <c r="J3120" s="17" t="str" cm="1">
        <f t="array" ref="J3120">_xlfn.IFS(I3120&lt;=0.09,"&lt;0,1%",I3120&lt;=0.19,"&lt;0,2%",I3120&lt;=0.29,"&lt;0,3%",I3120&lt;=39,"&lt;0,4%")</f>
        <v>&lt;0,1%</v>
      </c>
      <c r="K3120" t="s">
        <v>13</v>
      </c>
      <c r="L3120" s="7">
        <v>4</v>
      </c>
      <c r="M3120" s="7" t="str" cm="1">
        <f t="array" ref="M3120">_xlfn.IFS(L3120&lt;1,"Very Fast",L3120&lt;3,"Fast",L3120&lt;5,"Normal",L3120&lt;=7,"Slow",L3120&gt;=8,"Very Slow")</f>
        <v>Normal</v>
      </c>
      <c r="N3120" s="5">
        <v>4</v>
      </c>
      <c r="O3120" t="str" cm="1">
        <f t="array" ref="O3120">_xlfn.IFS(N3120&lt;2,"Very Poor",N3120&lt;3,"Poor",N3120&lt;4,"Average",N3120&lt;4.5,"Good",N3120&lt;=5,"Excellent")</f>
        <v>Good</v>
      </c>
      <c r="P3120" s="12">
        <v>2184.7600000000002</v>
      </c>
    </row>
    <row r="3121" spans="1:16" x14ac:dyDescent="0.35">
      <c r="A3121">
        <v>13120</v>
      </c>
      <c r="B3121" s="15">
        <v>47681</v>
      </c>
      <c r="C3121" s="7">
        <f t="shared" si="48"/>
        <v>2030</v>
      </c>
      <c r="D3121">
        <v>1352</v>
      </c>
      <c r="E3121" t="s">
        <v>18</v>
      </c>
      <c r="F3121" t="s">
        <v>69</v>
      </c>
      <c r="G3121" s="7">
        <v>3</v>
      </c>
      <c r="H3121" s="3">
        <v>238.39</v>
      </c>
      <c r="I3121">
        <v>0.18</v>
      </c>
      <c r="J3121" s="17" t="str" cm="1">
        <f t="array" ref="J3121">_xlfn.IFS(I3121&lt;=0.09,"&lt;0,1%",I3121&lt;=0.19,"&lt;0,2%",I3121&lt;=0.29,"&lt;0,3%",I3121&lt;=39,"&lt;0,4%")</f>
        <v>&lt;0,2%</v>
      </c>
      <c r="K3121" t="s">
        <v>15</v>
      </c>
      <c r="L3121" s="7">
        <v>4</v>
      </c>
      <c r="M3121" s="7" t="str" cm="1">
        <f t="array" ref="M3121">_xlfn.IFS(L3121&lt;1,"Very Fast",L3121&lt;3,"Fast",L3121&lt;5,"Normal",L3121&lt;=7,"Slow",L3121&gt;=8,"Very Slow")</f>
        <v>Normal</v>
      </c>
      <c r="N3121" s="5">
        <v>4.4000000000000004</v>
      </c>
      <c r="O3121" t="str" cm="1">
        <f t="array" ref="O3121">_xlfn.IFS(N3121&lt;2,"Very Poor",N3121&lt;3,"Poor",N3121&lt;4,"Average",N3121&lt;4.5,"Good",N3121&lt;=5,"Excellent")</f>
        <v>Good</v>
      </c>
      <c r="P3121" s="12">
        <v>586.44000000000005</v>
      </c>
    </row>
    <row r="3122" spans="1:16" x14ac:dyDescent="0.35">
      <c r="A3122">
        <v>13121</v>
      </c>
      <c r="B3122" s="15">
        <v>47682</v>
      </c>
      <c r="C3122" s="7">
        <f t="shared" si="48"/>
        <v>2030</v>
      </c>
      <c r="D3122">
        <v>1890</v>
      </c>
      <c r="E3122" t="s">
        <v>14</v>
      </c>
      <c r="F3122" t="s">
        <v>69</v>
      </c>
      <c r="G3122" s="7">
        <v>6</v>
      </c>
      <c r="H3122" s="3">
        <v>488.78</v>
      </c>
      <c r="I3122">
        <v>7.0000000000000007E-2</v>
      </c>
      <c r="J3122" s="17" t="str" cm="1">
        <f t="array" ref="J3122">_xlfn.IFS(I3122&lt;=0.09,"&lt;0,1%",I3122&lt;=0.19,"&lt;0,2%",I3122&lt;=0.29,"&lt;0,3%",I3122&lt;=39,"&lt;0,4%")</f>
        <v>&lt;0,1%</v>
      </c>
      <c r="K3122" t="s">
        <v>15</v>
      </c>
      <c r="L3122" s="7">
        <v>2</v>
      </c>
      <c r="M3122" s="7" t="str" cm="1">
        <f t="array" ref="M3122">_xlfn.IFS(L3122&lt;1,"Very Fast",L3122&lt;3,"Fast",L3122&lt;5,"Normal",L3122&lt;=7,"Slow",L3122&gt;=8,"Very Slow")</f>
        <v>Fast</v>
      </c>
      <c r="N3122" s="5">
        <v>4</v>
      </c>
      <c r="O3122" t="str" cm="1">
        <f t="array" ref="O3122">_xlfn.IFS(N3122&lt;2,"Very Poor",N3122&lt;3,"Poor",N3122&lt;4,"Average",N3122&lt;4.5,"Good",N3122&lt;=5,"Excellent")</f>
        <v>Good</v>
      </c>
      <c r="P3122" s="12">
        <v>2727.39</v>
      </c>
    </row>
    <row r="3123" spans="1:16" x14ac:dyDescent="0.35">
      <c r="A3123">
        <v>13122</v>
      </c>
      <c r="B3123" s="15">
        <v>47683</v>
      </c>
      <c r="C3123" s="7">
        <f t="shared" si="48"/>
        <v>2030</v>
      </c>
      <c r="D3123">
        <v>1069</v>
      </c>
      <c r="E3123" t="s">
        <v>18</v>
      </c>
      <c r="F3123" t="s">
        <v>66</v>
      </c>
      <c r="G3123" s="7">
        <v>6</v>
      </c>
      <c r="H3123" s="3">
        <v>356.91</v>
      </c>
      <c r="I3123">
        <v>0.27</v>
      </c>
      <c r="J3123" s="17" t="str" cm="1">
        <f t="array" ref="J3123">_xlfn.IFS(I3123&lt;=0.09,"&lt;0,1%",I3123&lt;=0.19,"&lt;0,2%",I3123&lt;=0.29,"&lt;0,3%",I3123&lt;=39,"&lt;0,4%")</f>
        <v>&lt;0,3%</v>
      </c>
      <c r="K3123" t="s">
        <v>15</v>
      </c>
      <c r="L3123" s="7">
        <v>6</v>
      </c>
      <c r="M3123" s="7" t="str" cm="1">
        <f t="array" ref="M3123">_xlfn.IFS(L3123&lt;1,"Very Fast",L3123&lt;3,"Fast",L3123&lt;5,"Normal",L3123&lt;=7,"Slow",L3123&gt;=8,"Very Slow")</f>
        <v>Slow</v>
      </c>
      <c r="N3123" s="5">
        <v>4.0999999999999996</v>
      </c>
      <c r="O3123" t="str" cm="1">
        <f t="array" ref="O3123">_xlfn.IFS(N3123&lt;2,"Very Poor",N3123&lt;3,"Poor",N3123&lt;4,"Average",N3123&lt;4.5,"Good",N3123&lt;=5,"Excellent")</f>
        <v>Good</v>
      </c>
      <c r="P3123" s="12">
        <v>1563.27</v>
      </c>
    </row>
    <row r="3124" spans="1:16" x14ac:dyDescent="0.35">
      <c r="A3124">
        <v>13123</v>
      </c>
      <c r="B3124" s="15">
        <v>47684</v>
      </c>
      <c r="C3124" s="7">
        <f t="shared" si="48"/>
        <v>2030</v>
      </c>
      <c r="D3124">
        <v>1424</v>
      </c>
      <c r="E3124" t="s">
        <v>18</v>
      </c>
      <c r="F3124" t="s">
        <v>66</v>
      </c>
      <c r="G3124" s="7">
        <v>1</v>
      </c>
      <c r="H3124" s="3">
        <v>243.48</v>
      </c>
      <c r="I3124">
        <v>0.08</v>
      </c>
      <c r="J3124" s="17" t="str" cm="1">
        <f t="array" ref="J3124">_xlfn.IFS(I3124&lt;=0.09,"&lt;0,1%",I3124&lt;=0.19,"&lt;0,2%",I3124&lt;=0.29,"&lt;0,3%",I3124&lt;=39,"&lt;0,4%")</f>
        <v>&lt;0,1%</v>
      </c>
      <c r="K3124" t="s">
        <v>15</v>
      </c>
      <c r="L3124" s="7">
        <v>10</v>
      </c>
      <c r="M3124" s="7" t="str" cm="1">
        <f t="array" ref="M3124">_xlfn.IFS(L3124&lt;1,"Very Fast",L3124&lt;3,"Fast",L3124&lt;5,"Normal",L3124&lt;=7,"Slow",L3124&gt;=8,"Very Slow")</f>
        <v>Very Slow</v>
      </c>
      <c r="N3124" s="5">
        <v>2.4</v>
      </c>
      <c r="O3124" t="str" cm="1">
        <f t="array" ref="O3124">_xlfn.IFS(N3124&lt;2,"Very Poor",N3124&lt;3,"Poor",N3124&lt;4,"Average",N3124&lt;4.5,"Good",N3124&lt;=5,"Excellent")</f>
        <v>Poor</v>
      </c>
      <c r="P3124" s="12">
        <v>224</v>
      </c>
    </row>
    <row r="3125" spans="1:16" x14ac:dyDescent="0.35">
      <c r="A3125">
        <v>13124</v>
      </c>
      <c r="B3125" s="15">
        <v>47685</v>
      </c>
      <c r="C3125" s="7">
        <f t="shared" si="48"/>
        <v>2030</v>
      </c>
      <c r="D3125">
        <v>1998</v>
      </c>
      <c r="E3125" t="s">
        <v>21</v>
      </c>
      <c r="F3125" t="s">
        <v>69</v>
      </c>
      <c r="G3125" s="7">
        <v>7</v>
      </c>
      <c r="H3125" s="3">
        <v>79.11</v>
      </c>
      <c r="I3125">
        <v>0.25</v>
      </c>
      <c r="J3125" s="17" t="str" cm="1">
        <f t="array" ref="J3125">_xlfn.IFS(I3125&lt;=0.09,"&lt;0,1%",I3125&lt;=0.19,"&lt;0,2%",I3125&lt;=0.29,"&lt;0,3%",I3125&lt;=39,"&lt;0,4%")</f>
        <v>&lt;0,3%</v>
      </c>
      <c r="K3125" t="s">
        <v>15</v>
      </c>
      <c r="L3125" s="7">
        <v>3</v>
      </c>
      <c r="M3125" s="7" t="str" cm="1">
        <f t="array" ref="M3125">_xlfn.IFS(L3125&lt;1,"Very Fast",L3125&lt;3,"Fast",L3125&lt;5,"Normal",L3125&lt;=7,"Slow",L3125&gt;=8,"Very Slow")</f>
        <v>Normal</v>
      </c>
      <c r="N3125" s="5">
        <v>4.8</v>
      </c>
      <c r="O3125" t="str" cm="1">
        <f t="array" ref="O3125">_xlfn.IFS(N3125&lt;2,"Very Poor",N3125&lt;3,"Poor",N3125&lt;4,"Average",N3125&lt;4.5,"Good",N3125&lt;=5,"Excellent")</f>
        <v>Excellent</v>
      </c>
      <c r="P3125" s="12">
        <v>415.33</v>
      </c>
    </row>
    <row r="3126" spans="1:16" x14ac:dyDescent="0.35">
      <c r="A3126">
        <v>13125</v>
      </c>
      <c r="B3126" s="15">
        <v>47686</v>
      </c>
      <c r="C3126" s="7">
        <f t="shared" si="48"/>
        <v>2030</v>
      </c>
      <c r="D3126">
        <v>1707</v>
      </c>
      <c r="E3126" t="s">
        <v>14</v>
      </c>
      <c r="F3126" t="s">
        <v>66</v>
      </c>
      <c r="G3126" s="7">
        <v>7</v>
      </c>
      <c r="H3126" s="3">
        <v>538.84</v>
      </c>
      <c r="I3126">
        <v>0.2</v>
      </c>
      <c r="J3126" s="17" t="str" cm="1">
        <f t="array" ref="J3126">_xlfn.IFS(I3126&lt;=0.09,"&lt;0,1%",I3126&lt;=0.19,"&lt;0,2%",I3126&lt;=0.29,"&lt;0,3%",I3126&lt;=39,"&lt;0,4%")</f>
        <v>&lt;0,3%</v>
      </c>
      <c r="K3126" t="s">
        <v>15</v>
      </c>
      <c r="L3126" s="7">
        <v>1</v>
      </c>
      <c r="M3126" s="7" t="str" cm="1">
        <f t="array" ref="M3126">_xlfn.IFS(L3126&lt;1,"Very Fast",L3126&lt;3,"Fast",L3126&lt;5,"Normal",L3126&lt;=7,"Slow",L3126&gt;=8,"Very Slow")</f>
        <v>Fast</v>
      </c>
      <c r="N3126" s="5">
        <v>2.7</v>
      </c>
      <c r="O3126" t="str" cm="1">
        <f t="array" ref="O3126">_xlfn.IFS(N3126&lt;2,"Very Poor",N3126&lt;3,"Poor",N3126&lt;4,"Average",N3126&lt;4.5,"Good",N3126&lt;=5,"Excellent")</f>
        <v>Poor</v>
      </c>
      <c r="P3126" s="12">
        <v>3017.5</v>
      </c>
    </row>
    <row r="3127" spans="1:16" x14ac:dyDescent="0.35">
      <c r="A3127">
        <v>13126</v>
      </c>
      <c r="B3127" s="15">
        <v>47687</v>
      </c>
      <c r="C3127" s="7">
        <f t="shared" si="48"/>
        <v>2030</v>
      </c>
      <c r="D3127">
        <v>1780</v>
      </c>
      <c r="E3127" t="s">
        <v>21</v>
      </c>
      <c r="F3127" t="s">
        <v>69</v>
      </c>
      <c r="G3127" s="7">
        <v>7</v>
      </c>
      <c r="H3127" s="3">
        <v>35.75</v>
      </c>
      <c r="I3127">
        <v>0.35</v>
      </c>
      <c r="J3127" s="17" t="str" cm="1">
        <f t="array" ref="J3127">_xlfn.IFS(I3127&lt;=0.09,"&lt;0,1%",I3127&lt;=0.19,"&lt;0,2%",I3127&lt;=0.29,"&lt;0,3%",I3127&lt;=39,"&lt;0,4%")</f>
        <v>&lt;0,4%</v>
      </c>
      <c r="K3127" t="s">
        <v>15</v>
      </c>
      <c r="L3127" s="7">
        <v>5</v>
      </c>
      <c r="M3127" s="7" t="str" cm="1">
        <f t="array" ref="M3127">_xlfn.IFS(L3127&lt;1,"Very Fast",L3127&lt;3,"Fast",L3127&lt;5,"Normal",L3127&lt;=7,"Slow",L3127&gt;=8,"Very Slow")</f>
        <v>Slow</v>
      </c>
      <c r="N3127" s="5">
        <v>4.5999999999999996</v>
      </c>
      <c r="O3127" t="str" cm="1">
        <f t="array" ref="O3127">_xlfn.IFS(N3127&lt;2,"Very Poor",N3127&lt;3,"Poor",N3127&lt;4,"Average",N3127&lt;4.5,"Good",N3127&lt;=5,"Excellent")</f>
        <v>Excellent</v>
      </c>
      <c r="P3127" s="12">
        <v>162.66</v>
      </c>
    </row>
    <row r="3128" spans="1:16" x14ac:dyDescent="0.35">
      <c r="A3128">
        <v>13127</v>
      </c>
      <c r="B3128" s="15">
        <v>47688</v>
      </c>
      <c r="C3128" s="7">
        <f t="shared" si="48"/>
        <v>2030</v>
      </c>
      <c r="D3128">
        <v>1560</v>
      </c>
      <c r="E3128" t="s">
        <v>18</v>
      </c>
      <c r="F3128" t="s">
        <v>69</v>
      </c>
      <c r="G3128" s="7">
        <v>5</v>
      </c>
      <c r="H3128" s="3">
        <v>519.96</v>
      </c>
      <c r="I3128">
        <v>0.35</v>
      </c>
      <c r="J3128" s="17" t="str" cm="1">
        <f t="array" ref="J3128">_xlfn.IFS(I3128&lt;=0.09,"&lt;0,1%",I3128&lt;=0.19,"&lt;0,2%",I3128&lt;=0.29,"&lt;0,3%",I3128&lt;=39,"&lt;0,4%")</f>
        <v>&lt;0,4%</v>
      </c>
      <c r="K3128" t="s">
        <v>17</v>
      </c>
      <c r="L3128" s="7">
        <v>6</v>
      </c>
      <c r="M3128" s="7" t="str" cm="1">
        <f t="array" ref="M3128">_xlfn.IFS(L3128&lt;1,"Very Fast",L3128&lt;3,"Fast",L3128&lt;5,"Normal",L3128&lt;=7,"Slow",L3128&gt;=8,"Very Slow")</f>
        <v>Slow</v>
      </c>
      <c r="N3128" s="5">
        <v>4.4000000000000004</v>
      </c>
      <c r="O3128" t="str" cm="1">
        <f t="array" ref="O3128">_xlfn.IFS(N3128&lt;2,"Very Poor",N3128&lt;3,"Poor",N3128&lt;4,"Average",N3128&lt;4.5,"Good",N3128&lt;=5,"Excellent")</f>
        <v>Good</v>
      </c>
      <c r="P3128" s="12">
        <v>1689.87</v>
      </c>
    </row>
    <row r="3129" spans="1:16" x14ac:dyDescent="0.35">
      <c r="A3129">
        <v>13128</v>
      </c>
      <c r="B3129" s="15">
        <v>47689</v>
      </c>
      <c r="C3129" s="7">
        <f t="shared" si="48"/>
        <v>2030</v>
      </c>
      <c r="D3129">
        <v>1827</v>
      </c>
      <c r="E3129" t="s">
        <v>14</v>
      </c>
      <c r="F3129" t="s">
        <v>68</v>
      </c>
      <c r="G3129" s="7">
        <v>2</v>
      </c>
      <c r="H3129" s="3">
        <v>225.58</v>
      </c>
      <c r="I3129">
        <v>0.3</v>
      </c>
      <c r="J3129" s="17" t="str" cm="1">
        <f t="array" ref="J3129">_xlfn.IFS(I3129&lt;=0.09,"&lt;0,1%",I3129&lt;=0.19,"&lt;0,2%",I3129&lt;=0.29,"&lt;0,3%",I3129&lt;=39,"&lt;0,4%")</f>
        <v>&lt;0,4%</v>
      </c>
      <c r="K3129" t="s">
        <v>15</v>
      </c>
      <c r="L3129" s="7">
        <v>11</v>
      </c>
      <c r="M3129" s="7" t="str" cm="1">
        <f t="array" ref="M3129">_xlfn.IFS(L3129&lt;1,"Very Fast",L3129&lt;3,"Fast",L3129&lt;5,"Normal",L3129&lt;=7,"Slow",L3129&gt;=8,"Very Slow")</f>
        <v>Very Slow</v>
      </c>
      <c r="N3129" s="5">
        <v>1.5</v>
      </c>
      <c r="O3129" t="str" cm="1">
        <f t="array" ref="O3129">_xlfn.IFS(N3129&lt;2,"Very Poor",N3129&lt;3,"Poor",N3129&lt;4,"Average",N3129&lt;4.5,"Good",N3129&lt;=5,"Excellent")</f>
        <v>Very Poor</v>
      </c>
      <c r="P3129" s="12">
        <v>315.81</v>
      </c>
    </row>
    <row r="3130" spans="1:16" x14ac:dyDescent="0.35">
      <c r="A3130">
        <v>13129</v>
      </c>
      <c r="B3130" s="15">
        <v>47690</v>
      </c>
      <c r="C3130" s="7">
        <f t="shared" si="48"/>
        <v>2030</v>
      </c>
      <c r="D3130">
        <v>1641</v>
      </c>
      <c r="E3130" t="s">
        <v>14</v>
      </c>
      <c r="F3130" t="s">
        <v>69</v>
      </c>
      <c r="G3130" s="7">
        <v>4</v>
      </c>
      <c r="H3130" s="3">
        <v>389.01</v>
      </c>
      <c r="I3130">
        <v>0.27</v>
      </c>
      <c r="J3130" s="17" t="str" cm="1">
        <f t="array" ref="J3130">_xlfn.IFS(I3130&lt;=0.09,"&lt;0,1%",I3130&lt;=0.19,"&lt;0,2%",I3130&lt;=0.29,"&lt;0,3%",I3130&lt;=39,"&lt;0,4%")</f>
        <v>&lt;0,3%</v>
      </c>
      <c r="K3130" t="s">
        <v>17</v>
      </c>
      <c r="L3130" s="7">
        <v>5</v>
      </c>
      <c r="M3130" s="7" t="str" cm="1">
        <f t="array" ref="M3130">_xlfn.IFS(L3130&lt;1,"Very Fast",L3130&lt;3,"Fast",L3130&lt;5,"Normal",L3130&lt;=7,"Slow",L3130&gt;=8,"Very Slow")</f>
        <v>Slow</v>
      </c>
      <c r="N3130" s="5">
        <v>4.9000000000000004</v>
      </c>
      <c r="O3130" t="str" cm="1">
        <f t="array" ref="O3130">_xlfn.IFS(N3130&lt;2,"Very Poor",N3130&lt;3,"Poor",N3130&lt;4,"Average",N3130&lt;4.5,"Good",N3130&lt;=5,"Excellent")</f>
        <v>Excellent</v>
      </c>
      <c r="P3130" s="12">
        <v>1135.9100000000001</v>
      </c>
    </row>
    <row r="3131" spans="1:16" x14ac:dyDescent="0.35">
      <c r="A3131">
        <v>13130</v>
      </c>
      <c r="B3131" s="15">
        <v>47691</v>
      </c>
      <c r="C3131" s="7">
        <f t="shared" si="48"/>
        <v>2030</v>
      </c>
      <c r="D3131">
        <v>1955</v>
      </c>
      <c r="E3131" t="s">
        <v>11</v>
      </c>
      <c r="F3131" t="s">
        <v>68</v>
      </c>
      <c r="G3131" s="7">
        <v>7</v>
      </c>
      <c r="H3131" s="3">
        <v>554.49</v>
      </c>
      <c r="I3131">
        <v>0.14000000000000001</v>
      </c>
      <c r="J3131" s="17" t="str" cm="1">
        <f t="array" ref="J3131">_xlfn.IFS(I3131&lt;=0.09,"&lt;0,1%",I3131&lt;=0.19,"&lt;0,2%",I3131&lt;=0.29,"&lt;0,3%",I3131&lt;=39,"&lt;0,4%")</f>
        <v>&lt;0,2%</v>
      </c>
      <c r="K3131" t="s">
        <v>17</v>
      </c>
      <c r="L3131" s="7">
        <v>5</v>
      </c>
      <c r="M3131" s="7" t="str" cm="1">
        <f t="array" ref="M3131">_xlfn.IFS(L3131&lt;1,"Very Fast",L3131&lt;3,"Fast",L3131&lt;5,"Normal",L3131&lt;=7,"Slow",L3131&gt;=8,"Very Slow")</f>
        <v>Slow</v>
      </c>
      <c r="N3131" s="5">
        <v>5</v>
      </c>
      <c r="O3131" t="str" cm="1">
        <f t="array" ref="O3131">_xlfn.IFS(N3131&lt;2,"Very Poor",N3131&lt;3,"Poor",N3131&lt;4,"Average",N3131&lt;4.5,"Good",N3131&lt;=5,"Excellent")</f>
        <v>Excellent</v>
      </c>
      <c r="P3131" s="12">
        <v>3338.03</v>
      </c>
    </row>
    <row r="3132" spans="1:16" x14ac:dyDescent="0.35">
      <c r="A3132">
        <v>13131</v>
      </c>
      <c r="B3132" s="15">
        <v>47692</v>
      </c>
      <c r="C3132" s="7">
        <f t="shared" si="48"/>
        <v>2030</v>
      </c>
      <c r="D3132">
        <v>1516</v>
      </c>
      <c r="E3132" t="s">
        <v>18</v>
      </c>
      <c r="F3132" t="s">
        <v>68</v>
      </c>
      <c r="G3132" s="7">
        <v>2</v>
      </c>
      <c r="H3132" s="3">
        <v>103.75</v>
      </c>
      <c r="I3132">
        <v>0.26</v>
      </c>
      <c r="J3132" s="17" t="str" cm="1">
        <f t="array" ref="J3132">_xlfn.IFS(I3132&lt;=0.09,"&lt;0,1%",I3132&lt;=0.19,"&lt;0,2%",I3132&lt;=0.29,"&lt;0,3%",I3132&lt;=39,"&lt;0,4%")</f>
        <v>&lt;0,3%</v>
      </c>
      <c r="K3132" t="s">
        <v>17</v>
      </c>
      <c r="L3132" s="7">
        <v>10</v>
      </c>
      <c r="M3132" s="7" t="str" cm="1">
        <f t="array" ref="M3132">_xlfn.IFS(L3132&lt;1,"Very Fast",L3132&lt;3,"Fast",L3132&lt;5,"Normal",L3132&lt;=7,"Slow",L3132&gt;=8,"Very Slow")</f>
        <v>Very Slow</v>
      </c>
      <c r="N3132" s="5">
        <v>3.4</v>
      </c>
      <c r="O3132" t="str" cm="1">
        <f t="array" ref="O3132">_xlfn.IFS(N3132&lt;2,"Very Poor",N3132&lt;3,"Poor",N3132&lt;4,"Average",N3132&lt;4.5,"Good",N3132&lt;=5,"Excellent")</f>
        <v>Average</v>
      </c>
      <c r="P3132" s="12">
        <v>153.55000000000001</v>
      </c>
    </row>
    <row r="3133" spans="1:16" x14ac:dyDescent="0.35">
      <c r="A3133">
        <v>13132</v>
      </c>
      <c r="B3133" s="15">
        <v>47693</v>
      </c>
      <c r="C3133" s="7">
        <f t="shared" si="48"/>
        <v>2030</v>
      </c>
      <c r="D3133">
        <v>1427</v>
      </c>
      <c r="E3133" t="s">
        <v>18</v>
      </c>
      <c r="F3133" t="s">
        <v>69</v>
      </c>
      <c r="G3133" s="7">
        <v>5</v>
      </c>
      <c r="H3133" s="3">
        <v>346.67</v>
      </c>
      <c r="I3133">
        <v>0.33</v>
      </c>
      <c r="J3133" s="17" t="str" cm="1">
        <f t="array" ref="J3133">_xlfn.IFS(I3133&lt;=0.09,"&lt;0,1%",I3133&lt;=0.19,"&lt;0,2%",I3133&lt;=0.29,"&lt;0,3%",I3133&lt;=39,"&lt;0,4%")</f>
        <v>&lt;0,4%</v>
      </c>
      <c r="K3133" t="s">
        <v>15</v>
      </c>
      <c r="L3133" s="7">
        <v>11</v>
      </c>
      <c r="M3133" s="7" t="str" cm="1">
        <f t="array" ref="M3133">_xlfn.IFS(L3133&lt;1,"Very Fast",L3133&lt;3,"Fast",L3133&lt;5,"Normal",L3133&lt;=7,"Slow",L3133&gt;=8,"Very Slow")</f>
        <v>Very Slow</v>
      </c>
      <c r="N3133" s="5">
        <v>4.0999999999999996</v>
      </c>
      <c r="O3133" t="str" cm="1">
        <f t="array" ref="O3133">_xlfn.IFS(N3133&lt;2,"Very Poor",N3133&lt;3,"Poor",N3133&lt;4,"Average",N3133&lt;4.5,"Good",N3133&lt;=5,"Excellent")</f>
        <v>Good</v>
      </c>
      <c r="P3133" s="12">
        <v>1161.3399999999999</v>
      </c>
    </row>
    <row r="3134" spans="1:16" x14ac:dyDescent="0.35">
      <c r="A3134">
        <v>13133</v>
      </c>
      <c r="B3134" s="15">
        <v>47694</v>
      </c>
      <c r="C3134" s="7">
        <f t="shared" si="48"/>
        <v>2030</v>
      </c>
      <c r="D3134">
        <v>1538</v>
      </c>
      <c r="E3134" t="s">
        <v>14</v>
      </c>
      <c r="F3134" t="s">
        <v>66</v>
      </c>
      <c r="G3134" s="7">
        <v>6</v>
      </c>
      <c r="H3134" s="3">
        <v>462.19</v>
      </c>
      <c r="I3134">
        <v>0.01</v>
      </c>
      <c r="J3134" s="17" t="str" cm="1">
        <f t="array" ref="J3134">_xlfn.IFS(I3134&lt;=0.09,"&lt;0,1%",I3134&lt;=0.19,"&lt;0,2%",I3134&lt;=0.29,"&lt;0,3%",I3134&lt;=39,"&lt;0,4%")</f>
        <v>&lt;0,1%</v>
      </c>
      <c r="K3134" t="s">
        <v>17</v>
      </c>
      <c r="L3134" s="7">
        <v>8</v>
      </c>
      <c r="M3134" s="7" t="str" cm="1">
        <f t="array" ref="M3134">_xlfn.IFS(L3134&lt;1,"Very Fast",L3134&lt;3,"Fast",L3134&lt;5,"Normal",L3134&lt;=7,"Slow",L3134&gt;=8,"Very Slow")</f>
        <v>Very Slow</v>
      </c>
      <c r="N3134" s="5">
        <v>4.7</v>
      </c>
      <c r="O3134" t="str" cm="1">
        <f t="array" ref="O3134">_xlfn.IFS(N3134&lt;2,"Very Poor",N3134&lt;3,"Poor",N3134&lt;4,"Average",N3134&lt;4.5,"Good",N3134&lt;=5,"Excellent")</f>
        <v>Excellent</v>
      </c>
      <c r="P3134" s="12">
        <v>2745.41</v>
      </c>
    </row>
    <row r="3135" spans="1:16" x14ac:dyDescent="0.35">
      <c r="A3135">
        <v>13134</v>
      </c>
      <c r="B3135" s="15">
        <v>47695</v>
      </c>
      <c r="C3135" s="7">
        <f t="shared" si="48"/>
        <v>2030</v>
      </c>
      <c r="D3135">
        <v>1159</v>
      </c>
      <c r="E3135" t="s">
        <v>14</v>
      </c>
      <c r="F3135" t="s">
        <v>69</v>
      </c>
      <c r="G3135" s="7">
        <v>4</v>
      </c>
      <c r="H3135" s="3">
        <v>458.19</v>
      </c>
      <c r="I3135">
        <v>0.19</v>
      </c>
      <c r="J3135" s="17" t="str" cm="1">
        <f t="array" ref="J3135">_xlfn.IFS(I3135&lt;=0.09,"&lt;0,1%",I3135&lt;=0.19,"&lt;0,2%",I3135&lt;=0.29,"&lt;0,3%",I3135&lt;=39,"&lt;0,4%")</f>
        <v>&lt;0,2%</v>
      </c>
      <c r="K3135" t="s">
        <v>15</v>
      </c>
      <c r="L3135" s="7">
        <v>10</v>
      </c>
      <c r="M3135" s="7" t="str" cm="1">
        <f t="array" ref="M3135">_xlfn.IFS(L3135&lt;1,"Very Fast",L3135&lt;3,"Fast",L3135&lt;5,"Normal",L3135&lt;=7,"Slow",L3135&gt;=8,"Very Slow")</f>
        <v>Very Slow</v>
      </c>
      <c r="N3135" s="5">
        <v>1.1000000000000001</v>
      </c>
      <c r="O3135" t="str" cm="1">
        <f t="array" ref="O3135">_xlfn.IFS(N3135&lt;2,"Very Poor",N3135&lt;3,"Poor",N3135&lt;4,"Average",N3135&lt;4.5,"Good",N3135&lt;=5,"Excellent")</f>
        <v>Very Poor</v>
      </c>
      <c r="P3135" s="12">
        <v>1484.54</v>
      </c>
    </row>
    <row r="3136" spans="1:16" x14ac:dyDescent="0.35">
      <c r="A3136">
        <v>13135</v>
      </c>
      <c r="B3136" s="15">
        <v>47696</v>
      </c>
      <c r="C3136" s="7">
        <f t="shared" si="48"/>
        <v>2030</v>
      </c>
      <c r="D3136">
        <v>1148</v>
      </c>
      <c r="E3136" t="s">
        <v>18</v>
      </c>
      <c r="F3136" t="s">
        <v>68</v>
      </c>
      <c r="G3136" s="7">
        <v>3</v>
      </c>
      <c r="H3136" s="3">
        <v>322.49</v>
      </c>
      <c r="I3136">
        <v>0.08</v>
      </c>
      <c r="J3136" s="17" t="str" cm="1">
        <f t="array" ref="J3136">_xlfn.IFS(I3136&lt;=0.09,"&lt;0,1%",I3136&lt;=0.19,"&lt;0,2%",I3136&lt;=0.29,"&lt;0,3%",I3136&lt;=39,"&lt;0,4%")</f>
        <v>&lt;0,1%</v>
      </c>
      <c r="K3136" t="s">
        <v>15</v>
      </c>
      <c r="L3136" s="7">
        <v>1</v>
      </c>
      <c r="M3136" s="7" t="str" cm="1">
        <f t="array" ref="M3136">_xlfn.IFS(L3136&lt;1,"Very Fast",L3136&lt;3,"Fast",L3136&lt;5,"Normal",L3136&lt;=7,"Slow",L3136&gt;=8,"Very Slow")</f>
        <v>Fast</v>
      </c>
      <c r="N3136" s="5">
        <v>4.7</v>
      </c>
      <c r="O3136" t="str" cm="1">
        <f t="array" ref="O3136">_xlfn.IFS(N3136&lt;2,"Very Poor",N3136&lt;3,"Poor",N3136&lt;4,"Average",N3136&lt;4.5,"Good",N3136&lt;=5,"Excellent")</f>
        <v>Excellent</v>
      </c>
      <c r="P3136" s="12">
        <v>890.07</v>
      </c>
    </row>
    <row r="3137" spans="1:16" x14ac:dyDescent="0.35">
      <c r="A3137">
        <v>13136</v>
      </c>
      <c r="B3137" s="15">
        <v>47697</v>
      </c>
      <c r="C3137" s="7">
        <f t="shared" si="48"/>
        <v>2030</v>
      </c>
      <c r="D3137">
        <v>1775</v>
      </c>
      <c r="E3137" t="s">
        <v>11</v>
      </c>
      <c r="F3137" t="s">
        <v>69</v>
      </c>
      <c r="G3137" s="7">
        <v>6</v>
      </c>
      <c r="H3137" s="3">
        <v>380.47</v>
      </c>
      <c r="I3137">
        <v>0.2</v>
      </c>
      <c r="J3137" s="17" t="str" cm="1">
        <f t="array" ref="J3137">_xlfn.IFS(I3137&lt;=0.09,"&lt;0,1%",I3137&lt;=0.19,"&lt;0,2%",I3137&lt;=0.29,"&lt;0,3%",I3137&lt;=39,"&lt;0,4%")</f>
        <v>&lt;0,3%</v>
      </c>
      <c r="K3137" t="s">
        <v>17</v>
      </c>
      <c r="L3137" s="7">
        <v>8</v>
      </c>
      <c r="M3137" s="7" t="str" cm="1">
        <f t="array" ref="M3137">_xlfn.IFS(L3137&lt;1,"Very Fast",L3137&lt;3,"Fast",L3137&lt;5,"Normal",L3137&lt;=7,"Slow",L3137&gt;=8,"Very Slow")</f>
        <v>Very Slow</v>
      </c>
      <c r="N3137" s="5">
        <v>3.5</v>
      </c>
      <c r="O3137" t="str" cm="1">
        <f t="array" ref="O3137">_xlfn.IFS(N3137&lt;2,"Very Poor",N3137&lt;3,"Poor",N3137&lt;4,"Average",N3137&lt;4.5,"Good",N3137&lt;=5,"Excellent")</f>
        <v>Average</v>
      </c>
      <c r="P3137" s="12">
        <v>1826.26</v>
      </c>
    </row>
    <row r="3138" spans="1:16" x14ac:dyDescent="0.35">
      <c r="A3138">
        <v>13137</v>
      </c>
      <c r="B3138" s="15">
        <v>47698</v>
      </c>
      <c r="C3138" s="7">
        <f t="shared" si="48"/>
        <v>2030</v>
      </c>
      <c r="D3138">
        <v>1229</v>
      </c>
      <c r="E3138" t="s">
        <v>18</v>
      </c>
      <c r="F3138" t="s">
        <v>68</v>
      </c>
      <c r="G3138" s="7">
        <v>6</v>
      </c>
      <c r="H3138" s="3">
        <v>458.15</v>
      </c>
      <c r="I3138">
        <v>0.16</v>
      </c>
      <c r="J3138" s="17" t="str" cm="1">
        <f t="array" ref="J3138">_xlfn.IFS(I3138&lt;=0.09,"&lt;0,1%",I3138&lt;=0.19,"&lt;0,2%",I3138&lt;=0.29,"&lt;0,3%",I3138&lt;=39,"&lt;0,4%")</f>
        <v>&lt;0,2%</v>
      </c>
      <c r="K3138" t="s">
        <v>15</v>
      </c>
      <c r="L3138" s="7">
        <v>11</v>
      </c>
      <c r="M3138" s="7" t="str" cm="1">
        <f t="array" ref="M3138">_xlfn.IFS(L3138&lt;1,"Very Fast",L3138&lt;3,"Fast",L3138&lt;5,"Normal",L3138&lt;=7,"Slow",L3138&gt;=8,"Very Slow")</f>
        <v>Very Slow</v>
      </c>
      <c r="N3138" s="5">
        <v>4.3</v>
      </c>
      <c r="O3138" t="str" cm="1">
        <f t="array" ref="O3138">_xlfn.IFS(N3138&lt;2,"Very Poor",N3138&lt;3,"Poor",N3138&lt;4,"Average",N3138&lt;4.5,"Good",N3138&lt;=5,"Excellent")</f>
        <v>Good</v>
      </c>
      <c r="P3138" s="12">
        <v>2309.08</v>
      </c>
    </row>
    <row r="3139" spans="1:16" x14ac:dyDescent="0.35">
      <c r="A3139">
        <v>13138</v>
      </c>
      <c r="B3139" s="15">
        <v>47699</v>
      </c>
      <c r="C3139" s="7">
        <f t="shared" ref="C3139:C3202" si="49">YEAR(B3139)</f>
        <v>2030</v>
      </c>
      <c r="D3139">
        <v>1711</v>
      </c>
      <c r="E3139" t="s">
        <v>11</v>
      </c>
      <c r="F3139" t="s">
        <v>69</v>
      </c>
      <c r="G3139" s="7">
        <v>1</v>
      </c>
      <c r="H3139" s="3">
        <v>507</v>
      </c>
      <c r="I3139">
        <v>0.2</v>
      </c>
      <c r="J3139" s="17" t="str" cm="1">
        <f t="array" ref="J3139">_xlfn.IFS(I3139&lt;=0.09,"&lt;0,1%",I3139&lt;=0.19,"&lt;0,2%",I3139&lt;=0.29,"&lt;0,3%",I3139&lt;=39,"&lt;0,4%")</f>
        <v>&lt;0,3%</v>
      </c>
      <c r="K3139" t="s">
        <v>15</v>
      </c>
      <c r="L3139" s="7">
        <v>7</v>
      </c>
      <c r="M3139" s="7" t="str" cm="1">
        <f t="array" ref="M3139">_xlfn.IFS(L3139&lt;1,"Very Fast",L3139&lt;3,"Fast",L3139&lt;5,"Normal",L3139&lt;=7,"Slow",L3139&gt;=8,"Very Slow")</f>
        <v>Slow</v>
      </c>
      <c r="N3139" s="5">
        <v>3.2</v>
      </c>
      <c r="O3139" t="str" cm="1">
        <f t="array" ref="O3139">_xlfn.IFS(N3139&lt;2,"Very Poor",N3139&lt;3,"Poor",N3139&lt;4,"Average",N3139&lt;4.5,"Good",N3139&lt;=5,"Excellent")</f>
        <v>Average</v>
      </c>
      <c r="P3139" s="12">
        <v>405.6</v>
      </c>
    </row>
    <row r="3140" spans="1:16" x14ac:dyDescent="0.35">
      <c r="A3140">
        <v>13139</v>
      </c>
      <c r="B3140" s="15">
        <v>47700</v>
      </c>
      <c r="C3140" s="7">
        <f t="shared" si="49"/>
        <v>2030</v>
      </c>
      <c r="D3140">
        <v>1561</v>
      </c>
      <c r="E3140" t="s">
        <v>18</v>
      </c>
      <c r="F3140" t="s">
        <v>66</v>
      </c>
      <c r="G3140" s="7">
        <v>5</v>
      </c>
      <c r="H3140" s="3">
        <v>460.66</v>
      </c>
      <c r="I3140">
        <v>0.19</v>
      </c>
      <c r="J3140" s="17" t="str" cm="1">
        <f t="array" ref="J3140">_xlfn.IFS(I3140&lt;=0.09,"&lt;0,1%",I3140&lt;=0.19,"&lt;0,2%",I3140&lt;=0.29,"&lt;0,3%",I3140&lt;=39,"&lt;0,4%")</f>
        <v>&lt;0,2%</v>
      </c>
      <c r="K3140" t="s">
        <v>15</v>
      </c>
      <c r="L3140" s="7">
        <v>1</v>
      </c>
      <c r="M3140" s="7" t="str" cm="1">
        <f t="array" ref="M3140">_xlfn.IFS(L3140&lt;1,"Very Fast",L3140&lt;3,"Fast",L3140&lt;5,"Normal",L3140&lt;=7,"Slow",L3140&gt;=8,"Very Slow")</f>
        <v>Fast</v>
      </c>
      <c r="N3140" s="5">
        <v>3.1</v>
      </c>
      <c r="O3140" t="str" cm="1">
        <f t="array" ref="O3140">_xlfn.IFS(N3140&lt;2,"Very Poor",N3140&lt;3,"Poor",N3140&lt;4,"Average",N3140&lt;4.5,"Good",N3140&lt;=5,"Excellent")</f>
        <v>Average</v>
      </c>
      <c r="P3140" s="12">
        <v>1865.67</v>
      </c>
    </row>
    <row r="3141" spans="1:16" x14ac:dyDescent="0.35">
      <c r="A3141">
        <v>13140</v>
      </c>
      <c r="B3141" s="15">
        <v>47701</v>
      </c>
      <c r="C3141" s="7">
        <f t="shared" si="49"/>
        <v>2030</v>
      </c>
      <c r="D3141">
        <v>1066</v>
      </c>
      <c r="E3141" t="s">
        <v>21</v>
      </c>
      <c r="F3141" t="s">
        <v>69</v>
      </c>
      <c r="G3141" s="7">
        <v>1</v>
      </c>
      <c r="H3141" s="3">
        <v>222.09</v>
      </c>
      <c r="I3141">
        <v>0.34</v>
      </c>
      <c r="J3141" s="17" t="str" cm="1">
        <f t="array" ref="J3141">_xlfn.IFS(I3141&lt;=0.09,"&lt;0,1%",I3141&lt;=0.19,"&lt;0,2%",I3141&lt;=0.29,"&lt;0,3%",I3141&lt;=39,"&lt;0,4%")</f>
        <v>&lt;0,4%</v>
      </c>
      <c r="K3141" t="s">
        <v>15</v>
      </c>
      <c r="L3141" s="7">
        <v>9</v>
      </c>
      <c r="M3141" s="7" t="str" cm="1">
        <f t="array" ref="M3141">_xlfn.IFS(L3141&lt;1,"Very Fast",L3141&lt;3,"Fast",L3141&lt;5,"Normal",L3141&lt;=7,"Slow",L3141&gt;=8,"Very Slow")</f>
        <v>Very Slow</v>
      </c>
      <c r="N3141" s="5">
        <v>4.5999999999999996</v>
      </c>
      <c r="O3141" t="str" cm="1">
        <f t="array" ref="O3141">_xlfn.IFS(N3141&lt;2,"Very Poor",N3141&lt;3,"Poor",N3141&lt;4,"Average",N3141&lt;4.5,"Good",N3141&lt;=5,"Excellent")</f>
        <v>Excellent</v>
      </c>
      <c r="P3141" s="12">
        <v>146.58000000000001</v>
      </c>
    </row>
    <row r="3142" spans="1:16" x14ac:dyDescent="0.35">
      <c r="A3142">
        <v>13141</v>
      </c>
      <c r="B3142" s="15">
        <v>47702</v>
      </c>
      <c r="C3142" s="7">
        <f t="shared" si="49"/>
        <v>2030</v>
      </c>
      <c r="D3142">
        <v>1811</v>
      </c>
      <c r="E3142" t="s">
        <v>11</v>
      </c>
      <c r="F3142" t="s">
        <v>68</v>
      </c>
      <c r="G3142" s="7">
        <v>1</v>
      </c>
      <c r="H3142" s="3">
        <v>598.08000000000004</v>
      </c>
      <c r="I3142">
        <v>0.19</v>
      </c>
      <c r="J3142" s="17" t="str" cm="1">
        <f t="array" ref="J3142">_xlfn.IFS(I3142&lt;=0.09,"&lt;0,1%",I3142&lt;=0.19,"&lt;0,2%",I3142&lt;=0.29,"&lt;0,3%",I3142&lt;=39,"&lt;0,4%")</f>
        <v>&lt;0,2%</v>
      </c>
      <c r="K3142" t="s">
        <v>15</v>
      </c>
      <c r="L3142" s="7">
        <v>4</v>
      </c>
      <c r="M3142" s="7" t="str" cm="1">
        <f t="array" ref="M3142">_xlfn.IFS(L3142&lt;1,"Very Fast",L3142&lt;3,"Fast",L3142&lt;5,"Normal",L3142&lt;=7,"Slow",L3142&gt;=8,"Very Slow")</f>
        <v>Normal</v>
      </c>
      <c r="N3142" s="5">
        <v>3</v>
      </c>
      <c r="O3142" t="str" cm="1">
        <f t="array" ref="O3142">_xlfn.IFS(N3142&lt;2,"Very Poor",N3142&lt;3,"Poor",N3142&lt;4,"Average",N3142&lt;4.5,"Good",N3142&lt;=5,"Excellent")</f>
        <v>Average</v>
      </c>
      <c r="P3142" s="12">
        <v>484.44</v>
      </c>
    </row>
    <row r="3143" spans="1:16" x14ac:dyDescent="0.35">
      <c r="A3143">
        <v>13142</v>
      </c>
      <c r="B3143" s="15">
        <v>47703</v>
      </c>
      <c r="C3143" s="7">
        <f t="shared" si="49"/>
        <v>2030</v>
      </c>
      <c r="D3143">
        <v>1380</v>
      </c>
      <c r="E3143" t="s">
        <v>18</v>
      </c>
      <c r="F3143" t="s">
        <v>69</v>
      </c>
      <c r="G3143" s="7">
        <v>2</v>
      </c>
      <c r="H3143" s="3">
        <v>269.18</v>
      </c>
      <c r="I3143">
        <v>0.3</v>
      </c>
      <c r="J3143" s="17" t="str" cm="1">
        <f t="array" ref="J3143">_xlfn.IFS(I3143&lt;=0.09,"&lt;0,1%",I3143&lt;=0.19,"&lt;0,2%",I3143&lt;=0.29,"&lt;0,3%",I3143&lt;=39,"&lt;0,4%")</f>
        <v>&lt;0,4%</v>
      </c>
      <c r="K3143" t="s">
        <v>13</v>
      </c>
      <c r="L3143" s="7">
        <v>7</v>
      </c>
      <c r="M3143" s="7" t="str" cm="1">
        <f t="array" ref="M3143">_xlfn.IFS(L3143&lt;1,"Very Fast",L3143&lt;3,"Fast",L3143&lt;5,"Normal",L3143&lt;=7,"Slow",L3143&gt;=8,"Very Slow")</f>
        <v>Slow</v>
      </c>
      <c r="N3143" s="5">
        <v>2.9</v>
      </c>
      <c r="O3143" t="str" cm="1">
        <f t="array" ref="O3143">_xlfn.IFS(N3143&lt;2,"Very Poor",N3143&lt;3,"Poor",N3143&lt;4,"Average",N3143&lt;4.5,"Good",N3143&lt;=5,"Excellent")</f>
        <v>Poor</v>
      </c>
      <c r="P3143" s="12">
        <v>376.85</v>
      </c>
    </row>
    <row r="3144" spans="1:16" x14ac:dyDescent="0.35">
      <c r="A3144">
        <v>13143</v>
      </c>
      <c r="B3144" s="15">
        <v>47704</v>
      </c>
      <c r="C3144" s="7">
        <f t="shared" si="49"/>
        <v>2030</v>
      </c>
      <c r="D3144">
        <v>1057</v>
      </c>
      <c r="E3144" t="s">
        <v>11</v>
      </c>
      <c r="F3144" t="s">
        <v>69</v>
      </c>
      <c r="G3144" s="7">
        <v>6</v>
      </c>
      <c r="H3144" s="3">
        <v>29.31</v>
      </c>
      <c r="I3144">
        <v>0.11</v>
      </c>
      <c r="J3144" s="17" t="str" cm="1">
        <f t="array" ref="J3144">_xlfn.IFS(I3144&lt;=0.09,"&lt;0,1%",I3144&lt;=0.19,"&lt;0,2%",I3144&lt;=0.29,"&lt;0,3%",I3144&lt;=39,"&lt;0,4%")</f>
        <v>&lt;0,2%</v>
      </c>
      <c r="K3144" t="s">
        <v>15</v>
      </c>
      <c r="L3144" s="7">
        <v>3</v>
      </c>
      <c r="M3144" s="7" t="str" cm="1">
        <f t="array" ref="M3144">_xlfn.IFS(L3144&lt;1,"Very Fast",L3144&lt;3,"Fast",L3144&lt;5,"Normal",L3144&lt;=7,"Slow",L3144&gt;=8,"Very Slow")</f>
        <v>Normal</v>
      </c>
      <c r="N3144" s="5">
        <v>3.4</v>
      </c>
      <c r="O3144" t="str" cm="1">
        <f t="array" ref="O3144">_xlfn.IFS(N3144&lt;2,"Very Poor",N3144&lt;3,"Poor",N3144&lt;4,"Average",N3144&lt;4.5,"Good",N3144&lt;=5,"Excellent")</f>
        <v>Average</v>
      </c>
      <c r="P3144" s="12">
        <v>156.52000000000001</v>
      </c>
    </row>
    <row r="3145" spans="1:16" x14ac:dyDescent="0.35">
      <c r="A3145">
        <v>13144</v>
      </c>
      <c r="B3145" s="15">
        <v>47705</v>
      </c>
      <c r="C3145" s="7">
        <f t="shared" si="49"/>
        <v>2030</v>
      </c>
      <c r="D3145">
        <v>1258</v>
      </c>
      <c r="E3145" t="s">
        <v>14</v>
      </c>
      <c r="F3145" t="s">
        <v>68</v>
      </c>
      <c r="G3145" s="7">
        <v>5</v>
      </c>
      <c r="H3145" s="3">
        <v>227.13</v>
      </c>
      <c r="I3145">
        <v>0.15</v>
      </c>
      <c r="J3145" s="17" t="str" cm="1">
        <f t="array" ref="J3145">_xlfn.IFS(I3145&lt;=0.09,"&lt;0,1%",I3145&lt;=0.19,"&lt;0,2%",I3145&lt;=0.29,"&lt;0,3%",I3145&lt;=39,"&lt;0,4%")</f>
        <v>&lt;0,2%</v>
      </c>
      <c r="K3145" t="s">
        <v>17</v>
      </c>
      <c r="L3145" s="7">
        <v>8</v>
      </c>
      <c r="M3145" s="7" t="str" cm="1">
        <f t="array" ref="M3145">_xlfn.IFS(L3145&lt;1,"Very Fast",L3145&lt;3,"Fast",L3145&lt;5,"Normal",L3145&lt;=7,"Slow",L3145&gt;=8,"Very Slow")</f>
        <v>Very Slow</v>
      </c>
      <c r="N3145" s="5">
        <v>3.1</v>
      </c>
      <c r="O3145" t="str" cm="1">
        <f t="array" ref="O3145">_xlfn.IFS(N3145&lt;2,"Very Poor",N3145&lt;3,"Poor",N3145&lt;4,"Average",N3145&lt;4.5,"Good",N3145&lt;=5,"Excellent")</f>
        <v>Average</v>
      </c>
      <c r="P3145" s="12">
        <v>965.3</v>
      </c>
    </row>
    <row r="3146" spans="1:16" x14ac:dyDescent="0.35">
      <c r="A3146">
        <v>13145</v>
      </c>
      <c r="B3146" s="15">
        <v>47706</v>
      </c>
      <c r="C3146" s="7">
        <f t="shared" si="49"/>
        <v>2030</v>
      </c>
      <c r="D3146">
        <v>1341</v>
      </c>
      <c r="E3146" t="s">
        <v>11</v>
      </c>
      <c r="F3146" t="s">
        <v>68</v>
      </c>
      <c r="G3146" s="7">
        <v>1</v>
      </c>
      <c r="H3146" s="3">
        <v>89.75</v>
      </c>
      <c r="I3146">
        <v>0.16</v>
      </c>
      <c r="J3146" s="17" t="str" cm="1">
        <f t="array" ref="J3146">_xlfn.IFS(I3146&lt;=0.09,"&lt;0,1%",I3146&lt;=0.19,"&lt;0,2%",I3146&lt;=0.29,"&lt;0,3%",I3146&lt;=39,"&lt;0,4%")</f>
        <v>&lt;0,2%</v>
      </c>
      <c r="K3146" t="s">
        <v>17</v>
      </c>
      <c r="L3146" s="7">
        <v>4</v>
      </c>
      <c r="M3146" s="7" t="str" cm="1">
        <f t="array" ref="M3146">_xlfn.IFS(L3146&lt;1,"Very Fast",L3146&lt;3,"Fast",L3146&lt;5,"Normal",L3146&lt;=7,"Slow",L3146&gt;=8,"Very Slow")</f>
        <v>Normal</v>
      </c>
      <c r="N3146" s="5">
        <v>2.8</v>
      </c>
      <c r="O3146" t="str" cm="1">
        <f t="array" ref="O3146">_xlfn.IFS(N3146&lt;2,"Very Poor",N3146&lt;3,"Poor",N3146&lt;4,"Average",N3146&lt;4.5,"Good",N3146&lt;=5,"Excellent")</f>
        <v>Poor</v>
      </c>
      <c r="P3146" s="12">
        <v>75.39</v>
      </c>
    </row>
    <row r="3147" spans="1:16" x14ac:dyDescent="0.35">
      <c r="A3147">
        <v>13146</v>
      </c>
      <c r="B3147" s="15">
        <v>47707</v>
      </c>
      <c r="C3147" s="7">
        <f t="shared" si="49"/>
        <v>2030</v>
      </c>
      <c r="D3147">
        <v>1837</v>
      </c>
      <c r="E3147" t="s">
        <v>21</v>
      </c>
      <c r="F3147" t="s">
        <v>68</v>
      </c>
      <c r="G3147" s="7">
        <v>3</v>
      </c>
      <c r="H3147" s="3">
        <v>86.04</v>
      </c>
      <c r="I3147">
        <v>0.1</v>
      </c>
      <c r="J3147" s="17" t="str" cm="1">
        <f t="array" ref="J3147">_xlfn.IFS(I3147&lt;=0.09,"&lt;0,1%",I3147&lt;=0.19,"&lt;0,2%",I3147&lt;=0.29,"&lt;0,3%",I3147&lt;=39,"&lt;0,4%")</f>
        <v>&lt;0,2%</v>
      </c>
      <c r="K3147" t="s">
        <v>17</v>
      </c>
      <c r="L3147" s="7">
        <v>2</v>
      </c>
      <c r="M3147" s="7" t="str" cm="1">
        <f t="array" ref="M3147">_xlfn.IFS(L3147&lt;1,"Very Fast",L3147&lt;3,"Fast",L3147&lt;5,"Normal",L3147&lt;=7,"Slow",L3147&gt;=8,"Very Slow")</f>
        <v>Fast</v>
      </c>
      <c r="N3147" s="5">
        <v>1.7</v>
      </c>
      <c r="O3147" t="str" cm="1">
        <f t="array" ref="O3147">_xlfn.IFS(N3147&lt;2,"Very Poor",N3147&lt;3,"Poor",N3147&lt;4,"Average",N3147&lt;4.5,"Good",N3147&lt;=5,"Excellent")</f>
        <v>Very Poor</v>
      </c>
      <c r="P3147" s="12">
        <v>232.31</v>
      </c>
    </row>
    <row r="3148" spans="1:16" x14ac:dyDescent="0.35">
      <c r="A3148">
        <v>13147</v>
      </c>
      <c r="B3148" s="15">
        <v>47708</v>
      </c>
      <c r="C3148" s="7">
        <f t="shared" si="49"/>
        <v>2030</v>
      </c>
      <c r="D3148">
        <v>1129</v>
      </c>
      <c r="E3148" t="s">
        <v>18</v>
      </c>
      <c r="F3148" t="s">
        <v>66</v>
      </c>
      <c r="G3148" s="7">
        <v>4</v>
      </c>
      <c r="H3148" s="3">
        <v>179.7</v>
      </c>
      <c r="I3148">
        <v>0.13</v>
      </c>
      <c r="J3148" s="17" t="str" cm="1">
        <f t="array" ref="J3148">_xlfn.IFS(I3148&lt;=0.09,"&lt;0,1%",I3148&lt;=0.19,"&lt;0,2%",I3148&lt;=0.29,"&lt;0,3%",I3148&lt;=39,"&lt;0,4%")</f>
        <v>&lt;0,2%</v>
      </c>
      <c r="K3148" t="s">
        <v>13</v>
      </c>
      <c r="L3148" s="7">
        <v>2</v>
      </c>
      <c r="M3148" s="7" t="str" cm="1">
        <f t="array" ref="M3148">_xlfn.IFS(L3148&lt;1,"Very Fast",L3148&lt;3,"Fast",L3148&lt;5,"Normal",L3148&lt;=7,"Slow",L3148&gt;=8,"Very Slow")</f>
        <v>Fast</v>
      </c>
      <c r="N3148" s="5">
        <v>2.6</v>
      </c>
      <c r="O3148" t="str" cm="1">
        <f t="array" ref="O3148">_xlfn.IFS(N3148&lt;2,"Very Poor",N3148&lt;3,"Poor",N3148&lt;4,"Average",N3148&lt;4.5,"Good",N3148&lt;=5,"Excellent")</f>
        <v>Poor</v>
      </c>
      <c r="P3148" s="12">
        <v>625.36</v>
      </c>
    </row>
    <row r="3149" spans="1:16" x14ac:dyDescent="0.35">
      <c r="A3149">
        <v>13148</v>
      </c>
      <c r="B3149" s="15">
        <v>47709</v>
      </c>
      <c r="C3149" s="7">
        <f t="shared" si="49"/>
        <v>2030</v>
      </c>
      <c r="D3149">
        <v>1726</v>
      </c>
      <c r="E3149" t="s">
        <v>18</v>
      </c>
      <c r="F3149" t="s">
        <v>68</v>
      </c>
      <c r="G3149" s="7">
        <v>7</v>
      </c>
      <c r="H3149" s="3">
        <v>46.22</v>
      </c>
      <c r="I3149">
        <v>0.21</v>
      </c>
      <c r="J3149" s="17" t="str" cm="1">
        <f t="array" ref="J3149">_xlfn.IFS(I3149&lt;=0.09,"&lt;0,1%",I3149&lt;=0.19,"&lt;0,2%",I3149&lt;=0.29,"&lt;0,3%",I3149&lt;=39,"&lt;0,4%")</f>
        <v>&lt;0,3%</v>
      </c>
      <c r="K3149" t="s">
        <v>13</v>
      </c>
      <c r="L3149" s="7">
        <v>8</v>
      </c>
      <c r="M3149" s="7" t="str" cm="1">
        <f t="array" ref="M3149">_xlfn.IFS(L3149&lt;1,"Very Fast",L3149&lt;3,"Fast",L3149&lt;5,"Normal",L3149&lt;=7,"Slow",L3149&gt;=8,"Very Slow")</f>
        <v>Very Slow</v>
      </c>
      <c r="N3149" s="5">
        <v>2.1</v>
      </c>
      <c r="O3149" t="str" cm="1">
        <f t="array" ref="O3149">_xlfn.IFS(N3149&lt;2,"Very Poor",N3149&lt;3,"Poor",N3149&lt;4,"Average",N3149&lt;4.5,"Good",N3149&lt;=5,"Excellent")</f>
        <v>Poor</v>
      </c>
      <c r="P3149" s="12">
        <v>255.6</v>
      </c>
    </row>
    <row r="3150" spans="1:16" x14ac:dyDescent="0.35">
      <c r="A3150">
        <v>13149</v>
      </c>
      <c r="B3150" s="15">
        <v>47710</v>
      </c>
      <c r="C3150" s="7">
        <f t="shared" si="49"/>
        <v>2030</v>
      </c>
      <c r="D3150">
        <v>1171</v>
      </c>
      <c r="E3150" t="s">
        <v>18</v>
      </c>
      <c r="F3150" t="s">
        <v>68</v>
      </c>
      <c r="G3150" s="7">
        <v>5</v>
      </c>
      <c r="H3150" s="3">
        <v>417.78</v>
      </c>
      <c r="I3150">
        <v>0.2</v>
      </c>
      <c r="J3150" s="17" t="str" cm="1">
        <f t="array" ref="J3150">_xlfn.IFS(I3150&lt;=0.09,"&lt;0,1%",I3150&lt;=0.19,"&lt;0,2%",I3150&lt;=0.29,"&lt;0,3%",I3150&lt;=39,"&lt;0,4%")</f>
        <v>&lt;0,3%</v>
      </c>
      <c r="K3150" t="s">
        <v>17</v>
      </c>
      <c r="L3150" s="7">
        <v>8</v>
      </c>
      <c r="M3150" s="7" t="str" cm="1">
        <f t="array" ref="M3150">_xlfn.IFS(L3150&lt;1,"Very Fast",L3150&lt;3,"Fast",L3150&lt;5,"Normal",L3150&lt;=7,"Slow",L3150&gt;=8,"Very Slow")</f>
        <v>Very Slow</v>
      </c>
      <c r="N3150" s="5">
        <v>2.6</v>
      </c>
      <c r="O3150" t="str" cm="1">
        <f t="array" ref="O3150">_xlfn.IFS(N3150&lt;2,"Very Poor",N3150&lt;3,"Poor",N3150&lt;4,"Average",N3150&lt;4.5,"Good",N3150&lt;=5,"Excellent")</f>
        <v>Poor</v>
      </c>
      <c r="P3150" s="12">
        <v>1671.12</v>
      </c>
    </row>
    <row r="3151" spans="1:16" x14ac:dyDescent="0.35">
      <c r="A3151">
        <v>13150</v>
      </c>
      <c r="B3151" s="15">
        <v>47711</v>
      </c>
      <c r="C3151" s="7">
        <f t="shared" si="49"/>
        <v>2030</v>
      </c>
      <c r="D3151">
        <v>1769</v>
      </c>
      <c r="E3151" t="s">
        <v>18</v>
      </c>
      <c r="F3151" t="s">
        <v>66</v>
      </c>
      <c r="G3151" s="7">
        <v>2</v>
      </c>
      <c r="H3151" s="3">
        <v>58.28</v>
      </c>
      <c r="I3151">
        <v>0.22</v>
      </c>
      <c r="J3151" s="17" t="str" cm="1">
        <f t="array" ref="J3151">_xlfn.IFS(I3151&lt;=0.09,"&lt;0,1%",I3151&lt;=0.19,"&lt;0,2%",I3151&lt;=0.29,"&lt;0,3%",I3151&lt;=39,"&lt;0,4%")</f>
        <v>&lt;0,3%</v>
      </c>
      <c r="K3151" t="s">
        <v>13</v>
      </c>
      <c r="L3151" s="7">
        <v>1</v>
      </c>
      <c r="M3151" s="7" t="str" cm="1">
        <f t="array" ref="M3151">_xlfn.IFS(L3151&lt;1,"Very Fast",L3151&lt;3,"Fast",L3151&lt;5,"Normal",L3151&lt;=7,"Slow",L3151&gt;=8,"Very Slow")</f>
        <v>Fast</v>
      </c>
      <c r="N3151" s="5">
        <v>3.4</v>
      </c>
      <c r="O3151" t="str" cm="1">
        <f t="array" ref="O3151">_xlfn.IFS(N3151&lt;2,"Very Poor",N3151&lt;3,"Poor",N3151&lt;4,"Average",N3151&lt;4.5,"Good",N3151&lt;=5,"Excellent")</f>
        <v>Average</v>
      </c>
      <c r="P3151" s="12">
        <v>90.92</v>
      </c>
    </row>
    <row r="3152" spans="1:16" x14ac:dyDescent="0.35">
      <c r="A3152">
        <v>13151</v>
      </c>
      <c r="B3152" s="15">
        <v>47712</v>
      </c>
      <c r="C3152" s="7">
        <f t="shared" si="49"/>
        <v>2030</v>
      </c>
      <c r="D3152">
        <v>1613</v>
      </c>
      <c r="E3152" t="s">
        <v>18</v>
      </c>
      <c r="F3152" t="s">
        <v>69</v>
      </c>
      <c r="G3152" s="7">
        <v>5</v>
      </c>
      <c r="H3152" s="3">
        <v>133.91999999999999</v>
      </c>
      <c r="I3152">
        <v>0.12</v>
      </c>
      <c r="J3152" s="17" t="str" cm="1">
        <f t="array" ref="J3152">_xlfn.IFS(I3152&lt;=0.09,"&lt;0,1%",I3152&lt;=0.19,"&lt;0,2%",I3152&lt;=0.29,"&lt;0,3%",I3152&lt;=39,"&lt;0,4%")</f>
        <v>&lt;0,2%</v>
      </c>
      <c r="K3152" t="s">
        <v>15</v>
      </c>
      <c r="L3152" s="7">
        <v>6</v>
      </c>
      <c r="M3152" s="7" t="str" cm="1">
        <f t="array" ref="M3152">_xlfn.IFS(L3152&lt;1,"Very Fast",L3152&lt;3,"Fast",L3152&lt;5,"Normal",L3152&lt;=7,"Slow",L3152&gt;=8,"Very Slow")</f>
        <v>Slow</v>
      </c>
      <c r="N3152" s="5">
        <v>3.4</v>
      </c>
      <c r="O3152" t="str" cm="1">
        <f t="array" ref="O3152">_xlfn.IFS(N3152&lt;2,"Very Poor",N3152&lt;3,"Poor",N3152&lt;4,"Average",N3152&lt;4.5,"Good",N3152&lt;=5,"Excellent")</f>
        <v>Average</v>
      </c>
      <c r="P3152" s="12">
        <v>589.25</v>
      </c>
    </row>
    <row r="3153" spans="1:16" x14ac:dyDescent="0.35">
      <c r="A3153">
        <v>13152</v>
      </c>
      <c r="B3153" s="15">
        <v>47713</v>
      </c>
      <c r="C3153" s="7">
        <f t="shared" si="49"/>
        <v>2030</v>
      </c>
      <c r="D3153">
        <v>1208</v>
      </c>
      <c r="E3153" t="s">
        <v>18</v>
      </c>
      <c r="F3153" t="s">
        <v>68</v>
      </c>
      <c r="G3153" s="7">
        <v>6</v>
      </c>
      <c r="H3153" s="3">
        <v>69.349999999999994</v>
      </c>
      <c r="I3153">
        <v>0.11</v>
      </c>
      <c r="J3153" s="17" t="str" cm="1">
        <f t="array" ref="J3153">_xlfn.IFS(I3153&lt;=0.09,"&lt;0,1%",I3153&lt;=0.19,"&lt;0,2%",I3153&lt;=0.29,"&lt;0,3%",I3153&lt;=39,"&lt;0,4%")</f>
        <v>&lt;0,2%</v>
      </c>
      <c r="K3153" t="s">
        <v>17</v>
      </c>
      <c r="L3153" s="7">
        <v>9</v>
      </c>
      <c r="M3153" s="7" t="str" cm="1">
        <f t="array" ref="M3153">_xlfn.IFS(L3153&lt;1,"Very Fast",L3153&lt;3,"Fast",L3153&lt;5,"Normal",L3153&lt;=7,"Slow",L3153&gt;=8,"Very Slow")</f>
        <v>Very Slow</v>
      </c>
      <c r="N3153" s="5">
        <v>2</v>
      </c>
      <c r="O3153" t="str" cm="1">
        <f t="array" ref="O3153">_xlfn.IFS(N3153&lt;2,"Very Poor",N3153&lt;3,"Poor",N3153&lt;4,"Average",N3153&lt;4.5,"Good",N3153&lt;=5,"Excellent")</f>
        <v>Poor</v>
      </c>
      <c r="P3153" s="12">
        <v>370.33</v>
      </c>
    </row>
    <row r="3154" spans="1:16" x14ac:dyDescent="0.35">
      <c r="A3154">
        <v>13153</v>
      </c>
      <c r="B3154" s="15">
        <v>47714</v>
      </c>
      <c r="C3154" s="7">
        <f t="shared" si="49"/>
        <v>2030</v>
      </c>
      <c r="D3154">
        <v>1802</v>
      </c>
      <c r="E3154" t="s">
        <v>14</v>
      </c>
      <c r="F3154" t="s">
        <v>69</v>
      </c>
      <c r="G3154" s="7">
        <v>2</v>
      </c>
      <c r="H3154" s="3">
        <v>51.95</v>
      </c>
      <c r="I3154">
        <v>0.21</v>
      </c>
      <c r="J3154" s="17" t="str" cm="1">
        <f t="array" ref="J3154">_xlfn.IFS(I3154&lt;=0.09,"&lt;0,1%",I3154&lt;=0.19,"&lt;0,2%",I3154&lt;=0.29,"&lt;0,3%",I3154&lt;=39,"&lt;0,4%")</f>
        <v>&lt;0,3%</v>
      </c>
      <c r="K3154" t="s">
        <v>13</v>
      </c>
      <c r="L3154" s="7">
        <v>9</v>
      </c>
      <c r="M3154" s="7" t="str" cm="1">
        <f t="array" ref="M3154">_xlfn.IFS(L3154&lt;1,"Very Fast",L3154&lt;3,"Fast",L3154&lt;5,"Normal",L3154&lt;=7,"Slow",L3154&gt;=8,"Very Slow")</f>
        <v>Very Slow</v>
      </c>
      <c r="N3154" s="5">
        <v>1.3</v>
      </c>
      <c r="O3154" t="str" cm="1">
        <f t="array" ref="O3154">_xlfn.IFS(N3154&lt;2,"Very Poor",N3154&lt;3,"Poor",N3154&lt;4,"Average",N3154&lt;4.5,"Good",N3154&lt;=5,"Excellent")</f>
        <v>Very Poor</v>
      </c>
      <c r="P3154" s="12">
        <v>82.08</v>
      </c>
    </row>
    <row r="3155" spans="1:16" x14ac:dyDescent="0.35">
      <c r="A3155">
        <v>13154</v>
      </c>
      <c r="B3155" s="15">
        <v>47715</v>
      </c>
      <c r="C3155" s="7">
        <f t="shared" si="49"/>
        <v>2030</v>
      </c>
      <c r="D3155">
        <v>1353</v>
      </c>
      <c r="E3155" t="s">
        <v>21</v>
      </c>
      <c r="F3155" t="s">
        <v>69</v>
      </c>
      <c r="G3155" s="7">
        <v>4</v>
      </c>
      <c r="H3155" s="3">
        <v>171.63</v>
      </c>
      <c r="I3155">
        <v>0.05</v>
      </c>
      <c r="J3155" s="17" t="str" cm="1">
        <f t="array" ref="J3155">_xlfn.IFS(I3155&lt;=0.09,"&lt;0,1%",I3155&lt;=0.19,"&lt;0,2%",I3155&lt;=0.29,"&lt;0,3%",I3155&lt;=39,"&lt;0,4%")</f>
        <v>&lt;0,1%</v>
      </c>
      <c r="K3155" t="s">
        <v>17</v>
      </c>
      <c r="L3155" s="7">
        <v>2</v>
      </c>
      <c r="M3155" s="7" t="str" cm="1">
        <f t="array" ref="M3155">_xlfn.IFS(L3155&lt;1,"Very Fast",L3155&lt;3,"Fast",L3155&lt;5,"Normal",L3155&lt;=7,"Slow",L3155&gt;=8,"Very Slow")</f>
        <v>Fast</v>
      </c>
      <c r="N3155" s="5">
        <v>4</v>
      </c>
      <c r="O3155" t="str" cm="1">
        <f t="array" ref="O3155">_xlfn.IFS(N3155&lt;2,"Very Poor",N3155&lt;3,"Poor",N3155&lt;4,"Average",N3155&lt;4.5,"Good",N3155&lt;=5,"Excellent")</f>
        <v>Good</v>
      </c>
      <c r="P3155" s="12">
        <v>652.19000000000005</v>
      </c>
    </row>
    <row r="3156" spans="1:16" x14ac:dyDescent="0.35">
      <c r="A3156">
        <v>13155</v>
      </c>
      <c r="B3156" s="15">
        <v>47716</v>
      </c>
      <c r="C3156" s="7">
        <f t="shared" si="49"/>
        <v>2030</v>
      </c>
      <c r="D3156">
        <v>1470</v>
      </c>
      <c r="E3156" t="s">
        <v>18</v>
      </c>
      <c r="F3156" t="s">
        <v>69</v>
      </c>
      <c r="G3156" s="7">
        <v>3</v>
      </c>
      <c r="H3156" s="3">
        <v>349.56</v>
      </c>
      <c r="I3156">
        <v>0.09</v>
      </c>
      <c r="J3156" s="17" t="str" cm="1">
        <f t="array" ref="J3156">_xlfn.IFS(I3156&lt;=0.09,"&lt;0,1%",I3156&lt;=0.19,"&lt;0,2%",I3156&lt;=0.29,"&lt;0,3%",I3156&lt;=39,"&lt;0,4%")</f>
        <v>&lt;0,1%</v>
      </c>
      <c r="K3156" t="s">
        <v>13</v>
      </c>
      <c r="L3156" s="7">
        <v>8</v>
      </c>
      <c r="M3156" s="7" t="str" cm="1">
        <f t="array" ref="M3156">_xlfn.IFS(L3156&lt;1,"Very Fast",L3156&lt;3,"Fast",L3156&lt;5,"Normal",L3156&lt;=7,"Slow",L3156&gt;=8,"Very Slow")</f>
        <v>Very Slow</v>
      </c>
      <c r="N3156" s="5">
        <v>3.1</v>
      </c>
      <c r="O3156" t="str" cm="1">
        <f t="array" ref="O3156">_xlfn.IFS(N3156&lt;2,"Very Poor",N3156&lt;3,"Poor",N3156&lt;4,"Average",N3156&lt;4.5,"Good",N3156&lt;=5,"Excellent")</f>
        <v>Average</v>
      </c>
      <c r="P3156" s="12">
        <v>954.3</v>
      </c>
    </row>
    <row r="3157" spans="1:16" x14ac:dyDescent="0.35">
      <c r="A3157">
        <v>13156</v>
      </c>
      <c r="B3157" s="15">
        <v>47717</v>
      </c>
      <c r="C3157" s="7">
        <f t="shared" si="49"/>
        <v>2030</v>
      </c>
      <c r="D3157">
        <v>1797</v>
      </c>
      <c r="E3157" t="s">
        <v>18</v>
      </c>
      <c r="F3157" t="s">
        <v>68</v>
      </c>
      <c r="G3157" s="7">
        <v>1</v>
      </c>
      <c r="H3157" s="3">
        <v>579.34</v>
      </c>
      <c r="I3157">
        <v>0.01</v>
      </c>
      <c r="J3157" s="17" t="str" cm="1">
        <f t="array" ref="J3157">_xlfn.IFS(I3157&lt;=0.09,"&lt;0,1%",I3157&lt;=0.19,"&lt;0,2%",I3157&lt;=0.29,"&lt;0,3%",I3157&lt;=39,"&lt;0,4%")</f>
        <v>&lt;0,1%</v>
      </c>
      <c r="K3157" t="s">
        <v>15</v>
      </c>
      <c r="L3157" s="7">
        <v>8</v>
      </c>
      <c r="M3157" s="7" t="str" cm="1">
        <f t="array" ref="M3157">_xlfn.IFS(L3157&lt;1,"Very Fast",L3157&lt;3,"Fast",L3157&lt;5,"Normal",L3157&lt;=7,"Slow",L3157&gt;=8,"Very Slow")</f>
        <v>Very Slow</v>
      </c>
      <c r="N3157" s="5">
        <v>2.8</v>
      </c>
      <c r="O3157" t="str" cm="1">
        <f t="array" ref="O3157">_xlfn.IFS(N3157&lt;2,"Very Poor",N3157&lt;3,"Poor",N3157&lt;4,"Average",N3157&lt;4.5,"Good",N3157&lt;=5,"Excellent")</f>
        <v>Poor</v>
      </c>
      <c r="P3157" s="12">
        <v>573.54999999999995</v>
      </c>
    </row>
    <row r="3158" spans="1:16" x14ac:dyDescent="0.35">
      <c r="A3158">
        <v>13157</v>
      </c>
      <c r="B3158" s="15">
        <v>47718</v>
      </c>
      <c r="C3158" s="7">
        <f t="shared" si="49"/>
        <v>2030</v>
      </c>
      <c r="D3158">
        <v>1115</v>
      </c>
      <c r="E3158" t="s">
        <v>14</v>
      </c>
      <c r="F3158" t="s">
        <v>66</v>
      </c>
      <c r="G3158" s="7">
        <v>5</v>
      </c>
      <c r="H3158" s="3">
        <v>527.20000000000005</v>
      </c>
      <c r="I3158">
        <v>0.03</v>
      </c>
      <c r="J3158" s="17" t="str" cm="1">
        <f t="array" ref="J3158">_xlfn.IFS(I3158&lt;=0.09,"&lt;0,1%",I3158&lt;=0.19,"&lt;0,2%",I3158&lt;=0.29,"&lt;0,3%",I3158&lt;=39,"&lt;0,4%")</f>
        <v>&lt;0,1%</v>
      </c>
      <c r="K3158" t="s">
        <v>15</v>
      </c>
      <c r="L3158" s="7">
        <v>4</v>
      </c>
      <c r="M3158" s="7" t="str" cm="1">
        <f t="array" ref="M3158">_xlfn.IFS(L3158&lt;1,"Very Fast",L3158&lt;3,"Fast",L3158&lt;5,"Normal",L3158&lt;=7,"Slow",L3158&gt;=8,"Very Slow")</f>
        <v>Normal</v>
      </c>
      <c r="N3158" s="5">
        <v>1.5</v>
      </c>
      <c r="O3158" t="str" cm="1">
        <f t="array" ref="O3158">_xlfn.IFS(N3158&lt;2,"Very Poor",N3158&lt;3,"Poor",N3158&lt;4,"Average",N3158&lt;4.5,"Good",N3158&lt;=5,"Excellent")</f>
        <v>Very Poor</v>
      </c>
      <c r="P3158" s="12">
        <v>2556.92</v>
      </c>
    </row>
    <row r="3159" spans="1:16" x14ac:dyDescent="0.35">
      <c r="A3159">
        <v>13158</v>
      </c>
      <c r="B3159" s="15">
        <v>47719</v>
      </c>
      <c r="C3159" s="7">
        <f t="shared" si="49"/>
        <v>2030</v>
      </c>
      <c r="D3159">
        <v>1263</v>
      </c>
      <c r="E3159" t="s">
        <v>18</v>
      </c>
      <c r="F3159" t="s">
        <v>66</v>
      </c>
      <c r="G3159" s="7">
        <v>2</v>
      </c>
      <c r="H3159" s="3">
        <v>527.41999999999996</v>
      </c>
      <c r="I3159">
        <v>0.09</v>
      </c>
      <c r="J3159" s="17" t="str" cm="1">
        <f t="array" ref="J3159">_xlfn.IFS(I3159&lt;=0.09,"&lt;0,1%",I3159&lt;=0.19,"&lt;0,2%",I3159&lt;=0.29,"&lt;0,3%",I3159&lt;=39,"&lt;0,4%")</f>
        <v>&lt;0,1%</v>
      </c>
      <c r="K3159" t="s">
        <v>13</v>
      </c>
      <c r="L3159" s="7">
        <v>4</v>
      </c>
      <c r="M3159" s="7" t="str" cm="1">
        <f t="array" ref="M3159">_xlfn.IFS(L3159&lt;1,"Very Fast",L3159&lt;3,"Fast",L3159&lt;5,"Normal",L3159&lt;=7,"Slow",L3159&gt;=8,"Very Slow")</f>
        <v>Normal</v>
      </c>
      <c r="N3159" s="5">
        <v>2.7</v>
      </c>
      <c r="O3159" t="str" cm="1">
        <f t="array" ref="O3159">_xlfn.IFS(N3159&lt;2,"Very Poor",N3159&lt;3,"Poor",N3159&lt;4,"Average",N3159&lt;4.5,"Good",N3159&lt;=5,"Excellent")</f>
        <v>Poor</v>
      </c>
      <c r="P3159" s="12">
        <v>959.9</v>
      </c>
    </row>
    <row r="3160" spans="1:16" x14ac:dyDescent="0.35">
      <c r="A3160">
        <v>13159</v>
      </c>
      <c r="B3160" s="15">
        <v>47720</v>
      </c>
      <c r="C3160" s="7">
        <f t="shared" si="49"/>
        <v>2030</v>
      </c>
      <c r="D3160">
        <v>1661</v>
      </c>
      <c r="E3160" t="s">
        <v>18</v>
      </c>
      <c r="F3160" t="s">
        <v>66</v>
      </c>
      <c r="G3160" s="7">
        <v>4</v>
      </c>
      <c r="H3160" s="3">
        <v>118</v>
      </c>
      <c r="I3160">
        <v>0.01</v>
      </c>
      <c r="J3160" s="17" t="str" cm="1">
        <f t="array" ref="J3160">_xlfn.IFS(I3160&lt;=0.09,"&lt;0,1%",I3160&lt;=0.19,"&lt;0,2%",I3160&lt;=0.29,"&lt;0,3%",I3160&lt;=39,"&lt;0,4%")</f>
        <v>&lt;0,1%</v>
      </c>
      <c r="K3160" t="s">
        <v>15</v>
      </c>
      <c r="L3160" s="7">
        <v>5</v>
      </c>
      <c r="M3160" s="7" t="str" cm="1">
        <f t="array" ref="M3160">_xlfn.IFS(L3160&lt;1,"Very Fast",L3160&lt;3,"Fast",L3160&lt;5,"Normal",L3160&lt;=7,"Slow",L3160&gt;=8,"Very Slow")</f>
        <v>Slow</v>
      </c>
      <c r="N3160" s="5">
        <v>4.3</v>
      </c>
      <c r="O3160" t="str" cm="1">
        <f t="array" ref="O3160">_xlfn.IFS(N3160&lt;2,"Very Poor",N3160&lt;3,"Poor",N3160&lt;4,"Average",N3160&lt;4.5,"Good",N3160&lt;=5,"Excellent")</f>
        <v>Good</v>
      </c>
      <c r="P3160" s="12">
        <v>467.28</v>
      </c>
    </row>
    <row r="3161" spans="1:16" x14ac:dyDescent="0.35">
      <c r="A3161">
        <v>13160</v>
      </c>
      <c r="B3161" s="15">
        <v>47721</v>
      </c>
      <c r="C3161" s="7">
        <f t="shared" si="49"/>
        <v>2030</v>
      </c>
      <c r="D3161">
        <v>1811</v>
      </c>
      <c r="E3161" t="s">
        <v>18</v>
      </c>
      <c r="F3161" t="s">
        <v>68</v>
      </c>
      <c r="G3161" s="7">
        <v>1</v>
      </c>
      <c r="H3161" s="3">
        <v>169.97</v>
      </c>
      <c r="I3161">
        <v>0.09</v>
      </c>
      <c r="J3161" s="17" t="str" cm="1">
        <f t="array" ref="J3161">_xlfn.IFS(I3161&lt;=0.09,"&lt;0,1%",I3161&lt;=0.19,"&lt;0,2%",I3161&lt;=0.29,"&lt;0,3%",I3161&lt;=39,"&lt;0,4%")</f>
        <v>&lt;0,1%</v>
      </c>
      <c r="K3161" t="s">
        <v>17</v>
      </c>
      <c r="L3161" s="7">
        <v>11</v>
      </c>
      <c r="M3161" s="7" t="str" cm="1">
        <f t="array" ref="M3161">_xlfn.IFS(L3161&lt;1,"Very Fast",L3161&lt;3,"Fast",L3161&lt;5,"Normal",L3161&lt;=7,"Slow",L3161&gt;=8,"Very Slow")</f>
        <v>Very Slow</v>
      </c>
      <c r="N3161" s="5">
        <v>3.3</v>
      </c>
      <c r="O3161" t="str" cm="1">
        <f t="array" ref="O3161">_xlfn.IFS(N3161&lt;2,"Very Poor",N3161&lt;3,"Poor",N3161&lt;4,"Average",N3161&lt;4.5,"Good",N3161&lt;=5,"Excellent")</f>
        <v>Average</v>
      </c>
      <c r="P3161" s="12">
        <v>154.66999999999999</v>
      </c>
    </row>
    <row r="3162" spans="1:16" x14ac:dyDescent="0.35">
      <c r="A3162">
        <v>13161</v>
      </c>
      <c r="B3162" s="15">
        <v>47722</v>
      </c>
      <c r="C3162" s="7">
        <f t="shared" si="49"/>
        <v>2030</v>
      </c>
      <c r="D3162">
        <v>1441</v>
      </c>
      <c r="E3162" t="s">
        <v>11</v>
      </c>
      <c r="F3162" t="s">
        <v>68</v>
      </c>
      <c r="G3162" s="7">
        <v>7</v>
      </c>
      <c r="H3162" s="3">
        <v>59.69</v>
      </c>
      <c r="I3162">
        <v>0.23</v>
      </c>
      <c r="J3162" s="17" t="str" cm="1">
        <f t="array" ref="J3162">_xlfn.IFS(I3162&lt;=0.09,"&lt;0,1%",I3162&lt;=0.19,"&lt;0,2%",I3162&lt;=0.29,"&lt;0,3%",I3162&lt;=39,"&lt;0,4%")</f>
        <v>&lt;0,3%</v>
      </c>
      <c r="K3162" t="s">
        <v>15</v>
      </c>
      <c r="L3162" s="7">
        <v>10</v>
      </c>
      <c r="M3162" s="7" t="str" cm="1">
        <f t="array" ref="M3162">_xlfn.IFS(L3162&lt;1,"Very Fast",L3162&lt;3,"Fast",L3162&lt;5,"Normal",L3162&lt;=7,"Slow",L3162&gt;=8,"Very Slow")</f>
        <v>Very Slow</v>
      </c>
      <c r="N3162" s="5">
        <v>1.4</v>
      </c>
      <c r="O3162" t="str" cm="1">
        <f t="array" ref="O3162">_xlfn.IFS(N3162&lt;2,"Very Poor",N3162&lt;3,"Poor",N3162&lt;4,"Average",N3162&lt;4.5,"Good",N3162&lt;=5,"Excellent")</f>
        <v>Very Poor</v>
      </c>
      <c r="P3162" s="12">
        <v>321.73</v>
      </c>
    </row>
    <row r="3163" spans="1:16" x14ac:dyDescent="0.35">
      <c r="A3163">
        <v>13162</v>
      </c>
      <c r="B3163" s="15">
        <v>47723</v>
      </c>
      <c r="C3163" s="7">
        <f t="shared" si="49"/>
        <v>2030</v>
      </c>
      <c r="D3163">
        <v>1547</v>
      </c>
      <c r="E3163" t="s">
        <v>21</v>
      </c>
      <c r="F3163" t="s">
        <v>69</v>
      </c>
      <c r="G3163" s="7">
        <v>4</v>
      </c>
      <c r="H3163" s="3">
        <v>470.4</v>
      </c>
      <c r="I3163">
        <v>0.02</v>
      </c>
      <c r="J3163" s="17" t="str" cm="1">
        <f t="array" ref="J3163">_xlfn.IFS(I3163&lt;=0.09,"&lt;0,1%",I3163&lt;=0.19,"&lt;0,2%",I3163&lt;=0.29,"&lt;0,3%",I3163&lt;=39,"&lt;0,4%")</f>
        <v>&lt;0,1%</v>
      </c>
      <c r="K3163" t="s">
        <v>17</v>
      </c>
      <c r="L3163" s="7">
        <v>7</v>
      </c>
      <c r="M3163" s="7" t="str" cm="1">
        <f t="array" ref="M3163">_xlfn.IFS(L3163&lt;1,"Very Fast",L3163&lt;3,"Fast",L3163&lt;5,"Normal",L3163&lt;=7,"Slow",L3163&gt;=8,"Very Slow")</f>
        <v>Slow</v>
      </c>
      <c r="N3163" s="5">
        <v>2.2999999999999998</v>
      </c>
      <c r="O3163" t="str" cm="1">
        <f t="array" ref="O3163">_xlfn.IFS(N3163&lt;2,"Very Poor",N3163&lt;3,"Poor",N3163&lt;4,"Average",N3163&lt;4.5,"Good",N3163&lt;=5,"Excellent")</f>
        <v>Poor</v>
      </c>
      <c r="P3163" s="12">
        <v>1843.97</v>
      </c>
    </row>
    <row r="3164" spans="1:16" x14ac:dyDescent="0.35">
      <c r="A3164">
        <v>13163</v>
      </c>
      <c r="B3164" s="15">
        <v>47724</v>
      </c>
      <c r="C3164" s="7">
        <f t="shared" si="49"/>
        <v>2030</v>
      </c>
      <c r="D3164">
        <v>1452</v>
      </c>
      <c r="E3164" t="s">
        <v>14</v>
      </c>
      <c r="F3164" t="s">
        <v>66</v>
      </c>
      <c r="G3164" s="7">
        <v>3</v>
      </c>
      <c r="H3164" s="3">
        <v>55.84</v>
      </c>
      <c r="I3164">
        <v>0.15</v>
      </c>
      <c r="J3164" s="17" t="str" cm="1">
        <f t="array" ref="J3164">_xlfn.IFS(I3164&lt;=0.09,"&lt;0,1%",I3164&lt;=0.19,"&lt;0,2%",I3164&lt;=0.29,"&lt;0,3%",I3164&lt;=39,"&lt;0,4%")</f>
        <v>&lt;0,2%</v>
      </c>
      <c r="K3164" t="s">
        <v>13</v>
      </c>
      <c r="L3164" s="7">
        <v>1</v>
      </c>
      <c r="M3164" s="7" t="str" cm="1">
        <f t="array" ref="M3164">_xlfn.IFS(L3164&lt;1,"Very Fast",L3164&lt;3,"Fast",L3164&lt;5,"Normal",L3164&lt;=7,"Slow",L3164&gt;=8,"Very Slow")</f>
        <v>Fast</v>
      </c>
      <c r="N3164" s="5">
        <v>4.9000000000000004</v>
      </c>
      <c r="O3164" t="str" cm="1">
        <f t="array" ref="O3164">_xlfn.IFS(N3164&lt;2,"Very Poor",N3164&lt;3,"Poor",N3164&lt;4,"Average",N3164&lt;4.5,"Good",N3164&lt;=5,"Excellent")</f>
        <v>Excellent</v>
      </c>
      <c r="P3164" s="12">
        <v>142.38999999999999</v>
      </c>
    </row>
    <row r="3165" spans="1:16" x14ac:dyDescent="0.35">
      <c r="A3165">
        <v>13164</v>
      </c>
      <c r="B3165" s="15">
        <v>47725</v>
      </c>
      <c r="C3165" s="7">
        <f t="shared" si="49"/>
        <v>2030</v>
      </c>
      <c r="D3165">
        <v>1844</v>
      </c>
      <c r="E3165" t="s">
        <v>21</v>
      </c>
      <c r="F3165" t="s">
        <v>68</v>
      </c>
      <c r="G3165" s="7">
        <v>1</v>
      </c>
      <c r="H3165" s="3">
        <v>340.67</v>
      </c>
      <c r="I3165">
        <v>0.32</v>
      </c>
      <c r="J3165" s="17" t="str" cm="1">
        <f t="array" ref="J3165">_xlfn.IFS(I3165&lt;=0.09,"&lt;0,1%",I3165&lt;=0.19,"&lt;0,2%",I3165&lt;=0.29,"&lt;0,3%",I3165&lt;=39,"&lt;0,4%")</f>
        <v>&lt;0,4%</v>
      </c>
      <c r="K3165" t="s">
        <v>15</v>
      </c>
      <c r="L3165" s="7">
        <v>11</v>
      </c>
      <c r="M3165" s="7" t="str" cm="1">
        <f t="array" ref="M3165">_xlfn.IFS(L3165&lt;1,"Very Fast",L3165&lt;3,"Fast",L3165&lt;5,"Normal",L3165&lt;=7,"Slow",L3165&gt;=8,"Very Slow")</f>
        <v>Very Slow</v>
      </c>
      <c r="N3165" s="5">
        <v>3.2</v>
      </c>
      <c r="O3165" t="str" cm="1">
        <f t="array" ref="O3165">_xlfn.IFS(N3165&lt;2,"Very Poor",N3165&lt;3,"Poor",N3165&lt;4,"Average",N3165&lt;4.5,"Good",N3165&lt;=5,"Excellent")</f>
        <v>Average</v>
      </c>
      <c r="P3165" s="12">
        <v>231.66</v>
      </c>
    </row>
    <row r="3166" spans="1:16" x14ac:dyDescent="0.35">
      <c r="A3166">
        <v>13165</v>
      </c>
      <c r="B3166" s="15">
        <v>47726</v>
      </c>
      <c r="C3166" s="7">
        <f t="shared" si="49"/>
        <v>2030</v>
      </c>
      <c r="D3166">
        <v>1476</v>
      </c>
      <c r="E3166" t="s">
        <v>14</v>
      </c>
      <c r="F3166" t="s">
        <v>69</v>
      </c>
      <c r="G3166" s="7">
        <v>1</v>
      </c>
      <c r="H3166" s="3">
        <v>160.01</v>
      </c>
      <c r="I3166">
        <v>0.28000000000000003</v>
      </c>
      <c r="J3166" s="17" t="str" cm="1">
        <f t="array" ref="J3166">_xlfn.IFS(I3166&lt;=0.09,"&lt;0,1%",I3166&lt;=0.19,"&lt;0,2%",I3166&lt;=0.29,"&lt;0,3%",I3166&lt;=39,"&lt;0,4%")</f>
        <v>&lt;0,3%</v>
      </c>
      <c r="K3166" t="s">
        <v>15</v>
      </c>
      <c r="L3166" s="7">
        <v>9</v>
      </c>
      <c r="M3166" s="7" t="str" cm="1">
        <f t="array" ref="M3166">_xlfn.IFS(L3166&lt;1,"Very Fast",L3166&lt;3,"Fast",L3166&lt;5,"Normal",L3166&lt;=7,"Slow",L3166&gt;=8,"Very Slow")</f>
        <v>Very Slow</v>
      </c>
      <c r="N3166" s="5">
        <v>2.1</v>
      </c>
      <c r="O3166" t="str" cm="1">
        <f t="array" ref="O3166">_xlfn.IFS(N3166&lt;2,"Very Poor",N3166&lt;3,"Poor",N3166&lt;4,"Average",N3166&lt;4.5,"Good",N3166&lt;=5,"Excellent")</f>
        <v>Poor</v>
      </c>
      <c r="P3166" s="12">
        <v>115.21</v>
      </c>
    </row>
    <row r="3167" spans="1:16" x14ac:dyDescent="0.35">
      <c r="A3167">
        <v>13166</v>
      </c>
      <c r="B3167" s="15">
        <v>47727</v>
      </c>
      <c r="C3167" s="7">
        <f t="shared" si="49"/>
        <v>2030</v>
      </c>
      <c r="D3167">
        <v>1286</v>
      </c>
      <c r="E3167" t="s">
        <v>21</v>
      </c>
      <c r="F3167" t="s">
        <v>68</v>
      </c>
      <c r="G3167" s="7">
        <v>7</v>
      </c>
      <c r="H3167" s="3">
        <v>157.41999999999999</v>
      </c>
      <c r="I3167">
        <v>0.11</v>
      </c>
      <c r="J3167" s="17" t="str" cm="1">
        <f t="array" ref="J3167">_xlfn.IFS(I3167&lt;=0.09,"&lt;0,1%",I3167&lt;=0.19,"&lt;0,2%",I3167&lt;=0.29,"&lt;0,3%",I3167&lt;=39,"&lt;0,4%")</f>
        <v>&lt;0,2%</v>
      </c>
      <c r="K3167" t="s">
        <v>15</v>
      </c>
      <c r="L3167" s="7">
        <v>3</v>
      </c>
      <c r="M3167" s="7" t="str" cm="1">
        <f t="array" ref="M3167">_xlfn.IFS(L3167&lt;1,"Very Fast",L3167&lt;3,"Fast",L3167&lt;5,"Normal",L3167&lt;=7,"Slow",L3167&gt;=8,"Very Slow")</f>
        <v>Normal</v>
      </c>
      <c r="N3167" s="5">
        <v>4.7</v>
      </c>
      <c r="O3167" t="str" cm="1">
        <f t="array" ref="O3167">_xlfn.IFS(N3167&lt;2,"Very Poor",N3167&lt;3,"Poor",N3167&lt;4,"Average",N3167&lt;4.5,"Good",N3167&lt;=5,"Excellent")</f>
        <v>Excellent</v>
      </c>
      <c r="P3167" s="12">
        <v>980.73</v>
      </c>
    </row>
    <row r="3168" spans="1:16" x14ac:dyDescent="0.35">
      <c r="A3168">
        <v>13167</v>
      </c>
      <c r="B3168" s="15">
        <v>47728</v>
      </c>
      <c r="C3168" s="7">
        <f t="shared" si="49"/>
        <v>2030</v>
      </c>
      <c r="D3168">
        <v>1302</v>
      </c>
      <c r="E3168" t="s">
        <v>21</v>
      </c>
      <c r="F3168" t="s">
        <v>68</v>
      </c>
      <c r="G3168" s="7">
        <v>1</v>
      </c>
      <c r="H3168" s="3">
        <v>594.57000000000005</v>
      </c>
      <c r="I3168">
        <v>0.32</v>
      </c>
      <c r="J3168" s="17" t="str" cm="1">
        <f t="array" ref="J3168">_xlfn.IFS(I3168&lt;=0.09,"&lt;0,1%",I3168&lt;=0.19,"&lt;0,2%",I3168&lt;=0.29,"&lt;0,3%",I3168&lt;=39,"&lt;0,4%")</f>
        <v>&lt;0,4%</v>
      </c>
      <c r="K3168" t="s">
        <v>13</v>
      </c>
      <c r="L3168" s="7">
        <v>11</v>
      </c>
      <c r="M3168" s="7" t="str" cm="1">
        <f t="array" ref="M3168">_xlfn.IFS(L3168&lt;1,"Very Fast",L3168&lt;3,"Fast",L3168&lt;5,"Normal",L3168&lt;=7,"Slow",L3168&gt;=8,"Very Slow")</f>
        <v>Very Slow</v>
      </c>
      <c r="N3168" s="5">
        <v>2.2999999999999998</v>
      </c>
      <c r="O3168" t="str" cm="1">
        <f t="array" ref="O3168">_xlfn.IFS(N3168&lt;2,"Very Poor",N3168&lt;3,"Poor",N3168&lt;4,"Average",N3168&lt;4.5,"Good",N3168&lt;=5,"Excellent")</f>
        <v>Poor</v>
      </c>
      <c r="P3168" s="12">
        <v>404.31</v>
      </c>
    </row>
    <row r="3169" spans="1:16" x14ac:dyDescent="0.35">
      <c r="A3169">
        <v>13168</v>
      </c>
      <c r="B3169" s="15">
        <v>47729</v>
      </c>
      <c r="C3169" s="7">
        <f t="shared" si="49"/>
        <v>2030</v>
      </c>
      <c r="D3169">
        <v>1310</v>
      </c>
      <c r="E3169" t="s">
        <v>14</v>
      </c>
      <c r="F3169" t="s">
        <v>69</v>
      </c>
      <c r="G3169" s="7">
        <v>2</v>
      </c>
      <c r="H3169" s="3">
        <v>457.72</v>
      </c>
      <c r="I3169">
        <v>0.12</v>
      </c>
      <c r="J3169" s="17" t="str" cm="1">
        <f t="array" ref="J3169">_xlfn.IFS(I3169&lt;=0.09,"&lt;0,1%",I3169&lt;=0.19,"&lt;0,2%",I3169&lt;=0.29,"&lt;0,3%",I3169&lt;=39,"&lt;0,4%")</f>
        <v>&lt;0,2%</v>
      </c>
      <c r="K3169" t="s">
        <v>17</v>
      </c>
      <c r="L3169" s="7">
        <v>4</v>
      </c>
      <c r="M3169" s="7" t="str" cm="1">
        <f t="array" ref="M3169">_xlfn.IFS(L3169&lt;1,"Very Fast",L3169&lt;3,"Fast",L3169&lt;5,"Normal",L3169&lt;=7,"Slow",L3169&gt;=8,"Very Slow")</f>
        <v>Normal</v>
      </c>
      <c r="N3169" s="5">
        <v>3.9</v>
      </c>
      <c r="O3169" t="str" cm="1">
        <f t="array" ref="O3169">_xlfn.IFS(N3169&lt;2,"Very Poor",N3169&lt;3,"Poor",N3169&lt;4,"Average",N3169&lt;4.5,"Good",N3169&lt;=5,"Excellent")</f>
        <v>Average</v>
      </c>
      <c r="P3169" s="12">
        <v>805.59</v>
      </c>
    </row>
    <row r="3170" spans="1:16" x14ac:dyDescent="0.35">
      <c r="A3170">
        <v>13169</v>
      </c>
      <c r="B3170" s="15">
        <v>47730</v>
      </c>
      <c r="C3170" s="7">
        <f t="shared" si="49"/>
        <v>2030</v>
      </c>
      <c r="D3170">
        <v>1207</v>
      </c>
      <c r="E3170" t="s">
        <v>18</v>
      </c>
      <c r="F3170" t="s">
        <v>66</v>
      </c>
      <c r="G3170" s="7">
        <v>1</v>
      </c>
      <c r="H3170" s="3">
        <v>504.61</v>
      </c>
      <c r="I3170">
        <v>0.03</v>
      </c>
      <c r="J3170" s="17" t="str" cm="1">
        <f t="array" ref="J3170">_xlfn.IFS(I3170&lt;=0.09,"&lt;0,1%",I3170&lt;=0.19,"&lt;0,2%",I3170&lt;=0.29,"&lt;0,3%",I3170&lt;=39,"&lt;0,4%")</f>
        <v>&lt;0,1%</v>
      </c>
      <c r="K3170" t="s">
        <v>15</v>
      </c>
      <c r="L3170" s="7">
        <v>7</v>
      </c>
      <c r="M3170" s="7" t="str" cm="1">
        <f t="array" ref="M3170">_xlfn.IFS(L3170&lt;1,"Very Fast",L3170&lt;3,"Fast",L3170&lt;5,"Normal",L3170&lt;=7,"Slow",L3170&gt;=8,"Very Slow")</f>
        <v>Slow</v>
      </c>
      <c r="N3170" s="5">
        <v>1.6</v>
      </c>
      <c r="O3170" t="str" cm="1">
        <f t="array" ref="O3170">_xlfn.IFS(N3170&lt;2,"Very Poor",N3170&lt;3,"Poor",N3170&lt;4,"Average",N3170&lt;4.5,"Good",N3170&lt;=5,"Excellent")</f>
        <v>Very Poor</v>
      </c>
      <c r="P3170" s="12">
        <v>489.47</v>
      </c>
    </row>
    <row r="3171" spans="1:16" x14ac:dyDescent="0.35">
      <c r="A3171">
        <v>13170</v>
      </c>
      <c r="B3171" s="15">
        <v>47731</v>
      </c>
      <c r="C3171" s="7">
        <f t="shared" si="49"/>
        <v>2030</v>
      </c>
      <c r="D3171">
        <v>1617</v>
      </c>
      <c r="E3171" t="s">
        <v>18</v>
      </c>
      <c r="F3171" t="s">
        <v>69</v>
      </c>
      <c r="G3171" s="7">
        <v>4</v>
      </c>
      <c r="H3171" s="3">
        <v>349.61</v>
      </c>
      <c r="I3171">
        <v>0.35</v>
      </c>
      <c r="J3171" s="17" t="str" cm="1">
        <f t="array" ref="J3171">_xlfn.IFS(I3171&lt;=0.09,"&lt;0,1%",I3171&lt;=0.19,"&lt;0,2%",I3171&lt;=0.29,"&lt;0,3%",I3171&lt;=39,"&lt;0,4%")</f>
        <v>&lt;0,4%</v>
      </c>
      <c r="K3171" t="s">
        <v>15</v>
      </c>
      <c r="L3171" s="7">
        <v>5</v>
      </c>
      <c r="M3171" s="7" t="str" cm="1">
        <f t="array" ref="M3171">_xlfn.IFS(L3171&lt;1,"Very Fast",L3171&lt;3,"Fast",L3171&lt;5,"Normal",L3171&lt;=7,"Slow",L3171&gt;=8,"Very Slow")</f>
        <v>Slow</v>
      </c>
      <c r="N3171" s="5">
        <v>1.6</v>
      </c>
      <c r="O3171" t="str" cm="1">
        <f t="array" ref="O3171">_xlfn.IFS(N3171&lt;2,"Very Poor",N3171&lt;3,"Poor",N3171&lt;4,"Average",N3171&lt;4.5,"Good",N3171&lt;=5,"Excellent")</f>
        <v>Very Poor</v>
      </c>
      <c r="P3171" s="12">
        <v>908.99</v>
      </c>
    </row>
    <row r="3172" spans="1:16" x14ac:dyDescent="0.35">
      <c r="A3172">
        <v>13171</v>
      </c>
      <c r="B3172" s="15">
        <v>47732</v>
      </c>
      <c r="C3172" s="7">
        <f t="shared" si="49"/>
        <v>2030</v>
      </c>
      <c r="D3172">
        <v>1445</v>
      </c>
      <c r="E3172" t="s">
        <v>14</v>
      </c>
      <c r="F3172" t="s">
        <v>66</v>
      </c>
      <c r="G3172" s="7">
        <v>2</v>
      </c>
      <c r="H3172" s="3">
        <v>524.54</v>
      </c>
      <c r="I3172">
        <v>0.3</v>
      </c>
      <c r="J3172" s="17" t="str" cm="1">
        <f t="array" ref="J3172">_xlfn.IFS(I3172&lt;=0.09,"&lt;0,1%",I3172&lt;=0.19,"&lt;0,2%",I3172&lt;=0.29,"&lt;0,3%",I3172&lt;=39,"&lt;0,4%")</f>
        <v>&lt;0,4%</v>
      </c>
      <c r="K3172" t="s">
        <v>13</v>
      </c>
      <c r="L3172" s="7">
        <v>5</v>
      </c>
      <c r="M3172" s="7" t="str" cm="1">
        <f t="array" ref="M3172">_xlfn.IFS(L3172&lt;1,"Very Fast",L3172&lt;3,"Fast",L3172&lt;5,"Normal",L3172&lt;=7,"Slow",L3172&gt;=8,"Very Slow")</f>
        <v>Slow</v>
      </c>
      <c r="N3172" s="5">
        <v>3.2</v>
      </c>
      <c r="O3172" t="str" cm="1">
        <f t="array" ref="O3172">_xlfn.IFS(N3172&lt;2,"Very Poor",N3172&lt;3,"Poor",N3172&lt;4,"Average",N3172&lt;4.5,"Good",N3172&lt;=5,"Excellent")</f>
        <v>Average</v>
      </c>
      <c r="P3172" s="12">
        <v>734.36</v>
      </c>
    </row>
    <row r="3173" spans="1:16" x14ac:dyDescent="0.35">
      <c r="A3173">
        <v>13172</v>
      </c>
      <c r="B3173" s="15">
        <v>47733</v>
      </c>
      <c r="C3173" s="7">
        <f t="shared" si="49"/>
        <v>2030</v>
      </c>
      <c r="D3173">
        <v>1669</v>
      </c>
      <c r="E3173" t="s">
        <v>11</v>
      </c>
      <c r="F3173" t="s">
        <v>69</v>
      </c>
      <c r="G3173" s="7">
        <v>1</v>
      </c>
      <c r="H3173" s="3">
        <v>392.61</v>
      </c>
      <c r="I3173">
        <v>0.16</v>
      </c>
      <c r="J3173" s="17" t="str" cm="1">
        <f t="array" ref="J3173">_xlfn.IFS(I3173&lt;=0.09,"&lt;0,1%",I3173&lt;=0.19,"&lt;0,2%",I3173&lt;=0.29,"&lt;0,3%",I3173&lt;=39,"&lt;0,4%")</f>
        <v>&lt;0,2%</v>
      </c>
      <c r="K3173" t="s">
        <v>13</v>
      </c>
      <c r="L3173" s="7">
        <v>1</v>
      </c>
      <c r="M3173" s="7" t="str" cm="1">
        <f t="array" ref="M3173">_xlfn.IFS(L3173&lt;1,"Very Fast",L3173&lt;3,"Fast",L3173&lt;5,"Normal",L3173&lt;=7,"Slow",L3173&gt;=8,"Very Slow")</f>
        <v>Fast</v>
      </c>
      <c r="N3173" s="5">
        <v>2</v>
      </c>
      <c r="O3173" t="str" cm="1">
        <f t="array" ref="O3173">_xlfn.IFS(N3173&lt;2,"Very Poor",N3173&lt;3,"Poor",N3173&lt;4,"Average",N3173&lt;4.5,"Good",N3173&lt;=5,"Excellent")</f>
        <v>Poor</v>
      </c>
      <c r="P3173" s="12">
        <v>329.79</v>
      </c>
    </row>
    <row r="3174" spans="1:16" x14ac:dyDescent="0.35">
      <c r="A3174">
        <v>13173</v>
      </c>
      <c r="B3174" s="15">
        <v>47734</v>
      </c>
      <c r="C3174" s="7">
        <f t="shared" si="49"/>
        <v>2030</v>
      </c>
      <c r="D3174">
        <v>1632</v>
      </c>
      <c r="E3174" t="s">
        <v>14</v>
      </c>
      <c r="F3174" t="s">
        <v>69</v>
      </c>
      <c r="G3174" s="7">
        <v>4</v>
      </c>
      <c r="H3174" s="3">
        <v>568.51</v>
      </c>
      <c r="I3174">
        <v>0.23</v>
      </c>
      <c r="J3174" s="17" t="str" cm="1">
        <f t="array" ref="J3174">_xlfn.IFS(I3174&lt;=0.09,"&lt;0,1%",I3174&lt;=0.19,"&lt;0,2%",I3174&lt;=0.29,"&lt;0,3%",I3174&lt;=39,"&lt;0,4%")</f>
        <v>&lt;0,3%</v>
      </c>
      <c r="K3174" t="s">
        <v>15</v>
      </c>
      <c r="L3174" s="7">
        <v>2</v>
      </c>
      <c r="M3174" s="7" t="str" cm="1">
        <f t="array" ref="M3174">_xlfn.IFS(L3174&lt;1,"Very Fast",L3174&lt;3,"Fast",L3174&lt;5,"Normal",L3174&lt;=7,"Slow",L3174&gt;=8,"Very Slow")</f>
        <v>Fast</v>
      </c>
      <c r="N3174" s="5">
        <v>1.2</v>
      </c>
      <c r="O3174" t="str" cm="1">
        <f t="array" ref="O3174">_xlfn.IFS(N3174&lt;2,"Very Poor",N3174&lt;3,"Poor",N3174&lt;4,"Average",N3174&lt;4.5,"Good",N3174&lt;=5,"Excellent")</f>
        <v>Very Poor</v>
      </c>
      <c r="P3174" s="12">
        <v>1751.01</v>
      </c>
    </row>
    <row r="3175" spans="1:16" x14ac:dyDescent="0.35">
      <c r="A3175">
        <v>13174</v>
      </c>
      <c r="B3175" s="15">
        <v>47735</v>
      </c>
      <c r="C3175" s="7">
        <f t="shared" si="49"/>
        <v>2030</v>
      </c>
      <c r="D3175">
        <v>1054</v>
      </c>
      <c r="E3175" t="s">
        <v>21</v>
      </c>
      <c r="F3175" t="s">
        <v>66</v>
      </c>
      <c r="G3175" s="7">
        <v>4</v>
      </c>
      <c r="H3175" s="3">
        <v>179.58</v>
      </c>
      <c r="I3175">
        <v>0.23</v>
      </c>
      <c r="J3175" s="17" t="str" cm="1">
        <f t="array" ref="J3175">_xlfn.IFS(I3175&lt;=0.09,"&lt;0,1%",I3175&lt;=0.19,"&lt;0,2%",I3175&lt;=0.29,"&lt;0,3%",I3175&lt;=39,"&lt;0,4%")</f>
        <v>&lt;0,3%</v>
      </c>
      <c r="K3175" t="s">
        <v>15</v>
      </c>
      <c r="L3175" s="7">
        <v>5</v>
      </c>
      <c r="M3175" s="7" t="str" cm="1">
        <f t="array" ref="M3175">_xlfn.IFS(L3175&lt;1,"Very Fast",L3175&lt;3,"Fast",L3175&lt;5,"Normal",L3175&lt;=7,"Slow",L3175&gt;=8,"Very Slow")</f>
        <v>Slow</v>
      </c>
      <c r="N3175" s="5">
        <v>4.7</v>
      </c>
      <c r="O3175" t="str" cm="1">
        <f t="array" ref="O3175">_xlfn.IFS(N3175&lt;2,"Very Poor",N3175&lt;3,"Poor",N3175&lt;4,"Average",N3175&lt;4.5,"Good",N3175&lt;=5,"Excellent")</f>
        <v>Excellent</v>
      </c>
      <c r="P3175" s="12">
        <v>553.11</v>
      </c>
    </row>
    <row r="3176" spans="1:16" x14ac:dyDescent="0.35">
      <c r="A3176">
        <v>13175</v>
      </c>
      <c r="B3176" s="15">
        <v>47736</v>
      </c>
      <c r="C3176" s="7">
        <f t="shared" si="49"/>
        <v>2030</v>
      </c>
      <c r="D3176">
        <v>1911</v>
      </c>
      <c r="E3176" t="s">
        <v>11</v>
      </c>
      <c r="F3176" t="s">
        <v>68</v>
      </c>
      <c r="G3176" s="7">
        <v>5</v>
      </c>
      <c r="H3176" s="3">
        <v>363.26</v>
      </c>
      <c r="I3176">
        <v>7.0000000000000007E-2</v>
      </c>
      <c r="J3176" s="17" t="str" cm="1">
        <f t="array" ref="J3176">_xlfn.IFS(I3176&lt;=0.09,"&lt;0,1%",I3176&lt;=0.19,"&lt;0,2%",I3176&lt;=0.29,"&lt;0,3%",I3176&lt;=39,"&lt;0,4%")</f>
        <v>&lt;0,1%</v>
      </c>
      <c r="K3176" t="s">
        <v>17</v>
      </c>
      <c r="L3176" s="7">
        <v>2</v>
      </c>
      <c r="M3176" s="7" t="str" cm="1">
        <f t="array" ref="M3176">_xlfn.IFS(L3176&lt;1,"Very Fast",L3176&lt;3,"Fast",L3176&lt;5,"Normal",L3176&lt;=7,"Slow",L3176&gt;=8,"Very Slow")</f>
        <v>Fast</v>
      </c>
      <c r="N3176" s="5">
        <v>1.2</v>
      </c>
      <c r="O3176" t="str" cm="1">
        <f t="array" ref="O3176">_xlfn.IFS(N3176&lt;2,"Very Poor",N3176&lt;3,"Poor",N3176&lt;4,"Average",N3176&lt;4.5,"Good",N3176&lt;=5,"Excellent")</f>
        <v>Very Poor</v>
      </c>
      <c r="P3176" s="12">
        <v>1689.16</v>
      </c>
    </row>
    <row r="3177" spans="1:16" x14ac:dyDescent="0.35">
      <c r="A3177">
        <v>13176</v>
      </c>
      <c r="B3177" s="15">
        <v>47737</v>
      </c>
      <c r="C3177" s="7">
        <f t="shared" si="49"/>
        <v>2030</v>
      </c>
      <c r="D3177">
        <v>1011</v>
      </c>
      <c r="E3177" t="s">
        <v>18</v>
      </c>
      <c r="F3177" t="s">
        <v>69</v>
      </c>
      <c r="G3177" s="7">
        <v>4</v>
      </c>
      <c r="H3177" s="3">
        <v>418.73</v>
      </c>
      <c r="I3177">
        <v>7.0000000000000007E-2</v>
      </c>
      <c r="J3177" s="17" t="str" cm="1">
        <f t="array" ref="J3177">_xlfn.IFS(I3177&lt;=0.09,"&lt;0,1%",I3177&lt;=0.19,"&lt;0,2%",I3177&lt;=0.29,"&lt;0,3%",I3177&lt;=39,"&lt;0,4%")</f>
        <v>&lt;0,1%</v>
      </c>
      <c r="K3177" t="s">
        <v>17</v>
      </c>
      <c r="L3177" s="7">
        <v>1</v>
      </c>
      <c r="M3177" s="7" t="str" cm="1">
        <f t="array" ref="M3177">_xlfn.IFS(L3177&lt;1,"Very Fast",L3177&lt;3,"Fast",L3177&lt;5,"Normal",L3177&lt;=7,"Slow",L3177&gt;=8,"Very Slow")</f>
        <v>Fast</v>
      </c>
      <c r="N3177" s="5">
        <v>3.9</v>
      </c>
      <c r="O3177" t="str" cm="1">
        <f t="array" ref="O3177">_xlfn.IFS(N3177&lt;2,"Very Poor",N3177&lt;3,"Poor",N3177&lt;4,"Average",N3177&lt;4.5,"Good",N3177&lt;=5,"Excellent")</f>
        <v>Average</v>
      </c>
      <c r="P3177" s="12">
        <v>1557.68</v>
      </c>
    </row>
    <row r="3178" spans="1:16" x14ac:dyDescent="0.35">
      <c r="A3178">
        <v>13177</v>
      </c>
      <c r="B3178" s="15">
        <v>47738</v>
      </c>
      <c r="C3178" s="7">
        <f t="shared" si="49"/>
        <v>2030</v>
      </c>
      <c r="D3178">
        <v>1656</v>
      </c>
      <c r="E3178" t="s">
        <v>21</v>
      </c>
      <c r="F3178" t="s">
        <v>66</v>
      </c>
      <c r="G3178" s="7">
        <v>7</v>
      </c>
      <c r="H3178" s="3">
        <v>244.87</v>
      </c>
      <c r="I3178">
        <v>0.16</v>
      </c>
      <c r="J3178" s="17" t="str" cm="1">
        <f t="array" ref="J3178">_xlfn.IFS(I3178&lt;=0.09,"&lt;0,1%",I3178&lt;=0.19,"&lt;0,2%",I3178&lt;=0.29,"&lt;0,3%",I3178&lt;=39,"&lt;0,4%")</f>
        <v>&lt;0,2%</v>
      </c>
      <c r="K3178" t="s">
        <v>13</v>
      </c>
      <c r="L3178" s="7">
        <v>10</v>
      </c>
      <c r="M3178" s="7" t="str" cm="1">
        <f t="array" ref="M3178">_xlfn.IFS(L3178&lt;1,"Very Fast",L3178&lt;3,"Fast",L3178&lt;5,"Normal",L3178&lt;=7,"Slow",L3178&gt;=8,"Very Slow")</f>
        <v>Very Slow</v>
      </c>
      <c r="N3178" s="5">
        <v>2.2999999999999998</v>
      </c>
      <c r="O3178" t="str" cm="1">
        <f t="array" ref="O3178">_xlfn.IFS(N3178&lt;2,"Very Poor",N3178&lt;3,"Poor",N3178&lt;4,"Average",N3178&lt;4.5,"Good",N3178&lt;=5,"Excellent")</f>
        <v>Poor</v>
      </c>
      <c r="P3178" s="12">
        <v>1439.84</v>
      </c>
    </row>
    <row r="3179" spans="1:16" x14ac:dyDescent="0.35">
      <c r="A3179">
        <v>13178</v>
      </c>
      <c r="B3179" s="15">
        <v>47739</v>
      </c>
      <c r="C3179" s="7">
        <f t="shared" si="49"/>
        <v>2030</v>
      </c>
      <c r="D3179">
        <v>1399</v>
      </c>
      <c r="E3179" t="s">
        <v>21</v>
      </c>
      <c r="F3179" t="s">
        <v>66</v>
      </c>
      <c r="G3179" s="7">
        <v>6</v>
      </c>
      <c r="H3179" s="3">
        <v>529.63</v>
      </c>
      <c r="I3179">
        <v>0.32</v>
      </c>
      <c r="J3179" s="17" t="str" cm="1">
        <f t="array" ref="J3179">_xlfn.IFS(I3179&lt;=0.09,"&lt;0,1%",I3179&lt;=0.19,"&lt;0,2%",I3179&lt;=0.29,"&lt;0,3%",I3179&lt;=39,"&lt;0,4%")</f>
        <v>&lt;0,4%</v>
      </c>
      <c r="K3179" t="s">
        <v>17</v>
      </c>
      <c r="L3179" s="7">
        <v>3</v>
      </c>
      <c r="M3179" s="7" t="str" cm="1">
        <f t="array" ref="M3179">_xlfn.IFS(L3179&lt;1,"Very Fast",L3179&lt;3,"Fast",L3179&lt;5,"Normal",L3179&lt;=7,"Slow",L3179&gt;=8,"Very Slow")</f>
        <v>Normal</v>
      </c>
      <c r="N3179" s="5">
        <v>4.7</v>
      </c>
      <c r="O3179" t="str" cm="1">
        <f t="array" ref="O3179">_xlfn.IFS(N3179&lt;2,"Very Poor",N3179&lt;3,"Poor",N3179&lt;4,"Average",N3179&lt;4.5,"Good",N3179&lt;=5,"Excellent")</f>
        <v>Excellent</v>
      </c>
      <c r="P3179" s="12">
        <v>2160.89</v>
      </c>
    </row>
    <row r="3180" spans="1:16" x14ac:dyDescent="0.35">
      <c r="A3180">
        <v>13179</v>
      </c>
      <c r="B3180" s="15">
        <v>47740</v>
      </c>
      <c r="C3180" s="7">
        <f t="shared" si="49"/>
        <v>2030</v>
      </c>
      <c r="D3180">
        <v>1907</v>
      </c>
      <c r="E3180" t="s">
        <v>11</v>
      </c>
      <c r="F3180" t="s">
        <v>66</v>
      </c>
      <c r="G3180" s="7">
        <v>3</v>
      </c>
      <c r="H3180" s="3">
        <v>588.17999999999995</v>
      </c>
      <c r="I3180">
        <v>0</v>
      </c>
      <c r="J3180" s="17" t="str" cm="1">
        <f t="array" ref="J3180">_xlfn.IFS(I3180&lt;=0.09,"&lt;0,1%",I3180&lt;=0.19,"&lt;0,2%",I3180&lt;=0.29,"&lt;0,3%",I3180&lt;=39,"&lt;0,4%")</f>
        <v>&lt;0,1%</v>
      </c>
      <c r="K3180" t="s">
        <v>17</v>
      </c>
      <c r="L3180" s="7">
        <v>11</v>
      </c>
      <c r="M3180" s="7" t="str" cm="1">
        <f t="array" ref="M3180">_xlfn.IFS(L3180&lt;1,"Very Fast",L3180&lt;3,"Fast",L3180&lt;5,"Normal",L3180&lt;=7,"Slow",L3180&gt;=8,"Very Slow")</f>
        <v>Very Slow</v>
      </c>
      <c r="N3180" s="5">
        <v>4.9000000000000004</v>
      </c>
      <c r="O3180" t="str" cm="1">
        <f t="array" ref="O3180">_xlfn.IFS(N3180&lt;2,"Very Poor",N3180&lt;3,"Poor",N3180&lt;4,"Average",N3180&lt;4.5,"Good",N3180&lt;=5,"Excellent")</f>
        <v>Excellent</v>
      </c>
      <c r="P3180" s="12">
        <v>1764.54</v>
      </c>
    </row>
    <row r="3181" spans="1:16" x14ac:dyDescent="0.35">
      <c r="A3181">
        <v>13180</v>
      </c>
      <c r="B3181" s="15">
        <v>47741</v>
      </c>
      <c r="C3181" s="7">
        <f t="shared" si="49"/>
        <v>2030</v>
      </c>
      <c r="D3181">
        <v>1647</v>
      </c>
      <c r="E3181" t="s">
        <v>11</v>
      </c>
      <c r="F3181" t="s">
        <v>69</v>
      </c>
      <c r="G3181" s="7">
        <v>1</v>
      </c>
      <c r="H3181" s="3">
        <v>303.86</v>
      </c>
      <c r="I3181">
        <v>0.27</v>
      </c>
      <c r="J3181" s="17" t="str" cm="1">
        <f t="array" ref="J3181">_xlfn.IFS(I3181&lt;=0.09,"&lt;0,1%",I3181&lt;=0.19,"&lt;0,2%",I3181&lt;=0.29,"&lt;0,3%",I3181&lt;=39,"&lt;0,4%")</f>
        <v>&lt;0,3%</v>
      </c>
      <c r="K3181" t="s">
        <v>17</v>
      </c>
      <c r="L3181" s="7">
        <v>1</v>
      </c>
      <c r="M3181" s="7" t="str" cm="1">
        <f t="array" ref="M3181">_xlfn.IFS(L3181&lt;1,"Very Fast",L3181&lt;3,"Fast",L3181&lt;5,"Normal",L3181&lt;=7,"Slow",L3181&gt;=8,"Very Slow")</f>
        <v>Fast</v>
      </c>
      <c r="N3181" s="5">
        <v>2.2999999999999998</v>
      </c>
      <c r="O3181" t="str" cm="1">
        <f t="array" ref="O3181">_xlfn.IFS(N3181&lt;2,"Very Poor",N3181&lt;3,"Poor",N3181&lt;4,"Average",N3181&lt;4.5,"Good",N3181&lt;=5,"Excellent")</f>
        <v>Poor</v>
      </c>
      <c r="P3181" s="12">
        <v>221.82</v>
      </c>
    </row>
    <row r="3182" spans="1:16" x14ac:dyDescent="0.35">
      <c r="A3182">
        <v>13181</v>
      </c>
      <c r="B3182" s="15">
        <v>47742</v>
      </c>
      <c r="C3182" s="7">
        <f t="shared" si="49"/>
        <v>2030</v>
      </c>
      <c r="D3182">
        <v>1979</v>
      </c>
      <c r="E3182" t="s">
        <v>21</v>
      </c>
      <c r="F3182" t="s">
        <v>66</v>
      </c>
      <c r="G3182" s="7">
        <v>7</v>
      </c>
      <c r="H3182" s="3">
        <v>243.52</v>
      </c>
      <c r="I3182">
        <v>0.02</v>
      </c>
      <c r="J3182" s="17" t="str" cm="1">
        <f t="array" ref="J3182">_xlfn.IFS(I3182&lt;=0.09,"&lt;0,1%",I3182&lt;=0.19,"&lt;0,2%",I3182&lt;=0.29,"&lt;0,3%",I3182&lt;=39,"&lt;0,4%")</f>
        <v>&lt;0,1%</v>
      </c>
      <c r="K3182" t="s">
        <v>13</v>
      </c>
      <c r="L3182" s="7">
        <v>10</v>
      </c>
      <c r="M3182" s="7" t="str" cm="1">
        <f t="array" ref="M3182">_xlfn.IFS(L3182&lt;1,"Very Fast",L3182&lt;3,"Fast",L3182&lt;5,"Normal",L3182&lt;=7,"Slow",L3182&gt;=8,"Very Slow")</f>
        <v>Very Slow</v>
      </c>
      <c r="N3182" s="5">
        <v>3.4</v>
      </c>
      <c r="O3182" t="str" cm="1">
        <f t="array" ref="O3182">_xlfn.IFS(N3182&lt;2,"Very Poor",N3182&lt;3,"Poor",N3182&lt;4,"Average",N3182&lt;4.5,"Good",N3182&lt;=5,"Excellent")</f>
        <v>Average</v>
      </c>
      <c r="P3182" s="12">
        <v>1670.55</v>
      </c>
    </row>
    <row r="3183" spans="1:16" x14ac:dyDescent="0.35">
      <c r="A3183">
        <v>13182</v>
      </c>
      <c r="B3183" s="15">
        <v>47743</v>
      </c>
      <c r="C3183" s="7">
        <f t="shared" si="49"/>
        <v>2030</v>
      </c>
      <c r="D3183">
        <v>1514</v>
      </c>
      <c r="E3183" t="s">
        <v>18</v>
      </c>
      <c r="F3183" t="s">
        <v>68</v>
      </c>
      <c r="G3183" s="7">
        <v>1</v>
      </c>
      <c r="H3183" s="3">
        <v>291.08</v>
      </c>
      <c r="I3183">
        <v>0.17</v>
      </c>
      <c r="J3183" s="17" t="str" cm="1">
        <f t="array" ref="J3183">_xlfn.IFS(I3183&lt;=0.09,"&lt;0,1%",I3183&lt;=0.19,"&lt;0,2%",I3183&lt;=0.29,"&lt;0,3%",I3183&lt;=39,"&lt;0,4%")</f>
        <v>&lt;0,2%</v>
      </c>
      <c r="K3183" t="s">
        <v>15</v>
      </c>
      <c r="L3183" s="7">
        <v>8</v>
      </c>
      <c r="M3183" s="7" t="str" cm="1">
        <f t="array" ref="M3183">_xlfn.IFS(L3183&lt;1,"Very Fast",L3183&lt;3,"Fast",L3183&lt;5,"Normal",L3183&lt;=7,"Slow",L3183&gt;=8,"Very Slow")</f>
        <v>Very Slow</v>
      </c>
      <c r="N3183" s="5">
        <v>4.0999999999999996</v>
      </c>
      <c r="O3183" t="str" cm="1">
        <f t="array" ref="O3183">_xlfn.IFS(N3183&lt;2,"Very Poor",N3183&lt;3,"Poor",N3183&lt;4,"Average",N3183&lt;4.5,"Good",N3183&lt;=5,"Excellent")</f>
        <v>Good</v>
      </c>
      <c r="P3183" s="12">
        <v>241.6</v>
      </c>
    </row>
    <row r="3184" spans="1:16" x14ac:dyDescent="0.35">
      <c r="A3184">
        <v>13183</v>
      </c>
      <c r="B3184" s="15">
        <v>47744</v>
      </c>
      <c r="C3184" s="7">
        <f t="shared" si="49"/>
        <v>2030</v>
      </c>
      <c r="D3184">
        <v>1655</v>
      </c>
      <c r="E3184" t="s">
        <v>21</v>
      </c>
      <c r="F3184" t="s">
        <v>66</v>
      </c>
      <c r="G3184" s="7">
        <v>1</v>
      </c>
      <c r="H3184" s="3">
        <v>513.85</v>
      </c>
      <c r="I3184">
        <v>0.22</v>
      </c>
      <c r="J3184" s="17" t="str" cm="1">
        <f t="array" ref="J3184">_xlfn.IFS(I3184&lt;=0.09,"&lt;0,1%",I3184&lt;=0.19,"&lt;0,2%",I3184&lt;=0.29,"&lt;0,3%",I3184&lt;=39,"&lt;0,4%")</f>
        <v>&lt;0,3%</v>
      </c>
      <c r="K3184" t="s">
        <v>15</v>
      </c>
      <c r="L3184" s="7">
        <v>8</v>
      </c>
      <c r="M3184" s="7" t="str" cm="1">
        <f t="array" ref="M3184">_xlfn.IFS(L3184&lt;1,"Very Fast",L3184&lt;3,"Fast",L3184&lt;5,"Normal",L3184&lt;=7,"Slow",L3184&gt;=8,"Very Slow")</f>
        <v>Very Slow</v>
      </c>
      <c r="N3184" s="5">
        <v>1.5</v>
      </c>
      <c r="O3184" t="str" cm="1">
        <f t="array" ref="O3184">_xlfn.IFS(N3184&lt;2,"Very Poor",N3184&lt;3,"Poor",N3184&lt;4,"Average",N3184&lt;4.5,"Good",N3184&lt;=5,"Excellent")</f>
        <v>Very Poor</v>
      </c>
      <c r="P3184" s="12">
        <v>400.8</v>
      </c>
    </row>
    <row r="3185" spans="1:16" x14ac:dyDescent="0.35">
      <c r="A3185">
        <v>13184</v>
      </c>
      <c r="B3185" s="15">
        <v>47745</v>
      </c>
      <c r="C3185" s="7">
        <f t="shared" si="49"/>
        <v>2030</v>
      </c>
      <c r="D3185">
        <v>1541</v>
      </c>
      <c r="E3185" t="s">
        <v>18</v>
      </c>
      <c r="F3185" t="s">
        <v>68</v>
      </c>
      <c r="G3185" s="7">
        <v>4</v>
      </c>
      <c r="H3185" s="3">
        <v>392.6</v>
      </c>
      <c r="I3185">
        <v>0.24</v>
      </c>
      <c r="J3185" s="17" t="str" cm="1">
        <f t="array" ref="J3185">_xlfn.IFS(I3185&lt;=0.09,"&lt;0,1%",I3185&lt;=0.19,"&lt;0,2%",I3185&lt;=0.29,"&lt;0,3%",I3185&lt;=39,"&lt;0,4%")</f>
        <v>&lt;0,3%</v>
      </c>
      <c r="K3185" t="s">
        <v>15</v>
      </c>
      <c r="L3185" s="7">
        <v>8</v>
      </c>
      <c r="M3185" s="7" t="str" cm="1">
        <f t="array" ref="M3185">_xlfn.IFS(L3185&lt;1,"Very Fast",L3185&lt;3,"Fast",L3185&lt;5,"Normal",L3185&lt;=7,"Slow",L3185&gt;=8,"Very Slow")</f>
        <v>Very Slow</v>
      </c>
      <c r="N3185" s="5">
        <v>3.8</v>
      </c>
      <c r="O3185" t="str" cm="1">
        <f t="array" ref="O3185">_xlfn.IFS(N3185&lt;2,"Very Poor",N3185&lt;3,"Poor",N3185&lt;4,"Average",N3185&lt;4.5,"Good",N3185&lt;=5,"Excellent")</f>
        <v>Average</v>
      </c>
      <c r="P3185" s="12">
        <v>1193.5</v>
      </c>
    </row>
    <row r="3186" spans="1:16" x14ac:dyDescent="0.35">
      <c r="A3186">
        <v>13185</v>
      </c>
      <c r="B3186" s="15">
        <v>47746</v>
      </c>
      <c r="C3186" s="7">
        <f t="shared" si="49"/>
        <v>2030</v>
      </c>
      <c r="D3186">
        <v>1236</v>
      </c>
      <c r="E3186" t="s">
        <v>21</v>
      </c>
      <c r="F3186" t="s">
        <v>68</v>
      </c>
      <c r="G3186" s="7">
        <v>4</v>
      </c>
      <c r="H3186" s="3">
        <v>41.19</v>
      </c>
      <c r="I3186">
        <v>0.02</v>
      </c>
      <c r="J3186" s="17" t="str" cm="1">
        <f t="array" ref="J3186">_xlfn.IFS(I3186&lt;=0.09,"&lt;0,1%",I3186&lt;=0.19,"&lt;0,2%",I3186&lt;=0.29,"&lt;0,3%",I3186&lt;=39,"&lt;0,4%")</f>
        <v>&lt;0,1%</v>
      </c>
      <c r="K3186" t="s">
        <v>13</v>
      </c>
      <c r="L3186" s="7">
        <v>7</v>
      </c>
      <c r="M3186" s="7" t="str" cm="1">
        <f t="array" ref="M3186">_xlfn.IFS(L3186&lt;1,"Very Fast",L3186&lt;3,"Fast",L3186&lt;5,"Normal",L3186&lt;=7,"Slow",L3186&gt;=8,"Very Slow")</f>
        <v>Slow</v>
      </c>
      <c r="N3186" s="5">
        <v>4.5999999999999996</v>
      </c>
      <c r="O3186" t="str" cm="1">
        <f t="array" ref="O3186">_xlfn.IFS(N3186&lt;2,"Very Poor",N3186&lt;3,"Poor",N3186&lt;4,"Average",N3186&lt;4.5,"Good",N3186&lt;=5,"Excellent")</f>
        <v>Excellent</v>
      </c>
      <c r="P3186" s="12">
        <v>161.46</v>
      </c>
    </row>
    <row r="3187" spans="1:16" x14ac:dyDescent="0.35">
      <c r="A3187">
        <v>13186</v>
      </c>
      <c r="B3187" s="15">
        <v>47747</v>
      </c>
      <c r="C3187" s="7">
        <f t="shared" si="49"/>
        <v>2030</v>
      </c>
      <c r="D3187">
        <v>1278</v>
      </c>
      <c r="E3187" t="s">
        <v>11</v>
      </c>
      <c r="F3187" t="s">
        <v>68</v>
      </c>
      <c r="G3187" s="7">
        <v>1</v>
      </c>
      <c r="H3187" s="3">
        <v>332.17</v>
      </c>
      <c r="I3187">
        <v>0.15</v>
      </c>
      <c r="J3187" s="17" t="str" cm="1">
        <f t="array" ref="J3187">_xlfn.IFS(I3187&lt;=0.09,"&lt;0,1%",I3187&lt;=0.19,"&lt;0,2%",I3187&lt;=0.29,"&lt;0,3%",I3187&lt;=39,"&lt;0,4%")</f>
        <v>&lt;0,2%</v>
      </c>
      <c r="K3187" t="s">
        <v>17</v>
      </c>
      <c r="L3187" s="7">
        <v>7</v>
      </c>
      <c r="M3187" s="7" t="str" cm="1">
        <f t="array" ref="M3187">_xlfn.IFS(L3187&lt;1,"Very Fast",L3187&lt;3,"Fast",L3187&lt;5,"Normal",L3187&lt;=7,"Slow",L3187&gt;=8,"Very Slow")</f>
        <v>Slow</v>
      </c>
      <c r="N3187" s="5">
        <v>1.7</v>
      </c>
      <c r="O3187" t="str" cm="1">
        <f t="array" ref="O3187">_xlfn.IFS(N3187&lt;2,"Very Poor",N3187&lt;3,"Poor",N3187&lt;4,"Average",N3187&lt;4.5,"Good",N3187&lt;=5,"Excellent")</f>
        <v>Very Poor</v>
      </c>
      <c r="P3187" s="12">
        <v>282.33999999999997</v>
      </c>
    </row>
    <row r="3188" spans="1:16" x14ac:dyDescent="0.35">
      <c r="A3188">
        <v>13187</v>
      </c>
      <c r="B3188" s="15">
        <v>47748</v>
      </c>
      <c r="C3188" s="7">
        <f t="shared" si="49"/>
        <v>2030</v>
      </c>
      <c r="D3188">
        <v>1347</v>
      </c>
      <c r="E3188" t="s">
        <v>14</v>
      </c>
      <c r="F3188" t="s">
        <v>69</v>
      </c>
      <c r="G3188" s="7">
        <v>6</v>
      </c>
      <c r="H3188" s="3">
        <v>25.12</v>
      </c>
      <c r="I3188">
        <v>0.2</v>
      </c>
      <c r="J3188" s="17" t="str" cm="1">
        <f t="array" ref="J3188">_xlfn.IFS(I3188&lt;=0.09,"&lt;0,1%",I3188&lt;=0.19,"&lt;0,2%",I3188&lt;=0.29,"&lt;0,3%",I3188&lt;=39,"&lt;0,4%")</f>
        <v>&lt;0,3%</v>
      </c>
      <c r="K3188" t="s">
        <v>15</v>
      </c>
      <c r="L3188" s="7">
        <v>2</v>
      </c>
      <c r="M3188" s="7" t="str" cm="1">
        <f t="array" ref="M3188">_xlfn.IFS(L3188&lt;1,"Very Fast",L3188&lt;3,"Fast",L3188&lt;5,"Normal",L3188&lt;=7,"Slow",L3188&gt;=8,"Very Slow")</f>
        <v>Fast</v>
      </c>
      <c r="N3188" s="5">
        <v>4.4000000000000004</v>
      </c>
      <c r="O3188" t="str" cm="1">
        <f t="array" ref="O3188">_xlfn.IFS(N3188&lt;2,"Very Poor",N3188&lt;3,"Poor",N3188&lt;4,"Average",N3188&lt;4.5,"Good",N3188&lt;=5,"Excellent")</f>
        <v>Good</v>
      </c>
      <c r="P3188" s="12">
        <v>120.58</v>
      </c>
    </row>
    <row r="3189" spans="1:16" x14ac:dyDescent="0.35">
      <c r="A3189">
        <v>13188</v>
      </c>
      <c r="B3189" s="15">
        <v>47749</v>
      </c>
      <c r="C3189" s="7">
        <f t="shared" si="49"/>
        <v>2030</v>
      </c>
      <c r="D3189">
        <v>1626</v>
      </c>
      <c r="E3189" t="s">
        <v>14</v>
      </c>
      <c r="F3189" t="s">
        <v>68</v>
      </c>
      <c r="G3189" s="7">
        <v>2</v>
      </c>
      <c r="H3189" s="3">
        <v>470.44</v>
      </c>
      <c r="I3189">
        <v>0.02</v>
      </c>
      <c r="J3189" s="17" t="str" cm="1">
        <f t="array" ref="J3189">_xlfn.IFS(I3189&lt;=0.09,"&lt;0,1%",I3189&lt;=0.19,"&lt;0,2%",I3189&lt;=0.29,"&lt;0,3%",I3189&lt;=39,"&lt;0,4%")</f>
        <v>&lt;0,1%</v>
      </c>
      <c r="K3189" t="s">
        <v>17</v>
      </c>
      <c r="L3189" s="7">
        <v>9</v>
      </c>
      <c r="M3189" s="7" t="str" cm="1">
        <f t="array" ref="M3189">_xlfn.IFS(L3189&lt;1,"Very Fast",L3189&lt;3,"Fast",L3189&lt;5,"Normal",L3189&lt;=7,"Slow",L3189&gt;=8,"Very Slow")</f>
        <v>Very Slow</v>
      </c>
      <c r="N3189" s="5">
        <v>1.5</v>
      </c>
      <c r="O3189" t="str" cm="1">
        <f t="array" ref="O3189">_xlfn.IFS(N3189&lt;2,"Very Poor",N3189&lt;3,"Poor",N3189&lt;4,"Average",N3189&lt;4.5,"Good",N3189&lt;=5,"Excellent")</f>
        <v>Very Poor</v>
      </c>
      <c r="P3189" s="12">
        <v>922.06</v>
      </c>
    </row>
    <row r="3190" spans="1:16" x14ac:dyDescent="0.35">
      <c r="A3190">
        <v>13189</v>
      </c>
      <c r="B3190" s="15">
        <v>47750</v>
      </c>
      <c r="C3190" s="7">
        <f t="shared" si="49"/>
        <v>2030</v>
      </c>
      <c r="D3190">
        <v>1103</v>
      </c>
      <c r="E3190" t="s">
        <v>14</v>
      </c>
      <c r="F3190" t="s">
        <v>69</v>
      </c>
      <c r="G3190" s="7">
        <v>2</v>
      </c>
      <c r="H3190" s="3">
        <v>207.06</v>
      </c>
      <c r="I3190">
        <v>0.05</v>
      </c>
      <c r="J3190" s="17" t="str" cm="1">
        <f t="array" ref="J3190">_xlfn.IFS(I3190&lt;=0.09,"&lt;0,1%",I3190&lt;=0.19,"&lt;0,2%",I3190&lt;=0.29,"&lt;0,3%",I3190&lt;=39,"&lt;0,4%")</f>
        <v>&lt;0,1%</v>
      </c>
      <c r="K3190" t="s">
        <v>15</v>
      </c>
      <c r="L3190" s="7">
        <v>7</v>
      </c>
      <c r="M3190" s="7" t="str" cm="1">
        <f t="array" ref="M3190">_xlfn.IFS(L3190&lt;1,"Very Fast",L3190&lt;3,"Fast",L3190&lt;5,"Normal",L3190&lt;=7,"Slow",L3190&gt;=8,"Very Slow")</f>
        <v>Slow</v>
      </c>
      <c r="N3190" s="5">
        <v>3.3</v>
      </c>
      <c r="O3190" t="str" cm="1">
        <f t="array" ref="O3190">_xlfn.IFS(N3190&lt;2,"Very Poor",N3190&lt;3,"Poor",N3190&lt;4,"Average",N3190&lt;4.5,"Good",N3190&lt;=5,"Excellent")</f>
        <v>Average</v>
      </c>
      <c r="P3190" s="12">
        <v>393.41</v>
      </c>
    </row>
    <row r="3191" spans="1:16" x14ac:dyDescent="0.35">
      <c r="A3191">
        <v>13190</v>
      </c>
      <c r="B3191" s="15">
        <v>47751</v>
      </c>
      <c r="C3191" s="7">
        <f t="shared" si="49"/>
        <v>2030</v>
      </c>
      <c r="D3191">
        <v>1629</v>
      </c>
      <c r="E3191" t="s">
        <v>14</v>
      </c>
      <c r="F3191" t="s">
        <v>66</v>
      </c>
      <c r="G3191" s="7">
        <v>3</v>
      </c>
      <c r="H3191" s="3">
        <v>291.12</v>
      </c>
      <c r="I3191">
        <v>0.23</v>
      </c>
      <c r="J3191" s="17" t="str" cm="1">
        <f t="array" ref="J3191">_xlfn.IFS(I3191&lt;=0.09,"&lt;0,1%",I3191&lt;=0.19,"&lt;0,2%",I3191&lt;=0.29,"&lt;0,3%",I3191&lt;=39,"&lt;0,4%")</f>
        <v>&lt;0,3%</v>
      </c>
      <c r="K3191" t="s">
        <v>15</v>
      </c>
      <c r="L3191" s="7">
        <v>5</v>
      </c>
      <c r="M3191" s="7" t="str" cm="1">
        <f t="array" ref="M3191">_xlfn.IFS(L3191&lt;1,"Very Fast",L3191&lt;3,"Fast",L3191&lt;5,"Normal",L3191&lt;=7,"Slow",L3191&gt;=8,"Very Slow")</f>
        <v>Slow</v>
      </c>
      <c r="N3191" s="5">
        <v>2.4</v>
      </c>
      <c r="O3191" t="str" cm="1">
        <f t="array" ref="O3191">_xlfn.IFS(N3191&lt;2,"Very Poor",N3191&lt;3,"Poor",N3191&lt;4,"Average",N3191&lt;4.5,"Good",N3191&lt;=5,"Excellent")</f>
        <v>Poor</v>
      </c>
      <c r="P3191" s="12">
        <v>672.49</v>
      </c>
    </row>
    <row r="3192" spans="1:16" x14ac:dyDescent="0.35">
      <c r="A3192">
        <v>13191</v>
      </c>
      <c r="B3192" s="15">
        <v>47752</v>
      </c>
      <c r="C3192" s="7">
        <f t="shared" si="49"/>
        <v>2030</v>
      </c>
      <c r="D3192">
        <v>1516</v>
      </c>
      <c r="E3192" t="s">
        <v>18</v>
      </c>
      <c r="F3192" t="s">
        <v>69</v>
      </c>
      <c r="G3192" s="7">
        <v>5</v>
      </c>
      <c r="H3192" s="3">
        <v>482.23</v>
      </c>
      <c r="I3192">
        <v>0.18</v>
      </c>
      <c r="J3192" s="17" t="str" cm="1">
        <f t="array" ref="J3192">_xlfn.IFS(I3192&lt;=0.09,"&lt;0,1%",I3192&lt;=0.19,"&lt;0,2%",I3192&lt;=0.29,"&lt;0,3%",I3192&lt;=39,"&lt;0,4%")</f>
        <v>&lt;0,2%</v>
      </c>
      <c r="K3192" t="s">
        <v>15</v>
      </c>
      <c r="L3192" s="7">
        <v>4</v>
      </c>
      <c r="M3192" s="7" t="str" cm="1">
        <f t="array" ref="M3192">_xlfn.IFS(L3192&lt;1,"Very Fast",L3192&lt;3,"Fast",L3192&lt;5,"Normal",L3192&lt;=7,"Slow",L3192&gt;=8,"Very Slow")</f>
        <v>Normal</v>
      </c>
      <c r="N3192" s="5">
        <v>2.9</v>
      </c>
      <c r="O3192" t="str" cm="1">
        <f t="array" ref="O3192">_xlfn.IFS(N3192&lt;2,"Very Poor",N3192&lt;3,"Poor",N3192&lt;4,"Average",N3192&lt;4.5,"Good",N3192&lt;=5,"Excellent")</f>
        <v>Poor</v>
      </c>
      <c r="P3192" s="12">
        <v>1977.14</v>
      </c>
    </row>
    <row r="3193" spans="1:16" x14ac:dyDescent="0.35">
      <c r="A3193">
        <v>13192</v>
      </c>
      <c r="B3193" s="15">
        <v>47753</v>
      </c>
      <c r="C3193" s="7">
        <f t="shared" si="49"/>
        <v>2030</v>
      </c>
      <c r="D3193">
        <v>1979</v>
      </c>
      <c r="E3193" t="s">
        <v>21</v>
      </c>
      <c r="F3193" t="s">
        <v>69</v>
      </c>
      <c r="G3193" s="7">
        <v>7</v>
      </c>
      <c r="H3193" s="3">
        <v>42.17</v>
      </c>
      <c r="I3193">
        <v>0.06</v>
      </c>
      <c r="J3193" s="17" t="str" cm="1">
        <f t="array" ref="J3193">_xlfn.IFS(I3193&lt;=0.09,"&lt;0,1%",I3193&lt;=0.19,"&lt;0,2%",I3193&lt;=0.29,"&lt;0,3%",I3193&lt;=39,"&lt;0,4%")</f>
        <v>&lt;0,1%</v>
      </c>
      <c r="K3193" t="s">
        <v>17</v>
      </c>
      <c r="L3193" s="7">
        <v>8</v>
      </c>
      <c r="M3193" s="7" t="str" cm="1">
        <f t="array" ref="M3193">_xlfn.IFS(L3193&lt;1,"Very Fast",L3193&lt;3,"Fast",L3193&lt;5,"Normal",L3193&lt;=7,"Slow",L3193&gt;=8,"Very Slow")</f>
        <v>Very Slow</v>
      </c>
      <c r="N3193" s="5">
        <v>2.2000000000000002</v>
      </c>
      <c r="O3193" t="str" cm="1">
        <f t="array" ref="O3193">_xlfn.IFS(N3193&lt;2,"Very Poor",N3193&lt;3,"Poor",N3193&lt;4,"Average",N3193&lt;4.5,"Good",N3193&lt;=5,"Excellent")</f>
        <v>Poor</v>
      </c>
      <c r="P3193" s="12">
        <v>277.48</v>
      </c>
    </row>
    <row r="3194" spans="1:16" x14ac:dyDescent="0.35">
      <c r="A3194">
        <v>13193</v>
      </c>
      <c r="B3194" s="15">
        <v>47754</v>
      </c>
      <c r="C3194" s="7">
        <f t="shared" si="49"/>
        <v>2030</v>
      </c>
      <c r="D3194">
        <v>1871</v>
      </c>
      <c r="E3194" t="s">
        <v>11</v>
      </c>
      <c r="F3194" t="s">
        <v>66</v>
      </c>
      <c r="G3194" s="7">
        <v>3</v>
      </c>
      <c r="H3194" s="3">
        <v>107.75</v>
      </c>
      <c r="I3194">
        <v>0.19</v>
      </c>
      <c r="J3194" s="17" t="str" cm="1">
        <f t="array" ref="J3194">_xlfn.IFS(I3194&lt;=0.09,"&lt;0,1%",I3194&lt;=0.19,"&lt;0,2%",I3194&lt;=0.29,"&lt;0,3%",I3194&lt;=39,"&lt;0,4%")</f>
        <v>&lt;0,2%</v>
      </c>
      <c r="K3194" t="s">
        <v>17</v>
      </c>
      <c r="L3194" s="7">
        <v>5</v>
      </c>
      <c r="M3194" s="7" t="str" cm="1">
        <f t="array" ref="M3194">_xlfn.IFS(L3194&lt;1,"Very Fast",L3194&lt;3,"Fast",L3194&lt;5,"Normal",L3194&lt;=7,"Slow",L3194&gt;=8,"Very Slow")</f>
        <v>Slow</v>
      </c>
      <c r="N3194" s="5">
        <v>2</v>
      </c>
      <c r="O3194" t="str" cm="1">
        <f t="array" ref="O3194">_xlfn.IFS(N3194&lt;2,"Very Poor",N3194&lt;3,"Poor",N3194&lt;4,"Average",N3194&lt;4.5,"Good",N3194&lt;=5,"Excellent")</f>
        <v>Poor</v>
      </c>
      <c r="P3194" s="12">
        <v>261.83</v>
      </c>
    </row>
    <row r="3195" spans="1:16" x14ac:dyDescent="0.35">
      <c r="A3195">
        <v>13194</v>
      </c>
      <c r="B3195" s="15">
        <v>47755</v>
      </c>
      <c r="C3195" s="7">
        <f t="shared" si="49"/>
        <v>2030</v>
      </c>
      <c r="D3195">
        <v>1247</v>
      </c>
      <c r="E3195" t="s">
        <v>11</v>
      </c>
      <c r="F3195" t="s">
        <v>68</v>
      </c>
      <c r="G3195" s="7">
        <v>1</v>
      </c>
      <c r="H3195" s="3">
        <v>247.81</v>
      </c>
      <c r="I3195">
        <v>0.32</v>
      </c>
      <c r="J3195" s="17" t="str" cm="1">
        <f t="array" ref="J3195">_xlfn.IFS(I3195&lt;=0.09,"&lt;0,1%",I3195&lt;=0.19,"&lt;0,2%",I3195&lt;=0.29,"&lt;0,3%",I3195&lt;=39,"&lt;0,4%")</f>
        <v>&lt;0,4%</v>
      </c>
      <c r="K3195" t="s">
        <v>13</v>
      </c>
      <c r="L3195" s="7">
        <v>6</v>
      </c>
      <c r="M3195" s="7" t="str" cm="1">
        <f t="array" ref="M3195">_xlfn.IFS(L3195&lt;1,"Very Fast",L3195&lt;3,"Fast",L3195&lt;5,"Normal",L3195&lt;=7,"Slow",L3195&gt;=8,"Very Slow")</f>
        <v>Slow</v>
      </c>
      <c r="N3195" s="5">
        <v>4</v>
      </c>
      <c r="O3195" t="str" cm="1">
        <f t="array" ref="O3195">_xlfn.IFS(N3195&lt;2,"Very Poor",N3195&lt;3,"Poor",N3195&lt;4,"Average",N3195&lt;4.5,"Good",N3195&lt;=5,"Excellent")</f>
        <v>Good</v>
      </c>
      <c r="P3195" s="12">
        <v>168.51</v>
      </c>
    </row>
    <row r="3196" spans="1:16" x14ac:dyDescent="0.35">
      <c r="A3196">
        <v>13195</v>
      </c>
      <c r="B3196" s="15">
        <v>47756</v>
      </c>
      <c r="C3196" s="7">
        <f t="shared" si="49"/>
        <v>2030</v>
      </c>
      <c r="D3196">
        <v>1363</v>
      </c>
      <c r="E3196" t="s">
        <v>18</v>
      </c>
      <c r="F3196" t="s">
        <v>66</v>
      </c>
      <c r="G3196" s="7">
        <v>7</v>
      </c>
      <c r="H3196" s="3">
        <v>149.51</v>
      </c>
      <c r="I3196">
        <v>0.01</v>
      </c>
      <c r="J3196" s="17" t="str" cm="1">
        <f t="array" ref="J3196">_xlfn.IFS(I3196&lt;=0.09,"&lt;0,1%",I3196&lt;=0.19,"&lt;0,2%",I3196&lt;=0.29,"&lt;0,3%",I3196&lt;=39,"&lt;0,4%")</f>
        <v>&lt;0,1%</v>
      </c>
      <c r="K3196" t="s">
        <v>13</v>
      </c>
      <c r="L3196" s="7">
        <v>4</v>
      </c>
      <c r="M3196" s="7" t="str" cm="1">
        <f t="array" ref="M3196">_xlfn.IFS(L3196&lt;1,"Very Fast",L3196&lt;3,"Fast",L3196&lt;5,"Normal",L3196&lt;=7,"Slow",L3196&gt;=8,"Very Slow")</f>
        <v>Normal</v>
      </c>
      <c r="N3196" s="5">
        <v>1.9</v>
      </c>
      <c r="O3196" t="str" cm="1">
        <f t="array" ref="O3196">_xlfn.IFS(N3196&lt;2,"Very Poor",N3196&lt;3,"Poor",N3196&lt;4,"Average",N3196&lt;4.5,"Good",N3196&lt;=5,"Excellent")</f>
        <v>Very Poor</v>
      </c>
      <c r="P3196" s="12">
        <v>1036.0999999999999</v>
      </c>
    </row>
    <row r="3197" spans="1:16" x14ac:dyDescent="0.35">
      <c r="A3197">
        <v>13196</v>
      </c>
      <c r="B3197" s="15">
        <v>47757</v>
      </c>
      <c r="C3197" s="7">
        <f t="shared" si="49"/>
        <v>2030</v>
      </c>
      <c r="D3197">
        <v>1320</v>
      </c>
      <c r="E3197" t="s">
        <v>11</v>
      </c>
      <c r="F3197" t="s">
        <v>69</v>
      </c>
      <c r="G3197" s="7">
        <v>1</v>
      </c>
      <c r="H3197" s="3">
        <v>212.67</v>
      </c>
      <c r="I3197">
        <v>0.22</v>
      </c>
      <c r="J3197" s="17" t="str" cm="1">
        <f t="array" ref="J3197">_xlfn.IFS(I3197&lt;=0.09,"&lt;0,1%",I3197&lt;=0.19,"&lt;0,2%",I3197&lt;=0.29,"&lt;0,3%",I3197&lt;=39,"&lt;0,4%")</f>
        <v>&lt;0,3%</v>
      </c>
      <c r="K3197" t="s">
        <v>15</v>
      </c>
      <c r="L3197" s="7">
        <v>2</v>
      </c>
      <c r="M3197" s="7" t="str" cm="1">
        <f t="array" ref="M3197">_xlfn.IFS(L3197&lt;1,"Very Fast",L3197&lt;3,"Fast",L3197&lt;5,"Normal",L3197&lt;=7,"Slow",L3197&gt;=8,"Very Slow")</f>
        <v>Fast</v>
      </c>
      <c r="N3197" s="5">
        <v>2.6</v>
      </c>
      <c r="O3197" t="str" cm="1">
        <f t="array" ref="O3197">_xlfn.IFS(N3197&lt;2,"Very Poor",N3197&lt;3,"Poor",N3197&lt;4,"Average",N3197&lt;4.5,"Good",N3197&lt;=5,"Excellent")</f>
        <v>Poor</v>
      </c>
      <c r="P3197" s="12">
        <v>165.88</v>
      </c>
    </row>
    <row r="3198" spans="1:16" x14ac:dyDescent="0.35">
      <c r="A3198">
        <v>13197</v>
      </c>
      <c r="B3198" s="15">
        <v>47758</v>
      </c>
      <c r="C3198" s="7">
        <f t="shared" si="49"/>
        <v>2030</v>
      </c>
      <c r="D3198">
        <v>1632</v>
      </c>
      <c r="E3198" t="s">
        <v>21</v>
      </c>
      <c r="F3198" t="s">
        <v>69</v>
      </c>
      <c r="G3198" s="7">
        <v>1</v>
      </c>
      <c r="H3198" s="3">
        <v>598.92999999999995</v>
      </c>
      <c r="I3198">
        <v>0.03</v>
      </c>
      <c r="J3198" s="17" t="str" cm="1">
        <f t="array" ref="J3198">_xlfn.IFS(I3198&lt;=0.09,"&lt;0,1%",I3198&lt;=0.19,"&lt;0,2%",I3198&lt;=0.29,"&lt;0,3%",I3198&lt;=39,"&lt;0,4%")</f>
        <v>&lt;0,1%</v>
      </c>
      <c r="K3198" t="s">
        <v>17</v>
      </c>
      <c r="L3198" s="7">
        <v>7</v>
      </c>
      <c r="M3198" s="7" t="str" cm="1">
        <f t="array" ref="M3198">_xlfn.IFS(L3198&lt;1,"Very Fast",L3198&lt;3,"Fast",L3198&lt;5,"Normal",L3198&lt;=7,"Slow",L3198&gt;=8,"Very Slow")</f>
        <v>Slow</v>
      </c>
      <c r="N3198" s="5">
        <v>2.1</v>
      </c>
      <c r="O3198" t="str" cm="1">
        <f t="array" ref="O3198">_xlfn.IFS(N3198&lt;2,"Very Poor",N3198&lt;3,"Poor",N3198&lt;4,"Average",N3198&lt;4.5,"Good",N3198&lt;=5,"Excellent")</f>
        <v>Poor</v>
      </c>
      <c r="P3198" s="12">
        <v>580.96</v>
      </c>
    </row>
    <row r="3199" spans="1:16" x14ac:dyDescent="0.35">
      <c r="A3199">
        <v>13198</v>
      </c>
      <c r="B3199" s="15">
        <v>47759</v>
      </c>
      <c r="C3199" s="7">
        <f t="shared" si="49"/>
        <v>2030</v>
      </c>
      <c r="D3199">
        <v>1285</v>
      </c>
      <c r="E3199" t="s">
        <v>18</v>
      </c>
      <c r="F3199" t="s">
        <v>69</v>
      </c>
      <c r="G3199" s="7">
        <v>5</v>
      </c>
      <c r="H3199" s="3">
        <v>497.87</v>
      </c>
      <c r="I3199">
        <v>0</v>
      </c>
      <c r="J3199" s="17" t="str" cm="1">
        <f t="array" ref="J3199">_xlfn.IFS(I3199&lt;=0.09,"&lt;0,1%",I3199&lt;=0.19,"&lt;0,2%",I3199&lt;=0.29,"&lt;0,3%",I3199&lt;=39,"&lt;0,4%")</f>
        <v>&lt;0,1%</v>
      </c>
      <c r="K3199" t="s">
        <v>15</v>
      </c>
      <c r="L3199" s="7">
        <v>2</v>
      </c>
      <c r="M3199" s="7" t="str" cm="1">
        <f t="array" ref="M3199">_xlfn.IFS(L3199&lt;1,"Very Fast",L3199&lt;3,"Fast",L3199&lt;5,"Normal",L3199&lt;=7,"Slow",L3199&gt;=8,"Very Slow")</f>
        <v>Fast</v>
      </c>
      <c r="N3199" s="5">
        <v>2</v>
      </c>
      <c r="O3199" t="str" cm="1">
        <f t="array" ref="O3199">_xlfn.IFS(N3199&lt;2,"Very Poor",N3199&lt;3,"Poor",N3199&lt;4,"Average",N3199&lt;4.5,"Good",N3199&lt;=5,"Excellent")</f>
        <v>Poor</v>
      </c>
      <c r="P3199" s="12">
        <v>2489.35</v>
      </c>
    </row>
    <row r="3200" spans="1:16" x14ac:dyDescent="0.35">
      <c r="A3200">
        <v>13199</v>
      </c>
      <c r="B3200" s="15">
        <v>47760</v>
      </c>
      <c r="C3200" s="7">
        <f t="shared" si="49"/>
        <v>2030</v>
      </c>
      <c r="D3200">
        <v>1148</v>
      </c>
      <c r="E3200" t="s">
        <v>18</v>
      </c>
      <c r="F3200" t="s">
        <v>66</v>
      </c>
      <c r="G3200" s="7">
        <v>4</v>
      </c>
      <c r="H3200" s="3">
        <v>532.08000000000004</v>
      </c>
      <c r="I3200">
        <v>0.05</v>
      </c>
      <c r="J3200" s="17" t="str" cm="1">
        <f t="array" ref="J3200">_xlfn.IFS(I3200&lt;=0.09,"&lt;0,1%",I3200&lt;=0.19,"&lt;0,2%",I3200&lt;=0.29,"&lt;0,3%",I3200&lt;=39,"&lt;0,4%")</f>
        <v>&lt;0,1%</v>
      </c>
      <c r="K3200" t="s">
        <v>15</v>
      </c>
      <c r="L3200" s="7">
        <v>11</v>
      </c>
      <c r="M3200" s="7" t="str" cm="1">
        <f t="array" ref="M3200">_xlfn.IFS(L3200&lt;1,"Very Fast",L3200&lt;3,"Fast",L3200&lt;5,"Normal",L3200&lt;=7,"Slow",L3200&gt;=8,"Very Slow")</f>
        <v>Very Slow</v>
      </c>
      <c r="N3200" s="5">
        <v>3.5</v>
      </c>
      <c r="O3200" t="str" cm="1">
        <f t="array" ref="O3200">_xlfn.IFS(N3200&lt;2,"Very Poor",N3200&lt;3,"Poor",N3200&lt;4,"Average",N3200&lt;4.5,"Good",N3200&lt;=5,"Excellent")</f>
        <v>Average</v>
      </c>
      <c r="P3200" s="12">
        <v>2021.9</v>
      </c>
    </row>
    <row r="3201" spans="1:16" x14ac:dyDescent="0.35">
      <c r="A3201">
        <v>13200</v>
      </c>
      <c r="B3201" s="15">
        <v>47761</v>
      </c>
      <c r="C3201" s="7">
        <f t="shared" si="49"/>
        <v>2030</v>
      </c>
      <c r="D3201">
        <v>1083</v>
      </c>
      <c r="E3201" t="s">
        <v>18</v>
      </c>
      <c r="F3201" t="s">
        <v>66</v>
      </c>
      <c r="G3201" s="7">
        <v>5</v>
      </c>
      <c r="H3201" s="3">
        <v>563.17999999999995</v>
      </c>
      <c r="I3201">
        <v>0.15</v>
      </c>
      <c r="J3201" s="17" t="str" cm="1">
        <f t="array" ref="J3201">_xlfn.IFS(I3201&lt;=0.09,"&lt;0,1%",I3201&lt;=0.19,"&lt;0,2%",I3201&lt;=0.29,"&lt;0,3%",I3201&lt;=39,"&lt;0,4%")</f>
        <v>&lt;0,2%</v>
      </c>
      <c r="K3201" t="s">
        <v>15</v>
      </c>
      <c r="L3201" s="7">
        <v>7</v>
      </c>
      <c r="M3201" s="7" t="str" cm="1">
        <f t="array" ref="M3201">_xlfn.IFS(L3201&lt;1,"Very Fast",L3201&lt;3,"Fast",L3201&lt;5,"Normal",L3201&lt;=7,"Slow",L3201&gt;=8,"Very Slow")</f>
        <v>Slow</v>
      </c>
      <c r="N3201" s="5">
        <v>1.2</v>
      </c>
      <c r="O3201" t="str" cm="1">
        <f t="array" ref="O3201">_xlfn.IFS(N3201&lt;2,"Very Poor",N3201&lt;3,"Poor",N3201&lt;4,"Average",N3201&lt;4.5,"Good",N3201&lt;=5,"Excellent")</f>
        <v>Very Poor</v>
      </c>
      <c r="P3201" s="12">
        <v>2393.5100000000002</v>
      </c>
    </row>
    <row r="3202" spans="1:16" x14ac:dyDescent="0.35">
      <c r="A3202">
        <v>13201</v>
      </c>
      <c r="B3202" s="15">
        <v>47762</v>
      </c>
      <c r="C3202" s="7">
        <f t="shared" si="49"/>
        <v>2030</v>
      </c>
      <c r="D3202">
        <v>1965</v>
      </c>
      <c r="E3202" t="s">
        <v>11</v>
      </c>
      <c r="F3202" t="s">
        <v>66</v>
      </c>
      <c r="G3202" s="7">
        <v>3</v>
      </c>
      <c r="H3202" s="3">
        <v>214.45</v>
      </c>
      <c r="I3202">
        <v>0.28000000000000003</v>
      </c>
      <c r="J3202" s="17" t="str" cm="1">
        <f t="array" ref="J3202">_xlfn.IFS(I3202&lt;=0.09,"&lt;0,1%",I3202&lt;=0.19,"&lt;0,2%",I3202&lt;=0.29,"&lt;0,3%",I3202&lt;=39,"&lt;0,4%")</f>
        <v>&lt;0,3%</v>
      </c>
      <c r="K3202" t="s">
        <v>15</v>
      </c>
      <c r="L3202" s="7">
        <v>7</v>
      </c>
      <c r="M3202" s="7" t="str" cm="1">
        <f t="array" ref="M3202">_xlfn.IFS(L3202&lt;1,"Very Fast",L3202&lt;3,"Fast",L3202&lt;5,"Normal",L3202&lt;=7,"Slow",L3202&gt;=8,"Very Slow")</f>
        <v>Slow</v>
      </c>
      <c r="N3202" s="5">
        <v>4.2</v>
      </c>
      <c r="O3202" t="str" cm="1">
        <f t="array" ref="O3202">_xlfn.IFS(N3202&lt;2,"Very Poor",N3202&lt;3,"Poor",N3202&lt;4,"Average",N3202&lt;4.5,"Good",N3202&lt;=5,"Excellent")</f>
        <v>Good</v>
      </c>
      <c r="P3202" s="12">
        <v>463.21</v>
      </c>
    </row>
    <row r="3203" spans="1:16" x14ac:dyDescent="0.35">
      <c r="A3203">
        <v>13202</v>
      </c>
      <c r="B3203" s="15">
        <v>47763</v>
      </c>
      <c r="C3203" s="7">
        <f t="shared" ref="C3203:C3266" si="50">YEAR(B3203)</f>
        <v>2030</v>
      </c>
      <c r="D3203">
        <v>1405</v>
      </c>
      <c r="E3203" t="s">
        <v>14</v>
      </c>
      <c r="F3203" t="s">
        <v>69</v>
      </c>
      <c r="G3203" s="7">
        <v>4</v>
      </c>
      <c r="H3203" s="3">
        <v>188.79</v>
      </c>
      <c r="I3203">
        <v>0.1</v>
      </c>
      <c r="J3203" s="17" t="str" cm="1">
        <f t="array" ref="J3203">_xlfn.IFS(I3203&lt;=0.09,"&lt;0,1%",I3203&lt;=0.19,"&lt;0,2%",I3203&lt;=0.29,"&lt;0,3%",I3203&lt;=39,"&lt;0,4%")</f>
        <v>&lt;0,2%</v>
      </c>
      <c r="K3203" t="s">
        <v>15</v>
      </c>
      <c r="L3203" s="7">
        <v>1</v>
      </c>
      <c r="M3203" s="7" t="str" cm="1">
        <f t="array" ref="M3203">_xlfn.IFS(L3203&lt;1,"Very Fast",L3203&lt;3,"Fast",L3203&lt;5,"Normal",L3203&lt;=7,"Slow",L3203&gt;=8,"Very Slow")</f>
        <v>Fast</v>
      </c>
      <c r="N3203" s="5">
        <v>3.2</v>
      </c>
      <c r="O3203" t="str" cm="1">
        <f t="array" ref="O3203">_xlfn.IFS(N3203&lt;2,"Very Poor",N3203&lt;3,"Poor",N3203&lt;4,"Average",N3203&lt;4.5,"Good",N3203&lt;=5,"Excellent")</f>
        <v>Average</v>
      </c>
      <c r="P3203" s="12">
        <v>679.64</v>
      </c>
    </row>
    <row r="3204" spans="1:16" x14ac:dyDescent="0.35">
      <c r="A3204">
        <v>13203</v>
      </c>
      <c r="B3204" s="15">
        <v>47764</v>
      </c>
      <c r="C3204" s="7">
        <f t="shared" si="50"/>
        <v>2030</v>
      </c>
      <c r="D3204">
        <v>1977</v>
      </c>
      <c r="E3204" t="s">
        <v>21</v>
      </c>
      <c r="F3204" t="s">
        <v>69</v>
      </c>
      <c r="G3204" s="7">
        <v>4</v>
      </c>
      <c r="H3204" s="3">
        <v>151.93</v>
      </c>
      <c r="I3204">
        <v>0.22</v>
      </c>
      <c r="J3204" s="17" t="str" cm="1">
        <f t="array" ref="J3204">_xlfn.IFS(I3204&lt;=0.09,"&lt;0,1%",I3204&lt;=0.19,"&lt;0,2%",I3204&lt;=0.29,"&lt;0,3%",I3204&lt;=39,"&lt;0,4%")</f>
        <v>&lt;0,3%</v>
      </c>
      <c r="K3204" t="s">
        <v>15</v>
      </c>
      <c r="L3204" s="7">
        <v>10</v>
      </c>
      <c r="M3204" s="7" t="str" cm="1">
        <f t="array" ref="M3204">_xlfn.IFS(L3204&lt;1,"Very Fast",L3204&lt;3,"Fast",L3204&lt;5,"Normal",L3204&lt;=7,"Slow",L3204&gt;=8,"Very Slow")</f>
        <v>Very Slow</v>
      </c>
      <c r="N3204" s="5">
        <v>4.3</v>
      </c>
      <c r="O3204" t="str" cm="1">
        <f t="array" ref="O3204">_xlfn.IFS(N3204&lt;2,"Very Poor",N3204&lt;3,"Poor",N3204&lt;4,"Average",N3204&lt;4.5,"Good",N3204&lt;=5,"Excellent")</f>
        <v>Good</v>
      </c>
      <c r="P3204" s="12">
        <v>474.02</v>
      </c>
    </row>
    <row r="3205" spans="1:16" x14ac:dyDescent="0.35">
      <c r="A3205">
        <v>13204</v>
      </c>
      <c r="B3205" s="15">
        <v>47765</v>
      </c>
      <c r="C3205" s="7">
        <f t="shared" si="50"/>
        <v>2030</v>
      </c>
      <c r="D3205">
        <v>1455</v>
      </c>
      <c r="E3205" t="s">
        <v>18</v>
      </c>
      <c r="F3205" t="s">
        <v>68</v>
      </c>
      <c r="G3205" s="7">
        <v>3</v>
      </c>
      <c r="H3205" s="3">
        <v>500.62</v>
      </c>
      <c r="I3205">
        <v>0.14000000000000001</v>
      </c>
      <c r="J3205" s="17" t="str" cm="1">
        <f t="array" ref="J3205">_xlfn.IFS(I3205&lt;=0.09,"&lt;0,1%",I3205&lt;=0.19,"&lt;0,2%",I3205&lt;=0.29,"&lt;0,3%",I3205&lt;=39,"&lt;0,4%")</f>
        <v>&lt;0,2%</v>
      </c>
      <c r="K3205" t="s">
        <v>17</v>
      </c>
      <c r="L3205" s="7">
        <v>10</v>
      </c>
      <c r="M3205" s="7" t="str" cm="1">
        <f t="array" ref="M3205">_xlfn.IFS(L3205&lt;1,"Very Fast",L3205&lt;3,"Fast",L3205&lt;5,"Normal",L3205&lt;=7,"Slow",L3205&gt;=8,"Very Slow")</f>
        <v>Very Slow</v>
      </c>
      <c r="N3205" s="5">
        <v>1.9</v>
      </c>
      <c r="O3205" t="str" cm="1">
        <f t="array" ref="O3205">_xlfn.IFS(N3205&lt;2,"Very Poor",N3205&lt;3,"Poor",N3205&lt;4,"Average",N3205&lt;4.5,"Good",N3205&lt;=5,"Excellent")</f>
        <v>Very Poor</v>
      </c>
      <c r="P3205" s="12">
        <v>1291.5999999999999</v>
      </c>
    </row>
    <row r="3206" spans="1:16" x14ac:dyDescent="0.35">
      <c r="A3206">
        <v>13205</v>
      </c>
      <c r="B3206" s="15">
        <v>47766</v>
      </c>
      <c r="C3206" s="7">
        <f t="shared" si="50"/>
        <v>2030</v>
      </c>
      <c r="D3206">
        <v>1742</v>
      </c>
      <c r="E3206" t="s">
        <v>21</v>
      </c>
      <c r="F3206" t="s">
        <v>66</v>
      </c>
      <c r="G3206" s="7">
        <v>4</v>
      </c>
      <c r="H3206" s="3">
        <v>412.54</v>
      </c>
      <c r="I3206">
        <v>0.08</v>
      </c>
      <c r="J3206" s="17" t="str" cm="1">
        <f t="array" ref="J3206">_xlfn.IFS(I3206&lt;=0.09,"&lt;0,1%",I3206&lt;=0.19,"&lt;0,2%",I3206&lt;=0.29,"&lt;0,3%",I3206&lt;=39,"&lt;0,4%")</f>
        <v>&lt;0,1%</v>
      </c>
      <c r="K3206" t="s">
        <v>15</v>
      </c>
      <c r="L3206" s="7">
        <v>3</v>
      </c>
      <c r="M3206" s="7" t="str" cm="1">
        <f t="array" ref="M3206">_xlfn.IFS(L3206&lt;1,"Very Fast",L3206&lt;3,"Fast",L3206&lt;5,"Normal",L3206&lt;=7,"Slow",L3206&gt;=8,"Very Slow")</f>
        <v>Normal</v>
      </c>
      <c r="N3206" s="5">
        <v>3.8</v>
      </c>
      <c r="O3206" t="str" cm="1">
        <f t="array" ref="O3206">_xlfn.IFS(N3206&lt;2,"Very Poor",N3206&lt;3,"Poor",N3206&lt;4,"Average",N3206&lt;4.5,"Good",N3206&lt;=5,"Excellent")</f>
        <v>Average</v>
      </c>
      <c r="P3206" s="12">
        <v>1518.15</v>
      </c>
    </row>
    <row r="3207" spans="1:16" x14ac:dyDescent="0.35">
      <c r="A3207">
        <v>13206</v>
      </c>
      <c r="B3207" s="15">
        <v>47767</v>
      </c>
      <c r="C3207" s="7">
        <f t="shared" si="50"/>
        <v>2030</v>
      </c>
      <c r="D3207">
        <v>1799</v>
      </c>
      <c r="E3207" t="s">
        <v>18</v>
      </c>
      <c r="F3207" t="s">
        <v>69</v>
      </c>
      <c r="G3207" s="7">
        <v>7</v>
      </c>
      <c r="H3207" s="3">
        <v>153.16</v>
      </c>
      <c r="I3207">
        <v>0.18</v>
      </c>
      <c r="J3207" s="17" t="str" cm="1">
        <f t="array" ref="J3207">_xlfn.IFS(I3207&lt;=0.09,"&lt;0,1%",I3207&lt;=0.19,"&lt;0,2%",I3207&lt;=0.29,"&lt;0,3%",I3207&lt;=39,"&lt;0,4%")</f>
        <v>&lt;0,2%</v>
      </c>
      <c r="K3207" t="s">
        <v>17</v>
      </c>
      <c r="L3207" s="7">
        <v>3</v>
      </c>
      <c r="M3207" s="7" t="str" cm="1">
        <f t="array" ref="M3207">_xlfn.IFS(L3207&lt;1,"Very Fast",L3207&lt;3,"Fast",L3207&lt;5,"Normal",L3207&lt;=7,"Slow",L3207&gt;=8,"Very Slow")</f>
        <v>Normal</v>
      </c>
      <c r="N3207" s="5">
        <v>2.7</v>
      </c>
      <c r="O3207" t="str" cm="1">
        <f t="array" ref="O3207">_xlfn.IFS(N3207&lt;2,"Very Poor",N3207&lt;3,"Poor",N3207&lt;4,"Average",N3207&lt;4.5,"Good",N3207&lt;=5,"Excellent")</f>
        <v>Poor</v>
      </c>
      <c r="P3207" s="12">
        <v>879.14</v>
      </c>
    </row>
    <row r="3208" spans="1:16" x14ac:dyDescent="0.35">
      <c r="A3208">
        <v>13207</v>
      </c>
      <c r="B3208" s="15">
        <v>47768</v>
      </c>
      <c r="C3208" s="7">
        <f t="shared" si="50"/>
        <v>2030</v>
      </c>
      <c r="D3208">
        <v>1160</v>
      </c>
      <c r="E3208" t="s">
        <v>14</v>
      </c>
      <c r="F3208" t="s">
        <v>69</v>
      </c>
      <c r="G3208" s="7">
        <v>2</v>
      </c>
      <c r="H3208" s="3">
        <v>235.54</v>
      </c>
      <c r="I3208">
        <v>0.28000000000000003</v>
      </c>
      <c r="J3208" s="17" t="str" cm="1">
        <f t="array" ref="J3208">_xlfn.IFS(I3208&lt;=0.09,"&lt;0,1%",I3208&lt;=0.19,"&lt;0,2%",I3208&lt;=0.29,"&lt;0,3%",I3208&lt;=39,"&lt;0,4%")</f>
        <v>&lt;0,3%</v>
      </c>
      <c r="K3208" t="s">
        <v>15</v>
      </c>
      <c r="L3208" s="7">
        <v>11</v>
      </c>
      <c r="M3208" s="7" t="str" cm="1">
        <f t="array" ref="M3208">_xlfn.IFS(L3208&lt;1,"Very Fast",L3208&lt;3,"Fast",L3208&lt;5,"Normal",L3208&lt;=7,"Slow",L3208&gt;=8,"Very Slow")</f>
        <v>Very Slow</v>
      </c>
      <c r="N3208" s="5">
        <v>1.3</v>
      </c>
      <c r="O3208" t="str" cm="1">
        <f t="array" ref="O3208">_xlfn.IFS(N3208&lt;2,"Very Poor",N3208&lt;3,"Poor",N3208&lt;4,"Average",N3208&lt;4.5,"Good",N3208&lt;=5,"Excellent")</f>
        <v>Very Poor</v>
      </c>
      <c r="P3208" s="12">
        <v>339.18</v>
      </c>
    </row>
    <row r="3209" spans="1:16" x14ac:dyDescent="0.35">
      <c r="A3209">
        <v>13208</v>
      </c>
      <c r="B3209" s="15">
        <v>47769</v>
      </c>
      <c r="C3209" s="7">
        <f t="shared" si="50"/>
        <v>2030</v>
      </c>
      <c r="D3209">
        <v>1783</v>
      </c>
      <c r="E3209" t="s">
        <v>14</v>
      </c>
      <c r="F3209" t="s">
        <v>68</v>
      </c>
      <c r="G3209" s="7">
        <v>3</v>
      </c>
      <c r="H3209" s="3">
        <v>311.43</v>
      </c>
      <c r="I3209">
        <v>0.28999999999999998</v>
      </c>
      <c r="J3209" s="17" t="str" cm="1">
        <f t="array" ref="J3209">_xlfn.IFS(I3209&lt;=0.09,"&lt;0,1%",I3209&lt;=0.19,"&lt;0,2%",I3209&lt;=0.29,"&lt;0,3%",I3209&lt;=39,"&lt;0,4%")</f>
        <v>&lt;0,3%</v>
      </c>
      <c r="K3209" t="s">
        <v>15</v>
      </c>
      <c r="L3209" s="7">
        <v>6</v>
      </c>
      <c r="M3209" s="7" t="str" cm="1">
        <f t="array" ref="M3209">_xlfn.IFS(L3209&lt;1,"Very Fast",L3209&lt;3,"Fast",L3209&lt;5,"Normal",L3209&lt;=7,"Slow",L3209&gt;=8,"Very Slow")</f>
        <v>Slow</v>
      </c>
      <c r="N3209" s="5">
        <v>4</v>
      </c>
      <c r="O3209" t="str" cm="1">
        <f t="array" ref="O3209">_xlfn.IFS(N3209&lt;2,"Very Poor",N3209&lt;3,"Poor",N3209&lt;4,"Average",N3209&lt;4.5,"Good",N3209&lt;=5,"Excellent")</f>
        <v>Good</v>
      </c>
      <c r="P3209" s="12">
        <v>663.35</v>
      </c>
    </row>
    <row r="3210" spans="1:16" x14ac:dyDescent="0.35">
      <c r="A3210">
        <v>13209</v>
      </c>
      <c r="B3210" s="15">
        <v>47770</v>
      </c>
      <c r="C3210" s="7">
        <f t="shared" si="50"/>
        <v>2030</v>
      </c>
      <c r="D3210">
        <v>1459</v>
      </c>
      <c r="E3210" t="s">
        <v>18</v>
      </c>
      <c r="F3210" t="s">
        <v>69</v>
      </c>
      <c r="G3210" s="7">
        <v>3</v>
      </c>
      <c r="H3210" s="3">
        <v>323.95999999999998</v>
      </c>
      <c r="I3210">
        <v>0.3</v>
      </c>
      <c r="J3210" s="17" t="str" cm="1">
        <f t="array" ref="J3210">_xlfn.IFS(I3210&lt;=0.09,"&lt;0,1%",I3210&lt;=0.19,"&lt;0,2%",I3210&lt;=0.29,"&lt;0,3%",I3210&lt;=39,"&lt;0,4%")</f>
        <v>&lt;0,4%</v>
      </c>
      <c r="K3210" t="s">
        <v>15</v>
      </c>
      <c r="L3210" s="7">
        <v>11</v>
      </c>
      <c r="M3210" s="7" t="str" cm="1">
        <f t="array" ref="M3210">_xlfn.IFS(L3210&lt;1,"Very Fast",L3210&lt;3,"Fast",L3210&lt;5,"Normal",L3210&lt;=7,"Slow",L3210&gt;=8,"Very Slow")</f>
        <v>Very Slow</v>
      </c>
      <c r="N3210" s="5">
        <v>4</v>
      </c>
      <c r="O3210" t="str" cm="1">
        <f t="array" ref="O3210">_xlfn.IFS(N3210&lt;2,"Very Poor",N3210&lt;3,"Poor",N3210&lt;4,"Average",N3210&lt;4.5,"Good",N3210&lt;=5,"Excellent")</f>
        <v>Good</v>
      </c>
      <c r="P3210" s="12">
        <v>680.32</v>
      </c>
    </row>
    <row r="3211" spans="1:16" x14ac:dyDescent="0.35">
      <c r="A3211">
        <v>13210</v>
      </c>
      <c r="B3211" s="15">
        <v>47771</v>
      </c>
      <c r="C3211" s="7">
        <f t="shared" si="50"/>
        <v>2030</v>
      </c>
      <c r="D3211">
        <v>1549</v>
      </c>
      <c r="E3211" t="s">
        <v>21</v>
      </c>
      <c r="F3211" t="s">
        <v>66</v>
      </c>
      <c r="G3211" s="7">
        <v>2</v>
      </c>
      <c r="H3211" s="3">
        <v>534.91</v>
      </c>
      <c r="I3211">
        <v>0.12</v>
      </c>
      <c r="J3211" s="17" t="str" cm="1">
        <f t="array" ref="J3211">_xlfn.IFS(I3211&lt;=0.09,"&lt;0,1%",I3211&lt;=0.19,"&lt;0,2%",I3211&lt;=0.29,"&lt;0,3%",I3211&lt;=39,"&lt;0,4%")</f>
        <v>&lt;0,2%</v>
      </c>
      <c r="K3211" t="s">
        <v>15</v>
      </c>
      <c r="L3211" s="7">
        <v>3</v>
      </c>
      <c r="M3211" s="7" t="str" cm="1">
        <f t="array" ref="M3211">_xlfn.IFS(L3211&lt;1,"Very Fast",L3211&lt;3,"Fast",L3211&lt;5,"Normal",L3211&lt;=7,"Slow",L3211&gt;=8,"Very Slow")</f>
        <v>Normal</v>
      </c>
      <c r="N3211" s="5">
        <v>2.1</v>
      </c>
      <c r="O3211" t="str" cm="1">
        <f t="array" ref="O3211">_xlfn.IFS(N3211&lt;2,"Very Poor",N3211&lt;3,"Poor",N3211&lt;4,"Average",N3211&lt;4.5,"Good",N3211&lt;=5,"Excellent")</f>
        <v>Poor</v>
      </c>
      <c r="P3211" s="12">
        <v>941.44</v>
      </c>
    </row>
    <row r="3212" spans="1:16" x14ac:dyDescent="0.35">
      <c r="A3212">
        <v>13211</v>
      </c>
      <c r="B3212" s="15">
        <v>47772</v>
      </c>
      <c r="C3212" s="7">
        <f t="shared" si="50"/>
        <v>2030</v>
      </c>
      <c r="D3212">
        <v>1499</v>
      </c>
      <c r="E3212" t="s">
        <v>18</v>
      </c>
      <c r="F3212" t="s">
        <v>66</v>
      </c>
      <c r="G3212" s="7">
        <v>5</v>
      </c>
      <c r="H3212" s="3">
        <v>237.63</v>
      </c>
      <c r="I3212">
        <v>0.28000000000000003</v>
      </c>
      <c r="J3212" s="17" t="str" cm="1">
        <f t="array" ref="J3212">_xlfn.IFS(I3212&lt;=0.09,"&lt;0,1%",I3212&lt;=0.19,"&lt;0,2%",I3212&lt;=0.29,"&lt;0,3%",I3212&lt;=39,"&lt;0,4%")</f>
        <v>&lt;0,3%</v>
      </c>
      <c r="K3212" t="s">
        <v>15</v>
      </c>
      <c r="L3212" s="7">
        <v>9</v>
      </c>
      <c r="M3212" s="7" t="str" cm="1">
        <f t="array" ref="M3212">_xlfn.IFS(L3212&lt;1,"Very Fast",L3212&lt;3,"Fast",L3212&lt;5,"Normal",L3212&lt;=7,"Slow",L3212&gt;=8,"Very Slow")</f>
        <v>Very Slow</v>
      </c>
      <c r="N3212" s="5">
        <v>4.7</v>
      </c>
      <c r="O3212" t="str" cm="1">
        <f t="array" ref="O3212">_xlfn.IFS(N3212&lt;2,"Very Poor",N3212&lt;3,"Poor",N3212&lt;4,"Average",N3212&lt;4.5,"Good",N3212&lt;=5,"Excellent")</f>
        <v>Excellent</v>
      </c>
      <c r="P3212" s="12">
        <v>855.47</v>
      </c>
    </row>
    <row r="3213" spans="1:16" x14ac:dyDescent="0.35">
      <c r="A3213">
        <v>13212</v>
      </c>
      <c r="B3213" s="15">
        <v>47773</v>
      </c>
      <c r="C3213" s="7">
        <f t="shared" si="50"/>
        <v>2030</v>
      </c>
      <c r="D3213">
        <v>1737</v>
      </c>
      <c r="E3213" t="s">
        <v>21</v>
      </c>
      <c r="F3213" t="s">
        <v>69</v>
      </c>
      <c r="G3213" s="7">
        <v>5</v>
      </c>
      <c r="H3213" s="3">
        <v>546.49</v>
      </c>
      <c r="I3213">
        <v>7.0000000000000007E-2</v>
      </c>
      <c r="J3213" s="17" t="str" cm="1">
        <f t="array" ref="J3213">_xlfn.IFS(I3213&lt;=0.09,"&lt;0,1%",I3213&lt;=0.19,"&lt;0,2%",I3213&lt;=0.29,"&lt;0,3%",I3213&lt;=39,"&lt;0,4%")</f>
        <v>&lt;0,1%</v>
      </c>
      <c r="K3213" t="s">
        <v>17</v>
      </c>
      <c r="L3213" s="7">
        <v>5</v>
      </c>
      <c r="M3213" s="7" t="str" cm="1">
        <f t="array" ref="M3213">_xlfn.IFS(L3213&lt;1,"Very Fast",L3213&lt;3,"Fast",L3213&lt;5,"Normal",L3213&lt;=7,"Slow",L3213&gt;=8,"Very Slow")</f>
        <v>Slow</v>
      </c>
      <c r="N3213" s="5">
        <v>4.0999999999999996</v>
      </c>
      <c r="O3213" t="str" cm="1">
        <f t="array" ref="O3213">_xlfn.IFS(N3213&lt;2,"Very Poor",N3213&lt;3,"Poor",N3213&lt;4,"Average",N3213&lt;4.5,"Good",N3213&lt;=5,"Excellent")</f>
        <v>Good</v>
      </c>
      <c r="P3213" s="12">
        <v>2541.1799999999998</v>
      </c>
    </row>
    <row r="3214" spans="1:16" x14ac:dyDescent="0.35">
      <c r="A3214">
        <v>13213</v>
      </c>
      <c r="B3214" s="15">
        <v>47774</v>
      </c>
      <c r="C3214" s="7">
        <f t="shared" si="50"/>
        <v>2030</v>
      </c>
      <c r="D3214">
        <v>1508</v>
      </c>
      <c r="E3214" t="s">
        <v>14</v>
      </c>
      <c r="F3214" t="s">
        <v>69</v>
      </c>
      <c r="G3214" s="7">
        <v>5</v>
      </c>
      <c r="H3214" s="3">
        <v>273.2</v>
      </c>
      <c r="I3214">
        <v>0.26</v>
      </c>
      <c r="J3214" s="17" t="str" cm="1">
        <f t="array" ref="J3214">_xlfn.IFS(I3214&lt;=0.09,"&lt;0,1%",I3214&lt;=0.19,"&lt;0,2%",I3214&lt;=0.29,"&lt;0,3%",I3214&lt;=39,"&lt;0,4%")</f>
        <v>&lt;0,3%</v>
      </c>
      <c r="K3214" t="s">
        <v>17</v>
      </c>
      <c r="L3214" s="7">
        <v>6</v>
      </c>
      <c r="M3214" s="7" t="str" cm="1">
        <f t="array" ref="M3214">_xlfn.IFS(L3214&lt;1,"Very Fast",L3214&lt;3,"Fast",L3214&lt;5,"Normal",L3214&lt;=7,"Slow",L3214&gt;=8,"Very Slow")</f>
        <v>Slow</v>
      </c>
      <c r="N3214" s="5">
        <v>2.2000000000000002</v>
      </c>
      <c r="O3214" t="str" cm="1">
        <f t="array" ref="O3214">_xlfn.IFS(N3214&lt;2,"Very Poor",N3214&lt;3,"Poor",N3214&lt;4,"Average",N3214&lt;4.5,"Good",N3214&lt;=5,"Excellent")</f>
        <v>Poor</v>
      </c>
      <c r="P3214" s="12">
        <v>1010.84</v>
      </c>
    </row>
    <row r="3215" spans="1:16" x14ac:dyDescent="0.35">
      <c r="A3215">
        <v>13214</v>
      </c>
      <c r="B3215" s="15">
        <v>47775</v>
      </c>
      <c r="C3215" s="7">
        <f t="shared" si="50"/>
        <v>2030</v>
      </c>
      <c r="D3215">
        <v>1653</v>
      </c>
      <c r="E3215" t="s">
        <v>14</v>
      </c>
      <c r="F3215" t="s">
        <v>66</v>
      </c>
      <c r="G3215" s="7">
        <v>4</v>
      </c>
      <c r="H3215" s="3">
        <v>451.63</v>
      </c>
      <c r="I3215">
        <v>0.33</v>
      </c>
      <c r="J3215" s="17" t="str" cm="1">
        <f t="array" ref="J3215">_xlfn.IFS(I3215&lt;=0.09,"&lt;0,1%",I3215&lt;=0.19,"&lt;0,2%",I3215&lt;=0.29,"&lt;0,3%",I3215&lt;=39,"&lt;0,4%")</f>
        <v>&lt;0,4%</v>
      </c>
      <c r="K3215" t="s">
        <v>15</v>
      </c>
      <c r="L3215" s="7">
        <v>6</v>
      </c>
      <c r="M3215" s="7" t="str" cm="1">
        <f t="array" ref="M3215">_xlfn.IFS(L3215&lt;1,"Very Fast",L3215&lt;3,"Fast",L3215&lt;5,"Normal",L3215&lt;=7,"Slow",L3215&gt;=8,"Very Slow")</f>
        <v>Slow</v>
      </c>
      <c r="N3215" s="5">
        <v>2</v>
      </c>
      <c r="O3215" t="str" cm="1">
        <f t="array" ref="O3215">_xlfn.IFS(N3215&lt;2,"Very Poor",N3215&lt;3,"Poor",N3215&lt;4,"Average",N3215&lt;4.5,"Good",N3215&lt;=5,"Excellent")</f>
        <v>Poor</v>
      </c>
      <c r="P3215" s="12">
        <v>1210.3699999999999</v>
      </c>
    </row>
    <row r="3216" spans="1:16" x14ac:dyDescent="0.35">
      <c r="A3216">
        <v>13215</v>
      </c>
      <c r="B3216" s="15">
        <v>47776</v>
      </c>
      <c r="C3216" s="7">
        <f t="shared" si="50"/>
        <v>2030</v>
      </c>
      <c r="D3216">
        <v>1803</v>
      </c>
      <c r="E3216" t="s">
        <v>18</v>
      </c>
      <c r="F3216" t="s">
        <v>68</v>
      </c>
      <c r="G3216" s="7">
        <v>2</v>
      </c>
      <c r="H3216" s="3">
        <v>559.20000000000005</v>
      </c>
      <c r="I3216">
        <v>0</v>
      </c>
      <c r="J3216" s="17" t="str" cm="1">
        <f t="array" ref="J3216">_xlfn.IFS(I3216&lt;=0.09,"&lt;0,1%",I3216&lt;=0.19,"&lt;0,2%",I3216&lt;=0.29,"&lt;0,3%",I3216&lt;=39,"&lt;0,4%")</f>
        <v>&lt;0,1%</v>
      </c>
      <c r="K3216" t="s">
        <v>15</v>
      </c>
      <c r="L3216" s="7">
        <v>8</v>
      </c>
      <c r="M3216" s="7" t="str" cm="1">
        <f t="array" ref="M3216">_xlfn.IFS(L3216&lt;1,"Very Fast",L3216&lt;3,"Fast",L3216&lt;5,"Normal",L3216&lt;=7,"Slow",L3216&gt;=8,"Very Slow")</f>
        <v>Very Slow</v>
      </c>
      <c r="N3216" s="5">
        <v>2.8</v>
      </c>
      <c r="O3216" t="str" cm="1">
        <f t="array" ref="O3216">_xlfn.IFS(N3216&lt;2,"Very Poor",N3216&lt;3,"Poor",N3216&lt;4,"Average",N3216&lt;4.5,"Good",N3216&lt;=5,"Excellent")</f>
        <v>Poor</v>
      </c>
      <c r="P3216" s="12">
        <v>1118.4000000000001</v>
      </c>
    </row>
    <row r="3217" spans="1:16" x14ac:dyDescent="0.35">
      <c r="A3217">
        <v>13216</v>
      </c>
      <c r="B3217" s="15">
        <v>47777</v>
      </c>
      <c r="C3217" s="7">
        <f t="shared" si="50"/>
        <v>2030</v>
      </c>
      <c r="D3217">
        <v>1480</v>
      </c>
      <c r="E3217" t="s">
        <v>18</v>
      </c>
      <c r="F3217" t="s">
        <v>69</v>
      </c>
      <c r="G3217" s="7">
        <v>7</v>
      </c>
      <c r="H3217" s="3">
        <v>545.92999999999995</v>
      </c>
      <c r="I3217">
        <v>0.15</v>
      </c>
      <c r="J3217" s="17" t="str" cm="1">
        <f t="array" ref="J3217">_xlfn.IFS(I3217&lt;=0.09,"&lt;0,1%",I3217&lt;=0.19,"&lt;0,2%",I3217&lt;=0.29,"&lt;0,3%",I3217&lt;=39,"&lt;0,4%")</f>
        <v>&lt;0,2%</v>
      </c>
      <c r="K3217" t="s">
        <v>13</v>
      </c>
      <c r="L3217" s="7">
        <v>10</v>
      </c>
      <c r="M3217" s="7" t="str" cm="1">
        <f t="array" ref="M3217">_xlfn.IFS(L3217&lt;1,"Very Fast",L3217&lt;3,"Fast",L3217&lt;5,"Normal",L3217&lt;=7,"Slow",L3217&gt;=8,"Very Slow")</f>
        <v>Very Slow</v>
      </c>
      <c r="N3217" s="5">
        <v>2.2000000000000002</v>
      </c>
      <c r="O3217" t="str" cm="1">
        <f t="array" ref="O3217">_xlfn.IFS(N3217&lt;2,"Very Poor",N3217&lt;3,"Poor",N3217&lt;4,"Average",N3217&lt;4.5,"Good",N3217&lt;=5,"Excellent")</f>
        <v>Poor</v>
      </c>
      <c r="P3217" s="12">
        <v>3248.28</v>
      </c>
    </row>
    <row r="3218" spans="1:16" x14ac:dyDescent="0.35">
      <c r="A3218">
        <v>13217</v>
      </c>
      <c r="B3218" s="15">
        <v>47778</v>
      </c>
      <c r="C3218" s="7">
        <f t="shared" si="50"/>
        <v>2030</v>
      </c>
      <c r="D3218">
        <v>1662</v>
      </c>
      <c r="E3218" t="s">
        <v>11</v>
      </c>
      <c r="F3218" t="s">
        <v>69</v>
      </c>
      <c r="G3218" s="7">
        <v>3</v>
      </c>
      <c r="H3218" s="3">
        <v>48.32</v>
      </c>
      <c r="I3218">
        <v>0.23</v>
      </c>
      <c r="J3218" s="17" t="str" cm="1">
        <f t="array" ref="J3218">_xlfn.IFS(I3218&lt;=0.09,"&lt;0,1%",I3218&lt;=0.19,"&lt;0,2%",I3218&lt;=0.29,"&lt;0,3%",I3218&lt;=39,"&lt;0,4%")</f>
        <v>&lt;0,3%</v>
      </c>
      <c r="K3218" t="s">
        <v>15</v>
      </c>
      <c r="L3218" s="7">
        <v>11</v>
      </c>
      <c r="M3218" s="7" t="str" cm="1">
        <f t="array" ref="M3218">_xlfn.IFS(L3218&lt;1,"Very Fast",L3218&lt;3,"Fast",L3218&lt;5,"Normal",L3218&lt;=7,"Slow",L3218&gt;=8,"Very Slow")</f>
        <v>Very Slow</v>
      </c>
      <c r="N3218" s="5">
        <v>1.9</v>
      </c>
      <c r="O3218" t="str" cm="1">
        <f t="array" ref="O3218">_xlfn.IFS(N3218&lt;2,"Very Poor",N3218&lt;3,"Poor",N3218&lt;4,"Average",N3218&lt;4.5,"Good",N3218&lt;=5,"Excellent")</f>
        <v>Very Poor</v>
      </c>
      <c r="P3218" s="12">
        <v>111.62</v>
      </c>
    </row>
    <row r="3219" spans="1:16" x14ac:dyDescent="0.35">
      <c r="A3219">
        <v>13218</v>
      </c>
      <c r="B3219" s="15">
        <v>47779</v>
      </c>
      <c r="C3219" s="7">
        <f t="shared" si="50"/>
        <v>2030</v>
      </c>
      <c r="D3219">
        <v>1113</v>
      </c>
      <c r="E3219" t="s">
        <v>18</v>
      </c>
      <c r="F3219" t="s">
        <v>69</v>
      </c>
      <c r="G3219" s="7">
        <v>3</v>
      </c>
      <c r="H3219" s="3">
        <v>135.34</v>
      </c>
      <c r="I3219">
        <v>0.25</v>
      </c>
      <c r="J3219" s="17" t="str" cm="1">
        <f t="array" ref="J3219">_xlfn.IFS(I3219&lt;=0.09,"&lt;0,1%",I3219&lt;=0.19,"&lt;0,2%",I3219&lt;=0.29,"&lt;0,3%",I3219&lt;=39,"&lt;0,4%")</f>
        <v>&lt;0,3%</v>
      </c>
      <c r="K3219" t="s">
        <v>15</v>
      </c>
      <c r="L3219" s="7">
        <v>3</v>
      </c>
      <c r="M3219" s="7" t="str" cm="1">
        <f t="array" ref="M3219">_xlfn.IFS(L3219&lt;1,"Very Fast",L3219&lt;3,"Fast",L3219&lt;5,"Normal",L3219&lt;=7,"Slow",L3219&gt;=8,"Very Slow")</f>
        <v>Normal</v>
      </c>
      <c r="N3219" s="5">
        <v>2.6</v>
      </c>
      <c r="O3219" t="str" cm="1">
        <f t="array" ref="O3219">_xlfn.IFS(N3219&lt;2,"Very Poor",N3219&lt;3,"Poor",N3219&lt;4,"Average",N3219&lt;4.5,"Good",N3219&lt;=5,"Excellent")</f>
        <v>Poor</v>
      </c>
      <c r="P3219" s="12">
        <v>304.52</v>
      </c>
    </row>
    <row r="3220" spans="1:16" x14ac:dyDescent="0.35">
      <c r="A3220">
        <v>13219</v>
      </c>
      <c r="B3220" s="15">
        <v>47780</v>
      </c>
      <c r="C3220" s="7">
        <f t="shared" si="50"/>
        <v>2030</v>
      </c>
      <c r="D3220">
        <v>1748</v>
      </c>
      <c r="E3220" t="s">
        <v>21</v>
      </c>
      <c r="F3220" t="s">
        <v>69</v>
      </c>
      <c r="G3220" s="7">
        <v>3</v>
      </c>
      <c r="H3220" s="3">
        <v>293.99</v>
      </c>
      <c r="I3220">
        <v>0.06</v>
      </c>
      <c r="J3220" s="17" t="str" cm="1">
        <f t="array" ref="J3220">_xlfn.IFS(I3220&lt;=0.09,"&lt;0,1%",I3220&lt;=0.19,"&lt;0,2%",I3220&lt;=0.29,"&lt;0,3%",I3220&lt;=39,"&lt;0,4%")</f>
        <v>&lt;0,1%</v>
      </c>
      <c r="K3220" t="s">
        <v>17</v>
      </c>
      <c r="L3220" s="7">
        <v>9</v>
      </c>
      <c r="M3220" s="7" t="str" cm="1">
        <f t="array" ref="M3220">_xlfn.IFS(L3220&lt;1,"Very Fast",L3220&lt;3,"Fast",L3220&lt;5,"Normal",L3220&lt;=7,"Slow",L3220&gt;=8,"Very Slow")</f>
        <v>Very Slow</v>
      </c>
      <c r="N3220" s="5">
        <v>1.1000000000000001</v>
      </c>
      <c r="O3220" t="str" cm="1">
        <f t="array" ref="O3220">_xlfn.IFS(N3220&lt;2,"Very Poor",N3220&lt;3,"Poor",N3220&lt;4,"Average",N3220&lt;4.5,"Good",N3220&lt;=5,"Excellent")</f>
        <v>Very Poor</v>
      </c>
      <c r="P3220" s="12">
        <v>829.05</v>
      </c>
    </row>
    <row r="3221" spans="1:16" x14ac:dyDescent="0.35">
      <c r="A3221">
        <v>13220</v>
      </c>
      <c r="B3221" s="15">
        <v>47781</v>
      </c>
      <c r="C3221" s="7">
        <f t="shared" si="50"/>
        <v>2030</v>
      </c>
      <c r="D3221">
        <v>1577</v>
      </c>
      <c r="E3221" t="s">
        <v>11</v>
      </c>
      <c r="F3221" t="s">
        <v>66</v>
      </c>
      <c r="G3221" s="7">
        <v>4</v>
      </c>
      <c r="H3221" s="3">
        <v>267.45999999999998</v>
      </c>
      <c r="I3221">
        <v>0.34</v>
      </c>
      <c r="J3221" s="17" t="str" cm="1">
        <f t="array" ref="J3221">_xlfn.IFS(I3221&lt;=0.09,"&lt;0,1%",I3221&lt;=0.19,"&lt;0,2%",I3221&lt;=0.29,"&lt;0,3%",I3221&lt;=39,"&lt;0,4%")</f>
        <v>&lt;0,4%</v>
      </c>
      <c r="K3221" t="s">
        <v>17</v>
      </c>
      <c r="L3221" s="7">
        <v>7</v>
      </c>
      <c r="M3221" s="7" t="str" cm="1">
        <f t="array" ref="M3221">_xlfn.IFS(L3221&lt;1,"Very Fast",L3221&lt;3,"Fast",L3221&lt;5,"Normal",L3221&lt;=7,"Slow",L3221&gt;=8,"Very Slow")</f>
        <v>Slow</v>
      </c>
      <c r="N3221" s="5">
        <v>2.6</v>
      </c>
      <c r="O3221" t="str" cm="1">
        <f t="array" ref="O3221">_xlfn.IFS(N3221&lt;2,"Very Poor",N3221&lt;3,"Poor",N3221&lt;4,"Average",N3221&lt;4.5,"Good",N3221&lt;=5,"Excellent")</f>
        <v>Poor</v>
      </c>
      <c r="P3221" s="12">
        <v>706.09</v>
      </c>
    </row>
    <row r="3222" spans="1:16" x14ac:dyDescent="0.35">
      <c r="A3222">
        <v>13221</v>
      </c>
      <c r="B3222" s="15">
        <v>47782</v>
      </c>
      <c r="C3222" s="7">
        <f t="shared" si="50"/>
        <v>2030</v>
      </c>
      <c r="D3222">
        <v>1360</v>
      </c>
      <c r="E3222" t="s">
        <v>18</v>
      </c>
      <c r="F3222" t="s">
        <v>69</v>
      </c>
      <c r="G3222" s="7">
        <v>4</v>
      </c>
      <c r="H3222" s="3">
        <v>389.92</v>
      </c>
      <c r="I3222">
        <v>0.22</v>
      </c>
      <c r="J3222" s="17" t="str" cm="1">
        <f t="array" ref="J3222">_xlfn.IFS(I3222&lt;=0.09,"&lt;0,1%",I3222&lt;=0.19,"&lt;0,2%",I3222&lt;=0.29,"&lt;0,3%",I3222&lt;=39,"&lt;0,4%")</f>
        <v>&lt;0,3%</v>
      </c>
      <c r="K3222" t="s">
        <v>17</v>
      </c>
      <c r="L3222" s="7">
        <v>11</v>
      </c>
      <c r="M3222" s="7" t="str" cm="1">
        <f t="array" ref="M3222">_xlfn.IFS(L3222&lt;1,"Very Fast",L3222&lt;3,"Fast",L3222&lt;5,"Normal",L3222&lt;=7,"Slow",L3222&gt;=8,"Very Slow")</f>
        <v>Very Slow</v>
      </c>
      <c r="N3222" s="5">
        <v>1.9</v>
      </c>
      <c r="O3222" t="str" cm="1">
        <f t="array" ref="O3222">_xlfn.IFS(N3222&lt;2,"Very Poor",N3222&lt;3,"Poor",N3222&lt;4,"Average",N3222&lt;4.5,"Good",N3222&lt;=5,"Excellent")</f>
        <v>Very Poor</v>
      </c>
      <c r="P3222" s="12">
        <v>1216.55</v>
      </c>
    </row>
    <row r="3223" spans="1:16" x14ac:dyDescent="0.35">
      <c r="A3223">
        <v>13222</v>
      </c>
      <c r="B3223" s="15">
        <v>47783</v>
      </c>
      <c r="C3223" s="7">
        <f t="shared" si="50"/>
        <v>2030</v>
      </c>
      <c r="D3223">
        <v>1340</v>
      </c>
      <c r="E3223" t="s">
        <v>18</v>
      </c>
      <c r="F3223" t="s">
        <v>69</v>
      </c>
      <c r="G3223" s="7">
        <v>6</v>
      </c>
      <c r="H3223" s="3">
        <v>567.65</v>
      </c>
      <c r="I3223">
        <v>0.06</v>
      </c>
      <c r="J3223" s="17" t="str" cm="1">
        <f t="array" ref="J3223">_xlfn.IFS(I3223&lt;=0.09,"&lt;0,1%",I3223&lt;=0.19,"&lt;0,2%",I3223&lt;=0.29,"&lt;0,3%",I3223&lt;=39,"&lt;0,4%")</f>
        <v>&lt;0,1%</v>
      </c>
      <c r="K3223" t="s">
        <v>17</v>
      </c>
      <c r="L3223" s="7">
        <v>6</v>
      </c>
      <c r="M3223" s="7" t="str" cm="1">
        <f t="array" ref="M3223">_xlfn.IFS(L3223&lt;1,"Very Fast",L3223&lt;3,"Fast",L3223&lt;5,"Normal",L3223&lt;=7,"Slow",L3223&gt;=8,"Very Slow")</f>
        <v>Slow</v>
      </c>
      <c r="N3223" s="5">
        <v>2.1</v>
      </c>
      <c r="O3223" t="str" cm="1">
        <f t="array" ref="O3223">_xlfn.IFS(N3223&lt;2,"Very Poor",N3223&lt;3,"Poor",N3223&lt;4,"Average",N3223&lt;4.5,"Good",N3223&lt;=5,"Excellent")</f>
        <v>Poor</v>
      </c>
      <c r="P3223" s="12">
        <v>3201.55</v>
      </c>
    </row>
    <row r="3224" spans="1:16" x14ac:dyDescent="0.35">
      <c r="A3224">
        <v>13223</v>
      </c>
      <c r="B3224" s="15">
        <v>47784</v>
      </c>
      <c r="C3224" s="7">
        <f t="shared" si="50"/>
        <v>2030</v>
      </c>
      <c r="D3224">
        <v>1769</v>
      </c>
      <c r="E3224" t="s">
        <v>21</v>
      </c>
      <c r="F3224" t="s">
        <v>66</v>
      </c>
      <c r="G3224" s="7">
        <v>7</v>
      </c>
      <c r="H3224" s="3">
        <v>80.760000000000005</v>
      </c>
      <c r="I3224">
        <v>0.01</v>
      </c>
      <c r="J3224" s="17" t="str" cm="1">
        <f t="array" ref="J3224">_xlfn.IFS(I3224&lt;=0.09,"&lt;0,1%",I3224&lt;=0.19,"&lt;0,2%",I3224&lt;=0.29,"&lt;0,3%",I3224&lt;=39,"&lt;0,4%")</f>
        <v>&lt;0,1%</v>
      </c>
      <c r="K3224" t="s">
        <v>15</v>
      </c>
      <c r="L3224" s="7">
        <v>11</v>
      </c>
      <c r="M3224" s="7" t="str" cm="1">
        <f t="array" ref="M3224">_xlfn.IFS(L3224&lt;1,"Very Fast",L3224&lt;3,"Fast",L3224&lt;5,"Normal",L3224&lt;=7,"Slow",L3224&gt;=8,"Very Slow")</f>
        <v>Very Slow</v>
      </c>
      <c r="N3224" s="5">
        <v>1.3</v>
      </c>
      <c r="O3224" t="str" cm="1">
        <f t="array" ref="O3224">_xlfn.IFS(N3224&lt;2,"Very Poor",N3224&lt;3,"Poor",N3224&lt;4,"Average",N3224&lt;4.5,"Good",N3224&lt;=5,"Excellent")</f>
        <v>Very Poor</v>
      </c>
      <c r="P3224" s="12">
        <v>559.66999999999996</v>
      </c>
    </row>
    <row r="3225" spans="1:16" x14ac:dyDescent="0.35">
      <c r="A3225">
        <v>13224</v>
      </c>
      <c r="B3225" s="15">
        <v>47785</v>
      </c>
      <c r="C3225" s="7">
        <f t="shared" si="50"/>
        <v>2030</v>
      </c>
      <c r="D3225">
        <v>1986</v>
      </c>
      <c r="E3225" t="s">
        <v>11</v>
      </c>
      <c r="F3225" t="s">
        <v>66</v>
      </c>
      <c r="G3225" s="7">
        <v>5</v>
      </c>
      <c r="H3225" s="3">
        <v>279.33999999999997</v>
      </c>
      <c r="I3225">
        <v>0.27</v>
      </c>
      <c r="J3225" s="17" t="str" cm="1">
        <f t="array" ref="J3225">_xlfn.IFS(I3225&lt;=0.09,"&lt;0,1%",I3225&lt;=0.19,"&lt;0,2%",I3225&lt;=0.29,"&lt;0,3%",I3225&lt;=39,"&lt;0,4%")</f>
        <v>&lt;0,3%</v>
      </c>
      <c r="K3225" t="s">
        <v>15</v>
      </c>
      <c r="L3225" s="7">
        <v>1</v>
      </c>
      <c r="M3225" s="7" t="str" cm="1">
        <f t="array" ref="M3225">_xlfn.IFS(L3225&lt;1,"Very Fast",L3225&lt;3,"Fast",L3225&lt;5,"Normal",L3225&lt;=7,"Slow",L3225&gt;=8,"Very Slow")</f>
        <v>Fast</v>
      </c>
      <c r="N3225" s="5">
        <v>3.4</v>
      </c>
      <c r="O3225" t="str" cm="1">
        <f t="array" ref="O3225">_xlfn.IFS(N3225&lt;2,"Very Poor",N3225&lt;3,"Poor",N3225&lt;4,"Average",N3225&lt;4.5,"Good",N3225&lt;=5,"Excellent")</f>
        <v>Average</v>
      </c>
      <c r="P3225" s="12">
        <v>1019.59</v>
      </c>
    </row>
    <row r="3226" spans="1:16" x14ac:dyDescent="0.35">
      <c r="A3226">
        <v>13225</v>
      </c>
      <c r="B3226" s="15">
        <v>47786</v>
      </c>
      <c r="C3226" s="7">
        <f t="shared" si="50"/>
        <v>2030</v>
      </c>
      <c r="D3226">
        <v>1760</v>
      </c>
      <c r="E3226" t="s">
        <v>11</v>
      </c>
      <c r="F3226" t="s">
        <v>69</v>
      </c>
      <c r="G3226" s="7">
        <v>6</v>
      </c>
      <c r="H3226" s="3">
        <v>127.56</v>
      </c>
      <c r="I3226">
        <v>0.03</v>
      </c>
      <c r="J3226" s="17" t="str" cm="1">
        <f t="array" ref="J3226">_xlfn.IFS(I3226&lt;=0.09,"&lt;0,1%",I3226&lt;=0.19,"&lt;0,2%",I3226&lt;=0.29,"&lt;0,3%",I3226&lt;=39,"&lt;0,4%")</f>
        <v>&lt;0,1%</v>
      </c>
      <c r="K3226" t="s">
        <v>15</v>
      </c>
      <c r="L3226" s="7">
        <v>4</v>
      </c>
      <c r="M3226" s="7" t="str" cm="1">
        <f t="array" ref="M3226">_xlfn.IFS(L3226&lt;1,"Very Fast",L3226&lt;3,"Fast",L3226&lt;5,"Normal",L3226&lt;=7,"Slow",L3226&gt;=8,"Very Slow")</f>
        <v>Normal</v>
      </c>
      <c r="N3226" s="5">
        <v>2.9</v>
      </c>
      <c r="O3226" t="str" cm="1">
        <f t="array" ref="O3226">_xlfn.IFS(N3226&lt;2,"Very Poor",N3226&lt;3,"Poor",N3226&lt;4,"Average",N3226&lt;4.5,"Good",N3226&lt;=5,"Excellent")</f>
        <v>Poor</v>
      </c>
      <c r="P3226" s="12">
        <v>742.4</v>
      </c>
    </row>
    <row r="3227" spans="1:16" x14ac:dyDescent="0.35">
      <c r="A3227">
        <v>13226</v>
      </c>
      <c r="B3227" s="15">
        <v>47787</v>
      </c>
      <c r="C3227" s="7">
        <f t="shared" si="50"/>
        <v>2030</v>
      </c>
      <c r="D3227">
        <v>1968</v>
      </c>
      <c r="E3227" t="s">
        <v>14</v>
      </c>
      <c r="F3227" t="s">
        <v>66</v>
      </c>
      <c r="G3227" s="7">
        <v>6</v>
      </c>
      <c r="H3227" s="3">
        <v>538.04999999999995</v>
      </c>
      <c r="I3227">
        <v>0.05</v>
      </c>
      <c r="J3227" s="17" t="str" cm="1">
        <f t="array" ref="J3227">_xlfn.IFS(I3227&lt;=0.09,"&lt;0,1%",I3227&lt;=0.19,"&lt;0,2%",I3227&lt;=0.29,"&lt;0,3%",I3227&lt;=39,"&lt;0,4%")</f>
        <v>&lt;0,1%</v>
      </c>
      <c r="K3227" t="s">
        <v>17</v>
      </c>
      <c r="L3227" s="7">
        <v>5</v>
      </c>
      <c r="M3227" s="7" t="str" cm="1">
        <f t="array" ref="M3227">_xlfn.IFS(L3227&lt;1,"Very Fast",L3227&lt;3,"Fast",L3227&lt;5,"Normal",L3227&lt;=7,"Slow",L3227&gt;=8,"Very Slow")</f>
        <v>Slow</v>
      </c>
      <c r="N3227" s="5">
        <v>4</v>
      </c>
      <c r="O3227" t="str" cm="1">
        <f t="array" ref="O3227">_xlfn.IFS(N3227&lt;2,"Very Poor",N3227&lt;3,"Poor",N3227&lt;4,"Average",N3227&lt;4.5,"Good",N3227&lt;=5,"Excellent")</f>
        <v>Good</v>
      </c>
      <c r="P3227" s="12">
        <v>3066.88</v>
      </c>
    </row>
    <row r="3228" spans="1:16" x14ac:dyDescent="0.35">
      <c r="A3228">
        <v>13227</v>
      </c>
      <c r="B3228" s="15">
        <v>47788</v>
      </c>
      <c r="C3228" s="7">
        <f t="shared" si="50"/>
        <v>2030</v>
      </c>
      <c r="D3228">
        <v>1448</v>
      </c>
      <c r="E3228" t="s">
        <v>21</v>
      </c>
      <c r="F3228" t="s">
        <v>68</v>
      </c>
      <c r="G3228" s="7">
        <v>4</v>
      </c>
      <c r="H3228" s="3">
        <v>579.28</v>
      </c>
      <c r="I3228">
        <v>0.2</v>
      </c>
      <c r="J3228" s="17" t="str" cm="1">
        <f t="array" ref="J3228">_xlfn.IFS(I3228&lt;=0.09,"&lt;0,1%",I3228&lt;=0.19,"&lt;0,2%",I3228&lt;=0.29,"&lt;0,3%",I3228&lt;=39,"&lt;0,4%")</f>
        <v>&lt;0,3%</v>
      </c>
      <c r="K3228" t="s">
        <v>13</v>
      </c>
      <c r="L3228" s="7">
        <v>2</v>
      </c>
      <c r="M3228" s="7" t="str" cm="1">
        <f t="array" ref="M3228">_xlfn.IFS(L3228&lt;1,"Very Fast",L3228&lt;3,"Fast",L3228&lt;5,"Normal",L3228&lt;=7,"Slow",L3228&gt;=8,"Very Slow")</f>
        <v>Fast</v>
      </c>
      <c r="N3228" s="5">
        <v>4.9000000000000004</v>
      </c>
      <c r="O3228" t="str" cm="1">
        <f t="array" ref="O3228">_xlfn.IFS(N3228&lt;2,"Very Poor",N3228&lt;3,"Poor",N3228&lt;4,"Average",N3228&lt;4.5,"Good",N3228&lt;=5,"Excellent")</f>
        <v>Excellent</v>
      </c>
      <c r="P3228" s="12">
        <v>1853.7</v>
      </c>
    </row>
    <row r="3229" spans="1:16" x14ac:dyDescent="0.35">
      <c r="A3229">
        <v>13228</v>
      </c>
      <c r="B3229" s="15">
        <v>47789</v>
      </c>
      <c r="C3229" s="7">
        <f t="shared" si="50"/>
        <v>2030</v>
      </c>
      <c r="D3229">
        <v>1842</v>
      </c>
      <c r="E3229" t="s">
        <v>18</v>
      </c>
      <c r="F3229" t="s">
        <v>68</v>
      </c>
      <c r="G3229" s="7">
        <v>5</v>
      </c>
      <c r="H3229" s="3">
        <v>295.04000000000002</v>
      </c>
      <c r="I3229">
        <v>0.21</v>
      </c>
      <c r="J3229" s="17" t="str" cm="1">
        <f t="array" ref="J3229">_xlfn.IFS(I3229&lt;=0.09,"&lt;0,1%",I3229&lt;=0.19,"&lt;0,2%",I3229&lt;=0.29,"&lt;0,3%",I3229&lt;=39,"&lt;0,4%")</f>
        <v>&lt;0,3%</v>
      </c>
      <c r="K3229" t="s">
        <v>15</v>
      </c>
      <c r="L3229" s="7">
        <v>1</v>
      </c>
      <c r="M3229" s="7" t="str" cm="1">
        <f t="array" ref="M3229">_xlfn.IFS(L3229&lt;1,"Very Fast",L3229&lt;3,"Fast",L3229&lt;5,"Normal",L3229&lt;=7,"Slow",L3229&gt;=8,"Very Slow")</f>
        <v>Fast</v>
      </c>
      <c r="N3229" s="5">
        <v>1.5</v>
      </c>
      <c r="O3229" t="str" cm="1">
        <f t="array" ref="O3229">_xlfn.IFS(N3229&lt;2,"Very Poor",N3229&lt;3,"Poor",N3229&lt;4,"Average",N3229&lt;4.5,"Good",N3229&lt;=5,"Excellent")</f>
        <v>Very Poor</v>
      </c>
      <c r="P3229" s="12">
        <v>1165.4100000000001</v>
      </c>
    </row>
    <row r="3230" spans="1:16" x14ac:dyDescent="0.35">
      <c r="A3230">
        <v>13229</v>
      </c>
      <c r="B3230" s="15">
        <v>47790</v>
      </c>
      <c r="C3230" s="7">
        <f t="shared" si="50"/>
        <v>2030</v>
      </c>
      <c r="D3230">
        <v>1834</v>
      </c>
      <c r="E3230" t="s">
        <v>11</v>
      </c>
      <c r="F3230" t="s">
        <v>66</v>
      </c>
      <c r="G3230" s="7">
        <v>5</v>
      </c>
      <c r="H3230" s="3">
        <v>75.849999999999994</v>
      </c>
      <c r="I3230">
        <v>0.24</v>
      </c>
      <c r="J3230" s="17" t="str" cm="1">
        <f t="array" ref="J3230">_xlfn.IFS(I3230&lt;=0.09,"&lt;0,1%",I3230&lt;=0.19,"&lt;0,2%",I3230&lt;=0.29,"&lt;0,3%",I3230&lt;=39,"&lt;0,4%")</f>
        <v>&lt;0,3%</v>
      </c>
      <c r="K3230" t="s">
        <v>15</v>
      </c>
      <c r="L3230" s="7">
        <v>2</v>
      </c>
      <c r="M3230" s="7" t="str" cm="1">
        <f t="array" ref="M3230">_xlfn.IFS(L3230&lt;1,"Very Fast",L3230&lt;3,"Fast",L3230&lt;5,"Normal",L3230&lt;=7,"Slow",L3230&gt;=8,"Very Slow")</f>
        <v>Fast</v>
      </c>
      <c r="N3230" s="5">
        <v>2.1</v>
      </c>
      <c r="O3230" t="str" cm="1">
        <f t="array" ref="O3230">_xlfn.IFS(N3230&lt;2,"Very Poor",N3230&lt;3,"Poor",N3230&lt;4,"Average",N3230&lt;4.5,"Good",N3230&lt;=5,"Excellent")</f>
        <v>Poor</v>
      </c>
      <c r="P3230" s="12">
        <v>288.23</v>
      </c>
    </row>
    <row r="3231" spans="1:16" x14ac:dyDescent="0.35">
      <c r="A3231">
        <v>13230</v>
      </c>
      <c r="B3231" s="15">
        <v>47791</v>
      </c>
      <c r="C3231" s="7">
        <f t="shared" si="50"/>
        <v>2030</v>
      </c>
      <c r="D3231">
        <v>1179</v>
      </c>
      <c r="E3231" t="s">
        <v>11</v>
      </c>
      <c r="F3231" t="s">
        <v>69</v>
      </c>
      <c r="G3231" s="7">
        <v>3</v>
      </c>
      <c r="H3231" s="3">
        <v>474.4</v>
      </c>
      <c r="I3231">
        <v>0.14000000000000001</v>
      </c>
      <c r="J3231" s="17" t="str" cm="1">
        <f t="array" ref="J3231">_xlfn.IFS(I3231&lt;=0.09,"&lt;0,1%",I3231&lt;=0.19,"&lt;0,2%",I3231&lt;=0.29,"&lt;0,3%",I3231&lt;=39,"&lt;0,4%")</f>
        <v>&lt;0,2%</v>
      </c>
      <c r="K3231" t="s">
        <v>15</v>
      </c>
      <c r="L3231" s="7">
        <v>8</v>
      </c>
      <c r="M3231" s="7" t="str" cm="1">
        <f t="array" ref="M3231">_xlfn.IFS(L3231&lt;1,"Very Fast",L3231&lt;3,"Fast",L3231&lt;5,"Normal",L3231&lt;=7,"Slow",L3231&gt;=8,"Very Slow")</f>
        <v>Very Slow</v>
      </c>
      <c r="N3231" s="5">
        <v>3.7</v>
      </c>
      <c r="O3231" t="str" cm="1">
        <f t="array" ref="O3231">_xlfn.IFS(N3231&lt;2,"Very Poor",N3231&lt;3,"Poor",N3231&lt;4,"Average",N3231&lt;4.5,"Good",N3231&lt;=5,"Excellent")</f>
        <v>Average</v>
      </c>
      <c r="P3231" s="12">
        <v>1223.95</v>
      </c>
    </row>
    <row r="3232" spans="1:16" x14ac:dyDescent="0.35">
      <c r="A3232">
        <v>13231</v>
      </c>
      <c r="B3232" s="15">
        <v>47792</v>
      </c>
      <c r="C3232" s="7">
        <f t="shared" si="50"/>
        <v>2030</v>
      </c>
      <c r="D3232">
        <v>1701</v>
      </c>
      <c r="E3232" t="s">
        <v>18</v>
      </c>
      <c r="F3232" t="s">
        <v>68</v>
      </c>
      <c r="G3232" s="7">
        <v>4</v>
      </c>
      <c r="H3232" s="3">
        <v>422.83</v>
      </c>
      <c r="I3232">
        <v>0.27</v>
      </c>
      <c r="J3232" s="17" t="str" cm="1">
        <f t="array" ref="J3232">_xlfn.IFS(I3232&lt;=0.09,"&lt;0,1%",I3232&lt;=0.19,"&lt;0,2%",I3232&lt;=0.29,"&lt;0,3%",I3232&lt;=39,"&lt;0,4%")</f>
        <v>&lt;0,3%</v>
      </c>
      <c r="K3232" t="s">
        <v>15</v>
      </c>
      <c r="L3232" s="7">
        <v>10</v>
      </c>
      <c r="M3232" s="7" t="str" cm="1">
        <f t="array" ref="M3232">_xlfn.IFS(L3232&lt;1,"Very Fast",L3232&lt;3,"Fast",L3232&lt;5,"Normal",L3232&lt;=7,"Slow",L3232&gt;=8,"Very Slow")</f>
        <v>Very Slow</v>
      </c>
      <c r="N3232" s="5">
        <v>1.9</v>
      </c>
      <c r="O3232" t="str" cm="1">
        <f t="array" ref="O3232">_xlfn.IFS(N3232&lt;2,"Very Poor",N3232&lt;3,"Poor",N3232&lt;4,"Average",N3232&lt;4.5,"Good",N3232&lt;=5,"Excellent")</f>
        <v>Very Poor</v>
      </c>
      <c r="P3232" s="12">
        <v>1234.6600000000001</v>
      </c>
    </row>
    <row r="3233" spans="1:16" x14ac:dyDescent="0.35">
      <c r="A3233">
        <v>13232</v>
      </c>
      <c r="B3233" s="15">
        <v>47793</v>
      </c>
      <c r="C3233" s="7">
        <f t="shared" si="50"/>
        <v>2030</v>
      </c>
      <c r="D3233">
        <v>1406</v>
      </c>
      <c r="E3233" t="s">
        <v>18</v>
      </c>
      <c r="F3233" t="s">
        <v>66</v>
      </c>
      <c r="G3233" s="7">
        <v>5</v>
      </c>
      <c r="H3233" s="3">
        <v>222.48</v>
      </c>
      <c r="I3233">
        <v>0.34</v>
      </c>
      <c r="J3233" s="17" t="str" cm="1">
        <f t="array" ref="J3233">_xlfn.IFS(I3233&lt;=0.09,"&lt;0,1%",I3233&lt;=0.19,"&lt;0,2%",I3233&lt;=0.29,"&lt;0,3%",I3233&lt;=39,"&lt;0,4%")</f>
        <v>&lt;0,4%</v>
      </c>
      <c r="K3233" t="s">
        <v>15</v>
      </c>
      <c r="L3233" s="7">
        <v>6</v>
      </c>
      <c r="M3233" s="7" t="str" cm="1">
        <f t="array" ref="M3233">_xlfn.IFS(L3233&lt;1,"Very Fast",L3233&lt;3,"Fast",L3233&lt;5,"Normal",L3233&lt;=7,"Slow",L3233&gt;=8,"Very Slow")</f>
        <v>Slow</v>
      </c>
      <c r="N3233" s="5">
        <v>1.1000000000000001</v>
      </c>
      <c r="O3233" t="str" cm="1">
        <f t="array" ref="O3233">_xlfn.IFS(N3233&lt;2,"Very Poor",N3233&lt;3,"Poor",N3233&lt;4,"Average",N3233&lt;4.5,"Good",N3233&lt;=5,"Excellent")</f>
        <v>Very Poor</v>
      </c>
      <c r="P3233" s="12">
        <v>734.18</v>
      </c>
    </row>
    <row r="3234" spans="1:16" x14ac:dyDescent="0.35">
      <c r="A3234">
        <v>13233</v>
      </c>
      <c r="B3234" s="15">
        <v>47794</v>
      </c>
      <c r="C3234" s="7">
        <f t="shared" si="50"/>
        <v>2030</v>
      </c>
      <c r="D3234">
        <v>1665</v>
      </c>
      <c r="E3234" t="s">
        <v>18</v>
      </c>
      <c r="F3234" t="s">
        <v>68</v>
      </c>
      <c r="G3234" s="7">
        <v>6</v>
      </c>
      <c r="H3234" s="3">
        <v>534.13</v>
      </c>
      <c r="I3234">
        <v>0.09</v>
      </c>
      <c r="J3234" s="17" t="str" cm="1">
        <f t="array" ref="J3234">_xlfn.IFS(I3234&lt;=0.09,"&lt;0,1%",I3234&lt;=0.19,"&lt;0,2%",I3234&lt;=0.29,"&lt;0,3%",I3234&lt;=39,"&lt;0,4%")</f>
        <v>&lt;0,1%</v>
      </c>
      <c r="K3234" t="s">
        <v>17</v>
      </c>
      <c r="L3234" s="7">
        <v>10</v>
      </c>
      <c r="M3234" s="7" t="str" cm="1">
        <f t="array" ref="M3234">_xlfn.IFS(L3234&lt;1,"Very Fast",L3234&lt;3,"Fast",L3234&lt;5,"Normal",L3234&lt;=7,"Slow",L3234&gt;=8,"Very Slow")</f>
        <v>Very Slow</v>
      </c>
      <c r="N3234" s="5">
        <v>1.4</v>
      </c>
      <c r="O3234" t="str" cm="1">
        <f t="array" ref="O3234">_xlfn.IFS(N3234&lt;2,"Very Poor",N3234&lt;3,"Poor",N3234&lt;4,"Average",N3234&lt;4.5,"Good",N3234&lt;=5,"Excellent")</f>
        <v>Very Poor</v>
      </c>
      <c r="P3234" s="12">
        <v>2916.35</v>
      </c>
    </row>
    <row r="3235" spans="1:16" x14ac:dyDescent="0.35">
      <c r="A3235">
        <v>13234</v>
      </c>
      <c r="B3235" s="15">
        <v>47795</v>
      </c>
      <c r="C3235" s="7">
        <f t="shared" si="50"/>
        <v>2030</v>
      </c>
      <c r="D3235">
        <v>1195</v>
      </c>
      <c r="E3235" t="s">
        <v>18</v>
      </c>
      <c r="F3235" t="s">
        <v>69</v>
      </c>
      <c r="G3235" s="7">
        <v>2</v>
      </c>
      <c r="H3235" s="3">
        <v>585.86</v>
      </c>
      <c r="I3235">
        <v>0.25</v>
      </c>
      <c r="J3235" s="17" t="str" cm="1">
        <f t="array" ref="J3235">_xlfn.IFS(I3235&lt;=0.09,"&lt;0,1%",I3235&lt;=0.19,"&lt;0,2%",I3235&lt;=0.29,"&lt;0,3%",I3235&lt;=39,"&lt;0,4%")</f>
        <v>&lt;0,3%</v>
      </c>
      <c r="K3235" t="s">
        <v>13</v>
      </c>
      <c r="L3235" s="7">
        <v>2</v>
      </c>
      <c r="M3235" s="7" t="str" cm="1">
        <f t="array" ref="M3235">_xlfn.IFS(L3235&lt;1,"Very Fast",L3235&lt;3,"Fast",L3235&lt;5,"Normal",L3235&lt;=7,"Slow",L3235&gt;=8,"Very Slow")</f>
        <v>Fast</v>
      </c>
      <c r="N3235" s="5">
        <v>2.7</v>
      </c>
      <c r="O3235" t="str" cm="1">
        <f t="array" ref="O3235">_xlfn.IFS(N3235&lt;2,"Very Poor",N3235&lt;3,"Poor",N3235&lt;4,"Average",N3235&lt;4.5,"Good",N3235&lt;=5,"Excellent")</f>
        <v>Poor</v>
      </c>
      <c r="P3235" s="12">
        <v>878.79</v>
      </c>
    </row>
    <row r="3236" spans="1:16" x14ac:dyDescent="0.35">
      <c r="A3236">
        <v>13235</v>
      </c>
      <c r="B3236" s="15">
        <v>47796</v>
      </c>
      <c r="C3236" s="7">
        <f t="shared" si="50"/>
        <v>2030</v>
      </c>
      <c r="D3236">
        <v>1465</v>
      </c>
      <c r="E3236" t="s">
        <v>21</v>
      </c>
      <c r="F3236" t="s">
        <v>69</v>
      </c>
      <c r="G3236" s="7">
        <v>2</v>
      </c>
      <c r="H3236" s="3">
        <v>341.34</v>
      </c>
      <c r="I3236">
        <v>0.32</v>
      </c>
      <c r="J3236" s="17" t="str" cm="1">
        <f t="array" ref="J3236">_xlfn.IFS(I3236&lt;=0.09,"&lt;0,1%",I3236&lt;=0.19,"&lt;0,2%",I3236&lt;=0.29,"&lt;0,3%",I3236&lt;=39,"&lt;0,4%")</f>
        <v>&lt;0,4%</v>
      </c>
      <c r="K3236" t="s">
        <v>15</v>
      </c>
      <c r="L3236" s="7">
        <v>9</v>
      </c>
      <c r="M3236" s="7" t="str" cm="1">
        <f t="array" ref="M3236">_xlfn.IFS(L3236&lt;1,"Very Fast",L3236&lt;3,"Fast",L3236&lt;5,"Normal",L3236&lt;=7,"Slow",L3236&gt;=8,"Very Slow")</f>
        <v>Very Slow</v>
      </c>
      <c r="N3236" s="5">
        <v>2.7</v>
      </c>
      <c r="O3236" t="str" cm="1">
        <f t="array" ref="O3236">_xlfn.IFS(N3236&lt;2,"Very Poor",N3236&lt;3,"Poor",N3236&lt;4,"Average",N3236&lt;4.5,"Good",N3236&lt;=5,"Excellent")</f>
        <v>Poor</v>
      </c>
      <c r="P3236" s="12">
        <v>464.22</v>
      </c>
    </row>
    <row r="3237" spans="1:16" x14ac:dyDescent="0.35">
      <c r="A3237">
        <v>13236</v>
      </c>
      <c r="B3237" s="15">
        <v>47797</v>
      </c>
      <c r="C3237" s="7">
        <f t="shared" si="50"/>
        <v>2030</v>
      </c>
      <c r="D3237">
        <v>1310</v>
      </c>
      <c r="E3237" t="s">
        <v>14</v>
      </c>
      <c r="F3237" t="s">
        <v>66</v>
      </c>
      <c r="G3237" s="7">
        <v>4</v>
      </c>
      <c r="H3237" s="3">
        <v>345.95</v>
      </c>
      <c r="I3237">
        <v>0.24</v>
      </c>
      <c r="J3237" s="17" t="str" cm="1">
        <f t="array" ref="J3237">_xlfn.IFS(I3237&lt;=0.09,"&lt;0,1%",I3237&lt;=0.19,"&lt;0,2%",I3237&lt;=0.29,"&lt;0,3%",I3237&lt;=39,"&lt;0,4%")</f>
        <v>&lt;0,3%</v>
      </c>
      <c r="K3237" t="s">
        <v>15</v>
      </c>
      <c r="L3237" s="7">
        <v>8</v>
      </c>
      <c r="M3237" s="7" t="str" cm="1">
        <f t="array" ref="M3237">_xlfn.IFS(L3237&lt;1,"Very Fast",L3237&lt;3,"Fast",L3237&lt;5,"Normal",L3237&lt;=7,"Slow",L3237&gt;=8,"Very Slow")</f>
        <v>Very Slow</v>
      </c>
      <c r="N3237" s="5">
        <v>4.9000000000000004</v>
      </c>
      <c r="O3237" t="str" cm="1">
        <f t="array" ref="O3237">_xlfn.IFS(N3237&lt;2,"Very Poor",N3237&lt;3,"Poor",N3237&lt;4,"Average",N3237&lt;4.5,"Good",N3237&lt;=5,"Excellent")</f>
        <v>Excellent</v>
      </c>
      <c r="P3237" s="12">
        <v>1051.69</v>
      </c>
    </row>
    <row r="3238" spans="1:16" x14ac:dyDescent="0.35">
      <c r="A3238">
        <v>13237</v>
      </c>
      <c r="B3238" s="15">
        <v>47798</v>
      </c>
      <c r="C3238" s="7">
        <f t="shared" si="50"/>
        <v>2030</v>
      </c>
      <c r="D3238">
        <v>1261</v>
      </c>
      <c r="E3238" t="s">
        <v>18</v>
      </c>
      <c r="F3238" t="s">
        <v>66</v>
      </c>
      <c r="G3238" s="7">
        <v>3</v>
      </c>
      <c r="H3238" s="3">
        <v>189.05</v>
      </c>
      <c r="I3238">
        <v>0.24</v>
      </c>
      <c r="J3238" s="17" t="str" cm="1">
        <f t="array" ref="J3238">_xlfn.IFS(I3238&lt;=0.09,"&lt;0,1%",I3238&lt;=0.19,"&lt;0,2%",I3238&lt;=0.29,"&lt;0,3%",I3238&lt;=39,"&lt;0,4%")</f>
        <v>&lt;0,3%</v>
      </c>
      <c r="K3238" t="s">
        <v>15</v>
      </c>
      <c r="L3238" s="7">
        <v>4</v>
      </c>
      <c r="M3238" s="7" t="str" cm="1">
        <f t="array" ref="M3238">_xlfn.IFS(L3238&lt;1,"Very Fast",L3238&lt;3,"Fast",L3238&lt;5,"Normal",L3238&lt;=7,"Slow",L3238&gt;=8,"Very Slow")</f>
        <v>Normal</v>
      </c>
      <c r="N3238" s="5">
        <v>2.9</v>
      </c>
      <c r="O3238" t="str" cm="1">
        <f t="array" ref="O3238">_xlfn.IFS(N3238&lt;2,"Very Poor",N3238&lt;3,"Poor",N3238&lt;4,"Average",N3238&lt;4.5,"Good",N3238&lt;=5,"Excellent")</f>
        <v>Poor</v>
      </c>
      <c r="P3238" s="12">
        <v>431.03</v>
      </c>
    </row>
    <row r="3239" spans="1:16" x14ac:dyDescent="0.35">
      <c r="A3239">
        <v>13238</v>
      </c>
      <c r="B3239" s="15">
        <v>47799</v>
      </c>
      <c r="C3239" s="7">
        <f t="shared" si="50"/>
        <v>2030</v>
      </c>
      <c r="D3239">
        <v>1418</v>
      </c>
      <c r="E3239" t="s">
        <v>18</v>
      </c>
      <c r="F3239" t="s">
        <v>66</v>
      </c>
      <c r="G3239" s="7">
        <v>3</v>
      </c>
      <c r="H3239" s="3">
        <v>356.94</v>
      </c>
      <c r="I3239">
        <v>0.08</v>
      </c>
      <c r="J3239" s="17" t="str" cm="1">
        <f t="array" ref="J3239">_xlfn.IFS(I3239&lt;=0.09,"&lt;0,1%",I3239&lt;=0.19,"&lt;0,2%",I3239&lt;=0.29,"&lt;0,3%",I3239&lt;=39,"&lt;0,4%")</f>
        <v>&lt;0,1%</v>
      </c>
      <c r="K3239" t="s">
        <v>15</v>
      </c>
      <c r="L3239" s="7">
        <v>11</v>
      </c>
      <c r="M3239" s="7" t="str" cm="1">
        <f t="array" ref="M3239">_xlfn.IFS(L3239&lt;1,"Very Fast",L3239&lt;3,"Fast",L3239&lt;5,"Normal",L3239&lt;=7,"Slow",L3239&gt;=8,"Very Slow")</f>
        <v>Very Slow</v>
      </c>
      <c r="N3239" s="5">
        <v>3.7</v>
      </c>
      <c r="O3239" t="str" cm="1">
        <f t="array" ref="O3239">_xlfn.IFS(N3239&lt;2,"Very Poor",N3239&lt;3,"Poor",N3239&lt;4,"Average",N3239&lt;4.5,"Good",N3239&lt;=5,"Excellent")</f>
        <v>Average</v>
      </c>
      <c r="P3239" s="12">
        <v>985.15</v>
      </c>
    </row>
    <row r="3240" spans="1:16" x14ac:dyDescent="0.35">
      <c r="A3240">
        <v>13239</v>
      </c>
      <c r="B3240" s="15">
        <v>47800</v>
      </c>
      <c r="C3240" s="7">
        <f t="shared" si="50"/>
        <v>2030</v>
      </c>
      <c r="D3240">
        <v>1405</v>
      </c>
      <c r="E3240" t="s">
        <v>11</v>
      </c>
      <c r="F3240" t="s">
        <v>66</v>
      </c>
      <c r="G3240" s="7">
        <v>5</v>
      </c>
      <c r="H3240" s="3">
        <v>272.19</v>
      </c>
      <c r="I3240">
        <v>0.19</v>
      </c>
      <c r="J3240" s="17" t="str" cm="1">
        <f t="array" ref="J3240">_xlfn.IFS(I3240&lt;=0.09,"&lt;0,1%",I3240&lt;=0.19,"&lt;0,2%",I3240&lt;=0.29,"&lt;0,3%",I3240&lt;=39,"&lt;0,4%")</f>
        <v>&lt;0,2%</v>
      </c>
      <c r="K3240" t="s">
        <v>15</v>
      </c>
      <c r="L3240" s="7">
        <v>10</v>
      </c>
      <c r="M3240" s="7" t="str" cm="1">
        <f t="array" ref="M3240">_xlfn.IFS(L3240&lt;1,"Very Fast",L3240&lt;3,"Fast",L3240&lt;5,"Normal",L3240&lt;=7,"Slow",L3240&gt;=8,"Very Slow")</f>
        <v>Very Slow</v>
      </c>
      <c r="N3240" s="5">
        <v>3</v>
      </c>
      <c r="O3240" t="str" cm="1">
        <f t="array" ref="O3240">_xlfn.IFS(N3240&lt;2,"Very Poor",N3240&lt;3,"Poor",N3240&lt;4,"Average",N3240&lt;4.5,"Good",N3240&lt;=5,"Excellent")</f>
        <v>Average</v>
      </c>
      <c r="P3240" s="12">
        <v>1102.3699999999999</v>
      </c>
    </row>
    <row r="3241" spans="1:16" x14ac:dyDescent="0.35">
      <c r="A3241">
        <v>13240</v>
      </c>
      <c r="B3241" s="15">
        <v>47801</v>
      </c>
      <c r="C3241" s="7">
        <f t="shared" si="50"/>
        <v>2030</v>
      </c>
      <c r="D3241">
        <v>1938</v>
      </c>
      <c r="E3241" t="s">
        <v>14</v>
      </c>
      <c r="F3241" t="s">
        <v>66</v>
      </c>
      <c r="G3241" s="7">
        <v>7</v>
      </c>
      <c r="H3241" s="3">
        <v>191.78</v>
      </c>
      <c r="I3241">
        <v>0.2</v>
      </c>
      <c r="J3241" s="17" t="str" cm="1">
        <f t="array" ref="J3241">_xlfn.IFS(I3241&lt;=0.09,"&lt;0,1%",I3241&lt;=0.19,"&lt;0,2%",I3241&lt;=0.29,"&lt;0,3%",I3241&lt;=39,"&lt;0,4%")</f>
        <v>&lt;0,3%</v>
      </c>
      <c r="K3241" t="s">
        <v>17</v>
      </c>
      <c r="L3241" s="7">
        <v>7</v>
      </c>
      <c r="M3241" s="7" t="str" cm="1">
        <f t="array" ref="M3241">_xlfn.IFS(L3241&lt;1,"Very Fast",L3241&lt;3,"Fast",L3241&lt;5,"Normal",L3241&lt;=7,"Slow",L3241&gt;=8,"Very Slow")</f>
        <v>Slow</v>
      </c>
      <c r="N3241" s="5">
        <v>2.1</v>
      </c>
      <c r="O3241" t="str" cm="1">
        <f t="array" ref="O3241">_xlfn.IFS(N3241&lt;2,"Very Poor",N3241&lt;3,"Poor",N3241&lt;4,"Average",N3241&lt;4.5,"Good",N3241&lt;=5,"Excellent")</f>
        <v>Poor</v>
      </c>
      <c r="P3241" s="12">
        <v>1073.97</v>
      </c>
    </row>
    <row r="3242" spans="1:16" x14ac:dyDescent="0.35">
      <c r="A3242">
        <v>13241</v>
      </c>
      <c r="B3242" s="15">
        <v>47802</v>
      </c>
      <c r="C3242" s="7">
        <f t="shared" si="50"/>
        <v>2030</v>
      </c>
      <c r="D3242">
        <v>1142</v>
      </c>
      <c r="E3242" t="s">
        <v>14</v>
      </c>
      <c r="F3242" t="s">
        <v>66</v>
      </c>
      <c r="G3242" s="7">
        <v>4</v>
      </c>
      <c r="H3242" s="3">
        <v>54.3</v>
      </c>
      <c r="I3242">
        <v>0.25</v>
      </c>
      <c r="J3242" s="17" t="str" cm="1">
        <f t="array" ref="J3242">_xlfn.IFS(I3242&lt;=0.09,"&lt;0,1%",I3242&lt;=0.19,"&lt;0,2%",I3242&lt;=0.29,"&lt;0,3%",I3242&lt;=39,"&lt;0,4%")</f>
        <v>&lt;0,3%</v>
      </c>
      <c r="K3242" t="s">
        <v>15</v>
      </c>
      <c r="L3242" s="7">
        <v>3</v>
      </c>
      <c r="M3242" s="7" t="str" cm="1">
        <f t="array" ref="M3242">_xlfn.IFS(L3242&lt;1,"Very Fast",L3242&lt;3,"Fast",L3242&lt;5,"Normal",L3242&lt;=7,"Slow",L3242&gt;=8,"Very Slow")</f>
        <v>Normal</v>
      </c>
      <c r="N3242" s="5">
        <v>1.4</v>
      </c>
      <c r="O3242" t="str" cm="1">
        <f t="array" ref="O3242">_xlfn.IFS(N3242&lt;2,"Very Poor",N3242&lt;3,"Poor",N3242&lt;4,"Average",N3242&lt;4.5,"Good",N3242&lt;=5,"Excellent")</f>
        <v>Very Poor</v>
      </c>
      <c r="P3242" s="12">
        <v>162.9</v>
      </c>
    </row>
    <row r="3243" spans="1:16" x14ac:dyDescent="0.35">
      <c r="A3243">
        <v>13242</v>
      </c>
      <c r="B3243" s="15">
        <v>47803</v>
      </c>
      <c r="C3243" s="7">
        <f t="shared" si="50"/>
        <v>2030</v>
      </c>
      <c r="D3243">
        <v>1341</v>
      </c>
      <c r="E3243" t="s">
        <v>18</v>
      </c>
      <c r="F3243" t="s">
        <v>69</v>
      </c>
      <c r="G3243" s="7">
        <v>7</v>
      </c>
      <c r="H3243" s="3">
        <v>162.83000000000001</v>
      </c>
      <c r="I3243">
        <v>0.35</v>
      </c>
      <c r="J3243" s="17" t="str" cm="1">
        <f t="array" ref="J3243">_xlfn.IFS(I3243&lt;=0.09,"&lt;0,1%",I3243&lt;=0.19,"&lt;0,2%",I3243&lt;=0.29,"&lt;0,3%",I3243&lt;=39,"&lt;0,4%")</f>
        <v>&lt;0,4%</v>
      </c>
      <c r="K3243" t="s">
        <v>13</v>
      </c>
      <c r="L3243" s="7">
        <v>6</v>
      </c>
      <c r="M3243" s="7" t="str" cm="1">
        <f t="array" ref="M3243">_xlfn.IFS(L3243&lt;1,"Very Fast",L3243&lt;3,"Fast",L3243&lt;5,"Normal",L3243&lt;=7,"Slow",L3243&gt;=8,"Very Slow")</f>
        <v>Slow</v>
      </c>
      <c r="N3243" s="5">
        <v>4.4000000000000004</v>
      </c>
      <c r="O3243" t="str" cm="1">
        <f t="array" ref="O3243">_xlfn.IFS(N3243&lt;2,"Very Poor",N3243&lt;3,"Poor",N3243&lt;4,"Average",N3243&lt;4.5,"Good",N3243&lt;=5,"Excellent")</f>
        <v>Good</v>
      </c>
      <c r="P3243" s="12">
        <v>740.88</v>
      </c>
    </row>
    <row r="3244" spans="1:16" x14ac:dyDescent="0.35">
      <c r="A3244">
        <v>13243</v>
      </c>
      <c r="B3244" s="15">
        <v>47804</v>
      </c>
      <c r="C3244" s="7">
        <f t="shared" si="50"/>
        <v>2030</v>
      </c>
      <c r="D3244">
        <v>1315</v>
      </c>
      <c r="E3244" t="s">
        <v>11</v>
      </c>
      <c r="F3244" t="s">
        <v>69</v>
      </c>
      <c r="G3244" s="7">
        <v>2</v>
      </c>
      <c r="H3244" s="3">
        <v>130.74</v>
      </c>
      <c r="I3244">
        <v>0.01</v>
      </c>
      <c r="J3244" s="17" t="str" cm="1">
        <f t="array" ref="J3244">_xlfn.IFS(I3244&lt;=0.09,"&lt;0,1%",I3244&lt;=0.19,"&lt;0,2%",I3244&lt;=0.29,"&lt;0,3%",I3244&lt;=39,"&lt;0,4%")</f>
        <v>&lt;0,1%</v>
      </c>
      <c r="K3244" t="s">
        <v>17</v>
      </c>
      <c r="L3244" s="7">
        <v>3</v>
      </c>
      <c r="M3244" s="7" t="str" cm="1">
        <f t="array" ref="M3244">_xlfn.IFS(L3244&lt;1,"Very Fast",L3244&lt;3,"Fast",L3244&lt;5,"Normal",L3244&lt;=7,"Slow",L3244&gt;=8,"Very Slow")</f>
        <v>Normal</v>
      </c>
      <c r="N3244" s="5">
        <v>1.6</v>
      </c>
      <c r="O3244" t="str" cm="1">
        <f t="array" ref="O3244">_xlfn.IFS(N3244&lt;2,"Very Poor",N3244&lt;3,"Poor",N3244&lt;4,"Average",N3244&lt;4.5,"Good",N3244&lt;=5,"Excellent")</f>
        <v>Very Poor</v>
      </c>
      <c r="P3244" s="12">
        <v>258.87</v>
      </c>
    </row>
    <row r="3245" spans="1:16" x14ac:dyDescent="0.35">
      <c r="A3245">
        <v>13244</v>
      </c>
      <c r="B3245" s="15">
        <v>47805</v>
      </c>
      <c r="C3245" s="7">
        <f t="shared" si="50"/>
        <v>2030</v>
      </c>
      <c r="D3245">
        <v>1100</v>
      </c>
      <c r="E3245" t="s">
        <v>21</v>
      </c>
      <c r="F3245" t="s">
        <v>69</v>
      </c>
      <c r="G3245" s="7">
        <v>6</v>
      </c>
      <c r="H3245" s="3">
        <v>332.09</v>
      </c>
      <c r="I3245">
        <v>0.02</v>
      </c>
      <c r="J3245" s="17" t="str" cm="1">
        <f t="array" ref="J3245">_xlfn.IFS(I3245&lt;=0.09,"&lt;0,1%",I3245&lt;=0.19,"&lt;0,2%",I3245&lt;=0.29,"&lt;0,3%",I3245&lt;=39,"&lt;0,4%")</f>
        <v>&lt;0,1%</v>
      </c>
      <c r="K3245" t="s">
        <v>17</v>
      </c>
      <c r="L3245" s="7">
        <v>10</v>
      </c>
      <c r="M3245" s="7" t="str" cm="1">
        <f t="array" ref="M3245">_xlfn.IFS(L3245&lt;1,"Very Fast",L3245&lt;3,"Fast",L3245&lt;5,"Normal",L3245&lt;=7,"Slow",L3245&gt;=8,"Very Slow")</f>
        <v>Very Slow</v>
      </c>
      <c r="N3245" s="5">
        <v>1.4</v>
      </c>
      <c r="O3245" t="str" cm="1">
        <f t="array" ref="O3245">_xlfn.IFS(N3245&lt;2,"Very Poor",N3245&lt;3,"Poor",N3245&lt;4,"Average",N3245&lt;4.5,"Good",N3245&lt;=5,"Excellent")</f>
        <v>Very Poor</v>
      </c>
      <c r="P3245" s="12">
        <v>1952.69</v>
      </c>
    </row>
    <row r="3246" spans="1:16" x14ac:dyDescent="0.35">
      <c r="A3246">
        <v>13245</v>
      </c>
      <c r="B3246" s="15">
        <v>47806</v>
      </c>
      <c r="C3246" s="7">
        <f t="shared" si="50"/>
        <v>2030</v>
      </c>
      <c r="D3246">
        <v>1243</v>
      </c>
      <c r="E3246" t="s">
        <v>18</v>
      </c>
      <c r="F3246" t="s">
        <v>69</v>
      </c>
      <c r="G3246" s="7">
        <v>5</v>
      </c>
      <c r="H3246" s="3">
        <v>366.98</v>
      </c>
      <c r="I3246">
        <v>0.03</v>
      </c>
      <c r="J3246" s="17" t="str" cm="1">
        <f t="array" ref="J3246">_xlfn.IFS(I3246&lt;=0.09,"&lt;0,1%",I3246&lt;=0.19,"&lt;0,2%",I3246&lt;=0.29,"&lt;0,3%",I3246&lt;=39,"&lt;0,4%")</f>
        <v>&lt;0,1%</v>
      </c>
      <c r="K3246" t="s">
        <v>15</v>
      </c>
      <c r="L3246" s="7">
        <v>3</v>
      </c>
      <c r="M3246" s="7" t="str" cm="1">
        <f t="array" ref="M3246">_xlfn.IFS(L3246&lt;1,"Very Fast",L3246&lt;3,"Fast",L3246&lt;5,"Normal",L3246&lt;=7,"Slow",L3246&gt;=8,"Very Slow")</f>
        <v>Normal</v>
      </c>
      <c r="N3246" s="5">
        <v>1.9</v>
      </c>
      <c r="O3246" t="str" cm="1">
        <f t="array" ref="O3246">_xlfn.IFS(N3246&lt;2,"Very Poor",N3246&lt;3,"Poor",N3246&lt;4,"Average",N3246&lt;4.5,"Good",N3246&lt;=5,"Excellent")</f>
        <v>Very Poor</v>
      </c>
      <c r="P3246" s="12">
        <v>1779.85</v>
      </c>
    </row>
    <row r="3247" spans="1:16" x14ac:dyDescent="0.35">
      <c r="A3247">
        <v>13246</v>
      </c>
      <c r="B3247" s="15">
        <v>47807</v>
      </c>
      <c r="C3247" s="7">
        <f t="shared" si="50"/>
        <v>2030</v>
      </c>
      <c r="D3247">
        <v>1489</v>
      </c>
      <c r="E3247" t="s">
        <v>18</v>
      </c>
      <c r="F3247" t="s">
        <v>69</v>
      </c>
      <c r="G3247" s="7">
        <v>6</v>
      </c>
      <c r="H3247" s="3">
        <v>371.01</v>
      </c>
      <c r="I3247">
        <v>0.26</v>
      </c>
      <c r="J3247" s="17" t="str" cm="1">
        <f t="array" ref="J3247">_xlfn.IFS(I3247&lt;=0.09,"&lt;0,1%",I3247&lt;=0.19,"&lt;0,2%",I3247&lt;=0.29,"&lt;0,3%",I3247&lt;=39,"&lt;0,4%")</f>
        <v>&lt;0,3%</v>
      </c>
      <c r="K3247" t="s">
        <v>17</v>
      </c>
      <c r="L3247" s="7">
        <v>11</v>
      </c>
      <c r="M3247" s="7" t="str" cm="1">
        <f t="array" ref="M3247">_xlfn.IFS(L3247&lt;1,"Very Fast",L3247&lt;3,"Fast",L3247&lt;5,"Normal",L3247&lt;=7,"Slow",L3247&gt;=8,"Very Slow")</f>
        <v>Very Slow</v>
      </c>
      <c r="N3247" s="5">
        <v>1</v>
      </c>
      <c r="O3247" t="str" cm="1">
        <f t="array" ref="O3247">_xlfn.IFS(N3247&lt;2,"Very Poor",N3247&lt;3,"Poor",N3247&lt;4,"Average",N3247&lt;4.5,"Good",N3247&lt;=5,"Excellent")</f>
        <v>Very Poor</v>
      </c>
      <c r="P3247" s="12">
        <v>1647.28</v>
      </c>
    </row>
    <row r="3248" spans="1:16" x14ac:dyDescent="0.35">
      <c r="A3248">
        <v>13247</v>
      </c>
      <c r="B3248" s="15">
        <v>47808</v>
      </c>
      <c r="C3248" s="7">
        <f t="shared" si="50"/>
        <v>2030</v>
      </c>
      <c r="D3248">
        <v>1011</v>
      </c>
      <c r="E3248" t="s">
        <v>18</v>
      </c>
      <c r="F3248" t="s">
        <v>69</v>
      </c>
      <c r="G3248" s="7">
        <v>7</v>
      </c>
      <c r="H3248" s="3">
        <v>242.09</v>
      </c>
      <c r="I3248">
        <v>0.05</v>
      </c>
      <c r="J3248" s="17" t="str" cm="1">
        <f t="array" ref="J3248">_xlfn.IFS(I3248&lt;=0.09,"&lt;0,1%",I3248&lt;=0.19,"&lt;0,2%",I3248&lt;=0.29,"&lt;0,3%",I3248&lt;=39,"&lt;0,4%")</f>
        <v>&lt;0,1%</v>
      </c>
      <c r="K3248" t="s">
        <v>17</v>
      </c>
      <c r="L3248" s="7">
        <v>9</v>
      </c>
      <c r="M3248" s="7" t="str" cm="1">
        <f t="array" ref="M3248">_xlfn.IFS(L3248&lt;1,"Very Fast",L3248&lt;3,"Fast",L3248&lt;5,"Normal",L3248&lt;=7,"Slow",L3248&gt;=8,"Very Slow")</f>
        <v>Very Slow</v>
      </c>
      <c r="N3248" s="5">
        <v>1.3</v>
      </c>
      <c r="O3248" t="str" cm="1">
        <f t="array" ref="O3248">_xlfn.IFS(N3248&lt;2,"Very Poor",N3248&lt;3,"Poor",N3248&lt;4,"Average",N3248&lt;4.5,"Good",N3248&lt;=5,"Excellent")</f>
        <v>Very Poor</v>
      </c>
      <c r="P3248" s="12">
        <v>1609.9</v>
      </c>
    </row>
    <row r="3249" spans="1:16" x14ac:dyDescent="0.35">
      <c r="A3249">
        <v>13248</v>
      </c>
      <c r="B3249" s="15">
        <v>47809</v>
      </c>
      <c r="C3249" s="7">
        <f t="shared" si="50"/>
        <v>2030</v>
      </c>
      <c r="D3249">
        <v>1238</v>
      </c>
      <c r="E3249" t="s">
        <v>18</v>
      </c>
      <c r="F3249" t="s">
        <v>68</v>
      </c>
      <c r="G3249" s="7">
        <v>5</v>
      </c>
      <c r="H3249" s="3">
        <v>261.42</v>
      </c>
      <c r="I3249">
        <v>0.22</v>
      </c>
      <c r="J3249" s="17" t="str" cm="1">
        <f t="array" ref="J3249">_xlfn.IFS(I3249&lt;=0.09,"&lt;0,1%",I3249&lt;=0.19,"&lt;0,2%",I3249&lt;=0.29,"&lt;0,3%",I3249&lt;=39,"&lt;0,4%")</f>
        <v>&lt;0,3%</v>
      </c>
      <c r="K3249" t="s">
        <v>15</v>
      </c>
      <c r="L3249" s="7">
        <v>6</v>
      </c>
      <c r="M3249" s="7" t="str" cm="1">
        <f t="array" ref="M3249">_xlfn.IFS(L3249&lt;1,"Very Fast",L3249&lt;3,"Fast",L3249&lt;5,"Normal",L3249&lt;=7,"Slow",L3249&gt;=8,"Very Slow")</f>
        <v>Slow</v>
      </c>
      <c r="N3249" s="5">
        <v>3.5</v>
      </c>
      <c r="O3249" t="str" cm="1">
        <f t="array" ref="O3249">_xlfn.IFS(N3249&lt;2,"Very Poor",N3249&lt;3,"Poor",N3249&lt;4,"Average",N3249&lt;4.5,"Good",N3249&lt;=5,"Excellent")</f>
        <v>Average</v>
      </c>
      <c r="P3249" s="12">
        <v>1019.54</v>
      </c>
    </row>
    <row r="3250" spans="1:16" x14ac:dyDescent="0.35">
      <c r="A3250">
        <v>13249</v>
      </c>
      <c r="B3250" s="15">
        <v>47810</v>
      </c>
      <c r="C3250" s="7">
        <f t="shared" si="50"/>
        <v>2030</v>
      </c>
      <c r="D3250">
        <v>1560</v>
      </c>
      <c r="E3250" t="s">
        <v>14</v>
      </c>
      <c r="F3250" t="s">
        <v>69</v>
      </c>
      <c r="G3250" s="7">
        <v>1</v>
      </c>
      <c r="H3250" s="3">
        <v>503.03</v>
      </c>
      <c r="I3250">
        <v>0.11</v>
      </c>
      <c r="J3250" s="17" t="str" cm="1">
        <f t="array" ref="J3250">_xlfn.IFS(I3250&lt;=0.09,"&lt;0,1%",I3250&lt;=0.19,"&lt;0,2%",I3250&lt;=0.29,"&lt;0,3%",I3250&lt;=39,"&lt;0,4%")</f>
        <v>&lt;0,2%</v>
      </c>
      <c r="K3250" t="s">
        <v>15</v>
      </c>
      <c r="L3250" s="7">
        <v>8</v>
      </c>
      <c r="M3250" s="7" t="str" cm="1">
        <f t="array" ref="M3250">_xlfn.IFS(L3250&lt;1,"Very Fast",L3250&lt;3,"Fast",L3250&lt;5,"Normal",L3250&lt;=7,"Slow",L3250&gt;=8,"Very Slow")</f>
        <v>Very Slow</v>
      </c>
      <c r="N3250" s="5">
        <v>2</v>
      </c>
      <c r="O3250" t="str" cm="1">
        <f t="array" ref="O3250">_xlfn.IFS(N3250&lt;2,"Very Poor",N3250&lt;3,"Poor",N3250&lt;4,"Average",N3250&lt;4.5,"Good",N3250&lt;=5,"Excellent")</f>
        <v>Poor</v>
      </c>
      <c r="P3250" s="12">
        <v>447.7</v>
      </c>
    </row>
    <row r="3251" spans="1:16" x14ac:dyDescent="0.35">
      <c r="A3251">
        <v>13250</v>
      </c>
      <c r="B3251" s="15">
        <v>47811</v>
      </c>
      <c r="C3251" s="7">
        <f t="shared" si="50"/>
        <v>2030</v>
      </c>
      <c r="D3251">
        <v>1041</v>
      </c>
      <c r="E3251" t="s">
        <v>11</v>
      </c>
      <c r="F3251" t="s">
        <v>66</v>
      </c>
      <c r="G3251" s="7">
        <v>6</v>
      </c>
      <c r="H3251" s="3">
        <v>293.60000000000002</v>
      </c>
      <c r="I3251">
        <v>0.16</v>
      </c>
      <c r="J3251" s="17" t="str" cm="1">
        <f t="array" ref="J3251">_xlfn.IFS(I3251&lt;=0.09,"&lt;0,1%",I3251&lt;=0.19,"&lt;0,2%",I3251&lt;=0.29,"&lt;0,3%",I3251&lt;=39,"&lt;0,4%")</f>
        <v>&lt;0,2%</v>
      </c>
      <c r="K3251" t="s">
        <v>13</v>
      </c>
      <c r="L3251" s="7">
        <v>4</v>
      </c>
      <c r="M3251" s="7" t="str" cm="1">
        <f t="array" ref="M3251">_xlfn.IFS(L3251&lt;1,"Very Fast",L3251&lt;3,"Fast",L3251&lt;5,"Normal",L3251&lt;=7,"Slow",L3251&gt;=8,"Very Slow")</f>
        <v>Normal</v>
      </c>
      <c r="N3251" s="5">
        <v>2.4</v>
      </c>
      <c r="O3251" t="str" cm="1">
        <f t="array" ref="O3251">_xlfn.IFS(N3251&lt;2,"Very Poor",N3251&lt;3,"Poor",N3251&lt;4,"Average",N3251&lt;4.5,"Good",N3251&lt;=5,"Excellent")</f>
        <v>Poor</v>
      </c>
      <c r="P3251" s="12">
        <v>1479.74</v>
      </c>
    </row>
    <row r="3252" spans="1:16" x14ac:dyDescent="0.35">
      <c r="A3252">
        <v>13251</v>
      </c>
      <c r="B3252" s="15">
        <v>47812</v>
      </c>
      <c r="C3252" s="7">
        <f t="shared" si="50"/>
        <v>2030</v>
      </c>
      <c r="D3252">
        <v>1677</v>
      </c>
      <c r="E3252" t="s">
        <v>14</v>
      </c>
      <c r="F3252" t="s">
        <v>68</v>
      </c>
      <c r="G3252" s="7">
        <v>4</v>
      </c>
      <c r="H3252" s="3">
        <v>592.85</v>
      </c>
      <c r="I3252">
        <v>0.08</v>
      </c>
      <c r="J3252" s="17" t="str" cm="1">
        <f t="array" ref="J3252">_xlfn.IFS(I3252&lt;=0.09,"&lt;0,1%",I3252&lt;=0.19,"&lt;0,2%",I3252&lt;=0.29,"&lt;0,3%",I3252&lt;=39,"&lt;0,4%")</f>
        <v>&lt;0,1%</v>
      </c>
      <c r="K3252" t="s">
        <v>15</v>
      </c>
      <c r="L3252" s="7">
        <v>4</v>
      </c>
      <c r="M3252" s="7" t="str" cm="1">
        <f t="array" ref="M3252">_xlfn.IFS(L3252&lt;1,"Very Fast",L3252&lt;3,"Fast",L3252&lt;5,"Normal",L3252&lt;=7,"Slow",L3252&gt;=8,"Very Slow")</f>
        <v>Normal</v>
      </c>
      <c r="N3252" s="5">
        <v>4.3</v>
      </c>
      <c r="O3252" t="str" cm="1">
        <f t="array" ref="O3252">_xlfn.IFS(N3252&lt;2,"Very Poor",N3252&lt;3,"Poor",N3252&lt;4,"Average",N3252&lt;4.5,"Good",N3252&lt;=5,"Excellent")</f>
        <v>Good</v>
      </c>
      <c r="P3252" s="12">
        <v>2181.69</v>
      </c>
    </row>
    <row r="3253" spans="1:16" x14ac:dyDescent="0.35">
      <c r="A3253">
        <v>13252</v>
      </c>
      <c r="B3253" s="15">
        <v>47813</v>
      </c>
      <c r="C3253" s="7">
        <f t="shared" si="50"/>
        <v>2030</v>
      </c>
      <c r="D3253">
        <v>1593</v>
      </c>
      <c r="E3253" t="s">
        <v>21</v>
      </c>
      <c r="F3253" t="s">
        <v>68</v>
      </c>
      <c r="G3253" s="7">
        <v>6</v>
      </c>
      <c r="H3253" s="3">
        <v>272.18</v>
      </c>
      <c r="I3253">
        <v>0.3</v>
      </c>
      <c r="J3253" s="17" t="str" cm="1">
        <f t="array" ref="J3253">_xlfn.IFS(I3253&lt;=0.09,"&lt;0,1%",I3253&lt;=0.19,"&lt;0,2%",I3253&lt;=0.29,"&lt;0,3%",I3253&lt;=39,"&lt;0,4%")</f>
        <v>&lt;0,4%</v>
      </c>
      <c r="K3253" t="s">
        <v>15</v>
      </c>
      <c r="L3253" s="7">
        <v>8</v>
      </c>
      <c r="M3253" s="7" t="str" cm="1">
        <f t="array" ref="M3253">_xlfn.IFS(L3253&lt;1,"Very Fast",L3253&lt;3,"Fast",L3253&lt;5,"Normal",L3253&lt;=7,"Slow",L3253&gt;=8,"Very Slow")</f>
        <v>Very Slow</v>
      </c>
      <c r="N3253" s="5">
        <v>4.0999999999999996</v>
      </c>
      <c r="O3253" t="str" cm="1">
        <f t="array" ref="O3253">_xlfn.IFS(N3253&lt;2,"Very Poor",N3253&lt;3,"Poor",N3253&lt;4,"Average",N3253&lt;4.5,"Good",N3253&lt;=5,"Excellent")</f>
        <v>Good</v>
      </c>
      <c r="P3253" s="12">
        <v>1143.1600000000001</v>
      </c>
    </row>
    <row r="3254" spans="1:16" x14ac:dyDescent="0.35">
      <c r="A3254">
        <v>13253</v>
      </c>
      <c r="B3254" s="15">
        <v>47814</v>
      </c>
      <c r="C3254" s="7">
        <f t="shared" si="50"/>
        <v>2030</v>
      </c>
      <c r="D3254">
        <v>1428</v>
      </c>
      <c r="E3254" t="s">
        <v>14</v>
      </c>
      <c r="F3254" t="s">
        <v>69</v>
      </c>
      <c r="G3254" s="7">
        <v>6</v>
      </c>
      <c r="H3254" s="3">
        <v>395</v>
      </c>
      <c r="I3254">
        <v>0.21</v>
      </c>
      <c r="J3254" s="17" t="str" cm="1">
        <f t="array" ref="J3254">_xlfn.IFS(I3254&lt;=0.09,"&lt;0,1%",I3254&lt;=0.19,"&lt;0,2%",I3254&lt;=0.29,"&lt;0,3%",I3254&lt;=39,"&lt;0,4%")</f>
        <v>&lt;0,3%</v>
      </c>
      <c r="K3254" t="s">
        <v>15</v>
      </c>
      <c r="L3254" s="7">
        <v>7</v>
      </c>
      <c r="M3254" s="7" t="str" cm="1">
        <f t="array" ref="M3254">_xlfn.IFS(L3254&lt;1,"Very Fast",L3254&lt;3,"Fast",L3254&lt;5,"Normal",L3254&lt;=7,"Slow",L3254&gt;=8,"Very Slow")</f>
        <v>Slow</v>
      </c>
      <c r="N3254" s="5">
        <v>3</v>
      </c>
      <c r="O3254" t="str" cm="1">
        <f t="array" ref="O3254">_xlfn.IFS(N3254&lt;2,"Very Poor",N3254&lt;3,"Poor",N3254&lt;4,"Average",N3254&lt;4.5,"Good",N3254&lt;=5,"Excellent")</f>
        <v>Average</v>
      </c>
      <c r="P3254" s="12">
        <v>1872.3</v>
      </c>
    </row>
    <row r="3255" spans="1:16" x14ac:dyDescent="0.35">
      <c r="A3255">
        <v>13254</v>
      </c>
      <c r="B3255" s="15">
        <v>47815</v>
      </c>
      <c r="C3255" s="7">
        <f t="shared" si="50"/>
        <v>2030</v>
      </c>
      <c r="D3255">
        <v>1802</v>
      </c>
      <c r="E3255" t="s">
        <v>21</v>
      </c>
      <c r="F3255" t="s">
        <v>69</v>
      </c>
      <c r="G3255" s="7">
        <v>5</v>
      </c>
      <c r="H3255" s="3">
        <v>44.46</v>
      </c>
      <c r="I3255">
        <v>0.33</v>
      </c>
      <c r="J3255" s="17" t="str" cm="1">
        <f t="array" ref="J3255">_xlfn.IFS(I3255&lt;=0.09,"&lt;0,1%",I3255&lt;=0.19,"&lt;0,2%",I3255&lt;=0.29,"&lt;0,3%",I3255&lt;=39,"&lt;0,4%")</f>
        <v>&lt;0,4%</v>
      </c>
      <c r="K3255" t="s">
        <v>15</v>
      </c>
      <c r="L3255" s="7">
        <v>5</v>
      </c>
      <c r="M3255" s="7" t="str" cm="1">
        <f t="array" ref="M3255">_xlfn.IFS(L3255&lt;1,"Very Fast",L3255&lt;3,"Fast",L3255&lt;5,"Normal",L3255&lt;=7,"Slow",L3255&gt;=8,"Very Slow")</f>
        <v>Slow</v>
      </c>
      <c r="N3255" s="5">
        <v>3.5</v>
      </c>
      <c r="O3255" t="str" cm="1">
        <f t="array" ref="O3255">_xlfn.IFS(N3255&lt;2,"Very Poor",N3255&lt;3,"Poor",N3255&lt;4,"Average",N3255&lt;4.5,"Good",N3255&lt;=5,"Excellent")</f>
        <v>Average</v>
      </c>
      <c r="P3255" s="12">
        <v>148.94</v>
      </c>
    </row>
    <row r="3256" spans="1:16" x14ac:dyDescent="0.35">
      <c r="A3256">
        <v>13255</v>
      </c>
      <c r="B3256" s="15">
        <v>47816</v>
      </c>
      <c r="C3256" s="7">
        <f t="shared" si="50"/>
        <v>2030</v>
      </c>
      <c r="D3256">
        <v>1157</v>
      </c>
      <c r="E3256" t="s">
        <v>21</v>
      </c>
      <c r="F3256" t="s">
        <v>69</v>
      </c>
      <c r="G3256" s="7">
        <v>2</v>
      </c>
      <c r="H3256" s="3">
        <v>397.2</v>
      </c>
      <c r="I3256">
        <v>0.2</v>
      </c>
      <c r="J3256" s="17" t="str" cm="1">
        <f t="array" ref="J3256">_xlfn.IFS(I3256&lt;=0.09,"&lt;0,1%",I3256&lt;=0.19,"&lt;0,2%",I3256&lt;=0.29,"&lt;0,3%",I3256&lt;=39,"&lt;0,4%")</f>
        <v>&lt;0,3%</v>
      </c>
      <c r="K3256" t="s">
        <v>15</v>
      </c>
      <c r="L3256" s="7">
        <v>2</v>
      </c>
      <c r="M3256" s="7" t="str" cm="1">
        <f t="array" ref="M3256">_xlfn.IFS(L3256&lt;1,"Very Fast",L3256&lt;3,"Fast",L3256&lt;5,"Normal",L3256&lt;=7,"Slow",L3256&gt;=8,"Very Slow")</f>
        <v>Fast</v>
      </c>
      <c r="N3256" s="5">
        <v>1.3</v>
      </c>
      <c r="O3256" t="str" cm="1">
        <f t="array" ref="O3256">_xlfn.IFS(N3256&lt;2,"Very Poor",N3256&lt;3,"Poor",N3256&lt;4,"Average",N3256&lt;4.5,"Good",N3256&lt;=5,"Excellent")</f>
        <v>Very Poor</v>
      </c>
      <c r="P3256" s="12">
        <v>635.52</v>
      </c>
    </row>
    <row r="3257" spans="1:16" x14ac:dyDescent="0.35">
      <c r="A3257">
        <v>13256</v>
      </c>
      <c r="B3257" s="15">
        <v>47817</v>
      </c>
      <c r="C3257" s="7">
        <f t="shared" si="50"/>
        <v>2030</v>
      </c>
      <c r="D3257">
        <v>1215</v>
      </c>
      <c r="E3257" t="s">
        <v>18</v>
      </c>
      <c r="F3257" t="s">
        <v>68</v>
      </c>
      <c r="G3257" s="7">
        <v>7</v>
      </c>
      <c r="H3257" s="3">
        <v>513.08000000000004</v>
      </c>
      <c r="I3257">
        <v>0.04</v>
      </c>
      <c r="J3257" s="17" t="str" cm="1">
        <f t="array" ref="J3257">_xlfn.IFS(I3257&lt;=0.09,"&lt;0,1%",I3257&lt;=0.19,"&lt;0,2%",I3257&lt;=0.29,"&lt;0,3%",I3257&lt;=39,"&lt;0,4%")</f>
        <v>&lt;0,1%</v>
      </c>
      <c r="K3257" t="s">
        <v>15</v>
      </c>
      <c r="L3257" s="7">
        <v>6</v>
      </c>
      <c r="M3257" s="7" t="str" cm="1">
        <f t="array" ref="M3257">_xlfn.IFS(L3257&lt;1,"Very Fast",L3257&lt;3,"Fast",L3257&lt;5,"Normal",L3257&lt;=7,"Slow",L3257&gt;=8,"Very Slow")</f>
        <v>Slow</v>
      </c>
      <c r="N3257" s="5">
        <v>4</v>
      </c>
      <c r="O3257" t="str" cm="1">
        <f t="array" ref="O3257">_xlfn.IFS(N3257&lt;2,"Very Poor",N3257&lt;3,"Poor",N3257&lt;4,"Average",N3257&lt;4.5,"Good",N3257&lt;=5,"Excellent")</f>
        <v>Good</v>
      </c>
      <c r="P3257" s="12">
        <v>3447.9</v>
      </c>
    </row>
    <row r="3258" spans="1:16" x14ac:dyDescent="0.35">
      <c r="A3258">
        <v>13257</v>
      </c>
      <c r="B3258" s="15">
        <v>47818</v>
      </c>
      <c r="C3258" s="7">
        <f t="shared" si="50"/>
        <v>2030</v>
      </c>
      <c r="D3258">
        <v>1669</v>
      </c>
      <c r="E3258" t="s">
        <v>14</v>
      </c>
      <c r="F3258" t="s">
        <v>69</v>
      </c>
      <c r="G3258" s="7">
        <v>1</v>
      </c>
      <c r="H3258" s="3">
        <v>566.34</v>
      </c>
      <c r="I3258">
        <v>0.06</v>
      </c>
      <c r="J3258" s="17" t="str" cm="1">
        <f t="array" ref="J3258">_xlfn.IFS(I3258&lt;=0.09,"&lt;0,1%",I3258&lt;=0.19,"&lt;0,2%",I3258&lt;=0.29,"&lt;0,3%",I3258&lt;=39,"&lt;0,4%")</f>
        <v>&lt;0,1%</v>
      </c>
      <c r="K3258" t="s">
        <v>17</v>
      </c>
      <c r="L3258" s="7">
        <v>1</v>
      </c>
      <c r="M3258" s="7" t="str" cm="1">
        <f t="array" ref="M3258">_xlfn.IFS(L3258&lt;1,"Very Fast",L3258&lt;3,"Fast",L3258&lt;5,"Normal",L3258&lt;=7,"Slow",L3258&gt;=8,"Very Slow")</f>
        <v>Fast</v>
      </c>
      <c r="N3258" s="5">
        <v>3.1</v>
      </c>
      <c r="O3258" t="str" cm="1">
        <f t="array" ref="O3258">_xlfn.IFS(N3258&lt;2,"Very Poor",N3258&lt;3,"Poor",N3258&lt;4,"Average",N3258&lt;4.5,"Good",N3258&lt;=5,"Excellent")</f>
        <v>Average</v>
      </c>
      <c r="P3258" s="12">
        <v>532.36</v>
      </c>
    </row>
    <row r="3259" spans="1:16" x14ac:dyDescent="0.35">
      <c r="A3259">
        <v>13258</v>
      </c>
      <c r="B3259" s="15">
        <v>47819</v>
      </c>
      <c r="C3259" s="7">
        <f t="shared" si="50"/>
        <v>2030</v>
      </c>
      <c r="D3259">
        <v>1461</v>
      </c>
      <c r="E3259" t="s">
        <v>14</v>
      </c>
      <c r="F3259" t="s">
        <v>69</v>
      </c>
      <c r="G3259" s="7">
        <v>6</v>
      </c>
      <c r="H3259" s="3">
        <v>598.42999999999995</v>
      </c>
      <c r="I3259">
        <v>0.35</v>
      </c>
      <c r="J3259" s="17" t="str" cm="1">
        <f t="array" ref="J3259">_xlfn.IFS(I3259&lt;=0.09,"&lt;0,1%",I3259&lt;=0.19,"&lt;0,2%",I3259&lt;=0.29,"&lt;0,3%",I3259&lt;=39,"&lt;0,4%")</f>
        <v>&lt;0,4%</v>
      </c>
      <c r="K3259" t="s">
        <v>15</v>
      </c>
      <c r="L3259" s="7">
        <v>7</v>
      </c>
      <c r="M3259" s="7" t="str" cm="1">
        <f t="array" ref="M3259">_xlfn.IFS(L3259&lt;1,"Very Fast",L3259&lt;3,"Fast",L3259&lt;5,"Normal",L3259&lt;=7,"Slow",L3259&gt;=8,"Very Slow")</f>
        <v>Slow</v>
      </c>
      <c r="N3259" s="5">
        <v>3.3</v>
      </c>
      <c r="O3259" t="str" cm="1">
        <f t="array" ref="O3259">_xlfn.IFS(N3259&lt;2,"Very Poor",N3259&lt;3,"Poor",N3259&lt;4,"Average",N3259&lt;4.5,"Good",N3259&lt;=5,"Excellent")</f>
        <v>Average</v>
      </c>
      <c r="P3259" s="12">
        <v>2333.88</v>
      </c>
    </row>
    <row r="3260" spans="1:16" x14ac:dyDescent="0.35">
      <c r="A3260">
        <v>13259</v>
      </c>
      <c r="B3260" s="15">
        <v>47820</v>
      </c>
      <c r="C3260" s="7">
        <f t="shared" si="50"/>
        <v>2030</v>
      </c>
      <c r="D3260">
        <v>1133</v>
      </c>
      <c r="E3260" t="s">
        <v>18</v>
      </c>
      <c r="F3260" t="s">
        <v>69</v>
      </c>
      <c r="G3260" s="7">
        <v>7</v>
      </c>
      <c r="H3260" s="3">
        <v>180.07</v>
      </c>
      <c r="I3260">
        <v>0.25</v>
      </c>
      <c r="J3260" s="17" t="str" cm="1">
        <f t="array" ref="J3260">_xlfn.IFS(I3260&lt;=0.09,"&lt;0,1%",I3260&lt;=0.19,"&lt;0,2%",I3260&lt;=0.29,"&lt;0,3%",I3260&lt;=39,"&lt;0,4%")</f>
        <v>&lt;0,3%</v>
      </c>
      <c r="K3260" t="s">
        <v>17</v>
      </c>
      <c r="L3260" s="7">
        <v>9</v>
      </c>
      <c r="M3260" s="7" t="str" cm="1">
        <f t="array" ref="M3260">_xlfn.IFS(L3260&lt;1,"Very Fast",L3260&lt;3,"Fast",L3260&lt;5,"Normal",L3260&lt;=7,"Slow",L3260&gt;=8,"Very Slow")</f>
        <v>Very Slow</v>
      </c>
      <c r="N3260" s="5">
        <v>3.7</v>
      </c>
      <c r="O3260" t="str" cm="1">
        <f t="array" ref="O3260">_xlfn.IFS(N3260&lt;2,"Very Poor",N3260&lt;3,"Poor",N3260&lt;4,"Average",N3260&lt;4.5,"Good",N3260&lt;=5,"Excellent")</f>
        <v>Average</v>
      </c>
      <c r="P3260" s="12">
        <v>945.37</v>
      </c>
    </row>
    <row r="3261" spans="1:16" x14ac:dyDescent="0.35">
      <c r="A3261">
        <v>13260</v>
      </c>
      <c r="B3261" s="15">
        <v>47821</v>
      </c>
      <c r="C3261" s="7">
        <f t="shared" si="50"/>
        <v>2030</v>
      </c>
      <c r="D3261">
        <v>1066</v>
      </c>
      <c r="E3261" t="s">
        <v>14</v>
      </c>
      <c r="F3261" t="s">
        <v>68</v>
      </c>
      <c r="G3261" s="7">
        <v>7</v>
      </c>
      <c r="H3261" s="3">
        <v>351.59</v>
      </c>
      <c r="I3261">
        <v>0.02</v>
      </c>
      <c r="J3261" s="17" t="str" cm="1">
        <f t="array" ref="J3261">_xlfn.IFS(I3261&lt;=0.09,"&lt;0,1%",I3261&lt;=0.19,"&lt;0,2%",I3261&lt;=0.29,"&lt;0,3%",I3261&lt;=39,"&lt;0,4%")</f>
        <v>&lt;0,1%</v>
      </c>
      <c r="K3261" t="s">
        <v>17</v>
      </c>
      <c r="L3261" s="7">
        <v>5</v>
      </c>
      <c r="M3261" s="7" t="str" cm="1">
        <f t="array" ref="M3261">_xlfn.IFS(L3261&lt;1,"Very Fast",L3261&lt;3,"Fast",L3261&lt;5,"Normal",L3261&lt;=7,"Slow",L3261&gt;=8,"Very Slow")</f>
        <v>Slow</v>
      </c>
      <c r="N3261" s="5">
        <v>3</v>
      </c>
      <c r="O3261" t="str" cm="1">
        <f t="array" ref="O3261">_xlfn.IFS(N3261&lt;2,"Very Poor",N3261&lt;3,"Poor",N3261&lt;4,"Average",N3261&lt;4.5,"Good",N3261&lt;=5,"Excellent")</f>
        <v>Average</v>
      </c>
      <c r="P3261" s="12">
        <v>2411.91</v>
      </c>
    </row>
    <row r="3262" spans="1:16" x14ac:dyDescent="0.35">
      <c r="A3262">
        <v>13261</v>
      </c>
      <c r="B3262" s="15">
        <v>47822</v>
      </c>
      <c r="C3262" s="7">
        <f t="shared" si="50"/>
        <v>2030</v>
      </c>
      <c r="D3262">
        <v>1847</v>
      </c>
      <c r="E3262" t="s">
        <v>14</v>
      </c>
      <c r="F3262" t="s">
        <v>66</v>
      </c>
      <c r="G3262" s="7">
        <v>2</v>
      </c>
      <c r="H3262" s="3">
        <v>278.67</v>
      </c>
      <c r="I3262">
        <v>0.25</v>
      </c>
      <c r="J3262" s="17" t="str" cm="1">
        <f t="array" ref="J3262">_xlfn.IFS(I3262&lt;=0.09,"&lt;0,1%",I3262&lt;=0.19,"&lt;0,2%",I3262&lt;=0.29,"&lt;0,3%",I3262&lt;=39,"&lt;0,4%")</f>
        <v>&lt;0,3%</v>
      </c>
      <c r="K3262" t="s">
        <v>15</v>
      </c>
      <c r="L3262" s="7">
        <v>5</v>
      </c>
      <c r="M3262" s="7" t="str" cm="1">
        <f t="array" ref="M3262">_xlfn.IFS(L3262&lt;1,"Very Fast",L3262&lt;3,"Fast",L3262&lt;5,"Normal",L3262&lt;=7,"Slow",L3262&gt;=8,"Very Slow")</f>
        <v>Slow</v>
      </c>
      <c r="N3262" s="5">
        <v>3.1</v>
      </c>
      <c r="O3262" t="str" cm="1">
        <f t="array" ref="O3262">_xlfn.IFS(N3262&lt;2,"Very Poor",N3262&lt;3,"Poor",N3262&lt;4,"Average",N3262&lt;4.5,"Good",N3262&lt;=5,"Excellent")</f>
        <v>Average</v>
      </c>
      <c r="P3262" s="12">
        <v>418</v>
      </c>
    </row>
    <row r="3263" spans="1:16" x14ac:dyDescent="0.35">
      <c r="A3263">
        <v>13262</v>
      </c>
      <c r="B3263" s="15">
        <v>47823</v>
      </c>
      <c r="C3263" s="7">
        <f t="shared" si="50"/>
        <v>2030</v>
      </c>
      <c r="D3263">
        <v>1006</v>
      </c>
      <c r="E3263" t="s">
        <v>11</v>
      </c>
      <c r="F3263" t="s">
        <v>68</v>
      </c>
      <c r="G3263" s="7">
        <v>3</v>
      </c>
      <c r="H3263" s="3">
        <v>344.83</v>
      </c>
      <c r="I3263">
        <v>0.14000000000000001</v>
      </c>
      <c r="J3263" s="17" t="str" cm="1">
        <f t="array" ref="J3263">_xlfn.IFS(I3263&lt;=0.09,"&lt;0,1%",I3263&lt;=0.19,"&lt;0,2%",I3263&lt;=0.29,"&lt;0,3%",I3263&lt;=39,"&lt;0,4%")</f>
        <v>&lt;0,2%</v>
      </c>
      <c r="K3263" t="s">
        <v>17</v>
      </c>
      <c r="L3263" s="7">
        <v>7</v>
      </c>
      <c r="M3263" s="7" t="str" cm="1">
        <f t="array" ref="M3263">_xlfn.IFS(L3263&lt;1,"Very Fast",L3263&lt;3,"Fast",L3263&lt;5,"Normal",L3263&lt;=7,"Slow",L3263&gt;=8,"Very Slow")</f>
        <v>Slow</v>
      </c>
      <c r="N3263" s="5">
        <v>3</v>
      </c>
      <c r="O3263" t="str" cm="1">
        <f t="array" ref="O3263">_xlfn.IFS(N3263&lt;2,"Very Poor",N3263&lt;3,"Poor",N3263&lt;4,"Average",N3263&lt;4.5,"Good",N3263&lt;=5,"Excellent")</f>
        <v>Average</v>
      </c>
      <c r="P3263" s="12">
        <v>889.66</v>
      </c>
    </row>
    <row r="3264" spans="1:16" x14ac:dyDescent="0.35">
      <c r="A3264">
        <v>13263</v>
      </c>
      <c r="B3264" s="15">
        <v>47824</v>
      </c>
      <c r="C3264" s="7">
        <f t="shared" si="50"/>
        <v>2030</v>
      </c>
      <c r="D3264">
        <v>1947</v>
      </c>
      <c r="E3264" t="s">
        <v>14</v>
      </c>
      <c r="F3264" t="s">
        <v>69</v>
      </c>
      <c r="G3264" s="7">
        <v>1</v>
      </c>
      <c r="H3264" s="3">
        <v>107.11</v>
      </c>
      <c r="I3264">
        <v>0.11</v>
      </c>
      <c r="J3264" s="17" t="str" cm="1">
        <f t="array" ref="J3264">_xlfn.IFS(I3264&lt;=0.09,"&lt;0,1%",I3264&lt;=0.19,"&lt;0,2%",I3264&lt;=0.29,"&lt;0,3%",I3264&lt;=39,"&lt;0,4%")</f>
        <v>&lt;0,2%</v>
      </c>
      <c r="K3264" t="s">
        <v>17</v>
      </c>
      <c r="L3264" s="7">
        <v>5</v>
      </c>
      <c r="M3264" s="7" t="str" cm="1">
        <f t="array" ref="M3264">_xlfn.IFS(L3264&lt;1,"Very Fast",L3264&lt;3,"Fast",L3264&lt;5,"Normal",L3264&lt;=7,"Slow",L3264&gt;=8,"Very Slow")</f>
        <v>Slow</v>
      </c>
      <c r="N3264" s="5">
        <v>3</v>
      </c>
      <c r="O3264" t="str" cm="1">
        <f t="array" ref="O3264">_xlfn.IFS(N3264&lt;2,"Very Poor",N3264&lt;3,"Poor",N3264&lt;4,"Average",N3264&lt;4.5,"Good",N3264&lt;=5,"Excellent")</f>
        <v>Average</v>
      </c>
      <c r="P3264" s="12">
        <v>95.33</v>
      </c>
    </row>
    <row r="3265" spans="1:16" x14ac:dyDescent="0.35">
      <c r="A3265">
        <v>13264</v>
      </c>
      <c r="B3265" s="15">
        <v>47825</v>
      </c>
      <c r="C3265" s="7">
        <f t="shared" si="50"/>
        <v>2030</v>
      </c>
      <c r="D3265">
        <v>1525</v>
      </c>
      <c r="E3265" t="s">
        <v>21</v>
      </c>
      <c r="F3265" t="s">
        <v>69</v>
      </c>
      <c r="G3265" s="7">
        <v>1</v>
      </c>
      <c r="H3265" s="3">
        <v>515.85</v>
      </c>
      <c r="I3265">
        <v>0.05</v>
      </c>
      <c r="J3265" s="17" t="str" cm="1">
        <f t="array" ref="J3265">_xlfn.IFS(I3265&lt;=0.09,"&lt;0,1%",I3265&lt;=0.19,"&lt;0,2%",I3265&lt;=0.29,"&lt;0,3%",I3265&lt;=39,"&lt;0,4%")</f>
        <v>&lt;0,1%</v>
      </c>
      <c r="K3265" t="s">
        <v>17</v>
      </c>
      <c r="L3265" s="7">
        <v>10</v>
      </c>
      <c r="M3265" s="7" t="str" cm="1">
        <f t="array" ref="M3265">_xlfn.IFS(L3265&lt;1,"Very Fast",L3265&lt;3,"Fast",L3265&lt;5,"Normal",L3265&lt;=7,"Slow",L3265&gt;=8,"Very Slow")</f>
        <v>Very Slow</v>
      </c>
      <c r="N3265" s="5">
        <v>4</v>
      </c>
      <c r="O3265" t="str" cm="1">
        <f t="array" ref="O3265">_xlfn.IFS(N3265&lt;2,"Very Poor",N3265&lt;3,"Poor",N3265&lt;4,"Average",N3265&lt;4.5,"Good",N3265&lt;=5,"Excellent")</f>
        <v>Good</v>
      </c>
      <c r="P3265" s="12">
        <v>490.06</v>
      </c>
    </row>
    <row r="3266" spans="1:16" x14ac:dyDescent="0.35">
      <c r="A3266">
        <v>13265</v>
      </c>
      <c r="B3266" s="15">
        <v>47826</v>
      </c>
      <c r="C3266" s="7">
        <f t="shared" si="50"/>
        <v>2030</v>
      </c>
      <c r="D3266">
        <v>1072</v>
      </c>
      <c r="E3266" t="s">
        <v>14</v>
      </c>
      <c r="F3266" t="s">
        <v>69</v>
      </c>
      <c r="G3266" s="7">
        <v>7</v>
      </c>
      <c r="H3266" s="3">
        <v>547.1</v>
      </c>
      <c r="I3266">
        <v>0.28999999999999998</v>
      </c>
      <c r="J3266" s="17" t="str" cm="1">
        <f t="array" ref="J3266">_xlfn.IFS(I3266&lt;=0.09,"&lt;0,1%",I3266&lt;=0.19,"&lt;0,2%",I3266&lt;=0.29,"&lt;0,3%",I3266&lt;=39,"&lt;0,4%")</f>
        <v>&lt;0,3%</v>
      </c>
      <c r="K3266" t="s">
        <v>17</v>
      </c>
      <c r="L3266" s="7">
        <v>4</v>
      </c>
      <c r="M3266" s="7" t="str" cm="1">
        <f t="array" ref="M3266">_xlfn.IFS(L3266&lt;1,"Very Fast",L3266&lt;3,"Fast",L3266&lt;5,"Normal",L3266&lt;=7,"Slow",L3266&gt;=8,"Very Slow")</f>
        <v>Normal</v>
      </c>
      <c r="N3266" s="5">
        <v>2.7</v>
      </c>
      <c r="O3266" t="str" cm="1">
        <f t="array" ref="O3266">_xlfn.IFS(N3266&lt;2,"Very Poor",N3266&lt;3,"Poor",N3266&lt;4,"Average",N3266&lt;4.5,"Good",N3266&lt;=5,"Excellent")</f>
        <v>Poor</v>
      </c>
      <c r="P3266" s="12">
        <v>2719.09</v>
      </c>
    </row>
    <row r="3267" spans="1:16" x14ac:dyDescent="0.35">
      <c r="A3267">
        <v>13266</v>
      </c>
      <c r="B3267" s="15">
        <v>47827</v>
      </c>
      <c r="C3267" s="7">
        <f t="shared" ref="C3267:C3330" si="51">YEAR(B3267)</f>
        <v>2030</v>
      </c>
      <c r="D3267">
        <v>1398</v>
      </c>
      <c r="E3267" t="s">
        <v>21</v>
      </c>
      <c r="F3267" t="s">
        <v>69</v>
      </c>
      <c r="G3267" s="7">
        <v>5</v>
      </c>
      <c r="H3267" s="3">
        <v>278.05</v>
      </c>
      <c r="I3267">
        <v>0.02</v>
      </c>
      <c r="J3267" s="17" t="str" cm="1">
        <f t="array" ref="J3267">_xlfn.IFS(I3267&lt;=0.09,"&lt;0,1%",I3267&lt;=0.19,"&lt;0,2%",I3267&lt;=0.29,"&lt;0,3%",I3267&lt;=39,"&lt;0,4%")</f>
        <v>&lt;0,1%</v>
      </c>
      <c r="K3267" t="s">
        <v>17</v>
      </c>
      <c r="L3267" s="7">
        <v>1</v>
      </c>
      <c r="M3267" s="7" t="str" cm="1">
        <f t="array" ref="M3267">_xlfn.IFS(L3267&lt;1,"Very Fast",L3267&lt;3,"Fast",L3267&lt;5,"Normal",L3267&lt;=7,"Slow",L3267&gt;=8,"Very Slow")</f>
        <v>Fast</v>
      </c>
      <c r="N3267" s="5">
        <v>1</v>
      </c>
      <c r="O3267" t="str" cm="1">
        <f t="array" ref="O3267">_xlfn.IFS(N3267&lt;2,"Very Poor",N3267&lt;3,"Poor",N3267&lt;4,"Average",N3267&lt;4.5,"Good",N3267&lt;=5,"Excellent")</f>
        <v>Very Poor</v>
      </c>
      <c r="P3267" s="12">
        <v>1362.44</v>
      </c>
    </row>
    <row r="3268" spans="1:16" x14ac:dyDescent="0.35">
      <c r="A3268">
        <v>13267</v>
      </c>
      <c r="B3268" s="15">
        <v>47828</v>
      </c>
      <c r="C3268" s="7">
        <f t="shared" si="51"/>
        <v>2030</v>
      </c>
      <c r="D3268">
        <v>1404</v>
      </c>
      <c r="E3268" t="s">
        <v>14</v>
      </c>
      <c r="F3268" t="s">
        <v>68</v>
      </c>
      <c r="G3268" s="7">
        <v>6</v>
      </c>
      <c r="H3268" s="3">
        <v>179.05</v>
      </c>
      <c r="I3268">
        <v>0.1</v>
      </c>
      <c r="J3268" s="17" t="str" cm="1">
        <f t="array" ref="J3268">_xlfn.IFS(I3268&lt;=0.09,"&lt;0,1%",I3268&lt;=0.19,"&lt;0,2%",I3268&lt;=0.29,"&lt;0,3%",I3268&lt;=39,"&lt;0,4%")</f>
        <v>&lt;0,2%</v>
      </c>
      <c r="K3268" t="s">
        <v>15</v>
      </c>
      <c r="L3268" s="7">
        <v>6</v>
      </c>
      <c r="M3268" s="7" t="str" cm="1">
        <f t="array" ref="M3268">_xlfn.IFS(L3268&lt;1,"Very Fast",L3268&lt;3,"Fast",L3268&lt;5,"Normal",L3268&lt;=7,"Slow",L3268&gt;=8,"Very Slow")</f>
        <v>Slow</v>
      </c>
      <c r="N3268" s="5">
        <v>3.4</v>
      </c>
      <c r="O3268" t="str" cm="1">
        <f t="array" ref="O3268">_xlfn.IFS(N3268&lt;2,"Very Poor",N3268&lt;3,"Poor",N3268&lt;4,"Average",N3268&lt;4.5,"Good",N3268&lt;=5,"Excellent")</f>
        <v>Average</v>
      </c>
      <c r="P3268" s="12">
        <v>966.87</v>
      </c>
    </row>
    <row r="3269" spans="1:16" x14ac:dyDescent="0.35">
      <c r="A3269">
        <v>13268</v>
      </c>
      <c r="B3269" s="15">
        <v>47829</v>
      </c>
      <c r="C3269" s="7">
        <f t="shared" si="51"/>
        <v>2030</v>
      </c>
      <c r="D3269">
        <v>1674</v>
      </c>
      <c r="E3269" t="s">
        <v>11</v>
      </c>
      <c r="F3269" t="s">
        <v>69</v>
      </c>
      <c r="G3269" s="7">
        <v>3</v>
      </c>
      <c r="H3269" s="3">
        <v>97.39</v>
      </c>
      <c r="I3269">
        <v>0.11</v>
      </c>
      <c r="J3269" s="17" t="str" cm="1">
        <f t="array" ref="J3269">_xlfn.IFS(I3269&lt;=0.09,"&lt;0,1%",I3269&lt;=0.19,"&lt;0,2%",I3269&lt;=0.29,"&lt;0,3%",I3269&lt;=39,"&lt;0,4%")</f>
        <v>&lt;0,2%</v>
      </c>
      <c r="K3269" t="s">
        <v>17</v>
      </c>
      <c r="L3269" s="7">
        <v>9</v>
      </c>
      <c r="M3269" s="7" t="str" cm="1">
        <f t="array" ref="M3269">_xlfn.IFS(L3269&lt;1,"Very Fast",L3269&lt;3,"Fast",L3269&lt;5,"Normal",L3269&lt;=7,"Slow",L3269&gt;=8,"Very Slow")</f>
        <v>Very Slow</v>
      </c>
      <c r="N3269" s="5">
        <v>4.8</v>
      </c>
      <c r="O3269" t="str" cm="1">
        <f t="array" ref="O3269">_xlfn.IFS(N3269&lt;2,"Very Poor",N3269&lt;3,"Poor",N3269&lt;4,"Average",N3269&lt;4.5,"Good",N3269&lt;=5,"Excellent")</f>
        <v>Excellent</v>
      </c>
      <c r="P3269" s="12">
        <v>260.02999999999997</v>
      </c>
    </row>
    <row r="3270" spans="1:16" x14ac:dyDescent="0.35">
      <c r="A3270">
        <v>13269</v>
      </c>
      <c r="B3270" s="15">
        <v>47830</v>
      </c>
      <c r="C3270" s="7">
        <f t="shared" si="51"/>
        <v>2030</v>
      </c>
      <c r="D3270">
        <v>1577</v>
      </c>
      <c r="E3270" t="s">
        <v>14</v>
      </c>
      <c r="F3270" t="s">
        <v>69</v>
      </c>
      <c r="G3270" s="7">
        <v>5</v>
      </c>
      <c r="H3270" s="3">
        <v>415</v>
      </c>
      <c r="I3270">
        <v>0.06</v>
      </c>
      <c r="J3270" s="17" t="str" cm="1">
        <f t="array" ref="J3270">_xlfn.IFS(I3270&lt;=0.09,"&lt;0,1%",I3270&lt;=0.19,"&lt;0,2%",I3270&lt;=0.29,"&lt;0,3%",I3270&lt;=39,"&lt;0,4%")</f>
        <v>&lt;0,1%</v>
      </c>
      <c r="K3270" t="s">
        <v>15</v>
      </c>
      <c r="L3270" s="7">
        <v>4</v>
      </c>
      <c r="M3270" s="7" t="str" cm="1">
        <f t="array" ref="M3270">_xlfn.IFS(L3270&lt;1,"Very Fast",L3270&lt;3,"Fast",L3270&lt;5,"Normal",L3270&lt;=7,"Slow",L3270&gt;=8,"Very Slow")</f>
        <v>Normal</v>
      </c>
      <c r="N3270" s="5">
        <v>2</v>
      </c>
      <c r="O3270" t="str" cm="1">
        <f t="array" ref="O3270">_xlfn.IFS(N3270&lt;2,"Very Poor",N3270&lt;3,"Poor",N3270&lt;4,"Average",N3270&lt;4.5,"Good",N3270&lt;=5,"Excellent")</f>
        <v>Poor</v>
      </c>
      <c r="P3270" s="12">
        <v>1950.5</v>
      </c>
    </row>
    <row r="3271" spans="1:16" x14ac:dyDescent="0.35">
      <c r="A3271">
        <v>13270</v>
      </c>
      <c r="B3271" s="15">
        <v>47831</v>
      </c>
      <c r="C3271" s="7">
        <f t="shared" si="51"/>
        <v>2030</v>
      </c>
      <c r="D3271">
        <v>1858</v>
      </c>
      <c r="E3271" t="s">
        <v>14</v>
      </c>
      <c r="F3271" t="s">
        <v>68</v>
      </c>
      <c r="G3271" s="7">
        <v>4</v>
      </c>
      <c r="H3271" s="3">
        <v>197.66</v>
      </c>
      <c r="I3271">
        <v>0.18</v>
      </c>
      <c r="J3271" s="17" t="str" cm="1">
        <f t="array" ref="J3271">_xlfn.IFS(I3271&lt;=0.09,"&lt;0,1%",I3271&lt;=0.19,"&lt;0,2%",I3271&lt;=0.29,"&lt;0,3%",I3271&lt;=39,"&lt;0,4%")</f>
        <v>&lt;0,2%</v>
      </c>
      <c r="K3271" t="s">
        <v>17</v>
      </c>
      <c r="L3271" s="7">
        <v>10</v>
      </c>
      <c r="M3271" s="7" t="str" cm="1">
        <f t="array" ref="M3271">_xlfn.IFS(L3271&lt;1,"Very Fast",L3271&lt;3,"Fast",L3271&lt;5,"Normal",L3271&lt;=7,"Slow",L3271&gt;=8,"Very Slow")</f>
        <v>Very Slow</v>
      </c>
      <c r="N3271" s="5">
        <v>4.3</v>
      </c>
      <c r="O3271" t="str" cm="1">
        <f t="array" ref="O3271">_xlfn.IFS(N3271&lt;2,"Very Poor",N3271&lt;3,"Poor",N3271&lt;4,"Average",N3271&lt;4.5,"Good",N3271&lt;=5,"Excellent")</f>
        <v>Good</v>
      </c>
      <c r="P3271" s="12">
        <v>648.32000000000005</v>
      </c>
    </row>
    <row r="3272" spans="1:16" x14ac:dyDescent="0.35">
      <c r="A3272">
        <v>13271</v>
      </c>
      <c r="B3272" s="15">
        <v>47832</v>
      </c>
      <c r="C3272" s="7">
        <f t="shared" si="51"/>
        <v>2030</v>
      </c>
      <c r="D3272">
        <v>1129</v>
      </c>
      <c r="E3272" t="s">
        <v>14</v>
      </c>
      <c r="F3272" t="s">
        <v>69</v>
      </c>
      <c r="G3272" s="7">
        <v>2</v>
      </c>
      <c r="H3272" s="3">
        <v>547.08000000000004</v>
      </c>
      <c r="I3272">
        <v>0</v>
      </c>
      <c r="J3272" s="17" t="str" cm="1">
        <f t="array" ref="J3272">_xlfn.IFS(I3272&lt;=0.09,"&lt;0,1%",I3272&lt;=0.19,"&lt;0,2%",I3272&lt;=0.29,"&lt;0,3%",I3272&lt;=39,"&lt;0,4%")</f>
        <v>&lt;0,1%</v>
      </c>
      <c r="K3272" t="s">
        <v>15</v>
      </c>
      <c r="L3272" s="7">
        <v>11</v>
      </c>
      <c r="M3272" s="7" t="str" cm="1">
        <f t="array" ref="M3272">_xlfn.IFS(L3272&lt;1,"Very Fast",L3272&lt;3,"Fast",L3272&lt;5,"Normal",L3272&lt;=7,"Slow",L3272&gt;=8,"Very Slow")</f>
        <v>Very Slow</v>
      </c>
      <c r="N3272" s="5">
        <v>2.8</v>
      </c>
      <c r="O3272" t="str" cm="1">
        <f t="array" ref="O3272">_xlfn.IFS(N3272&lt;2,"Very Poor",N3272&lt;3,"Poor",N3272&lt;4,"Average",N3272&lt;4.5,"Good",N3272&lt;=5,"Excellent")</f>
        <v>Poor</v>
      </c>
      <c r="P3272" s="12">
        <v>1094.1600000000001</v>
      </c>
    </row>
    <row r="3273" spans="1:16" x14ac:dyDescent="0.35">
      <c r="A3273">
        <v>13272</v>
      </c>
      <c r="B3273" s="15">
        <v>47833</v>
      </c>
      <c r="C3273" s="7">
        <f t="shared" si="51"/>
        <v>2030</v>
      </c>
      <c r="D3273">
        <v>1930</v>
      </c>
      <c r="E3273" t="s">
        <v>14</v>
      </c>
      <c r="F3273" t="s">
        <v>66</v>
      </c>
      <c r="G3273" s="7">
        <v>2</v>
      </c>
      <c r="H3273" s="3">
        <v>407.54</v>
      </c>
      <c r="I3273">
        <v>0.11</v>
      </c>
      <c r="J3273" s="17" t="str" cm="1">
        <f t="array" ref="J3273">_xlfn.IFS(I3273&lt;=0.09,"&lt;0,1%",I3273&lt;=0.19,"&lt;0,2%",I3273&lt;=0.29,"&lt;0,3%",I3273&lt;=39,"&lt;0,4%")</f>
        <v>&lt;0,2%</v>
      </c>
      <c r="K3273" t="s">
        <v>13</v>
      </c>
      <c r="L3273" s="7">
        <v>4</v>
      </c>
      <c r="M3273" s="7" t="str" cm="1">
        <f t="array" ref="M3273">_xlfn.IFS(L3273&lt;1,"Very Fast",L3273&lt;3,"Fast",L3273&lt;5,"Normal",L3273&lt;=7,"Slow",L3273&gt;=8,"Very Slow")</f>
        <v>Normal</v>
      </c>
      <c r="N3273" s="5">
        <v>3.6</v>
      </c>
      <c r="O3273" t="str" cm="1">
        <f t="array" ref="O3273">_xlfn.IFS(N3273&lt;2,"Very Poor",N3273&lt;3,"Poor",N3273&lt;4,"Average",N3273&lt;4.5,"Good",N3273&lt;=5,"Excellent")</f>
        <v>Average</v>
      </c>
      <c r="P3273" s="12">
        <v>725.42</v>
      </c>
    </row>
    <row r="3274" spans="1:16" x14ac:dyDescent="0.35">
      <c r="A3274">
        <v>13273</v>
      </c>
      <c r="B3274" s="15">
        <v>47834</v>
      </c>
      <c r="C3274" s="7">
        <f t="shared" si="51"/>
        <v>2030</v>
      </c>
      <c r="D3274">
        <v>1465</v>
      </c>
      <c r="E3274" t="s">
        <v>18</v>
      </c>
      <c r="F3274" t="s">
        <v>66</v>
      </c>
      <c r="G3274" s="7">
        <v>5</v>
      </c>
      <c r="H3274" s="3">
        <v>392.73</v>
      </c>
      <c r="I3274">
        <v>0.33</v>
      </c>
      <c r="J3274" s="17" t="str" cm="1">
        <f t="array" ref="J3274">_xlfn.IFS(I3274&lt;=0.09,"&lt;0,1%",I3274&lt;=0.19,"&lt;0,2%",I3274&lt;=0.29,"&lt;0,3%",I3274&lt;=39,"&lt;0,4%")</f>
        <v>&lt;0,4%</v>
      </c>
      <c r="K3274" t="s">
        <v>17</v>
      </c>
      <c r="L3274" s="7">
        <v>5</v>
      </c>
      <c r="M3274" s="7" t="str" cm="1">
        <f t="array" ref="M3274">_xlfn.IFS(L3274&lt;1,"Very Fast",L3274&lt;3,"Fast",L3274&lt;5,"Normal",L3274&lt;=7,"Slow",L3274&gt;=8,"Very Slow")</f>
        <v>Slow</v>
      </c>
      <c r="N3274" s="5">
        <v>4.5999999999999996</v>
      </c>
      <c r="O3274" t="str" cm="1">
        <f t="array" ref="O3274">_xlfn.IFS(N3274&lt;2,"Very Poor",N3274&lt;3,"Poor",N3274&lt;4,"Average",N3274&lt;4.5,"Good",N3274&lt;=5,"Excellent")</f>
        <v>Excellent</v>
      </c>
      <c r="P3274" s="12">
        <v>1315.65</v>
      </c>
    </row>
    <row r="3275" spans="1:16" x14ac:dyDescent="0.35">
      <c r="A3275">
        <v>13274</v>
      </c>
      <c r="B3275" s="15">
        <v>47835</v>
      </c>
      <c r="C3275" s="7">
        <f t="shared" si="51"/>
        <v>2030</v>
      </c>
      <c r="D3275">
        <v>1205</v>
      </c>
      <c r="E3275" t="s">
        <v>18</v>
      </c>
      <c r="F3275" t="s">
        <v>68</v>
      </c>
      <c r="G3275" s="7">
        <v>7</v>
      </c>
      <c r="H3275" s="3">
        <v>342.25</v>
      </c>
      <c r="I3275">
        <v>0.11</v>
      </c>
      <c r="J3275" s="17" t="str" cm="1">
        <f t="array" ref="J3275">_xlfn.IFS(I3275&lt;=0.09,"&lt;0,1%",I3275&lt;=0.19,"&lt;0,2%",I3275&lt;=0.29,"&lt;0,3%",I3275&lt;=39,"&lt;0,4%")</f>
        <v>&lt;0,2%</v>
      </c>
      <c r="K3275" t="s">
        <v>17</v>
      </c>
      <c r="L3275" s="7">
        <v>6</v>
      </c>
      <c r="M3275" s="7" t="str" cm="1">
        <f t="array" ref="M3275">_xlfn.IFS(L3275&lt;1,"Very Fast",L3275&lt;3,"Fast",L3275&lt;5,"Normal",L3275&lt;=7,"Slow",L3275&gt;=8,"Very Slow")</f>
        <v>Slow</v>
      </c>
      <c r="N3275" s="5">
        <v>4.0999999999999996</v>
      </c>
      <c r="O3275" t="str" cm="1">
        <f t="array" ref="O3275">_xlfn.IFS(N3275&lt;2,"Very Poor",N3275&lt;3,"Poor",N3275&lt;4,"Average",N3275&lt;4.5,"Good",N3275&lt;=5,"Excellent")</f>
        <v>Good</v>
      </c>
      <c r="P3275" s="12">
        <v>2132.2199999999998</v>
      </c>
    </row>
    <row r="3276" spans="1:16" x14ac:dyDescent="0.35">
      <c r="A3276">
        <v>13275</v>
      </c>
      <c r="B3276" s="15">
        <v>47836</v>
      </c>
      <c r="C3276" s="7">
        <f t="shared" si="51"/>
        <v>2030</v>
      </c>
      <c r="D3276">
        <v>1787</v>
      </c>
      <c r="E3276" t="s">
        <v>18</v>
      </c>
      <c r="F3276" t="s">
        <v>68</v>
      </c>
      <c r="G3276" s="7">
        <v>2</v>
      </c>
      <c r="H3276" s="3">
        <v>41.78</v>
      </c>
      <c r="I3276">
        <v>0.13</v>
      </c>
      <c r="J3276" s="17" t="str" cm="1">
        <f t="array" ref="J3276">_xlfn.IFS(I3276&lt;=0.09,"&lt;0,1%",I3276&lt;=0.19,"&lt;0,2%",I3276&lt;=0.29,"&lt;0,3%",I3276&lt;=39,"&lt;0,4%")</f>
        <v>&lt;0,2%</v>
      </c>
      <c r="K3276" t="s">
        <v>17</v>
      </c>
      <c r="L3276" s="7">
        <v>3</v>
      </c>
      <c r="M3276" s="7" t="str" cm="1">
        <f t="array" ref="M3276">_xlfn.IFS(L3276&lt;1,"Very Fast",L3276&lt;3,"Fast",L3276&lt;5,"Normal",L3276&lt;=7,"Slow",L3276&gt;=8,"Very Slow")</f>
        <v>Normal</v>
      </c>
      <c r="N3276" s="5">
        <v>4.5</v>
      </c>
      <c r="O3276" t="str" cm="1">
        <f t="array" ref="O3276">_xlfn.IFS(N3276&lt;2,"Very Poor",N3276&lt;3,"Poor",N3276&lt;4,"Average",N3276&lt;4.5,"Good",N3276&lt;=5,"Excellent")</f>
        <v>Excellent</v>
      </c>
      <c r="P3276" s="12">
        <v>72.7</v>
      </c>
    </row>
    <row r="3277" spans="1:16" x14ac:dyDescent="0.35">
      <c r="A3277">
        <v>13276</v>
      </c>
      <c r="B3277" s="15">
        <v>47837</v>
      </c>
      <c r="C3277" s="7">
        <f t="shared" si="51"/>
        <v>2030</v>
      </c>
      <c r="D3277">
        <v>1977</v>
      </c>
      <c r="E3277" t="s">
        <v>11</v>
      </c>
      <c r="F3277" t="s">
        <v>69</v>
      </c>
      <c r="G3277" s="7">
        <v>6</v>
      </c>
      <c r="H3277" s="3">
        <v>560.16999999999996</v>
      </c>
      <c r="I3277">
        <v>0.17</v>
      </c>
      <c r="J3277" s="17" t="str" cm="1">
        <f t="array" ref="J3277">_xlfn.IFS(I3277&lt;=0.09,"&lt;0,1%",I3277&lt;=0.19,"&lt;0,2%",I3277&lt;=0.29,"&lt;0,3%",I3277&lt;=39,"&lt;0,4%")</f>
        <v>&lt;0,2%</v>
      </c>
      <c r="K3277" t="s">
        <v>13</v>
      </c>
      <c r="L3277" s="7">
        <v>9</v>
      </c>
      <c r="M3277" s="7" t="str" cm="1">
        <f t="array" ref="M3277">_xlfn.IFS(L3277&lt;1,"Very Fast",L3277&lt;3,"Fast",L3277&lt;5,"Normal",L3277&lt;=7,"Slow",L3277&gt;=8,"Very Slow")</f>
        <v>Very Slow</v>
      </c>
      <c r="N3277" s="5">
        <v>1</v>
      </c>
      <c r="O3277" t="str" cm="1">
        <f t="array" ref="O3277">_xlfn.IFS(N3277&lt;2,"Very Poor",N3277&lt;3,"Poor",N3277&lt;4,"Average",N3277&lt;4.5,"Good",N3277&lt;=5,"Excellent")</f>
        <v>Very Poor</v>
      </c>
      <c r="P3277" s="12">
        <v>2789.65</v>
      </c>
    </row>
    <row r="3278" spans="1:16" x14ac:dyDescent="0.35">
      <c r="A3278">
        <v>13277</v>
      </c>
      <c r="B3278" s="15">
        <v>47838</v>
      </c>
      <c r="C3278" s="7">
        <f t="shared" si="51"/>
        <v>2030</v>
      </c>
      <c r="D3278">
        <v>1767</v>
      </c>
      <c r="E3278" t="s">
        <v>18</v>
      </c>
      <c r="F3278" t="s">
        <v>68</v>
      </c>
      <c r="G3278" s="7">
        <v>2</v>
      </c>
      <c r="H3278" s="3">
        <v>382.34</v>
      </c>
      <c r="I3278">
        <v>0.2</v>
      </c>
      <c r="J3278" s="17" t="str" cm="1">
        <f t="array" ref="J3278">_xlfn.IFS(I3278&lt;=0.09,"&lt;0,1%",I3278&lt;=0.19,"&lt;0,2%",I3278&lt;=0.29,"&lt;0,3%",I3278&lt;=39,"&lt;0,4%")</f>
        <v>&lt;0,3%</v>
      </c>
      <c r="K3278" t="s">
        <v>17</v>
      </c>
      <c r="L3278" s="7">
        <v>1</v>
      </c>
      <c r="M3278" s="7" t="str" cm="1">
        <f t="array" ref="M3278">_xlfn.IFS(L3278&lt;1,"Very Fast",L3278&lt;3,"Fast",L3278&lt;5,"Normal",L3278&lt;=7,"Slow",L3278&gt;=8,"Very Slow")</f>
        <v>Fast</v>
      </c>
      <c r="N3278" s="5">
        <v>1.7</v>
      </c>
      <c r="O3278" t="str" cm="1">
        <f t="array" ref="O3278">_xlfn.IFS(N3278&lt;2,"Very Poor",N3278&lt;3,"Poor",N3278&lt;4,"Average",N3278&lt;4.5,"Good",N3278&lt;=5,"Excellent")</f>
        <v>Very Poor</v>
      </c>
      <c r="P3278" s="12">
        <v>611.74</v>
      </c>
    </row>
    <row r="3279" spans="1:16" x14ac:dyDescent="0.35">
      <c r="A3279">
        <v>13278</v>
      </c>
      <c r="B3279" s="15">
        <v>47839</v>
      </c>
      <c r="C3279" s="7">
        <f t="shared" si="51"/>
        <v>2030</v>
      </c>
      <c r="D3279">
        <v>1265</v>
      </c>
      <c r="E3279" t="s">
        <v>18</v>
      </c>
      <c r="F3279" t="s">
        <v>68</v>
      </c>
      <c r="G3279" s="7">
        <v>6</v>
      </c>
      <c r="H3279" s="3">
        <v>596.53</v>
      </c>
      <c r="I3279">
        <v>0.28000000000000003</v>
      </c>
      <c r="J3279" s="17" t="str" cm="1">
        <f t="array" ref="J3279">_xlfn.IFS(I3279&lt;=0.09,"&lt;0,1%",I3279&lt;=0.19,"&lt;0,2%",I3279&lt;=0.29,"&lt;0,3%",I3279&lt;=39,"&lt;0,4%")</f>
        <v>&lt;0,3%</v>
      </c>
      <c r="K3279" t="s">
        <v>15</v>
      </c>
      <c r="L3279" s="7">
        <v>11</v>
      </c>
      <c r="M3279" s="7" t="str" cm="1">
        <f t="array" ref="M3279">_xlfn.IFS(L3279&lt;1,"Very Fast",L3279&lt;3,"Fast",L3279&lt;5,"Normal",L3279&lt;=7,"Slow",L3279&gt;=8,"Very Slow")</f>
        <v>Very Slow</v>
      </c>
      <c r="N3279" s="5">
        <v>2.7</v>
      </c>
      <c r="O3279" t="str" cm="1">
        <f t="array" ref="O3279">_xlfn.IFS(N3279&lt;2,"Very Poor",N3279&lt;3,"Poor",N3279&lt;4,"Average",N3279&lt;4.5,"Good",N3279&lt;=5,"Excellent")</f>
        <v>Poor</v>
      </c>
      <c r="P3279" s="12">
        <v>2577.0100000000002</v>
      </c>
    </row>
    <row r="3280" spans="1:16" x14ac:dyDescent="0.35">
      <c r="A3280">
        <v>13279</v>
      </c>
      <c r="B3280" s="15">
        <v>47840</v>
      </c>
      <c r="C3280" s="7">
        <f t="shared" si="51"/>
        <v>2030</v>
      </c>
      <c r="D3280">
        <v>1536</v>
      </c>
      <c r="E3280" t="s">
        <v>21</v>
      </c>
      <c r="F3280" t="s">
        <v>69</v>
      </c>
      <c r="G3280" s="7">
        <v>4</v>
      </c>
      <c r="H3280" s="3">
        <v>329.35</v>
      </c>
      <c r="I3280">
        <v>7.0000000000000007E-2</v>
      </c>
      <c r="J3280" s="17" t="str" cm="1">
        <f t="array" ref="J3280">_xlfn.IFS(I3280&lt;=0.09,"&lt;0,1%",I3280&lt;=0.19,"&lt;0,2%",I3280&lt;=0.29,"&lt;0,3%",I3280&lt;=39,"&lt;0,4%")</f>
        <v>&lt;0,1%</v>
      </c>
      <c r="K3280" t="s">
        <v>13</v>
      </c>
      <c r="L3280" s="7">
        <v>6</v>
      </c>
      <c r="M3280" s="7" t="str" cm="1">
        <f t="array" ref="M3280">_xlfn.IFS(L3280&lt;1,"Very Fast",L3280&lt;3,"Fast",L3280&lt;5,"Normal",L3280&lt;=7,"Slow",L3280&gt;=8,"Very Slow")</f>
        <v>Slow</v>
      </c>
      <c r="N3280" s="5">
        <v>4.4000000000000004</v>
      </c>
      <c r="O3280" t="str" cm="1">
        <f t="array" ref="O3280">_xlfn.IFS(N3280&lt;2,"Very Poor",N3280&lt;3,"Poor",N3280&lt;4,"Average",N3280&lt;4.5,"Good",N3280&lt;=5,"Excellent")</f>
        <v>Good</v>
      </c>
      <c r="P3280" s="12">
        <v>1225.18</v>
      </c>
    </row>
    <row r="3281" spans="1:16" x14ac:dyDescent="0.35">
      <c r="A3281">
        <v>13280</v>
      </c>
      <c r="B3281" s="15">
        <v>47841</v>
      </c>
      <c r="C3281" s="7">
        <f t="shared" si="51"/>
        <v>2030</v>
      </c>
      <c r="D3281">
        <v>1961</v>
      </c>
      <c r="E3281" t="s">
        <v>18</v>
      </c>
      <c r="F3281" t="s">
        <v>69</v>
      </c>
      <c r="G3281" s="7">
        <v>3</v>
      </c>
      <c r="H3281" s="3">
        <v>430.41</v>
      </c>
      <c r="I3281">
        <v>0.31</v>
      </c>
      <c r="J3281" s="17" t="str" cm="1">
        <f t="array" ref="J3281">_xlfn.IFS(I3281&lt;=0.09,"&lt;0,1%",I3281&lt;=0.19,"&lt;0,2%",I3281&lt;=0.29,"&lt;0,3%",I3281&lt;=39,"&lt;0,4%")</f>
        <v>&lt;0,4%</v>
      </c>
      <c r="K3281" t="s">
        <v>17</v>
      </c>
      <c r="L3281" s="7">
        <v>6</v>
      </c>
      <c r="M3281" s="7" t="str" cm="1">
        <f t="array" ref="M3281">_xlfn.IFS(L3281&lt;1,"Very Fast",L3281&lt;3,"Fast",L3281&lt;5,"Normal",L3281&lt;=7,"Slow",L3281&gt;=8,"Very Slow")</f>
        <v>Slow</v>
      </c>
      <c r="N3281" s="5">
        <v>4.4000000000000004</v>
      </c>
      <c r="O3281" t="str" cm="1">
        <f t="array" ref="O3281">_xlfn.IFS(N3281&lt;2,"Very Poor",N3281&lt;3,"Poor",N3281&lt;4,"Average",N3281&lt;4.5,"Good",N3281&lt;=5,"Excellent")</f>
        <v>Good</v>
      </c>
      <c r="P3281" s="12">
        <v>890.95</v>
      </c>
    </row>
    <row r="3282" spans="1:16" x14ac:dyDescent="0.35">
      <c r="A3282">
        <v>13281</v>
      </c>
      <c r="B3282" s="15">
        <v>47842</v>
      </c>
      <c r="C3282" s="7">
        <f t="shared" si="51"/>
        <v>2030</v>
      </c>
      <c r="D3282">
        <v>1792</v>
      </c>
      <c r="E3282" t="s">
        <v>14</v>
      </c>
      <c r="F3282" t="s">
        <v>69</v>
      </c>
      <c r="G3282" s="7">
        <v>1</v>
      </c>
      <c r="H3282" s="3">
        <v>47.88</v>
      </c>
      <c r="I3282">
        <v>0.27</v>
      </c>
      <c r="J3282" s="17" t="str" cm="1">
        <f t="array" ref="J3282">_xlfn.IFS(I3282&lt;=0.09,"&lt;0,1%",I3282&lt;=0.19,"&lt;0,2%",I3282&lt;=0.29,"&lt;0,3%",I3282&lt;=39,"&lt;0,4%")</f>
        <v>&lt;0,3%</v>
      </c>
      <c r="K3282" t="s">
        <v>17</v>
      </c>
      <c r="L3282" s="7">
        <v>8</v>
      </c>
      <c r="M3282" s="7" t="str" cm="1">
        <f t="array" ref="M3282">_xlfn.IFS(L3282&lt;1,"Very Fast",L3282&lt;3,"Fast",L3282&lt;5,"Normal",L3282&lt;=7,"Slow",L3282&gt;=8,"Very Slow")</f>
        <v>Very Slow</v>
      </c>
      <c r="N3282" s="5">
        <v>1.7</v>
      </c>
      <c r="O3282" t="str" cm="1">
        <f t="array" ref="O3282">_xlfn.IFS(N3282&lt;2,"Very Poor",N3282&lt;3,"Poor",N3282&lt;4,"Average",N3282&lt;4.5,"Good",N3282&lt;=5,"Excellent")</f>
        <v>Very Poor</v>
      </c>
      <c r="P3282" s="12">
        <v>34.950000000000003</v>
      </c>
    </row>
    <row r="3283" spans="1:16" x14ac:dyDescent="0.35">
      <c r="A3283">
        <v>13282</v>
      </c>
      <c r="B3283" s="15">
        <v>47843</v>
      </c>
      <c r="C3283" s="7">
        <f t="shared" si="51"/>
        <v>2030</v>
      </c>
      <c r="D3283">
        <v>1252</v>
      </c>
      <c r="E3283" t="s">
        <v>18</v>
      </c>
      <c r="F3283" t="s">
        <v>68</v>
      </c>
      <c r="G3283" s="7">
        <v>5</v>
      </c>
      <c r="H3283" s="3">
        <v>384.57</v>
      </c>
      <c r="I3283">
        <v>0.25</v>
      </c>
      <c r="J3283" s="17" t="str" cm="1">
        <f t="array" ref="J3283">_xlfn.IFS(I3283&lt;=0.09,"&lt;0,1%",I3283&lt;=0.19,"&lt;0,2%",I3283&lt;=0.29,"&lt;0,3%",I3283&lt;=39,"&lt;0,4%")</f>
        <v>&lt;0,3%</v>
      </c>
      <c r="K3283" t="s">
        <v>13</v>
      </c>
      <c r="L3283" s="7">
        <v>5</v>
      </c>
      <c r="M3283" s="7" t="str" cm="1">
        <f t="array" ref="M3283">_xlfn.IFS(L3283&lt;1,"Very Fast",L3283&lt;3,"Fast",L3283&lt;5,"Normal",L3283&lt;=7,"Slow",L3283&gt;=8,"Very Slow")</f>
        <v>Slow</v>
      </c>
      <c r="N3283" s="5">
        <v>1.6</v>
      </c>
      <c r="O3283" t="str" cm="1">
        <f t="array" ref="O3283">_xlfn.IFS(N3283&lt;2,"Very Poor",N3283&lt;3,"Poor",N3283&lt;4,"Average",N3283&lt;4.5,"Good",N3283&lt;=5,"Excellent")</f>
        <v>Very Poor</v>
      </c>
      <c r="P3283" s="12">
        <v>1442.14</v>
      </c>
    </row>
    <row r="3284" spans="1:16" x14ac:dyDescent="0.35">
      <c r="A3284">
        <v>13283</v>
      </c>
      <c r="B3284" s="15">
        <v>47844</v>
      </c>
      <c r="C3284" s="7">
        <f t="shared" si="51"/>
        <v>2030</v>
      </c>
      <c r="D3284">
        <v>1821</v>
      </c>
      <c r="E3284" t="s">
        <v>11</v>
      </c>
      <c r="F3284" t="s">
        <v>66</v>
      </c>
      <c r="G3284" s="7">
        <v>5</v>
      </c>
      <c r="H3284" s="3">
        <v>462.32</v>
      </c>
      <c r="I3284">
        <v>0.03</v>
      </c>
      <c r="J3284" s="17" t="str" cm="1">
        <f t="array" ref="J3284">_xlfn.IFS(I3284&lt;=0.09,"&lt;0,1%",I3284&lt;=0.19,"&lt;0,2%",I3284&lt;=0.29,"&lt;0,3%",I3284&lt;=39,"&lt;0,4%")</f>
        <v>&lt;0,1%</v>
      </c>
      <c r="K3284" t="s">
        <v>15</v>
      </c>
      <c r="L3284" s="7">
        <v>9</v>
      </c>
      <c r="M3284" s="7" t="str" cm="1">
        <f t="array" ref="M3284">_xlfn.IFS(L3284&lt;1,"Very Fast",L3284&lt;3,"Fast",L3284&lt;5,"Normal",L3284&lt;=7,"Slow",L3284&gt;=8,"Very Slow")</f>
        <v>Very Slow</v>
      </c>
      <c r="N3284" s="5">
        <v>4.3</v>
      </c>
      <c r="O3284" t="str" cm="1">
        <f t="array" ref="O3284">_xlfn.IFS(N3284&lt;2,"Very Poor",N3284&lt;3,"Poor",N3284&lt;4,"Average",N3284&lt;4.5,"Good",N3284&lt;=5,"Excellent")</f>
        <v>Good</v>
      </c>
      <c r="P3284" s="12">
        <v>2242.25</v>
      </c>
    </row>
    <row r="3285" spans="1:16" x14ac:dyDescent="0.35">
      <c r="A3285">
        <v>13284</v>
      </c>
      <c r="B3285" s="15">
        <v>47845</v>
      </c>
      <c r="C3285" s="7">
        <f t="shared" si="51"/>
        <v>2030</v>
      </c>
      <c r="D3285">
        <v>1288</v>
      </c>
      <c r="E3285" t="s">
        <v>11</v>
      </c>
      <c r="F3285" t="s">
        <v>68</v>
      </c>
      <c r="G3285" s="7">
        <v>6</v>
      </c>
      <c r="H3285" s="3">
        <v>470.43</v>
      </c>
      <c r="I3285">
        <v>0.01</v>
      </c>
      <c r="J3285" s="17" t="str" cm="1">
        <f t="array" ref="J3285">_xlfn.IFS(I3285&lt;=0.09,"&lt;0,1%",I3285&lt;=0.19,"&lt;0,2%",I3285&lt;=0.29,"&lt;0,3%",I3285&lt;=39,"&lt;0,4%")</f>
        <v>&lt;0,1%</v>
      </c>
      <c r="K3285" t="s">
        <v>15</v>
      </c>
      <c r="L3285" s="7">
        <v>9</v>
      </c>
      <c r="M3285" s="7" t="str" cm="1">
        <f t="array" ref="M3285">_xlfn.IFS(L3285&lt;1,"Very Fast",L3285&lt;3,"Fast",L3285&lt;5,"Normal",L3285&lt;=7,"Slow",L3285&gt;=8,"Very Slow")</f>
        <v>Very Slow</v>
      </c>
      <c r="N3285" s="5">
        <v>3.2</v>
      </c>
      <c r="O3285" t="str" cm="1">
        <f t="array" ref="O3285">_xlfn.IFS(N3285&lt;2,"Very Poor",N3285&lt;3,"Poor",N3285&lt;4,"Average",N3285&lt;4.5,"Good",N3285&lt;=5,"Excellent")</f>
        <v>Average</v>
      </c>
      <c r="P3285" s="12">
        <v>2794.35</v>
      </c>
    </row>
    <row r="3286" spans="1:16" x14ac:dyDescent="0.35">
      <c r="A3286">
        <v>13285</v>
      </c>
      <c r="B3286" s="15">
        <v>47846</v>
      </c>
      <c r="C3286" s="7">
        <f t="shared" si="51"/>
        <v>2030</v>
      </c>
      <c r="D3286">
        <v>1163</v>
      </c>
      <c r="E3286" t="s">
        <v>11</v>
      </c>
      <c r="F3286" t="s">
        <v>66</v>
      </c>
      <c r="G3286" s="7">
        <v>4</v>
      </c>
      <c r="H3286" s="3">
        <v>465.52</v>
      </c>
      <c r="I3286">
        <v>0.21</v>
      </c>
      <c r="J3286" s="17" t="str" cm="1">
        <f t="array" ref="J3286">_xlfn.IFS(I3286&lt;=0.09,"&lt;0,1%",I3286&lt;=0.19,"&lt;0,2%",I3286&lt;=0.29,"&lt;0,3%",I3286&lt;=39,"&lt;0,4%")</f>
        <v>&lt;0,3%</v>
      </c>
      <c r="K3286" t="s">
        <v>17</v>
      </c>
      <c r="L3286" s="7">
        <v>2</v>
      </c>
      <c r="M3286" s="7" t="str" cm="1">
        <f t="array" ref="M3286">_xlfn.IFS(L3286&lt;1,"Very Fast",L3286&lt;3,"Fast",L3286&lt;5,"Normal",L3286&lt;=7,"Slow",L3286&gt;=8,"Very Slow")</f>
        <v>Fast</v>
      </c>
      <c r="N3286" s="5">
        <v>3.5</v>
      </c>
      <c r="O3286" t="str" cm="1">
        <f t="array" ref="O3286">_xlfn.IFS(N3286&lt;2,"Very Poor",N3286&lt;3,"Poor",N3286&lt;4,"Average",N3286&lt;4.5,"Good",N3286&lt;=5,"Excellent")</f>
        <v>Average</v>
      </c>
      <c r="P3286" s="12">
        <v>1471.04</v>
      </c>
    </row>
    <row r="3287" spans="1:16" x14ac:dyDescent="0.35">
      <c r="A3287">
        <v>13286</v>
      </c>
      <c r="B3287" s="15">
        <v>47847</v>
      </c>
      <c r="C3287" s="7">
        <f t="shared" si="51"/>
        <v>2030</v>
      </c>
      <c r="D3287">
        <v>1094</v>
      </c>
      <c r="E3287" t="s">
        <v>14</v>
      </c>
      <c r="F3287" t="s">
        <v>66</v>
      </c>
      <c r="G3287" s="7">
        <v>4</v>
      </c>
      <c r="H3287" s="3">
        <v>147.38</v>
      </c>
      <c r="I3287">
        <v>0.3</v>
      </c>
      <c r="J3287" s="17" t="str" cm="1">
        <f t="array" ref="J3287">_xlfn.IFS(I3287&lt;=0.09,"&lt;0,1%",I3287&lt;=0.19,"&lt;0,2%",I3287&lt;=0.29,"&lt;0,3%",I3287&lt;=39,"&lt;0,4%")</f>
        <v>&lt;0,4%</v>
      </c>
      <c r="K3287" t="s">
        <v>17</v>
      </c>
      <c r="L3287" s="7">
        <v>5</v>
      </c>
      <c r="M3287" s="7" t="str" cm="1">
        <f t="array" ref="M3287">_xlfn.IFS(L3287&lt;1,"Very Fast",L3287&lt;3,"Fast",L3287&lt;5,"Normal",L3287&lt;=7,"Slow",L3287&gt;=8,"Very Slow")</f>
        <v>Slow</v>
      </c>
      <c r="N3287" s="5">
        <v>4.2</v>
      </c>
      <c r="O3287" t="str" cm="1">
        <f t="array" ref="O3287">_xlfn.IFS(N3287&lt;2,"Very Poor",N3287&lt;3,"Poor",N3287&lt;4,"Average",N3287&lt;4.5,"Good",N3287&lt;=5,"Excellent")</f>
        <v>Good</v>
      </c>
      <c r="P3287" s="12">
        <v>412.66</v>
      </c>
    </row>
    <row r="3288" spans="1:16" x14ac:dyDescent="0.35">
      <c r="A3288">
        <v>13287</v>
      </c>
      <c r="B3288" s="15">
        <v>47848</v>
      </c>
      <c r="C3288" s="7">
        <f t="shared" si="51"/>
        <v>2030</v>
      </c>
      <c r="D3288">
        <v>1781</v>
      </c>
      <c r="E3288" t="s">
        <v>21</v>
      </c>
      <c r="F3288" t="s">
        <v>66</v>
      </c>
      <c r="G3288" s="7">
        <v>7</v>
      </c>
      <c r="H3288" s="3">
        <v>585.61</v>
      </c>
      <c r="I3288">
        <v>0.2</v>
      </c>
      <c r="J3288" s="17" t="str" cm="1">
        <f t="array" ref="J3288">_xlfn.IFS(I3288&lt;=0.09,"&lt;0,1%",I3288&lt;=0.19,"&lt;0,2%",I3288&lt;=0.29,"&lt;0,3%",I3288&lt;=39,"&lt;0,4%")</f>
        <v>&lt;0,3%</v>
      </c>
      <c r="K3288" t="s">
        <v>15</v>
      </c>
      <c r="L3288" s="7">
        <v>7</v>
      </c>
      <c r="M3288" s="7" t="str" cm="1">
        <f t="array" ref="M3288">_xlfn.IFS(L3288&lt;1,"Very Fast",L3288&lt;3,"Fast",L3288&lt;5,"Normal",L3288&lt;=7,"Slow",L3288&gt;=8,"Very Slow")</f>
        <v>Slow</v>
      </c>
      <c r="N3288" s="5">
        <v>1.8</v>
      </c>
      <c r="O3288" t="str" cm="1">
        <f t="array" ref="O3288">_xlfn.IFS(N3288&lt;2,"Very Poor",N3288&lt;3,"Poor",N3288&lt;4,"Average",N3288&lt;4.5,"Good",N3288&lt;=5,"Excellent")</f>
        <v>Very Poor</v>
      </c>
      <c r="P3288" s="12">
        <v>3279.42</v>
      </c>
    </row>
    <row r="3289" spans="1:16" x14ac:dyDescent="0.35">
      <c r="A3289">
        <v>13288</v>
      </c>
      <c r="B3289" s="15">
        <v>47849</v>
      </c>
      <c r="C3289" s="7">
        <f t="shared" si="51"/>
        <v>2031</v>
      </c>
      <c r="D3289">
        <v>1832</v>
      </c>
      <c r="E3289" t="s">
        <v>18</v>
      </c>
      <c r="F3289" t="s">
        <v>69</v>
      </c>
      <c r="G3289" s="7">
        <v>1</v>
      </c>
      <c r="H3289" s="3">
        <v>597.17999999999995</v>
      </c>
      <c r="I3289">
        <v>7.0000000000000007E-2</v>
      </c>
      <c r="J3289" s="17" t="str" cm="1">
        <f t="array" ref="J3289">_xlfn.IFS(I3289&lt;=0.09,"&lt;0,1%",I3289&lt;=0.19,"&lt;0,2%",I3289&lt;=0.29,"&lt;0,3%",I3289&lt;=39,"&lt;0,4%")</f>
        <v>&lt;0,1%</v>
      </c>
      <c r="K3289" t="s">
        <v>17</v>
      </c>
      <c r="L3289" s="7">
        <v>2</v>
      </c>
      <c r="M3289" s="7" t="str" cm="1">
        <f t="array" ref="M3289">_xlfn.IFS(L3289&lt;1,"Very Fast",L3289&lt;3,"Fast",L3289&lt;5,"Normal",L3289&lt;=7,"Slow",L3289&gt;=8,"Very Slow")</f>
        <v>Fast</v>
      </c>
      <c r="N3289" s="5">
        <v>1.5</v>
      </c>
      <c r="O3289" t="str" cm="1">
        <f t="array" ref="O3289">_xlfn.IFS(N3289&lt;2,"Very Poor",N3289&lt;3,"Poor",N3289&lt;4,"Average",N3289&lt;4.5,"Good",N3289&lt;=5,"Excellent")</f>
        <v>Very Poor</v>
      </c>
      <c r="P3289" s="12">
        <v>555.38</v>
      </c>
    </row>
    <row r="3290" spans="1:16" x14ac:dyDescent="0.35">
      <c r="A3290">
        <v>13289</v>
      </c>
      <c r="B3290" s="15">
        <v>47850</v>
      </c>
      <c r="C3290" s="7">
        <f t="shared" si="51"/>
        <v>2031</v>
      </c>
      <c r="D3290">
        <v>1109</v>
      </c>
      <c r="E3290" t="s">
        <v>18</v>
      </c>
      <c r="F3290" t="s">
        <v>69</v>
      </c>
      <c r="G3290" s="7">
        <v>3</v>
      </c>
      <c r="H3290" s="3">
        <v>59.22</v>
      </c>
      <c r="I3290">
        <v>0.03</v>
      </c>
      <c r="J3290" s="17" t="str" cm="1">
        <f t="array" ref="J3290">_xlfn.IFS(I3290&lt;=0.09,"&lt;0,1%",I3290&lt;=0.19,"&lt;0,2%",I3290&lt;=0.29,"&lt;0,3%",I3290&lt;=39,"&lt;0,4%")</f>
        <v>&lt;0,1%</v>
      </c>
      <c r="K3290" t="s">
        <v>17</v>
      </c>
      <c r="L3290" s="7">
        <v>7</v>
      </c>
      <c r="M3290" s="7" t="str" cm="1">
        <f t="array" ref="M3290">_xlfn.IFS(L3290&lt;1,"Very Fast",L3290&lt;3,"Fast",L3290&lt;5,"Normal",L3290&lt;=7,"Slow",L3290&gt;=8,"Very Slow")</f>
        <v>Slow</v>
      </c>
      <c r="N3290" s="5">
        <v>4.4000000000000004</v>
      </c>
      <c r="O3290" t="str" cm="1">
        <f t="array" ref="O3290">_xlfn.IFS(N3290&lt;2,"Very Poor",N3290&lt;3,"Poor",N3290&lt;4,"Average",N3290&lt;4.5,"Good",N3290&lt;=5,"Excellent")</f>
        <v>Good</v>
      </c>
      <c r="P3290" s="12">
        <v>172.33</v>
      </c>
    </row>
    <row r="3291" spans="1:16" x14ac:dyDescent="0.35">
      <c r="A3291">
        <v>13290</v>
      </c>
      <c r="B3291" s="15">
        <v>47851</v>
      </c>
      <c r="C3291" s="7">
        <f t="shared" si="51"/>
        <v>2031</v>
      </c>
      <c r="D3291">
        <v>1335</v>
      </c>
      <c r="E3291" t="s">
        <v>18</v>
      </c>
      <c r="F3291" t="s">
        <v>69</v>
      </c>
      <c r="G3291" s="7">
        <v>5</v>
      </c>
      <c r="H3291" s="3">
        <v>562.82000000000005</v>
      </c>
      <c r="I3291">
        <v>0.24</v>
      </c>
      <c r="J3291" s="17" t="str" cm="1">
        <f t="array" ref="J3291">_xlfn.IFS(I3291&lt;=0.09,"&lt;0,1%",I3291&lt;=0.19,"&lt;0,2%",I3291&lt;=0.29,"&lt;0,3%",I3291&lt;=39,"&lt;0,4%")</f>
        <v>&lt;0,3%</v>
      </c>
      <c r="K3291" t="s">
        <v>17</v>
      </c>
      <c r="L3291" s="7">
        <v>9</v>
      </c>
      <c r="M3291" s="7" t="str" cm="1">
        <f t="array" ref="M3291">_xlfn.IFS(L3291&lt;1,"Very Fast",L3291&lt;3,"Fast",L3291&lt;5,"Normal",L3291&lt;=7,"Slow",L3291&gt;=8,"Very Slow")</f>
        <v>Very Slow</v>
      </c>
      <c r="N3291" s="5">
        <v>1.4</v>
      </c>
      <c r="O3291" t="str" cm="1">
        <f t="array" ref="O3291">_xlfn.IFS(N3291&lt;2,"Very Poor",N3291&lt;3,"Poor",N3291&lt;4,"Average",N3291&lt;4.5,"Good",N3291&lt;=5,"Excellent")</f>
        <v>Very Poor</v>
      </c>
      <c r="P3291" s="12">
        <v>2138.7199999999998</v>
      </c>
    </row>
    <row r="3292" spans="1:16" x14ac:dyDescent="0.35">
      <c r="A3292">
        <v>13291</v>
      </c>
      <c r="B3292" s="15">
        <v>47852</v>
      </c>
      <c r="C3292" s="7">
        <f t="shared" si="51"/>
        <v>2031</v>
      </c>
      <c r="D3292">
        <v>1821</v>
      </c>
      <c r="E3292" t="s">
        <v>14</v>
      </c>
      <c r="F3292" t="s">
        <v>69</v>
      </c>
      <c r="G3292" s="7">
        <v>6</v>
      </c>
      <c r="H3292" s="3">
        <v>184.33</v>
      </c>
      <c r="I3292">
        <v>0.25</v>
      </c>
      <c r="J3292" s="17" t="str" cm="1">
        <f t="array" ref="J3292">_xlfn.IFS(I3292&lt;=0.09,"&lt;0,1%",I3292&lt;=0.19,"&lt;0,2%",I3292&lt;=0.29,"&lt;0,3%",I3292&lt;=39,"&lt;0,4%")</f>
        <v>&lt;0,3%</v>
      </c>
      <c r="K3292" t="s">
        <v>13</v>
      </c>
      <c r="L3292" s="7">
        <v>8</v>
      </c>
      <c r="M3292" s="7" t="str" cm="1">
        <f t="array" ref="M3292">_xlfn.IFS(L3292&lt;1,"Very Fast",L3292&lt;3,"Fast",L3292&lt;5,"Normal",L3292&lt;=7,"Slow",L3292&gt;=8,"Very Slow")</f>
        <v>Very Slow</v>
      </c>
      <c r="N3292" s="5">
        <v>1.4</v>
      </c>
      <c r="O3292" t="str" cm="1">
        <f t="array" ref="O3292">_xlfn.IFS(N3292&lt;2,"Very Poor",N3292&lt;3,"Poor",N3292&lt;4,"Average",N3292&lt;4.5,"Good",N3292&lt;=5,"Excellent")</f>
        <v>Very Poor</v>
      </c>
      <c r="P3292" s="12">
        <v>829.48</v>
      </c>
    </row>
    <row r="3293" spans="1:16" x14ac:dyDescent="0.35">
      <c r="A3293">
        <v>13292</v>
      </c>
      <c r="B3293" s="15">
        <v>47853</v>
      </c>
      <c r="C3293" s="7">
        <f t="shared" si="51"/>
        <v>2031</v>
      </c>
      <c r="D3293">
        <v>1237</v>
      </c>
      <c r="E3293" t="s">
        <v>14</v>
      </c>
      <c r="F3293" t="s">
        <v>69</v>
      </c>
      <c r="G3293" s="7">
        <v>4</v>
      </c>
      <c r="H3293" s="3">
        <v>418.23</v>
      </c>
      <c r="I3293">
        <v>0.06</v>
      </c>
      <c r="J3293" s="17" t="str" cm="1">
        <f t="array" ref="J3293">_xlfn.IFS(I3293&lt;=0.09,"&lt;0,1%",I3293&lt;=0.19,"&lt;0,2%",I3293&lt;=0.29,"&lt;0,3%",I3293&lt;=39,"&lt;0,4%")</f>
        <v>&lt;0,1%</v>
      </c>
      <c r="K3293" t="s">
        <v>15</v>
      </c>
      <c r="L3293" s="7">
        <v>10</v>
      </c>
      <c r="M3293" s="7" t="str" cm="1">
        <f t="array" ref="M3293">_xlfn.IFS(L3293&lt;1,"Very Fast",L3293&lt;3,"Fast",L3293&lt;5,"Normal",L3293&lt;=7,"Slow",L3293&gt;=8,"Very Slow")</f>
        <v>Very Slow</v>
      </c>
      <c r="N3293" s="5">
        <v>2.1</v>
      </c>
      <c r="O3293" t="str" cm="1">
        <f t="array" ref="O3293">_xlfn.IFS(N3293&lt;2,"Very Poor",N3293&lt;3,"Poor",N3293&lt;4,"Average",N3293&lt;4.5,"Good",N3293&lt;=5,"Excellent")</f>
        <v>Poor</v>
      </c>
      <c r="P3293" s="12">
        <v>1572.54</v>
      </c>
    </row>
    <row r="3294" spans="1:16" x14ac:dyDescent="0.35">
      <c r="A3294">
        <v>13293</v>
      </c>
      <c r="B3294" s="15">
        <v>47854</v>
      </c>
      <c r="C3294" s="7">
        <f t="shared" si="51"/>
        <v>2031</v>
      </c>
      <c r="D3294">
        <v>1380</v>
      </c>
      <c r="E3294" t="s">
        <v>14</v>
      </c>
      <c r="F3294" t="s">
        <v>69</v>
      </c>
      <c r="G3294" s="7">
        <v>5</v>
      </c>
      <c r="H3294" s="3">
        <v>212.79</v>
      </c>
      <c r="I3294">
        <v>0.01</v>
      </c>
      <c r="J3294" s="17" t="str" cm="1">
        <f t="array" ref="J3294">_xlfn.IFS(I3294&lt;=0.09,"&lt;0,1%",I3294&lt;=0.19,"&lt;0,2%",I3294&lt;=0.29,"&lt;0,3%",I3294&lt;=39,"&lt;0,4%")</f>
        <v>&lt;0,1%</v>
      </c>
      <c r="K3294" t="s">
        <v>17</v>
      </c>
      <c r="L3294" s="7">
        <v>9</v>
      </c>
      <c r="M3294" s="7" t="str" cm="1">
        <f t="array" ref="M3294">_xlfn.IFS(L3294&lt;1,"Very Fast",L3294&lt;3,"Fast",L3294&lt;5,"Normal",L3294&lt;=7,"Slow",L3294&gt;=8,"Very Slow")</f>
        <v>Very Slow</v>
      </c>
      <c r="N3294" s="5">
        <v>2.2999999999999998</v>
      </c>
      <c r="O3294" t="str" cm="1">
        <f t="array" ref="O3294">_xlfn.IFS(N3294&lt;2,"Very Poor",N3294&lt;3,"Poor",N3294&lt;4,"Average",N3294&lt;4.5,"Good",N3294&lt;=5,"Excellent")</f>
        <v>Poor</v>
      </c>
      <c r="P3294" s="12">
        <v>1053.31</v>
      </c>
    </row>
    <row r="3295" spans="1:16" x14ac:dyDescent="0.35">
      <c r="A3295">
        <v>13294</v>
      </c>
      <c r="B3295" s="15">
        <v>47855</v>
      </c>
      <c r="C3295" s="7">
        <f t="shared" si="51"/>
        <v>2031</v>
      </c>
      <c r="D3295">
        <v>1435</v>
      </c>
      <c r="E3295" t="s">
        <v>18</v>
      </c>
      <c r="F3295" t="s">
        <v>68</v>
      </c>
      <c r="G3295" s="7">
        <v>6</v>
      </c>
      <c r="H3295" s="3">
        <v>581.14</v>
      </c>
      <c r="I3295">
        <v>0.14000000000000001</v>
      </c>
      <c r="J3295" s="17" t="str" cm="1">
        <f t="array" ref="J3295">_xlfn.IFS(I3295&lt;=0.09,"&lt;0,1%",I3295&lt;=0.19,"&lt;0,2%",I3295&lt;=0.29,"&lt;0,3%",I3295&lt;=39,"&lt;0,4%")</f>
        <v>&lt;0,2%</v>
      </c>
      <c r="K3295" t="s">
        <v>17</v>
      </c>
      <c r="L3295" s="7">
        <v>4</v>
      </c>
      <c r="M3295" s="7" t="str" cm="1">
        <f t="array" ref="M3295">_xlfn.IFS(L3295&lt;1,"Very Fast",L3295&lt;3,"Fast",L3295&lt;5,"Normal",L3295&lt;=7,"Slow",L3295&gt;=8,"Very Slow")</f>
        <v>Normal</v>
      </c>
      <c r="N3295" s="5">
        <v>2</v>
      </c>
      <c r="O3295" t="str" cm="1">
        <f t="array" ref="O3295">_xlfn.IFS(N3295&lt;2,"Very Poor",N3295&lt;3,"Poor",N3295&lt;4,"Average",N3295&lt;4.5,"Good",N3295&lt;=5,"Excellent")</f>
        <v>Poor</v>
      </c>
      <c r="P3295" s="12">
        <v>2998.68</v>
      </c>
    </row>
    <row r="3296" spans="1:16" x14ac:dyDescent="0.35">
      <c r="A3296">
        <v>13295</v>
      </c>
      <c r="B3296" s="15">
        <v>47856</v>
      </c>
      <c r="C3296" s="7">
        <f t="shared" si="51"/>
        <v>2031</v>
      </c>
      <c r="D3296">
        <v>1898</v>
      </c>
      <c r="E3296" t="s">
        <v>14</v>
      </c>
      <c r="F3296" t="s">
        <v>69</v>
      </c>
      <c r="G3296" s="7">
        <v>2</v>
      </c>
      <c r="H3296" s="3">
        <v>74.38</v>
      </c>
      <c r="I3296">
        <v>0.2</v>
      </c>
      <c r="J3296" s="17" t="str" cm="1">
        <f t="array" ref="J3296">_xlfn.IFS(I3296&lt;=0.09,"&lt;0,1%",I3296&lt;=0.19,"&lt;0,2%",I3296&lt;=0.29,"&lt;0,3%",I3296&lt;=39,"&lt;0,4%")</f>
        <v>&lt;0,3%</v>
      </c>
      <c r="K3296" t="s">
        <v>15</v>
      </c>
      <c r="L3296" s="7">
        <v>8</v>
      </c>
      <c r="M3296" s="7" t="str" cm="1">
        <f t="array" ref="M3296">_xlfn.IFS(L3296&lt;1,"Very Fast",L3296&lt;3,"Fast",L3296&lt;5,"Normal",L3296&lt;=7,"Slow",L3296&gt;=8,"Very Slow")</f>
        <v>Very Slow</v>
      </c>
      <c r="N3296" s="5">
        <v>4</v>
      </c>
      <c r="O3296" t="str" cm="1">
        <f t="array" ref="O3296">_xlfn.IFS(N3296&lt;2,"Very Poor",N3296&lt;3,"Poor",N3296&lt;4,"Average",N3296&lt;4.5,"Good",N3296&lt;=5,"Excellent")</f>
        <v>Good</v>
      </c>
      <c r="P3296" s="12">
        <v>119.01</v>
      </c>
    </row>
    <row r="3297" spans="1:16" x14ac:dyDescent="0.35">
      <c r="A3297">
        <v>13296</v>
      </c>
      <c r="B3297" s="15">
        <v>47857</v>
      </c>
      <c r="C3297" s="7">
        <f t="shared" si="51"/>
        <v>2031</v>
      </c>
      <c r="D3297">
        <v>1482</v>
      </c>
      <c r="E3297" t="s">
        <v>21</v>
      </c>
      <c r="F3297" t="s">
        <v>69</v>
      </c>
      <c r="G3297" s="7">
        <v>5</v>
      </c>
      <c r="H3297" s="3">
        <v>306.18</v>
      </c>
      <c r="I3297">
        <v>0.25</v>
      </c>
      <c r="J3297" s="17" t="str" cm="1">
        <f t="array" ref="J3297">_xlfn.IFS(I3297&lt;=0.09,"&lt;0,1%",I3297&lt;=0.19,"&lt;0,2%",I3297&lt;=0.29,"&lt;0,3%",I3297&lt;=39,"&lt;0,4%")</f>
        <v>&lt;0,3%</v>
      </c>
      <c r="K3297" t="s">
        <v>15</v>
      </c>
      <c r="L3297" s="7">
        <v>9</v>
      </c>
      <c r="M3297" s="7" t="str" cm="1">
        <f t="array" ref="M3297">_xlfn.IFS(L3297&lt;1,"Very Fast",L3297&lt;3,"Fast",L3297&lt;5,"Normal",L3297&lt;=7,"Slow",L3297&gt;=8,"Very Slow")</f>
        <v>Very Slow</v>
      </c>
      <c r="N3297" s="5">
        <v>4.9000000000000004</v>
      </c>
      <c r="O3297" t="str" cm="1">
        <f t="array" ref="O3297">_xlfn.IFS(N3297&lt;2,"Very Poor",N3297&lt;3,"Poor",N3297&lt;4,"Average",N3297&lt;4.5,"Good",N3297&lt;=5,"Excellent")</f>
        <v>Excellent</v>
      </c>
      <c r="P3297" s="12">
        <v>1148.18</v>
      </c>
    </row>
    <row r="3298" spans="1:16" x14ac:dyDescent="0.35">
      <c r="A3298">
        <v>13297</v>
      </c>
      <c r="B3298" s="15">
        <v>47858</v>
      </c>
      <c r="C3298" s="7">
        <f t="shared" si="51"/>
        <v>2031</v>
      </c>
      <c r="D3298">
        <v>1936</v>
      </c>
      <c r="E3298" t="s">
        <v>14</v>
      </c>
      <c r="F3298" t="s">
        <v>69</v>
      </c>
      <c r="G3298" s="7">
        <v>3</v>
      </c>
      <c r="H3298" s="3">
        <v>265.41000000000003</v>
      </c>
      <c r="I3298">
        <v>0.28000000000000003</v>
      </c>
      <c r="J3298" s="17" t="str" cm="1">
        <f t="array" ref="J3298">_xlfn.IFS(I3298&lt;=0.09,"&lt;0,1%",I3298&lt;=0.19,"&lt;0,2%",I3298&lt;=0.29,"&lt;0,3%",I3298&lt;=39,"&lt;0,4%")</f>
        <v>&lt;0,3%</v>
      </c>
      <c r="K3298" t="s">
        <v>15</v>
      </c>
      <c r="L3298" s="7">
        <v>10</v>
      </c>
      <c r="M3298" s="7" t="str" cm="1">
        <f t="array" ref="M3298">_xlfn.IFS(L3298&lt;1,"Very Fast",L3298&lt;3,"Fast",L3298&lt;5,"Normal",L3298&lt;=7,"Slow",L3298&gt;=8,"Very Slow")</f>
        <v>Very Slow</v>
      </c>
      <c r="N3298" s="5">
        <v>1.8</v>
      </c>
      <c r="O3298" t="str" cm="1">
        <f t="array" ref="O3298">_xlfn.IFS(N3298&lt;2,"Very Poor",N3298&lt;3,"Poor",N3298&lt;4,"Average",N3298&lt;4.5,"Good",N3298&lt;=5,"Excellent")</f>
        <v>Very Poor</v>
      </c>
      <c r="P3298" s="12">
        <v>573.29</v>
      </c>
    </row>
    <row r="3299" spans="1:16" x14ac:dyDescent="0.35">
      <c r="A3299">
        <v>13298</v>
      </c>
      <c r="B3299" s="15">
        <v>47859</v>
      </c>
      <c r="C3299" s="7">
        <f t="shared" si="51"/>
        <v>2031</v>
      </c>
      <c r="D3299">
        <v>1901</v>
      </c>
      <c r="E3299" t="s">
        <v>21</v>
      </c>
      <c r="F3299" t="s">
        <v>68</v>
      </c>
      <c r="G3299" s="7">
        <v>6</v>
      </c>
      <c r="H3299" s="3">
        <v>205.72</v>
      </c>
      <c r="I3299">
        <v>0.21</v>
      </c>
      <c r="J3299" s="17" t="str" cm="1">
        <f t="array" ref="J3299">_xlfn.IFS(I3299&lt;=0.09,"&lt;0,1%",I3299&lt;=0.19,"&lt;0,2%",I3299&lt;=0.29,"&lt;0,3%",I3299&lt;=39,"&lt;0,4%")</f>
        <v>&lt;0,3%</v>
      </c>
      <c r="K3299" t="s">
        <v>17</v>
      </c>
      <c r="L3299" s="7">
        <v>2</v>
      </c>
      <c r="M3299" s="7" t="str" cm="1">
        <f t="array" ref="M3299">_xlfn.IFS(L3299&lt;1,"Very Fast",L3299&lt;3,"Fast",L3299&lt;5,"Normal",L3299&lt;=7,"Slow",L3299&gt;=8,"Very Slow")</f>
        <v>Fast</v>
      </c>
      <c r="N3299" s="5">
        <v>4.0999999999999996</v>
      </c>
      <c r="O3299" t="str" cm="1">
        <f t="array" ref="O3299">_xlfn.IFS(N3299&lt;2,"Very Poor",N3299&lt;3,"Poor",N3299&lt;4,"Average",N3299&lt;4.5,"Good",N3299&lt;=5,"Excellent")</f>
        <v>Good</v>
      </c>
      <c r="P3299" s="12">
        <v>975.11</v>
      </c>
    </row>
    <row r="3300" spans="1:16" x14ac:dyDescent="0.35">
      <c r="A3300">
        <v>13299</v>
      </c>
      <c r="B3300" s="15">
        <v>47860</v>
      </c>
      <c r="C3300" s="7">
        <f t="shared" si="51"/>
        <v>2031</v>
      </c>
      <c r="D3300">
        <v>1024</v>
      </c>
      <c r="E3300" t="s">
        <v>18</v>
      </c>
      <c r="F3300" t="s">
        <v>69</v>
      </c>
      <c r="G3300" s="7">
        <v>3</v>
      </c>
      <c r="H3300" s="3">
        <v>392.64</v>
      </c>
      <c r="I3300">
        <v>0.04</v>
      </c>
      <c r="J3300" s="17" t="str" cm="1">
        <f t="array" ref="J3300">_xlfn.IFS(I3300&lt;=0.09,"&lt;0,1%",I3300&lt;=0.19,"&lt;0,2%",I3300&lt;=0.29,"&lt;0,3%",I3300&lt;=39,"&lt;0,4%")</f>
        <v>&lt;0,1%</v>
      </c>
      <c r="K3300" t="s">
        <v>15</v>
      </c>
      <c r="L3300" s="7">
        <v>10</v>
      </c>
      <c r="M3300" s="7" t="str" cm="1">
        <f t="array" ref="M3300">_xlfn.IFS(L3300&lt;1,"Very Fast",L3300&lt;3,"Fast",L3300&lt;5,"Normal",L3300&lt;=7,"Slow",L3300&gt;=8,"Very Slow")</f>
        <v>Very Slow</v>
      </c>
      <c r="N3300" s="5">
        <v>1.2</v>
      </c>
      <c r="O3300" t="str" cm="1">
        <f t="array" ref="O3300">_xlfn.IFS(N3300&lt;2,"Very Poor",N3300&lt;3,"Poor",N3300&lt;4,"Average",N3300&lt;4.5,"Good",N3300&lt;=5,"Excellent")</f>
        <v>Very Poor</v>
      </c>
      <c r="P3300" s="12">
        <v>1130.8</v>
      </c>
    </row>
    <row r="3301" spans="1:16" x14ac:dyDescent="0.35">
      <c r="A3301">
        <v>13300</v>
      </c>
      <c r="B3301" s="15">
        <v>47861</v>
      </c>
      <c r="C3301" s="7">
        <f t="shared" si="51"/>
        <v>2031</v>
      </c>
      <c r="D3301">
        <v>1652</v>
      </c>
      <c r="E3301" t="s">
        <v>21</v>
      </c>
      <c r="F3301" t="s">
        <v>68</v>
      </c>
      <c r="G3301" s="7">
        <v>5</v>
      </c>
      <c r="H3301" s="3">
        <v>91.67</v>
      </c>
      <c r="I3301">
        <v>0.24</v>
      </c>
      <c r="J3301" s="17" t="str" cm="1">
        <f t="array" ref="J3301">_xlfn.IFS(I3301&lt;=0.09,"&lt;0,1%",I3301&lt;=0.19,"&lt;0,2%",I3301&lt;=0.29,"&lt;0,3%",I3301&lt;=39,"&lt;0,4%")</f>
        <v>&lt;0,3%</v>
      </c>
      <c r="K3301" t="s">
        <v>15</v>
      </c>
      <c r="L3301" s="7">
        <v>3</v>
      </c>
      <c r="M3301" s="7" t="str" cm="1">
        <f t="array" ref="M3301">_xlfn.IFS(L3301&lt;1,"Very Fast",L3301&lt;3,"Fast",L3301&lt;5,"Normal",L3301&lt;=7,"Slow",L3301&gt;=8,"Very Slow")</f>
        <v>Normal</v>
      </c>
      <c r="N3301" s="5">
        <v>1.5</v>
      </c>
      <c r="O3301" t="str" cm="1">
        <f t="array" ref="O3301">_xlfn.IFS(N3301&lt;2,"Very Poor",N3301&lt;3,"Poor",N3301&lt;4,"Average",N3301&lt;4.5,"Good",N3301&lt;=5,"Excellent")</f>
        <v>Very Poor</v>
      </c>
      <c r="P3301" s="12">
        <v>348.35</v>
      </c>
    </row>
    <row r="3302" spans="1:16" x14ac:dyDescent="0.35">
      <c r="A3302">
        <v>13301</v>
      </c>
      <c r="B3302" s="15">
        <v>47862</v>
      </c>
      <c r="C3302" s="7">
        <f t="shared" si="51"/>
        <v>2031</v>
      </c>
      <c r="D3302">
        <v>1116</v>
      </c>
      <c r="E3302" t="s">
        <v>14</v>
      </c>
      <c r="F3302" t="s">
        <v>66</v>
      </c>
      <c r="G3302" s="7">
        <v>2</v>
      </c>
      <c r="H3302" s="3">
        <v>434.25</v>
      </c>
      <c r="I3302">
        <v>0.34</v>
      </c>
      <c r="J3302" s="17" t="str" cm="1">
        <f t="array" ref="J3302">_xlfn.IFS(I3302&lt;=0.09,"&lt;0,1%",I3302&lt;=0.19,"&lt;0,2%",I3302&lt;=0.29,"&lt;0,3%",I3302&lt;=39,"&lt;0,4%")</f>
        <v>&lt;0,4%</v>
      </c>
      <c r="K3302" t="s">
        <v>15</v>
      </c>
      <c r="L3302" s="7">
        <v>1</v>
      </c>
      <c r="M3302" s="7" t="str" cm="1">
        <f t="array" ref="M3302">_xlfn.IFS(L3302&lt;1,"Very Fast",L3302&lt;3,"Fast",L3302&lt;5,"Normal",L3302&lt;=7,"Slow",L3302&gt;=8,"Very Slow")</f>
        <v>Fast</v>
      </c>
      <c r="N3302" s="5">
        <v>3.1</v>
      </c>
      <c r="O3302" t="str" cm="1">
        <f t="array" ref="O3302">_xlfn.IFS(N3302&lt;2,"Very Poor",N3302&lt;3,"Poor",N3302&lt;4,"Average",N3302&lt;4.5,"Good",N3302&lt;=5,"Excellent")</f>
        <v>Average</v>
      </c>
      <c r="P3302" s="12">
        <v>573.21</v>
      </c>
    </row>
    <row r="3303" spans="1:16" x14ac:dyDescent="0.35">
      <c r="A3303">
        <v>13302</v>
      </c>
      <c r="B3303" s="15">
        <v>47863</v>
      </c>
      <c r="C3303" s="7">
        <f t="shared" si="51"/>
        <v>2031</v>
      </c>
      <c r="D3303">
        <v>1481</v>
      </c>
      <c r="E3303" t="s">
        <v>18</v>
      </c>
      <c r="F3303" t="s">
        <v>69</v>
      </c>
      <c r="G3303" s="7">
        <v>3</v>
      </c>
      <c r="H3303" s="3">
        <v>588.65</v>
      </c>
      <c r="I3303">
        <v>0.32</v>
      </c>
      <c r="J3303" s="17" t="str" cm="1">
        <f t="array" ref="J3303">_xlfn.IFS(I3303&lt;=0.09,"&lt;0,1%",I3303&lt;=0.19,"&lt;0,2%",I3303&lt;=0.29,"&lt;0,3%",I3303&lt;=39,"&lt;0,4%")</f>
        <v>&lt;0,4%</v>
      </c>
      <c r="K3303" t="s">
        <v>17</v>
      </c>
      <c r="L3303" s="7">
        <v>1</v>
      </c>
      <c r="M3303" s="7" t="str" cm="1">
        <f t="array" ref="M3303">_xlfn.IFS(L3303&lt;1,"Very Fast",L3303&lt;3,"Fast",L3303&lt;5,"Normal",L3303&lt;=7,"Slow",L3303&gt;=8,"Very Slow")</f>
        <v>Fast</v>
      </c>
      <c r="N3303" s="5">
        <v>5</v>
      </c>
      <c r="O3303" t="str" cm="1">
        <f t="array" ref="O3303">_xlfn.IFS(N3303&lt;2,"Very Poor",N3303&lt;3,"Poor",N3303&lt;4,"Average",N3303&lt;4.5,"Good",N3303&lt;=5,"Excellent")</f>
        <v>Excellent</v>
      </c>
      <c r="P3303" s="12">
        <v>1200.8499999999999</v>
      </c>
    </row>
    <row r="3304" spans="1:16" x14ac:dyDescent="0.35">
      <c r="A3304">
        <v>13303</v>
      </c>
      <c r="B3304" s="15">
        <v>47864</v>
      </c>
      <c r="C3304" s="7">
        <f t="shared" si="51"/>
        <v>2031</v>
      </c>
      <c r="D3304">
        <v>1391</v>
      </c>
      <c r="E3304" t="s">
        <v>18</v>
      </c>
      <c r="F3304" t="s">
        <v>68</v>
      </c>
      <c r="G3304" s="7">
        <v>4</v>
      </c>
      <c r="H3304" s="3">
        <v>485.67</v>
      </c>
      <c r="I3304">
        <v>0.31</v>
      </c>
      <c r="J3304" s="17" t="str" cm="1">
        <f t="array" ref="J3304">_xlfn.IFS(I3304&lt;=0.09,"&lt;0,1%",I3304&lt;=0.19,"&lt;0,2%",I3304&lt;=0.29,"&lt;0,3%",I3304&lt;=39,"&lt;0,4%")</f>
        <v>&lt;0,4%</v>
      </c>
      <c r="K3304" t="s">
        <v>17</v>
      </c>
      <c r="L3304" s="7">
        <v>10</v>
      </c>
      <c r="M3304" s="7" t="str" cm="1">
        <f t="array" ref="M3304">_xlfn.IFS(L3304&lt;1,"Very Fast",L3304&lt;3,"Fast",L3304&lt;5,"Normal",L3304&lt;=7,"Slow",L3304&gt;=8,"Very Slow")</f>
        <v>Very Slow</v>
      </c>
      <c r="N3304" s="5">
        <v>4.8</v>
      </c>
      <c r="O3304" t="str" cm="1">
        <f t="array" ref="O3304">_xlfn.IFS(N3304&lt;2,"Very Poor",N3304&lt;3,"Poor",N3304&lt;4,"Average",N3304&lt;4.5,"Good",N3304&lt;=5,"Excellent")</f>
        <v>Excellent</v>
      </c>
      <c r="P3304" s="12">
        <v>1340.45</v>
      </c>
    </row>
    <row r="3305" spans="1:16" x14ac:dyDescent="0.35">
      <c r="A3305">
        <v>13304</v>
      </c>
      <c r="B3305" s="15">
        <v>47865</v>
      </c>
      <c r="C3305" s="7">
        <f t="shared" si="51"/>
        <v>2031</v>
      </c>
      <c r="D3305">
        <v>1916</v>
      </c>
      <c r="E3305" t="s">
        <v>14</v>
      </c>
      <c r="F3305" t="s">
        <v>68</v>
      </c>
      <c r="G3305" s="7">
        <v>6</v>
      </c>
      <c r="H3305" s="3">
        <v>518.11</v>
      </c>
      <c r="I3305">
        <v>0.11</v>
      </c>
      <c r="J3305" s="17" t="str" cm="1">
        <f t="array" ref="J3305">_xlfn.IFS(I3305&lt;=0.09,"&lt;0,1%",I3305&lt;=0.19,"&lt;0,2%",I3305&lt;=0.29,"&lt;0,3%",I3305&lt;=39,"&lt;0,4%")</f>
        <v>&lt;0,2%</v>
      </c>
      <c r="K3305" t="s">
        <v>17</v>
      </c>
      <c r="L3305" s="7">
        <v>6</v>
      </c>
      <c r="M3305" s="7" t="str" cm="1">
        <f t="array" ref="M3305">_xlfn.IFS(L3305&lt;1,"Very Fast",L3305&lt;3,"Fast",L3305&lt;5,"Normal",L3305&lt;=7,"Slow",L3305&gt;=8,"Very Slow")</f>
        <v>Slow</v>
      </c>
      <c r="N3305" s="5">
        <v>1.4</v>
      </c>
      <c r="O3305" t="str" cm="1">
        <f t="array" ref="O3305">_xlfn.IFS(N3305&lt;2,"Very Poor",N3305&lt;3,"Poor",N3305&lt;4,"Average",N3305&lt;4.5,"Good",N3305&lt;=5,"Excellent")</f>
        <v>Very Poor</v>
      </c>
      <c r="P3305" s="12">
        <v>2766.71</v>
      </c>
    </row>
    <row r="3306" spans="1:16" x14ac:dyDescent="0.35">
      <c r="A3306">
        <v>13305</v>
      </c>
      <c r="B3306" s="15">
        <v>47866</v>
      </c>
      <c r="C3306" s="7">
        <f t="shared" si="51"/>
        <v>2031</v>
      </c>
      <c r="D3306">
        <v>1993</v>
      </c>
      <c r="E3306" t="s">
        <v>21</v>
      </c>
      <c r="F3306" t="s">
        <v>69</v>
      </c>
      <c r="G3306" s="7">
        <v>5</v>
      </c>
      <c r="H3306" s="3">
        <v>225.39</v>
      </c>
      <c r="I3306">
        <v>0.26</v>
      </c>
      <c r="J3306" s="17" t="str" cm="1">
        <f t="array" ref="J3306">_xlfn.IFS(I3306&lt;=0.09,"&lt;0,1%",I3306&lt;=0.19,"&lt;0,2%",I3306&lt;=0.29,"&lt;0,3%",I3306&lt;=39,"&lt;0,4%")</f>
        <v>&lt;0,3%</v>
      </c>
      <c r="K3306" t="s">
        <v>15</v>
      </c>
      <c r="L3306" s="7">
        <v>1</v>
      </c>
      <c r="M3306" s="7" t="str" cm="1">
        <f t="array" ref="M3306">_xlfn.IFS(L3306&lt;1,"Very Fast",L3306&lt;3,"Fast",L3306&lt;5,"Normal",L3306&lt;=7,"Slow",L3306&gt;=8,"Very Slow")</f>
        <v>Fast</v>
      </c>
      <c r="N3306" s="5">
        <v>2</v>
      </c>
      <c r="O3306" t="str" cm="1">
        <f t="array" ref="O3306">_xlfn.IFS(N3306&lt;2,"Very Poor",N3306&lt;3,"Poor",N3306&lt;4,"Average",N3306&lt;4.5,"Good",N3306&lt;=5,"Excellent")</f>
        <v>Poor</v>
      </c>
      <c r="P3306" s="12">
        <v>833.94</v>
      </c>
    </row>
    <row r="3307" spans="1:16" x14ac:dyDescent="0.35">
      <c r="A3307">
        <v>13306</v>
      </c>
      <c r="B3307" s="15">
        <v>47867</v>
      </c>
      <c r="C3307" s="7">
        <f t="shared" si="51"/>
        <v>2031</v>
      </c>
      <c r="D3307">
        <v>1963</v>
      </c>
      <c r="E3307" t="s">
        <v>14</v>
      </c>
      <c r="F3307" t="s">
        <v>69</v>
      </c>
      <c r="G3307" s="7">
        <v>2</v>
      </c>
      <c r="H3307" s="3">
        <v>205.06</v>
      </c>
      <c r="I3307">
        <v>0.3</v>
      </c>
      <c r="J3307" s="17" t="str" cm="1">
        <f t="array" ref="J3307">_xlfn.IFS(I3307&lt;=0.09,"&lt;0,1%",I3307&lt;=0.19,"&lt;0,2%",I3307&lt;=0.29,"&lt;0,3%",I3307&lt;=39,"&lt;0,4%")</f>
        <v>&lt;0,4%</v>
      </c>
      <c r="K3307" t="s">
        <v>17</v>
      </c>
      <c r="L3307" s="7">
        <v>5</v>
      </c>
      <c r="M3307" s="7" t="str" cm="1">
        <f t="array" ref="M3307">_xlfn.IFS(L3307&lt;1,"Very Fast",L3307&lt;3,"Fast",L3307&lt;5,"Normal",L3307&lt;=7,"Slow",L3307&gt;=8,"Very Slow")</f>
        <v>Slow</v>
      </c>
      <c r="N3307" s="5">
        <v>4.8</v>
      </c>
      <c r="O3307" t="str" cm="1">
        <f t="array" ref="O3307">_xlfn.IFS(N3307&lt;2,"Very Poor",N3307&lt;3,"Poor",N3307&lt;4,"Average",N3307&lt;4.5,"Good",N3307&lt;=5,"Excellent")</f>
        <v>Excellent</v>
      </c>
      <c r="P3307" s="12">
        <v>287.08</v>
      </c>
    </row>
    <row r="3308" spans="1:16" x14ac:dyDescent="0.35">
      <c r="A3308">
        <v>13307</v>
      </c>
      <c r="B3308" s="15">
        <v>47868</v>
      </c>
      <c r="C3308" s="7">
        <f t="shared" si="51"/>
        <v>2031</v>
      </c>
      <c r="D3308">
        <v>1536</v>
      </c>
      <c r="E3308" t="s">
        <v>18</v>
      </c>
      <c r="F3308" t="s">
        <v>66</v>
      </c>
      <c r="G3308" s="7">
        <v>4</v>
      </c>
      <c r="H3308" s="3">
        <v>317.47000000000003</v>
      </c>
      <c r="I3308">
        <v>0.24</v>
      </c>
      <c r="J3308" s="17" t="str" cm="1">
        <f t="array" ref="J3308">_xlfn.IFS(I3308&lt;=0.09,"&lt;0,1%",I3308&lt;=0.19,"&lt;0,2%",I3308&lt;=0.29,"&lt;0,3%",I3308&lt;=39,"&lt;0,4%")</f>
        <v>&lt;0,3%</v>
      </c>
      <c r="K3308" t="s">
        <v>17</v>
      </c>
      <c r="L3308" s="7">
        <v>6</v>
      </c>
      <c r="M3308" s="7" t="str" cm="1">
        <f t="array" ref="M3308">_xlfn.IFS(L3308&lt;1,"Very Fast",L3308&lt;3,"Fast",L3308&lt;5,"Normal",L3308&lt;=7,"Slow",L3308&gt;=8,"Very Slow")</f>
        <v>Slow</v>
      </c>
      <c r="N3308" s="5">
        <v>1.6</v>
      </c>
      <c r="O3308" t="str" cm="1">
        <f t="array" ref="O3308">_xlfn.IFS(N3308&lt;2,"Very Poor",N3308&lt;3,"Poor",N3308&lt;4,"Average",N3308&lt;4.5,"Good",N3308&lt;=5,"Excellent")</f>
        <v>Very Poor</v>
      </c>
      <c r="P3308" s="12">
        <v>965.11</v>
      </c>
    </row>
    <row r="3309" spans="1:16" x14ac:dyDescent="0.35">
      <c r="A3309">
        <v>13308</v>
      </c>
      <c r="B3309" s="15">
        <v>47869</v>
      </c>
      <c r="C3309" s="7">
        <f t="shared" si="51"/>
        <v>2031</v>
      </c>
      <c r="D3309">
        <v>1078</v>
      </c>
      <c r="E3309" t="s">
        <v>11</v>
      </c>
      <c r="F3309" t="s">
        <v>66</v>
      </c>
      <c r="G3309" s="7">
        <v>5</v>
      </c>
      <c r="H3309" s="3">
        <v>41.75</v>
      </c>
      <c r="I3309">
        <v>0.09</v>
      </c>
      <c r="J3309" s="17" t="str" cm="1">
        <f t="array" ref="J3309">_xlfn.IFS(I3309&lt;=0.09,"&lt;0,1%",I3309&lt;=0.19,"&lt;0,2%",I3309&lt;=0.29,"&lt;0,3%",I3309&lt;=39,"&lt;0,4%")</f>
        <v>&lt;0,1%</v>
      </c>
      <c r="K3309" t="s">
        <v>15</v>
      </c>
      <c r="L3309" s="7">
        <v>9</v>
      </c>
      <c r="M3309" s="7" t="str" cm="1">
        <f t="array" ref="M3309">_xlfn.IFS(L3309&lt;1,"Very Fast",L3309&lt;3,"Fast",L3309&lt;5,"Normal",L3309&lt;=7,"Slow",L3309&gt;=8,"Very Slow")</f>
        <v>Very Slow</v>
      </c>
      <c r="N3309" s="5">
        <v>4</v>
      </c>
      <c r="O3309" t="str" cm="1">
        <f t="array" ref="O3309">_xlfn.IFS(N3309&lt;2,"Very Poor",N3309&lt;3,"Poor",N3309&lt;4,"Average",N3309&lt;4.5,"Good",N3309&lt;=5,"Excellent")</f>
        <v>Good</v>
      </c>
      <c r="P3309" s="12">
        <v>189.96</v>
      </c>
    </row>
    <row r="3310" spans="1:16" x14ac:dyDescent="0.35">
      <c r="A3310">
        <v>13309</v>
      </c>
      <c r="B3310" s="15">
        <v>47870</v>
      </c>
      <c r="C3310" s="7">
        <f t="shared" si="51"/>
        <v>2031</v>
      </c>
      <c r="D3310">
        <v>1579</v>
      </c>
      <c r="E3310" t="s">
        <v>21</v>
      </c>
      <c r="F3310" t="s">
        <v>69</v>
      </c>
      <c r="G3310" s="7">
        <v>7</v>
      </c>
      <c r="H3310" s="3">
        <v>568.03</v>
      </c>
      <c r="I3310">
        <v>0.33</v>
      </c>
      <c r="J3310" s="17" t="str" cm="1">
        <f t="array" ref="J3310">_xlfn.IFS(I3310&lt;=0.09,"&lt;0,1%",I3310&lt;=0.19,"&lt;0,2%",I3310&lt;=0.29,"&lt;0,3%",I3310&lt;=39,"&lt;0,4%")</f>
        <v>&lt;0,4%</v>
      </c>
      <c r="K3310" t="s">
        <v>15</v>
      </c>
      <c r="L3310" s="7">
        <v>6</v>
      </c>
      <c r="M3310" s="7" t="str" cm="1">
        <f t="array" ref="M3310">_xlfn.IFS(L3310&lt;1,"Very Fast",L3310&lt;3,"Fast",L3310&lt;5,"Normal",L3310&lt;=7,"Slow",L3310&gt;=8,"Very Slow")</f>
        <v>Slow</v>
      </c>
      <c r="N3310" s="5">
        <v>1</v>
      </c>
      <c r="O3310" t="str" cm="1">
        <f t="array" ref="O3310">_xlfn.IFS(N3310&lt;2,"Very Poor",N3310&lt;3,"Poor",N3310&lt;4,"Average",N3310&lt;4.5,"Good",N3310&lt;=5,"Excellent")</f>
        <v>Very Poor</v>
      </c>
      <c r="P3310" s="12">
        <v>2664.06</v>
      </c>
    </row>
    <row r="3311" spans="1:16" x14ac:dyDescent="0.35">
      <c r="A3311">
        <v>13310</v>
      </c>
      <c r="B3311" s="15">
        <v>47871</v>
      </c>
      <c r="C3311" s="7">
        <f t="shared" si="51"/>
        <v>2031</v>
      </c>
      <c r="D3311">
        <v>1172</v>
      </c>
      <c r="E3311" t="s">
        <v>14</v>
      </c>
      <c r="F3311" t="s">
        <v>69</v>
      </c>
      <c r="G3311" s="7">
        <v>2</v>
      </c>
      <c r="H3311" s="3">
        <v>99.11</v>
      </c>
      <c r="I3311">
        <v>0.16</v>
      </c>
      <c r="J3311" s="17" t="str" cm="1">
        <f t="array" ref="J3311">_xlfn.IFS(I3311&lt;=0.09,"&lt;0,1%",I3311&lt;=0.19,"&lt;0,2%",I3311&lt;=0.29,"&lt;0,3%",I3311&lt;=39,"&lt;0,4%")</f>
        <v>&lt;0,2%</v>
      </c>
      <c r="K3311" t="s">
        <v>13</v>
      </c>
      <c r="L3311" s="7">
        <v>4</v>
      </c>
      <c r="M3311" s="7" t="str" cm="1">
        <f t="array" ref="M3311">_xlfn.IFS(L3311&lt;1,"Very Fast",L3311&lt;3,"Fast",L3311&lt;5,"Normal",L3311&lt;=7,"Slow",L3311&gt;=8,"Very Slow")</f>
        <v>Normal</v>
      </c>
      <c r="N3311" s="5">
        <v>3.5</v>
      </c>
      <c r="O3311" t="str" cm="1">
        <f t="array" ref="O3311">_xlfn.IFS(N3311&lt;2,"Very Poor",N3311&lt;3,"Poor",N3311&lt;4,"Average",N3311&lt;4.5,"Good",N3311&lt;=5,"Excellent")</f>
        <v>Average</v>
      </c>
      <c r="P3311" s="12">
        <v>166.5</v>
      </c>
    </row>
    <row r="3312" spans="1:16" x14ac:dyDescent="0.35">
      <c r="A3312">
        <v>13311</v>
      </c>
      <c r="B3312" s="15">
        <v>47872</v>
      </c>
      <c r="C3312" s="7">
        <f t="shared" si="51"/>
        <v>2031</v>
      </c>
      <c r="D3312">
        <v>1955</v>
      </c>
      <c r="E3312" t="s">
        <v>14</v>
      </c>
      <c r="F3312" t="s">
        <v>68</v>
      </c>
      <c r="G3312" s="7">
        <v>4</v>
      </c>
      <c r="H3312" s="3">
        <v>543.26</v>
      </c>
      <c r="I3312">
        <v>0.05</v>
      </c>
      <c r="J3312" s="17" t="str" cm="1">
        <f t="array" ref="J3312">_xlfn.IFS(I3312&lt;=0.09,"&lt;0,1%",I3312&lt;=0.19,"&lt;0,2%",I3312&lt;=0.29,"&lt;0,3%",I3312&lt;=39,"&lt;0,4%")</f>
        <v>&lt;0,1%</v>
      </c>
      <c r="K3312" t="s">
        <v>17</v>
      </c>
      <c r="L3312" s="7">
        <v>1</v>
      </c>
      <c r="M3312" s="7" t="str" cm="1">
        <f t="array" ref="M3312">_xlfn.IFS(L3312&lt;1,"Very Fast",L3312&lt;3,"Fast",L3312&lt;5,"Normal",L3312&lt;=7,"Slow",L3312&gt;=8,"Very Slow")</f>
        <v>Fast</v>
      </c>
      <c r="N3312" s="5">
        <v>3</v>
      </c>
      <c r="O3312" t="str" cm="1">
        <f t="array" ref="O3312">_xlfn.IFS(N3312&lt;2,"Very Poor",N3312&lt;3,"Poor",N3312&lt;4,"Average",N3312&lt;4.5,"Good",N3312&lt;=5,"Excellent")</f>
        <v>Average</v>
      </c>
      <c r="P3312" s="12">
        <v>2064.39</v>
      </c>
    </row>
    <row r="3313" spans="1:16" x14ac:dyDescent="0.35">
      <c r="A3313">
        <v>13312</v>
      </c>
      <c r="B3313" s="15">
        <v>47873</v>
      </c>
      <c r="C3313" s="7">
        <f t="shared" si="51"/>
        <v>2031</v>
      </c>
      <c r="D3313">
        <v>1011</v>
      </c>
      <c r="E3313" t="s">
        <v>18</v>
      </c>
      <c r="F3313" t="s">
        <v>69</v>
      </c>
      <c r="G3313" s="7">
        <v>3</v>
      </c>
      <c r="H3313" s="3">
        <v>63.9</v>
      </c>
      <c r="I3313">
        <v>0.04</v>
      </c>
      <c r="J3313" s="17" t="str" cm="1">
        <f t="array" ref="J3313">_xlfn.IFS(I3313&lt;=0.09,"&lt;0,1%",I3313&lt;=0.19,"&lt;0,2%",I3313&lt;=0.29,"&lt;0,3%",I3313&lt;=39,"&lt;0,4%")</f>
        <v>&lt;0,1%</v>
      </c>
      <c r="K3313" t="s">
        <v>17</v>
      </c>
      <c r="L3313" s="7">
        <v>6</v>
      </c>
      <c r="M3313" s="7" t="str" cm="1">
        <f t="array" ref="M3313">_xlfn.IFS(L3313&lt;1,"Very Fast",L3313&lt;3,"Fast",L3313&lt;5,"Normal",L3313&lt;=7,"Slow",L3313&gt;=8,"Very Slow")</f>
        <v>Slow</v>
      </c>
      <c r="N3313" s="5">
        <v>2.9</v>
      </c>
      <c r="O3313" t="str" cm="1">
        <f t="array" ref="O3313">_xlfn.IFS(N3313&lt;2,"Very Poor",N3313&lt;3,"Poor",N3313&lt;4,"Average",N3313&lt;4.5,"Good",N3313&lt;=5,"Excellent")</f>
        <v>Poor</v>
      </c>
      <c r="P3313" s="12">
        <v>184.03</v>
      </c>
    </row>
    <row r="3314" spans="1:16" x14ac:dyDescent="0.35">
      <c r="A3314">
        <v>13313</v>
      </c>
      <c r="B3314" s="15">
        <v>47874</v>
      </c>
      <c r="C3314" s="7">
        <f t="shared" si="51"/>
        <v>2031</v>
      </c>
      <c r="D3314">
        <v>1799</v>
      </c>
      <c r="E3314" t="s">
        <v>14</v>
      </c>
      <c r="F3314" t="s">
        <v>69</v>
      </c>
      <c r="G3314" s="7">
        <v>5</v>
      </c>
      <c r="H3314" s="3">
        <v>496.24</v>
      </c>
      <c r="I3314">
        <v>0.23</v>
      </c>
      <c r="J3314" s="17" t="str" cm="1">
        <f t="array" ref="J3314">_xlfn.IFS(I3314&lt;=0.09,"&lt;0,1%",I3314&lt;=0.19,"&lt;0,2%",I3314&lt;=0.29,"&lt;0,3%",I3314&lt;=39,"&lt;0,4%")</f>
        <v>&lt;0,3%</v>
      </c>
      <c r="K3314" t="s">
        <v>15</v>
      </c>
      <c r="L3314" s="7">
        <v>7</v>
      </c>
      <c r="M3314" s="7" t="str" cm="1">
        <f t="array" ref="M3314">_xlfn.IFS(L3314&lt;1,"Very Fast",L3314&lt;3,"Fast",L3314&lt;5,"Normal",L3314&lt;=7,"Slow",L3314&gt;=8,"Very Slow")</f>
        <v>Slow</v>
      </c>
      <c r="N3314" s="5">
        <v>4.3</v>
      </c>
      <c r="O3314" t="str" cm="1">
        <f t="array" ref="O3314">_xlfn.IFS(N3314&lt;2,"Very Poor",N3314&lt;3,"Poor",N3314&lt;4,"Average",N3314&lt;4.5,"Good",N3314&lt;=5,"Excellent")</f>
        <v>Good</v>
      </c>
      <c r="P3314" s="12">
        <v>1910.52</v>
      </c>
    </row>
    <row r="3315" spans="1:16" x14ac:dyDescent="0.35">
      <c r="A3315">
        <v>13314</v>
      </c>
      <c r="B3315" s="15">
        <v>47875</v>
      </c>
      <c r="C3315" s="7">
        <f t="shared" si="51"/>
        <v>2031</v>
      </c>
      <c r="D3315">
        <v>1127</v>
      </c>
      <c r="E3315" t="s">
        <v>14</v>
      </c>
      <c r="F3315" t="s">
        <v>69</v>
      </c>
      <c r="G3315" s="7">
        <v>5</v>
      </c>
      <c r="H3315" s="3">
        <v>103.9</v>
      </c>
      <c r="I3315">
        <v>0.15</v>
      </c>
      <c r="J3315" s="17" t="str" cm="1">
        <f t="array" ref="J3315">_xlfn.IFS(I3315&lt;=0.09,"&lt;0,1%",I3315&lt;=0.19,"&lt;0,2%",I3315&lt;=0.29,"&lt;0,3%",I3315&lt;=39,"&lt;0,4%")</f>
        <v>&lt;0,2%</v>
      </c>
      <c r="K3315" t="s">
        <v>13</v>
      </c>
      <c r="L3315" s="7">
        <v>5</v>
      </c>
      <c r="M3315" s="7" t="str" cm="1">
        <f t="array" ref="M3315">_xlfn.IFS(L3315&lt;1,"Very Fast",L3315&lt;3,"Fast",L3315&lt;5,"Normal",L3315&lt;=7,"Slow",L3315&gt;=8,"Very Slow")</f>
        <v>Slow</v>
      </c>
      <c r="N3315" s="5">
        <v>1.3</v>
      </c>
      <c r="O3315" t="str" cm="1">
        <f t="array" ref="O3315">_xlfn.IFS(N3315&lt;2,"Very Poor",N3315&lt;3,"Poor",N3315&lt;4,"Average",N3315&lt;4.5,"Good",N3315&lt;=5,"Excellent")</f>
        <v>Very Poor</v>
      </c>
      <c r="P3315" s="12">
        <v>441.58</v>
      </c>
    </row>
    <row r="3316" spans="1:16" x14ac:dyDescent="0.35">
      <c r="A3316">
        <v>13315</v>
      </c>
      <c r="B3316" s="15">
        <v>47876</v>
      </c>
      <c r="C3316" s="7">
        <f t="shared" si="51"/>
        <v>2031</v>
      </c>
      <c r="D3316">
        <v>1607</v>
      </c>
      <c r="E3316" t="s">
        <v>11</v>
      </c>
      <c r="F3316" t="s">
        <v>69</v>
      </c>
      <c r="G3316" s="7">
        <v>3</v>
      </c>
      <c r="H3316" s="3">
        <v>37.31</v>
      </c>
      <c r="I3316">
        <v>0.03</v>
      </c>
      <c r="J3316" s="17" t="str" cm="1">
        <f t="array" ref="J3316">_xlfn.IFS(I3316&lt;=0.09,"&lt;0,1%",I3316&lt;=0.19,"&lt;0,2%",I3316&lt;=0.29,"&lt;0,3%",I3316&lt;=39,"&lt;0,4%")</f>
        <v>&lt;0,1%</v>
      </c>
      <c r="K3316" t="s">
        <v>17</v>
      </c>
      <c r="L3316" s="7">
        <v>6</v>
      </c>
      <c r="M3316" s="7" t="str" cm="1">
        <f t="array" ref="M3316">_xlfn.IFS(L3316&lt;1,"Very Fast",L3316&lt;3,"Fast",L3316&lt;5,"Normal",L3316&lt;=7,"Slow",L3316&gt;=8,"Very Slow")</f>
        <v>Slow</v>
      </c>
      <c r="N3316" s="5">
        <v>2.5</v>
      </c>
      <c r="O3316" t="str" cm="1">
        <f t="array" ref="O3316">_xlfn.IFS(N3316&lt;2,"Very Poor",N3316&lt;3,"Poor",N3316&lt;4,"Average",N3316&lt;4.5,"Good",N3316&lt;=5,"Excellent")</f>
        <v>Poor</v>
      </c>
      <c r="P3316" s="12">
        <v>108.57</v>
      </c>
    </row>
    <row r="3317" spans="1:16" x14ac:dyDescent="0.35">
      <c r="A3317">
        <v>13316</v>
      </c>
      <c r="B3317" s="15">
        <v>47877</v>
      </c>
      <c r="C3317" s="7">
        <f t="shared" si="51"/>
        <v>2031</v>
      </c>
      <c r="D3317">
        <v>1091</v>
      </c>
      <c r="E3317" t="s">
        <v>14</v>
      </c>
      <c r="F3317" t="s">
        <v>69</v>
      </c>
      <c r="G3317" s="7">
        <v>7</v>
      </c>
      <c r="H3317" s="3">
        <v>435.9</v>
      </c>
      <c r="I3317">
        <v>0.26</v>
      </c>
      <c r="J3317" s="17" t="str" cm="1">
        <f t="array" ref="J3317">_xlfn.IFS(I3317&lt;=0.09,"&lt;0,1%",I3317&lt;=0.19,"&lt;0,2%",I3317&lt;=0.29,"&lt;0,3%",I3317&lt;=39,"&lt;0,4%")</f>
        <v>&lt;0,3%</v>
      </c>
      <c r="K3317" t="s">
        <v>13</v>
      </c>
      <c r="L3317" s="7">
        <v>10</v>
      </c>
      <c r="M3317" s="7" t="str" cm="1">
        <f t="array" ref="M3317">_xlfn.IFS(L3317&lt;1,"Very Fast",L3317&lt;3,"Fast",L3317&lt;5,"Normal",L3317&lt;=7,"Slow",L3317&gt;=8,"Very Slow")</f>
        <v>Very Slow</v>
      </c>
      <c r="N3317" s="5">
        <v>2.8</v>
      </c>
      <c r="O3317" t="str" cm="1">
        <f t="array" ref="O3317">_xlfn.IFS(N3317&lt;2,"Very Poor",N3317&lt;3,"Poor",N3317&lt;4,"Average",N3317&lt;4.5,"Good",N3317&lt;=5,"Excellent")</f>
        <v>Poor</v>
      </c>
      <c r="P3317" s="12">
        <v>2257.96</v>
      </c>
    </row>
    <row r="3318" spans="1:16" x14ac:dyDescent="0.35">
      <c r="A3318">
        <v>13317</v>
      </c>
      <c r="B3318" s="15">
        <v>47878</v>
      </c>
      <c r="C3318" s="7">
        <f t="shared" si="51"/>
        <v>2031</v>
      </c>
      <c r="D3318">
        <v>1652</v>
      </c>
      <c r="E3318" t="s">
        <v>14</v>
      </c>
      <c r="F3318" t="s">
        <v>68</v>
      </c>
      <c r="G3318" s="7">
        <v>1</v>
      </c>
      <c r="H3318" s="3">
        <v>178.96</v>
      </c>
      <c r="I3318">
        <v>0.28000000000000003</v>
      </c>
      <c r="J3318" s="17" t="str" cm="1">
        <f t="array" ref="J3318">_xlfn.IFS(I3318&lt;=0.09,"&lt;0,1%",I3318&lt;=0.19,"&lt;0,2%",I3318&lt;=0.29,"&lt;0,3%",I3318&lt;=39,"&lt;0,4%")</f>
        <v>&lt;0,3%</v>
      </c>
      <c r="K3318" t="s">
        <v>13</v>
      </c>
      <c r="L3318" s="7">
        <v>8</v>
      </c>
      <c r="M3318" s="7" t="str" cm="1">
        <f t="array" ref="M3318">_xlfn.IFS(L3318&lt;1,"Very Fast",L3318&lt;3,"Fast",L3318&lt;5,"Normal",L3318&lt;=7,"Slow",L3318&gt;=8,"Very Slow")</f>
        <v>Very Slow</v>
      </c>
      <c r="N3318" s="5">
        <v>1.5</v>
      </c>
      <c r="O3318" t="str" cm="1">
        <f t="array" ref="O3318">_xlfn.IFS(N3318&lt;2,"Very Poor",N3318&lt;3,"Poor",N3318&lt;4,"Average",N3318&lt;4.5,"Good",N3318&lt;=5,"Excellent")</f>
        <v>Very Poor</v>
      </c>
      <c r="P3318" s="12">
        <v>128.85</v>
      </c>
    </row>
    <row r="3319" spans="1:16" x14ac:dyDescent="0.35">
      <c r="A3319">
        <v>13318</v>
      </c>
      <c r="B3319" s="15">
        <v>47879</v>
      </c>
      <c r="C3319" s="7">
        <f t="shared" si="51"/>
        <v>2031</v>
      </c>
      <c r="D3319">
        <v>1542</v>
      </c>
      <c r="E3319" t="s">
        <v>14</v>
      </c>
      <c r="F3319" t="s">
        <v>69</v>
      </c>
      <c r="G3319" s="7">
        <v>4</v>
      </c>
      <c r="H3319" s="3">
        <v>432.98</v>
      </c>
      <c r="I3319">
        <v>0.25</v>
      </c>
      <c r="J3319" s="17" t="str" cm="1">
        <f t="array" ref="J3319">_xlfn.IFS(I3319&lt;=0.09,"&lt;0,1%",I3319&lt;=0.19,"&lt;0,2%",I3319&lt;=0.29,"&lt;0,3%",I3319&lt;=39,"&lt;0,4%")</f>
        <v>&lt;0,3%</v>
      </c>
      <c r="K3319" t="s">
        <v>13</v>
      </c>
      <c r="L3319" s="7">
        <v>1</v>
      </c>
      <c r="M3319" s="7" t="str" cm="1">
        <f t="array" ref="M3319">_xlfn.IFS(L3319&lt;1,"Very Fast",L3319&lt;3,"Fast",L3319&lt;5,"Normal",L3319&lt;=7,"Slow",L3319&gt;=8,"Very Slow")</f>
        <v>Fast</v>
      </c>
      <c r="N3319" s="5">
        <v>1.3</v>
      </c>
      <c r="O3319" t="str" cm="1">
        <f t="array" ref="O3319">_xlfn.IFS(N3319&lt;2,"Very Poor",N3319&lt;3,"Poor",N3319&lt;4,"Average",N3319&lt;4.5,"Good",N3319&lt;=5,"Excellent")</f>
        <v>Very Poor</v>
      </c>
      <c r="P3319" s="12">
        <v>1298.94</v>
      </c>
    </row>
    <row r="3320" spans="1:16" x14ac:dyDescent="0.35">
      <c r="A3320">
        <v>13319</v>
      </c>
      <c r="B3320" s="15">
        <v>47880</v>
      </c>
      <c r="C3320" s="7">
        <f t="shared" si="51"/>
        <v>2031</v>
      </c>
      <c r="D3320">
        <v>1845</v>
      </c>
      <c r="E3320" t="s">
        <v>11</v>
      </c>
      <c r="F3320" t="s">
        <v>69</v>
      </c>
      <c r="G3320" s="7">
        <v>3</v>
      </c>
      <c r="H3320" s="3">
        <v>339.72</v>
      </c>
      <c r="I3320">
        <v>7.0000000000000007E-2</v>
      </c>
      <c r="J3320" s="17" t="str" cm="1">
        <f t="array" ref="J3320">_xlfn.IFS(I3320&lt;=0.09,"&lt;0,1%",I3320&lt;=0.19,"&lt;0,2%",I3320&lt;=0.29,"&lt;0,3%",I3320&lt;=39,"&lt;0,4%")</f>
        <v>&lt;0,1%</v>
      </c>
      <c r="K3320" t="s">
        <v>13</v>
      </c>
      <c r="L3320" s="7">
        <v>8</v>
      </c>
      <c r="M3320" s="7" t="str" cm="1">
        <f t="array" ref="M3320">_xlfn.IFS(L3320&lt;1,"Very Fast",L3320&lt;3,"Fast",L3320&lt;5,"Normal",L3320&lt;=7,"Slow",L3320&gt;=8,"Very Slow")</f>
        <v>Very Slow</v>
      </c>
      <c r="N3320" s="5">
        <v>1.7</v>
      </c>
      <c r="O3320" t="str" cm="1">
        <f t="array" ref="O3320">_xlfn.IFS(N3320&lt;2,"Very Poor",N3320&lt;3,"Poor",N3320&lt;4,"Average",N3320&lt;4.5,"Good",N3320&lt;=5,"Excellent")</f>
        <v>Very Poor</v>
      </c>
      <c r="P3320" s="12">
        <v>947.82</v>
      </c>
    </row>
    <row r="3321" spans="1:16" x14ac:dyDescent="0.35">
      <c r="A3321">
        <v>13320</v>
      </c>
      <c r="B3321" s="15">
        <v>47881</v>
      </c>
      <c r="C3321" s="7">
        <f t="shared" si="51"/>
        <v>2031</v>
      </c>
      <c r="D3321">
        <v>1531</v>
      </c>
      <c r="E3321" t="s">
        <v>21</v>
      </c>
      <c r="F3321" t="s">
        <v>69</v>
      </c>
      <c r="G3321" s="7">
        <v>5</v>
      </c>
      <c r="H3321" s="3">
        <v>78.650000000000006</v>
      </c>
      <c r="I3321">
        <v>0.24</v>
      </c>
      <c r="J3321" s="17" t="str" cm="1">
        <f t="array" ref="J3321">_xlfn.IFS(I3321&lt;=0.09,"&lt;0,1%",I3321&lt;=0.19,"&lt;0,2%",I3321&lt;=0.29,"&lt;0,3%",I3321&lt;=39,"&lt;0,4%")</f>
        <v>&lt;0,3%</v>
      </c>
      <c r="K3321" t="s">
        <v>15</v>
      </c>
      <c r="L3321" s="7">
        <v>11</v>
      </c>
      <c r="M3321" s="7" t="str" cm="1">
        <f t="array" ref="M3321">_xlfn.IFS(L3321&lt;1,"Very Fast",L3321&lt;3,"Fast",L3321&lt;5,"Normal",L3321&lt;=7,"Slow",L3321&gt;=8,"Very Slow")</f>
        <v>Very Slow</v>
      </c>
      <c r="N3321" s="5">
        <v>2</v>
      </c>
      <c r="O3321" t="str" cm="1">
        <f t="array" ref="O3321">_xlfn.IFS(N3321&lt;2,"Very Poor",N3321&lt;3,"Poor",N3321&lt;4,"Average",N3321&lt;4.5,"Good",N3321&lt;=5,"Excellent")</f>
        <v>Poor</v>
      </c>
      <c r="P3321" s="12">
        <v>298.87</v>
      </c>
    </row>
    <row r="3322" spans="1:16" x14ac:dyDescent="0.35">
      <c r="A3322">
        <v>13321</v>
      </c>
      <c r="B3322" s="15">
        <v>47882</v>
      </c>
      <c r="C3322" s="7">
        <f t="shared" si="51"/>
        <v>2031</v>
      </c>
      <c r="D3322">
        <v>1657</v>
      </c>
      <c r="E3322" t="s">
        <v>14</v>
      </c>
      <c r="F3322" t="s">
        <v>66</v>
      </c>
      <c r="G3322" s="7">
        <v>4</v>
      </c>
      <c r="H3322" s="3">
        <v>560.29999999999995</v>
      </c>
      <c r="I3322">
        <v>0</v>
      </c>
      <c r="J3322" s="17" t="str" cm="1">
        <f t="array" ref="J3322">_xlfn.IFS(I3322&lt;=0.09,"&lt;0,1%",I3322&lt;=0.19,"&lt;0,2%",I3322&lt;=0.29,"&lt;0,3%",I3322&lt;=39,"&lt;0,4%")</f>
        <v>&lt;0,1%</v>
      </c>
      <c r="K3322" t="s">
        <v>13</v>
      </c>
      <c r="L3322" s="7">
        <v>2</v>
      </c>
      <c r="M3322" s="7" t="str" cm="1">
        <f t="array" ref="M3322">_xlfn.IFS(L3322&lt;1,"Very Fast",L3322&lt;3,"Fast",L3322&lt;5,"Normal",L3322&lt;=7,"Slow",L3322&gt;=8,"Very Slow")</f>
        <v>Fast</v>
      </c>
      <c r="N3322" s="5">
        <v>4.9000000000000004</v>
      </c>
      <c r="O3322" t="str" cm="1">
        <f t="array" ref="O3322">_xlfn.IFS(N3322&lt;2,"Very Poor",N3322&lt;3,"Poor",N3322&lt;4,"Average",N3322&lt;4.5,"Good",N3322&lt;=5,"Excellent")</f>
        <v>Excellent</v>
      </c>
      <c r="P3322" s="12">
        <v>2241.1999999999998</v>
      </c>
    </row>
    <row r="3323" spans="1:16" x14ac:dyDescent="0.35">
      <c r="A3323">
        <v>13322</v>
      </c>
      <c r="B3323" s="15">
        <v>47883</v>
      </c>
      <c r="C3323" s="7">
        <f t="shared" si="51"/>
        <v>2031</v>
      </c>
      <c r="D3323">
        <v>1988</v>
      </c>
      <c r="E3323" t="s">
        <v>21</v>
      </c>
      <c r="F3323" t="s">
        <v>66</v>
      </c>
      <c r="G3323" s="7">
        <v>7</v>
      </c>
      <c r="H3323" s="3">
        <v>279.60000000000002</v>
      </c>
      <c r="I3323">
        <v>0.11</v>
      </c>
      <c r="J3323" s="17" t="str" cm="1">
        <f t="array" ref="J3323">_xlfn.IFS(I3323&lt;=0.09,"&lt;0,1%",I3323&lt;=0.19,"&lt;0,2%",I3323&lt;=0.29,"&lt;0,3%",I3323&lt;=39,"&lt;0,4%")</f>
        <v>&lt;0,2%</v>
      </c>
      <c r="K3323" t="s">
        <v>15</v>
      </c>
      <c r="L3323" s="7">
        <v>2</v>
      </c>
      <c r="M3323" s="7" t="str" cm="1">
        <f t="array" ref="M3323">_xlfn.IFS(L3323&lt;1,"Very Fast",L3323&lt;3,"Fast",L3323&lt;5,"Normal",L3323&lt;=7,"Slow",L3323&gt;=8,"Very Slow")</f>
        <v>Fast</v>
      </c>
      <c r="N3323" s="5">
        <v>2.9</v>
      </c>
      <c r="O3323" t="str" cm="1">
        <f t="array" ref="O3323">_xlfn.IFS(N3323&lt;2,"Very Poor",N3323&lt;3,"Poor",N3323&lt;4,"Average",N3323&lt;4.5,"Good",N3323&lt;=5,"Excellent")</f>
        <v>Poor</v>
      </c>
      <c r="P3323" s="12">
        <v>1741.91</v>
      </c>
    </row>
    <row r="3324" spans="1:16" x14ac:dyDescent="0.35">
      <c r="A3324">
        <v>13323</v>
      </c>
      <c r="B3324" s="15">
        <v>47884</v>
      </c>
      <c r="C3324" s="7">
        <f t="shared" si="51"/>
        <v>2031</v>
      </c>
      <c r="D3324">
        <v>1827</v>
      </c>
      <c r="E3324" t="s">
        <v>14</v>
      </c>
      <c r="F3324" t="s">
        <v>68</v>
      </c>
      <c r="G3324" s="7">
        <v>4</v>
      </c>
      <c r="H3324" s="3">
        <v>444.65</v>
      </c>
      <c r="I3324">
        <v>0.14000000000000001</v>
      </c>
      <c r="J3324" s="17" t="str" cm="1">
        <f t="array" ref="J3324">_xlfn.IFS(I3324&lt;=0.09,"&lt;0,1%",I3324&lt;=0.19,"&lt;0,2%",I3324&lt;=0.29,"&lt;0,3%",I3324&lt;=39,"&lt;0,4%")</f>
        <v>&lt;0,2%</v>
      </c>
      <c r="K3324" t="s">
        <v>13</v>
      </c>
      <c r="L3324" s="7">
        <v>8</v>
      </c>
      <c r="M3324" s="7" t="str" cm="1">
        <f t="array" ref="M3324">_xlfn.IFS(L3324&lt;1,"Very Fast",L3324&lt;3,"Fast",L3324&lt;5,"Normal",L3324&lt;=7,"Slow",L3324&gt;=8,"Very Slow")</f>
        <v>Very Slow</v>
      </c>
      <c r="N3324" s="5">
        <v>3</v>
      </c>
      <c r="O3324" t="str" cm="1">
        <f t="array" ref="O3324">_xlfn.IFS(N3324&lt;2,"Very Poor",N3324&lt;3,"Poor",N3324&lt;4,"Average",N3324&lt;4.5,"Good",N3324&lt;=5,"Excellent")</f>
        <v>Average</v>
      </c>
      <c r="P3324" s="12">
        <v>1529.6</v>
      </c>
    </row>
    <row r="3325" spans="1:16" x14ac:dyDescent="0.35">
      <c r="A3325">
        <v>13324</v>
      </c>
      <c r="B3325" s="15">
        <v>47885</v>
      </c>
      <c r="C3325" s="7">
        <f t="shared" si="51"/>
        <v>2031</v>
      </c>
      <c r="D3325">
        <v>1446</v>
      </c>
      <c r="E3325" t="s">
        <v>14</v>
      </c>
      <c r="F3325" t="s">
        <v>69</v>
      </c>
      <c r="G3325" s="7">
        <v>1</v>
      </c>
      <c r="H3325" s="3">
        <v>308.10000000000002</v>
      </c>
      <c r="I3325">
        <v>0.28999999999999998</v>
      </c>
      <c r="J3325" s="17" t="str" cm="1">
        <f t="array" ref="J3325">_xlfn.IFS(I3325&lt;=0.09,"&lt;0,1%",I3325&lt;=0.19,"&lt;0,2%",I3325&lt;=0.29,"&lt;0,3%",I3325&lt;=39,"&lt;0,4%")</f>
        <v>&lt;0,3%</v>
      </c>
      <c r="K3325" t="s">
        <v>15</v>
      </c>
      <c r="L3325" s="7">
        <v>2</v>
      </c>
      <c r="M3325" s="7" t="str" cm="1">
        <f t="array" ref="M3325">_xlfn.IFS(L3325&lt;1,"Very Fast",L3325&lt;3,"Fast",L3325&lt;5,"Normal",L3325&lt;=7,"Slow",L3325&gt;=8,"Very Slow")</f>
        <v>Fast</v>
      </c>
      <c r="N3325" s="5">
        <v>3.8</v>
      </c>
      <c r="O3325" t="str" cm="1">
        <f t="array" ref="O3325">_xlfn.IFS(N3325&lt;2,"Very Poor",N3325&lt;3,"Poor",N3325&lt;4,"Average",N3325&lt;4.5,"Good",N3325&lt;=5,"Excellent")</f>
        <v>Average</v>
      </c>
      <c r="P3325" s="12">
        <v>218.75</v>
      </c>
    </row>
    <row r="3326" spans="1:16" x14ac:dyDescent="0.35">
      <c r="A3326">
        <v>13325</v>
      </c>
      <c r="B3326" s="15">
        <v>47886</v>
      </c>
      <c r="C3326" s="7">
        <f t="shared" si="51"/>
        <v>2031</v>
      </c>
      <c r="D3326">
        <v>1389</v>
      </c>
      <c r="E3326" t="s">
        <v>18</v>
      </c>
      <c r="F3326" t="s">
        <v>69</v>
      </c>
      <c r="G3326" s="7">
        <v>5</v>
      </c>
      <c r="H3326" s="3">
        <v>368.55</v>
      </c>
      <c r="I3326">
        <v>0.14000000000000001</v>
      </c>
      <c r="J3326" s="17" t="str" cm="1">
        <f t="array" ref="J3326">_xlfn.IFS(I3326&lt;=0.09,"&lt;0,1%",I3326&lt;=0.19,"&lt;0,2%",I3326&lt;=0.29,"&lt;0,3%",I3326&lt;=39,"&lt;0,4%")</f>
        <v>&lt;0,2%</v>
      </c>
      <c r="K3326" t="s">
        <v>17</v>
      </c>
      <c r="L3326" s="7">
        <v>8</v>
      </c>
      <c r="M3326" s="7" t="str" cm="1">
        <f t="array" ref="M3326">_xlfn.IFS(L3326&lt;1,"Very Fast",L3326&lt;3,"Fast",L3326&lt;5,"Normal",L3326&lt;=7,"Slow",L3326&gt;=8,"Very Slow")</f>
        <v>Very Slow</v>
      </c>
      <c r="N3326" s="5">
        <v>3.7</v>
      </c>
      <c r="O3326" t="str" cm="1">
        <f t="array" ref="O3326">_xlfn.IFS(N3326&lt;2,"Very Poor",N3326&lt;3,"Poor",N3326&lt;4,"Average",N3326&lt;4.5,"Good",N3326&lt;=5,"Excellent")</f>
        <v>Average</v>
      </c>
      <c r="P3326" s="12">
        <v>1584.76</v>
      </c>
    </row>
    <row r="3327" spans="1:16" x14ac:dyDescent="0.35">
      <c r="A3327">
        <v>13326</v>
      </c>
      <c r="B3327" s="15">
        <v>47887</v>
      </c>
      <c r="C3327" s="7">
        <f t="shared" si="51"/>
        <v>2031</v>
      </c>
      <c r="D3327">
        <v>1671</v>
      </c>
      <c r="E3327" t="s">
        <v>14</v>
      </c>
      <c r="F3327" t="s">
        <v>69</v>
      </c>
      <c r="G3327" s="7">
        <v>2</v>
      </c>
      <c r="H3327" s="3">
        <v>192.12</v>
      </c>
      <c r="I3327">
        <v>0</v>
      </c>
      <c r="J3327" s="17" t="str" cm="1">
        <f t="array" ref="J3327">_xlfn.IFS(I3327&lt;=0.09,"&lt;0,1%",I3327&lt;=0.19,"&lt;0,2%",I3327&lt;=0.29,"&lt;0,3%",I3327&lt;=39,"&lt;0,4%")</f>
        <v>&lt;0,1%</v>
      </c>
      <c r="K3327" t="s">
        <v>15</v>
      </c>
      <c r="L3327" s="7">
        <v>5</v>
      </c>
      <c r="M3327" s="7" t="str" cm="1">
        <f t="array" ref="M3327">_xlfn.IFS(L3327&lt;1,"Very Fast",L3327&lt;3,"Fast",L3327&lt;5,"Normal",L3327&lt;=7,"Slow",L3327&gt;=8,"Very Slow")</f>
        <v>Slow</v>
      </c>
      <c r="N3327" s="5">
        <v>3</v>
      </c>
      <c r="O3327" t="str" cm="1">
        <f t="array" ref="O3327">_xlfn.IFS(N3327&lt;2,"Very Poor",N3327&lt;3,"Poor",N3327&lt;4,"Average",N3327&lt;4.5,"Good",N3327&lt;=5,"Excellent")</f>
        <v>Average</v>
      </c>
      <c r="P3327" s="12">
        <v>384.24</v>
      </c>
    </row>
    <row r="3328" spans="1:16" x14ac:dyDescent="0.35">
      <c r="A3328">
        <v>13327</v>
      </c>
      <c r="B3328" s="15">
        <v>47888</v>
      </c>
      <c r="C3328" s="7">
        <f t="shared" si="51"/>
        <v>2031</v>
      </c>
      <c r="D3328">
        <v>1860</v>
      </c>
      <c r="E3328" t="s">
        <v>18</v>
      </c>
      <c r="F3328" t="s">
        <v>69</v>
      </c>
      <c r="G3328" s="7">
        <v>1</v>
      </c>
      <c r="H3328" s="3">
        <v>132.21</v>
      </c>
      <c r="I3328">
        <v>0.12</v>
      </c>
      <c r="J3328" s="17" t="str" cm="1">
        <f t="array" ref="J3328">_xlfn.IFS(I3328&lt;=0.09,"&lt;0,1%",I3328&lt;=0.19,"&lt;0,2%",I3328&lt;=0.29,"&lt;0,3%",I3328&lt;=39,"&lt;0,4%")</f>
        <v>&lt;0,2%</v>
      </c>
      <c r="K3328" t="s">
        <v>17</v>
      </c>
      <c r="L3328" s="7">
        <v>9</v>
      </c>
      <c r="M3328" s="7" t="str" cm="1">
        <f t="array" ref="M3328">_xlfn.IFS(L3328&lt;1,"Very Fast",L3328&lt;3,"Fast",L3328&lt;5,"Normal",L3328&lt;=7,"Slow",L3328&gt;=8,"Very Slow")</f>
        <v>Very Slow</v>
      </c>
      <c r="N3328" s="5">
        <v>2.4</v>
      </c>
      <c r="O3328" t="str" cm="1">
        <f t="array" ref="O3328">_xlfn.IFS(N3328&lt;2,"Very Poor",N3328&lt;3,"Poor",N3328&lt;4,"Average",N3328&lt;4.5,"Good",N3328&lt;=5,"Excellent")</f>
        <v>Poor</v>
      </c>
      <c r="P3328" s="12">
        <v>116.34</v>
      </c>
    </row>
    <row r="3329" spans="1:16" x14ac:dyDescent="0.35">
      <c r="A3329">
        <v>13328</v>
      </c>
      <c r="B3329" s="15">
        <v>47889</v>
      </c>
      <c r="C3329" s="7">
        <f t="shared" si="51"/>
        <v>2031</v>
      </c>
      <c r="D3329">
        <v>1042</v>
      </c>
      <c r="E3329" t="s">
        <v>11</v>
      </c>
      <c r="F3329" t="s">
        <v>69</v>
      </c>
      <c r="G3329" s="7">
        <v>1</v>
      </c>
      <c r="H3329" s="3">
        <v>332.4</v>
      </c>
      <c r="I3329">
        <v>0.17</v>
      </c>
      <c r="J3329" s="17" t="str" cm="1">
        <f t="array" ref="J3329">_xlfn.IFS(I3329&lt;=0.09,"&lt;0,1%",I3329&lt;=0.19,"&lt;0,2%",I3329&lt;=0.29,"&lt;0,3%",I3329&lt;=39,"&lt;0,4%")</f>
        <v>&lt;0,2%</v>
      </c>
      <c r="K3329" t="s">
        <v>15</v>
      </c>
      <c r="L3329" s="7">
        <v>9</v>
      </c>
      <c r="M3329" s="7" t="str" cm="1">
        <f t="array" ref="M3329">_xlfn.IFS(L3329&lt;1,"Very Fast",L3329&lt;3,"Fast",L3329&lt;5,"Normal",L3329&lt;=7,"Slow",L3329&gt;=8,"Very Slow")</f>
        <v>Very Slow</v>
      </c>
      <c r="N3329" s="5">
        <v>2.2999999999999998</v>
      </c>
      <c r="O3329" t="str" cm="1">
        <f t="array" ref="O3329">_xlfn.IFS(N3329&lt;2,"Very Poor",N3329&lt;3,"Poor",N3329&lt;4,"Average",N3329&lt;4.5,"Good",N3329&lt;=5,"Excellent")</f>
        <v>Poor</v>
      </c>
      <c r="P3329" s="12">
        <v>275.89</v>
      </c>
    </row>
    <row r="3330" spans="1:16" x14ac:dyDescent="0.35">
      <c r="A3330">
        <v>13329</v>
      </c>
      <c r="B3330" s="15">
        <v>47890</v>
      </c>
      <c r="C3330" s="7">
        <f t="shared" si="51"/>
        <v>2031</v>
      </c>
      <c r="D3330">
        <v>1253</v>
      </c>
      <c r="E3330" t="s">
        <v>18</v>
      </c>
      <c r="F3330" t="s">
        <v>69</v>
      </c>
      <c r="G3330" s="7">
        <v>2</v>
      </c>
      <c r="H3330" s="3">
        <v>272.52999999999997</v>
      </c>
      <c r="I3330">
        <v>0.33</v>
      </c>
      <c r="J3330" s="17" t="str" cm="1">
        <f t="array" ref="J3330">_xlfn.IFS(I3330&lt;=0.09,"&lt;0,1%",I3330&lt;=0.19,"&lt;0,2%",I3330&lt;=0.29,"&lt;0,3%",I3330&lt;=39,"&lt;0,4%")</f>
        <v>&lt;0,4%</v>
      </c>
      <c r="K3330" t="s">
        <v>15</v>
      </c>
      <c r="L3330" s="7">
        <v>8</v>
      </c>
      <c r="M3330" s="7" t="str" cm="1">
        <f t="array" ref="M3330">_xlfn.IFS(L3330&lt;1,"Very Fast",L3330&lt;3,"Fast",L3330&lt;5,"Normal",L3330&lt;=7,"Slow",L3330&gt;=8,"Very Slow")</f>
        <v>Very Slow</v>
      </c>
      <c r="N3330" s="5">
        <v>1.2</v>
      </c>
      <c r="O3330" t="str" cm="1">
        <f t="array" ref="O3330">_xlfn.IFS(N3330&lt;2,"Very Poor",N3330&lt;3,"Poor",N3330&lt;4,"Average",N3330&lt;4.5,"Good",N3330&lt;=5,"Excellent")</f>
        <v>Very Poor</v>
      </c>
      <c r="P3330" s="12">
        <v>365.19</v>
      </c>
    </row>
    <row r="3331" spans="1:16" x14ac:dyDescent="0.35">
      <c r="A3331">
        <v>13330</v>
      </c>
      <c r="B3331" s="15">
        <v>47891</v>
      </c>
      <c r="C3331" s="7">
        <f t="shared" ref="C3331:C3394" si="52">YEAR(B3331)</f>
        <v>2031</v>
      </c>
      <c r="D3331">
        <v>1129</v>
      </c>
      <c r="E3331" t="s">
        <v>11</v>
      </c>
      <c r="F3331" t="s">
        <v>69</v>
      </c>
      <c r="G3331" s="7">
        <v>2</v>
      </c>
      <c r="H3331" s="3">
        <v>243.22</v>
      </c>
      <c r="I3331">
        <v>0.33</v>
      </c>
      <c r="J3331" s="17" t="str" cm="1">
        <f t="array" ref="J3331">_xlfn.IFS(I3331&lt;=0.09,"&lt;0,1%",I3331&lt;=0.19,"&lt;0,2%",I3331&lt;=0.29,"&lt;0,3%",I3331&lt;=39,"&lt;0,4%")</f>
        <v>&lt;0,4%</v>
      </c>
      <c r="K3331" t="s">
        <v>13</v>
      </c>
      <c r="L3331" s="7">
        <v>9</v>
      </c>
      <c r="M3331" s="7" t="str" cm="1">
        <f t="array" ref="M3331">_xlfn.IFS(L3331&lt;1,"Very Fast",L3331&lt;3,"Fast",L3331&lt;5,"Normal",L3331&lt;=7,"Slow",L3331&gt;=8,"Very Slow")</f>
        <v>Very Slow</v>
      </c>
      <c r="N3331" s="5">
        <v>4.5999999999999996</v>
      </c>
      <c r="O3331" t="str" cm="1">
        <f t="array" ref="O3331">_xlfn.IFS(N3331&lt;2,"Very Poor",N3331&lt;3,"Poor",N3331&lt;4,"Average",N3331&lt;4.5,"Good",N3331&lt;=5,"Excellent")</f>
        <v>Excellent</v>
      </c>
      <c r="P3331" s="12">
        <v>325.91000000000003</v>
      </c>
    </row>
    <row r="3332" spans="1:16" x14ac:dyDescent="0.35">
      <c r="A3332">
        <v>13331</v>
      </c>
      <c r="B3332" s="15">
        <v>47892</v>
      </c>
      <c r="C3332" s="7">
        <f t="shared" si="52"/>
        <v>2031</v>
      </c>
      <c r="D3332">
        <v>1059</v>
      </c>
      <c r="E3332" t="s">
        <v>14</v>
      </c>
      <c r="F3332" t="s">
        <v>68</v>
      </c>
      <c r="G3332" s="7">
        <v>7</v>
      </c>
      <c r="H3332" s="3">
        <v>408.45</v>
      </c>
      <c r="I3332">
        <v>0.06</v>
      </c>
      <c r="J3332" s="17" t="str" cm="1">
        <f t="array" ref="J3332">_xlfn.IFS(I3332&lt;=0.09,"&lt;0,1%",I3332&lt;=0.19,"&lt;0,2%",I3332&lt;=0.29,"&lt;0,3%",I3332&lt;=39,"&lt;0,4%")</f>
        <v>&lt;0,1%</v>
      </c>
      <c r="K3332" t="s">
        <v>17</v>
      </c>
      <c r="L3332" s="7">
        <v>7</v>
      </c>
      <c r="M3332" s="7" t="str" cm="1">
        <f t="array" ref="M3332">_xlfn.IFS(L3332&lt;1,"Very Fast",L3332&lt;3,"Fast",L3332&lt;5,"Normal",L3332&lt;=7,"Slow",L3332&gt;=8,"Very Slow")</f>
        <v>Slow</v>
      </c>
      <c r="N3332" s="5">
        <v>4.0999999999999996</v>
      </c>
      <c r="O3332" t="str" cm="1">
        <f t="array" ref="O3332">_xlfn.IFS(N3332&lt;2,"Very Poor",N3332&lt;3,"Poor",N3332&lt;4,"Average",N3332&lt;4.5,"Good",N3332&lt;=5,"Excellent")</f>
        <v>Good</v>
      </c>
      <c r="P3332" s="12">
        <v>2687.6</v>
      </c>
    </row>
    <row r="3333" spans="1:16" x14ac:dyDescent="0.35">
      <c r="A3333">
        <v>13332</v>
      </c>
      <c r="B3333" s="15">
        <v>47893</v>
      </c>
      <c r="C3333" s="7">
        <f t="shared" si="52"/>
        <v>2031</v>
      </c>
      <c r="D3333">
        <v>1662</v>
      </c>
      <c r="E3333" t="s">
        <v>14</v>
      </c>
      <c r="F3333" t="s">
        <v>69</v>
      </c>
      <c r="G3333" s="7">
        <v>7</v>
      </c>
      <c r="H3333" s="3">
        <v>418.95</v>
      </c>
      <c r="I3333">
        <v>0.06</v>
      </c>
      <c r="J3333" s="17" t="str" cm="1">
        <f t="array" ref="J3333">_xlfn.IFS(I3333&lt;=0.09,"&lt;0,1%",I3333&lt;=0.19,"&lt;0,2%",I3333&lt;=0.29,"&lt;0,3%",I3333&lt;=39,"&lt;0,4%")</f>
        <v>&lt;0,1%</v>
      </c>
      <c r="K3333" t="s">
        <v>15</v>
      </c>
      <c r="L3333" s="7">
        <v>8</v>
      </c>
      <c r="M3333" s="7" t="str" cm="1">
        <f t="array" ref="M3333">_xlfn.IFS(L3333&lt;1,"Very Fast",L3333&lt;3,"Fast",L3333&lt;5,"Normal",L3333&lt;=7,"Slow",L3333&gt;=8,"Very Slow")</f>
        <v>Very Slow</v>
      </c>
      <c r="N3333" s="5">
        <v>3.5</v>
      </c>
      <c r="O3333" t="str" cm="1">
        <f t="array" ref="O3333">_xlfn.IFS(N3333&lt;2,"Very Poor",N3333&lt;3,"Poor",N3333&lt;4,"Average",N3333&lt;4.5,"Good",N3333&lt;=5,"Excellent")</f>
        <v>Average</v>
      </c>
      <c r="P3333" s="12">
        <v>2756.69</v>
      </c>
    </row>
    <row r="3334" spans="1:16" x14ac:dyDescent="0.35">
      <c r="A3334">
        <v>13333</v>
      </c>
      <c r="B3334" s="15">
        <v>47894</v>
      </c>
      <c r="C3334" s="7">
        <f t="shared" si="52"/>
        <v>2031</v>
      </c>
      <c r="D3334">
        <v>1466</v>
      </c>
      <c r="E3334" t="s">
        <v>14</v>
      </c>
      <c r="F3334" t="s">
        <v>69</v>
      </c>
      <c r="G3334" s="7">
        <v>1</v>
      </c>
      <c r="H3334" s="3">
        <v>41.86</v>
      </c>
      <c r="I3334">
        <v>0.06</v>
      </c>
      <c r="J3334" s="17" t="str" cm="1">
        <f t="array" ref="J3334">_xlfn.IFS(I3334&lt;=0.09,"&lt;0,1%",I3334&lt;=0.19,"&lt;0,2%",I3334&lt;=0.29,"&lt;0,3%",I3334&lt;=39,"&lt;0,4%")</f>
        <v>&lt;0,1%</v>
      </c>
      <c r="K3334" t="s">
        <v>15</v>
      </c>
      <c r="L3334" s="7">
        <v>6</v>
      </c>
      <c r="M3334" s="7" t="str" cm="1">
        <f t="array" ref="M3334">_xlfn.IFS(L3334&lt;1,"Very Fast",L3334&lt;3,"Fast",L3334&lt;5,"Normal",L3334&lt;=7,"Slow",L3334&gt;=8,"Very Slow")</f>
        <v>Slow</v>
      </c>
      <c r="N3334" s="5">
        <v>2.6</v>
      </c>
      <c r="O3334" t="str" cm="1">
        <f t="array" ref="O3334">_xlfn.IFS(N3334&lt;2,"Very Poor",N3334&lt;3,"Poor",N3334&lt;4,"Average",N3334&lt;4.5,"Good",N3334&lt;=5,"Excellent")</f>
        <v>Poor</v>
      </c>
      <c r="P3334" s="12">
        <v>39.35</v>
      </c>
    </row>
    <row r="3335" spans="1:16" x14ac:dyDescent="0.35">
      <c r="A3335">
        <v>13334</v>
      </c>
      <c r="B3335" s="15">
        <v>47895</v>
      </c>
      <c r="C3335" s="7">
        <f t="shared" si="52"/>
        <v>2031</v>
      </c>
      <c r="D3335">
        <v>1286</v>
      </c>
      <c r="E3335" t="s">
        <v>18</v>
      </c>
      <c r="F3335" t="s">
        <v>69</v>
      </c>
      <c r="G3335" s="7">
        <v>4</v>
      </c>
      <c r="H3335" s="3">
        <v>213.17</v>
      </c>
      <c r="I3335">
        <v>0.28000000000000003</v>
      </c>
      <c r="J3335" s="17" t="str" cm="1">
        <f t="array" ref="J3335">_xlfn.IFS(I3335&lt;=0.09,"&lt;0,1%",I3335&lt;=0.19,"&lt;0,2%",I3335&lt;=0.29,"&lt;0,3%",I3335&lt;=39,"&lt;0,4%")</f>
        <v>&lt;0,3%</v>
      </c>
      <c r="K3335" t="s">
        <v>15</v>
      </c>
      <c r="L3335" s="7">
        <v>9</v>
      </c>
      <c r="M3335" s="7" t="str" cm="1">
        <f t="array" ref="M3335">_xlfn.IFS(L3335&lt;1,"Very Fast",L3335&lt;3,"Fast",L3335&lt;5,"Normal",L3335&lt;=7,"Slow",L3335&gt;=8,"Very Slow")</f>
        <v>Very Slow</v>
      </c>
      <c r="N3335" s="5">
        <v>3.3</v>
      </c>
      <c r="O3335" t="str" cm="1">
        <f t="array" ref="O3335">_xlfn.IFS(N3335&lt;2,"Very Poor",N3335&lt;3,"Poor",N3335&lt;4,"Average",N3335&lt;4.5,"Good",N3335&lt;=5,"Excellent")</f>
        <v>Average</v>
      </c>
      <c r="P3335" s="12">
        <v>613.92999999999995</v>
      </c>
    </row>
    <row r="3336" spans="1:16" x14ac:dyDescent="0.35">
      <c r="A3336">
        <v>13335</v>
      </c>
      <c r="B3336" s="15">
        <v>47896</v>
      </c>
      <c r="C3336" s="7">
        <f t="shared" si="52"/>
        <v>2031</v>
      </c>
      <c r="D3336">
        <v>1516</v>
      </c>
      <c r="E3336" t="s">
        <v>14</v>
      </c>
      <c r="F3336" t="s">
        <v>68</v>
      </c>
      <c r="G3336" s="7">
        <v>3</v>
      </c>
      <c r="H3336" s="3">
        <v>255.88</v>
      </c>
      <c r="I3336">
        <v>0</v>
      </c>
      <c r="J3336" s="17" t="str" cm="1">
        <f t="array" ref="J3336">_xlfn.IFS(I3336&lt;=0.09,"&lt;0,1%",I3336&lt;=0.19,"&lt;0,2%",I3336&lt;=0.29,"&lt;0,3%",I3336&lt;=39,"&lt;0,4%")</f>
        <v>&lt;0,1%</v>
      </c>
      <c r="K3336" t="s">
        <v>17</v>
      </c>
      <c r="L3336" s="7">
        <v>2</v>
      </c>
      <c r="M3336" s="7" t="str" cm="1">
        <f t="array" ref="M3336">_xlfn.IFS(L3336&lt;1,"Very Fast",L3336&lt;3,"Fast",L3336&lt;5,"Normal",L3336&lt;=7,"Slow",L3336&gt;=8,"Very Slow")</f>
        <v>Fast</v>
      </c>
      <c r="N3336" s="5">
        <v>2.9</v>
      </c>
      <c r="O3336" t="str" cm="1">
        <f t="array" ref="O3336">_xlfn.IFS(N3336&lt;2,"Very Poor",N3336&lt;3,"Poor",N3336&lt;4,"Average",N3336&lt;4.5,"Good",N3336&lt;=5,"Excellent")</f>
        <v>Poor</v>
      </c>
      <c r="P3336" s="12">
        <v>767.64</v>
      </c>
    </row>
    <row r="3337" spans="1:16" x14ac:dyDescent="0.35">
      <c r="A3337">
        <v>13336</v>
      </c>
      <c r="B3337" s="15">
        <v>47897</v>
      </c>
      <c r="C3337" s="7">
        <f t="shared" si="52"/>
        <v>2031</v>
      </c>
      <c r="D3337">
        <v>1466</v>
      </c>
      <c r="E3337" t="s">
        <v>18</v>
      </c>
      <c r="F3337" t="s">
        <v>69</v>
      </c>
      <c r="G3337" s="7">
        <v>3</v>
      </c>
      <c r="H3337" s="3">
        <v>71.680000000000007</v>
      </c>
      <c r="I3337">
        <v>0.04</v>
      </c>
      <c r="J3337" s="17" t="str" cm="1">
        <f t="array" ref="J3337">_xlfn.IFS(I3337&lt;=0.09,"&lt;0,1%",I3337&lt;=0.19,"&lt;0,2%",I3337&lt;=0.29,"&lt;0,3%",I3337&lt;=39,"&lt;0,4%")</f>
        <v>&lt;0,1%</v>
      </c>
      <c r="K3337" t="s">
        <v>13</v>
      </c>
      <c r="L3337" s="7">
        <v>3</v>
      </c>
      <c r="M3337" s="7" t="str" cm="1">
        <f t="array" ref="M3337">_xlfn.IFS(L3337&lt;1,"Very Fast",L3337&lt;3,"Fast",L3337&lt;5,"Normal",L3337&lt;=7,"Slow",L3337&gt;=8,"Very Slow")</f>
        <v>Normal</v>
      </c>
      <c r="N3337" s="5">
        <v>2.1</v>
      </c>
      <c r="O3337" t="str" cm="1">
        <f t="array" ref="O3337">_xlfn.IFS(N3337&lt;2,"Very Poor",N3337&lt;3,"Poor",N3337&lt;4,"Average",N3337&lt;4.5,"Good",N3337&lt;=5,"Excellent")</f>
        <v>Poor</v>
      </c>
      <c r="P3337" s="12">
        <v>206.44</v>
      </c>
    </row>
    <row r="3338" spans="1:16" x14ac:dyDescent="0.35">
      <c r="A3338">
        <v>13337</v>
      </c>
      <c r="B3338" s="15">
        <v>47898</v>
      </c>
      <c r="C3338" s="7">
        <f t="shared" si="52"/>
        <v>2031</v>
      </c>
      <c r="D3338">
        <v>1929</v>
      </c>
      <c r="E3338" t="s">
        <v>14</v>
      </c>
      <c r="F3338" t="s">
        <v>69</v>
      </c>
      <c r="G3338" s="7">
        <v>1</v>
      </c>
      <c r="H3338" s="3">
        <v>153</v>
      </c>
      <c r="I3338">
        <v>0.19</v>
      </c>
      <c r="J3338" s="17" t="str" cm="1">
        <f t="array" ref="J3338">_xlfn.IFS(I3338&lt;=0.09,"&lt;0,1%",I3338&lt;=0.19,"&lt;0,2%",I3338&lt;=0.29,"&lt;0,3%",I3338&lt;=39,"&lt;0,4%")</f>
        <v>&lt;0,2%</v>
      </c>
      <c r="K3338" t="s">
        <v>17</v>
      </c>
      <c r="L3338" s="7">
        <v>2</v>
      </c>
      <c r="M3338" s="7" t="str" cm="1">
        <f t="array" ref="M3338">_xlfn.IFS(L3338&lt;1,"Very Fast",L3338&lt;3,"Fast",L3338&lt;5,"Normal",L3338&lt;=7,"Slow",L3338&gt;=8,"Very Slow")</f>
        <v>Fast</v>
      </c>
      <c r="N3338" s="5">
        <v>2.2000000000000002</v>
      </c>
      <c r="O3338" t="str" cm="1">
        <f t="array" ref="O3338">_xlfn.IFS(N3338&lt;2,"Very Poor",N3338&lt;3,"Poor",N3338&lt;4,"Average",N3338&lt;4.5,"Good",N3338&lt;=5,"Excellent")</f>
        <v>Poor</v>
      </c>
      <c r="P3338" s="12">
        <v>123.93</v>
      </c>
    </row>
    <row r="3339" spans="1:16" x14ac:dyDescent="0.35">
      <c r="A3339">
        <v>13338</v>
      </c>
      <c r="B3339" s="15">
        <v>47899</v>
      </c>
      <c r="C3339" s="7">
        <f t="shared" si="52"/>
        <v>2031</v>
      </c>
      <c r="D3339">
        <v>1777</v>
      </c>
      <c r="E3339" t="s">
        <v>14</v>
      </c>
      <c r="F3339" t="s">
        <v>69</v>
      </c>
      <c r="G3339" s="7">
        <v>4</v>
      </c>
      <c r="H3339" s="3">
        <v>45.21</v>
      </c>
      <c r="I3339">
        <v>0.09</v>
      </c>
      <c r="J3339" s="17" t="str" cm="1">
        <f t="array" ref="J3339">_xlfn.IFS(I3339&lt;=0.09,"&lt;0,1%",I3339&lt;=0.19,"&lt;0,2%",I3339&lt;=0.29,"&lt;0,3%",I3339&lt;=39,"&lt;0,4%")</f>
        <v>&lt;0,1%</v>
      </c>
      <c r="K3339" t="s">
        <v>15</v>
      </c>
      <c r="L3339" s="7">
        <v>6</v>
      </c>
      <c r="M3339" s="7" t="str" cm="1">
        <f t="array" ref="M3339">_xlfn.IFS(L3339&lt;1,"Very Fast",L3339&lt;3,"Fast",L3339&lt;5,"Normal",L3339&lt;=7,"Slow",L3339&gt;=8,"Very Slow")</f>
        <v>Slow</v>
      </c>
      <c r="N3339" s="5">
        <v>4.5</v>
      </c>
      <c r="O3339" t="str" cm="1">
        <f t="array" ref="O3339">_xlfn.IFS(N3339&lt;2,"Very Poor",N3339&lt;3,"Poor",N3339&lt;4,"Average",N3339&lt;4.5,"Good",N3339&lt;=5,"Excellent")</f>
        <v>Excellent</v>
      </c>
      <c r="P3339" s="12">
        <v>164.56</v>
      </c>
    </row>
    <row r="3340" spans="1:16" x14ac:dyDescent="0.35">
      <c r="A3340">
        <v>13339</v>
      </c>
      <c r="B3340" s="15">
        <v>47900</v>
      </c>
      <c r="C3340" s="7">
        <f t="shared" si="52"/>
        <v>2031</v>
      </c>
      <c r="D3340">
        <v>1344</v>
      </c>
      <c r="E3340" t="s">
        <v>21</v>
      </c>
      <c r="F3340" t="s">
        <v>69</v>
      </c>
      <c r="G3340" s="7">
        <v>2</v>
      </c>
      <c r="H3340" s="3">
        <v>597.79999999999995</v>
      </c>
      <c r="I3340">
        <v>0.03</v>
      </c>
      <c r="J3340" s="17" t="str" cm="1">
        <f t="array" ref="J3340">_xlfn.IFS(I3340&lt;=0.09,"&lt;0,1%",I3340&lt;=0.19,"&lt;0,2%",I3340&lt;=0.29,"&lt;0,3%",I3340&lt;=39,"&lt;0,4%")</f>
        <v>&lt;0,1%</v>
      </c>
      <c r="K3340" t="s">
        <v>15</v>
      </c>
      <c r="L3340" s="7">
        <v>3</v>
      </c>
      <c r="M3340" s="7" t="str" cm="1">
        <f t="array" ref="M3340">_xlfn.IFS(L3340&lt;1,"Very Fast",L3340&lt;3,"Fast",L3340&lt;5,"Normal",L3340&lt;=7,"Slow",L3340&gt;=8,"Very Slow")</f>
        <v>Normal</v>
      </c>
      <c r="N3340" s="5">
        <v>3.5</v>
      </c>
      <c r="O3340" t="str" cm="1">
        <f t="array" ref="O3340">_xlfn.IFS(N3340&lt;2,"Very Poor",N3340&lt;3,"Poor",N3340&lt;4,"Average",N3340&lt;4.5,"Good",N3340&lt;=5,"Excellent")</f>
        <v>Average</v>
      </c>
      <c r="P3340" s="12">
        <v>1159.73</v>
      </c>
    </row>
    <row r="3341" spans="1:16" x14ac:dyDescent="0.35">
      <c r="A3341">
        <v>13340</v>
      </c>
      <c r="B3341" s="15">
        <v>47901</v>
      </c>
      <c r="C3341" s="7">
        <f t="shared" si="52"/>
        <v>2031</v>
      </c>
      <c r="D3341">
        <v>1641</v>
      </c>
      <c r="E3341" t="s">
        <v>18</v>
      </c>
      <c r="F3341" t="s">
        <v>69</v>
      </c>
      <c r="G3341" s="7">
        <v>6</v>
      </c>
      <c r="H3341" s="3">
        <v>445.89</v>
      </c>
      <c r="I3341">
        <v>0.13</v>
      </c>
      <c r="J3341" s="17" t="str" cm="1">
        <f t="array" ref="J3341">_xlfn.IFS(I3341&lt;=0.09,"&lt;0,1%",I3341&lt;=0.19,"&lt;0,2%",I3341&lt;=0.29,"&lt;0,3%",I3341&lt;=39,"&lt;0,4%")</f>
        <v>&lt;0,2%</v>
      </c>
      <c r="K3341" t="s">
        <v>13</v>
      </c>
      <c r="L3341" s="7">
        <v>11</v>
      </c>
      <c r="M3341" s="7" t="str" cm="1">
        <f t="array" ref="M3341">_xlfn.IFS(L3341&lt;1,"Very Fast",L3341&lt;3,"Fast",L3341&lt;5,"Normal",L3341&lt;=7,"Slow",L3341&gt;=8,"Very Slow")</f>
        <v>Very Slow</v>
      </c>
      <c r="N3341" s="5">
        <v>1</v>
      </c>
      <c r="O3341" t="str" cm="1">
        <f t="array" ref="O3341">_xlfn.IFS(N3341&lt;2,"Very Poor",N3341&lt;3,"Poor",N3341&lt;4,"Average",N3341&lt;4.5,"Good",N3341&lt;=5,"Excellent")</f>
        <v>Very Poor</v>
      </c>
      <c r="P3341" s="12">
        <v>2327.5500000000002</v>
      </c>
    </row>
    <row r="3342" spans="1:16" x14ac:dyDescent="0.35">
      <c r="A3342">
        <v>13341</v>
      </c>
      <c r="B3342" s="15">
        <v>47902</v>
      </c>
      <c r="C3342" s="7">
        <f t="shared" si="52"/>
        <v>2031</v>
      </c>
      <c r="D3342">
        <v>1381</v>
      </c>
      <c r="E3342" t="s">
        <v>18</v>
      </c>
      <c r="F3342" t="s">
        <v>66</v>
      </c>
      <c r="G3342" s="7">
        <v>1</v>
      </c>
      <c r="H3342" s="3">
        <v>66.16</v>
      </c>
      <c r="I3342">
        <v>0.1</v>
      </c>
      <c r="J3342" s="17" t="str" cm="1">
        <f t="array" ref="J3342">_xlfn.IFS(I3342&lt;=0.09,"&lt;0,1%",I3342&lt;=0.19,"&lt;0,2%",I3342&lt;=0.29,"&lt;0,3%",I3342&lt;=39,"&lt;0,4%")</f>
        <v>&lt;0,2%</v>
      </c>
      <c r="K3342" t="s">
        <v>15</v>
      </c>
      <c r="L3342" s="7">
        <v>1</v>
      </c>
      <c r="M3342" s="7" t="str" cm="1">
        <f t="array" ref="M3342">_xlfn.IFS(L3342&lt;1,"Very Fast",L3342&lt;3,"Fast",L3342&lt;5,"Normal",L3342&lt;=7,"Slow",L3342&gt;=8,"Very Slow")</f>
        <v>Fast</v>
      </c>
      <c r="N3342" s="5">
        <v>2.2999999999999998</v>
      </c>
      <c r="O3342" t="str" cm="1">
        <f t="array" ref="O3342">_xlfn.IFS(N3342&lt;2,"Very Poor",N3342&lt;3,"Poor",N3342&lt;4,"Average",N3342&lt;4.5,"Good",N3342&lt;=5,"Excellent")</f>
        <v>Poor</v>
      </c>
      <c r="P3342" s="12">
        <v>59.54</v>
      </c>
    </row>
    <row r="3343" spans="1:16" x14ac:dyDescent="0.35">
      <c r="A3343">
        <v>13342</v>
      </c>
      <c r="B3343" s="15">
        <v>47903</v>
      </c>
      <c r="C3343" s="7">
        <f t="shared" si="52"/>
        <v>2031</v>
      </c>
      <c r="D3343">
        <v>1778</v>
      </c>
      <c r="E3343" t="s">
        <v>14</v>
      </c>
      <c r="F3343" t="s">
        <v>69</v>
      </c>
      <c r="G3343" s="7">
        <v>5</v>
      </c>
      <c r="H3343" s="3">
        <v>26.85</v>
      </c>
      <c r="I3343">
        <v>0.18</v>
      </c>
      <c r="J3343" s="17" t="str" cm="1">
        <f t="array" ref="J3343">_xlfn.IFS(I3343&lt;=0.09,"&lt;0,1%",I3343&lt;=0.19,"&lt;0,2%",I3343&lt;=0.29,"&lt;0,3%",I3343&lt;=39,"&lt;0,4%")</f>
        <v>&lt;0,2%</v>
      </c>
      <c r="K3343" t="s">
        <v>17</v>
      </c>
      <c r="L3343" s="7">
        <v>4</v>
      </c>
      <c r="M3343" s="7" t="str" cm="1">
        <f t="array" ref="M3343">_xlfn.IFS(L3343&lt;1,"Very Fast",L3343&lt;3,"Fast",L3343&lt;5,"Normal",L3343&lt;=7,"Slow",L3343&gt;=8,"Very Slow")</f>
        <v>Normal</v>
      </c>
      <c r="N3343" s="5">
        <v>2.4</v>
      </c>
      <c r="O3343" t="str" cm="1">
        <f t="array" ref="O3343">_xlfn.IFS(N3343&lt;2,"Very Poor",N3343&lt;3,"Poor",N3343&lt;4,"Average",N3343&lt;4.5,"Good",N3343&lt;=5,"Excellent")</f>
        <v>Poor</v>
      </c>
      <c r="P3343" s="12">
        <v>110.08</v>
      </c>
    </row>
    <row r="3344" spans="1:16" x14ac:dyDescent="0.35">
      <c r="A3344">
        <v>13343</v>
      </c>
      <c r="B3344" s="15">
        <v>47904</v>
      </c>
      <c r="C3344" s="7">
        <f t="shared" si="52"/>
        <v>2031</v>
      </c>
      <c r="D3344">
        <v>1689</v>
      </c>
      <c r="E3344" t="s">
        <v>11</v>
      </c>
      <c r="F3344" t="s">
        <v>69</v>
      </c>
      <c r="G3344" s="7">
        <v>4</v>
      </c>
      <c r="H3344" s="3">
        <v>435.78</v>
      </c>
      <c r="I3344">
        <v>0.34</v>
      </c>
      <c r="J3344" s="17" t="str" cm="1">
        <f t="array" ref="J3344">_xlfn.IFS(I3344&lt;=0.09,"&lt;0,1%",I3344&lt;=0.19,"&lt;0,2%",I3344&lt;=0.29,"&lt;0,3%",I3344&lt;=39,"&lt;0,4%")</f>
        <v>&lt;0,4%</v>
      </c>
      <c r="K3344" t="s">
        <v>15</v>
      </c>
      <c r="L3344" s="7">
        <v>5</v>
      </c>
      <c r="M3344" s="7" t="str" cm="1">
        <f t="array" ref="M3344">_xlfn.IFS(L3344&lt;1,"Very Fast",L3344&lt;3,"Fast",L3344&lt;5,"Normal",L3344&lt;=7,"Slow",L3344&gt;=8,"Very Slow")</f>
        <v>Slow</v>
      </c>
      <c r="N3344" s="5">
        <v>3.8</v>
      </c>
      <c r="O3344" t="str" cm="1">
        <f t="array" ref="O3344">_xlfn.IFS(N3344&lt;2,"Very Poor",N3344&lt;3,"Poor",N3344&lt;4,"Average",N3344&lt;4.5,"Good",N3344&lt;=5,"Excellent")</f>
        <v>Average</v>
      </c>
      <c r="P3344" s="12">
        <v>1150.46</v>
      </c>
    </row>
    <row r="3345" spans="1:16" x14ac:dyDescent="0.35">
      <c r="A3345">
        <v>13344</v>
      </c>
      <c r="B3345" s="15">
        <v>47905</v>
      </c>
      <c r="C3345" s="7">
        <f t="shared" si="52"/>
        <v>2031</v>
      </c>
      <c r="D3345">
        <v>1252</v>
      </c>
      <c r="E3345" t="s">
        <v>21</v>
      </c>
      <c r="F3345" t="s">
        <v>68</v>
      </c>
      <c r="G3345" s="7">
        <v>5</v>
      </c>
      <c r="H3345" s="3">
        <v>271.93</v>
      </c>
      <c r="I3345">
        <v>0.04</v>
      </c>
      <c r="J3345" s="17" t="str" cm="1">
        <f t="array" ref="J3345">_xlfn.IFS(I3345&lt;=0.09,"&lt;0,1%",I3345&lt;=0.19,"&lt;0,2%",I3345&lt;=0.29,"&lt;0,3%",I3345&lt;=39,"&lt;0,4%")</f>
        <v>&lt;0,1%</v>
      </c>
      <c r="K3345" t="s">
        <v>17</v>
      </c>
      <c r="L3345" s="7">
        <v>11</v>
      </c>
      <c r="M3345" s="7" t="str" cm="1">
        <f t="array" ref="M3345">_xlfn.IFS(L3345&lt;1,"Very Fast",L3345&lt;3,"Fast",L3345&lt;5,"Normal",L3345&lt;=7,"Slow",L3345&gt;=8,"Very Slow")</f>
        <v>Very Slow</v>
      </c>
      <c r="N3345" s="5">
        <v>3.8</v>
      </c>
      <c r="O3345" t="str" cm="1">
        <f t="array" ref="O3345">_xlfn.IFS(N3345&lt;2,"Very Poor",N3345&lt;3,"Poor",N3345&lt;4,"Average",N3345&lt;4.5,"Good",N3345&lt;=5,"Excellent")</f>
        <v>Average</v>
      </c>
      <c r="P3345" s="12">
        <v>1305.26</v>
      </c>
    </row>
    <row r="3346" spans="1:16" x14ac:dyDescent="0.35">
      <c r="A3346">
        <v>13345</v>
      </c>
      <c r="B3346" s="15">
        <v>47906</v>
      </c>
      <c r="C3346" s="7">
        <f t="shared" si="52"/>
        <v>2031</v>
      </c>
      <c r="D3346">
        <v>1926</v>
      </c>
      <c r="E3346" t="s">
        <v>14</v>
      </c>
      <c r="F3346" t="s">
        <v>66</v>
      </c>
      <c r="G3346" s="7">
        <v>5</v>
      </c>
      <c r="H3346" s="3">
        <v>475.28</v>
      </c>
      <c r="I3346">
        <v>0.13</v>
      </c>
      <c r="J3346" s="17" t="str" cm="1">
        <f t="array" ref="J3346">_xlfn.IFS(I3346&lt;=0.09,"&lt;0,1%",I3346&lt;=0.19,"&lt;0,2%",I3346&lt;=0.29,"&lt;0,3%",I3346&lt;=39,"&lt;0,4%")</f>
        <v>&lt;0,2%</v>
      </c>
      <c r="K3346" t="s">
        <v>13</v>
      </c>
      <c r="L3346" s="7">
        <v>4</v>
      </c>
      <c r="M3346" s="7" t="str" cm="1">
        <f t="array" ref="M3346">_xlfn.IFS(L3346&lt;1,"Very Fast",L3346&lt;3,"Fast",L3346&lt;5,"Normal",L3346&lt;=7,"Slow",L3346&gt;=8,"Very Slow")</f>
        <v>Normal</v>
      </c>
      <c r="N3346" s="5">
        <v>2.9</v>
      </c>
      <c r="O3346" t="str" cm="1">
        <f t="array" ref="O3346">_xlfn.IFS(N3346&lt;2,"Very Poor",N3346&lt;3,"Poor",N3346&lt;4,"Average",N3346&lt;4.5,"Good",N3346&lt;=5,"Excellent")</f>
        <v>Poor</v>
      </c>
      <c r="P3346" s="12">
        <v>2067.4699999999998</v>
      </c>
    </row>
    <row r="3347" spans="1:16" x14ac:dyDescent="0.35">
      <c r="A3347">
        <v>13346</v>
      </c>
      <c r="B3347" s="15">
        <v>47907</v>
      </c>
      <c r="C3347" s="7">
        <f t="shared" si="52"/>
        <v>2031</v>
      </c>
      <c r="D3347">
        <v>1055</v>
      </c>
      <c r="E3347" t="s">
        <v>14</v>
      </c>
      <c r="F3347" t="s">
        <v>68</v>
      </c>
      <c r="G3347" s="7">
        <v>1</v>
      </c>
      <c r="H3347" s="3">
        <v>555.23</v>
      </c>
      <c r="I3347">
        <v>0.33</v>
      </c>
      <c r="J3347" s="17" t="str" cm="1">
        <f t="array" ref="J3347">_xlfn.IFS(I3347&lt;=0.09,"&lt;0,1%",I3347&lt;=0.19,"&lt;0,2%",I3347&lt;=0.29,"&lt;0,3%",I3347&lt;=39,"&lt;0,4%")</f>
        <v>&lt;0,4%</v>
      </c>
      <c r="K3347" t="s">
        <v>15</v>
      </c>
      <c r="L3347" s="7">
        <v>6</v>
      </c>
      <c r="M3347" s="7" t="str" cm="1">
        <f t="array" ref="M3347">_xlfn.IFS(L3347&lt;1,"Very Fast",L3347&lt;3,"Fast",L3347&lt;5,"Normal",L3347&lt;=7,"Slow",L3347&gt;=8,"Very Slow")</f>
        <v>Slow</v>
      </c>
      <c r="N3347" s="5">
        <v>4.8</v>
      </c>
      <c r="O3347" t="str" cm="1">
        <f t="array" ref="O3347">_xlfn.IFS(N3347&lt;2,"Very Poor",N3347&lt;3,"Poor",N3347&lt;4,"Average",N3347&lt;4.5,"Good",N3347&lt;=5,"Excellent")</f>
        <v>Excellent</v>
      </c>
      <c r="P3347" s="12">
        <v>372</v>
      </c>
    </row>
    <row r="3348" spans="1:16" x14ac:dyDescent="0.35">
      <c r="A3348">
        <v>13347</v>
      </c>
      <c r="B3348" s="15">
        <v>47908</v>
      </c>
      <c r="C3348" s="7">
        <f t="shared" si="52"/>
        <v>2031</v>
      </c>
      <c r="D3348">
        <v>1462</v>
      </c>
      <c r="E3348" t="s">
        <v>18</v>
      </c>
      <c r="F3348" t="s">
        <v>69</v>
      </c>
      <c r="G3348" s="7">
        <v>4</v>
      </c>
      <c r="H3348" s="3">
        <v>365.59</v>
      </c>
      <c r="I3348">
        <v>0.31</v>
      </c>
      <c r="J3348" s="17" t="str" cm="1">
        <f t="array" ref="J3348">_xlfn.IFS(I3348&lt;=0.09,"&lt;0,1%",I3348&lt;=0.19,"&lt;0,2%",I3348&lt;=0.29,"&lt;0,3%",I3348&lt;=39,"&lt;0,4%")</f>
        <v>&lt;0,4%</v>
      </c>
      <c r="K3348" t="s">
        <v>17</v>
      </c>
      <c r="L3348" s="7">
        <v>3</v>
      </c>
      <c r="M3348" s="7" t="str" cm="1">
        <f t="array" ref="M3348">_xlfn.IFS(L3348&lt;1,"Very Fast",L3348&lt;3,"Fast",L3348&lt;5,"Normal",L3348&lt;=7,"Slow",L3348&gt;=8,"Very Slow")</f>
        <v>Normal</v>
      </c>
      <c r="N3348" s="5">
        <v>4.5</v>
      </c>
      <c r="O3348" t="str" cm="1">
        <f t="array" ref="O3348">_xlfn.IFS(N3348&lt;2,"Very Poor",N3348&lt;3,"Poor",N3348&lt;4,"Average",N3348&lt;4.5,"Good",N3348&lt;=5,"Excellent")</f>
        <v>Excellent</v>
      </c>
      <c r="P3348" s="12">
        <v>1009.03</v>
      </c>
    </row>
    <row r="3349" spans="1:16" x14ac:dyDescent="0.35">
      <c r="A3349">
        <v>13348</v>
      </c>
      <c r="B3349" s="15">
        <v>47909</v>
      </c>
      <c r="C3349" s="7">
        <f t="shared" si="52"/>
        <v>2031</v>
      </c>
      <c r="D3349">
        <v>1456</v>
      </c>
      <c r="E3349" t="s">
        <v>11</v>
      </c>
      <c r="F3349" t="s">
        <v>69</v>
      </c>
      <c r="G3349" s="7">
        <v>5</v>
      </c>
      <c r="H3349" s="3">
        <v>124.46</v>
      </c>
      <c r="I3349">
        <v>0.14000000000000001</v>
      </c>
      <c r="J3349" s="17" t="str" cm="1">
        <f t="array" ref="J3349">_xlfn.IFS(I3349&lt;=0.09,"&lt;0,1%",I3349&lt;=0.19,"&lt;0,2%",I3349&lt;=0.29,"&lt;0,3%",I3349&lt;=39,"&lt;0,4%")</f>
        <v>&lt;0,2%</v>
      </c>
      <c r="K3349" t="s">
        <v>17</v>
      </c>
      <c r="L3349" s="7">
        <v>10</v>
      </c>
      <c r="M3349" s="7" t="str" cm="1">
        <f t="array" ref="M3349">_xlfn.IFS(L3349&lt;1,"Very Fast",L3349&lt;3,"Fast",L3349&lt;5,"Normal",L3349&lt;=7,"Slow",L3349&gt;=8,"Very Slow")</f>
        <v>Very Slow</v>
      </c>
      <c r="N3349" s="5">
        <v>4.5</v>
      </c>
      <c r="O3349" t="str" cm="1">
        <f t="array" ref="O3349">_xlfn.IFS(N3349&lt;2,"Very Poor",N3349&lt;3,"Poor",N3349&lt;4,"Average",N3349&lt;4.5,"Good",N3349&lt;=5,"Excellent")</f>
        <v>Excellent</v>
      </c>
      <c r="P3349" s="12">
        <v>535.17999999999995</v>
      </c>
    </row>
    <row r="3350" spans="1:16" x14ac:dyDescent="0.35">
      <c r="A3350">
        <v>13349</v>
      </c>
      <c r="B3350" s="15">
        <v>47910</v>
      </c>
      <c r="C3350" s="7">
        <f t="shared" si="52"/>
        <v>2031</v>
      </c>
      <c r="D3350">
        <v>1982</v>
      </c>
      <c r="E3350" t="s">
        <v>21</v>
      </c>
      <c r="F3350" t="s">
        <v>68</v>
      </c>
      <c r="G3350" s="7">
        <v>7</v>
      </c>
      <c r="H3350" s="3">
        <v>472.58</v>
      </c>
      <c r="I3350">
        <v>0.24</v>
      </c>
      <c r="J3350" s="17" t="str" cm="1">
        <f t="array" ref="J3350">_xlfn.IFS(I3350&lt;=0.09,"&lt;0,1%",I3350&lt;=0.19,"&lt;0,2%",I3350&lt;=0.29,"&lt;0,3%",I3350&lt;=39,"&lt;0,4%")</f>
        <v>&lt;0,3%</v>
      </c>
      <c r="K3350" t="s">
        <v>15</v>
      </c>
      <c r="L3350" s="7">
        <v>6</v>
      </c>
      <c r="M3350" s="7" t="str" cm="1">
        <f t="array" ref="M3350">_xlfn.IFS(L3350&lt;1,"Very Fast",L3350&lt;3,"Fast",L3350&lt;5,"Normal",L3350&lt;=7,"Slow",L3350&gt;=8,"Very Slow")</f>
        <v>Slow</v>
      </c>
      <c r="N3350" s="5">
        <v>2.4</v>
      </c>
      <c r="O3350" t="str" cm="1">
        <f t="array" ref="O3350">_xlfn.IFS(N3350&lt;2,"Very Poor",N3350&lt;3,"Poor",N3350&lt;4,"Average",N3350&lt;4.5,"Good",N3350&lt;=5,"Excellent")</f>
        <v>Poor</v>
      </c>
      <c r="P3350" s="12">
        <v>2514.13</v>
      </c>
    </row>
    <row r="3351" spans="1:16" x14ac:dyDescent="0.35">
      <c r="A3351">
        <v>13350</v>
      </c>
      <c r="B3351" s="15">
        <v>47911</v>
      </c>
      <c r="C3351" s="7">
        <f t="shared" si="52"/>
        <v>2031</v>
      </c>
      <c r="D3351">
        <v>1082</v>
      </c>
      <c r="E3351" t="s">
        <v>18</v>
      </c>
      <c r="F3351" t="s">
        <v>69</v>
      </c>
      <c r="G3351" s="7">
        <v>7</v>
      </c>
      <c r="H3351" s="3">
        <v>574.15</v>
      </c>
      <c r="I3351">
        <v>0.03</v>
      </c>
      <c r="J3351" s="17" t="str" cm="1">
        <f t="array" ref="J3351">_xlfn.IFS(I3351&lt;=0.09,"&lt;0,1%",I3351&lt;=0.19,"&lt;0,2%",I3351&lt;=0.29,"&lt;0,3%",I3351&lt;=39,"&lt;0,4%")</f>
        <v>&lt;0,1%</v>
      </c>
      <c r="K3351" t="s">
        <v>15</v>
      </c>
      <c r="L3351" s="7">
        <v>10</v>
      </c>
      <c r="M3351" s="7" t="str" cm="1">
        <f t="array" ref="M3351">_xlfn.IFS(L3351&lt;1,"Very Fast",L3351&lt;3,"Fast",L3351&lt;5,"Normal",L3351&lt;=7,"Slow",L3351&gt;=8,"Very Slow")</f>
        <v>Very Slow</v>
      </c>
      <c r="N3351" s="5">
        <v>2.7</v>
      </c>
      <c r="O3351" t="str" cm="1">
        <f t="array" ref="O3351">_xlfn.IFS(N3351&lt;2,"Very Poor",N3351&lt;3,"Poor",N3351&lt;4,"Average",N3351&lt;4.5,"Good",N3351&lt;=5,"Excellent")</f>
        <v>Poor</v>
      </c>
      <c r="P3351" s="12">
        <v>3898.48</v>
      </c>
    </row>
    <row r="3352" spans="1:16" x14ac:dyDescent="0.35">
      <c r="A3352">
        <v>13351</v>
      </c>
      <c r="B3352" s="15">
        <v>47912</v>
      </c>
      <c r="C3352" s="7">
        <f t="shared" si="52"/>
        <v>2031</v>
      </c>
      <c r="D3352">
        <v>1904</v>
      </c>
      <c r="E3352" t="s">
        <v>14</v>
      </c>
      <c r="F3352" t="s">
        <v>66</v>
      </c>
      <c r="G3352" s="7">
        <v>4</v>
      </c>
      <c r="H3352" s="3">
        <v>354.44</v>
      </c>
      <c r="I3352">
        <v>0.25</v>
      </c>
      <c r="J3352" s="17" t="str" cm="1">
        <f t="array" ref="J3352">_xlfn.IFS(I3352&lt;=0.09,"&lt;0,1%",I3352&lt;=0.19,"&lt;0,2%",I3352&lt;=0.29,"&lt;0,3%",I3352&lt;=39,"&lt;0,4%")</f>
        <v>&lt;0,3%</v>
      </c>
      <c r="K3352" t="s">
        <v>17</v>
      </c>
      <c r="L3352" s="7">
        <v>1</v>
      </c>
      <c r="M3352" s="7" t="str" cm="1">
        <f t="array" ref="M3352">_xlfn.IFS(L3352&lt;1,"Very Fast",L3352&lt;3,"Fast",L3352&lt;5,"Normal",L3352&lt;=7,"Slow",L3352&gt;=8,"Very Slow")</f>
        <v>Fast</v>
      </c>
      <c r="N3352" s="5">
        <v>2.7</v>
      </c>
      <c r="O3352" t="str" cm="1">
        <f t="array" ref="O3352">_xlfn.IFS(N3352&lt;2,"Very Poor",N3352&lt;3,"Poor",N3352&lt;4,"Average",N3352&lt;4.5,"Good",N3352&lt;=5,"Excellent")</f>
        <v>Poor</v>
      </c>
      <c r="P3352" s="12">
        <v>1063.32</v>
      </c>
    </row>
    <row r="3353" spans="1:16" x14ac:dyDescent="0.35">
      <c r="A3353">
        <v>13352</v>
      </c>
      <c r="B3353" s="15">
        <v>47913</v>
      </c>
      <c r="C3353" s="7">
        <f t="shared" si="52"/>
        <v>2031</v>
      </c>
      <c r="D3353">
        <v>1098</v>
      </c>
      <c r="E3353" t="s">
        <v>18</v>
      </c>
      <c r="F3353" t="s">
        <v>68</v>
      </c>
      <c r="G3353" s="7">
        <v>3</v>
      </c>
      <c r="H3353" s="3">
        <v>413.97</v>
      </c>
      <c r="I3353">
        <v>0.34</v>
      </c>
      <c r="J3353" s="17" t="str" cm="1">
        <f t="array" ref="J3353">_xlfn.IFS(I3353&lt;=0.09,"&lt;0,1%",I3353&lt;=0.19,"&lt;0,2%",I3353&lt;=0.29,"&lt;0,3%",I3353&lt;=39,"&lt;0,4%")</f>
        <v>&lt;0,4%</v>
      </c>
      <c r="K3353" t="s">
        <v>15</v>
      </c>
      <c r="L3353" s="7">
        <v>6</v>
      </c>
      <c r="M3353" s="7" t="str" cm="1">
        <f t="array" ref="M3353">_xlfn.IFS(L3353&lt;1,"Very Fast",L3353&lt;3,"Fast",L3353&lt;5,"Normal",L3353&lt;=7,"Slow",L3353&gt;=8,"Very Slow")</f>
        <v>Slow</v>
      </c>
      <c r="N3353" s="5">
        <v>2.8</v>
      </c>
      <c r="O3353" t="str" cm="1">
        <f t="array" ref="O3353">_xlfn.IFS(N3353&lt;2,"Very Poor",N3353&lt;3,"Poor",N3353&lt;4,"Average",N3353&lt;4.5,"Good",N3353&lt;=5,"Excellent")</f>
        <v>Poor</v>
      </c>
      <c r="P3353" s="12">
        <v>819.66</v>
      </c>
    </row>
    <row r="3354" spans="1:16" x14ac:dyDescent="0.35">
      <c r="A3354">
        <v>13353</v>
      </c>
      <c r="B3354" s="15">
        <v>47914</v>
      </c>
      <c r="C3354" s="7">
        <f t="shared" si="52"/>
        <v>2031</v>
      </c>
      <c r="D3354">
        <v>1148</v>
      </c>
      <c r="E3354" t="s">
        <v>11</v>
      </c>
      <c r="F3354" t="s">
        <v>68</v>
      </c>
      <c r="G3354" s="7">
        <v>6</v>
      </c>
      <c r="H3354" s="3">
        <v>212.42</v>
      </c>
      <c r="I3354">
        <v>0.19</v>
      </c>
      <c r="J3354" s="17" t="str" cm="1">
        <f t="array" ref="J3354">_xlfn.IFS(I3354&lt;=0.09,"&lt;0,1%",I3354&lt;=0.19,"&lt;0,2%",I3354&lt;=0.29,"&lt;0,3%",I3354&lt;=39,"&lt;0,4%")</f>
        <v>&lt;0,2%</v>
      </c>
      <c r="K3354" t="s">
        <v>13</v>
      </c>
      <c r="L3354" s="7">
        <v>8</v>
      </c>
      <c r="M3354" s="7" t="str" cm="1">
        <f t="array" ref="M3354">_xlfn.IFS(L3354&lt;1,"Very Fast",L3354&lt;3,"Fast",L3354&lt;5,"Normal",L3354&lt;=7,"Slow",L3354&gt;=8,"Very Slow")</f>
        <v>Very Slow</v>
      </c>
      <c r="N3354" s="5">
        <v>4.5999999999999996</v>
      </c>
      <c r="O3354" t="str" cm="1">
        <f t="array" ref="O3354">_xlfn.IFS(N3354&lt;2,"Very Poor",N3354&lt;3,"Poor",N3354&lt;4,"Average",N3354&lt;4.5,"Good",N3354&lt;=5,"Excellent")</f>
        <v>Excellent</v>
      </c>
      <c r="P3354" s="12">
        <v>1032.3599999999999</v>
      </c>
    </row>
    <row r="3355" spans="1:16" x14ac:dyDescent="0.35">
      <c r="A3355">
        <v>13354</v>
      </c>
      <c r="B3355" s="15">
        <v>47915</v>
      </c>
      <c r="C3355" s="7">
        <f t="shared" si="52"/>
        <v>2031</v>
      </c>
      <c r="D3355">
        <v>1328</v>
      </c>
      <c r="E3355" t="s">
        <v>18</v>
      </c>
      <c r="F3355" t="s">
        <v>69</v>
      </c>
      <c r="G3355" s="7">
        <v>5</v>
      </c>
      <c r="H3355" s="3">
        <v>238.19</v>
      </c>
      <c r="I3355">
        <v>0.17</v>
      </c>
      <c r="J3355" s="17" t="str" cm="1">
        <f t="array" ref="J3355">_xlfn.IFS(I3355&lt;=0.09,"&lt;0,1%",I3355&lt;=0.19,"&lt;0,2%",I3355&lt;=0.29,"&lt;0,3%",I3355&lt;=39,"&lt;0,4%")</f>
        <v>&lt;0,2%</v>
      </c>
      <c r="K3355" t="s">
        <v>15</v>
      </c>
      <c r="L3355" s="7">
        <v>10</v>
      </c>
      <c r="M3355" s="7" t="str" cm="1">
        <f t="array" ref="M3355">_xlfn.IFS(L3355&lt;1,"Very Fast",L3355&lt;3,"Fast",L3355&lt;5,"Normal",L3355&lt;=7,"Slow",L3355&gt;=8,"Very Slow")</f>
        <v>Very Slow</v>
      </c>
      <c r="N3355" s="5">
        <v>2</v>
      </c>
      <c r="O3355" t="str" cm="1">
        <f t="array" ref="O3355">_xlfn.IFS(N3355&lt;2,"Very Poor",N3355&lt;3,"Poor",N3355&lt;4,"Average",N3355&lt;4.5,"Good",N3355&lt;=5,"Excellent")</f>
        <v>Poor</v>
      </c>
      <c r="P3355" s="12">
        <v>988.49</v>
      </c>
    </row>
    <row r="3356" spans="1:16" x14ac:dyDescent="0.35">
      <c r="A3356">
        <v>13355</v>
      </c>
      <c r="B3356" s="15">
        <v>47916</v>
      </c>
      <c r="C3356" s="7">
        <f t="shared" si="52"/>
        <v>2031</v>
      </c>
      <c r="D3356">
        <v>1155</v>
      </c>
      <c r="E3356" t="s">
        <v>14</v>
      </c>
      <c r="F3356" t="s">
        <v>69</v>
      </c>
      <c r="G3356" s="7">
        <v>5</v>
      </c>
      <c r="H3356" s="3">
        <v>444.77</v>
      </c>
      <c r="I3356">
        <v>7.0000000000000007E-2</v>
      </c>
      <c r="J3356" s="17" t="str" cm="1">
        <f t="array" ref="J3356">_xlfn.IFS(I3356&lt;=0.09,"&lt;0,1%",I3356&lt;=0.19,"&lt;0,2%",I3356&lt;=0.29,"&lt;0,3%",I3356&lt;=39,"&lt;0,4%")</f>
        <v>&lt;0,1%</v>
      </c>
      <c r="K3356" t="s">
        <v>15</v>
      </c>
      <c r="L3356" s="7">
        <v>8</v>
      </c>
      <c r="M3356" s="7" t="str" cm="1">
        <f t="array" ref="M3356">_xlfn.IFS(L3356&lt;1,"Very Fast",L3356&lt;3,"Fast",L3356&lt;5,"Normal",L3356&lt;=7,"Slow",L3356&gt;=8,"Very Slow")</f>
        <v>Very Slow</v>
      </c>
      <c r="N3356" s="5">
        <v>4.2</v>
      </c>
      <c r="O3356" t="str" cm="1">
        <f t="array" ref="O3356">_xlfn.IFS(N3356&lt;2,"Very Poor",N3356&lt;3,"Poor",N3356&lt;4,"Average",N3356&lt;4.5,"Good",N3356&lt;=5,"Excellent")</f>
        <v>Good</v>
      </c>
      <c r="P3356" s="12">
        <v>2068.1799999999998</v>
      </c>
    </row>
    <row r="3357" spans="1:16" x14ac:dyDescent="0.35">
      <c r="A3357">
        <v>13356</v>
      </c>
      <c r="B3357" s="15">
        <v>47917</v>
      </c>
      <c r="C3357" s="7">
        <f t="shared" si="52"/>
        <v>2031</v>
      </c>
      <c r="D3357">
        <v>1189</v>
      </c>
      <c r="E3357" t="s">
        <v>18</v>
      </c>
      <c r="F3357" t="s">
        <v>66</v>
      </c>
      <c r="G3357" s="7">
        <v>4</v>
      </c>
      <c r="H3357" s="3">
        <v>557.75</v>
      </c>
      <c r="I3357">
        <v>0.22</v>
      </c>
      <c r="J3357" s="17" t="str" cm="1">
        <f t="array" ref="J3357">_xlfn.IFS(I3357&lt;=0.09,"&lt;0,1%",I3357&lt;=0.19,"&lt;0,2%",I3357&lt;=0.29,"&lt;0,3%",I3357&lt;=39,"&lt;0,4%")</f>
        <v>&lt;0,3%</v>
      </c>
      <c r="K3357" t="s">
        <v>15</v>
      </c>
      <c r="L3357" s="7">
        <v>1</v>
      </c>
      <c r="M3357" s="7" t="str" cm="1">
        <f t="array" ref="M3357">_xlfn.IFS(L3357&lt;1,"Very Fast",L3357&lt;3,"Fast",L3357&lt;5,"Normal",L3357&lt;=7,"Slow",L3357&gt;=8,"Very Slow")</f>
        <v>Fast</v>
      </c>
      <c r="N3357" s="5">
        <v>3.1</v>
      </c>
      <c r="O3357" t="str" cm="1">
        <f t="array" ref="O3357">_xlfn.IFS(N3357&lt;2,"Very Poor",N3357&lt;3,"Poor",N3357&lt;4,"Average",N3357&lt;4.5,"Good",N3357&lt;=5,"Excellent")</f>
        <v>Average</v>
      </c>
      <c r="P3357" s="12">
        <v>1740.18</v>
      </c>
    </row>
    <row r="3358" spans="1:16" x14ac:dyDescent="0.35">
      <c r="A3358">
        <v>13357</v>
      </c>
      <c r="B3358" s="15">
        <v>47918</v>
      </c>
      <c r="C3358" s="7">
        <f t="shared" si="52"/>
        <v>2031</v>
      </c>
      <c r="D3358">
        <v>1493</v>
      </c>
      <c r="E3358" t="s">
        <v>21</v>
      </c>
      <c r="F3358" t="s">
        <v>68</v>
      </c>
      <c r="G3358" s="7">
        <v>7</v>
      </c>
      <c r="H3358" s="3">
        <v>382.96</v>
      </c>
      <c r="I3358">
        <v>0.21</v>
      </c>
      <c r="J3358" s="17" t="str" cm="1">
        <f t="array" ref="J3358">_xlfn.IFS(I3358&lt;=0.09,"&lt;0,1%",I3358&lt;=0.19,"&lt;0,2%",I3358&lt;=0.29,"&lt;0,3%",I3358&lt;=39,"&lt;0,4%")</f>
        <v>&lt;0,3%</v>
      </c>
      <c r="K3358" t="s">
        <v>15</v>
      </c>
      <c r="L3358" s="7">
        <v>7</v>
      </c>
      <c r="M3358" s="7" t="str" cm="1">
        <f t="array" ref="M3358">_xlfn.IFS(L3358&lt;1,"Very Fast",L3358&lt;3,"Fast",L3358&lt;5,"Normal",L3358&lt;=7,"Slow",L3358&gt;=8,"Very Slow")</f>
        <v>Slow</v>
      </c>
      <c r="N3358" s="5">
        <v>2</v>
      </c>
      <c r="O3358" t="str" cm="1">
        <f t="array" ref="O3358">_xlfn.IFS(N3358&lt;2,"Very Poor",N3358&lt;3,"Poor",N3358&lt;4,"Average",N3358&lt;4.5,"Good",N3358&lt;=5,"Excellent")</f>
        <v>Poor</v>
      </c>
      <c r="P3358" s="12">
        <v>2117.77</v>
      </c>
    </row>
    <row r="3359" spans="1:16" x14ac:dyDescent="0.35">
      <c r="A3359">
        <v>13358</v>
      </c>
      <c r="B3359" s="15">
        <v>47919</v>
      </c>
      <c r="C3359" s="7">
        <f t="shared" si="52"/>
        <v>2031</v>
      </c>
      <c r="D3359">
        <v>1882</v>
      </c>
      <c r="E3359" t="s">
        <v>21</v>
      </c>
      <c r="F3359" t="s">
        <v>66</v>
      </c>
      <c r="G3359" s="7">
        <v>6</v>
      </c>
      <c r="H3359" s="3">
        <v>477.06</v>
      </c>
      <c r="I3359">
        <v>0.23</v>
      </c>
      <c r="J3359" s="17" t="str" cm="1">
        <f t="array" ref="J3359">_xlfn.IFS(I3359&lt;=0.09,"&lt;0,1%",I3359&lt;=0.19,"&lt;0,2%",I3359&lt;=0.29,"&lt;0,3%",I3359&lt;=39,"&lt;0,4%")</f>
        <v>&lt;0,3%</v>
      </c>
      <c r="K3359" t="s">
        <v>17</v>
      </c>
      <c r="L3359" s="7">
        <v>10</v>
      </c>
      <c r="M3359" s="7" t="str" cm="1">
        <f t="array" ref="M3359">_xlfn.IFS(L3359&lt;1,"Very Fast",L3359&lt;3,"Fast",L3359&lt;5,"Normal",L3359&lt;=7,"Slow",L3359&gt;=8,"Very Slow")</f>
        <v>Very Slow</v>
      </c>
      <c r="N3359" s="5">
        <v>3.1</v>
      </c>
      <c r="O3359" t="str" cm="1">
        <f t="array" ref="O3359">_xlfn.IFS(N3359&lt;2,"Very Poor",N3359&lt;3,"Poor",N3359&lt;4,"Average",N3359&lt;4.5,"Good",N3359&lt;=5,"Excellent")</f>
        <v>Average</v>
      </c>
      <c r="P3359" s="12">
        <v>2204.02</v>
      </c>
    </row>
    <row r="3360" spans="1:16" x14ac:dyDescent="0.35">
      <c r="A3360">
        <v>13359</v>
      </c>
      <c r="B3360" s="15">
        <v>47920</v>
      </c>
      <c r="C3360" s="7">
        <f t="shared" si="52"/>
        <v>2031</v>
      </c>
      <c r="D3360">
        <v>1262</v>
      </c>
      <c r="E3360" t="s">
        <v>21</v>
      </c>
      <c r="F3360" t="s">
        <v>66</v>
      </c>
      <c r="G3360" s="7">
        <v>3</v>
      </c>
      <c r="H3360" s="3">
        <v>115.41</v>
      </c>
      <c r="I3360">
        <v>0.01</v>
      </c>
      <c r="J3360" s="17" t="str" cm="1">
        <f t="array" ref="J3360">_xlfn.IFS(I3360&lt;=0.09,"&lt;0,1%",I3360&lt;=0.19,"&lt;0,2%",I3360&lt;=0.29,"&lt;0,3%",I3360&lt;=39,"&lt;0,4%")</f>
        <v>&lt;0,1%</v>
      </c>
      <c r="K3360" t="s">
        <v>15</v>
      </c>
      <c r="L3360" s="7">
        <v>10</v>
      </c>
      <c r="M3360" s="7" t="str" cm="1">
        <f t="array" ref="M3360">_xlfn.IFS(L3360&lt;1,"Very Fast",L3360&lt;3,"Fast",L3360&lt;5,"Normal",L3360&lt;=7,"Slow",L3360&gt;=8,"Very Slow")</f>
        <v>Very Slow</v>
      </c>
      <c r="N3360" s="5">
        <v>1.8</v>
      </c>
      <c r="O3360" t="str" cm="1">
        <f t="array" ref="O3360">_xlfn.IFS(N3360&lt;2,"Very Poor",N3360&lt;3,"Poor",N3360&lt;4,"Average",N3360&lt;4.5,"Good",N3360&lt;=5,"Excellent")</f>
        <v>Very Poor</v>
      </c>
      <c r="P3360" s="12">
        <v>342.77</v>
      </c>
    </row>
    <row r="3361" spans="1:16" x14ac:dyDescent="0.35">
      <c r="A3361">
        <v>13360</v>
      </c>
      <c r="B3361" s="15">
        <v>47921</v>
      </c>
      <c r="C3361" s="7">
        <f t="shared" si="52"/>
        <v>2031</v>
      </c>
      <c r="D3361">
        <v>1079</v>
      </c>
      <c r="E3361" t="s">
        <v>14</v>
      </c>
      <c r="F3361" t="s">
        <v>68</v>
      </c>
      <c r="G3361" s="7">
        <v>5</v>
      </c>
      <c r="H3361" s="3">
        <v>139</v>
      </c>
      <c r="I3361">
        <v>0.19</v>
      </c>
      <c r="J3361" s="17" t="str" cm="1">
        <f t="array" ref="J3361">_xlfn.IFS(I3361&lt;=0.09,"&lt;0,1%",I3361&lt;=0.19,"&lt;0,2%",I3361&lt;=0.29,"&lt;0,3%",I3361&lt;=39,"&lt;0,4%")</f>
        <v>&lt;0,2%</v>
      </c>
      <c r="K3361" t="s">
        <v>17</v>
      </c>
      <c r="L3361" s="7">
        <v>4</v>
      </c>
      <c r="M3361" s="7" t="str" cm="1">
        <f t="array" ref="M3361">_xlfn.IFS(L3361&lt;1,"Very Fast",L3361&lt;3,"Fast",L3361&lt;5,"Normal",L3361&lt;=7,"Slow",L3361&gt;=8,"Very Slow")</f>
        <v>Normal</v>
      </c>
      <c r="N3361" s="5">
        <v>1.4</v>
      </c>
      <c r="O3361" t="str" cm="1">
        <f t="array" ref="O3361">_xlfn.IFS(N3361&lt;2,"Very Poor",N3361&lt;3,"Poor",N3361&lt;4,"Average",N3361&lt;4.5,"Good",N3361&lt;=5,"Excellent")</f>
        <v>Very Poor</v>
      </c>
      <c r="P3361" s="12">
        <v>562.95000000000005</v>
      </c>
    </row>
    <row r="3362" spans="1:16" x14ac:dyDescent="0.35">
      <c r="A3362">
        <v>13361</v>
      </c>
      <c r="B3362" s="15">
        <v>47922</v>
      </c>
      <c r="C3362" s="7">
        <f t="shared" si="52"/>
        <v>2031</v>
      </c>
      <c r="D3362">
        <v>1399</v>
      </c>
      <c r="E3362" t="s">
        <v>11</v>
      </c>
      <c r="F3362" t="s">
        <v>66</v>
      </c>
      <c r="G3362" s="7">
        <v>1</v>
      </c>
      <c r="H3362" s="3">
        <v>326.24</v>
      </c>
      <c r="I3362">
        <v>0.21</v>
      </c>
      <c r="J3362" s="17" t="str" cm="1">
        <f t="array" ref="J3362">_xlfn.IFS(I3362&lt;=0.09,"&lt;0,1%",I3362&lt;=0.19,"&lt;0,2%",I3362&lt;=0.29,"&lt;0,3%",I3362&lt;=39,"&lt;0,4%")</f>
        <v>&lt;0,3%</v>
      </c>
      <c r="K3362" t="s">
        <v>13</v>
      </c>
      <c r="L3362" s="7">
        <v>6</v>
      </c>
      <c r="M3362" s="7" t="str" cm="1">
        <f t="array" ref="M3362">_xlfn.IFS(L3362&lt;1,"Very Fast",L3362&lt;3,"Fast",L3362&lt;5,"Normal",L3362&lt;=7,"Slow",L3362&gt;=8,"Very Slow")</f>
        <v>Slow</v>
      </c>
      <c r="N3362" s="5">
        <v>4.4000000000000004</v>
      </c>
      <c r="O3362" t="str" cm="1">
        <f t="array" ref="O3362">_xlfn.IFS(N3362&lt;2,"Very Poor",N3362&lt;3,"Poor",N3362&lt;4,"Average",N3362&lt;4.5,"Good",N3362&lt;=5,"Excellent")</f>
        <v>Good</v>
      </c>
      <c r="P3362" s="12">
        <v>257.73</v>
      </c>
    </row>
    <row r="3363" spans="1:16" x14ac:dyDescent="0.35">
      <c r="A3363">
        <v>13362</v>
      </c>
      <c r="B3363" s="15">
        <v>47923</v>
      </c>
      <c r="C3363" s="7">
        <f t="shared" si="52"/>
        <v>2031</v>
      </c>
      <c r="D3363">
        <v>1763</v>
      </c>
      <c r="E3363" t="s">
        <v>18</v>
      </c>
      <c r="F3363" t="s">
        <v>69</v>
      </c>
      <c r="G3363" s="7">
        <v>7</v>
      </c>
      <c r="H3363" s="3">
        <v>118.28</v>
      </c>
      <c r="I3363">
        <v>7.0000000000000007E-2</v>
      </c>
      <c r="J3363" s="17" t="str" cm="1">
        <f t="array" ref="J3363">_xlfn.IFS(I3363&lt;=0.09,"&lt;0,1%",I3363&lt;=0.19,"&lt;0,2%",I3363&lt;=0.29,"&lt;0,3%",I3363&lt;=39,"&lt;0,4%")</f>
        <v>&lt;0,1%</v>
      </c>
      <c r="K3363" t="s">
        <v>17</v>
      </c>
      <c r="L3363" s="7">
        <v>6</v>
      </c>
      <c r="M3363" s="7" t="str" cm="1">
        <f t="array" ref="M3363">_xlfn.IFS(L3363&lt;1,"Very Fast",L3363&lt;3,"Fast",L3363&lt;5,"Normal",L3363&lt;=7,"Slow",L3363&gt;=8,"Very Slow")</f>
        <v>Slow</v>
      </c>
      <c r="N3363" s="5">
        <v>3.8</v>
      </c>
      <c r="O3363" t="str" cm="1">
        <f t="array" ref="O3363">_xlfn.IFS(N3363&lt;2,"Very Poor",N3363&lt;3,"Poor",N3363&lt;4,"Average",N3363&lt;4.5,"Good",N3363&lt;=5,"Excellent")</f>
        <v>Average</v>
      </c>
      <c r="P3363" s="12">
        <v>770</v>
      </c>
    </row>
    <row r="3364" spans="1:16" x14ac:dyDescent="0.35">
      <c r="A3364">
        <v>13363</v>
      </c>
      <c r="B3364" s="15">
        <v>47924</v>
      </c>
      <c r="C3364" s="7">
        <f t="shared" si="52"/>
        <v>2031</v>
      </c>
      <c r="D3364">
        <v>1608</v>
      </c>
      <c r="E3364" t="s">
        <v>18</v>
      </c>
      <c r="F3364" t="s">
        <v>69</v>
      </c>
      <c r="G3364" s="7">
        <v>4</v>
      </c>
      <c r="H3364" s="3">
        <v>386.47</v>
      </c>
      <c r="I3364">
        <v>7.0000000000000007E-2</v>
      </c>
      <c r="J3364" s="17" t="str" cm="1">
        <f t="array" ref="J3364">_xlfn.IFS(I3364&lt;=0.09,"&lt;0,1%",I3364&lt;=0.19,"&lt;0,2%",I3364&lt;=0.29,"&lt;0,3%",I3364&lt;=39,"&lt;0,4%")</f>
        <v>&lt;0,1%</v>
      </c>
      <c r="K3364" t="s">
        <v>15</v>
      </c>
      <c r="L3364" s="7">
        <v>5</v>
      </c>
      <c r="M3364" s="7" t="str" cm="1">
        <f t="array" ref="M3364">_xlfn.IFS(L3364&lt;1,"Very Fast",L3364&lt;3,"Fast",L3364&lt;5,"Normal",L3364&lt;=7,"Slow",L3364&gt;=8,"Very Slow")</f>
        <v>Slow</v>
      </c>
      <c r="N3364" s="5">
        <v>1.8</v>
      </c>
      <c r="O3364" t="str" cm="1">
        <f t="array" ref="O3364">_xlfn.IFS(N3364&lt;2,"Very Poor",N3364&lt;3,"Poor",N3364&lt;4,"Average",N3364&lt;4.5,"Good",N3364&lt;=5,"Excellent")</f>
        <v>Very Poor</v>
      </c>
      <c r="P3364" s="12">
        <v>1437.67</v>
      </c>
    </row>
    <row r="3365" spans="1:16" x14ac:dyDescent="0.35">
      <c r="A3365">
        <v>13364</v>
      </c>
      <c r="B3365" s="15">
        <v>47925</v>
      </c>
      <c r="C3365" s="7">
        <f t="shared" si="52"/>
        <v>2031</v>
      </c>
      <c r="D3365">
        <v>1259</v>
      </c>
      <c r="E3365" t="s">
        <v>18</v>
      </c>
      <c r="F3365" t="s">
        <v>69</v>
      </c>
      <c r="G3365" s="7">
        <v>4</v>
      </c>
      <c r="H3365" s="3">
        <v>185.62</v>
      </c>
      <c r="I3365">
        <v>0.1</v>
      </c>
      <c r="J3365" s="17" t="str" cm="1">
        <f t="array" ref="J3365">_xlfn.IFS(I3365&lt;=0.09,"&lt;0,1%",I3365&lt;=0.19,"&lt;0,2%",I3365&lt;=0.29,"&lt;0,3%",I3365&lt;=39,"&lt;0,4%")</f>
        <v>&lt;0,2%</v>
      </c>
      <c r="K3365" t="s">
        <v>13</v>
      </c>
      <c r="L3365" s="7">
        <v>10</v>
      </c>
      <c r="M3365" s="7" t="str" cm="1">
        <f t="array" ref="M3365">_xlfn.IFS(L3365&lt;1,"Very Fast",L3365&lt;3,"Fast",L3365&lt;5,"Normal",L3365&lt;=7,"Slow",L3365&gt;=8,"Very Slow")</f>
        <v>Very Slow</v>
      </c>
      <c r="N3365" s="5">
        <v>4.8</v>
      </c>
      <c r="O3365" t="str" cm="1">
        <f t="array" ref="O3365">_xlfn.IFS(N3365&lt;2,"Very Poor",N3365&lt;3,"Poor",N3365&lt;4,"Average",N3365&lt;4.5,"Good",N3365&lt;=5,"Excellent")</f>
        <v>Excellent</v>
      </c>
      <c r="P3365" s="12">
        <v>668.23</v>
      </c>
    </row>
    <row r="3366" spans="1:16" x14ac:dyDescent="0.35">
      <c r="A3366">
        <v>13365</v>
      </c>
      <c r="B3366" s="15">
        <v>47926</v>
      </c>
      <c r="C3366" s="7">
        <f t="shared" si="52"/>
        <v>2031</v>
      </c>
      <c r="D3366">
        <v>1771</v>
      </c>
      <c r="E3366" t="s">
        <v>11</v>
      </c>
      <c r="F3366" t="s">
        <v>69</v>
      </c>
      <c r="G3366" s="7">
        <v>7</v>
      </c>
      <c r="H3366" s="3">
        <v>478.05</v>
      </c>
      <c r="I3366">
        <v>0.25</v>
      </c>
      <c r="J3366" s="17" t="str" cm="1">
        <f t="array" ref="J3366">_xlfn.IFS(I3366&lt;=0.09,"&lt;0,1%",I3366&lt;=0.19,"&lt;0,2%",I3366&lt;=0.29,"&lt;0,3%",I3366&lt;=39,"&lt;0,4%")</f>
        <v>&lt;0,3%</v>
      </c>
      <c r="K3366" t="s">
        <v>15</v>
      </c>
      <c r="L3366" s="7">
        <v>9</v>
      </c>
      <c r="M3366" s="7" t="str" cm="1">
        <f t="array" ref="M3366">_xlfn.IFS(L3366&lt;1,"Very Fast",L3366&lt;3,"Fast",L3366&lt;5,"Normal",L3366&lt;=7,"Slow",L3366&gt;=8,"Very Slow")</f>
        <v>Very Slow</v>
      </c>
      <c r="N3366" s="5">
        <v>1.1000000000000001</v>
      </c>
      <c r="O3366" t="str" cm="1">
        <f t="array" ref="O3366">_xlfn.IFS(N3366&lt;2,"Very Poor",N3366&lt;3,"Poor",N3366&lt;4,"Average",N3366&lt;4.5,"Good",N3366&lt;=5,"Excellent")</f>
        <v>Very Poor</v>
      </c>
      <c r="P3366" s="12">
        <v>2509.7600000000002</v>
      </c>
    </row>
    <row r="3367" spans="1:16" x14ac:dyDescent="0.35">
      <c r="A3367">
        <v>13366</v>
      </c>
      <c r="B3367" s="15">
        <v>47927</v>
      </c>
      <c r="C3367" s="7">
        <f t="shared" si="52"/>
        <v>2031</v>
      </c>
      <c r="D3367">
        <v>1614</v>
      </c>
      <c r="E3367" t="s">
        <v>14</v>
      </c>
      <c r="F3367" t="s">
        <v>69</v>
      </c>
      <c r="G3367" s="7">
        <v>5</v>
      </c>
      <c r="H3367" s="3">
        <v>487.74</v>
      </c>
      <c r="I3367">
        <v>0.21</v>
      </c>
      <c r="J3367" s="17" t="str" cm="1">
        <f t="array" ref="J3367">_xlfn.IFS(I3367&lt;=0.09,"&lt;0,1%",I3367&lt;=0.19,"&lt;0,2%",I3367&lt;=0.29,"&lt;0,3%",I3367&lt;=39,"&lt;0,4%")</f>
        <v>&lt;0,3%</v>
      </c>
      <c r="K3367" t="s">
        <v>17</v>
      </c>
      <c r="L3367" s="7">
        <v>11</v>
      </c>
      <c r="M3367" s="7" t="str" cm="1">
        <f t="array" ref="M3367">_xlfn.IFS(L3367&lt;1,"Very Fast",L3367&lt;3,"Fast",L3367&lt;5,"Normal",L3367&lt;=7,"Slow",L3367&gt;=8,"Very Slow")</f>
        <v>Very Slow</v>
      </c>
      <c r="N3367" s="5">
        <v>2.2999999999999998</v>
      </c>
      <c r="O3367" t="str" cm="1">
        <f t="array" ref="O3367">_xlfn.IFS(N3367&lt;2,"Very Poor",N3367&lt;3,"Poor",N3367&lt;4,"Average",N3367&lt;4.5,"Good",N3367&lt;=5,"Excellent")</f>
        <v>Poor</v>
      </c>
      <c r="P3367" s="12">
        <v>1926.57</v>
      </c>
    </row>
    <row r="3368" spans="1:16" x14ac:dyDescent="0.35">
      <c r="A3368">
        <v>13367</v>
      </c>
      <c r="B3368" s="15">
        <v>47928</v>
      </c>
      <c r="C3368" s="7">
        <f t="shared" si="52"/>
        <v>2031</v>
      </c>
      <c r="D3368">
        <v>1551</v>
      </c>
      <c r="E3368" t="s">
        <v>21</v>
      </c>
      <c r="F3368" t="s">
        <v>69</v>
      </c>
      <c r="G3368" s="7">
        <v>3</v>
      </c>
      <c r="H3368" s="3">
        <v>286.32</v>
      </c>
      <c r="I3368">
        <v>0.3</v>
      </c>
      <c r="J3368" s="17" t="str" cm="1">
        <f t="array" ref="J3368">_xlfn.IFS(I3368&lt;=0.09,"&lt;0,1%",I3368&lt;=0.19,"&lt;0,2%",I3368&lt;=0.29,"&lt;0,3%",I3368&lt;=39,"&lt;0,4%")</f>
        <v>&lt;0,4%</v>
      </c>
      <c r="K3368" t="s">
        <v>15</v>
      </c>
      <c r="L3368" s="7">
        <v>10</v>
      </c>
      <c r="M3368" s="7" t="str" cm="1">
        <f t="array" ref="M3368">_xlfn.IFS(L3368&lt;1,"Very Fast",L3368&lt;3,"Fast",L3368&lt;5,"Normal",L3368&lt;=7,"Slow",L3368&gt;=8,"Very Slow")</f>
        <v>Very Slow</v>
      </c>
      <c r="N3368" s="5">
        <v>1.1000000000000001</v>
      </c>
      <c r="O3368" t="str" cm="1">
        <f t="array" ref="O3368">_xlfn.IFS(N3368&lt;2,"Very Poor",N3368&lt;3,"Poor",N3368&lt;4,"Average",N3368&lt;4.5,"Good",N3368&lt;=5,"Excellent")</f>
        <v>Very Poor</v>
      </c>
      <c r="P3368" s="12">
        <v>601.27</v>
      </c>
    </row>
    <row r="3369" spans="1:16" x14ac:dyDescent="0.35">
      <c r="A3369">
        <v>13368</v>
      </c>
      <c r="B3369" s="15">
        <v>47929</v>
      </c>
      <c r="C3369" s="7">
        <f t="shared" si="52"/>
        <v>2031</v>
      </c>
      <c r="D3369">
        <v>1784</v>
      </c>
      <c r="E3369" t="s">
        <v>21</v>
      </c>
      <c r="F3369" t="s">
        <v>69</v>
      </c>
      <c r="G3369" s="7">
        <v>5</v>
      </c>
      <c r="H3369" s="3">
        <v>120.77</v>
      </c>
      <c r="I3369">
        <v>0.1</v>
      </c>
      <c r="J3369" s="17" t="str" cm="1">
        <f t="array" ref="J3369">_xlfn.IFS(I3369&lt;=0.09,"&lt;0,1%",I3369&lt;=0.19,"&lt;0,2%",I3369&lt;=0.29,"&lt;0,3%",I3369&lt;=39,"&lt;0,4%")</f>
        <v>&lt;0,2%</v>
      </c>
      <c r="K3369" t="s">
        <v>15</v>
      </c>
      <c r="L3369" s="7">
        <v>8</v>
      </c>
      <c r="M3369" s="7" t="str" cm="1">
        <f t="array" ref="M3369">_xlfn.IFS(L3369&lt;1,"Very Fast",L3369&lt;3,"Fast",L3369&lt;5,"Normal",L3369&lt;=7,"Slow",L3369&gt;=8,"Very Slow")</f>
        <v>Very Slow</v>
      </c>
      <c r="N3369" s="5">
        <v>1.6</v>
      </c>
      <c r="O3369" t="str" cm="1">
        <f t="array" ref="O3369">_xlfn.IFS(N3369&lt;2,"Very Poor",N3369&lt;3,"Poor",N3369&lt;4,"Average",N3369&lt;4.5,"Good",N3369&lt;=5,"Excellent")</f>
        <v>Very Poor</v>
      </c>
      <c r="P3369" s="12">
        <v>543.46</v>
      </c>
    </row>
    <row r="3370" spans="1:16" x14ac:dyDescent="0.35">
      <c r="A3370">
        <v>13369</v>
      </c>
      <c r="B3370" s="15">
        <v>47930</v>
      </c>
      <c r="C3370" s="7">
        <f t="shared" si="52"/>
        <v>2031</v>
      </c>
      <c r="D3370">
        <v>1100</v>
      </c>
      <c r="E3370" t="s">
        <v>18</v>
      </c>
      <c r="F3370" t="s">
        <v>69</v>
      </c>
      <c r="G3370" s="7">
        <v>7</v>
      </c>
      <c r="H3370" s="3">
        <v>393.36</v>
      </c>
      <c r="I3370">
        <v>0.32</v>
      </c>
      <c r="J3370" s="17" t="str" cm="1">
        <f t="array" ref="J3370">_xlfn.IFS(I3370&lt;=0.09,"&lt;0,1%",I3370&lt;=0.19,"&lt;0,2%",I3370&lt;=0.29,"&lt;0,3%",I3370&lt;=39,"&lt;0,4%")</f>
        <v>&lt;0,4%</v>
      </c>
      <c r="K3370" t="s">
        <v>13</v>
      </c>
      <c r="L3370" s="7">
        <v>6</v>
      </c>
      <c r="M3370" s="7" t="str" cm="1">
        <f t="array" ref="M3370">_xlfn.IFS(L3370&lt;1,"Very Fast",L3370&lt;3,"Fast",L3370&lt;5,"Normal",L3370&lt;=7,"Slow",L3370&gt;=8,"Very Slow")</f>
        <v>Slow</v>
      </c>
      <c r="N3370" s="5">
        <v>1.7</v>
      </c>
      <c r="O3370" t="str" cm="1">
        <f t="array" ref="O3370">_xlfn.IFS(N3370&lt;2,"Very Poor",N3370&lt;3,"Poor",N3370&lt;4,"Average",N3370&lt;4.5,"Good",N3370&lt;=5,"Excellent")</f>
        <v>Very Poor</v>
      </c>
      <c r="P3370" s="12">
        <v>1872.39</v>
      </c>
    </row>
    <row r="3371" spans="1:16" x14ac:dyDescent="0.35">
      <c r="A3371">
        <v>13370</v>
      </c>
      <c r="B3371" s="15">
        <v>47931</v>
      </c>
      <c r="C3371" s="7">
        <f t="shared" si="52"/>
        <v>2031</v>
      </c>
      <c r="D3371">
        <v>1358</v>
      </c>
      <c r="E3371" t="s">
        <v>18</v>
      </c>
      <c r="F3371" t="s">
        <v>66</v>
      </c>
      <c r="G3371" s="7">
        <v>2</v>
      </c>
      <c r="H3371" s="3">
        <v>595.78</v>
      </c>
      <c r="I3371">
        <v>0.26</v>
      </c>
      <c r="J3371" s="17" t="str" cm="1">
        <f t="array" ref="J3371">_xlfn.IFS(I3371&lt;=0.09,"&lt;0,1%",I3371&lt;=0.19,"&lt;0,2%",I3371&lt;=0.29,"&lt;0,3%",I3371&lt;=39,"&lt;0,4%")</f>
        <v>&lt;0,3%</v>
      </c>
      <c r="K3371" t="s">
        <v>15</v>
      </c>
      <c r="L3371" s="7">
        <v>4</v>
      </c>
      <c r="M3371" s="7" t="str" cm="1">
        <f t="array" ref="M3371">_xlfn.IFS(L3371&lt;1,"Very Fast",L3371&lt;3,"Fast",L3371&lt;5,"Normal",L3371&lt;=7,"Slow",L3371&gt;=8,"Very Slow")</f>
        <v>Normal</v>
      </c>
      <c r="N3371" s="5">
        <v>4.2</v>
      </c>
      <c r="O3371" t="str" cm="1">
        <f t="array" ref="O3371">_xlfn.IFS(N3371&lt;2,"Very Poor",N3371&lt;3,"Poor",N3371&lt;4,"Average",N3371&lt;4.5,"Good",N3371&lt;=5,"Excellent")</f>
        <v>Good</v>
      </c>
      <c r="P3371" s="12">
        <v>881.75</v>
      </c>
    </row>
    <row r="3372" spans="1:16" x14ac:dyDescent="0.35">
      <c r="A3372">
        <v>13371</v>
      </c>
      <c r="B3372" s="15">
        <v>47932</v>
      </c>
      <c r="C3372" s="7">
        <f t="shared" si="52"/>
        <v>2031</v>
      </c>
      <c r="D3372">
        <v>1379</v>
      </c>
      <c r="E3372" t="s">
        <v>18</v>
      </c>
      <c r="F3372" t="s">
        <v>69</v>
      </c>
      <c r="G3372" s="7">
        <v>5</v>
      </c>
      <c r="H3372" s="3">
        <v>379.22</v>
      </c>
      <c r="I3372">
        <v>0.14000000000000001</v>
      </c>
      <c r="J3372" s="17" t="str" cm="1">
        <f t="array" ref="J3372">_xlfn.IFS(I3372&lt;=0.09,"&lt;0,1%",I3372&lt;=0.19,"&lt;0,2%",I3372&lt;=0.29,"&lt;0,3%",I3372&lt;=39,"&lt;0,4%")</f>
        <v>&lt;0,2%</v>
      </c>
      <c r="K3372" t="s">
        <v>17</v>
      </c>
      <c r="L3372" s="7">
        <v>4</v>
      </c>
      <c r="M3372" s="7" t="str" cm="1">
        <f t="array" ref="M3372">_xlfn.IFS(L3372&lt;1,"Very Fast",L3372&lt;3,"Fast",L3372&lt;5,"Normal",L3372&lt;=7,"Slow",L3372&gt;=8,"Very Slow")</f>
        <v>Normal</v>
      </c>
      <c r="N3372" s="5">
        <v>5</v>
      </c>
      <c r="O3372" t="str" cm="1">
        <f t="array" ref="O3372">_xlfn.IFS(N3372&lt;2,"Very Poor",N3372&lt;3,"Poor",N3372&lt;4,"Average",N3372&lt;4.5,"Good",N3372&lt;=5,"Excellent")</f>
        <v>Excellent</v>
      </c>
      <c r="P3372" s="12">
        <v>1630.65</v>
      </c>
    </row>
    <row r="3373" spans="1:16" x14ac:dyDescent="0.35">
      <c r="A3373">
        <v>13372</v>
      </c>
      <c r="B3373" s="15">
        <v>47933</v>
      </c>
      <c r="C3373" s="7">
        <f t="shared" si="52"/>
        <v>2031</v>
      </c>
      <c r="D3373">
        <v>1819</v>
      </c>
      <c r="E3373" t="s">
        <v>14</v>
      </c>
      <c r="F3373" t="s">
        <v>68</v>
      </c>
      <c r="G3373" s="7">
        <v>6</v>
      </c>
      <c r="H3373" s="3">
        <v>35.93</v>
      </c>
      <c r="I3373">
        <v>0.03</v>
      </c>
      <c r="J3373" s="17" t="str" cm="1">
        <f t="array" ref="J3373">_xlfn.IFS(I3373&lt;=0.09,"&lt;0,1%",I3373&lt;=0.19,"&lt;0,2%",I3373&lt;=0.29,"&lt;0,3%",I3373&lt;=39,"&lt;0,4%")</f>
        <v>&lt;0,1%</v>
      </c>
      <c r="K3373" t="s">
        <v>15</v>
      </c>
      <c r="L3373" s="7">
        <v>9</v>
      </c>
      <c r="M3373" s="7" t="str" cm="1">
        <f t="array" ref="M3373">_xlfn.IFS(L3373&lt;1,"Very Fast",L3373&lt;3,"Fast",L3373&lt;5,"Normal",L3373&lt;=7,"Slow",L3373&gt;=8,"Very Slow")</f>
        <v>Very Slow</v>
      </c>
      <c r="N3373" s="5">
        <v>4.5</v>
      </c>
      <c r="O3373" t="str" cm="1">
        <f t="array" ref="O3373">_xlfn.IFS(N3373&lt;2,"Very Poor",N3373&lt;3,"Poor",N3373&lt;4,"Average",N3373&lt;4.5,"Good",N3373&lt;=5,"Excellent")</f>
        <v>Excellent</v>
      </c>
      <c r="P3373" s="12">
        <v>209.11</v>
      </c>
    </row>
    <row r="3374" spans="1:16" x14ac:dyDescent="0.35">
      <c r="A3374">
        <v>13373</v>
      </c>
      <c r="B3374" s="15">
        <v>47934</v>
      </c>
      <c r="C3374" s="7">
        <f t="shared" si="52"/>
        <v>2031</v>
      </c>
      <c r="D3374">
        <v>1220</v>
      </c>
      <c r="E3374" t="s">
        <v>18</v>
      </c>
      <c r="F3374" t="s">
        <v>69</v>
      </c>
      <c r="G3374" s="7">
        <v>7</v>
      </c>
      <c r="H3374" s="3">
        <v>25.12</v>
      </c>
      <c r="I3374">
        <v>0.09</v>
      </c>
      <c r="J3374" s="17" t="str" cm="1">
        <f t="array" ref="J3374">_xlfn.IFS(I3374&lt;=0.09,"&lt;0,1%",I3374&lt;=0.19,"&lt;0,2%",I3374&lt;=0.29,"&lt;0,3%",I3374&lt;=39,"&lt;0,4%")</f>
        <v>&lt;0,1%</v>
      </c>
      <c r="K3374" t="s">
        <v>17</v>
      </c>
      <c r="L3374" s="7">
        <v>4</v>
      </c>
      <c r="M3374" s="7" t="str" cm="1">
        <f t="array" ref="M3374">_xlfn.IFS(L3374&lt;1,"Very Fast",L3374&lt;3,"Fast",L3374&lt;5,"Normal",L3374&lt;=7,"Slow",L3374&gt;=8,"Very Slow")</f>
        <v>Normal</v>
      </c>
      <c r="N3374" s="5">
        <v>3.5</v>
      </c>
      <c r="O3374" t="str" cm="1">
        <f t="array" ref="O3374">_xlfn.IFS(N3374&lt;2,"Very Poor",N3374&lt;3,"Poor",N3374&lt;4,"Average",N3374&lt;4.5,"Good",N3374&lt;=5,"Excellent")</f>
        <v>Average</v>
      </c>
      <c r="P3374" s="12">
        <v>160.01</v>
      </c>
    </row>
    <row r="3375" spans="1:16" x14ac:dyDescent="0.35">
      <c r="A3375">
        <v>13374</v>
      </c>
      <c r="B3375" s="15">
        <v>47935</v>
      </c>
      <c r="C3375" s="7">
        <f t="shared" si="52"/>
        <v>2031</v>
      </c>
      <c r="D3375">
        <v>1819</v>
      </c>
      <c r="E3375" t="s">
        <v>18</v>
      </c>
      <c r="F3375" t="s">
        <v>68</v>
      </c>
      <c r="G3375" s="7">
        <v>6</v>
      </c>
      <c r="H3375" s="3">
        <v>202.41</v>
      </c>
      <c r="I3375">
        <v>0.33</v>
      </c>
      <c r="J3375" s="17" t="str" cm="1">
        <f t="array" ref="J3375">_xlfn.IFS(I3375&lt;=0.09,"&lt;0,1%",I3375&lt;=0.19,"&lt;0,2%",I3375&lt;=0.29,"&lt;0,3%",I3375&lt;=39,"&lt;0,4%")</f>
        <v>&lt;0,4%</v>
      </c>
      <c r="K3375" t="s">
        <v>17</v>
      </c>
      <c r="L3375" s="7">
        <v>7</v>
      </c>
      <c r="M3375" s="7" t="str" cm="1">
        <f t="array" ref="M3375">_xlfn.IFS(L3375&lt;1,"Very Fast",L3375&lt;3,"Fast",L3375&lt;5,"Normal",L3375&lt;=7,"Slow",L3375&gt;=8,"Very Slow")</f>
        <v>Slow</v>
      </c>
      <c r="N3375" s="5">
        <v>3.9</v>
      </c>
      <c r="O3375" t="str" cm="1">
        <f t="array" ref="O3375">_xlfn.IFS(N3375&lt;2,"Very Poor",N3375&lt;3,"Poor",N3375&lt;4,"Average",N3375&lt;4.5,"Good",N3375&lt;=5,"Excellent")</f>
        <v>Average</v>
      </c>
      <c r="P3375" s="12">
        <v>813.69</v>
      </c>
    </row>
    <row r="3376" spans="1:16" x14ac:dyDescent="0.35">
      <c r="A3376">
        <v>13375</v>
      </c>
      <c r="B3376" s="15">
        <v>47936</v>
      </c>
      <c r="C3376" s="7">
        <f t="shared" si="52"/>
        <v>2031</v>
      </c>
      <c r="D3376">
        <v>1419</v>
      </c>
      <c r="E3376" t="s">
        <v>11</v>
      </c>
      <c r="F3376" t="s">
        <v>69</v>
      </c>
      <c r="G3376" s="7">
        <v>7</v>
      </c>
      <c r="H3376" s="3">
        <v>129.53</v>
      </c>
      <c r="I3376">
        <v>0.11</v>
      </c>
      <c r="J3376" s="17" t="str" cm="1">
        <f t="array" ref="J3376">_xlfn.IFS(I3376&lt;=0.09,"&lt;0,1%",I3376&lt;=0.19,"&lt;0,2%",I3376&lt;=0.29,"&lt;0,3%",I3376&lt;=39,"&lt;0,4%")</f>
        <v>&lt;0,2%</v>
      </c>
      <c r="K3376" t="s">
        <v>15</v>
      </c>
      <c r="L3376" s="7">
        <v>6</v>
      </c>
      <c r="M3376" s="7" t="str" cm="1">
        <f t="array" ref="M3376">_xlfn.IFS(L3376&lt;1,"Very Fast",L3376&lt;3,"Fast",L3376&lt;5,"Normal",L3376&lt;=7,"Slow",L3376&gt;=8,"Very Slow")</f>
        <v>Slow</v>
      </c>
      <c r="N3376" s="5">
        <v>3.1</v>
      </c>
      <c r="O3376" t="str" cm="1">
        <f t="array" ref="O3376">_xlfn.IFS(N3376&lt;2,"Very Poor",N3376&lt;3,"Poor",N3376&lt;4,"Average",N3376&lt;4.5,"Good",N3376&lt;=5,"Excellent")</f>
        <v>Average</v>
      </c>
      <c r="P3376" s="12">
        <v>806.97</v>
      </c>
    </row>
    <row r="3377" spans="1:16" x14ac:dyDescent="0.35">
      <c r="A3377">
        <v>13376</v>
      </c>
      <c r="B3377" s="15">
        <v>47937</v>
      </c>
      <c r="C3377" s="7">
        <f t="shared" si="52"/>
        <v>2031</v>
      </c>
      <c r="D3377">
        <v>1123</v>
      </c>
      <c r="E3377" t="s">
        <v>11</v>
      </c>
      <c r="F3377" t="s">
        <v>68</v>
      </c>
      <c r="G3377" s="7">
        <v>2</v>
      </c>
      <c r="H3377" s="3">
        <v>490.63</v>
      </c>
      <c r="I3377">
        <v>0.12</v>
      </c>
      <c r="J3377" s="17" t="str" cm="1">
        <f t="array" ref="J3377">_xlfn.IFS(I3377&lt;=0.09,"&lt;0,1%",I3377&lt;=0.19,"&lt;0,2%",I3377&lt;=0.29,"&lt;0,3%",I3377&lt;=39,"&lt;0,4%")</f>
        <v>&lt;0,2%</v>
      </c>
      <c r="K3377" t="s">
        <v>17</v>
      </c>
      <c r="L3377" s="7">
        <v>2</v>
      </c>
      <c r="M3377" s="7" t="str" cm="1">
        <f t="array" ref="M3377">_xlfn.IFS(L3377&lt;1,"Very Fast",L3377&lt;3,"Fast",L3377&lt;5,"Normal",L3377&lt;=7,"Slow",L3377&gt;=8,"Very Slow")</f>
        <v>Fast</v>
      </c>
      <c r="N3377" s="5">
        <v>2.7</v>
      </c>
      <c r="O3377" t="str" cm="1">
        <f t="array" ref="O3377">_xlfn.IFS(N3377&lt;2,"Very Poor",N3377&lt;3,"Poor",N3377&lt;4,"Average",N3377&lt;4.5,"Good",N3377&lt;=5,"Excellent")</f>
        <v>Poor</v>
      </c>
      <c r="P3377" s="12">
        <v>863.51</v>
      </c>
    </row>
    <row r="3378" spans="1:16" x14ac:dyDescent="0.35">
      <c r="A3378">
        <v>13377</v>
      </c>
      <c r="B3378" s="15">
        <v>47938</v>
      </c>
      <c r="C3378" s="7">
        <f t="shared" si="52"/>
        <v>2031</v>
      </c>
      <c r="D3378">
        <v>1421</v>
      </c>
      <c r="E3378" t="s">
        <v>18</v>
      </c>
      <c r="F3378" t="s">
        <v>69</v>
      </c>
      <c r="G3378" s="7">
        <v>6</v>
      </c>
      <c r="H3378" s="3">
        <v>509.21</v>
      </c>
      <c r="I3378">
        <v>7.0000000000000007E-2</v>
      </c>
      <c r="J3378" s="17" t="str" cm="1">
        <f t="array" ref="J3378">_xlfn.IFS(I3378&lt;=0.09,"&lt;0,1%",I3378&lt;=0.19,"&lt;0,2%",I3378&lt;=0.29,"&lt;0,3%",I3378&lt;=39,"&lt;0,4%")</f>
        <v>&lt;0,1%</v>
      </c>
      <c r="K3378" t="s">
        <v>17</v>
      </c>
      <c r="L3378" s="7">
        <v>5</v>
      </c>
      <c r="M3378" s="7" t="str" cm="1">
        <f t="array" ref="M3378">_xlfn.IFS(L3378&lt;1,"Very Fast",L3378&lt;3,"Fast",L3378&lt;5,"Normal",L3378&lt;=7,"Slow",L3378&gt;=8,"Very Slow")</f>
        <v>Slow</v>
      </c>
      <c r="N3378" s="5">
        <v>3.8</v>
      </c>
      <c r="O3378" t="str" cm="1">
        <f t="array" ref="O3378">_xlfn.IFS(N3378&lt;2,"Very Poor",N3378&lt;3,"Poor",N3378&lt;4,"Average",N3378&lt;4.5,"Good",N3378&lt;=5,"Excellent")</f>
        <v>Average</v>
      </c>
      <c r="P3378" s="12">
        <v>2841.39</v>
      </c>
    </row>
    <row r="3379" spans="1:16" x14ac:dyDescent="0.35">
      <c r="A3379">
        <v>13378</v>
      </c>
      <c r="B3379" s="15">
        <v>47939</v>
      </c>
      <c r="C3379" s="7">
        <f t="shared" si="52"/>
        <v>2031</v>
      </c>
      <c r="D3379">
        <v>1230</v>
      </c>
      <c r="E3379" t="s">
        <v>18</v>
      </c>
      <c r="F3379" t="s">
        <v>69</v>
      </c>
      <c r="G3379" s="7">
        <v>6</v>
      </c>
      <c r="H3379" s="3">
        <v>166.29</v>
      </c>
      <c r="I3379">
        <v>0.28000000000000003</v>
      </c>
      <c r="J3379" s="17" t="str" cm="1">
        <f t="array" ref="J3379">_xlfn.IFS(I3379&lt;=0.09,"&lt;0,1%",I3379&lt;=0.19,"&lt;0,2%",I3379&lt;=0.29,"&lt;0,3%",I3379&lt;=39,"&lt;0,4%")</f>
        <v>&lt;0,3%</v>
      </c>
      <c r="K3379" t="s">
        <v>17</v>
      </c>
      <c r="L3379" s="7">
        <v>3</v>
      </c>
      <c r="M3379" s="7" t="str" cm="1">
        <f t="array" ref="M3379">_xlfn.IFS(L3379&lt;1,"Very Fast",L3379&lt;3,"Fast",L3379&lt;5,"Normal",L3379&lt;=7,"Slow",L3379&gt;=8,"Very Slow")</f>
        <v>Normal</v>
      </c>
      <c r="N3379" s="5">
        <v>4.9000000000000004</v>
      </c>
      <c r="O3379" t="str" cm="1">
        <f t="array" ref="O3379">_xlfn.IFS(N3379&lt;2,"Very Poor",N3379&lt;3,"Poor",N3379&lt;4,"Average",N3379&lt;4.5,"Good",N3379&lt;=5,"Excellent")</f>
        <v>Excellent</v>
      </c>
      <c r="P3379" s="12">
        <v>718.37</v>
      </c>
    </row>
    <row r="3380" spans="1:16" x14ac:dyDescent="0.35">
      <c r="A3380">
        <v>13379</v>
      </c>
      <c r="B3380" s="15">
        <v>47940</v>
      </c>
      <c r="C3380" s="7">
        <f t="shared" si="52"/>
        <v>2031</v>
      </c>
      <c r="D3380">
        <v>1689</v>
      </c>
      <c r="E3380" t="s">
        <v>18</v>
      </c>
      <c r="F3380" t="s">
        <v>66</v>
      </c>
      <c r="G3380" s="7">
        <v>1</v>
      </c>
      <c r="H3380" s="3">
        <v>205.5</v>
      </c>
      <c r="I3380">
        <v>0.1</v>
      </c>
      <c r="J3380" s="17" t="str" cm="1">
        <f t="array" ref="J3380">_xlfn.IFS(I3380&lt;=0.09,"&lt;0,1%",I3380&lt;=0.19,"&lt;0,2%",I3380&lt;=0.29,"&lt;0,3%",I3380&lt;=39,"&lt;0,4%")</f>
        <v>&lt;0,2%</v>
      </c>
      <c r="K3380" t="s">
        <v>17</v>
      </c>
      <c r="L3380" s="7">
        <v>9</v>
      </c>
      <c r="M3380" s="7" t="str" cm="1">
        <f t="array" ref="M3380">_xlfn.IFS(L3380&lt;1,"Very Fast",L3380&lt;3,"Fast",L3380&lt;5,"Normal",L3380&lt;=7,"Slow",L3380&gt;=8,"Very Slow")</f>
        <v>Very Slow</v>
      </c>
      <c r="N3380" s="5">
        <v>1.1000000000000001</v>
      </c>
      <c r="O3380" t="str" cm="1">
        <f t="array" ref="O3380">_xlfn.IFS(N3380&lt;2,"Very Poor",N3380&lt;3,"Poor",N3380&lt;4,"Average",N3380&lt;4.5,"Good",N3380&lt;=5,"Excellent")</f>
        <v>Very Poor</v>
      </c>
      <c r="P3380" s="12">
        <v>184.95</v>
      </c>
    </row>
    <row r="3381" spans="1:16" x14ac:dyDescent="0.35">
      <c r="A3381">
        <v>13380</v>
      </c>
      <c r="B3381" s="15">
        <v>47941</v>
      </c>
      <c r="C3381" s="7">
        <f t="shared" si="52"/>
        <v>2031</v>
      </c>
      <c r="D3381">
        <v>1062</v>
      </c>
      <c r="E3381" t="s">
        <v>21</v>
      </c>
      <c r="F3381" t="s">
        <v>69</v>
      </c>
      <c r="G3381" s="7">
        <v>4</v>
      </c>
      <c r="H3381" s="3">
        <v>153.19999999999999</v>
      </c>
      <c r="I3381">
        <v>0.12</v>
      </c>
      <c r="J3381" s="17" t="str" cm="1">
        <f t="array" ref="J3381">_xlfn.IFS(I3381&lt;=0.09,"&lt;0,1%",I3381&lt;=0.19,"&lt;0,2%",I3381&lt;=0.29,"&lt;0,3%",I3381&lt;=39,"&lt;0,4%")</f>
        <v>&lt;0,2%</v>
      </c>
      <c r="K3381" t="s">
        <v>17</v>
      </c>
      <c r="L3381" s="7">
        <v>10</v>
      </c>
      <c r="M3381" s="7" t="str" cm="1">
        <f t="array" ref="M3381">_xlfn.IFS(L3381&lt;1,"Very Fast",L3381&lt;3,"Fast",L3381&lt;5,"Normal",L3381&lt;=7,"Slow",L3381&gt;=8,"Very Slow")</f>
        <v>Very Slow</v>
      </c>
      <c r="N3381" s="5">
        <v>2.2999999999999998</v>
      </c>
      <c r="O3381" t="str" cm="1">
        <f t="array" ref="O3381">_xlfn.IFS(N3381&lt;2,"Very Poor",N3381&lt;3,"Poor",N3381&lt;4,"Average",N3381&lt;4.5,"Good",N3381&lt;=5,"Excellent")</f>
        <v>Poor</v>
      </c>
      <c r="P3381" s="12">
        <v>539.26</v>
      </c>
    </row>
    <row r="3382" spans="1:16" x14ac:dyDescent="0.35">
      <c r="A3382">
        <v>13381</v>
      </c>
      <c r="B3382" s="15">
        <v>47942</v>
      </c>
      <c r="C3382" s="7">
        <f t="shared" si="52"/>
        <v>2031</v>
      </c>
      <c r="D3382">
        <v>1484</v>
      </c>
      <c r="E3382" t="s">
        <v>21</v>
      </c>
      <c r="F3382" t="s">
        <v>68</v>
      </c>
      <c r="G3382" s="7">
        <v>6</v>
      </c>
      <c r="H3382" s="3">
        <v>546.4</v>
      </c>
      <c r="I3382">
        <v>0.15</v>
      </c>
      <c r="J3382" s="17" t="str" cm="1">
        <f t="array" ref="J3382">_xlfn.IFS(I3382&lt;=0.09,"&lt;0,1%",I3382&lt;=0.19,"&lt;0,2%",I3382&lt;=0.29,"&lt;0,3%",I3382&lt;=39,"&lt;0,4%")</f>
        <v>&lt;0,2%</v>
      </c>
      <c r="K3382" t="s">
        <v>15</v>
      </c>
      <c r="L3382" s="7">
        <v>1</v>
      </c>
      <c r="M3382" s="7" t="str" cm="1">
        <f t="array" ref="M3382">_xlfn.IFS(L3382&lt;1,"Very Fast",L3382&lt;3,"Fast",L3382&lt;5,"Normal",L3382&lt;=7,"Slow",L3382&gt;=8,"Very Slow")</f>
        <v>Fast</v>
      </c>
      <c r="N3382" s="5">
        <v>2.2999999999999998</v>
      </c>
      <c r="O3382" t="str" cm="1">
        <f t="array" ref="O3382">_xlfn.IFS(N3382&lt;2,"Very Poor",N3382&lt;3,"Poor",N3382&lt;4,"Average",N3382&lt;4.5,"Good",N3382&lt;=5,"Excellent")</f>
        <v>Poor</v>
      </c>
      <c r="P3382" s="12">
        <v>2786.64</v>
      </c>
    </row>
    <row r="3383" spans="1:16" x14ac:dyDescent="0.35">
      <c r="A3383">
        <v>13382</v>
      </c>
      <c r="B3383" s="15">
        <v>47943</v>
      </c>
      <c r="C3383" s="7">
        <f t="shared" si="52"/>
        <v>2031</v>
      </c>
      <c r="D3383">
        <v>1627</v>
      </c>
      <c r="E3383" t="s">
        <v>18</v>
      </c>
      <c r="F3383" t="s">
        <v>69</v>
      </c>
      <c r="G3383" s="7">
        <v>4</v>
      </c>
      <c r="H3383" s="3">
        <v>309.05</v>
      </c>
      <c r="I3383">
        <v>0.15</v>
      </c>
      <c r="J3383" s="17" t="str" cm="1">
        <f t="array" ref="J3383">_xlfn.IFS(I3383&lt;=0.09,"&lt;0,1%",I3383&lt;=0.19,"&lt;0,2%",I3383&lt;=0.29,"&lt;0,3%",I3383&lt;=39,"&lt;0,4%")</f>
        <v>&lt;0,2%</v>
      </c>
      <c r="K3383" t="s">
        <v>17</v>
      </c>
      <c r="L3383" s="7">
        <v>10</v>
      </c>
      <c r="M3383" s="7" t="str" cm="1">
        <f t="array" ref="M3383">_xlfn.IFS(L3383&lt;1,"Very Fast",L3383&lt;3,"Fast",L3383&lt;5,"Normal",L3383&lt;=7,"Slow",L3383&gt;=8,"Very Slow")</f>
        <v>Very Slow</v>
      </c>
      <c r="N3383" s="5">
        <v>2.7</v>
      </c>
      <c r="O3383" t="str" cm="1">
        <f t="array" ref="O3383">_xlfn.IFS(N3383&lt;2,"Very Poor",N3383&lt;3,"Poor",N3383&lt;4,"Average",N3383&lt;4.5,"Good",N3383&lt;=5,"Excellent")</f>
        <v>Poor</v>
      </c>
      <c r="P3383" s="12">
        <v>1050.77</v>
      </c>
    </row>
    <row r="3384" spans="1:16" x14ac:dyDescent="0.35">
      <c r="A3384">
        <v>13383</v>
      </c>
      <c r="B3384" s="15">
        <v>47944</v>
      </c>
      <c r="C3384" s="7">
        <f t="shared" si="52"/>
        <v>2031</v>
      </c>
      <c r="D3384">
        <v>1702</v>
      </c>
      <c r="E3384" t="s">
        <v>18</v>
      </c>
      <c r="F3384" t="s">
        <v>69</v>
      </c>
      <c r="G3384" s="7">
        <v>7</v>
      </c>
      <c r="H3384" s="3">
        <v>398.84</v>
      </c>
      <c r="I3384">
        <v>0.14000000000000001</v>
      </c>
      <c r="J3384" s="17" t="str" cm="1">
        <f t="array" ref="J3384">_xlfn.IFS(I3384&lt;=0.09,"&lt;0,1%",I3384&lt;=0.19,"&lt;0,2%",I3384&lt;=0.29,"&lt;0,3%",I3384&lt;=39,"&lt;0,4%")</f>
        <v>&lt;0,2%</v>
      </c>
      <c r="K3384" t="s">
        <v>17</v>
      </c>
      <c r="L3384" s="7">
        <v>4</v>
      </c>
      <c r="M3384" s="7" t="str" cm="1">
        <f t="array" ref="M3384">_xlfn.IFS(L3384&lt;1,"Very Fast",L3384&lt;3,"Fast",L3384&lt;5,"Normal",L3384&lt;=7,"Slow",L3384&gt;=8,"Very Slow")</f>
        <v>Normal</v>
      </c>
      <c r="N3384" s="5">
        <v>3.5</v>
      </c>
      <c r="O3384" t="str" cm="1">
        <f t="array" ref="O3384">_xlfn.IFS(N3384&lt;2,"Very Poor",N3384&lt;3,"Poor",N3384&lt;4,"Average",N3384&lt;4.5,"Good",N3384&lt;=5,"Excellent")</f>
        <v>Average</v>
      </c>
      <c r="P3384" s="12">
        <v>2401.02</v>
      </c>
    </row>
    <row r="3385" spans="1:16" x14ac:dyDescent="0.35">
      <c r="A3385">
        <v>13384</v>
      </c>
      <c r="B3385" s="15">
        <v>47945</v>
      </c>
      <c r="C3385" s="7">
        <f t="shared" si="52"/>
        <v>2031</v>
      </c>
      <c r="D3385">
        <v>1573</v>
      </c>
      <c r="E3385" t="s">
        <v>21</v>
      </c>
      <c r="F3385" t="s">
        <v>66</v>
      </c>
      <c r="G3385" s="7">
        <v>3</v>
      </c>
      <c r="H3385" s="3">
        <v>258.06</v>
      </c>
      <c r="I3385">
        <v>0.18</v>
      </c>
      <c r="J3385" s="17" t="str" cm="1">
        <f t="array" ref="J3385">_xlfn.IFS(I3385&lt;=0.09,"&lt;0,1%",I3385&lt;=0.19,"&lt;0,2%",I3385&lt;=0.29,"&lt;0,3%",I3385&lt;=39,"&lt;0,4%")</f>
        <v>&lt;0,2%</v>
      </c>
      <c r="K3385" t="s">
        <v>15</v>
      </c>
      <c r="L3385" s="7">
        <v>4</v>
      </c>
      <c r="M3385" s="7" t="str" cm="1">
        <f t="array" ref="M3385">_xlfn.IFS(L3385&lt;1,"Very Fast",L3385&lt;3,"Fast",L3385&lt;5,"Normal",L3385&lt;=7,"Slow",L3385&gt;=8,"Very Slow")</f>
        <v>Normal</v>
      </c>
      <c r="N3385" s="5">
        <v>3.1</v>
      </c>
      <c r="O3385" t="str" cm="1">
        <f t="array" ref="O3385">_xlfn.IFS(N3385&lt;2,"Very Poor",N3385&lt;3,"Poor",N3385&lt;4,"Average",N3385&lt;4.5,"Good",N3385&lt;=5,"Excellent")</f>
        <v>Average</v>
      </c>
      <c r="P3385" s="12">
        <v>634.83000000000004</v>
      </c>
    </row>
    <row r="3386" spans="1:16" x14ac:dyDescent="0.35">
      <c r="A3386">
        <v>13385</v>
      </c>
      <c r="B3386" s="15">
        <v>47946</v>
      </c>
      <c r="C3386" s="7">
        <f t="shared" si="52"/>
        <v>2031</v>
      </c>
      <c r="D3386">
        <v>1767</v>
      </c>
      <c r="E3386" t="s">
        <v>14</v>
      </c>
      <c r="F3386" t="s">
        <v>69</v>
      </c>
      <c r="G3386" s="7">
        <v>5</v>
      </c>
      <c r="H3386" s="3">
        <v>384.14</v>
      </c>
      <c r="I3386">
        <v>0.28999999999999998</v>
      </c>
      <c r="J3386" s="17" t="str" cm="1">
        <f t="array" ref="J3386">_xlfn.IFS(I3386&lt;=0.09,"&lt;0,1%",I3386&lt;=0.19,"&lt;0,2%",I3386&lt;=0.29,"&lt;0,3%",I3386&lt;=39,"&lt;0,4%")</f>
        <v>&lt;0,3%</v>
      </c>
      <c r="K3386" t="s">
        <v>13</v>
      </c>
      <c r="L3386" s="7">
        <v>9</v>
      </c>
      <c r="M3386" s="7" t="str" cm="1">
        <f t="array" ref="M3386">_xlfn.IFS(L3386&lt;1,"Very Fast",L3386&lt;3,"Fast",L3386&lt;5,"Normal",L3386&lt;=7,"Slow",L3386&gt;=8,"Very Slow")</f>
        <v>Very Slow</v>
      </c>
      <c r="N3386" s="5">
        <v>1.1000000000000001</v>
      </c>
      <c r="O3386" t="str" cm="1">
        <f t="array" ref="O3386">_xlfn.IFS(N3386&lt;2,"Very Poor",N3386&lt;3,"Poor",N3386&lt;4,"Average",N3386&lt;4.5,"Good",N3386&lt;=5,"Excellent")</f>
        <v>Very Poor</v>
      </c>
      <c r="P3386" s="12">
        <v>1363.7</v>
      </c>
    </row>
    <row r="3387" spans="1:16" x14ac:dyDescent="0.35">
      <c r="A3387">
        <v>13386</v>
      </c>
      <c r="B3387" s="15">
        <v>47947</v>
      </c>
      <c r="C3387" s="7">
        <f t="shared" si="52"/>
        <v>2031</v>
      </c>
      <c r="D3387">
        <v>1482</v>
      </c>
      <c r="E3387" t="s">
        <v>18</v>
      </c>
      <c r="F3387" t="s">
        <v>69</v>
      </c>
      <c r="G3387" s="7">
        <v>1</v>
      </c>
      <c r="H3387" s="3">
        <v>240.73</v>
      </c>
      <c r="I3387">
        <v>0.28999999999999998</v>
      </c>
      <c r="J3387" s="17" t="str" cm="1">
        <f t="array" ref="J3387">_xlfn.IFS(I3387&lt;=0.09,"&lt;0,1%",I3387&lt;=0.19,"&lt;0,2%",I3387&lt;=0.29,"&lt;0,3%",I3387&lt;=39,"&lt;0,4%")</f>
        <v>&lt;0,3%</v>
      </c>
      <c r="K3387" t="s">
        <v>15</v>
      </c>
      <c r="L3387" s="7">
        <v>1</v>
      </c>
      <c r="M3387" s="7" t="str" cm="1">
        <f t="array" ref="M3387">_xlfn.IFS(L3387&lt;1,"Very Fast",L3387&lt;3,"Fast",L3387&lt;5,"Normal",L3387&lt;=7,"Slow",L3387&gt;=8,"Very Slow")</f>
        <v>Fast</v>
      </c>
      <c r="N3387" s="5">
        <v>2.6</v>
      </c>
      <c r="O3387" t="str" cm="1">
        <f t="array" ref="O3387">_xlfn.IFS(N3387&lt;2,"Very Poor",N3387&lt;3,"Poor",N3387&lt;4,"Average",N3387&lt;4.5,"Good",N3387&lt;=5,"Excellent")</f>
        <v>Poor</v>
      </c>
      <c r="P3387" s="12">
        <v>170.92</v>
      </c>
    </row>
    <row r="3388" spans="1:16" x14ac:dyDescent="0.35">
      <c r="A3388">
        <v>13387</v>
      </c>
      <c r="B3388" s="15">
        <v>47948</v>
      </c>
      <c r="C3388" s="7">
        <f t="shared" si="52"/>
        <v>2031</v>
      </c>
      <c r="D3388">
        <v>1518</v>
      </c>
      <c r="E3388" t="s">
        <v>14</v>
      </c>
      <c r="F3388" t="s">
        <v>69</v>
      </c>
      <c r="G3388" s="7">
        <v>7</v>
      </c>
      <c r="H3388" s="3">
        <v>213.71</v>
      </c>
      <c r="I3388">
        <v>0.28000000000000003</v>
      </c>
      <c r="J3388" s="17" t="str" cm="1">
        <f t="array" ref="J3388">_xlfn.IFS(I3388&lt;=0.09,"&lt;0,1%",I3388&lt;=0.19,"&lt;0,2%",I3388&lt;=0.29,"&lt;0,3%",I3388&lt;=39,"&lt;0,4%")</f>
        <v>&lt;0,3%</v>
      </c>
      <c r="K3388" t="s">
        <v>15</v>
      </c>
      <c r="L3388" s="7">
        <v>2</v>
      </c>
      <c r="M3388" s="7" t="str" cm="1">
        <f t="array" ref="M3388">_xlfn.IFS(L3388&lt;1,"Very Fast",L3388&lt;3,"Fast",L3388&lt;5,"Normal",L3388&lt;=7,"Slow",L3388&gt;=8,"Very Slow")</f>
        <v>Fast</v>
      </c>
      <c r="N3388" s="5">
        <v>3.5</v>
      </c>
      <c r="O3388" t="str" cm="1">
        <f t="array" ref="O3388">_xlfn.IFS(N3388&lt;2,"Very Poor",N3388&lt;3,"Poor",N3388&lt;4,"Average",N3388&lt;4.5,"Good",N3388&lt;=5,"Excellent")</f>
        <v>Average</v>
      </c>
      <c r="P3388" s="12">
        <v>1077.0999999999999</v>
      </c>
    </row>
    <row r="3389" spans="1:16" x14ac:dyDescent="0.35">
      <c r="A3389">
        <v>13388</v>
      </c>
      <c r="B3389" s="15">
        <v>47949</v>
      </c>
      <c r="C3389" s="7">
        <f t="shared" si="52"/>
        <v>2031</v>
      </c>
      <c r="D3389">
        <v>1154</v>
      </c>
      <c r="E3389" t="s">
        <v>18</v>
      </c>
      <c r="F3389" t="s">
        <v>68</v>
      </c>
      <c r="G3389" s="7">
        <v>2</v>
      </c>
      <c r="H3389" s="3">
        <v>386.17</v>
      </c>
      <c r="I3389">
        <v>0.04</v>
      </c>
      <c r="J3389" s="17" t="str" cm="1">
        <f t="array" ref="J3389">_xlfn.IFS(I3389&lt;=0.09,"&lt;0,1%",I3389&lt;=0.19,"&lt;0,2%",I3389&lt;=0.29,"&lt;0,3%",I3389&lt;=39,"&lt;0,4%")</f>
        <v>&lt;0,1%</v>
      </c>
      <c r="K3389" t="s">
        <v>15</v>
      </c>
      <c r="L3389" s="7">
        <v>1</v>
      </c>
      <c r="M3389" s="7" t="str" cm="1">
        <f t="array" ref="M3389">_xlfn.IFS(L3389&lt;1,"Very Fast",L3389&lt;3,"Fast",L3389&lt;5,"Normal",L3389&lt;=7,"Slow",L3389&gt;=8,"Very Slow")</f>
        <v>Fast</v>
      </c>
      <c r="N3389" s="5">
        <v>3</v>
      </c>
      <c r="O3389" t="str" cm="1">
        <f t="array" ref="O3389">_xlfn.IFS(N3389&lt;2,"Very Poor",N3389&lt;3,"Poor",N3389&lt;4,"Average",N3389&lt;4.5,"Good",N3389&lt;=5,"Excellent")</f>
        <v>Average</v>
      </c>
      <c r="P3389" s="12">
        <v>741.45</v>
      </c>
    </row>
    <row r="3390" spans="1:16" x14ac:dyDescent="0.35">
      <c r="A3390">
        <v>13389</v>
      </c>
      <c r="B3390" s="15">
        <v>47950</v>
      </c>
      <c r="C3390" s="7">
        <f t="shared" si="52"/>
        <v>2031</v>
      </c>
      <c r="D3390">
        <v>1091</v>
      </c>
      <c r="E3390" t="s">
        <v>14</v>
      </c>
      <c r="F3390" t="s">
        <v>69</v>
      </c>
      <c r="G3390" s="7">
        <v>3</v>
      </c>
      <c r="H3390" s="3">
        <v>360.77</v>
      </c>
      <c r="I3390">
        <v>0.28000000000000003</v>
      </c>
      <c r="J3390" s="17" t="str" cm="1">
        <f t="array" ref="J3390">_xlfn.IFS(I3390&lt;=0.09,"&lt;0,1%",I3390&lt;=0.19,"&lt;0,2%",I3390&lt;=0.29,"&lt;0,3%",I3390&lt;=39,"&lt;0,4%")</f>
        <v>&lt;0,3%</v>
      </c>
      <c r="K3390" t="s">
        <v>15</v>
      </c>
      <c r="L3390" s="7">
        <v>1</v>
      </c>
      <c r="M3390" s="7" t="str" cm="1">
        <f t="array" ref="M3390">_xlfn.IFS(L3390&lt;1,"Very Fast",L3390&lt;3,"Fast",L3390&lt;5,"Normal",L3390&lt;=7,"Slow",L3390&gt;=8,"Very Slow")</f>
        <v>Fast</v>
      </c>
      <c r="N3390" s="5">
        <v>4.5</v>
      </c>
      <c r="O3390" t="str" cm="1">
        <f t="array" ref="O3390">_xlfn.IFS(N3390&lt;2,"Very Poor",N3390&lt;3,"Poor",N3390&lt;4,"Average",N3390&lt;4.5,"Good",N3390&lt;=5,"Excellent")</f>
        <v>Excellent</v>
      </c>
      <c r="P3390" s="12">
        <v>779.26</v>
      </c>
    </row>
    <row r="3391" spans="1:16" x14ac:dyDescent="0.35">
      <c r="A3391">
        <v>13390</v>
      </c>
      <c r="B3391" s="15">
        <v>47951</v>
      </c>
      <c r="C3391" s="7">
        <f t="shared" si="52"/>
        <v>2031</v>
      </c>
      <c r="D3391">
        <v>1981</v>
      </c>
      <c r="E3391" t="s">
        <v>21</v>
      </c>
      <c r="F3391" t="s">
        <v>69</v>
      </c>
      <c r="G3391" s="7">
        <v>1</v>
      </c>
      <c r="H3391" s="3">
        <v>186.71</v>
      </c>
      <c r="I3391">
        <v>0.04</v>
      </c>
      <c r="J3391" s="17" t="str" cm="1">
        <f t="array" ref="J3391">_xlfn.IFS(I3391&lt;=0.09,"&lt;0,1%",I3391&lt;=0.19,"&lt;0,2%",I3391&lt;=0.29,"&lt;0,3%",I3391&lt;=39,"&lt;0,4%")</f>
        <v>&lt;0,1%</v>
      </c>
      <c r="K3391" t="s">
        <v>15</v>
      </c>
      <c r="L3391" s="7">
        <v>1</v>
      </c>
      <c r="M3391" s="7" t="str" cm="1">
        <f t="array" ref="M3391">_xlfn.IFS(L3391&lt;1,"Very Fast",L3391&lt;3,"Fast",L3391&lt;5,"Normal",L3391&lt;=7,"Slow",L3391&gt;=8,"Very Slow")</f>
        <v>Fast</v>
      </c>
      <c r="N3391" s="5">
        <v>2.6</v>
      </c>
      <c r="O3391" t="str" cm="1">
        <f t="array" ref="O3391">_xlfn.IFS(N3391&lt;2,"Very Poor",N3391&lt;3,"Poor",N3391&lt;4,"Average",N3391&lt;4.5,"Good",N3391&lt;=5,"Excellent")</f>
        <v>Poor</v>
      </c>
      <c r="P3391" s="12">
        <v>179.24</v>
      </c>
    </row>
    <row r="3392" spans="1:16" x14ac:dyDescent="0.35">
      <c r="A3392">
        <v>13391</v>
      </c>
      <c r="B3392" s="15">
        <v>47952</v>
      </c>
      <c r="C3392" s="7">
        <f t="shared" si="52"/>
        <v>2031</v>
      </c>
      <c r="D3392">
        <v>1525</v>
      </c>
      <c r="E3392" t="s">
        <v>21</v>
      </c>
      <c r="F3392" t="s">
        <v>69</v>
      </c>
      <c r="G3392" s="7">
        <v>1</v>
      </c>
      <c r="H3392" s="3">
        <v>102.37</v>
      </c>
      <c r="I3392">
        <v>0.04</v>
      </c>
      <c r="J3392" s="17" t="str" cm="1">
        <f t="array" ref="J3392">_xlfn.IFS(I3392&lt;=0.09,"&lt;0,1%",I3392&lt;=0.19,"&lt;0,2%",I3392&lt;=0.29,"&lt;0,3%",I3392&lt;=39,"&lt;0,4%")</f>
        <v>&lt;0,1%</v>
      </c>
      <c r="K3392" t="s">
        <v>13</v>
      </c>
      <c r="L3392" s="7">
        <v>3</v>
      </c>
      <c r="M3392" s="7" t="str" cm="1">
        <f t="array" ref="M3392">_xlfn.IFS(L3392&lt;1,"Very Fast",L3392&lt;3,"Fast",L3392&lt;5,"Normal",L3392&lt;=7,"Slow",L3392&gt;=8,"Very Slow")</f>
        <v>Normal</v>
      </c>
      <c r="N3392" s="5">
        <v>1.1000000000000001</v>
      </c>
      <c r="O3392" t="str" cm="1">
        <f t="array" ref="O3392">_xlfn.IFS(N3392&lt;2,"Very Poor",N3392&lt;3,"Poor",N3392&lt;4,"Average",N3392&lt;4.5,"Good",N3392&lt;=5,"Excellent")</f>
        <v>Very Poor</v>
      </c>
      <c r="P3392" s="12">
        <v>98.28</v>
      </c>
    </row>
    <row r="3393" spans="1:16" x14ac:dyDescent="0.35">
      <c r="A3393">
        <v>13392</v>
      </c>
      <c r="B3393" s="15">
        <v>47953</v>
      </c>
      <c r="C3393" s="7">
        <f t="shared" si="52"/>
        <v>2031</v>
      </c>
      <c r="D3393">
        <v>1454</v>
      </c>
      <c r="E3393" t="s">
        <v>14</v>
      </c>
      <c r="F3393" t="s">
        <v>66</v>
      </c>
      <c r="G3393" s="7">
        <v>7</v>
      </c>
      <c r="H3393" s="3">
        <v>230.62</v>
      </c>
      <c r="I3393">
        <v>0.33</v>
      </c>
      <c r="J3393" s="17" t="str" cm="1">
        <f t="array" ref="J3393">_xlfn.IFS(I3393&lt;=0.09,"&lt;0,1%",I3393&lt;=0.19,"&lt;0,2%",I3393&lt;=0.29,"&lt;0,3%",I3393&lt;=39,"&lt;0,4%")</f>
        <v>&lt;0,4%</v>
      </c>
      <c r="K3393" t="s">
        <v>15</v>
      </c>
      <c r="L3393" s="7">
        <v>11</v>
      </c>
      <c r="M3393" s="7" t="str" cm="1">
        <f t="array" ref="M3393">_xlfn.IFS(L3393&lt;1,"Very Fast",L3393&lt;3,"Fast",L3393&lt;5,"Normal",L3393&lt;=7,"Slow",L3393&gt;=8,"Very Slow")</f>
        <v>Very Slow</v>
      </c>
      <c r="N3393" s="5">
        <v>2.1</v>
      </c>
      <c r="O3393" t="str" cm="1">
        <f t="array" ref="O3393">_xlfn.IFS(N3393&lt;2,"Very Poor",N3393&lt;3,"Poor",N3393&lt;4,"Average",N3393&lt;4.5,"Good",N3393&lt;=5,"Excellent")</f>
        <v>Poor</v>
      </c>
      <c r="P3393" s="12">
        <v>1081.6099999999999</v>
      </c>
    </row>
    <row r="3394" spans="1:16" x14ac:dyDescent="0.35">
      <c r="A3394">
        <v>13393</v>
      </c>
      <c r="B3394" s="15">
        <v>47954</v>
      </c>
      <c r="C3394" s="7">
        <f t="shared" si="52"/>
        <v>2031</v>
      </c>
      <c r="D3394">
        <v>1740</v>
      </c>
      <c r="E3394" t="s">
        <v>11</v>
      </c>
      <c r="F3394" t="s">
        <v>69</v>
      </c>
      <c r="G3394" s="7">
        <v>2</v>
      </c>
      <c r="H3394" s="3">
        <v>257.89</v>
      </c>
      <c r="I3394">
        <v>0.28999999999999998</v>
      </c>
      <c r="J3394" s="17" t="str" cm="1">
        <f t="array" ref="J3394">_xlfn.IFS(I3394&lt;=0.09,"&lt;0,1%",I3394&lt;=0.19,"&lt;0,2%",I3394&lt;=0.29,"&lt;0,3%",I3394&lt;=39,"&lt;0,4%")</f>
        <v>&lt;0,3%</v>
      </c>
      <c r="K3394" t="s">
        <v>17</v>
      </c>
      <c r="L3394" s="7">
        <v>4</v>
      </c>
      <c r="M3394" s="7" t="str" cm="1">
        <f t="array" ref="M3394">_xlfn.IFS(L3394&lt;1,"Very Fast",L3394&lt;3,"Fast",L3394&lt;5,"Normal",L3394&lt;=7,"Slow",L3394&gt;=8,"Very Slow")</f>
        <v>Normal</v>
      </c>
      <c r="N3394" s="5">
        <v>1.5</v>
      </c>
      <c r="O3394" t="str" cm="1">
        <f t="array" ref="O3394">_xlfn.IFS(N3394&lt;2,"Very Poor",N3394&lt;3,"Poor",N3394&lt;4,"Average",N3394&lt;4.5,"Good",N3394&lt;=5,"Excellent")</f>
        <v>Very Poor</v>
      </c>
      <c r="P3394" s="12">
        <v>366.2</v>
      </c>
    </row>
    <row r="3395" spans="1:16" x14ac:dyDescent="0.35">
      <c r="A3395">
        <v>13394</v>
      </c>
      <c r="B3395" s="15">
        <v>47955</v>
      </c>
      <c r="C3395" s="7">
        <f t="shared" ref="C3395:C3458" si="53">YEAR(B3395)</f>
        <v>2031</v>
      </c>
      <c r="D3395">
        <v>1597</v>
      </c>
      <c r="E3395" t="s">
        <v>14</v>
      </c>
      <c r="F3395" t="s">
        <v>69</v>
      </c>
      <c r="G3395" s="7">
        <v>2</v>
      </c>
      <c r="H3395" s="3">
        <v>382.78</v>
      </c>
      <c r="I3395">
        <v>0.19</v>
      </c>
      <c r="J3395" s="17" t="str" cm="1">
        <f t="array" ref="J3395">_xlfn.IFS(I3395&lt;=0.09,"&lt;0,1%",I3395&lt;=0.19,"&lt;0,2%",I3395&lt;=0.29,"&lt;0,3%",I3395&lt;=39,"&lt;0,4%")</f>
        <v>&lt;0,2%</v>
      </c>
      <c r="K3395" t="s">
        <v>15</v>
      </c>
      <c r="L3395" s="7">
        <v>10</v>
      </c>
      <c r="M3395" s="7" t="str" cm="1">
        <f t="array" ref="M3395">_xlfn.IFS(L3395&lt;1,"Very Fast",L3395&lt;3,"Fast",L3395&lt;5,"Normal",L3395&lt;=7,"Slow",L3395&gt;=8,"Very Slow")</f>
        <v>Very Slow</v>
      </c>
      <c r="N3395" s="5">
        <v>2</v>
      </c>
      <c r="O3395" t="str" cm="1">
        <f t="array" ref="O3395">_xlfn.IFS(N3395&lt;2,"Very Poor",N3395&lt;3,"Poor",N3395&lt;4,"Average",N3395&lt;4.5,"Good",N3395&lt;=5,"Excellent")</f>
        <v>Poor</v>
      </c>
      <c r="P3395" s="12">
        <v>620.1</v>
      </c>
    </row>
    <row r="3396" spans="1:16" x14ac:dyDescent="0.35">
      <c r="A3396">
        <v>13395</v>
      </c>
      <c r="B3396" s="15">
        <v>47956</v>
      </c>
      <c r="C3396" s="7">
        <f t="shared" si="53"/>
        <v>2031</v>
      </c>
      <c r="D3396">
        <v>1644</v>
      </c>
      <c r="E3396" t="s">
        <v>21</v>
      </c>
      <c r="F3396" t="s">
        <v>69</v>
      </c>
      <c r="G3396" s="7">
        <v>4</v>
      </c>
      <c r="H3396" s="3">
        <v>550</v>
      </c>
      <c r="I3396">
        <v>0.31</v>
      </c>
      <c r="J3396" s="17" t="str" cm="1">
        <f t="array" ref="J3396">_xlfn.IFS(I3396&lt;=0.09,"&lt;0,1%",I3396&lt;=0.19,"&lt;0,2%",I3396&lt;=0.29,"&lt;0,3%",I3396&lt;=39,"&lt;0,4%")</f>
        <v>&lt;0,4%</v>
      </c>
      <c r="K3396" t="s">
        <v>17</v>
      </c>
      <c r="L3396" s="7">
        <v>2</v>
      </c>
      <c r="M3396" s="7" t="str" cm="1">
        <f t="array" ref="M3396">_xlfn.IFS(L3396&lt;1,"Very Fast",L3396&lt;3,"Fast",L3396&lt;5,"Normal",L3396&lt;=7,"Slow",L3396&gt;=8,"Very Slow")</f>
        <v>Fast</v>
      </c>
      <c r="N3396" s="5">
        <v>2.4</v>
      </c>
      <c r="O3396" t="str" cm="1">
        <f t="array" ref="O3396">_xlfn.IFS(N3396&lt;2,"Very Poor",N3396&lt;3,"Poor",N3396&lt;4,"Average",N3396&lt;4.5,"Good",N3396&lt;=5,"Excellent")</f>
        <v>Poor</v>
      </c>
      <c r="P3396" s="12">
        <v>1518</v>
      </c>
    </row>
    <row r="3397" spans="1:16" x14ac:dyDescent="0.35">
      <c r="A3397">
        <v>13396</v>
      </c>
      <c r="B3397" s="15">
        <v>47957</v>
      </c>
      <c r="C3397" s="7">
        <f t="shared" si="53"/>
        <v>2031</v>
      </c>
      <c r="D3397">
        <v>1509</v>
      </c>
      <c r="E3397" t="s">
        <v>14</v>
      </c>
      <c r="F3397" t="s">
        <v>69</v>
      </c>
      <c r="G3397" s="7">
        <v>5</v>
      </c>
      <c r="H3397" s="3">
        <v>36.17</v>
      </c>
      <c r="I3397">
        <v>0.35</v>
      </c>
      <c r="J3397" s="17" t="str" cm="1">
        <f t="array" ref="J3397">_xlfn.IFS(I3397&lt;=0.09,"&lt;0,1%",I3397&lt;=0.19,"&lt;0,2%",I3397&lt;=0.29,"&lt;0,3%",I3397&lt;=39,"&lt;0,4%")</f>
        <v>&lt;0,4%</v>
      </c>
      <c r="K3397" t="s">
        <v>13</v>
      </c>
      <c r="L3397" s="7">
        <v>1</v>
      </c>
      <c r="M3397" s="7" t="str" cm="1">
        <f t="array" ref="M3397">_xlfn.IFS(L3397&lt;1,"Very Fast",L3397&lt;3,"Fast",L3397&lt;5,"Normal",L3397&lt;=7,"Slow",L3397&gt;=8,"Very Slow")</f>
        <v>Fast</v>
      </c>
      <c r="N3397" s="5">
        <v>3.7</v>
      </c>
      <c r="O3397" t="str" cm="1">
        <f t="array" ref="O3397">_xlfn.IFS(N3397&lt;2,"Very Poor",N3397&lt;3,"Poor",N3397&lt;4,"Average",N3397&lt;4.5,"Good",N3397&lt;=5,"Excellent")</f>
        <v>Average</v>
      </c>
      <c r="P3397" s="12">
        <v>117.55</v>
      </c>
    </row>
    <row r="3398" spans="1:16" x14ac:dyDescent="0.35">
      <c r="A3398">
        <v>13397</v>
      </c>
      <c r="B3398" s="15">
        <v>47958</v>
      </c>
      <c r="C3398" s="7">
        <f t="shared" si="53"/>
        <v>2031</v>
      </c>
      <c r="D3398">
        <v>1182</v>
      </c>
      <c r="E3398" t="s">
        <v>11</v>
      </c>
      <c r="F3398" t="s">
        <v>66</v>
      </c>
      <c r="G3398" s="7">
        <v>7</v>
      </c>
      <c r="H3398" s="3">
        <v>157.54</v>
      </c>
      <c r="I3398">
        <v>0.21</v>
      </c>
      <c r="J3398" s="17" t="str" cm="1">
        <f t="array" ref="J3398">_xlfn.IFS(I3398&lt;=0.09,"&lt;0,1%",I3398&lt;=0.19,"&lt;0,2%",I3398&lt;=0.29,"&lt;0,3%",I3398&lt;=39,"&lt;0,4%")</f>
        <v>&lt;0,3%</v>
      </c>
      <c r="K3398" t="s">
        <v>15</v>
      </c>
      <c r="L3398" s="7">
        <v>5</v>
      </c>
      <c r="M3398" s="7" t="str" cm="1">
        <f t="array" ref="M3398">_xlfn.IFS(L3398&lt;1,"Very Fast",L3398&lt;3,"Fast",L3398&lt;5,"Normal",L3398&lt;=7,"Slow",L3398&gt;=8,"Very Slow")</f>
        <v>Slow</v>
      </c>
      <c r="N3398" s="5">
        <v>2.2999999999999998</v>
      </c>
      <c r="O3398" t="str" cm="1">
        <f t="array" ref="O3398">_xlfn.IFS(N3398&lt;2,"Very Poor",N3398&lt;3,"Poor",N3398&lt;4,"Average",N3398&lt;4.5,"Good",N3398&lt;=5,"Excellent")</f>
        <v>Poor</v>
      </c>
      <c r="P3398" s="12">
        <v>871.2</v>
      </c>
    </row>
    <row r="3399" spans="1:16" x14ac:dyDescent="0.35">
      <c r="A3399">
        <v>13398</v>
      </c>
      <c r="B3399" s="15">
        <v>47959</v>
      </c>
      <c r="C3399" s="7">
        <f t="shared" si="53"/>
        <v>2031</v>
      </c>
      <c r="D3399">
        <v>1385</v>
      </c>
      <c r="E3399" t="s">
        <v>11</v>
      </c>
      <c r="F3399" t="s">
        <v>66</v>
      </c>
      <c r="G3399" s="7">
        <v>3</v>
      </c>
      <c r="H3399" s="3">
        <v>128.32</v>
      </c>
      <c r="I3399">
        <v>0.21</v>
      </c>
      <c r="J3399" s="17" t="str" cm="1">
        <f t="array" ref="J3399">_xlfn.IFS(I3399&lt;=0.09,"&lt;0,1%",I3399&lt;=0.19,"&lt;0,2%",I3399&lt;=0.29,"&lt;0,3%",I3399&lt;=39,"&lt;0,4%")</f>
        <v>&lt;0,3%</v>
      </c>
      <c r="K3399" t="s">
        <v>13</v>
      </c>
      <c r="L3399" s="7">
        <v>6</v>
      </c>
      <c r="M3399" s="7" t="str" cm="1">
        <f t="array" ref="M3399">_xlfn.IFS(L3399&lt;1,"Very Fast",L3399&lt;3,"Fast",L3399&lt;5,"Normal",L3399&lt;=7,"Slow",L3399&gt;=8,"Very Slow")</f>
        <v>Slow</v>
      </c>
      <c r="N3399" s="5">
        <v>4.5</v>
      </c>
      <c r="O3399" t="str" cm="1">
        <f t="array" ref="O3399">_xlfn.IFS(N3399&lt;2,"Very Poor",N3399&lt;3,"Poor",N3399&lt;4,"Average",N3399&lt;4.5,"Good",N3399&lt;=5,"Excellent")</f>
        <v>Excellent</v>
      </c>
      <c r="P3399" s="12">
        <v>304.12</v>
      </c>
    </row>
    <row r="3400" spans="1:16" x14ac:dyDescent="0.35">
      <c r="A3400">
        <v>13399</v>
      </c>
      <c r="B3400" s="15">
        <v>47960</v>
      </c>
      <c r="C3400" s="7">
        <f t="shared" si="53"/>
        <v>2031</v>
      </c>
      <c r="D3400">
        <v>1573</v>
      </c>
      <c r="E3400" t="s">
        <v>18</v>
      </c>
      <c r="F3400" t="s">
        <v>69</v>
      </c>
      <c r="G3400" s="7">
        <v>5</v>
      </c>
      <c r="H3400" s="3">
        <v>308.83999999999997</v>
      </c>
      <c r="I3400">
        <v>0.26</v>
      </c>
      <c r="J3400" s="17" t="str" cm="1">
        <f t="array" ref="J3400">_xlfn.IFS(I3400&lt;=0.09,"&lt;0,1%",I3400&lt;=0.19,"&lt;0,2%",I3400&lt;=0.29,"&lt;0,3%",I3400&lt;=39,"&lt;0,4%")</f>
        <v>&lt;0,3%</v>
      </c>
      <c r="K3400" t="s">
        <v>13</v>
      </c>
      <c r="L3400" s="7">
        <v>2</v>
      </c>
      <c r="M3400" s="7" t="str" cm="1">
        <f t="array" ref="M3400">_xlfn.IFS(L3400&lt;1,"Very Fast",L3400&lt;3,"Fast",L3400&lt;5,"Normal",L3400&lt;=7,"Slow",L3400&gt;=8,"Very Slow")</f>
        <v>Fast</v>
      </c>
      <c r="N3400" s="5">
        <v>2.2000000000000002</v>
      </c>
      <c r="O3400" t="str" cm="1">
        <f t="array" ref="O3400">_xlfn.IFS(N3400&lt;2,"Very Poor",N3400&lt;3,"Poor",N3400&lt;4,"Average",N3400&lt;4.5,"Good",N3400&lt;=5,"Excellent")</f>
        <v>Poor</v>
      </c>
      <c r="P3400" s="12">
        <v>1142.71</v>
      </c>
    </row>
    <row r="3401" spans="1:16" x14ac:dyDescent="0.35">
      <c r="A3401">
        <v>13400</v>
      </c>
      <c r="B3401" s="15">
        <v>47961</v>
      </c>
      <c r="C3401" s="7">
        <f t="shared" si="53"/>
        <v>2031</v>
      </c>
      <c r="D3401">
        <v>1730</v>
      </c>
      <c r="E3401" t="s">
        <v>11</v>
      </c>
      <c r="F3401" t="s">
        <v>68</v>
      </c>
      <c r="G3401" s="7">
        <v>3</v>
      </c>
      <c r="H3401" s="3">
        <v>266.37</v>
      </c>
      <c r="I3401">
        <v>0.08</v>
      </c>
      <c r="J3401" s="17" t="str" cm="1">
        <f t="array" ref="J3401">_xlfn.IFS(I3401&lt;=0.09,"&lt;0,1%",I3401&lt;=0.19,"&lt;0,2%",I3401&lt;=0.29,"&lt;0,3%",I3401&lt;=39,"&lt;0,4%")</f>
        <v>&lt;0,1%</v>
      </c>
      <c r="K3401" t="s">
        <v>17</v>
      </c>
      <c r="L3401" s="7">
        <v>3</v>
      </c>
      <c r="M3401" s="7" t="str" cm="1">
        <f t="array" ref="M3401">_xlfn.IFS(L3401&lt;1,"Very Fast",L3401&lt;3,"Fast",L3401&lt;5,"Normal",L3401&lt;=7,"Slow",L3401&gt;=8,"Very Slow")</f>
        <v>Normal</v>
      </c>
      <c r="N3401" s="5">
        <v>1.5</v>
      </c>
      <c r="O3401" t="str" cm="1">
        <f t="array" ref="O3401">_xlfn.IFS(N3401&lt;2,"Very Poor",N3401&lt;3,"Poor",N3401&lt;4,"Average",N3401&lt;4.5,"Good",N3401&lt;=5,"Excellent")</f>
        <v>Very Poor</v>
      </c>
      <c r="P3401" s="12">
        <v>735.18</v>
      </c>
    </row>
    <row r="3402" spans="1:16" x14ac:dyDescent="0.35">
      <c r="A3402">
        <v>13401</v>
      </c>
      <c r="B3402" s="15">
        <v>47962</v>
      </c>
      <c r="C3402" s="7">
        <f t="shared" si="53"/>
        <v>2031</v>
      </c>
      <c r="D3402">
        <v>1404</v>
      </c>
      <c r="E3402" t="s">
        <v>21</v>
      </c>
      <c r="F3402" t="s">
        <v>68</v>
      </c>
      <c r="G3402" s="7">
        <v>1</v>
      </c>
      <c r="H3402" s="3">
        <v>441.49</v>
      </c>
      <c r="I3402">
        <v>0.06</v>
      </c>
      <c r="J3402" s="17" t="str" cm="1">
        <f t="array" ref="J3402">_xlfn.IFS(I3402&lt;=0.09,"&lt;0,1%",I3402&lt;=0.19,"&lt;0,2%",I3402&lt;=0.29,"&lt;0,3%",I3402&lt;=39,"&lt;0,4%")</f>
        <v>&lt;0,1%</v>
      </c>
      <c r="K3402" t="s">
        <v>15</v>
      </c>
      <c r="L3402" s="7">
        <v>10</v>
      </c>
      <c r="M3402" s="7" t="str" cm="1">
        <f t="array" ref="M3402">_xlfn.IFS(L3402&lt;1,"Very Fast",L3402&lt;3,"Fast",L3402&lt;5,"Normal",L3402&lt;=7,"Slow",L3402&gt;=8,"Very Slow")</f>
        <v>Very Slow</v>
      </c>
      <c r="N3402" s="5">
        <v>1.7</v>
      </c>
      <c r="O3402" t="str" cm="1">
        <f t="array" ref="O3402">_xlfn.IFS(N3402&lt;2,"Very Poor",N3402&lt;3,"Poor",N3402&lt;4,"Average",N3402&lt;4.5,"Good",N3402&lt;=5,"Excellent")</f>
        <v>Very Poor</v>
      </c>
      <c r="P3402" s="12">
        <v>415</v>
      </c>
    </row>
    <row r="3403" spans="1:16" x14ac:dyDescent="0.35">
      <c r="A3403">
        <v>13402</v>
      </c>
      <c r="B3403" s="15">
        <v>47963</v>
      </c>
      <c r="C3403" s="7">
        <f t="shared" si="53"/>
        <v>2031</v>
      </c>
      <c r="D3403">
        <v>1245</v>
      </c>
      <c r="E3403" t="s">
        <v>21</v>
      </c>
      <c r="F3403" t="s">
        <v>68</v>
      </c>
      <c r="G3403" s="7">
        <v>6</v>
      </c>
      <c r="H3403" s="3">
        <v>156.81</v>
      </c>
      <c r="I3403">
        <v>0.27</v>
      </c>
      <c r="J3403" s="17" t="str" cm="1">
        <f t="array" ref="J3403">_xlfn.IFS(I3403&lt;=0.09,"&lt;0,1%",I3403&lt;=0.19,"&lt;0,2%",I3403&lt;=0.29,"&lt;0,3%",I3403&lt;=39,"&lt;0,4%")</f>
        <v>&lt;0,3%</v>
      </c>
      <c r="K3403" t="s">
        <v>17</v>
      </c>
      <c r="L3403" s="7">
        <v>3</v>
      </c>
      <c r="M3403" s="7" t="str" cm="1">
        <f t="array" ref="M3403">_xlfn.IFS(L3403&lt;1,"Very Fast",L3403&lt;3,"Fast",L3403&lt;5,"Normal",L3403&lt;=7,"Slow",L3403&gt;=8,"Very Slow")</f>
        <v>Normal</v>
      </c>
      <c r="N3403" s="5">
        <v>4.7</v>
      </c>
      <c r="O3403" t="str" cm="1">
        <f t="array" ref="O3403">_xlfn.IFS(N3403&lt;2,"Very Poor",N3403&lt;3,"Poor",N3403&lt;4,"Average",N3403&lt;4.5,"Good",N3403&lt;=5,"Excellent")</f>
        <v>Excellent</v>
      </c>
      <c r="P3403" s="12">
        <v>686.83</v>
      </c>
    </row>
    <row r="3404" spans="1:16" x14ac:dyDescent="0.35">
      <c r="A3404">
        <v>13403</v>
      </c>
      <c r="B3404" s="15">
        <v>47964</v>
      </c>
      <c r="C3404" s="7">
        <f t="shared" si="53"/>
        <v>2031</v>
      </c>
      <c r="D3404">
        <v>1741</v>
      </c>
      <c r="E3404" t="s">
        <v>18</v>
      </c>
      <c r="F3404" t="s">
        <v>68</v>
      </c>
      <c r="G3404" s="7">
        <v>6</v>
      </c>
      <c r="H3404" s="3">
        <v>362.78</v>
      </c>
      <c r="I3404">
        <v>0.12</v>
      </c>
      <c r="J3404" s="17" t="str" cm="1">
        <f t="array" ref="J3404">_xlfn.IFS(I3404&lt;=0.09,"&lt;0,1%",I3404&lt;=0.19,"&lt;0,2%",I3404&lt;=0.29,"&lt;0,3%",I3404&lt;=39,"&lt;0,4%")</f>
        <v>&lt;0,2%</v>
      </c>
      <c r="K3404" t="s">
        <v>13</v>
      </c>
      <c r="L3404" s="7">
        <v>2</v>
      </c>
      <c r="M3404" s="7" t="str" cm="1">
        <f t="array" ref="M3404">_xlfn.IFS(L3404&lt;1,"Very Fast",L3404&lt;3,"Fast",L3404&lt;5,"Normal",L3404&lt;=7,"Slow",L3404&gt;=8,"Very Slow")</f>
        <v>Fast</v>
      </c>
      <c r="N3404" s="5">
        <v>2.8</v>
      </c>
      <c r="O3404" t="str" cm="1">
        <f t="array" ref="O3404">_xlfn.IFS(N3404&lt;2,"Very Poor",N3404&lt;3,"Poor",N3404&lt;4,"Average",N3404&lt;4.5,"Good",N3404&lt;=5,"Excellent")</f>
        <v>Poor</v>
      </c>
      <c r="P3404" s="12">
        <v>1915.48</v>
      </c>
    </row>
    <row r="3405" spans="1:16" x14ac:dyDescent="0.35">
      <c r="A3405">
        <v>13404</v>
      </c>
      <c r="B3405" s="15">
        <v>47965</v>
      </c>
      <c r="C3405" s="7">
        <f t="shared" si="53"/>
        <v>2031</v>
      </c>
      <c r="D3405">
        <v>1590</v>
      </c>
      <c r="E3405" t="s">
        <v>21</v>
      </c>
      <c r="F3405" t="s">
        <v>69</v>
      </c>
      <c r="G3405" s="7">
        <v>7</v>
      </c>
      <c r="H3405" s="3">
        <v>532.05999999999995</v>
      </c>
      <c r="I3405">
        <v>0.05</v>
      </c>
      <c r="J3405" s="17" t="str" cm="1">
        <f t="array" ref="J3405">_xlfn.IFS(I3405&lt;=0.09,"&lt;0,1%",I3405&lt;=0.19,"&lt;0,2%",I3405&lt;=0.29,"&lt;0,3%",I3405&lt;=39,"&lt;0,4%")</f>
        <v>&lt;0,1%</v>
      </c>
      <c r="K3405" t="s">
        <v>15</v>
      </c>
      <c r="L3405" s="7">
        <v>4</v>
      </c>
      <c r="M3405" s="7" t="str" cm="1">
        <f t="array" ref="M3405">_xlfn.IFS(L3405&lt;1,"Very Fast",L3405&lt;3,"Fast",L3405&lt;5,"Normal",L3405&lt;=7,"Slow",L3405&gt;=8,"Very Slow")</f>
        <v>Normal</v>
      </c>
      <c r="N3405" s="5">
        <v>2.6</v>
      </c>
      <c r="O3405" t="str" cm="1">
        <f t="array" ref="O3405">_xlfn.IFS(N3405&lt;2,"Very Poor",N3405&lt;3,"Poor",N3405&lt;4,"Average",N3405&lt;4.5,"Good",N3405&lt;=5,"Excellent")</f>
        <v>Poor</v>
      </c>
      <c r="P3405" s="12">
        <v>3538.2</v>
      </c>
    </row>
    <row r="3406" spans="1:16" x14ac:dyDescent="0.35">
      <c r="A3406">
        <v>13405</v>
      </c>
      <c r="B3406" s="15">
        <v>47966</v>
      </c>
      <c r="C3406" s="7">
        <f t="shared" si="53"/>
        <v>2031</v>
      </c>
      <c r="D3406">
        <v>1660</v>
      </c>
      <c r="E3406" t="s">
        <v>11</v>
      </c>
      <c r="F3406" t="s">
        <v>66</v>
      </c>
      <c r="G3406" s="7">
        <v>2</v>
      </c>
      <c r="H3406" s="3">
        <v>547.75</v>
      </c>
      <c r="I3406">
        <v>0.11</v>
      </c>
      <c r="J3406" s="17" t="str" cm="1">
        <f t="array" ref="J3406">_xlfn.IFS(I3406&lt;=0.09,"&lt;0,1%",I3406&lt;=0.19,"&lt;0,2%",I3406&lt;=0.29,"&lt;0,3%",I3406&lt;=39,"&lt;0,4%")</f>
        <v>&lt;0,2%</v>
      </c>
      <c r="K3406" t="s">
        <v>17</v>
      </c>
      <c r="L3406" s="7">
        <v>5</v>
      </c>
      <c r="M3406" s="7" t="str" cm="1">
        <f t="array" ref="M3406">_xlfn.IFS(L3406&lt;1,"Very Fast",L3406&lt;3,"Fast",L3406&lt;5,"Normal",L3406&lt;=7,"Slow",L3406&gt;=8,"Very Slow")</f>
        <v>Slow</v>
      </c>
      <c r="N3406" s="5">
        <v>1.3</v>
      </c>
      <c r="O3406" t="str" cm="1">
        <f t="array" ref="O3406">_xlfn.IFS(N3406&lt;2,"Very Poor",N3406&lt;3,"Poor",N3406&lt;4,"Average",N3406&lt;4.5,"Good",N3406&lt;=5,"Excellent")</f>
        <v>Very Poor</v>
      </c>
      <c r="P3406" s="12">
        <v>975</v>
      </c>
    </row>
    <row r="3407" spans="1:16" x14ac:dyDescent="0.35">
      <c r="A3407">
        <v>13406</v>
      </c>
      <c r="B3407" s="15">
        <v>47967</v>
      </c>
      <c r="C3407" s="7">
        <f t="shared" si="53"/>
        <v>2031</v>
      </c>
      <c r="D3407">
        <v>1649</v>
      </c>
      <c r="E3407" t="s">
        <v>18</v>
      </c>
      <c r="F3407" t="s">
        <v>69</v>
      </c>
      <c r="G3407" s="7">
        <v>2</v>
      </c>
      <c r="H3407" s="3">
        <v>575.89</v>
      </c>
      <c r="I3407">
        <v>0.13</v>
      </c>
      <c r="J3407" s="17" t="str" cm="1">
        <f t="array" ref="J3407">_xlfn.IFS(I3407&lt;=0.09,"&lt;0,1%",I3407&lt;=0.19,"&lt;0,2%",I3407&lt;=0.29,"&lt;0,3%",I3407&lt;=39,"&lt;0,4%")</f>
        <v>&lt;0,2%</v>
      </c>
      <c r="K3407" t="s">
        <v>15</v>
      </c>
      <c r="L3407" s="7">
        <v>8</v>
      </c>
      <c r="M3407" s="7" t="str" cm="1">
        <f t="array" ref="M3407">_xlfn.IFS(L3407&lt;1,"Very Fast",L3407&lt;3,"Fast",L3407&lt;5,"Normal",L3407&lt;=7,"Slow",L3407&gt;=8,"Very Slow")</f>
        <v>Very Slow</v>
      </c>
      <c r="N3407" s="5">
        <v>3.9</v>
      </c>
      <c r="O3407" t="str" cm="1">
        <f t="array" ref="O3407">_xlfn.IFS(N3407&lt;2,"Very Poor",N3407&lt;3,"Poor",N3407&lt;4,"Average",N3407&lt;4.5,"Good",N3407&lt;=5,"Excellent")</f>
        <v>Average</v>
      </c>
      <c r="P3407" s="12">
        <v>1002.05</v>
      </c>
    </row>
    <row r="3408" spans="1:16" x14ac:dyDescent="0.35">
      <c r="A3408">
        <v>13407</v>
      </c>
      <c r="B3408" s="15">
        <v>47968</v>
      </c>
      <c r="C3408" s="7">
        <f t="shared" si="53"/>
        <v>2031</v>
      </c>
      <c r="D3408">
        <v>1470</v>
      </c>
      <c r="E3408" t="s">
        <v>11</v>
      </c>
      <c r="F3408" t="s">
        <v>69</v>
      </c>
      <c r="G3408" s="7">
        <v>1</v>
      </c>
      <c r="H3408" s="3">
        <v>467.36</v>
      </c>
      <c r="I3408">
        <v>0.34</v>
      </c>
      <c r="J3408" s="17" t="str" cm="1">
        <f t="array" ref="J3408">_xlfn.IFS(I3408&lt;=0.09,"&lt;0,1%",I3408&lt;=0.19,"&lt;0,2%",I3408&lt;=0.29,"&lt;0,3%",I3408&lt;=39,"&lt;0,4%")</f>
        <v>&lt;0,4%</v>
      </c>
      <c r="K3408" t="s">
        <v>15</v>
      </c>
      <c r="L3408" s="7">
        <v>6</v>
      </c>
      <c r="M3408" s="7" t="str" cm="1">
        <f t="array" ref="M3408">_xlfn.IFS(L3408&lt;1,"Very Fast",L3408&lt;3,"Fast",L3408&lt;5,"Normal",L3408&lt;=7,"Slow",L3408&gt;=8,"Very Slow")</f>
        <v>Slow</v>
      </c>
      <c r="N3408" s="5">
        <v>3.8</v>
      </c>
      <c r="O3408" t="str" cm="1">
        <f t="array" ref="O3408">_xlfn.IFS(N3408&lt;2,"Very Poor",N3408&lt;3,"Poor",N3408&lt;4,"Average",N3408&lt;4.5,"Good",N3408&lt;=5,"Excellent")</f>
        <v>Average</v>
      </c>
      <c r="P3408" s="12">
        <v>308.45999999999998</v>
      </c>
    </row>
    <row r="3409" spans="1:16" x14ac:dyDescent="0.35">
      <c r="A3409">
        <v>13408</v>
      </c>
      <c r="B3409" s="15">
        <v>47969</v>
      </c>
      <c r="C3409" s="7">
        <f t="shared" si="53"/>
        <v>2031</v>
      </c>
      <c r="D3409">
        <v>1825</v>
      </c>
      <c r="E3409" t="s">
        <v>18</v>
      </c>
      <c r="F3409" t="s">
        <v>69</v>
      </c>
      <c r="G3409" s="7">
        <v>1</v>
      </c>
      <c r="H3409" s="3">
        <v>545</v>
      </c>
      <c r="I3409">
        <v>0.24</v>
      </c>
      <c r="J3409" s="17" t="str" cm="1">
        <f t="array" ref="J3409">_xlfn.IFS(I3409&lt;=0.09,"&lt;0,1%",I3409&lt;=0.19,"&lt;0,2%",I3409&lt;=0.29,"&lt;0,3%",I3409&lt;=39,"&lt;0,4%")</f>
        <v>&lt;0,3%</v>
      </c>
      <c r="K3409" t="s">
        <v>13</v>
      </c>
      <c r="L3409" s="7">
        <v>9</v>
      </c>
      <c r="M3409" s="7" t="str" cm="1">
        <f t="array" ref="M3409">_xlfn.IFS(L3409&lt;1,"Very Fast",L3409&lt;3,"Fast",L3409&lt;5,"Normal",L3409&lt;=7,"Slow",L3409&gt;=8,"Very Slow")</f>
        <v>Very Slow</v>
      </c>
      <c r="N3409" s="5">
        <v>2.5</v>
      </c>
      <c r="O3409" t="str" cm="1">
        <f t="array" ref="O3409">_xlfn.IFS(N3409&lt;2,"Very Poor",N3409&lt;3,"Poor",N3409&lt;4,"Average",N3409&lt;4.5,"Good",N3409&lt;=5,"Excellent")</f>
        <v>Poor</v>
      </c>
      <c r="P3409" s="12">
        <v>414.2</v>
      </c>
    </row>
    <row r="3410" spans="1:16" x14ac:dyDescent="0.35">
      <c r="A3410">
        <v>13409</v>
      </c>
      <c r="B3410" s="15">
        <v>47970</v>
      </c>
      <c r="C3410" s="7">
        <f t="shared" si="53"/>
        <v>2031</v>
      </c>
      <c r="D3410">
        <v>1887</v>
      </c>
      <c r="E3410" t="s">
        <v>18</v>
      </c>
      <c r="F3410" t="s">
        <v>69</v>
      </c>
      <c r="G3410" s="7">
        <v>3</v>
      </c>
      <c r="H3410" s="3">
        <v>152.19999999999999</v>
      </c>
      <c r="I3410">
        <v>0.19</v>
      </c>
      <c r="J3410" s="17" t="str" cm="1">
        <f t="array" ref="J3410">_xlfn.IFS(I3410&lt;=0.09,"&lt;0,1%",I3410&lt;=0.19,"&lt;0,2%",I3410&lt;=0.29,"&lt;0,3%",I3410&lt;=39,"&lt;0,4%")</f>
        <v>&lt;0,2%</v>
      </c>
      <c r="K3410" t="s">
        <v>15</v>
      </c>
      <c r="L3410" s="7">
        <v>3</v>
      </c>
      <c r="M3410" s="7" t="str" cm="1">
        <f t="array" ref="M3410">_xlfn.IFS(L3410&lt;1,"Very Fast",L3410&lt;3,"Fast",L3410&lt;5,"Normal",L3410&lt;=7,"Slow",L3410&gt;=8,"Very Slow")</f>
        <v>Normal</v>
      </c>
      <c r="N3410" s="5">
        <v>3.8</v>
      </c>
      <c r="O3410" t="str" cm="1">
        <f t="array" ref="O3410">_xlfn.IFS(N3410&lt;2,"Very Poor",N3410&lt;3,"Poor",N3410&lt;4,"Average",N3410&lt;4.5,"Good",N3410&lt;=5,"Excellent")</f>
        <v>Average</v>
      </c>
      <c r="P3410" s="12">
        <v>369.85</v>
      </c>
    </row>
    <row r="3411" spans="1:16" x14ac:dyDescent="0.35">
      <c r="A3411">
        <v>13410</v>
      </c>
      <c r="B3411" s="15">
        <v>47971</v>
      </c>
      <c r="C3411" s="7">
        <f t="shared" si="53"/>
        <v>2031</v>
      </c>
      <c r="D3411">
        <v>1422</v>
      </c>
      <c r="E3411" t="s">
        <v>14</v>
      </c>
      <c r="F3411" t="s">
        <v>68</v>
      </c>
      <c r="G3411" s="7">
        <v>1</v>
      </c>
      <c r="H3411" s="3">
        <v>130.58000000000001</v>
      </c>
      <c r="I3411">
        <v>0.34</v>
      </c>
      <c r="J3411" s="17" t="str" cm="1">
        <f t="array" ref="J3411">_xlfn.IFS(I3411&lt;=0.09,"&lt;0,1%",I3411&lt;=0.19,"&lt;0,2%",I3411&lt;=0.29,"&lt;0,3%",I3411&lt;=39,"&lt;0,4%")</f>
        <v>&lt;0,4%</v>
      </c>
      <c r="K3411" t="s">
        <v>15</v>
      </c>
      <c r="L3411" s="7">
        <v>10</v>
      </c>
      <c r="M3411" s="7" t="str" cm="1">
        <f t="array" ref="M3411">_xlfn.IFS(L3411&lt;1,"Very Fast",L3411&lt;3,"Fast",L3411&lt;5,"Normal",L3411&lt;=7,"Slow",L3411&gt;=8,"Very Slow")</f>
        <v>Very Slow</v>
      </c>
      <c r="N3411" s="5">
        <v>2.5</v>
      </c>
      <c r="O3411" t="str" cm="1">
        <f t="array" ref="O3411">_xlfn.IFS(N3411&lt;2,"Very Poor",N3411&lt;3,"Poor",N3411&lt;4,"Average",N3411&lt;4.5,"Good",N3411&lt;=5,"Excellent")</f>
        <v>Poor</v>
      </c>
      <c r="P3411" s="12">
        <v>86.18</v>
      </c>
    </row>
    <row r="3412" spans="1:16" x14ac:dyDescent="0.35">
      <c r="A3412">
        <v>13411</v>
      </c>
      <c r="B3412" s="15">
        <v>47972</v>
      </c>
      <c r="C3412" s="7">
        <f t="shared" si="53"/>
        <v>2031</v>
      </c>
      <c r="D3412">
        <v>1900</v>
      </c>
      <c r="E3412" t="s">
        <v>14</v>
      </c>
      <c r="F3412" t="s">
        <v>66</v>
      </c>
      <c r="G3412" s="7">
        <v>7</v>
      </c>
      <c r="H3412" s="3">
        <v>18.8</v>
      </c>
      <c r="I3412">
        <v>0.32</v>
      </c>
      <c r="J3412" s="17" t="str" cm="1">
        <f t="array" ref="J3412">_xlfn.IFS(I3412&lt;=0.09,"&lt;0,1%",I3412&lt;=0.19,"&lt;0,2%",I3412&lt;=0.29,"&lt;0,3%",I3412&lt;=39,"&lt;0,4%")</f>
        <v>&lt;0,4%</v>
      </c>
      <c r="K3412" t="s">
        <v>17</v>
      </c>
      <c r="L3412" s="7">
        <v>9</v>
      </c>
      <c r="M3412" s="7" t="str" cm="1">
        <f t="array" ref="M3412">_xlfn.IFS(L3412&lt;1,"Very Fast",L3412&lt;3,"Fast",L3412&lt;5,"Normal",L3412&lt;=7,"Slow",L3412&gt;=8,"Very Slow")</f>
        <v>Very Slow</v>
      </c>
      <c r="N3412" s="5">
        <v>1.3</v>
      </c>
      <c r="O3412" t="str" cm="1">
        <f t="array" ref="O3412">_xlfn.IFS(N3412&lt;2,"Very Poor",N3412&lt;3,"Poor",N3412&lt;4,"Average",N3412&lt;4.5,"Good",N3412&lt;=5,"Excellent")</f>
        <v>Very Poor</v>
      </c>
      <c r="P3412" s="12">
        <v>89.49</v>
      </c>
    </row>
    <row r="3413" spans="1:16" x14ac:dyDescent="0.35">
      <c r="A3413">
        <v>13412</v>
      </c>
      <c r="B3413" s="15">
        <v>47973</v>
      </c>
      <c r="C3413" s="7">
        <f t="shared" si="53"/>
        <v>2031</v>
      </c>
      <c r="D3413">
        <v>1064</v>
      </c>
      <c r="E3413" t="s">
        <v>14</v>
      </c>
      <c r="F3413" t="s">
        <v>69</v>
      </c>
      <c r="G3413" s="7">
        <v>3</v>
      </c>
      <c r="H3413" s="3">
        <v>428.5</v>
      </c>
      <c r="I3413">
        <v>0.18</v>
      </c>
      <c r="J3413" s="17" t="str" cm="1">
        <f t="array" ref="J3413">_xlfn.IFS(I3413&lt;=0.09,"&lt;0,1%",I3413&lt;=0.19,"&lt;0,2%",I3413&lt;=0.29,"&lt;0,3%",I3413&lt;=39,"&lt;0,4%")</f>
        <v>&lt;0,2%</v>
      </c>
      <c r="K3413" t="s">
        <v>15</v>
      </c>
      <c r="L3413" s="7">
        <v>11</v>
      </c>
      <c r="M3413" s="7" t="str" cm="1">
        <f t="array" ref="M3413">_xlfn.IFS(L3413&lt;1,"Very Fast",L3413&lt;3,"Fast",L3413&lt;5,"Normal",L3413&lt;=7,"Slow",L3413&gt;=8,"Very Slow")</f>
        <v>Very Slow</v>
      </c>
      <c r="N3413" s="5">
        <v>4</v>
      </c>
      <c r="O3413" t="str" cm="1">
        <f t="array" ref="O3413">_xlfn.IFS(N3413&lt;2,"Very Poor",N3413&lt;3,"Poor",N3413&lt;4,"Average",N3413&lt;4.5,"Good",N3413&lt;=5,"Excellent")</f>
        <v>Good</v>
      </c>
      <c r="P3413" s="12">
        <v>1054.1099999999999</v>
      </c>
    </row>
    <row r="3414" spans="1:16" x14ac:dyDescent="0.35">
      <c r="A3414">
        <v>13413</v>
      </c>
      <c r="B3414" s="15">
        <v>47974</v>
      </c>
      <c r="C3414" s="7">
        <f t="shared" si="53"/>
        <v>2031</v>
      </c>
      <c r="D3414">
        <v>1012</v>
      </c>
      <c r="E3414" t="s">
        <v>18</v>
      </c>
      <c r="F3414" t="s">
        <v>66</v>
      </c>
      <c r="G3414" s="7">
        <v>5</v>
      </c>
      <c r="H3414" s="3">
        <v>563.41999999999996</v>
      </c>
      <c r="I3414">
        <v>0.32</v>
      </c>
      <c r="J3414" s="17" t="str" cm="1">
        <f t="array" ref="J3414">_xlfn.IFS(I3414&lt;=0.09,"&lt;0,1%",I3414&lt;=0.19,"&lt;0,2%",I3414&lt;=0.29,"&lt;0,3%",I3414&lt;=39,"&lt;0,4%")</f>
        <v>&lt;0,4%</v>
      </c>
      <c r="K3414" t="s">
        <v>15</v>
      </c>
      <c r="L3414" s="7">
        <v>11</v>
      </c>
      <c r="M3414" s="7" t="str" cm="1">
        <f t="array" ref="M3414">_xlfn.IFS(L3414&lt;1,"Very Fast",L3414&lt;3,"Fast",L3414&lt;5,"Normal",L3414&lt;=7,"Slow",L3414&gt;=8,"Very Slow")</f>
        <v>Very Slow</v>
      </c>
      <c r="N3414" s="5">
        <v>4.9000000000000004</v>
      </c>
      <c r="O3414" t="str" cm="1">
        <f t="array" ref="O3414">_xlfn.IFS(N3414&lt;2,"Very Poor",N3414&lt;3,"Poor",N3414&lt;4,"Average",N3414&lt;4.5,"Good",N3414&lt;=5,"Excellent")</f>
        <v>Excellent</v>
      </c>
      <c r="P3414" s="12">
        <v>1915.63</v>
      </c>
    </row>
    <row r="3415" spans="1:16" x14ac:dyDescent="0.35">
      <c r="A3415">
        <v>13414</v>
      </c>
      <c r="B3415" s="15">
        <v>47975</v>
      </c>
      <c r="C3415" s="7">
        <f t="shared" si="53"/>
        <v>2031</v>
      </c>
      <c r="D3415">
        <v>1212</v>
      </c>
      <c r="E3415" t="s">
        <v>11</v>
      </c>
      <c r="F3415" t="s">
        <v>69</v>
      </c>
      <c r="G3415" s="7">
        <v>2</v>
      </c>
      <c r="H3415" s="3">
        <v>124.36</v>
      </c>
      <c r="I3415">
        <v>0.14000000000000001</v>
      </c>
      <c r="J3415" s="17" t="str" cm="1">
        <f t="array" ref="J3415">_xlfn.IFS(I3415&lt;=0.09,"&lt;0,1%",I3415&lt;=0.19,"&lt;0,2%",I3415&lt;=0.29,"&lt;0,3%",I3415&lt;=39,"&lt;0,4%")</f>
        <v>&lt;0,2%</v>
      </c>
      <c r="K3415" t="s">
        <v>17</v>
      </c>
      <c r="L3415" s="7">
        <v>4</v>
      </c>
      <c r="M3415" s="7" t="str" cm="1">
        <f t="array" ref="M3415">_xlfn.IFS(L3415&lt;1,"Very Fast",L3415&lt;3,"Fast",L3415&lt;5,"Normal",L3415&lt;=7,"Slow",L3415&gt;=8,"Very Slow")</f>
        <v>Normal</v>
      </c>
      <c r="N3415" s="5">
        <v>3.6</v>
      </c>
      <c r="O3415" t="str" cm="1">
        <f t="array" ref="O3415">_xlfn.IFS(N3415&lt;2,"Very Poor",N3415&lt;3,"Poor",N3415&lt;4,"Average",N3415&lt;4.5,"Good",N3415&lt;=5,"Excellent")</f>
        <v>Average</v>
      </c>
      <c r="P3415" s="12">
        <v>213.9</v>
      </c>
    </row>
    <row r="3416" spans="1:16" x14ac:dyDescent="0.35">
      <c r="A3416">
        <v>13415</v>
      </c>
      <c r="B3416" s="15">
        <v>47976</v>
      </c>
      <c r="C3416" s="7">
        <f t="shared" si="53"/>
        <v>2031</v>
      </c>
      <c r="D3416">
        <v>1985</v>
      </c>
      <c r="E3416" t="s">
        <v>18</v>
      </c>
      <c r="F3416" t="s">
        <v>69</v>
      </c>
      <c r="G3416" s="7">
        <v>2</v>
      </c>
      <c r="H3416" s="3">
        <v>387.61</v>
      </c>
      <c r="I3416">
        <v>0.08</v>
      </c>
      <c r="J3416" s="17" t="str" cm="1">
        <f t="array" ref="J3416">_xlfn.IFS(I3416&lt;=0.09,"&lt;0,1%",I3416&lt;=0.19,"&lt;0,2%",I3416&lt;=0.29,"&lt;0,3%",I3416&lt;=39,"&lt;0,4%")</f>
        <v>&lt;0,1%</v>
      </c>
      <c r="K3416" t="s">
        <v>15</v>
      </c>
      <c r="L3416" s="7">
        <v>8</v>
      </c>
      <c r="M3416" s="7" t="str" cm="1">
        <f t="array" ref="M3416">_xlfn.IFS(L3416&lt;1,"Very Fast",L3416&lt;3,"Fast",L3416&lt;5,"Normal",L3416&lt;=7,"Slow",L3416&gt;=8,"Very Slow")</f>
        <v>Very Slow</v>
      </c>
      <c r="N3416" s="5">
        <v>2.1</v>
      </c>
      <c r="O3416" t="str" cm="1">
        <f t="array" ref="O3416">_xlfn.IFS(N3416&lt;2,"Very Poor",N3416&lt;3,"Poor",N3416&lt;4,"Average",N3416&lt;4.5,"Good",N3416&lt;=5,"Excellent")</f>
        <v>Poor</v>
      </c>
      <c r="P3416" s="12">
        <v>713.2</v>
      </c>
    </row>
    <row r="3417" spans="1:16" x14ac:dyDescent="0.35">
      <c r="A3417">
        <v>13416</v>
      </c>
      <c r="B3417" s="15">
        <v>47977</v>
      </c>
      <c r="C3417" s="7">
        <f t="shared" si="53"/>
        <v>2031</v>
      </c>
      <c r="D3417">
        <v>1241</v>
      </c>
      <c r="E3417" t="s">
        <v>18</v>
      </c>
      <c r="F3417" t="s">
        <v>69</v>
      </c>
      <c r="G3417" s="7">
        <v>6</v>
      </c>
      <c r="H3417" s="3">
        <v>451.68</v>
      </c>
      <c r="I3417">
        <v>0.08</v>
      </c>
      <c r="J3417" s="17" t="str" cm="1">
        <f t="array" ref="J3417">_xlfn.IFS(I3417&lt;=0.09,"&lt;0,1%",I3417&lt;=0.19,"&lt;0,2%",I3417&lt;=0.29,"&lt;0,3%",I3417&lt;=39,"&lt;0,4%")</f>
        <v>&lt;0,1%</v>
      </c>
      <c r="K3417" t="s">
        <v>15</v>
      </c>
      <c r="L3417" s="7">
        <v>10</v>
      </c>
      <c r="M3417" s="7" t="str" cm="1">
        <f t="array" ref="M3417">_xlfn.IFS(L3417&lt;1,"Very Fast",L3417&lt;3,"Fast",L3417&lt;5,"Normal",L3417&lt;=7,"Slow",L3417&gt;=8,"Very Slow")</f>
        <v>Very Slow</v>
      </c>
      <c r="N3417" s="5">
        <v>2.1</v>
      </c>
      <c r="O3417" t="str" cm="1">
        <f t="array" ref="O3417">_xlfn.IFS(N3417&lt;2,"Very Poor",N3417&lt;3,"Poor",N3417&lt;4,"Average",N3417&lt;4.5,"Good",N3417&lt;=5,"Excellent")</f>
        <v>Poor</v>
      </c>
      <c r="P3417" s="12">
        <v>2493.27</v>
      </c>
    </row>
    <row r="3418" spans="1:16" x14ac:dyDescent="0.35">
      <c r="A3418">
        <v>13417</v>
      </c>
      <c r="B3418" s="15">
        <v>47978</v>
      </c>
      <c r="C3418" s="7">
        <f t="shared" si="53"/>
        <v>2031</v>
      </c>
      <c r="D3418">
        <v>1492</v>
      </c>
      <c r="E3418" t="s">
        <v>18</v>
      </c>
      <c r="F3418" t="s">
        <v>69</v>
      </c>
      <c r="G3418" s="7">
        <v>6</v>
      </c>
      <c r="H3418" s="3">
        <v>557.65</v>
      </c>
      <c r="I3418">
        <v>0.23</v>
      </c>
      <c r="J3418" s="17" t="str" cm="1">
        <f t="array" ref="J3418">_xlfn.IFS(I3418&lt;=0.09,"&lt;0,1%",I3418&lt;=0.19,"&lt;0,2%",I3418&lt;=0.29,"&lt;0,3%",I3418&lt;=39,"&lt;0,4%")</f>
        <v>&lt;0,3%</v>
      </c>
      <c r="K3418" t="s">
        <v>15</v>
      </c>
      <c r="L3418" s="7">
        <v>7</v>
      </c>
      <c r="M3418" s="7" t="str" cm="1">
        <f t="array" ref="M3418">_xlfn.IFS(L3418&lt;1,"Very Fast",L3418&lt;3,"Fast",L3418&lt;5,"Normal",L3418&lt;=7,"Slow",L3418&gt;=8,"Very Slow")</f>
        <v>Slow</v>
      </c>
      <c r="N3418" s="5">
        <v>4.7</v>
      </c>
      <c r="O3418" t="str" cm="1">
        <f t="array" ref="O3418">_xlfn.IFS(N3418&lt;2,"Very Poor",N3418&lt;3,"Poor",N3418&lt;4,"Average",N3418&lt;4.5,"Good",N3418&lt;=5,"Excellent")</f>
        <v>Excellent</v>
      </c>
      <c r="P3418" s="12">
        <v>2576.34</v>
      </c>
    </row>
    <row r="3419" spans="1:16" x14ac:dyDescent="0.35">
      <c r="A3419">
        <v>13418</v>
      </c>
      <c r="B3419" s="15">
        <v>47979</v>
      </c>
      <c r="C3419" s="7">
        <f t="shared" si="53"/>
        <v>2031</v>
      </c>
      <c r="D3419">
        <v>1212</v>
      </c>
      <c r="E3419" t="s">
        <v>14</v>
      </c>
      <c r="F3419" t="s">
        <v>66</v>
      </c>
      <c r="G3419" s="7">
        <v>7</v>
      </c>
      <c r="H3419" s="3">
        <v>393.41</v>
      </c>
      <c r="I3419">
        <v>0.18</v>
      </c>
      <c r="J3419" s="17" t="str" cm="1">
        <f t="array" ref="J3419">_xlfn.IFS(I3419&lt;=0.09,"&lt;0,1%",I3419&lt;=0.19,"&lt;0,2%",I3419&lt;=0.29,"&lt;0,3%",I3419&lt;=39,"&lt;0,4%")</f>
        <v>&lt;0,2%</v>
      </c>
      <c r="K3419" t="s">
        <v>17</v>
      </c>
      <c r="L3419" s="7">
        <v>7</v>
      </c>
      <c r="M3419" s="7" t="str" cm="1">
        <f t="array" ref="M3419">_xlfn.IFS(L3419&lt;1,"Very Fast",L3419&lt;3,"Fast",L3419&lt;5,"Normal",L3419&lt;=7,"Slow",L3419&gt;=8,"Very Slow")</f>
        <v>Slow</v>
      </c>
      <c r="N3419" s="5">
        <v>2.2000000000000002</v>
      </c>
      <c r="O3419" t="str" cm="1">
        <f t="array" ref="O3419">_xlfn.IFS(N3419&lt;2,"Very Poor",N3419&lt;3,"Poor",N3419&lt;4,"Average",N3419&lt;4.5,"Good",N3419&lt;=5,"Excellent")</f>
        <v>Poor</v>
      </c>
      <c r="P3419" s="12">
        <v>2258.17</v>
      </c>
    </row>
    <row r="3420" spans="1:16" x14ac:dyDescent="0.35">
      <c r="A3420">
        <v>13419</v>
      </c>
      <c r="B3420" s="15">
        <v>47980</v>
      </c>
      <c r="C3420" s="7">
        <f t="shared" si="53"/>
        <v>2031</v>
      </c>
      <c r="D3420">
        <v>1692</v>
      </c>
      <c r="E3420" t="s">
        <v>11</v>
      </c>
      <c r="F3420" t="s">
        <v>69</v>
      </c>
      <c r="G3420" s="7">
        <v>2</v>
      </c>
      <c r="H3420" s="3">
        <v>582.62</v>
      </c>
      <c r="I3420">
        <v>0.23</v>
      </c>
      <c r="J3420" s="17" t="str" cm="1">
        <f t="array" ref="J3420">_xlfn.IFS(I3420&lt;=0.09,"&lt;0,1%",I3420&lt;=0.19,"&lt;0,2%",I3420&lt;=0.29,"&lt;0,3%",I3420&lt;=39,"&lt;0,4%")</f>
        <v>&lt;0,3%</v>
      </c>
      <c r="K3420" t="s">
        <v>13</v>
      </c>
      <c r="L3420" s="7">
        <v>9</v>
      </c>
      <c r="M3420" s="7" t="str" cm="1">
        <f t="array" ref="M3420">_xlfn.IFS(L3420&lt;1,"Very Fast",L3420&lt;3,"Fast",L3420&lt;5,"Normal",L3420&lt;=7,"Slow",L3420&gt;=8,"Very Slow")</f>
        <v>Very Slow</v>
      </c>
      <c r="N3420" s="5">
        <v>4.0999999999999996</v>
      </c>
      <c r="O3420" t="str" cm="1">
        <f t="array" ref="O3420">_xlfn.IFS(N3420&lt;2,"Very Poor",N3420&lt;3,"Poor",N3420&lt;4,"Average",N3420&lt;4.5,"Good",N3420&lt;=5,"Excellent")</f>
        <v>Good</v>
      </c>
      <c r="P3420" s="12">
        <v>897.23</v>
      </c>
    </row>
    <row r="3421" spans="1:16" x14ac:dyDescent="0.35">
      <c r="A3421">
        <v>13420</v>
      </c>
      <c r="B3421" s="15">
        <v>47981</v>
      </c>
      <c r="C3421" s="7">
        <f t="shared" si="53"/>
        <v>2031</v>
      </c>
      <c r="D3421">
        <v>1337</v>
      </c>
      <c r="E3421" t="s">
        <v>21</v>
      </c>
      <c r="F3421" t="s">
        <v>69</v>
      </c>
      <c r="G3421" s="7">
        <v>7</v>
      </c>
      <c r="H3421" s="3">
        <v>216.63</v>
      </c>
      <c r="I3421">
        <v>0.24</v>
      </c>
      <c r="J3421" s="17" t="str" cm="1">
        <f t="array" ref="J3421">_xlfn.IFS(I3421&lt;=0.09,"&lt;0,1%",I3421&lt;=0.19,"&lt;0,2%",I3421&lt;=0.29,"&lt;0,3%",I3421&lt;=39,"&lt;0,4%")</f>
        <v>&lt;0,3%</v>
      </c>
      <c r="K3421" t="s">
        <v>13</v>
      </c>
      <c r="L3421" s="7">
        <v>10</v>
      </c>
      <c r="M3421" s="7" t="str" cm="1">
        <f t="array" ref="M3421">_xlfn.IFS(L3421&lt;1,"Very Fast",L3421&lt;3,"Fast",L3421&lt;5,"Normal",L3421&lt;=7,"Slow",L3421&gt;=8,"Very Slow")</f>
        <v>Very Slow</v>
      </c>
      <c r="N3421" s="5">
        <v>3.6</v>
      </c>
      <c r="O3421" t="str" cm="1">
        <f t="array" ref="O3421">_xlfn.IFS(N3421&lt;2,"Very Poor",N3421&lt;3,"Poor",N3421&lt;4,"Average",N3421&lt;4.5,"Good",N3421&lt;=5,"Excellent")</f>
        <v>Average</v>
      </c>
      <c r="P3421" s="12">
        <v>1152.47</v>
      </c>
    </row>
    <row r="3422" spans="1:16" x14ac:dyDescent="0.35">
      <c r="A3422">
        <v>13421</v>
      </c>
      <c r="B3422" s="15">
        <v>47982</v>
      </c>
      <c r="C3422" s="7">
        <f t="shared" si="53"/>
        <v>2031</v>
      </c>
      <c r="D3422">
        <v>1996</v>
      </c>
      <c r="E3422" t="s">
        <v>21</v>
      </c>
      <c r="F3422" t="s">
        <v>68</v>
      </c>
      <c r="G3422" s="7">
        <v>5</v>
      </c>
      <c r="H3422" s="3">
        <v>219.71</v>
      </c>
      <c r="I3422">
        <v>0.01</v>
      </c>
      <c r="J3422" s="17" t="str" cm="1">
        <f t="array" ref="J3422">_xlfn.IFS(I3422&lt;=0.09,"&lt;0,1%",I3422&lt;=0.19,"&lt;0,2%",I3422&lt;=0.29,"&lt;0,3%",I3422&lt;=39,"&lt;0,4%")</f>
        <v>&lt;0,1%</v>
      </c>
      <c r="K3422" t="s">
        <v>15</v>
      </c>
      <c r="L3422" s="7">
        <v>2</v>
      </c>
      <c r="M3422" s="7" t="str" cm="1">
        <f t="array" ref="M3422">_xlfn.IFS(L3422&lt;1,"Very Fast",L3422&lt;3,"Fast",L3422&lt;5,"Normal",L3422&lt;=7,"Slow",L3422&gt;=8,"Very Slow")</f>
        <v>Fast</v>
      </c>
      <c r="N3422" s="5">
        <v>3.4</v>
      </c>
      <c r="O3422" t="str" cm="1">
        <f t="array" ref="O3422">_xlfn.IFS(N3422&lt;2,"Very Poor",N3422&lt;3,"Poor",N3422&lt;4,"Average",N3422&lt;4.5,"Good",N3422&lt;=5,"Excellent")</f>
        <v>Average</v>
      </c>
      <c r="P3422" s="12">
        <v>1087.56</v>
      </c>
    </row>
    <row r="3423" spans="1:16" x14ac:dyDescent="0.35">
      <c r="A3423">
        <v>13422</v>
      </c>
      <c r="B3423" s="15">
        <v>47983</v>
      </c>
      <c r="C3423" s="7">
        <f t="shared" si="53"/>
        <v>2031</v>
      </c>
      <c r="D3423">
        <v>1172</v>
      </c>
      <c r="E3423" t="s">
        <v>18</v>
      </c>
      <c r="F3423" t="s">
        <v>69</v>
      </c>
      <c r="G3423" s="7">
        <v>5</v>
      </c>
      <c r="H3423" s="3">
        <v>332.66</v>
      </c>
      <c r="I3423">
        <v>0.02</v>
      </c>
      <c r="J3423" s="17" t="str" cm="1">
        <f t="array" ref="J3423">_xlfn.IFS(I3423&lt;=0.09,"&lt;0,1%",I3423&lt;=0.19,"&lt;0,2%",I3423&lt;=0.29,"&lt;0,3%",I3423&lt;=39,"&lt;0,4%")</f>
        <v>&lt;0,1%</v>
      </c>
      <c r="K3423" t="s">
        <v>17</v>
      </c>
      <c r="L3423" s="7">
        <v>5</v>
      </c>
      <c r="M3423" s="7" t="str" cm="1">
        <f t="array" ref="M3423">_xlfn.IFS(L3423&lt;1,"Very Fast",L3423&lt;3,"Fast",L3423&lt;5,"Normal",L3423&lt;=7,"Slow",L3423&gt;=8,"Very Slow")</f>
        <v>Slow</v>
      </c>
      <c r="N3423" s="5">
        <v>1.7</v>
      </c>
      <c r="O3423" t="str" cm="1">
        <f t="array" ref="O3423">_xlfn.IFS(N3423&lt;2,"Very Poor",N3423&lt;3,"Poor",N3423&lt;4,"Average",N3423&lt;4.5,"Good",N3423&lt;=5,"Excellent")</f>
        <v>Very Poor</v>
      </c>
      <c r="P3423" s="12">
        <v>1630.03</v>
      </c>
    </row>
    <row r="3424" spans="1:16" x14ac:dyDescent="0.35">
      <c r="A3424">
        <v>13423</v>
      </c>
      <c r="B3424" s="15">
        <v>47984</v>
      </c>
      <c r="C3424" s="7">
        <f t="shared" si="53"/>
        <v>2031</v>
      </c>
      <c r="D3424">
        <v>1671</v>
      </c>
      <c r="E3424" t="s">
        <v>14</v>
      </c>
      <c r="F3424" t="s">
        <v>66</v>
      </c>
      <c r="G3424" s="7">
        <v>4</v>
      </c>
      <c r="H3424" s="3">
        <v>239.35</v>
      </c>
      <c r="I3424">
        <v>0.19</v>
      </c>
      <c r="J3424" s="17" t="str" cm="1">
        <f t="array" ref="J3424">_xlfn.IFS(I3424&lt;=0.09,"&lt;0,1%",I3424&lt;=0.19,"&lt;0,2%",I3424&lt;=0.29,"&lt;0,3%",I3424&lt;=39,"&lt;0,4%")</f>
        <v>&lt;0,2%</v>
      </c>
      <c r="K3424" t="s">
        <v>13</v>
      </c>
      <c r="L3424" s="7">
        <v>3</v>
      </c>
      <c r="M3424" s="7" t="str" cm="1">
        <f t="array" ref="M3424">_xlfn.IFS(L3424&lt;1,"Very Fast",L3424&lt;3,"Fast",L3424&lt;5,"Normal",L3424&lt;=7,"Slow",L3424&gt;=8,"Very Slow")</f>
        <v>Normal</v>
      </c>
      <c r="N3424" s="5">
        <v>1.1000000000000001</v>
      </c>
      <c r="O3424" t="str" cm="1">
        <f t="array" ref="O3424">_xlfn.IFS(N3424&lt;2,"Very Poor",N3424&lt;3,"Poor",N3424&lt;4,"Average",N3424&lt;4.5,"Good",N3424&lt;=5,"Excellent")</f>
        <v>Very Poor</v>
      </c>
      <c r="P3424" s="12">
        <v>775.49</v>
      </c>
    </row>
    <row r="3425" spans="1:16" x14ac:dyDescent="0.35">
      <c r="A3425">
        <v>13424</v>
      </c>
      <c r="B3425" s="15">
        <v>47985</v>
      </c>
      <c r="C3425" s="7">
        <f t="shared" si="53"/>
        <v>2031</v>
      </c>
      <c r="D3425">
        <v>1163</v>
      </c>
      <c r="E3425" t="s">
        <v>14</v>
      </c>
      <c r="F3425" t="s">
        <v>69</v>
      </c>
      <c r="G3425" s="7">
        <v>3</v>
      </c>
      <c r="H3425" s="3">
        <v>15.83</v>
      </c>
      <c r="I3425">
        <v>7.0000000000000007E-2</v>
      </c>
      <c r="J3425" s="17" t="str" cm="1">
        <f t="array" ref="J3425">_xlfn.IFS(I3425&lt;=0.09,"&lt;0,1%",I3425&lt;=0.19,"&lt;0,2%",I3425&lt;=0.29,"&lt;0,3%",I3425&lt;=39,"&lt;0,4%")</f>
        <v>&lt;0,1%</v>
      </c>
      <c r="K3425" t="s">
        <v>15</v>
      </c>
      <c r="L3425" s="7">
        <v>7</v>
      </c>
      <c r="M3425" s="7" t="str" cm="1">
        <f t="array" ref="M3425">_xlfn.IFS(L3425&lt;1,"Very Fast",L3425&lt;3,"Fast",L3425&lt;5,"Normal",L3425&lt;=7,"Slow",L3425&gt;=8,"Very Slow")</f>
        <v>Slow</v>
      </c>
      <c r="N3425" s="5">
        <v>3</v>
      </c>
      <c r="O3425" t="str" cm="1">
        <f t="array" ref="O3425">_xlfn.IFS(N3425&lt;2,"Very Poor",N3425&lt;3,"Poor",N3425&lt;4,"Average",N3425&lt;4.5,"Good",N3425&lt;=5,"Excellent")</f>
        <v>Average</v>
      </c>
      <c r="P3425" s="12">
        <v>44.17</v>
      </c>
    </row>
    <row r="3426" spans="1:16" x14ac:dyDescent="0.35">
      <c r="A3426">
        <v>13425</v>
      </c>
      <c r="B3426" s="15">
        <v>47986</v>
      </c>
      <c r="C3426" s="7">
        <f t="shared" si="53"/>
        <v>2031</v>
      </c>
      <c r="D3426">
        <v>1464</v>
      </c>
      <c r="E3426" t="s">
        <v>14</v>
      </c>
      <c r="F3426" t="s">
        <v>68</v>
      </c>
      <c r="G3426" s="7">
        <v>6</v>
      </c>
      <c r="H3426" s="3">
        <v>443.09</v>
      </c>
      <c r="I3426">
        <v>0.22</v>
      </c>
      <c r="J3426" s="17" t="str" cm="1">
        <f t="array" ref="J3426">_xlfn.IFS(I3426&lt;=0.09,"&lt;0,1%",I3426&lt;=0.19,"&lt;0,2%",I3426&lt;=0.29,"&lt;0,3%",I3426&lt;=39,"&lt;0,4%")</f>
        <v>&lt;0,3%</v>
      </c>
      <c r="K3426" t="s">
        <v>13</v>
      </c>
      <c r="L3426" s="7">
        <v>3</v>
      </c>
      <c r="M3426" s="7" t="str" cm="1">
        <f t="array" ref="M3426">_xlfn.IFS(L3426&lt;1,"Very Fast",L3426&lt;3,"Fast",L3426&lt;5,"Normal",L3426&lt;=7,"Slow",L3426&gt;=8,"Very Slow")</f>
        <v>Normal</v>
      </c>
      <c r="N3426" s="5">
        <v>5</v>
      </c>
      <c r="O3426" t="str" cm="1">
        <f t="array" ref="O3426">_xlfn.IFS(N3426&lt;2,"Very Poor",N3426&lt;3,"Poor",N3426&lt;4,"Average",N3426&lt;4.5,"Good",N3426&lt;=5,"Excellent")</f>
        <v>Excellent</v>
      </c>
      <c r="P3426" s="12">
        <v>2073.66</v>
      </c>
    </row>
    <row r="3427" spans="1:16" x14ac:dyDescent="0.35">
      <c r="A3427">
        <v>13426</v>
      </c>
      <c r="B3427" s="15">
        <v>47987</v>
      </c>
      <c r="C3427" s="7">
        <f t="shared" si="53"/>
        <v>2031</v>
      </c>
      <c r="D3427">
        <v>1994</v>
      </c>
      <c r="E3427" t="s">
        <v>18</v>
      </c>
      <c r="F3427" t="s">
        <v>66</v>
      </c>
      <c r="G3427" s="7">
        <v>3</v>
      </c>
      <c r="H3427" s="3">
        <v>454.75</v>
      </c>
      <c r="I3427">
        <v>0.19</v>
      </c>
      <c r="J3427" s="17" t="str" cm="1">
        <f t="array" ref="J3427">_xlfn.IFS(I3427&lt;=0.09,"&lt;0,1%",I3427&lt;=0.19,"&lt;0,2%",I3427&lt;=0.29,"&lt;0,3%",I3427&lt;=39,"&lt;0,4%")</f>
        <v>&lt;0,2%</v>
      </c>
      <c r="K3427" t="s">
        <v>13</v>
      </c>
      <c r="L3427" s="7">
        <v>5</v>
      </c>
      <c r="M3427" s="7" t="str" cm="1">
        <f t="array" ref="M3427">_xlfn.IFS(L3427&lt;1,"Very Fast",L3427&lt;3,"Fast",L3427&lt;5,"Normal",L3427&lt;=7,"Slow",L3427&gt;=8,"Very Slow")</f>
        <v>Slow</v>
      </c>
      <c r="N3427" s="5">
        <v>1.8</v>
      </c>
      <c r="O3427" t="str" cm="1">
        <f t="array" ref="O3427">_xlfn.IFS(N3427&lt;2,"Very Poor",N3427&lt;3,"Poor",N3427&lt;4,"Average",N3427&lt;4.5,"Good",N3427&lt;=5,"Excellent")</f>
        <v>Very Poor</v>
      </c>
      <c r="P3427" s="12">
        <v>1105.04</v>
      </c>
    </row>
    <row r="3428" spans="1:16" x14ac:dyDescent="0.35">
      <c r="A3428">
        <v>13427</v>
      </c>
      <c r="B3428" s="15">
        <v>47988</v>
      </c>
      <c r="C3428" s="7">
        <f t="shared" si="53"/>
        <v>2031</v>
      </c>
      <c r="D3428">
        <v>1496</v>
      </c>
      <c r="E3428" t="s">
        <v>21</v>
      </c>
      <c r="F3428" t="s">
        <v>69</v>
      </c>
      <c r="G3428" s="7">
        <v>6</v>
      </c>
      <c r="H3428" s="3">
        <v>451.98</v>
      </c>
      <c r="I3428">
        <v>0.21</v>
      </c>
      <c r="J3428" s="17" t="str" cm="1">
        <f t="array" ref="J3428">_xlfn.IFS(I3428&lt;=0.09,"&lt;0,1%",I3428&lt;=0.19,"&lt;0,2%",I3428&lt;=0.29,"&lt;0,3%",I3428&lt;=39,"&lt;0,4%")</f>
        <v>&lt;0,3%</v>
      </c>
      <c r="K3428" t="s">
        <v>15</v>
      </c>
      <c r="L3428" s="7">
        <v>5</v>
      </c>
      <c r="M3428" s="7" t="str" cm="1">
        <f t="array" ref="M3428">_xlfn.IFS(L3428&lt;1,"Very Fast",L3428&lt;3,"Fast",L3428&lt;5,"Normal",L3428&lt;=7,"Slow",L3428&gt;=8,"Very Slow")</f>
        <v>Slow</v>
      </c>
      <c r="N3428" s="5">
        <v>3.1</v>
      </c>
      <c r="O3428" t="str" cm="1">
        <f t="array" ref="O3428">_xlfn.IFS(N3428&lt;2,"Very Poor",N3428&lt;3,"Poor",N3428&lt;4,"Average",N3428&lt;4.5,"Good",N3428&lt;=5,"Excellent")</f>
        <v>Average</v>
      </c>
      <c r="P3428" s="12">
        <v>2142.39</v>
      </c>
    </row>
    <row r="3429" spans="1:16" x14ac:dyDescent="0.35">
      <c r="A3429">
        <v>13428</v>
      </c>
      <c r="B3429" s="15">
        <v>47989</v>
      </c>
      <c r="C3429" s="7">
        <f t="shared" si="53"/>
        <v>2031</v>
      </c>
      <c r="D3429">
        <v>1699</v>
      </c>
      <c r="E3429" t="s">
        <v>14</v>
      </c>
      <c r="F3429" t="s">
        <v>68</v>
      </c>
      <c r="G3429" s="7">
        <v>4</v>
      </c>
      <c r="H3429" s="3">
        <v>216.84</v>
      </c>
      <c r="I3429">
        <v>0.11</v>
      </c>
      <c r="J3429" s="17" t="str" cm="1">
        <f t="array" ref="J3429">_xlfn.IFS(I3429&lt;=0.09,"&lt;0,1%",I3429&lt;=0.19,"&lt;0,2%",I3429&lt;=0.29,"&lt;0,3%",I3429&lt;=39,"&lt;0,4%")</f>
        <v>&lt;0,2%</v>
      </c>
      <c r="K3429" t="s">
        <v>15</v>
      </c>
      <c r="L3429" s="7">
        <v>2</v>
      </c>
      <c r="M3429" s="7" t="str" cm="1">
        <f t="array" ref="M3429">_xlfn.IFS(L3429&lt;1,"Very Fast",L3429&lt;3,"Fast",L3429&lt;5,"Normal",L3429&lt;=7,"Slow",L3429&gt;=8,"Very Slow")</f>
        <v>Fast</v>
      </c>
      <c r="N3429" s="5">
        <v>3.7</v>
      </c>
      <c r="O3429" t="str" cm="1">
        <f t="array" ref="O3429">_xlfn.IFS(N3429&lt;2,"Very Poor",N3429&lt;3,"Poor",N3429&lt;4,"Average",N3429&lt;4.5,"Good",N3429&lt;=5,"Excellent")</f>
        <v>Average</v>
      </c>
      <c r="P3429" s="12">
        <v>771.95</v>
      </c>
    </row>
    <row r="3430" spans="1:16" x14ac:dyDescent="0.35">
      <c r="A3430">
        <v>13429</v>
      </c>
      <c r="B3430" s="15">
        <v>47990</v>
      </c>
      <c r="C3430" s="7">
        <f t="shared" si="53"/>
        <v>2031</v>
      </c>
      <c r="D3430">
        <v>1394</v>
      </c>
      <c r="E3430" t="s">
        <v>21</v>
      </c>
      <c r="F3430" t="s">
        <v>66</v>
      </c>
      <c r="G3430" s="7">
        <v>2</v>
      </c>
      <c r="H3430" s="3">
        <v>320.54000000000002</v>
      </c>
      <c r="I3430">
        <v>0.22</v>
      </c>
      <c r="J3430" s="17" t="str" cm="1">
        <f t="array" ref="J3430">_xlfn.IFS(I3430&lt;=0.09,"&lt;0,1%",I3430&lt;=0.19,"&lt;0,2%",I3430&lt;=0.29,"&lt;0,3%",I3430&lt;=39,"&lt;0,4%")</f>
        <v>&lt;0,3%</v>
      </c>
      <c r="K3430" t="s">
        <v>15</v>
      </c>
      <c r="L3430" s="7">
        <v>11</v>
      </c>
      <c r="M3430" s="7" t="str" cm="1">
        <f t="array" ref="M3430">_xlfn.IFS(L3430&lt;1,"Very Fast",L3430&lt;3,"Fast",L3430&lt;5,"Normal",L3430&lt;=7,"Slow",L3430&gt;=8,"Very Slow")</f>
        <v>Very Slow</v>
      </c>
      <c r="N3430" s="5">
        <v>2.9</v>
      </c>
      <c r="O3430" t="str" cm="1">
        <f t="array" ref="O3430">_xlfn.IFS(N3430&lt;2,"Very Poor",N3430&lt;3,"Poor",N3430&lt;4,"Average",N3430&lt;4.5,"Good",N3430&lt;=5,"Excellent")</f>
        <v>Poor</v>
      </c>
      <c r="P3430" s="12">
        <v>500.04</v>
      </c>
    </row>
    <row r="3431" spans="1:16" x14ac:dyDescent="0.35">
      <c r="A3431">
        <v>13430</v>
      </c>
      <c r="B3431" s="15">
        <v>47991</v>
      </c>
      <c r="C3431" s="7">
        <f t="shared" si="53"/>
        <v>2031</v>
      </c>
      <c r="D3431">
        <v>1702</v>
      </c>
      <c r="E3431" t="s">
        <v>14</v>
      </c>
      <c r="F3431" t="s">
        <v>69</v>
      </c>
      <c r="G3431" s="7">
        <v>7</v>
      </c>
      <c r="H3431" s="3">
        <v>225.58</v>
      </c>
      <c r="I3431">
        <v>0.28999999999999998</v>
      </c>
      <c r="J3431" s="17" t="str" cm="1">
        <f t="array" ref="J3431">_xlfn.IFS(I3431&lt;=0.09,"&lt;0,1%",I3431&lt;=0.19,"&lt;0,2%",I3431&lt;=0.29,"&lt;0,3%",I3431&lt;=39,"&lt;0,4%")</f>
        <v>&lt;0,3%</v>
      </c>
      <c r="K3431" t="s">
        <v>15</v>
      </c>
      <c r="L3431" s="7">
        <v>1</v>
      </c>
      <c r="M3431" s="7" t="str" cm="1">
        <f t="array" ref="M3431">_xlfn.IFS(L3431&lt;1,"Very Fast",L3431&lt;3,"Fast",L3431&lt;5,"Normal",L3431&lt;=7,"Slow",L3431&gt;=8,"Very Slow")</f>
        <v>Fast</v>
      </c>
      <c r="N3431" s="5">
        <v>3</v>
      </c>
      <c r="O3431" t="str" cm="1">
        <f t="array" ref="O3431">_xlfn.IFS(N3431&lt;2,"Very Poor",N3431&lt;3,"Poor",N3431&lt;4,"Average",N3431&lt;4.5,"Good",N3431&lt;=5,"Excellent")</f>
        <v>Average</v>
      </c>
      <c r="P3431" s="12">
        <v>1121.1300000000001</v>
      </c>
    </row>
    <row r="3432" spans="1:16" x14ac:dyDescent="0.35">
      <c r="A3432">
        <v>13431</v>
      </c>
      <c r="B3432" s="15">
        <v>47992</v>
      </c>
      <c r="C3432" s="7">
        <f t="shared" si="53"/>
        <v>2031</v>
      </c>
      <c r="D3432">
        <v>1916</v>
      </c>
      <c r="E3432" t="s">
        <v>18</v>
      </c>
      <c r="F3432" t="s">
        <v>68</v>
      </c>
      <c r="G3432" s="7">
        <v>3</v>
      </c>
      <c r="H3432" s="3">
        <v>24.38</v>
      </c>
      <c r="I3432">
        <v>0.35</v>
      </c>
      <c r="J3432" s="17" t="str" cm="1">
        <f t="array" ref="J3432">_xlfn.IFS(I3432&lt;=0.09,"&lt;0,1%",I3432&lt;=0.19,"&lt;0,2%",I3432&lt;=0.29,"&lt;0,3%",I3432&lt;=39,"&lt;0,4%")</f>
        <v>&lt;0,4%</v>
      </c>
      <c r="K3432" t="s">
        <v>13</v>
      </c>
      <c r="L3432" s="7">
        <v>6</v>
      </c>
      <c r="M3432" s="7" t="str" cm="1">
        <f t="array" ref="M3432">_xlfn.IFS(L3432&lt;1,"Very Fast",L3432&lt;3,"Fast",L3432&lt;5,"Normal",L3432&lt;=7,"Slow",L3432&gt;=8,"Very Slow")</f>
        <v>Slow</v>
      </c>
      <c r="N3432" s="5">
        <v>3.6</v>
      </c>
      <c r="O3432" t="str" cm="1">
        <f t="array" ref="O3432">_xlfn.IFS(N3432&lt;2,"Very Poor",N3432&lt;3,"Poor",N3432&lt;4,"Average",N3432&lt;4.5,"Good",N3432&lt;=5,"Excellent")</f>
        <v>Average</v>
      </c>
      <c r="P3432" s="12">
        <v>47.54</v>
      </c>
    </row>
    <row r="3433" spans="1:16" x14ac:dyDescent="0.35">
      <c r="A3433">
        <v>13432</v>
      </c>
      <c r="B3433" s="15">
        <v>47993</v>
      </c>
      <c r="C3433" s="7">
        <f t="shared" si="53"/>
        <v>2031</v>
      </c>
      <c r="D3433">
        <v>1307</v>
      </c>
      <c r="E3433" t="s">
        <v>14</v>
      </c>
      <c r="F3433" t="s">
        <v>66</v>
      </c>
      <c r="G3433" s="7">
        <v>6</v>
      </c>
      <c r="H3433" s="3">
        <v>344.03</v>
      </c>
      <c r="I3433">
        <v>0.28999999999999998</v>
      </c>
      <c r="J3433" s="17" t="str" cm="1">
        <f t="array" ref="J3433">_xlfn.IFS(I3433&lt;=0.09,"&lt;0,1%",I3433&lt;=0.19,"&lt;0,2%",I3433&lt;=0.29,"&lt;0,3%",I3433&lt;=39,"&lt;0,4%")</f>
        <v>&lt;0,3%</v>
      </c>
      <c r="K3433" t="s">
        <v>13</v>
      </c>
      <c r="L3433" s="7">
        <v>1</v>
      </c>
      <c r="M3433" s="7" t="str" cm="1">
        <f t="array" ref="M3433">_xlfn.IFS(L3433&lt;1,"Very Fast",L3433&lt;3,"Fast",L3433&lt;5,"Normal",L3433&lt;=7,"Slow",L3433&gt;=8,"Very Slow")</f>
        <v>Fast</v>
      </c>
      <c r="N3433" s="5">
        <v>4.3</v>
      </c>
      <c r="O3433" t="str" cm="1">
        <f t="array" ref="O3433">_xlfn.IFS(N3433&lt;2,"Very Poor",N3433&lt;3,"Poor",N3433&lt;4,"Average",N3433&lt;4.5,"Good",N3433&lt;=5,"Excellent")</f>
        <v>Good</v>
      </c>
      <c r="P3433" s="12">
        <v>1465.57</v>
      </c>
    </row>
    <row r="3434" spans="1:16" x14ac:dyDescent="0.35">
      <c r="A3434">
        <v>13433</v>
      </c>
      <c r="B3434" s="15">
        <v>47994</v>
      </c>
      <c r="C3434" s="7">
        <f t="shared" si="53"/>
        <v>2031</v>
      </c>
      <c r="D3434">
        <v>1767</v>
      </c>
      <c r="E3434" t="s">
        <v>18</v>
      </c>
      <c r="F3434" t="s">
        <v>69</v>
      </c>
      <c r="G3434" s="7">
        <v>3</v>
      </c>
      <c r="H3434" s="3">
        <v>87.4</v>
      </c>
      <c r="I3434">
        <v>0.2</v>
      </c>
      <c r="J3434" s="17" t="str" cm="1">
        <f t="array" ref="J3434">_xlfn.IFS(I3434&lt;=0.09,"&lt;0,1%",I3434&lt;=0.19,"&lt;0,2%",I3434&lt;=0.29,"&lt;0,3%",I3434&lt;=39,"&lt;0,4%")</f>
        <v>&lt;0,3%</v>
      </c>
      <c r="K3434" t="s">
        <v>15</v>
      </c>
      <c r="L3434" s="7">
        <v>9</v>
      </c>
      <c r="M3434" s="7" t="str" cm="1">
        <f t="array" ref="M3434">_xlfn.IFS(L3434&lt;1,"Very Fast",L3434&lt;3,"Fast",L3434&lt;5,"Normal",L3434&lt;=7,"Slow",L3434&gt;=8,"Very Slow")</f>
        <v>Very Slow</v>
      </c>
      <c r="N3434" s="5">
        <v>2.2999999999999998</v>
      </c>
      <c r="O3434" t="str" cm="1">
        <f t="array" ref="O3434">_xlfn.IFS(N3434&lt;2,"Very Poor",N3434&lt;3,"Poor",N3434&lt;4,"Average",N3434&lt;4.5,"Good",N3434&lt;=5,"Excellent")</f>
        <v>Poor</v>
      </c>
      <c r="P3434" s="12">
        <v>209.76</v>
      </c>
    </row>
    <row r="3435" spans="1:16" x14ac:dyDescent="0.35">
      <c r="A3435">
        <v>13434</v>
      </c>
      <c r="B3435" s="15">
        <v>47995</v>
      </c>
      <c r="C3435" s="7">
        <f t="shared" si="53"/>
        <v>2031</v>
      </c>
      <c r="D3435">
        <v>1182</v>
      </c>
      <c r="E3435" t="s">
        <v>11</v>
      </c>
      <c r="F3435" t="s">
        <v>66</v>
      </c>
      <c r="G3435" s="7">
        <v>2</v>
      </c>
      <c r="H3435" s="3">
        <v>61.82</v>
      </c>
      <c r="I3435">
        <v>7.0000000000000007E-2</v>
      </c>
      <c r="J3435" s="17" t="str" cm="1">
        <f t="array" ref="J3435">_xlfn.IFS(I3435&lt;=0.09,"&lt;0,1%",I3435&lt;=0.19,"&lt;0,2%",I3435&lt;=0.29,"&lt;0,3%",I3435&lt;=39,"&lt;0,4%")</f>
        <v>&lt;0,1%</v>
      </c>
      <c r="K3435" t="s">
        <v>17</v>
      </c>
      <c r="L3435" s="7">
        <v>10</v>
      </c>
      <c r="M3435" s="7" t="str" cm="1">
        <f t="array" ref="M3435">_xlfn.IFS(L3435&lt;1,"Very Fast",L3435&lt;3,"Fast",L3435&lt;5,"Normal",L3435&lt;=7,"Slow",L3435&gt;=8,"Very Slow")</f>
        <v>Very Slow</v>
      </c>
      <c r="N3435" s="5">
        <v>4.5999999999999996</v>
      </c>
      <c r="O3435" t="str" cm="1">
        <f t="array" ref="O3435">_xlfn.IFS(N3435&lt;2,"Very Poor",N3435&lt;3,"Poor",N3435&lt;4,"Average",N3435&lt;4.5,"Good",N3435&lt;=5,"Excellent")</f>
        <v>Excellent</v>
      </c>
      <c r="P3435" s="12">
        <v>114.99</v>
      </c>
    </row>
    <row r="3436" spans="1:16" x14ac:dyDescent="0.35">
      <c r="A3436">
        <v>13435</v>
      </c>
      <c r="B3436" s="15">
        <v>47996</v>
      </c>
      <c r="C3436" s="7">
        <f t="shared" si="53"/>
        <v>2031</v>
      </c>
      <c r="D3436">
        <v>1628</v>
      </c>
      <c r="E3436" t="s">
        <v>14</v>
      </c>
      <c r="F3436" t="s">
        <v>68</v>
      </c>
      <c r="G3436" s="7">
        <v>7</v>
      </c>
      <c r="H3436" s="3">
        <v>456.97</v>
      </c>
      <c r="I3436">
        <v>0.24</v>
      </c>
      <c r="J3436" s="17" t="str" cm="1">
        <f t="array" ref="J3436">_xlfn.IFS(I3436&lt;=0.09,"&lt;0,1%",I3436&lt;=0.19,"&lt;0,2%",I3436&lt;=0.29,"&lt;0,3%",I3436&lt;=39,"&lt;0,4%")</f>
        <v>&lt;0,3%</v>
      </c>
      <c r="K3436" t="s">
        <v>17</v>
      </c>
      <c r="L3436" s="7">
        <v>5</v>
      </c>
      <c r="M3436" s="7" t="str" cm="1">
        <f t="array" ref="M3436">_xlfn.IFS(L3436&lt;1,"Very Fast",L3436&lt;3,"Fast",L3436&lt;5,"Normal",L3436&lt;=7,"Slow",L3436&gt;=8,"Very Slow")</f>
        <v>Slow</v>
      </c>
      <c r="N3436" s="5">
        <v>2.9</v>
      </c>
      <c r="O3436" t="str" cm="1">
        <f t="array" ref="O3436">_xlfn.IFS(N3436&lt;2,"Very Poor",N3436&lt;3,"Poor",N3436&lt;4,"Average",N3436&lt;4.5,"Good",N3436&lt;=5,"Excellent")</f>
        <v>Poor</v>
      </c>
      <c r="P3436" s="12">
        <v>2431.08</v>
      </c>
    </row>
    <row r="3437" spans="1:16" x14ac:dyDescent="0.35">
      <c r="A3437">
        <v>13436</v>
      </c>
      <c r="B3437" s="15">
        <v>47997</v>
      </c>
      <c r="C3437" s="7">
        <f t="shared" si="53"/>
        <v>2031</v>
      </c>
      <c r="D3437">
        <v>1793</v>
      </c>
      <c r="E3437" t="s">
        <v>18</v>
      </c>
      <c r="F3437" t="s">
        <v>69</v>
      </c>
      <c r="G3437" s="7">
        <v>1</v>
      </c>
      <c r="H3437" s="3">
        <v>20.56</v>
      </c>
      <c r="I3437">
        <v>0.33</v>
      </c>
      <c r="J3437" s="17" t="str" cm="1">
        <f t="array" ref="J3437">_xlfn.IFS(I3437&lt;=0.09,"&lt;0,1%",I3437&lt;=0.19,"&lt;0,2%",I3437&lt;=0.29,"&lt;0,3%",I3437&lt;=39,"&lt;0,4%")</f>
        <v>&lt;0,4%</v>
      </c>
      <c r="K3437" t="s">
        <v>15</v>
      </c>
      <c r="L3437" s="7">
        <v>1</v>
      </c>
      <c r="M3437" s="7" t="str" cm="1">
        <f t="array" ref="M3437">_xlfn.IFS(L3437&lt;1,"Very Fast",L3437&lt;3,"Fast",L3437&lt;5,"Normal",L3437&lt;=7,"Slow",L3437&gt;=8,"Very Slow")</f>
        <v>Fast</v>
      </c>
      <c r="N3437" s="5">
        <v>3.6</v>
      </c>
      <c r="O3437" t="str" cm="1">
        <f t="array" ref="O3437">_xlfn.IFS(N3437&lt;2,"Very Poor",N3437&lt;3,"Poor",N3437&lt;4,"Average",N3437&lt;4.5,"Good",N3437&lt;=5,"Excellent")</f>
        <v>Average</v>
      </c>
      <c r="P3437" s="12">
        <v>13.78</v>
      </c>
    </row>
    <row r="3438" spans="1:16" x14ac:dyDescent="0.35">
      <c r="A3438">
        <v>13437</v>
      </c>
      <c r="B3438" s="15">
        <v>47998</v>
      </c>
      <c r="C3438" s="7">
        <f t="shared" si="53"/>
        <v>2031</v>
      </c>
      <c r="D3438">
        <v>1509</v>
      </c>
      <c r="E3438" t="s">
        <v>11</v>
      </c>
      <c r="F3438" t="s">
        <v>69</v>
      </c>
      <c r="G3438" s="7">
        <v>6</v>
      </c>
      <c r="H3438" s="3">
        <v>576.02</v>
      </c>
      <c r="I3438">
        <v>7.0000000000000007E-2</v>
      </c>
      <c r="J3438" s="17" t="str" cm="1">
        <f t="array" ref="J3438">_xlfn.IFS(I3438&lt;=0.09,"&lt;0,1%",I3438&lt;=0.19,"&lt;0,2%",I3438&lt;=0.29,"&lt;0,3%",I3438&lt;=39,"&lt;0,4%")</f>
        <v>&lt;0,1%</v>
      </c>
      <c r="K3438" t="s">
        <v>17</v>
      </c>
      <c r="L3438" s="7">
        <v>8</v>
      </c>
      <c r="M3438" s="7" t="str" cm="1">
        <f t="array" ref="M3438">_xlfn.IFS(L3438&lt;1,"Very Fast",L3438&lt;3,"Fast",L3438&lt;5,"Normal",L3438&lt;=7,"Slow",L3438&gt;=8,"Very Slow")</f>
        <v>Very Slow</v>
      </c>
      <c r="N3438" s="5">
        <v>1.4</v>
      </c>
      <c r="O3438" t="str" cm="1">
        <f t="array" ref="O3438">_xlfn.IFS(N3438&lt;2,"Very Poor",N3438&lt;3,"Poor",N3438&lt;4,"Average",N3438&lt;4.5,"Good",N3438&lt;=5,"Excellent")</f>
        <v>Very Poor</v>
      </c>
      <c r="P3438" s="12">
        <v>3214.19</v>
      </c>
    </row>
    <row r="3439" spans="1:16" x14ac:dyDescent="0.35">
      <c r="A3439">
        <v>13438</v>
      </c>
      <c r="B3439" s="15">
        <v>47999</v>
      </c>
      <c r="C3439" s="7">
        <f t="shared" si="53"/>
        <v>2031</v>
      </c>
      <c r="D3439">
        <v>1707</v>
      </c>
      <c r="E3439" t="s">
        <v>14</v>
      </c>
      <c r="F3439" t="s">
        <v>69</v>
      </c>
      <c r="G3439" s="7">
        <v>1</v>
      </c>
      <c r="H3439" s="3">
        <v>316.42</v>
      </c>
      <c r="I3439">
        <v>0.09</v>
      </c>
      <c r="J3439" s="17" t="str" cm="1">
        <f t="array" ref="J3439">_xlfn.IFS(I3439&lt;=0.09,"&lt;0,1%",I3439&lt;=0.19,"&lt;0,2%",I3439&lt;=0.29,"&lt;0,3%",I3439&lt;=39,"&lt;0,4%")</f>
        <v>&lt;0,1%</v>
      </c>
      <c r="K3439" t="s">
        <v>13</v>
      </c>
      <c r="L3439" s="7">
        <v>1</v>
      </c>
      <c r="M3439" s="7" t="str" cm="1">
        <f t="array" ref="M3439">_xlfn.IFS(L3439&lt;1,"Very Fast",L3439&lt;3,"Fast",L3439&lt;5,"Normal",L3439&lt;=7,"Slow",L3439&gt;=8,"Very Slow")</f>
        <v>Fast</v>
      </c>
      <c r="N3439" s="5">
        <v>3</v>
      </c>
      <c r="O3439" t="str" cm="1">
        <f t="array" ref="O3439">_xlfn.IFS(N3439&lt;2,"Very Poor",N3439&lt;3,"Poor",N3439&lt;4,"Average",N3439&lt;4.5,"Good",N3439&lt;=5,"Excellent")</f>
        <v>Average</v>
      </c>
      <c r="P3439" s="12">
        <v>287.94</v>
      </c>
    </row>
    <row r="3440" spans="1:16" x14ac:dyDescent="0.35">
      <c r="A3440">
        <v>13439</v>
      </c>
      <c r="B3440" s="15">
        <v>48000</v>
      </c>
      <c r="C3440" s="7">
        <f t="shared" si="53"/>
        <v>2031</v>
      </c>
      <c r="D3440">
        <v>1545</v>
      </c>
      <c r="E3440" t="s">
        <v>18</v>
      </c>
      <c r="F3440" t="s">
        <v>68</v>
      </c>
      <c r="G3440" s="7">
        <v>4</v>
      </c>
      <c r="H3440" s="3">
        <v>590.05999999999995</v>
      </c>
      <c r="I3440">
        <v>0.05</v>
      </c>
      <c r="J3440" s="17" t="str" cm="1">
        <f t="array" ref="J3440">_xlfn.IFS(I3440&lt;=0.09,"&lt;0,1%",I3440&lt;=0.19,"&lt;0,2%",I3440&lt;=0.29,"&lt;0,3%",I3440&lt;=39,"&lt;0,4%")</f>
        <v>&lt;0,1%</v>
      </c>
      <c r="K3440" t="s">
        <v>15</v>
      </c>
      <c r="L3440" s="7">
        <v>4</v>
      </c>
      <c r="M3440" s="7" t="str" cm="1">
        <f t="array" ref="M3440">_xlfn.IFS(L3440&lt;1,"Very Fast",L3440&lt;3,"Fast",L3440&lt;5,"Normal",L3440&lt;=7,"Slow",L3440&gt;=8,"Very Slow")</f>
        <v>Normal</v>
      </c>
      <c r="N3440" s="5">
        <v>1.1000000000000001</v>
      </c>
      <c r="O3440" t="str" cm="1">
        <f t="array" ref="O3440">_xlfn.IFS(N3440&lt;2,"Very Poor",N3440&lt;3,"Poor",N3440&lt;4,"Average",N3440&lt;4.5,"Good",N3440&lt;=5,"Excellent")</f>
        <v>Very Poor</v>
      </c>
      <c r="P3440" s="12">
        <v>2242.23</v>
      </c>
    </row>
    <row r="3441" spans="1:16" x14ac:dyDescent="0.35">
      <c r="A3441">
        <v>13440</v>
      </c>
      <c r="B3441" s="15">
        <v>48001</v>
      </c>
      <c r="C3441" s="7">
        <f t="shared" si="53"/>
        <v>2031</v>
      </c>
      <c r="D3441">
        <v>1563</v>
      </c>
      <c r="E3441" t="s">
        <v>14</v>
      </c>
      <c r="F3441" t="s">
        <v>69</v>
      </c>
      <c r="G3441" s="7">
        <v>7</v>
      </c>
      <c r="H3441" s="3">
        <v>48.93</v>
      </c>
      <c r="I3441">
        <v>0.26</v>
      </c>
      <c r="J3441" s="17" t="str" cm="1">
        <f t="array" ref="J3441">_xlfn.IFS(I3441&lt;=0.09,"&lt;0,1%",I3441&lt;=0.19,"&lt;0,2%",I3441&lt;=0.29,"&lt;0,3%",I3441&lt;=39,"&lt;0,4%")</f>
        <v>&lt;0,3%</v>
      </c>
      <c r="K3441" t="s">
        <v>15</v>
      </c>
      <c r="L3441" s="7">
        <v>7</v>
      </c>
      <c r="M3441" s="7" t="str" cm="1">
        <f t="array" ref="M3441">_xlfn.IFS(L3441&lt;1,"Very Fast",L3441&lt;3,"Fast",L3441&lt;5,"Normal",L3441&lt;=7,"Slow",L3441&gt;=8,"Very Slow")</f>
        <v>Slow</v>
      </c>
      <c r="N3441" s="5">
        <v>2.6</v>
      </c>
      <c r="O3441" t="str" cm="1">
        <f t="array" ref="O3441">_xlfn.IFS(N3441&lt;2,"Very Poor",N3441&lt;3,"Poor",N3441&lt;4,"Average",N3441&lt;4.5,"Good",N3441&lt;=5,"Excellent")</f>
        <v>Poor</v>
      </c>
      <c r="P3441" s="12">
        <v>253.46</v>
      </c>
    </row>
    <row r="3442" spans="1:16" x14ac:dyDescent="0.35">
      <c r="A3442">
        <v>13441</v>
      </c>
      <c r="B3442" s="15">
        <v>48002</v>
      </c>
      <c r="C3442" s="7">
        <f t="shared" si="53"/>
        <v>2031</v>
      </c>
      <c r="D3442">
        <v>1623</v>
      </c>
      <c r="E3442" t="s">
        <v>18</v>
      </c>
      <c r="F3442" t="s">
        <v>69</v>
      </c>
      <c r="G3442" s="7">
        <v>5</v>
      </c>
      <c r="H3442" s="3">
        <v>356.36</v>
      </c>
      <c r="I3442">
        <v>0.14000000000000001</v>
      </c>
      <c r="J3442" s="17" t="str" cm="1">
        <f t="array" ref="J3442">_xlfn.IFS(I3442&lt;=0.09,"&lt;0,1%",I3442&lt;=0.19,"&lt;0,2%",I3442&lt;=0.29,"&lt;0,3%",I3442&lt;=39,"&lt;0,4%")</f>
        <v>&lt;0,2%</v>
      </c>
      <c r="K3442" t="s">
        <v>15</v>
      </c>
      <c r="L3442" s="7">
        <v>4</v>
      </c>
      <c r="M3442" s="7" t="str" cm="1">
        <f t="array" ref="M3442">_xlfn.IFS(L3442&lt;1,"Very Fast",L3442&lt;3,"Fast",L3442&lt;5,"Normal",L3442&lt;=7,"Slow",L3442&gt;=8,"Very Slow")</f>
        <v>Normal</v>
      </c>
      <c r="N3442" s="5">
        <v>1.2</v>
      </c>
      <c r="O3442" t="str" cm="1">
        <f t="array" ref="O3442">_xlfn.IFS(N3442&lt;2,"Very Poor",N3442&lt;3,"Poor",N3442&lt;4,"Average",N3442&lt;4.5,"Good",N3442&lt;=5,"Excellent")</f>
        <v>Very Poor</v>
      </c>
      <c r="P3442" s="12">
        <v>1532.35</v>
      </c>
    </row>
    <row r="3443" spans="1:16" x14ac:dyDescent="0.35">
      <c r="A3443">
        <v>13442</v>
      </c>
      <c r="B3443" s="15">
        <v>48003</v>
      </c>
      <c r="C3443" s="7">
        <f t="shared" si="53"/>
        <v>2031</v>
      </c>
      <c r="D3443">
        <v>1763</v>
      </c>
      <c r="E3443" t="s">
        <v>21</v>
      </c>
      <c r="F3443" t="s">
        <v>68</v>
      </c>
      <c r="G3443" s="7">
        <v>3</v>
      </c>
      <c r="H3443" s="3">
        <v>219.36</v>
      </c>
      <c r="I3443">
        <v>0.02</v>
      </c>
      <c r="J3443" s="17" t="str" cm="1">
        <f t="array" ref="J3443">_xlfn.IFS(I3443&lt;=0.09,"&lt;0,1%",I3443&lt;=0.19,"&lt;0,2%",I3443&lt;=0.29,"&lt;0,3%",I3443&lt;=39,"&lt;0,4%")</f>
        <v>&lt;0,1%</v>
      </c>
      <c r="K3443" t="s">
        <v>15</v>
      </c>
      <c r="L3443" s="7">
        <v>5</v>
      </c>
      <c r="M3443" s="7" t="str" cm="1">
        <f t="array" ref="M3443">_xlfn.IFS(L3443&lt;1,"Very Fast",L3443&lt;3,"Fast",L3443&lt;5,"Normal",L3443&lt;=7,"Slow",L3443&gt;=8,"Very Slow")</f>
        <v>Slow</v>
      </c>
      <c r="N3443" s="5">
        <v>4.5999999999999996</v>
      </c>
      <c r="O3443" t="str" cm="1">
        <f t="array" ref="O3443">_xlfn.IFS(N3443&lt;2,"Very Poor",N3443&lt;3,"Poor",N3443&lt;4,"Average",N3443&lt;4.5,"Good",N3443&lt;=5,"Excellent")</f>
        <v>Excellent</v>
      </c>
      <c r="P3443" s="12">
        <v>644.91999999999996</v>
      </c>
    </row>
    <row r="3444" spans="1:16" x14ac:dyDescent="0.35">
      <c r="A3444">
        <v>13443</v>
      </c>
      <c r="B3444" s="15">
        <v>48004</v>
      </c>
      <c r="C3444" s="7">
        <f t="shared" si="53"/>
        <v>2031</v>
      </c>
      <c r="D3444">
        <v>1593</v>
      </c>
      <c r="E3444" t="s">
        <v>21</v>
      </c>
      <c r="F3444" t="s">
        <v>66</v>
      </c>
      <c r="G3444" s="7">
        <v>6</v>
      </c>
      <c r="H3444" s="3">
        <v>508.44</v>
      </c>
      <c r="I3444">
        <v>0.31</v>
      </c>
      <c r="J3444" s="17" t="str" cm="1">
        <f t="array" ref="J3444">_xlfn.IFS(I3444&lt;=0.09,"&lt;0,1%",I3444&lt;=0.19,"&lt;0,2%",I3444&lt;=0.29,"&lt;0,3%",I3444&lt;=39,"&lt;0,4%")</f>
        <v>&lt;0,4%</v>
      </c>
      <c r="K3444" t="s">
        <v>15</v>
      </c>
      <c r="L3444" s="7">
        <v>7</v>
      </c>
      <c r="M3444" s="7" t="str" cm="1">
        <f t="array" ref="M3444">_xlfn.IFS(L3444&lt;1,"Very Fast",L3444&lt;3,"Fast",L3444&lt;5,"Normal",L3444&lt;=7,"Slow",L3444&gt;=8,"Very Slow")</f>
        <v>Slow</v>
      </c>
      <c r="N3444" s="5">
        <v>3.7</v>
      </c>
      <c r="O3444" t="str" cm="1">
        <f t="array" ref="O3444">_xlfn.IFS(N3444&lt;2,"Very Poor",N3444&lt;3,"Poor",N3444&lt;4,"Average",N3444&lt;4.5,"Good",N3444&lt;=5,"Excellent")</f>
        <v>Average</v>
      </c>
      <c r="P3444" s="12">
        <v>2104.94</v>
      </c>
    </row>
    <row r="3445" spans="1:16" x14ac:dyDescent="0.35">
      <c r="A3445">
        <v>13444</v>
      </c>
      <c r="B3445" s="15">
        <v>48005</v>
      </c>
      <c r="C3445" s="7">
        <f t="shared" si="53"/>
        <v>2031</v>
      </c>
      <c r="D3445">
        <v>1743</v>
      </c>
      <c r="E3445" t="s">
        <v>11</v>
      </c>
      <c r="F3445" t="s">
        <v>66</v>
      </c>
      <c r="G3445" s="7">
        <v>3</v>
      </c>
      <c r="H3445" s="3">
        <v>226.32</v>
      </c>
      <c r="I3445">
        <v>0.2</v>
      </c>
      <c r="J3445" s="17" t="str" cm="1">
        <f t="array" ref="J3445">_xlfn.IFS(I3445&lt;=0.09,"&lt;0,1%",I3445&lt;=0.19,"&lt;0,2%",I3445&lt;=0.29,"&lt;0,3%",I3445&lt;=39,"&lt;0,4%")</f>
        <v>&lt;0,3%</v>
      </c>
      <c r="K3445" t="s">
        <v>15</v>
      </c>
      <c r="L3445" s="7">
        <v>4</v>
      </c>
      <c r="M3445" s="7" t="str" cm="1">
        <f t="array" ref="M3445">_xlfn.IFS(L3445&lt;1,"Very Fast",L3445&lt;3,"Fast",L3445&lt;5,"Normal",L3445&lt;=7,"Slow",L3445&gt;=8,"Very Slow")</f>
        <v>Normal</v>
      </c>
      <c r="N3445" s="5">
        <v>4.2</v>
      </c>
      <c r="O3445" t="str" cm="1">
        <f t="array" ref="O3445">_xlfn.IFS(N3445&lt;2,"Very Poor",N3445&lt;3,"Poor",N3445&lt;4,"Average",N3445&lt;4.5,"Good",N3445&lt;=5,"Excellent")</f>
        <v>Good</v>
      </c>
      <c r="P3445" s="12">
        <v>543.16999999999996</v>
      </c>
    </row>
    <row r="3446" spans="1:16" x14ac:dyDescent="0.35">
      <c r="A3446">
        <v>13445</v>
      </c>
      <c r="B3446" s="15">
        <v>48006</v>
      </c>
      <c r="C3446" s="7">
        <f t="shared" si="53"/>
        <v>2031</v>
      </c>
      <c r="D3446">
        <v>1226</v>
      </c>
      <c r="E3446" t="s">
        <v>14</v>
      </c>
      <c r="F3446" t="s">
        <v>68</v>
      </c>
      <c r="G3446" s="7">
        <v>4</v>
      </c>
      <c r="H3446" s="3">
        <v>167.39</v>
      </c>
      <c r="I3446">
        <v>0.12</v>
      </c>
      <c r="J3446" s="17" t="str" cm="1">
        <f t="array" ref="J3446">_xlfn.IFS(I3446&lt;=0.09,"&lt;0,1%",I3446&lt;=0.19,"&lt;0,2%",I3446&lt;=0.29,"&lt;0,3%",I3446&lt;=39,"&lt;0,4%")</f>
        <v>&lt;0,2%</v>
      </c>
      <c r="K3446" t="s">
        <v>17</v>
      </c>
      <c r="L3446" s="7">
        <v>5</v>
      </c>
      <c r="M3446" s="7" t="str" cm="1">
        <f t="array" ref="M3446">_xlfn.IFS(L3446&lt;1,"Very Fast",L3446&lt;3,"Fast",L3446&lt;5,"Normal",L3446&lt;=7,"Slow",L3446&gt;=8,"Very Slow")</f>
        <v>Slow</v>
      </c>
      <c r="N3446" s="5">
        <v>2.9</v>
      </c>
      <c r="O3446" t="str" cm="1">
        <f t="array" ref="O3446">_xlfn.IFS(N3446&lt;2,"Very Poor",N3446&lt;3,"Poor",N3446&lt;4,"Average",N3446&lt;4.5,"Good",N3446&lt;=5,"Excellent")</f>
        <v>Poor</v>
      </c>
      <c r="P3446" s="12">
        <v>589.21</v>
      </c>
    </row>
    <row r="3447" spans="1:16" x14ac:dyDescent="0.35">
      <c r="A3447">
        <v>13446</v>
      </c>
      <c r="B3447" s="15">
        <v>48007</v>
      </c>
      <c r="C3447" s="7">
        <f t="shared" si="53"/>
        <v>2031</v>
      </c>
      <c r="D3447">
        <v>1744</v>
      </c>
      <c r="E3447" t="s">
        <v>14</v>
      </c>
      <c r="F3447" t="s">
        <v>69</v>
      </c>
      <c r="G3447" s="7">
        <v>4</v>
      </c>
      <c r="H3447" s="3">
        <v>516.66999999999996</v>
      </c>
      <c r="I3447">
        <v>0.12</v>
      </c>
      <c r="J3447" s="17" t="str" cm="1">
        <f t="array" ref="J3447">_xlfn.IFS(I3447&lt;=0.09,"&lt;0,1%",I3447&lt;=0.19,"&lt;0,2%",I3447&lt;=0.29,"&lt;0,3%",I3447&lt;=39,"&lt;0,4%")</f>
        <v>&lt;0,2%</v>
      </c>
      <c r="K3447" t="s">
        <v>17</v>
      </c>
      <c r="L3447" s="7">
        <v>7</v>
      </c>
      <c r="M3447" s="7" t="str" cm="1">
        <f t="array" ref="M3447">_xlfn.IFS(L3447&lt;1,"Very Fast",L3447&lt;3,"Fast",L3447&lt;5,"Normal",L3447&lt;=7,"Slow",L3447&gt;=8,"Very Slow")</f>
        <v>Slow</v>
      </c>
      <c r="N3447" s="5">
        <v>4.4000000000000004</v>
      </c>
      <c r="O3447" t="str" cm="1">
        <f t="array" ref="O3447">_xlfn.IFS(N3447&lt;2,"Very Poor",N3447&lt;3,"Poor",N3447&lt;4,"Average",N3447&lt;4.5,"Good",N3447&lt;=5,"Excellent")</f>
        <v>Good</v>
      </c>
      <c r="P3447" s="12">
        <v>1818.68</v>
      </c>
    </row>
    <row r="3448" spans="1:16" x14ac:dyDescent="0.35">
      <c r="A3448">
        <v>13447</v>
      </c>
      <c r="B3448" s="15">
        <v>48008</v>
      </c>
      <c r="C3448" s="7">
        <f t="shared" si="53"/>
        <v>2031</v>
      </c>
      <c r="D3448">
        <v>1732</v>
      </c>
      <c r="E3448" t="s">
        <v>21</v>
      </c>
      <c r="F3448" t="s">
        <v>68</v>
      </c>
      <c r="G3448" s="7">
        <v>3</v>
      </c>
      <c r="H3448" s="3">
        <v>234.17</v>
      </c>
      <c r="I3448">
        <v>0.1</v>
      </c>
      <c r="J3448" s="17" t="str" cm="1">
        <f t="array" ref="J3448">_xlfn.IFS(I3448&lt;=0.09,"&lt;0,1%",I3448&lt;=0.19,"&lt;0,2%",I3448&lt;=0.29,"&lt;0,3%",I3448&lt;=39,"&lt;0,4%")</f>
        <v>&lt;0,2%</v>
      </c>
      <c r="K3448" t="s">
        <v>15</v>
      </c>
      <c r="L3448" s="7">
        <v>1</v>
      </c>
      <c r="M3448" s="7" t="str" cm="1">
        <f t="array" ref="M3448">_xlfn.IFS(L3448&lt;1,"Very Fast",L3448&lt;3,"Fast",L3448&lt;5,"Normal",L3448&lt;=7,"Slow",L3448&gt;=8,"Very Slow")</f>
        <v>Fast</v>
      </c>
      <c r="N3448" s="5">
        <v>4.5</v>
      </c>
      <c r="O3448" t="str" cm="1">
        <f t="array" ref="O3448">_xlfn.IFS(N3448&lt;2,"Very Poor",N3448&lt;3,"Poor",N3448&lt;4,"Average",N3448&lt;4.5,"Good",N3448&lt;=5,"Excellent")</f>
        <v>Excellent</v>
      </c>
      <c r="P3448" s="12">
        <v>632.26</v>
      </c>
    </row>
    <row r="3449" spans="1:16" x14ac:dyDescent="0.35">
      <c r="A3449">
        <v>13448</v>
      </c>
      <c r="B3449" s="15">
        <v>48009</v>
      </c>
      <c r="C3449" s="7">
        <f t="shared" si="53"/>
        <v>2031</v>
      </c>
      <c r="D3449">
        <v>1435</v>
      </c>
      <c r="E3449" t="s">
        <v>18</v>
      </c>
      <c r="F3449" t="s">
        <v>66</v>
      </c>
      <c r="G3449" s="7">
        <v>6</v>
      </c>
      <c r="H3449" s="3">
        <v>24.85</v>
      </c>
      <c r="I3449">
        <v>0.16</v>
      </c>
      <c r="J3449" s="17" t="str" cm="1">
        <f t="array" ref="J3449">_xlfn.IFS(I3449&lt;=0.09,"&lt;0,1%",I3449&lt;=0.19,"&lt;0,2%",I3449&lt;=0.29,"&lt;0,3%",I3449&lt;=39,"&lt;0,4%")</f>
        <v>&lt;0,2%</v>
      </c>
      <c r="K3449" t="s">
        <v>15</v>
      </c>
      <c r="L3449" s="7">
        <v>3</v>
      </c>
      <c r="M3449" s="7" t="str" cm="1">
        <f t="array" ref="M3449">_xlfn.IFS(L3449&lt;1,"Very Fast",L3449&lt;3,"Fast",L3449&lt;5,"Normal",L3449&lt;=7,"Slow",L3449&gt;=8,"Very Slow")</f>
        <v>Normal</v>
      </c>
      <c r="N3449" s="5">
        <v>2.4</v>
      </c>
      <c r="O3449" t="str" cm="1">
        <f t="array" ref="O3449">_xlfn.IFS(N3449&lt;2,"Very Poor",N3449&lt;3,"Poor",N3449&lt;4,"Average",N3449&lt;4.5,"Good",N3449&lt;=5,"Excellent")</f>
        <v>Poor</v>
      </c>
      <c r="P3449" s="12">
        <v>125.24</v>
      </c>
    </row>
    <row r="3450" spans="1:16" x14ac:dyDescent="0.35">
      <c r="A3450">
        <v>13449</v>
      </c>
      <c r="B3450" s="15">
        <v>48010</v>
      </c>
      <c r="C3450" s="7">
        <f t="shared" si="53"/>
        <v>2031</v>
      </c>
      <c r="D3450">
        <v>1924</v>
      </c>
      <c r="E3450" t="s">
        <v>14</v>
      </c>
      <c r="F3450" t="s">
        <v>66</v>
      </c>
      <c r="G3450" s="7">
        <v>7</v>
      </c>
      <c r="H3450" s="3">
        <v>243.32</v>
      </c>
      <c r="I3450">
        <v>0.12</v>
      </c>
      <c r="J3450" s="17" t="str" cm="1">
        <f t="array" ref="J3450">_xlfn.IFS(I3450&lt;=0.09,"&lt;0,1%",I3450&lt;=0.19,"&lt;0,2%",I3450&lt;=0.29,"&lt;0,3%",I3450&lt;=39,"&lt;0,4%")</f>
        <v>&lt;0,2%</v>
      </c>
      <c r="K3450" t="s">
        <v>13</v>
      </c>
      <c r="L3450" s="7">
        <v>1</v>
      </c>
      <c r="M3450" s="7" t="str" cm="1">
        <f t="array" ref="M3450">_xlfn.IFS(L3450&lt;1,"Very Fast",L3450&lt;3,"Fast",L3450&lt;5,"Normal",L3450&lt;=7,"Slow",L3450&gt;=8,"Very Slow")</f>
        <v>Fast</v>
      </c>
      <c r="N3450" s="5">
        <v>2.5</v>
      </c>
      <c r="O3450" t="str" cm="1">
        <f t="array" ref="O3450">_xlfn.IFS(N3450&lt;2,"Very Poor",N3450&lt;3,"Poor",N3450&lt;4,"Average",N3450&lt;4.5,"Good",N3450&lt;=5,"Excellent")</f>
        <v>Poor</v>
      </c>
      <c r="P3450" s="12">
        <v>1498.85</v>
      </c>
    </row>
    <row r="3451" spans="1:16" x14ac:dyDescent="0.35">
      <c r="A3451">
        <v>13450</v>
      </c>
      <c r="B3451" s="15">
        <v>48011</v>
      </c>
      <c r="C3451" s="7">
        <f t="shared" si="53"/>
        <v>2031</v>
      </c>
      <c r="D3451">
        <v>1421</v>
      </c>
      <c r="E3451" t="s">
        <v>14</v>
      </c>
      <c r="F3451" t="s">
        <v>69</v>
      </c>
      <c r="G3451" s="7">
        <v>2</v>
      </c>
      <c r="H3451" s="3">
        <v>397.9</v>
      </c>
      <c r="I3451">
        <v>0.19</v>
      </c>
      <c r="J3451" s="17" t="str" cm="1">
        <f t="array" ref="J3451">_xlfn.IFS(I3451&lt;=0.09,"&lt;0,1%",I3451&lt;=0.19,"&lt;0,2%",I3451&lt;=0.29,"&lt;0,3%",I3451&lt;=39,"&lt;0,4%")</f>
        <v>&lt;0,2%</v>
      </c>
      <c r="K3451" t="s">
        <v>13</v>
      </c>
      <c r="L3451" s="7">
        <v>3</v>
      </c>
      <c r="M3451" s="7" t="str" cm="1">
        <f t="array" ref="M3451">_xlfn.IFS(L3451&lt;1,"Very Fast",L3451&lt;3,"Fast",L3451&lt;5,"Normal",L3451&lt;=7,"Slow",L3451&gt;=8,"Very Slow")</f>
        <v>Normal</v>
      </c>
      <c r="N3451" s="5">
        <v>3</v>
      </c>
      <c r="O3451" t="str" cm="1">
        <f t="array" ref="O3451">_xlfn.IFS(N3451&lt;2,"Very Poor",N3451&lt;3,"Poor",N3451&lt;4,"Average",N3451&lt;4.5,"Good",N3451&lt;=5,"Excellent")</f>
        <v>Average</v>
      </c>
      <c r="P3451" s="12">
        <v>644.6</v>
      </c>
    </row>
    <row r="3452" spans="1:16" x14ac:dyDescent="0.35">
      <c r="A3452">
        <v>13451</v>
      </c>
      <c r="B3452" s="15">
        <v>48012</v>
      </c>
      <c r="C3452" s="7">
        <f t="shared" si="53"/>
        <v>2031</v>
      </c>
      <c r="D3452">
        <v>1553</v>
      </c>
      <c r="E3452" t="s">
        <v>18</v>
      </c>
      <c r="F3452" t="s">
        <v>69</v>
      </c>
      <c r="G3452" s="7">
        <v>7</v>
      </c>
      <c r="H3452" s="3">
        <v>163.80000000000001</v>
      </c>
      <c r="I3452">
        <v>0.27</v>
      </c>
      <c r="J3452" s="17" t="str" cm="1">
        <f t="array" ref="J3452">_xlfn.IFS(I3452&lt;=0.09,"&lt;0,1%",I3452&lt;=0.19,"&lt;0,2%",I3452&lt;=0.29,"&lt;0,3%",I3452&lt;=39,"&lt;0,4%")</f>
        <v>&lt;0,3%</v>
      </c>
      <c r="K3452" t="s">
        <v>15</v>
      </c>
      <c r="L3452" s="7">
        <v>11</v>
      </c>
      <c r="M3452" s="7" t="str" cm="1">
        <f t="array" ref="M3452">_xlfn.IFS(L3452&lt;1,"Very Fast",L3452&lt;3,"Fast",L3452&lt;5,"Normal",L3452&lt;=7,"Slow",L3452&gt;=8,"Very Slow")</f>
        <v>Very Slow</v>
      </c>
      <c r="N3452" s="5">
        <v>1.2</v>
      </c>
      <c r="O3452" t="str" cm="1">
        <f t="array" ref="O3452">_xlfn.IFS(N3452&lt;2,"Very Poor",N3452&lt;3,"Poor",N3452&lt;4,"Average",N3452&lt;4.5,"Good",N3452&lt;=5,"Excellent")</f>
        <v>Very Poor</v>
      </c>
      <c r="P3452" s="12">
        <v>837.02</v>
      </c>
    </row>
    <row r="3453" spans="1:16" x14ac:dyDescent="0.35">
      <c r="A3453">
        <v>13452</v>
      </c>
      <c r="B3453" s="15">
        <v>48013</v>
      </c>
      <c r="C3453" s="7">
        <f t="shared" si="53"/>
        <v>2031</v>
      </c>
      <c r="D3453">
        <v>1020</v>
      </c>
      <c r="E3453" t="s">
        <v>14</v>
      </c>
      <c r="F3453" t="s">
        <v>68</v>
      </c>
      <c r="G3453" s="7">
        <v>2</v>
      </c>
      <c r="H3453" s="3">
        <v>267.70999999999998</v>
      </c>
      <c r="I3453">
        <v>0.24</v>
      </c>
      <c r="J3453" s="17" t="str" cm="1">
        <f t="array" ref="J3453">_xlfn.IFS(I3453&lt;=0.09,"&lt;0,1%",I3453&lt;=0.19,"&lt;0,2%",I3453&lt;=0.29,"&lt;0,3%",I3453&lt;=39,"&lt;0,4%")</f>
        <v>&lt;0,3%</v>
      </c>
      <c r="K3453" t="s">
        <v>15</v>
      </c>
      <c r="L3453" s="7">
        <v>2</v>
      </c>
      <c r="M3453" s="7" t="str" cm="1">
        <f t="array" ref="M3453">_xlfn.IFS(L3453&lt;1,"Very Fast",L3453&lt;3,"Fast",L3453&lt;5,"Normal",L3453&lt;=7,"Slow",L3453&gt;=8,"Very Slow")</f>
        <v>Fast</v>
      </c>
      <c r="N3453" s="5">
        <v>5</v>
      </c>
      <c r="O3453" t="str" cm="1">
        <f t="array" ref="O3453">_xlfn.IFS(N3453&lt;2,"Very Poor",N3453&lt;3,"Poor",N3453&lt;4,"Average",N3453&lt;4.5,"Good",N3453&lt;=5,"Excellent")</f>
        <v>Excellent</v>
      </c>
      <c r="P3453" s="12">
        <v>406.92</v>
      </c>
    </row>
    <row r="3454" spans="1:16" x14ac:dyDescent="0.35">
      <c r="A3454">
        <v>13453</v>
      </c>
      <c r="B3454" s="15">
        <v>48014</v>
      </c>
      <c r="C3454" s="7">
        <f t="shared" si="53"/>
        <v>2031</v>
      </c>
      <c r="D3454">
        <v>1553</v>
      </c>
      <c r="E3454" t="s">
        <v>11</v>
      </c>
      <c r="F3454" t="s">
        <v>66</v>
      </c>
      <c r="G3454" s="7">
        <v>5</v>
      </c>
      <c r="H3454" s="3">
        <v>48.18</v>
      </c>
      <c r="I3454">
        <v>0.1</v>
      </c>
      <c r="J3454" s="17" t="str" cm="1">
        <f t="array" ref="J3454">_xlfn.IFS(I3454&lt;=0.09,"&lt;0,1%",I3454&lt;=0.19,"&lt;0,2%",I3454&lt;=0.29,"&lt;0,3%",I3454&lt;=39,"&lt;0,4%")</f>
        <v>&lt;0,2%</v>
      </c>
      <c r="K3454" t="s">
        <v>13</v>
      </c>
      <c r="L3454" s="7">
        <v>5</v>
      </c>
      <c r="M3454" s="7" t="str" cm="1">
        <f t="array" ref="M3454">_xlfn.IFS(L3454&lt;1,"Very Fast",L3454&lt;3,"Fast",L3454&lt;5,"Normal",L3454&lt;=7,"Slow",L3454&gt;=8,"Very Slow")</f>
        <v>Slow</v>
      </c>
      <c r="N3454" s="5">
        <v>2.4</v>
      </c>
      <c r="O3454" t="str" cm="1">
        <f t="array" ref="O3454">_xlfn.IFS(N3454&lt;2,"Very Poor",N3454&lt;3,"Poor",N3454&lt;4,"Average",N3454&lt;4.5,"Good",N3454&lt;=5,"Excellent")</f>
        <v>Poor</v>
      </c>
      <c r="P3454" s="12">
        <v>216.81</v>
      </c>
    </row>
    <row r="3455" spans="1:16" x14ac:dyDescent="0.35">
      <c r="A3455">
        <v>13454</v>
      </c>
      <c r="B3455" s="15">
        <v>48015</v>
      </c>
      <c r="C3455" s="7">
        <f t="shared" si="53"/>
        <v>2031</v>
      </c>
      <c r="D3455">
        <v>1396</v>
      </c>
      <c r="E3455" t="s">
        <v>11</v>
      </c>
      <c r="F3455" t="s">
        <v>66</v>
      </c>
      <c r="G3455" s="7">
        <v>7</v>
      </c>
      <c r="H3455" s="3">
        <v>359.03</v>
      </c>
      <c r="I3455">
        <v>0.19</v>
      </c>
      <c r="J3455" s="17" t="str" cm="1">
        <f t="array" ref="J3455">_xlfn.IFS(I3455&lt;=0.09,"&lt;0,1%",I3455&lt;=0.19,"&lt;0,2%",I3455&lt;=0.29,"&lt;0,3%",I3455&lt;=39,"&lt;0,4%")</f>
        <v>&lt;0,2%</v>
      </c>
      <c r="K3455" t="s">
        <v>15</v>
      </c>
      <c r="L3455" s="7">
        <v>10</v>
      </c>
      <c r="M3455" s="7" t="str" cm="1">
        <f t="array" ref="M3455">_xlfn.IFS(L3455&lt;1,"Very Fast",L3455&lt;3,"Fast",L3455&lt;5,"Normal",L3455&lt;=7,"Slow",L3455&gt;=8,"Very Slow")</f>
        <v>Very Slow</v>
      </c>
      <c r="N3455" s="5">
        <v>2.9</v>
      </c>
      <c r="O3455" t="str" cm="1">
        <f t="array" ref="O3455">_xlfn.IFS(N3455&lt;2,"Very Poor",N3455&lt;3,"Poor",N3455&lt;4,"Average",N3455&lt;4.5,"Good",N3455&lt;=5,"Excellent")</f>
        <v>Poor</v>
      </c>
      <c r="P3455" s="12">
        <v>2035.7</v>
      </c>
    </row>
    <row r="3456" spans="1:16" x14ac:dyDescent="0.35">
      <c r="A3456">
        <v>13455</v>
      </c>
      <c r="B3456" s="15">
        <v>48016</v>
      </c>
      <c r="C3456" s="7">
        <f t="shared" si="53"/>
        <v>2031</v>
      </c>
      <c r="D3456">
        <v>1624</v>
      </c>
      <c r="E3456" t="s">
        <v>18</v>
      </c>
      <c r="F3456" t="s">
        <v>66</v>
      </c>
      <c r="G3456" s="7">
        <v>3</v>
      </c>
      <c r="H3456" s="3">
        <v>457.43</v>
      </c>
      <c r="I3456">
        <v>0.28999999999999998</v>
      </c>
      <c r="J3456" s="17" t="str" cm="1">
        <f t="array" ref="J3456">_xlfn.IFS(I3456&lt;=0.09,"&lt;0,1%",I3456&lt;=0.19,"&lt;0,2%",I3456&lt;=0.29,"&lt;0,3%",I3456&lt;=39,"&lt;0,4%")</f>
        <v>&lt;0,3%</v>
      </c>
      <c r="K3456" t="s">
        <v>15</v>
      </c>
      <c r="L3456" s="7">
        <v>5</v>
      </c>
      <c r="M3456" s="7" t="str" cm="1">
        <f t="array" ref="M3456">_xlfn.IFS(L3456&lt;1,"Very Fast",L3456&lt;3,"Fast",L3456&lt;5,"Normal",L3456&lt;=7,"Slow",L3456&gt;=8,"Very Slow")</f>
        <v>Slow</v>
      </c>
      <c r="N3456" s="5">
        <v>4</v>
      </c>
      <c r="O3456" t="str" cm="1">
        <f t="array" ref="O3456">_xlfn.IFS(N3456&lt;2,"Very Poor",N3456&lt;3,"Poor",N3456&lt;4,"Average",N3456&lt;4.5,"Good",N3456&lt;=5,"Excellent")</f>
        <v>Good</v>
      </c>
      <c r="P3456" s="12">
        <v>974.33</v>
      </c>
    </row>
    <row r="3457" spans="1:16" x14ac:dyDescent="0.35">
      <c r="A3457">
        <v>13456</v>
      </c>
      <c r="B3457" s="15">
        <v>48017</v>
      </c>
      <c r="C3457" s="7">
        <f t="shared" si="53"/>
        <v>2031</v>
      </c>
      <c r="D3457">
        <v>1104</v>
      </c>
      <c r="E3457" t="s">
        <v>18</v>
      </c>
      <c r="F3457" t="s">
        <v>68</v>
      </c>
      <c r="G3457" s="7">
        <v>3</v>
      </c>
      <c r="H3457" s="3">
        <v>256.79000000000002</v>
      </c>
      <c r="I3457">
        <v>0.02</v>
      </c>
      <c r="J3457" s="17" t="str" cm="1">
        <f t="array" ref="J3457">_xlfn.IFS(I3457&lt;=0.09,"&lt;0,1%",I3457&lt;=0.19,"&lt;0,2%",I3457&lt;=0.29,"&lt;0,3%",I3457&lt;=39,"&lt;0,4%")</f>
        <v>&lt;0,1%</v>
      </c>
      <c r="K3457" t="s">
        <v>15</v>
      </c>
      <c r="L3457" s="7">
        <v>10</v>
      </c>
      <c r="M3457" s="7" t="str" cm="1">
        <f t="array" ref="M3457">_xlfn.IFS(L3457&lt;1,"Very Fast",L3457&lt;3,"Fast",L3457&lt;5,"Normal",L3457&lt;=7,"Slow",L3457&gt;=8,"Very Slow")</f>
        <v>Very Slow</v>
      </c>
      <c r="N3457" s="5">
        <v>2.2000000000000002</v>
      </c>
      <c r="O3457" t="str" cm="1">
        <f t="array" ref="O3457">_xlfn.IFS(N3457&lt;2,"Very Poor",N3457&lt;3,"Poor",N3457&lt;4,"Average",N3457&lt;4.5,"Good",N3457&lt;=5,"Excellent")</f>
        <v>Poor</v>
      </c>
      <c r="P3457" s="12">
        <v>754.96</v>
      </c>
    </row>
    <row r="3458" spans="1:16" x14ac:dyDescent="0.35">
      <c r="A3458">
        <v>13457</v>
      </c>
      <c r="B3458" s="15">
        <v>48018</v>
      </c>
      <c r="C3458" s="7">
        <f t="shared" si="53"/>
        <v>2031</v>
      </c>
      <c r="D3458">
        <v>1191</v>
      </c>
      <c r="E3458" t="s">
        <v>18</v>
      </c>
      <c r="F3458" t="s">
        <v>68</v>
      </c>
      <c r="G3458" s="7">
        <v>6</v>
      </c>
      <c r="H3458" s="3">
        <v>260.83999999999997</v>
      </c>
      <c r="I3458">
        <v>0.03</v>
      </c>
      <c r="J3458" s="17" t="str" cm="1">
        <f t="array" ref="J3458">_xlfn.IFS(I3458&lt;=0.09,"&lt;0,1%",I3458&lt;=0.19,"&lt;0,2%",I3458&lt;=0.29,"&lt;0,3%",I3458&lt;=39,"&lt;0,4%")</f>
        <v>&lt;0,1%</v>
      </c>
      <c r="K3458" t="s">
        <v>15</v>
      </c>
      <c r="L3458" s="7">
        <v>9</v>
      </c>
      <c r="M3458" s="7" t="str" cm="1">
        <f t="array" ref="M3458">_xlfn.IFS(L3458&lt;1,"Very Fast",L3458&lt;3,"Fast",L3458&lt;5,"Normal",L3458&lt;=7,"Slow",L3458&gt;=8,"Very Slow")</f>
        <v>Very Slow</v>
      </c>
      <c r="N3458" s="5">
        <v>1.8</v>
      </c>
      <c r="O3458" t="str" cm="1">
        <f t="array" ref="O3458">_xlfn.IFS(N3458&lt;2,"Very Poor",N3458&lt;3,"Poor",N3458&lt;4,"Average",N3458&lt;4.5,"Good",N3458&lt;=5,"Excellent")</f>
        <v>Very Poor</v>
      </c>
      <c r="P3458" s="12">
        <v>1518.09</v>
      </c>
    </row>
    <row r="3459" spans="1:16" x14ac:dyDescent="0.35">
      <c r="A3459">
        <v>13458</v>
      </c>
      <c r="B3459" s="15">
        <v>48019</v>
      </c>
      <c r="C3459" s="7">
        <f t="shared" ref="C3459:C3522" si="54">YEAR(B3459)</f>
        <v>2031</v>
      </c>
      <c r="D3459">
        <v>1016</v>
      </c>
      <c r="E3459" t="s">
        <v>11</v>
      </c>
      <c r="F3459" t="s">
        <v>69</v>
      </c>
      <c r="G3459" s="7">
        <v>3</v>
      </c>
      <c r="H3459" s="3">
        <v>66.650000000000006</v>
      </c>
      <c r="I3459">
        <v>0.19</v>
      </c>
      <c r="J3459" s="17" t="str" cm="1">
        <f t="array" ref="J3459">_xlfn.IFS(I3459&lt;=0.09,"&lt;0,1%",I3459&lt;=0.19,"&lt;0,2%",I3459&lt;=0.29,"&lt;0,3%",I3459&lt;=39,"&lt;0,4%")</f>
        <v>&lt;0,2%</v>
      </c>
      <c r="K3459" t="s">
        <v>15</v>
      </c>
      <c r="L3459" s="7">
        <v>8</v>
      </c>
      <c r="M3459" s="7" t="str" cm="1">
        <f t="array" ref="M3459">_xlfn.IFS(L3459&lt;1,"Very Fast",L3459&lt;3,"Fast",L3459&lt;5,"Normal",L3459&lt;=7,"Slow",L3459&gt;=8,"Very Slow")</f>
        <v>Very Slow</v>
      </c>
      <c r="N3459" s="5">
        <v>1.5</v>
      </c>
      <c r="O3459" t="str" cm="1">
        <f t="array" ref="O3459">_xlfn.IFS(N3459&lt;2,"Very Poor",N3459&lt;3,"Poor",N3459&lt;4,"Average",N3459&lt;4.5,"Good",N3459&lt;=5,"Excellent")</f>
        <v>Very Poor</v>
      </c>
      <c r="P3459" s="12">
        <v>161.96</v>
      </c>
    </row>
    <row r="3460" spans="1:16" x14ac:dyDescent="0.35">
      <c r="A3460">
        <v>13459</v>
      </c>
      <c r="B3460" s="15">
        <v>48020</v>
      </c>
      <c r="C3460" s="7">
        <f t="shared" si="54"/>
        <v>2031</v>
      </c>
      <c r="D3460">
        <v>1119</v>
      </c>
      <c r="E3460" t="s">
        <v>18</v>
      </c>
      <c r="F3460" t="s">
        <v>69</v>
      </c>
      <c r="G3460" s="7">
        <v>6</v>
      </c>
      <c r="H3460" s="3">
        <v>133.13999999999999</v>
      </c>
      <c r="I3460">
        <v>0.22</v>
      </c>
      <c r="J3460" s="17" t="str" cm="1">
        <f t="array" ref="J3460">_xlfn.IFS(I3460&lt;=0.09,"&lt;0,1%",I3460&lt;=0.19,"&lt;0,2%",I3460&lt;=0.29,"&lt;0,3%",I3460&lt;=39,"&lt;0,4%")</f>
        <v>&lt;0,3%</v>
      </c>
      <c r="K3460" t="s">
        <v>15</v>
      </c>
      <c r="L3460" s="7">
        <v>3</v>
      </c>
      <c r="M3460" s="7" t="str" cm="1">
        <f t="array" ref="M3460">_xlfn.IFS(L3460&lt;1,"Very Fast",L3460&lt;3,"Fast",L3460&lt;5,"Normal",L3460&lt;=7,"Slow",L3460&gt;=8,"Very Slow")</f>
        <v>Normal</v>
      </c>
      <c r="N3460" s="5">
        <v>3.1</v>
      </c>
      <c r="O3460" t="str" cm="1">
        <f t="array" ref="O3460">_xlfn.IFS(N3460&lt;2,"Very Poor",N3460&lt;3,"Poor",N3460&lt;4,"Average",N3460&lt;4.5,"Good",N3460&lt;=5,"Excellent")</f>
        <v>Average</v>
      </c>
      <c r="P3460" s="12">
        <v>623.1</v>
      </c>
    </row>
    <row r="3461" spans="1:16" x14ac:dyDescent="0.35">
      <c r="A3461">
        <v>13460</v>
      </c>
      <c r="B3461" s="15">
        <v>48021</v>
      </c>
      <c r="C3461" s="7">
        <f t="shared" si="54"/>
        <v>2031</v>
      </c>
      <c r="D3461">
        <v>1392</v>
      </c>
      <c r="E3461" t="s">
        <v>21</v>
      </c>
      <c r="F3461" t="s">
        <v>69</v>
      </c>
      <c r="G3461" s="7">
        <v>3</v>
      </c>
      <c r="H3461" s="3">
        <v>105.49</v>
      </c>
      <c r="I3461">
        <v>7.0000000000000007E-2</v>
      </c>
      <c r="J3461" s="17" t="str" cm="1">
        <f t="array" ref="J3461">_xlfn.IFS(I3461&lt;=0.09,"&lt;0,1%",I3461&lt;=0.19,"&lt;0,2%",I3461&lt;=0.29,"&lt;0,3%",I3461&lt;=39,"&lt;0,4%")</f>
        <v>&lt;0,1%</v>
      </c>
      <c r="K3461" t="s">
        <v>17</v>
      </c>
      <c r="L3461" s="7">
        <v>1</v>
      </c>
      <c r="M3461" s="7" t="str" cm="1">
        <f t="array" ref="M3461">_xlfn.IFS(L3461&lt;1,"Very Fast",L3461&lt;3,"Fast",L3461&lt;5,"Normal",L3461&lt;=7,"Slow",L3461&gt;=8,"Very Slow")</f>
        <v>Fast</v>
      </c>
      <c r="N3461" s="5">
        <v>1</v>
      </c>
      <c r="O3461" t="str" cm="1">
        <f t="array" ref="O3461">_xlfn.IFS(N3461&lt;2,"Very Poor",N3461&lt;3,"Poor",N3461&lt;4,"Average",N3461&lt;4.5,"Good",N3461&lt;=5,"Excellent")</f>
        <v>Very Poor</v>
      </c>
      <c r="P3461" s="12">
        <v>294.32</v>
      </c>
    </row>
    <row r="3462" spans="1:16" x14ac:dyDescent="0.35">
      <c r="A3462">
        <v>13461</v>
      </c>
      <c r="B3462" s="15">
        <v>48022</v>
      </c>
      <c r="C3462" s="7">
        <f t="shared" si="54"/>
        <v>2031</v>
      </c>
      <c r="D3462">
        <v>1424</v>
      </c>
      <c r="E3462" t="s">
        <v>18</v>
      </c>
      <c r="F3462" t="s">
        <v>69</v>
      </c>
      <c r="G3462" s="7">
        <v>4</v>
      </c>
      <c r="H3462" s="3">
        <v>296.79000000000002</v>
      </c>
      <c r="I3462">
        <v>0.26</v>
      </c>
      <c r="J3462" s="17" t="str" cm="1">
        <f t="array" ref="J3462">_xlfn.IFS(I3462&lt;=0.09,"&lt;0,1%",I3462&lt;=0.19,"&lt;0,2%",I3462&lt;=0.29,"&lt;0,3%",I3462&lt;=39,"&lt;0,4%")</f>
        <v>&lt;0,3%</v>
      </c>
      <c r="K3462" t="s">
        <v>13</v>
      </c>
      <c r="L3462" s="7">
        <v>5</v>
      </c>
      <c r="M3462" s="7" t="str" cm="1">
        <f t="array" ref="M3462">_xlfn.IFS(L3462&lt;1,"Very Fast",L3462&lt;3,"Fast",L3462&lt;5,"Normal",L3462&lt;=7,"Slow",L3462&gt;=8,"Very Slow")</f>
        <v>Slow</v>
      </c>
      <c r="N3462" s="5">
        <v>3.8</v>
      </c>
      <c r="O3462" t="str" cm="1">
        <f t="array" ref="O3462">_xlfn.IFS(N3462&lt;2,"Very Poor",N3462&lt;3,"Poor",N3462&lt;4,"Average",N3462&lt;4.5,"Good",N3462&lt;=5,"Excellent")</f>
        <v>Average</v>
      </c>
      <c r="P3462" s="12">
        <v>878.5</v>
      </c>
    </row>
    <row r="3463" spans="1:16" x14ac:dyDescent="0.35">
      <c r="A3463">
        <v>13462</v>
      </c>
      <c r="B3463" s="15">
        <v>48023</v>
      </c>
      <c r="C3463" s="7">
        <f t="shared" si="54"/>
        <v>2031</v>
      </c>
      <c r="D3463">
        <v>1128</v>
      </c>
      <c r="E3463" t="s">
        <v>14</v>
      </c>
      <c r="F3463" t="s">
        <v>66</v>
      </c>
      <c r="G3463" s="7">
        <v>1</v>
      </c>
      <c r="H3463" s="3">
        <v>324.61</v>
      </c>
      <c r="I3463">
        <v>0.23</v>
      </c>
      <c r="J3463" s="17" t="str" cm="1">
        <f t="array" ref="J3463">_xlfn.IFS(I3463&lt;=0.09,"&lt;0,1%",I3463&lt;=0.19,"&lt;0,2%",I3463&lt;=0.29,"&lt;0,3%",I3463&lt;=39,"&lt;0,4%")</f>
        <v>&lt;0,3%</v>
      </c>
      <c r="K3463" t="s">
        <v>13</v>
      </c>
      <c r="L3463" s="7">
        <v>11</v>
      </c>
      <c r="M3463" s="7" t="str" cm="1">
        <f t="array" ref="M3463">_xlfn.IFS(L3463&lt;1,"Very Fast",L3463&lt;3,"Fast",L3463&lt;5,"Normal",L3463&lt;=7,"Slow",L3463&gt;=8,"Very Slow")</f>
        <v>Very Slow</v>
      </c>
      <c r="N3463" s="5">
        <v>2.8</v>
      </c>
      <c r="O3463" t="str" cm="1">
        <f t="array" ref="O3463">_xlfn.IFS(N3463&lt;2,"Very Poor",N3463&lt;3,"Poor",N3463&lt;4,"Average",N3463&lt;4.5,"Good",N3463&lt;=5,"Excellent")</f>
        <v>Poor</v>
      </c>
      <c r="P3463" s="12">
        <v>249.95</v>
      </c>
    </row>
    <row r="3464" spans="1:16" x14ac:dyDescent="0.35">
      <c r="A3464">
        <v>13463</v>
      </c>
      <c r="B3464" s="15">
        <v>48024</v>
      </c>
      <c r="C3464" s="7">
        <f t="shared" si="54"/>
        <v>2031</v>
      </c>
      <c r="D3464">
        <v>1129</v>
      </c>
      <c r="E3464" t="s">
        <v>14</v>
      </c>
      <c r="F3464" t="s">
        <v>69</v>
      </c>
      <c r="G3464" s="7">
        <v>3</v>
      </c>
      <c r="H3464" s="3">
        <v>570.13</v>
      </c>
      <c r="I3464">
        <v>0.32</v>
      </c>
      <c r="J3464" s="17" t="str" cm="1">
        <f t="array" ref="J3464">_xlfn.IFS(I3464&lt;=0.09,"&lt;0,1%",I3464&lt;=0.19,"&lt;0,2%",I3464&lt;=0.29,"&lt;0,3%",I3464&lt;=39,"&lt;0,4%")</f>
        <v>&lt;0,4%</v>
      </c>
      <c r="K3464" t="s">
        <v>15</v>
      </c>
      <c r="L3464" s="7">
        <v>3</v>
      </c>
      <c r="M3464" s="7" t="str" cm="1">
        <f t="array" ref="M3464">_xlfn.IFS(L3464&lt;1,"Very Fast",L3464&lt;3,"Fast",L3464&lt;5,"Normal",L3464&lt;=7,"Slow",L3464&gt;=8,"Very Slow")</f>
        <v>Normal</v>
      </c>
      <c r="N3464" s="5">
        <v>3.1</v>
      </c>
      <c r="O3464" t="str" cm="1">
        <f t="array" ref="O3464">_xlfn.IFS(N3464&lt;2,"Very Poor",N3464&lt;3,"Poor",N3464&lt;4,"Average",N3464&lt;4.5,"Good",N3464&lt;=5,"Excellent")</f>
        <v>Average</v>
      </c>
      <c r="P3464" s="12">
        <v>1163.07</v>
      </c>
    </row>
    <row r="3465" spans="1:16" x14ac:dyDescent="0.35">
      <c r="A3465">
        <v>13464</v>
      </c>
      <c r="B3465" s="15">
        <v>48025</v>
      </c>
      <c r="C3465" s="7">
        <f t="shared" si="54"/>
        <v>2031</v>
      </c>
      <c r="D3465">
        <v>1571</v>
      </c>
      <c r="E3465" t="s">
        <v>21</v>
      </c>
      <c r="F3465" t="s">
        <v>66</v>
      </c>
      <c r="G3465" s="7">
        <v>1</v>
      </c>
      <c r="H3465" s="3">
        <v>57.84</v>
      </c>
      <c r="I3465">
        <v>0.06</v>
      </c>
      <c r="J3465" s="17" t="str" cm="1">
        <f t="array" ref="J3465">_xlfn.IFS(I3465&lt;=0.09,"&lt;0,1%",I3465&lt;=0.19,"&lt;0,2%",I3465&lt;=0.29,"&lt;0,3%",I3465&lt;=39,"&lt;0,4%")</f>
        <v>&lt;0,1%</v>
      </c>
      <c r="K3465" t="s">
        <v>15</v>
      </c>
      <c r="L3465" s="7">
        <v>5</v>
      </c>
      <c r="M3465" s="7" t="str" cm="1">
        <f t="array" ref="M3465">_xlfn.IFS(L3465&lt;1,"Very Fast",L3465&lt;3,"Fast",L3465&lt;5,"Normal",L3465&lt;=7,"Slow",L3465&gt;=8,"Very Slow")</f>
        <v>Slow</v>
      </c>
      <c r="N3465" s="5">
        <v>2.1</v>
      </c>
      <c r="O3465" t="str" cm="1">
        <f t="array" ref="O3465">_xlfn.IFS(N3465&lt;2,"Very Poor",N3465&lt;3,"Poor",N3465&lt;4,"Average",N3465&lt;4.5,"Good",N3465&lt;=5,"Excellent")</f>
        <v>Poor</v>
      </c>
      <c r="P3465" s="12">
        <v>54.37</v>
      </c>
    </row>
    <row r="3466" spans="1:16" x14ac:dyDescent="0.35">
      <c r="A3466">
        <v>13465</v>
      </c>
      <c r="B3466" s="15">
        <v>48026</v>
      </c>
      <c r="C3466" s="7">
        <f t="shared" si="54"/>
        <v>2031</v>
      </c>
      <c r="D3466">
        <v>1559</v>
      </c>
      <c r="E3466" t="s">
        <v>18</v>
      </c>
      <c r="F3466" t="s">
        <v>69</v>
      </c>
      <c r="G3466" s="7">
        <v>2</v>
      </c>
      <c r="H3466" s="3">
        <v>365.92</v>
      </c>
      <c r="I3466">
        <v>0.26</v>
      </c>
      <c r="J3466" s="17" t="str" cm="1">
        <f t="array" ref="J3466">_xlfn.IFS(I3466&lt;=0.09,"&lt;0,1%",I3466&lt;=0.19,"&lt;0,2%",I3466&lt;=0.29,"&lt;0,3%",I3466&lt;=39,"&lt;0,4%")</f>
        <v>&lt;0,3%</v>
      </c>
      <c r="K3466" t="s">
        <v>17</v>
      </c>
      <c r="L3466" s="7">
        <v>9</v>
      </c>
      <c r="M3466" s="7" t="str" cm="1">
        <f t="array" ref="M3466">_xlfn.IFS(L3466&lt;1,"Very Fast",L3466&lt;3,"Fast",L3466&lt;5,"Normal",L3466&lt;=7,"Slow",L3466&gt;=8,"Very Slow")</f>
        <v>Very Slow</v>
      </c>
      <c r="N3466" s="5">
        <v>1.7</v>
      </c>
      <c r="O3466" t="str" cm="1">
        <f t="array" ref="O3466">_xlfn.IFS(N3466&lt;2,"Very Poor",N3466&lt;3,"Poor",N3466&lt;4,"Average",N3466&lt;4.5,"Good",N3466&lt;=5,"Excellent")</f>
        <v>Very Poor</v>
      </c>
      <c r="P3466" s="12">
        <v>541.55999999999995</v>
      </c>
    </row>
    <row r="3467" spans="1:16" x14ac:dyDescent="0.35">
      <c r="A3467">
        <v>13466</v>
      </c>
      <c r="B3467" s="15">
        <v>48027</v>
      </c>
      <c r="C3467" s="7">
        <f t="shared" si="54"/>
        <v>2031</v>
      </c>
      <c r="D3467">
        <v>1028</v>
      </c>
      <c r="E3467" t="s">
        <v>14</v>
      </c>
      <c r="F3467" t="s">
        <v>66</v>
      </c>
      <c r="G3467" s="7">
        <v>5</v>
      </c>
      <c r="H3467" s="3">
        <v>323</v>
      </c>
      <c r="I3467">
        <v>0.03</v>
      </c>
      <c r="J3467" s="17" t="str" cm="1">
        <f t="array" ref="J3467">_xlfn.IFS(I3467&lt;=0.09,"&lt;0,1%",I3467&lt;=0.19,"&lt;0,2%",I3467&lt;=0.29,"&lt;0,3%",I3467&lt;=39,"&lt;0,4%")</f>
        <v>&lt;0,1%</v>
      </c>
      <c r="K3467" t="s">
        <v>17</v>
      </c>
      <c r="L3467" s="7">
        <v>11</v>
      </c>
      <c r="M3467" s="7" t="str" cm="1">
        <f t="array" ref="M3467">_xlfn.IFS(L3467&lt;1,"Very Fast",L3467&lt;3,"Fast",L3467&lt;5,"Normal",L3467&lt;=7,"Slow",L3467&gt;=8,"Very Slow")</f>
        <v>Very Slow</v>
      </c>
      <c r="N3467" s="5">
        <v>3.8</v>
      </c>
      <c r="O3467" t="str" cm="1">
        <f t="array" ref="O3467">_xlfn.IFS(N3467&lt;2,"Very Poor",N3467&lt;3,"Poor",N3467&lt;4,"Average",N3467&lt;4.5,"Good",N3467&lt;=5,"Excellent")</f>
        <v>Average</v>
      </c>
      <c r="P3467" s="12">
        <v>1566.55</v>
      </c>
    </row>
    <row r="3468" spans="1:16" x14ac:dyDescent="0.35">
      <c r="A3468">
        <v>13467</v>
      </c>
      <c r="B3468" s="15">
        <v>48028</v>
      </c>
      <c r="C3468" s="7">
        <f t="shared" si="54"/>
        <v>2031</v>
      </c>
      <c r="D3468">
        <v>1096</v>
      </c>
      <c r="E3468" t="s">
        <v>18</v>
      </c>
      <c r="F3468" t="s">
        <v>69</v>
      </c>
      <c r="G3468" s="7">
        <v>7</v>
      </c>
      <c r="H3468" s="3">
        <v>317</v>
      </c>
      <c r="I3468">
        <v>0.2</v>
      </c>
      <c r="J3468" s="17" t="str" cm="1">
        <f t="array" ref="J3468">_xlfn.IFS(I3468&lt;=0.09,"&lt;0,1%",I3468&lt;=0.19,"&lt;0,2%",I3468&lt;=0.29,"&lt;0,3%",I3468&lt;=39,"&lt;0,4%")</f>
        <v>&lt;0,3%</v>
      </c>
      <c r="K3468" t="s">
        <v>15</v>
      </c>
      <c r="L3468" s="7">
        <v>1</v>
      </c>
      <c r="M3468" s="7" t="str" cm="1">
        <f t="array" ref="M3468">_xlfn.IFS(L3468&lt;1,"Very Fast",L3468&lt;3,"Fast",L3468&lt;5,"Normal",L3468&lt;=7,"Slow",L3468&gt;=8,"Very Slow")</f>
        <v>Fast</v>
      </c>
      <c r="N3468" s="5">
        <v>1.8</v>
      </c>
      <c r="O3468" t="str" cm="1">
        <f t="array" ref="O3468">_xlfn.IFS(N3468&lt;2,"Very Poor",N3468&lt;3,"Poor",N3468&lt;4,"Average",N3468&lt;4.5,"Good",N3468&lt;=5,"Excellent")</f>
        <v>Very Poor</v>
      </c>
      <c r="P3468" s="12">
        <v>1775.2</v>
      </c>
    </row>
    <row r="3469" spans="1:16" x14ac:dyDescent="0.35">
      <c r="A3469">
        <v>13468</v>
      </c>
      <c r="B3469" s="15">
        <v>48029</v>
      </c>
      <c r="C3469" s="7">
        <f t="shared" si="54"/>
        <v>2031</v>
      </c>
      <c r="D3469">
        <v>1009</v>
      </c>
      <c r="E3469" t="s">
        <v>21</v>
      </c>
      <c r="F3469" t="s">
        <v>69</v>
      </c>
      <c r="G3469" s="7">
        <v>7</v>
      </c>
      <c r="H3469" s="3">
        <v>525.79999999999995</v>
      </c>
      <c r="I3469">
        <v>0.19</v>
      </c>
      <c r="J3469" s="17" t="str" cm="1">
        <f t="array" ref="J3469">_xlfn.IFS(I3469&lt;=0.09,"&lt;0,1%",I3469&lt;=0.19,"&lt;0,2%",I3469&lt;=0.29,"&lt;0,3%",I3469&lt;=39,"&lt;0,4%")</f>
        <v>&lt;0,2%</v>
      </c>
      <c r="K3469" t="s">
        <v>15</v>
      </c>
      <c r="L3469" s="7">
        <v>1</v>
      </c>
      <c r="M3469" s="7" t="str" cm="1">
        <f t="array" ref="M3469">_xlfn.IFS(L3469&lt;1,"Very Fast",L3469&lt;3,"Fast",L3469&lt;5,"Normal",L3469&lt;=7,"Slow",L3469&gt;=8,"Very Slow")</f>
        <v>Fast</v>
      </c>
      <c r="N3469" s="5">
        <v>4.0999999999999996</v>
      </c>
      <c r="O3469" t="str" cm="1">
        <f t="array" ref="O3469">_xlfn.IFS(N3469&lt;2,"Very Poor",N3469&lt;3,"Poor",N3469&lt;4,"Average",N3469&lt;4.5,"Good",N3469&lt;=5,"Excellent")</f>
        <v>Good</v>
      </c>
      <c r="P3469" s="12">
        <v>2981.29</v>
      </c>
    </row>
    <row r="3470" spans="1:16" x14ac:dyDescent="0.35">
      <c r="A3470">
        <v>13469</v>
      </c>
      <c r="B3470" s="15">
        <v>48030</v>
      </c>
      <c r="C3470" s="7">
        <f t="shared" si="54"/>
        <v>2031</v>
      </c>
      <c r="D3470">
        <v>1241</v>
      </c>
      <c r="E3470" t="s">
        <v>11</v>
      </c>
      <c r="F3470" t="s">
        <v>69</v>
      </c>
      <c r="G3470" s="7">
        <v>2</v>
      </c>
      <c r="H3470" s="3">
        <v>135.24</v>
      </c>
      <c r="I3470">
        <v>0.14000000000000001</v>
      </c>
      <c r="J3470" s="17" t="str" cm="1">
        <f t="array" ref="J3470">_xlfn.IFS(I3470&lt;=0.09,"&lt;0,1%",I3470&lt;=0.19,"&lt;0,2%",I3470&lt;=0.29,"&lt;0,3%",I3470&lt;=39,"&lt;0,4%")</f>
        <v>&lt;0,2%</v>
      </c>
      <c r="K3470" t="s">
        <v>15</v>
      </c>
      <c r="L3470" s="7">
        <v>9</v>
      </c>
      <c r="M3470" s="7" t="str" cm="1">
        <f t="array" ref="M3470">_xlfn.IFS(L3470&lt;1,"Very Fast",L3470&lt;3,"Fast",L3470&lt;5,"Normal",L3470&lt;=7,"Slow",L3470&gt;=8,"Very Slow")</f>
        <v>Very Slow</v>
      </c>
      <c r="N3470" s="5">
        <v>1.8</v>
      </c>
      <c r="O3470" t="str" cm="1">
        <f t="array" ref="O3470">_xlfn.IFS(N3470&lt;2,"Very Poor",N3470&lt;3,"Poor",N3470&lt;4,"Average",N3470&lt;4.5,"Good",N3470&lt;=5,"Excellent")</f>
        <v>Very Poor</v>
      </c>
      <c r="P3470" s="12">
        <v>232.61</v>
      </c>
    </row>
    <row r="3471" spans="1:16" x14ac:dyDescent="0.35">
      <c r="A3471">
        <v>13470</v>
      </c>
      <c r="B3471" s="15">
        <v>48031</v>
      </c>
      <c r="C3471" s="7">
        <f t="shared" si="54"/>
        <v>2031</v>
      </c>
      <c r="D3471">
        <v>1825</v>
      </c>
      <c r="E3471" t="s">
        <v>18</v>
      </c>
      <c r="F3471" t="s">
        <v>69</v>
      </c>
      <c r="G3471" s="7">
        <v>3</v>
      </c>
      <c r="H3471" s="3">
        <v>38.85</v>
      </c>
      <c r="I3471">
        <v>0.3</v>
      </c>
      <c r="J3471" s="17" t="str" cm="1">
        <f t="array" ref="J3471">_xlfn.IFS(I3471&lt;=0.09,"&lt;0,1%",I3471&lt;=0.19,"&lt;0,2%",I3471&lt;=0.29,"&lt;0,3%",I3471&lt;=39,"&lt;0,4%")</f>
        <v>&lt;0,4%</v>
      </c>
      <c r="K3471" t="s">
        <v>15</v>
      </c>
      <c r="L3471" s="7">
        <v>3</v>
      </c>
      <c r="M3471" s="7" t="str" cm="1">
        <f t="array" ref="M3471">_xlfn.IFS(L3471&lt;1,"Very Fast",L3471&lt;3,"Fast",L3471&lt;5,"Normal",L3471&lt;=7,"Slow",L3471&gt;=8,"Very Slow")</f>
        <v>Normal</v>
      </c>
      <c r="N3471" s="5">
        <v>3.5</v>
      </c>
      <c r="O3471" t="str" cm="1">
        <f t="array" ref="O3471">_xlfn.IFS(N3471&lt;2,"Very Poor",N3471&lt;3,"Poor",N3471&lt;4,"Average",N3471&lt;4.5,"Good",N3471&lt;=5,"Excellent")</f>
        <v>Average</v>
      </c>
      <c r="P3471" s="12">
        <v>81.59</v>
      </c>
    </row>
    <row r="3472" spans="1:16" x14ac:dyDescent="0.35">
      <c r="A3472">
        <v>13471</v>
      </c>
      <c r="B3472" s="15">
        <v>48032</v>
      </c>
      <c r="C3472" s="7">
        <f t="shared" si="54"/>
        <v>2031</v>
      </c>
      <c r="D3472">
        <v>1955</v>
      </c>
      <c r="E3472" t="s">
        <v>11</v>
      </c>
      <c r="F3472" t="s">
        <v>66</v>
      </c>
      <c r="G3472" s="7">
        <v>7</v>
      </c>
      <c r="H3472" s="3">
        <v>408.28</v>
      </c>
      <c r="I3472">
        <v>0</v>
      </c>
      <c r="J3472" s="17" t="str" cm="1">
        <f t="array" ref="J3472">_xlfn.IFS(I3472&lt;=0.09,"&lt;0,1%",I3472&lt;=0.19,"&lt;0,2%",I3472&lt;=0.29,"&lt;0,3%",I3472&lt;=39,"&lt;0,4%")</f>
        <v>&lt;0,1%</v>
      </c>
      <c r="K3472" t="s">
        <v>15</v>
      </c>
      <c r="L3472" s="7">
        <v>10</v>
      </c>
      <c r="M3472" s="7" t="str" cm="1">
        <f t="array" ref="M3472">_xlfn.IFS(L3472&lt;1,"Very Fast",L3472&lt;3,"Fast",L3472&lt;5,"Normal",L3472&lt;=7,"Slow",L3472&gt;=8,"Very Slow")</f>
        <v>Very Slow</v>
      </c>
      <c r="N3472" s="5">
        <v>3.6</v>
      </c>
      <c r="O3472" t="str" cm="1">
        <f t="array" ref="O3472">_xlfn.IFS(N3472&lt;2,"Very Poor",N3472&lt;3,"Poor",N3472&lt;4,"Average",N3472&lt;4.5,"Good",N3472&lt;=5,"Excellent")</f>
        <v>Average</v>
      </c>
      <c r="P3472" s="12">
        <v>2857.96</v>
      </c>
    </row>
    <row r="3473" spans="1:16" x14ac:dyDescent="0.35">
      <c r="A3473">
        <v>13472</v>
      </c>
      <c r="B3473" s="15">
        <v>48033</v>
      </c>
      <c r="C3473" s="7">
        <f t="shared" si="54"/>
        <v>2031</v>
      </c>
      <c r="D3473">
        <v>1231</v>
      </c>
      <c r="E3473" t="s">
        <v>14</v>
      </c>
      <c r="F3473" t="s">
        <v>68</v>
      </c>
      <c r="G3473" s="7">
        <v>6</v>
      </c>
      <c r="H3473" s="3">
        <v>216.92</v>
      </c>
      <c r="I3473">
        <v>0.18</v>
      </c>
      <c r="J3473" s="17" t="str" cm="1">
        <f t="array" ref="J3473">_xlfn.IFS(I3473&lt;=0.09,"&lt;0,1%",I3473&lt;=0.19,"&lt;0,2%",I3473&lt;=0.29,"&lt;0,3%",I3473&lt;=39,"&lt;0,4%")</f>
        <v>&lt;0,2%</v>
      </c>
      <c r="K3473" t="s">
        <v>13</v>
      </c>
      <c r="L3473" s="7">
        <v>5</v>
      </c>
      <c r="M3473" s="7" t="str" cm="1">
        <f t="array" ref="M3473">_xlfn.IFS(L3473&lt;1,"Very Fast",L3473&lt;3,"Fast",L3473&lt;5,"Normal",L3473&lt;=7,"Slow",L3473&gt;=8,"Very Slow")</f>
        <v>Slow</v>
      </c>
      <c r="N3473" s="5">
        <v>3</v>
      </c>
      <c r="O3473" t="str" cm="1">
        <f t="array" ref="O3473">_xlfn.IFS(N3473&lt;2,"Very Poor",N3473&lt;3,"Poor",N3473&lt;4,"Average",N3473&lt;4.5,"Good",N3473&lt;=5,"Excellent")</f>
        <v>Average</v>
      </c>
      <c r="P3473" s="12">
        <v>1067.25</v>
      </c>
    </row>
    <row r="3474" spans="1:16" x14ac:dyDescent="0.35">
      <c r="A3474">
        <v>13473</v>
      </c>
      <c r="B3474" s="15">
        <v>48034</v>
      </c>
      <c r="C3474" s="7">
        <f t="shared" si="54"/>
        <v>2031</v>
      </c>
      <c r="D3474">
        <v>1788</v>
      </c>
      <c r="E3474" t="s">
        <v>18</v>
      </c>
      <c r="F3474" t="s">
        <v>69</v>
      </c>
      <c r="G3474" s="7">
        <v>2</v>
      </c>
      <c r="H3474" s="3">
        <v>25.29</v>
      </c>
      <c r="I3474">
        <v>0.08</v>
      </c>
      <c r="J3474" s="17" t="str" cm="1">
        <f t="array" ref="J3474">_xlfn.IFS(I3474&lt;=0.09,"&lt;0,1%",I3474&lt;=0.19,"&lt;0,2%",I3474&lt;=0.29,"&lt;0,3%",I3474&lt;=39,"&lt;0,4%")</f>
        <v>&lt;0,1%</v>
      </c>
      <c r="K3474" t="s">
        <v>15</v>
      </c>
      <c r="L3474" s="7">
        <v>9</v>
      </c>
      <c r="M3474" s="7" t="str" cm="1">
        <f t="array" ref="M3474">_xlfn.IFS(L3474&lt;1,"Very Fast",L3474&lt;3,"Fast",L3474&lt;5,"Normal",L3474&lt;=7,"Slow",L3474&gt;=8,"Very Slow")</f>
        <v>Very Slow</v>
      </c>
      <c r="N3474" s="5">
        <v>5</v>
      </c>
      <c r="O3474" t="str" cm="1">
        <f t="array" ref="O3474">_xlfn.IFS(N3474&lt;2,"Very Poor",N3474&lt;3,"Poor",N3474&lt;4,"Average",N3474&lt;4.5,"Good",N3474&lt;=5,"Excellent")</f>
        <v>Excellent</v>
      </c>
      <c r="P3474" s="12">
        <v>46.53</v>
      </c>
    </row>
    <row r="3475" spans="1:16" x14ac:dyDescent="0.35">
      <c r="A3475">
        <v>13474</v>
      </c>
      <c r="B3475" s="15">
        <v>48035</v>
      </c>
      <c r="C3475" s="7">
        <f t="shared" si="54"/>
        <v>2031</v>
      </c>
      <c r="D3475">
        <v>1283</v>
      </c>
      <c r="E3475" t="s">
        <v>14</v>
      </c>
      <c r="F3475" t="s">
        <v>69</v>
      </c>
      <c r="G3475" s="7">
        <v>4</v>
      </c>
      <c r="H3475" s="3">
        <v>162.05000000000001</v>
      </c>
      <c r="I3475">
        <v>0.26</v>
      </c>
      <c r="J3475" s="17" t="str" cm="1">
        <f t="array" ref="J3475">_xlfn.IFS(I3475&lt;=0.09,"&lt;0,1%",I3475&lt;=0.19,"&lt;0,2%",I3475&lt;=0.29,"&lt;0,3%",I3475&lt;=39,"&lt;0,4%")</f>
        <v>&lt;0,3%</v>
      </c>
      <c r="K3475" t="s">
        <v>13</v>
      </c>
      <c r="L3475" s="7">
        <v>11</v>
      </c>
      <c r="M3475" s="7" t="str" cm="1">
        <f t="array" ref="M3475">_xlfn.IFS(L3475&lt;1,"Very Fast",L3475&lt;3,"Fast",L3475&lt;5,"Normal",L3475&lt;=7,"Slow",L3475&gt;=8,"Very Slow")</f>
        <v>Very Slow</v>
      </c>
      <c r="N3475" s="5">
        <v>2.5</v>
      </c>
      <c r="O3475" t="str" cm="1">
        <f t="array" ref="O3475">_xlfn.IFS(N3475&lt;2,"Very Poor",N3475&lt;3,"Poor",N3475&lt;4,"Average",N3475&lt;4.5,"Good",N3475&lt;=5,"Excellent")</f>
        <v>Poor</v>
      </c>
      <c r="P3475" s="12">
        <v>479.67</v>
      </c>
    </row>
    <row r="3476" spans="1:16" x14ac:dyDescent="0.35">
      <c r="A3476">
        <v>13475</v>
      </c>
      <c r="B3476" s="15">
        <v>48036</v>
      </c>
      <c r="C3476" s="7">
        <f t="shared" si="54"/>
        <v>2031</v>
      </c>
      <c r="D3476">
        <v>1714</v>
      </c>
      <c r="E3476" t="s">
        <v>18</v>
      </c>
      <c r="F3476" t="s">
        <v>68</v>
      </c>
      <c r="G3476" s="7">
        <v>1</v>
      </c>
      <c r="H3476" s="3">
        <v>195.96</v>
      </c>
      <c r="I3476">
        <v>0.02</v>
      </c>
      <c r="J3476" s="17" t="str" cm="1">
        <f t="array" ref="J3476">_xlfn.IFS(I3476&lt;=0.09,"&lt;0,1%",I3476&lt;=0.19,"&lt;0,2%",I3476&lt;=0.29,"&lt;0,3%",I3476&lt;=39,"&lt;0,4%")</f>
        <v>&lt;0,1%</v>
      </c>
      <c r="K3476" t="s">
        <v>13</v>
      </c>
      <c r="L3476" s="7">
        <v>5</v>
      </c>
      <c r="M3476" s="7" t="str" cm="1">
        <f t="array" ref="M3476">_xlfn.IFS(L3476&lt;1,"Very Fast",L3476&lt;3,"Fast",L3476&lt;5,"Normal",L3476&lt;=7,"Slow",L3476&gt;=8,"Very Slow")</f>
        <v>Slow</v>
      </c>
      <c r="N3476" s="5">
        <v>4.5</v>
      </c>
      <c r="O3476" t="str" cm="1">
        <f t="array" ref="O3476">_xlfn.IFS(N3476&lt;2,"Very Poor",N3476&lt;3,"Poor",N3476&lt;4,"Average",N3476&lt;4.5,"Good",N3476&lt;=5,"Excellent")</f>
        <v>Excellent</v>
      </c>
      <c r="P3476" s="12">
        <v>192.04</v>
      </c>
    </row>
    <row r="3477" spans="1:16" x14ac:dyDescent="0.35">
      <c r="A3477">
        <v>13476</v>
      </c>
      <c r="B3477" s="15">
        <v>48037</v>
      </c>
      <c r="C3477" s="7">
        <f t="shared" si="54"/>
        <v>2031</v>
      </c>
      <c r="D3477">
        <v>1758</v>
      </c>
      <c r="E3477" t="s">
        <v>21</v>
      </c>
      <c r="F3477" t="s">
        <v>68</v>
      </c>
      <c r="G3477" s="7">
        <v>6</v>
      </c>
      <c r="H3477" s="3">
        <v>375.85</v>
      </c>
      <c r="I3477">
        <v>0.28999999999999998</v>
      </c>
      <c r="J3477" s="17" t="str" cm="1">
        <f t="array" ref="J3477">_xlfn.IFS(I3477&lt;=0.09,"&lt;0,1%",I3477&lt;=0.19,"&lt;0,2%",I3477&lt;=0.29,"&lt;0,3%",I3477&lt;=39,"&lt;0,4%")</f>
        <v>&lt;0,3%</v>
      </c>
      <c r="K3477" t="s">
        <v>15</v>
      </c>
      <c r="L3477" s="7">
        <v>3</v>
      </c>
      <c r="M3477" s="7" t="str" cm="1">
        <f t="array" ref="M3477">_xlfn.IFS(L3477&lt;1,"Very Fast",L3477&lt;3,"Fast",L3477&lt;5,"Normal",L3477&lt;=7,"Slow",L3477&gt;=8,"Very Slow")</f>
        <v>Normal</v>
      </c>
      <c r="N3477" s="5">
        <v>1.7</v>
      </c>
      <c r="O3477" t="str" cm="1">
        <f t="array" ref="O3477">_xlfn.IFS(N3477&lt;2,"Very Poor",N3477&lt;3,"Poor",N3477&lt;4,"Average",N3477&lt;4.5,"Good",N3477&lt;=5,"Excellent")</f>
        <v>Very Poor</v>
      </c>
      <c r="P3477" s="12">
        <v>1601.12</v>
      </c>
    </row>
    <row r="3478" spans="1:16" x14ac:dyDescent="0.35">
      <c r="A3478">
        <v>13477</v>
      </c>
      <c r="B3478" s="15">
        <v>48038</v>
      </c>
      <c r="C3478" s="7">
        <f t="shared" si="54"/>
        <v>2031</v>
      </c>
      <c r="D3478">
        <v>1801</v>
      </c>
      <c r="E3478" t="s">
        <v>21</v>
      </c>
      <c r="F3478" t="s">
        <v>69</v>
      </c>
      <c r="G3478" s="7">
        <v>7</v>
      </c>
      <c r="H3478" s="3">
        <v>115.96</v>
      </c>
      <c r="I3478">
        <v>0.28999999999999998</v>
      </c>
      <c r="J3478" s="17" t="str" cm="1">
        <f t="array" ref="J3478">_xlfn.IFS(I3478&lt;=0.09,"&lt;0,1%",I3478&lt;=0.19,"&lt;0,2%",I3478&lt;=0.29,"&lt;0,3%",I3478&lt;=39,"&lt;0,4%")</f>
        <v>&lt;0,3%</v>
      </c>
      <c r="K3478" t="s">
        <v>17</v>
      </c>
      <c r="L3478" s="7">
        <v>9</v>
      </c>
      <c r="M3478" s="7" t="str" cm="1">
        <f t="array" ref="M3478">_xlfn.IFS(L3478&lt;1,"Very Fast",L3478&lt;3,"Fast",L3478&lt;5,"Normal",L3478&lt;=7,"Slow",L3478&gt;=8,"Very Slow")</f>
        <v>Very Slow</v>
      </c>
      <c r="N3478" s="5">
        <v>2.2999999999999998</v>
      </c>
      <c r="O3478" t="str" cm="1">
        <f t="array" ref="O3478">_xlfn.IFS(N3478&lt;2,"Very Poor",N3478&lt;3,"Poor",N3478&lt;4,"Average",N3478&lt;4.5,"Good",N3478&lt;=5,"Excellent")</f>
        <v>Poor</v>
      </c>
      <c r="P3478" s="12">
        <v>576.32000000000005</v>
      </c>
    </row>
    <row r="3479" spans="1:16" x14ac:dyDescent="0.35">
      <c r="A3479">
        <v>13478</v>
      </c>
      <c r="B3479" s="15">
        <v>48039</v>
      </c>
      <c r="C3479" s="7">
        <f t="shared" si="54"/>
        <v>2031</v>
      </c>
      <c r="D3479">
        <v>1775</v>
      </c>
      <c r="E3479" t="s">
        <v>18</v>
      </c>
      <c r="F3479" t="s">
        <v>68</v>
      </c>
      <c r="G3479" s="7">
        <v>6</v>
      </c>
      <c r="H3479" s="3">
        <v>256.64</v>
      </c>
      <c r="I3479">
        <v>0.28999999999999998</v>
      </c>
      <c r="J3479" s="17" t="str" cm="1">
        <f t="array" ref="J3479">_xlfn.IFS(I3479&lt;=0.09,"&lt;0,1%",I3479&lt;=0.19,"&lt;0,2%",I3479&lt;=0.29,"&lt;0,3%",I3479&lt;=39,"&lt;0,4%")</f>
        <v>&lt;0,3%</v>
      </c>
      <c r="K3479" t="s">
        <v>17</v>
      </c>
      <c r="L3479" s="7">
        <v>7</v>
      </c>
      <c r="M3479" s="7" t="str" cm="1">
        <f t="array" ref="M3479">_xlfn.IFS(L3479&lt;1,"Very Fast",L3479&lt;3,"Fast",L3479&lt;5,"Normal",L3479&lt;=7,"Slow",L3479&gt;=8,"Very Slow")</f>
        <v>Slow</v>
      </c>
      <c r="N3479" s="5">
        <v>1.6</v>
      </c>
      <c r="O3479" t="str" cm="1">
        <f t="array" ref="O3479">_xlfn.IFS(N3479&lt;2,"Very Poor",N3479&lt;3,"Poor",N3479&lt;4,"Average",N3479&lt;4.5,"Good",N3479&lt;=5,"Excellent")</f>
        <v>Very Poor</v>
      </c>
      <c r="P3479" s="12">
        <v>1093.29</v>
      </c>
    </row>
    <row r="3480" spans="1:16" x14ac:dyDescent="0.35">
      <c r="A3480">
        <v>13479</v>
      </c>
      <c r="B3480" s="15">
        <v>48040</v>
      </c>
      <c r="C3480" s="7">
        <f t="shared" si="54"/>
        <v>2031</v>
      </c>
      <c r="D3480">
        <v>1954</v>
      </c>
      <c r="E3480" t="s">
        <v>14</v>
      </c>
      <c r="F3480" t="s">
        <v>66</v>
      </c>
      <c r="G3480" s="7">
        <v>3</v>
      </c>
      <c r="H3480" s="3">
        <v>297.25</v>
      </c>
      <c r="I3480">
        <v>0.05</v>
      </c>
      <c r="J3480" s="17" t="str" cm="1">
        <f t="array" ref="J3480">_xlfn.IFS(I3480&lt;=0.09,"&lt;0,1%",I3480&lt;=0.19,"&lt;0,2%",I3480&lt;=0.29,"&lt;0,3%",I3480&lt;=39,"&lt;0,4%")</f>
        <v>&lt;0,1%</v>
      </c>
      <c r="K3480" t="s">
        <v>15</v>
      </c>
      <c r="L3480" s="7">
        <v>7</v>
      </c>
      <c r="M3480" s="7" t="str" cm="1">
        <f t="array" ref="M3480">_xlfn.IFS(L3480&lt;1,"Very Fast",L3480&lt;3,"Fast",L3480&lt;5,"Normal",L3480&lt;=7,"Slow",L3480&gt;=8,"Very Slow")</f>
        <v>Slow</v>
      </c>
      <c r="N3480" s="5">
        <v>3.4</v>
      </c>
      <c r="O3480" t="str" cm="1">
        <f t="array" ref="O3480">_xlfn.IFS(N3480&lt;2,"Very Poor",N3480&lt;3,"Poor",N3480&lt;4,"Average",N3480&lt;4.5,"Good",N3480&lt;=5,"Excellent")</f>
        <v>Average</v>
      </c>
      <c r="P3480" s="12">
        <v>847.16</v>
      </c>
    </row>
    <row r="3481" spans="1:16" x14ac:dyDescent="0.35">
      <c r="A3481">
        <v>13480</v>
      </c>
      <c r="B3481" s="15">
        <v>48041</v>
      </c>
      <c r="C3481" s="7">
        <f t="shared" si="54"/>
        <v>2031</v>
      </c>
      <c r="D3481">
        <v>1725</v>
      </c>
      <c r="E3481" t="s">
        <v>21</v>
      </c>
      <c r="F3481" t="s">
        <v>69</v>
      </c>
      <c r="G3481" s="7">
        <v>4</v>
      </c>
      <c r="H3481" s="3">
        <v>283.64999999999998</v>
      </c>
      <c r="I3481">
        <v>0.22</v>
      </c>
      <c r="J3481" s="17" t="str" cm="1">
        <f t="array" ref="J3481">_xlfn.IFS(I3481&lt;=0.09,"&lt;0,1%",I3481&lt;=0.19,"&lt;0,2%",I3481&lt;=0.29,"&lt;0,3%",I3481&lt;=39,"&lt;0,4%")</f>
        <v>&lt;0,3%</v>
      </c>
      <c r="K3481" t="s">
        <v>15</v>
      </c>
      <c r="L3481" s="7">
        <v>8</v>
      </c>
      <c r="M3481" s="7" t="str" cm="1">
        <f t="array" ref="M3481">_xlfn.IFS(L3481&lt;1,"Very Fast",L3481&lt;3,"Fast",L3481&lt;5,"Normal",L3481&lt;=7,"Slow",L3481&gt;=8,"Very Slow")</f>
        <v>Very Slow</v>
      </c>
      <c r="N3481" s="5">
        <v>3.6</v>
      </c>
      <c r="O3481" t="str" cm="1">
        <f t="array" ref="O3481">_xlfn.IFS(N3481&lt;2,"Very Poor",N3481&lt;3,"Poor",N3481&lt;4,"Average",N3481&lt;4.5,"Good",N3481&lt;=5,"Excellent")</f>
        <v>Average</v>
      </c>
      <c r="P3481" s="12">
        <v>884.99</v>
      </c>
    </row>
    <row r="3482" spans="1:16" x14ac:dyDescent="0.35">
      <c r="A3482">
        <v>13481</v>
      </c>
      <c r="B3482" s="15">
        <v>48042</v>
      </c>
      <c r="C3482" s="7">
        <f t="shared" si="54"/>
        <v>2031</v>
      </c>
      <c r="D3482">
        <v>1199</v>
      </c>
      <c r="E3482" t="s">
        <v>11</v>
      </c>
      <c r="F3482" t="s">
        <v>69</v>
      </c>
      <c r="G3482" s="7">
        <v>1</v>
      </c>
      <c r="H3482" s="3">
        <v>584.76</v>
      </c>
      <c r="I3482">
        <v>0.01</v>
      </c>
      <c r="J3482" s="17" t="str" cm="1">
        <f t="array" ref="J3482">_xlfn.IFS(I3482&lt;=0.09,"&lt;0,1%",I3482&lt;=0.19,"&lt;0,2%",I3482&lt;=0.29,"&lt;0,3%",I3482&lt;=39,"&lt;0,4%")</f>
        <v>&lt;0,1%</v>
      </c>
      <c r="K3482" t="s">
        <v>17</v>
      </c>
      <c r="L3482" s="7">
        <v>11</v>
      </c>
      <c r="M3482" s="7" t="str" cm="1">
        <f t="array" ref="M3482">_xlfn.IFS(L3482&lt;1,"Very Fast",L3482&lt;3,"Fast",L3482&lt;5,"Normal",L3482&lt;=7,"Slow",L3482&gt;=8,"Very Slow")</f>
        <v>Very Slow</v>
      </c>
      <c r="N3482" s="5">
        <v>2.8</v>
      </c>
      <c r="O3482" t="str" cm="1">
        <f t="array" ref="O3482">_xlfn.IFS(N3482&lt;2,"Very Poor",N3482&lt;3,"Poor",N3482&lt;4,"Average",N3482&lt;4.5,"Good",N3482&lt;=5,"Excellent")</f>
        <v>Poor</v>
      </c>
      <c r="P3482" s="12">
        <v>578.91</v>
      </c>
    </row>
    <row r="3483" spans="1:16" x14ac:dyDescent="0.35">
      <c r="A3483">
        <v>13482</v>
      </c>
      <c r="B3483" s="15">
        <v>48043</v>
      </c>
      <c r="C3483" s="7">
        <f t="shared" si="54"/>
        <v>2031</v>
      </c>
      <c r="D3483">
        <v>1944</v>
      </c>
      <c r="E3483" t="s">
        <v>14</v>
      </c>
      <c r="F3483" t="s">
        <v>69</v>
      </c>
      <c r="G3483" s="7">
        <v>4</v>
      </c>
      <c r="H3483" s="3">
        <v>41.62</v>
      </c>
      <c r="I3483">
        <v>0.3</v>
      </c>
      <c r="J3483" s="17" t="str" cm="1">
        <f t="array" ref="J3483">_xlfn.IFS(I3483&lt;=0.09,"&lt;0,1%",I3483&lt;=0.19,"&lt;0,2%",I3483&lt;=0.29,"&lt;0,3%",I3483&lt;=39,"&lt;0,4%")</f>
        <v>&lt;0,4%</v>
      </c>
      <c r="K3483" t="s">
        <v>17</v>
      </c>
      <c r="L3483" s="7">
        <v>5</v>
      </c>
      <c r="M3483" s="7" t="str" cm="1">
        <f t="array" ref="M3483">_xlfn.IFS(L3483&lt;1,"Very Fast",L3483&lt;3,"Fast",L3483&lt;5,"Normal",L3483&lt;=7,"Slow",L3483&gt;=8,"Very Slow")</f>
        <v>Slow</v>
      </c>
      <c r="N3483" s="5">
        <v>3.9</v>
      </c>
      <c r="O3483" t="str" cm="1">
        <f t="array" ref="O3483">_xlfn.IFS(N3483&lt;2,"Very Poor",N3483&lt;3,"Poor",N3483&lt;4,"Average",N3483&lt;4.5,"Good",N3483&lt;=5,"Excellent")</f>
        <v>Average</v>
      </c>
      <c r="P3483" s="12">
        <v>116.54</v>
      </c>
    </row>
    <row r="3484" spans="1:16" x14ac:dyDescent="0.35">
      <c r="A3484">
        <v>13483</v>
      </c>
      <c r="B3484" s="15">
        <v>48044</v>
      </c>
      <c r="C3484" s="7">
        <f t="shared" si="54"/>
        <v>2031</v>
      </c>
      <c r="D3484">
        <v>1078</v>
      </c>
      <c r="E3484" t="s">
        <v>11</v>
      </c>
      <c r="F3484" t="s">
        <v>69</v>
      </c>
      <c r="G3484" s="7">
        <v>2</v>
      </c>
      <c r="H3484" s="3">
        <v>571.32000000000005</v>
      </c>
      <c r="I3484">
        <v>0.25</v>
      </c>
      <c r="J3484" s="17" t="str" cm="1">
        <f t="array" ref="J3484">_xlfn.IFS(I3484&lt;=0.09,"&lt;0,1%",I3484&lt;=0.19,"&lt;0,2%",I3484&lt;=0.29,"&lt;0,3%",I3484&lt;=39,"&lt;0,4%")</f>
        <v>&lt;0,3%</v>
      </c>
      <c r="K3484" t="s">
        <v>17</v>
      </c>
      <c r="L3484" s="7">
        <v>2</v>
      </c>
      <c r="M3484" s="7" t="str" cm="1">
        <f t="array" ref="M3484">_xlfn.IFS(L3484&lt;1,"Very Fast",L3484&lt;3,"Fast",L3484&lt;5,"Normal",L3484&lt;=7,"Slow",L3484&gt;=8,"Very Slow")</f>
        <v>Fast</v>
      </c>
      <c r="N3484" s="5">
        <v>4.5</v>
      </c>
      <c r="O3484" t="str" cm="1">
        <f t="array" ref="O3484">_xlfn.IFS(N3484&lt;2,"Very Poor",N3484&lt;3,"Poor",N3484&lt;4,"Average",N3484&lt;4.5,"Good",N3484&lt;=5,"Excellent")</f>
        <v>Excellent</v>
      </c>
      <c r="P3484" s="12">
        <v>856.98</v>
      </c>
    </row>
    <row r="3485" spans="1:16" x14ac:dyDescent="0.35">
      <c r="A3485">
        <v>13484</v>
      </c>
      <c r="B3485" s="15">
        <v>48045</v>
      </c>
      <c r="C3485" s="7">
        <f t="shared" si="54"/>
        <v>2031</v>
      </c>
      <c r="D3485">
        <v>1912</v>
      </c>
      <c r="E3485" t="s">
        <v>14</v>
      </c>
      <c r="F3485" t="s">
        <v>66</v>
      </c>
      <c r="G3485" s="7">
        <v>3</v>
      </c>
      <c r="H3485" s="3">
        <v>355.43</v>
      </c>
      <c r="I3485">
        <v>0.19</v>
      </c>
      <c r="J3485" s="17" t="str" cm="1">
        <f t="array" ref="J3485">_xlfn.IFS(I3485&lt;=0.09,"&lt;0,1%",I3485&lt;=0.19,"&lt;0,2%",I3485&lt;=0.29,"&lt;0,3%",I3485&lt;=39,"&lt;0,4%")</f>
        <v>&lt;0,2%</v>
      </c>
      <c r="K3485" t="s">
        <v>17</v>
      </c>
      <c r="L3485" s="7">
        <v>11</v>
      </c>
      <c r="M3485" s="7" t="str" cm="1">
        <f t="array" ref="M3485">_xlfn.IFS(L3485&lt;1,"Very Fast",L3485&lt;3,"Fast",L3485&lt;5,"Normal",L3485&lt;=7,"Slow",L3485&gt;=8,"Very Slow")</f>
        <v>Very Slow</v>
      </c>
      <c r="N3485" s="5">
        <v>4.0999999999999996</v>
      </c>
      <c r="O3485" t="str" cm="1">
        <f t="array" ref="O3485">_xlfn.IFS(N3485&lt;2,"Very Poor",N3485&lt;3,"Poor",N3485&lt;4,"Average",N3485&lt;4.5,"Good",N3485&lt;=5,"Excellent")</f>
        <v>Good</v>
      </c>
      <c r="P3485" s="12">
        <v>863.69</v>
      </c>
    </row>
    <row r="3486" spans="1:16" x14ac:dyDescent="0.35">
      <c r="A3486">
        <v>13485</v>
      </c>
      <c r="B3486" s="15">
        <v>48046</v>
      </c>
      <c r="C3486" s="7">
        <f t="shared" si="54"/>
        <v>2031</v>
      </c>
      <c r="D3486">
        <v>1955</v>
      </c>
      <c r="E3486" t="s">
        <v>14</v>
      </c>
      <c r="F3486" t="s">
        <v>68</v>
      </c>
      <c r="G3486" s="7">
        <v>6</v>
      </c>
      <c r="H3486" s="3">
        <v>480.5</v>
      </c>
      <c r="I3486">
        <v>0.26</v>
      </c>
      <c r="J3486" s="17" t="str" cm="1">
        <f t="array" ref="J3486">_xlfn.IFS(I3486&lt;=0.09,"&lt;0,1%",I3486&lt;=0.19,"&lt;0,2%",I3486&lt;=0.29,"&lt;0,3%",I3486&lt;=39,"&lt;0,4%")</f>
        <v>&lt;0,3%</v>
      </c>
      <c r="K3486" t="s">
        <v>15</v>
      </c>
      <c r="L3486" s="7">
        <v>9</v>
      </c>
      <c r="M3486" s="7" t="str" cm="1">
        <f t="array" ref="M3486">_xlfn.IFS(L3486&lt;1,"Very Fast",L3486&lt;3,"Fast",L3486&lt;5,"Normal",L3486&lt;=7,"Slow",L3486&gt;=8,"Very Slow")</f>
        <v>Very Slow</v>
      </c>
      <c r="N3486" s="5">
        <v>2</v>
      </c>
      <c r="O3486" t="str" cm="1">
        <f t="array" ref="O3486">_xlfn.IFS(N3486&lt;2,"Very Poor",N3486&lt;3,"Poor",N3486&lt;4,"Average",N3486&lt;4.5,"Good",N3486&lt;=5,"Excellent")</f>
        <v>Poor</v>
      </c>
      <c r="P3486" s="12">
        <v>2133.42</v>
      </c>
    </row>
    <row r="3487" spans="1:16" x14ac:dyDescent="0.35">
      <c r="A3487">
        <v>13486</v>
      </c>
      <c r="B3487" s="15">
        <v>48047</v>
      </c>
      <c r="C3487" s="7">
        <f t="shared" si="54"/>
        <v>2031</v>
      </c>
      <c r="D3487">
        <v>1854</v>
      </c>
      <c r="E3487" t="s">
        <v>21</v>
      </c>
      <c r="F3487" t="s">
        <v>69</v>
      </c>
      <c r="G3487" s="7">
        <v>6</v>
      </c>
      <c r="H3487" s="3">
        <v>266.77999999999997</v>
      </c>
      <c r="I3487">
        <v>0.03</v>
      </c>
      <c r="J3487" s="17" t="str" cm="1">
        <f t="array" ref="J3487">_xlfn.IFS(I3487&lt;=0.09,"&lt;0,1%",I3487&lt;=0.19,"&lt;0,2%",I3487&lt;=0.29,"&lt;0,3%",I3487&lt;=39,"&lt;0,4%")</f>
        <v>&lt;0,1%</v>
      </c>
      <c r="K3487" t="s">
        <v>17</v>
      </c>
      <c r="L3487" s="7">
        <v>3</v>
      </c>
      <c r="M3487" s="7" t="str" cm="1">
        <f t="array" ref="M3487">_xlfn.IFS(L3487&lt;1,"Very Fast",L3487&lt;3,"Fast",L3487&lt;5,"Normal",L3487&lt;=7,"Slow",L3487&gt;=8,"Very Slow")</f>
        <v>Normal</v>
      </c>
      <c r="N3487" s="5">
        <v>2.2999999999999998</v>
      </c>
      <c r="O3487" t="str" cm="1">
        <f t="array" ref="O3487">_xlfn.IFS(N3487&lt;2,"Very Poor",N3487&lt;3,"Poor",N3487&lt;4,"Average",N3487&lt;4.5,"Good",N3487&lt;=5,"Excellent")</f>
        <v>Poor</v>
      </c>
      <c r="P3487" s="12">
        <v>1552.66</v>
      </c>
    </row>
    <row r="3488" spans="1:16" x14ac:dyDescent="0.35">
      <c r="A3488">
        <v>13487</v>
      </c>
      <c r="B3488" s="15">
        <v>48048</v>
      </c>
      <c r="C3488" s="7">
        <f t="shared" si="54"/>
        <v>2031</v>
      </c>
      <c r="D3488">
        <v>1855</v>
      </c>
      <c r="E3488" t="s">
        <v>14</v>
      </c>
      <c r="F3488" t="s">
        <v>69</v>
      </c>
      <c r="G3488" s="7">
        <v>2</v>
      </c>
      <c r="H3488" s="3">
        <v>280.5</v>
      </c>
      <c r="I3488">
        <v>0.19</v>
      </c>
      <c r="J3488" s="17" t="str" cm="1">
        <f t="array" ref="J3488">_xlfn.IFS(I3488&lt;=0.09,"&lt;0,1%",I3488&lt;=0.19,"&lt;0,2%",I3488&lt;=0.29,"&lt;0,3%",I3488&lt;=39,"&lt;0,4%")</f>
        <v>&lt;0,2%</v>
      </c>
      <c r="K3488" t="s">
        <v>15</v>
      </c>
      <c r="L3488" s="7">
        <v>11</v>
      </c>
      <c r="M3488" s="7" t="str" cm="1">
        <f t="array" ref="M3488">_xlfn.IFS(L3488&lt;1,"Very Fast",L3488&lt;3,"Fast",L3488&lt;5,"Normal",L3488&lt;=7,"Slow",L3488&gt;=8,"Very Slow")</f>
        <v>Very Slow</v>
      </c>
      <c r="N3488" s="5">
        <v>2.5</v>
      </c>
      <c r="O3488" t="str" cm="1">
        <f t="array" ref="O3488">_xlfn.IFS(N3488&lt;2,"Very Poor",N3488&lt;3,"Poor",N3488&lt;4,"Average",N3488&lt;4.5,"Good",N3488&lt;=5,"Excellent")</f>
        <v>Poor</v>
      </c>
      <c r="P3488" s="12">
        <v>454.41</v>
      </c>
    </row>
    <row r="3489" spans="1:16" x14ac:dyDescent="0.35">
      <c r="A3489">
        <v>13488</v>
      </c>
      <c r="B3489" s="15">
        <v>48049</v>
      </c>
      <c r="C3489" s="7">
        <f t="shared" si="54"/>
        <v>2031</v>
      </c>
      <c r="D3489">
        <v>1172</v>
      </c>
      <c r="E3489" t="s">
        <v>14</v>
      </c>
      <c r="F3489" t="s">
        <v>66</v>
      </c>
      <c r="G3489" s="7">
        <v>6</v>
      </c>
      <c r="H3489" s="3">
        <v>529.41</v>
      </c>
      <c r="I3489">
        <v>0.1</v>
      </c>
      <c r="J3489" s="17" t="str" cm="1">
        <f t="array" ref="J3489">_xlfn.IFS(I3489&lt;=0.09,"&lt;0,1%",I3489&lt;=0.19,"&lt;0,2%",I3489&lt;=0.29,"&lt;0,3%",I3489&lt;=39,"&lt;0,4%")</f>
        <v>&lt;0,2%</v>
      </c>
      <c r="K3489" t="s">
        <v>17</v>
      </c>
      <c r="L3489" s="7">
        <v>2</v>
      </c>
      <c r="M3489" s="7" t="str" cm="1">
        <f t="array" ref="M3489">_xlfn.IFS(L3489&lt;1,"Very Fast",L3489&lt;3,"Fast",L3489&lt;5,"Normal",L3489&lt;=7,"Slow",L3489&gt;=8,"Very Slow")</f>
        <v>Fast</v>
      </c>
      <c r="N3489" s="5">
        <v>1.8</v>
      </c>
      <c r="O3489" t="str" cm="1">
        <f t="array" ref="O3489">_xlfn.IFS(N3489&lt;2,"Very Poor",N3489&lt;3,"Poor",N3489&lt;4,"Average",N3489&lt;4.5,"Good",N3489&lt;=5,"Excellent")</f>
        <v>Very Poor</v>
      </c>
      <c r="P3489" s="12">
        <v>2858.81</v>
      </c>
    </row>
    <row r="3490" spans="1:16" x14ac:dyDescent="0.35">
      <c r="A3490">
        <v>13489</v>
      </c>
      <c r="B3490" s="15">
        <v>48050</v>
      </c>
      <c r="C3490" s="7">
        <f t="shared" si="54"/>
        <v>2031</v>
      </c>
      <c r="D3490">
        <v>1466</v>
      </c>
      <c r="E3490" t="s">
        <v>14</v>
      </c>
      <c r="F3490" t="s">
        <v>66</v>
      </c>
      <c r="G3490" s="7">
        <v>5</v>
      </c>
      <c r="H3490" s="3">
        <v>539.12</v>
      </c>
      <c r="I3490">
        <v>0.34</v>
      </c>
      <c r="J3490" s="17" t="str" cm="1">
        <f t="array" ref="J3490">_xlfn.IFS(I3490&lt;=0.09,"&lt;0,1%",I3490&lt;=0.19,"&lt;0,2%",I3490&lt;=0.29,"&lt;0,3%",I3490&lt;=39,"&lt;0,4%")</f>
        <v>&lt;0,4%</v>
      </c>
      <c r="K3490" t="s">
        <v>13</v>
      </c>
      <c r="L3490" s="7">
        <v>10</v>
      </c>
      <c r="M3490" s="7" t="str" cm="1">
        <f t="array" ref="M3490">_xlfn.IFS(L3490&lt;1,"Very Fast",L3490&lt;3,"Fast",L3490&lt;5,"Normal",L3490&lt;=7,"Slow",L3490&gt;=8,"Very Slow")</f>
        <v>Very Slow</v>
      </c>
      <c r="N3490" s="5">
        <v>2.4</v>
      </c>
      <c r="O3490" t="str" cm="1">
        <f t="array" ref="O3490">_xlfn.IFS(N3490&lt;2,"Very Poor",N3490&lt;3,"Poor",N3490&lt;4,"Average",N3490&lt;4.5,"Good",N3490&lt;=5,"Excellent")</f>
        <v>Poor</v>
      </c>
      <c r="P3490" s="12">
        <v>1779.1</v>
      </c>
    </row>
    <row r="3491" spans="1:16" x14ac:dyDescent="0.35">
      <c r="A3491">
        <v>13490</v>
      </c>
      <c r="B3491" s="15">
        <v>48051</v>
      </c>
      <c r="C3491" s="7">
        <f t="shared" si="54"/>
        <v>2031</v>
      </c>
      <c r="D3491">
        <v>1580</v>
      </c>
      <c r="E3491" t="s">
        <v>21</v>
      </c>
      <c r="F3491" t="s">
        <v>68</v>
      </c>
      <c r="G3491" s="7">
        <v>3</v>
      </c>
      <c r="H3491" s="3">
        <v>154.63</v>
      </c>
      <c r="I3491">
        <v>0.3</v>
      </c>
      <c r="J3491" s="17" t="str" cm="1">
        <f t="array" ref="J3491">_xlfn.IFS(I3491&lt;=0.09,"&lt;0,1%",I3491&lt;=0.19,"&lt;0,2%",I3491&lt;=0.29,"&lt;0,3%",I3491&lt;=39,"&lt;0,4%")</f>
        <v>&lt;0,4%</v>
      </c>
      <c r="K3491" t="s">
        <v>17</v>
      </c>
      <c r="L3491" s="7">
        <v>10</v>
      </c>
      <c r="M3491" s="7" t="str" cm="1">
        <f t="array" ref="M3491">_xlfn.IFS(L3491&lt;1,"Very Fast",L3491&lt;3,"Fast",L3491&lt;5,"Normal",L3491&lt;=7,"Slow",L3491&gt;=8,"Very Slow")</f>
        <v>Very Slow</v>
      </c>
      <c r="N3491" s="5">
        <v>2</v>
      </c>
      <c r="O3491" t="str" cm="1">
        <f t="array" ref="O3491">_xlfn.IFS(N3491&lt;2,"Very Poor",N3491&lt;3,"Poor",N3491&lt;4,"Average",N3491&lt;4.5,"Good",N3491&lt;=5,"Excellent")</f>
        <v>Poor</v>
      </c>
      <c r="P3491" s="12">
        <v>324.72000000000003</v>
      </c>
    </row>
    <row r="3492" spans="1:16" x14ac:dyDescent="0.35">
      <c r="A3492">
        <v>13491</v>
      </c>
      <c r="B3492" s="15">
        <v>48052</v>
      </c>
      <c r="C3492" s="7">
        <f t="shared" si="54"/>
        <v>2031</v>
      </c>
      <c r="D3492">
        <v>1415</v>
      </c>
      <c r="E3492" t="s">
        <v>21</v>
      </c>
      <c r="F3492" t="s">
        <v>69</v>
      </c>
      <c r="G3492" s="7">
        <v>2</v>
      </c>
      <c r="H3492" s="3">
        <v>131.56</v>
      </c>
      <c r="I3492">
        <v>0.26</v>
      </c>
      <c r="J3492" s="17" t="str" cm="1">
        <f t="array" ref="J3492">_xlfn.IFS(I3492&lt;=0.09,"&lt;0,1%",I3492&lt;=0.19,"&lt;0,2%",I3492&lt;=0.29,"&lt;0,3%",I3492&lt;=39,"&lt;0,4%")</f>
        <v>&lt;0,3%</v>
      </c>
      <c r="K3492" t="s">
        <v>17</v>
      </c>
      <c r="L3492" s="7">
        <v>5</v>
      </c>
      <c r="M3492" s="7" t="str" cm="1">
        <f t="array" ref="M3492">_xlfn.IFS(L3492&lt;1,"Very Fast",L3492&lt;3,"Fast",L3492&lt;5,"Normal",L3492&lt;=7,"Slow",L3492&gt;=8,"Very Slow")</f>
        <v>Slow</v>
      </c>
      <c r="N3492" s="5">
        <v>5</v>
      </c>
      <c r="O3492" t="str" cm="1">
        <f t="array" ref="O3492">_xlfn.IFS(N3492&lt;2,"Very Poor",N3492&lt;3,"Poor",N3492&lt;4,"Average",N3492&lt;4.5,"Good",N3492&lt;=5,"Excellent")</f>
        <v>Excellent</v>
      </c>
      <c r="P3492" s="12">
        <v>194.71</v>
      </c>
    </row>
    <row r="3493" spans="1:16" x14ac:dyDescent="0.35">
      <c r="A3493">
        <v>13492</v>
      </c>
      <c r="B3493" s="15">
        <v>48053</v>
      </c>
      <c r="C3493" s="7">
        <f t="shared" si="54"/>
        <v>2031</v>
      </c>
      <c r="D3493">
        <v>1939</v>
      </c>
      <c r="E3493" t="s">
        <v>14</v>
      </c>
      <c r="F3493" t="s">
        <v>69</v>
      </c>
      <c r="G3493" s="7">
        <v>3</v>
      </c>
      <c r="H3493" s="3">
        <v>305.3</v>
      </c>
      <c r="I3493">
        <v>0.33</v>
      </c>
      <c r="J3493" s="17" t="str" cm="1">
        <f t="array" ref="J3493">_xlfn.IFS(I3493&lt;=0.09,"&lt;0,1%",I3493&lt;=0.19,"&lt;0,2%",I3493&lt;=0.29,"&lt;0,3%",I3493&lt;=39,"&lt;0,4%")</f>
        <v>&lt;0,4%</v>
      </c>
      <c r="K3493" t="s">
        <v>17</v>
      </c>
      <c r="L3493" s="7">
        <v>8</v>
      </c>
      <c r="M3493" s="7" t="str" cm="1">
        <f t="array" ref="M3493">_xlfn.IFS(L3493&lt;1,"Very Fast",L3493&lt;3,"Fast",L3493&lt;5,"Normal",L3493&lt;=7,"Slow",L3493&gt;=8,"Very Slow")</f>
        <v>Very Slow</v>
      </c>
      <c r="N3493" s="5">
        <v>4.0999999999999996</v>
      </c>
      <c r="O3493" t="str" cm="1">
        <f t="array" ref="O3493">_xlfn.IFS(N3493&lt;2,"Very Poor",N3493&lt;3,"Poor",N3493&lt;4,"Average",N3493&lt;4.5,"Good",N3493&lt;=5,"Excellent")</f>
        <v>Good</v>
      </c>
      <c r="P3493" s="12">
        <v>613.65</v>
      </c>
    </row>
    <row r="3494" spans="1:16" x14ac:dyDescent="0.35">
      <c r="A3494">
        <v>13493</v>
      </c>
      <c r="B3494" s="15">
        <v>48054</v>
      </c>
      <c r="C3494" s="7">
        <f t="shared" si="54"/>
        <v>2031</v>
      </c>
      <c r="D3494">
        <v>1448</v>
      </c>
      <c r="E3494" t="s">
        <v>18</v>
      </c>
      <c r="F3494" t="s">
        <v>66</v>
      </c>
      <c r="G3494" s="7">
        <v>1</v>
      </c>
      <c r="H3494" s="3">
        <v>541.66</v>
      </c>
      <c r="I3494">
        <v>0.12</v>
      </c>
      <c r="J3494" s="17" t="str" cm="1">
        <f t="array" ref="J3494">_xlfn.IFS(I3494&lt;=0.09,"&lt;0,1%",I3494&lt;=0.19,"&lt;0,2%",I3494&lt;=0.29,"&lt;0,3%",I3494&lt;=39,"&lt;0,4%")</f>
        <v>&lt;0,2%</v>
      </c>
      <c r="K3494" t="s">
        <v>17</v>
      </c>
      <c r="L3494" s="7">
        <v>3</v>
      </c>
      <c r="M3494" s="7" t="str" cm="1">
        <f t="array" ref="M3494">_xlfn.IFS(L3494&lt;1,"Very Fast",L3494&lt;3,"Fast",L3494&lt;5,"Normal",L3494&lt;=7,"Slow",L3494&gt;=8,"Very Slow")</f>
        <v>Normal</v>
      </c>
      <c r="N3494" s="5">
        <v>4.4000000000000004</v>
      </c>
      <c r="O3494" t="str" cm="1">
        <f t="array" ref="O3494">_xlfn.IFS(N3494&lt;2,"Very Poor",N3494&lt;3,"Poor",N3494&lt;4,"Average",N3494&lt;4.5,"Good",N3494&lt;=5,"Excellent")</f>
        <v>Good</v>
      </c>
      <c r="P3494" s="12">
        <v>476.66</v>
      </c>
    </row>
    <row r="3495" spans="1:16" x14ac:dyDescent="0.35">
      <c r="A3495">
        <v>13494</v>
      </c>
      <c r="B3495" s="15">
        <v>48055</v>
      </c>
      <c r="C3495" s="7">
        <f t="shared" si="54"/>
        <v>2031</v>
      </c>
      <c r="D3495">
        <v>1086</v>
      </c>
      <c r="E3495" t="s">
        <v>14</v>
      </c>
      <c r="F3495" t="s">
        <v>69</v>
      </c>
      <c r="G3495" s="7">
        <v>3</v>
      </c>
      <c r="H3495" s="3">
        <v>203.58</v>
      </c>
      <c r="I3495">
        <v>0.32</v>
      </c>
      <c r="J3495" s="17" t="str" cm="1">
        <f t="array" ref="J3495">_xlfn.IFS(I3495&lt;=0.09,"&lt;0,1%",I3495&lt;=0.19,"&lt;0,2%",I3495&lt;=0.29,"&lt;0,3%",I3495&lt;=39,"&lt;0,4%")</f>
        <v>&lt;0,4%</v>
      </c>
      <c r="K3495" t="s">
        <v>17</v>
      </c>
      <c r="L3495" s="7">
        <v>6</v>
      </c>
      <c r="M3495" s="7" t="str" cm="1">
        <f t="array" ref="M3495">_xlfn.IFS(L3495&lt;1,"Very Fast",L3495&lt;3,"Fast",L3495&lt;5,"Normal",L3495&lt;=7,"Slow",L3495&gt;=8,"Very Slow")</f>
        <v>Slow</v>
      </c>
      <c r="N3495" s="5">
        <v>4.7</v>
      </c>
      <c r="O3495" t="str" cm="1">
        <f t="array" ref="O3495">_xlfn.IFS(N3495&lt;2,"Very Poor",N3495&lt;3,"Poor",N3495&lt;4,"Average",N3495&lt;4.5,"Good",N3495&lt;=5,"Excellent")</f>
        <v>Excellent</v>
      </c>
      <c r="P3495" s="12">
        <v>415.3</v>
      </c>
    </row>
    <row r="3496" spans="1:16" x14ac:dyDescent="0.35">
      <c r="A3496">
        <v>13495</v>
      </c>
      <c r="B3496" s="15">
        <v>48056</v>
      </c>
      <c r="C3496" s="7">
        <f t="shared" si="54"/>
        <v>2031</v>
      </c>
      <c r="D3496">
        <v>1100</v>
      </c>
      <c r="E3496" t="s">
        <v>14</v>
      </c>
      <c r="F3496" t="s">
        <v>69</v>
      </c>
      <c r="G3496" s="7">
        <v>3</v>
      </c>
      <c r="H3496" s="3">
        <v>396.43</v>
      </c>
      <c r="I3496">
        <v>0.11</v>
      </c>
      <c r="J3496" s="17" t="str" cm="1">
        <f t="array" ref="J3496">_xlfn.IFS(I3496&lt;=0.09,"&lt;0,1%",I3496&lt;=0.19,"&lt;0,2%",I3496&lt;=0.29,"&lt;0,3%",I3496&lt;=39,"&lt;0,4%")</f>
        <v>&lt;0,2%</v>
      </c>
      <c r="K3496" t="s">
        <v>15</v>
      </c>
      <c r="L3496" s="7">
        <v>9</v>
      </c>
      <c r="M3496" s="7" t="str" cm="1">
        <f t="array" ref="M3496">_xlfn.IFS(L3496&lt;1,"Very Fast",L3496&lt;3,"Fast",L3496&lt;5,"Normal",L3496&lt;=7,"Slow",L3496&gt;=8,"Very Slow")</f>
        <v>Very Slow</v>
      </c>
      <c r="N3496" s="5">
        <v>3.7</v>
      </c>
      <c r="O3496" t="str" cm="1">
        <f t="array" ref="O3496">_xlfn.IFS(N3496&lt;2,"Very Poor",N3496&lt;3,"Poor",N3496&lt;4,"Average",N3496&lt;4.5,"Good",N3496&lt;=5,"Excellent")</f>
        <v>Average</v>
      </c>
      <c r="P3496" s="12">
        <v>1058.47</v>
      </c>
    </row>
    <row r="3497" spans="1:16" x14ac:dyDescent="0.35">
      <c r="A3497">
        <v>13496</v>
      </c>
      <c r="B3497" s="15">
        <v>48057</v>
      </c>
      <c r="C3497" s="7">
        <f t="shared" si="54"/>
        <v>2031</v>
      </c>
      <c r="D3497">
        <v>1007</v>
      </c>
      <c r="E3497" t="s">
        <v>18</v>
      </c>
      <c r="F3497" t="s">
        <v>69</v>
      </c>
      <c r="G3497" s="7">
        <v>1</v>
      </c>
      <c r="H3497" s="3">
        <v>429.27</v>
      </c>
      <c r="I3497">
        <v>0.26</v>
      </c>
      <c r="J3497" s="17" t="str" cm="1">
        <f t="array" ref="J3497">_xlfn.IFS(I3497&lt;=0.09,"&lt;0,1%",I3497&lt;=0.19,"&lt;0,2%",I3497&lt;=0.29,"&lt;0,3%",I3497&lt;=39,"&lt;0,4%")</f>
        <v>&lt;0,3%</v>
      </c>
      <c r="K3497" t="s">
        <v>13</v>
      </c>
      <c r="L3497" s="7">
        <v>2</v>
      </c>
      <c r="M3497" s="7" t="str" cm="1">
        <f t="array" ref="M3497">_xlfn.IFS(L3497&lt;1,"Very Fast",L3497&lt;3,"Fast",L3497&lt;5,"Normal",L3497&lt;=7,"Slow",L3497&gt;=8,"Very Slow")</f>
        <v>Fast</v>
      </c>
      <c r="N3497" s="5">
        <v>1.7</v>
      </c>
      <c r="O3497" t="str" cm="1">
        <f t="array" ref="O3497">_xlfn.IFS(N3497&lt;2,"Very Poor",N3497&lt;3,"Poor",N3497&lt;4,"Average",N3497&lt;4.5,"Good",N3497&lt;=5,"Excellent")</f>
        <v>Very Poor</v>
      </c>
      <c r="P3497" s="12">
        <v>317.66000000000003</v>
      </c>
    </row>
    <row r="3498" spans="1:16" x14ac:dyDescent="0.35">
      <c r="A3498">
        <v>13497</v>
      </c>
      <c r="B3498" s="15">
        <v>48058</v>
      </c>
      <c r="C3498" s="7">
        <f t="shared" si="54"/>
        <v>2031</v>
      </c>
      <c r="D3498">
        <v>1844</v>
      </c>
      <c r="E3498" t="s">
        <v>21</v>
      </c>
      <c r="F3498" t="s">
        <v>66</v>
      </c>
      <c r="G3498" s="7">
        <v>2</v>
      </c>
      <c r="H3498" s="3">
        <v>470.52</v>
      </c>
      <c r="I3498">
        <v>0.26</v>
      </c>
      <c r="J3498" s="17" t="str" cm="1">
        <f t="array" ref="J3498">_xlfn.IFS(I3498&lt;=0.09,"&lt;0,1%",I3498&lt;=0.19,"&lt;0,2%",I3498&lt;=0.29,"&lt;0,3%",I3498&lt;=39,"&lt;0,4%")</f>
        <v>&lt;0,3%</v>
      </c>
      <c r="K3498" t="s">
        <v>15</v>
      </c>
      <c r="L3498" s="7">
        <v>8</v>
      </c>
      <c r="M3498" s="7" t="str" cm="1">
        <f t="array" ref="M3498">_xlfn.IFS(L3498&lt;1,"Very Fast",L3498&lt;3,"Fast",L3498&lt;5,"Normal",L3498&lt;=7,"Slow",L3498&gt;=8,"Very Slow")</f>
        <v>Very Slow</v>
      </c>
      <c r="N3498" s="5">
        <v>4</v>
      </c>
      <c r="O3498" t="str" cm="1">
        <f t="array" ref="O3498">_xlfn.IFS(N3498&lt;2,"Very Poor",N3498&lt;3,"Poor",N3498&lt;4,"Average",N3498&lt;4.5,"Good",N3498&lt;=5,"Excellent")</f>
        <v>Good</v>
      </c>
      <c r="P3498" s="12">
        <v>696.37</v>
      </c>
    </row>
    <row r="3499" spans="1:16" x14ac:dyDescent="0.35">
      <c r="A3499">
        <v>13498</v>
      </c>
      <c r="B3499" s="15">
        <v>48059</v>
      </c>
      <c r="C3499" s="7">
        <f t="shared" si="54"/>
        <v>2031</v>
      </c>
      <c r="D3499">
        <v>1199</v>
      </c>
      <c r="E3499" t="s">
        <v>14</v>
      </c>
      <c r="F3499" t="s">
        <v>69</v>
      </c>
      <c r="G3499" s="7">
        <v>3</v>
      </c>
      <c r="H3499" s="3">
        <v>344.9</v>
      </c>
      <c r="I3499">
        <v>0.01</v>
      </c>
      <c r="J3499" s="17" t="str" cm="1">
        <f t="array" ref="J3499">_xlfn.IFS(I3499&lt;=0.09,"&lt;0,1%",I3499&lt;=0.19,"&lt;0,2%",I3499&lt;=0.29,"&lt;0,3%",I3499&lt;=39,"&lt;0,4%")</f>
        <v>&lt;0,1%</v>
      </c>
      <c r="K3499" t="s">
        <v>15</v>
      </c>
      <c r="L3499" s="7">
        <v>10</v>
      </c>
      <c r="M3499" s="7" t="str" cm="1">
        <f t="array" ref="M3499">_xlfn.IFS(L3499&lt;1,"Very Fast",L3499&lt;3,"Fast",L3499&lt;5,"Normal",L3499&lt;=7,"Slow",L3499&gt;=8,"Very Slow")</f>
        <v>Very Slow</v>
      </c>
      <c r="N3499" s="5">
        <v>1.1000000000000001</v>
      </c>
      <c r="O3499" t="str" cm="1">
        <f t="array" ref="O3499">_xlfn.IFS(N3499&lt;2,"Very Poor",N3499&lt;3,"Poor",N3499&lt;4,"Average",N3499&lt;4.5,"Good",N3499&lt;=5,"Excellent")</f>
        <v>Very Poor</v>
      </c>
      <c r="P3499" s="12">
        <v>1024.3499999999999</v>
      </c>
    </row>
    <row r="3500" spans="1:16" x14ac:dyDescent="0.35">
      <c r="A3500">
        <v>13499</v>
      </c>
      <c r="B3500" s="15">
        <v>48060</v>
      </c>
      <c r="C3500" s="7">
        <f t="shared" si="54"/>
        <v>2031</v>
      </c>
      <c r="D3500">
        <v>1504</v>
      </c>
      <c r="E3500" t="s">
        <v>18</v>
      </c>
      <c r="F3500" t="s">
        <v>69</v>
      </c>
      <c r="G3500" s="7">
        <v>4</v>
      </c>
      <c r="H3500" s="3">
        <v>250.44</v>
      </c>
      <c r="I3500">
        <v>0.13</v>
      </c>
      <c r="J3500" s="17" t="str" cm="1">
        <f t="array" ref="J3500">_xlfn.IFS(I3500&lt;=0.09,"&lt;0,1%",I3500&lt;=0.19,"&lt;0,2%",I3500&lt;=0.29,"&lt;0,3%",I3500&lt;=39,"&lt;0,4%")</f>
        <v>&lt;0,2%</v>
      </c>
      <c r="K3500" t="s">
        <v>15</v>
      </c>
      <c r="L3500" s="7">
        <v>7</v>
      </c>
      <c r="M3500" s="7" t="str" cm="1">
        <f t="array" ref="M3500">_xlfn.IFS(L3500&lt;1,"Very Fast",L3500&lt;3,"Fast",L3500&lt;5,"Normal",L3500&lt;=7,"Slow",L3500&gt;=8,"Very Slow")</f>
        <v>Slow</v>
      </c>
      <c r="N3500" s="5">
        <v>1.5</v>
      </c>
      <c r="O3500" t="str" cm="1">
        <f t="array" ref="O3500">_xlfn.IFS(N3500&lt;2,"Very Poor",N3500&lt;3,"Poor",N3500&lt;4,"Average",N3500&lt;4.5,"Good",N3500&lt;=5,"Excellent")</f>
        <v>Very Poor</v>
      </c>
      <c r="P3500" s="12">
        <v>871.53</v>
      </c>
    </row>
    <row r="3501" spans="1:16" x14ac:dyDescent="0.35">
      <c r="A3501">
        <v>13500</v>
      </c>
      <c r="B3501" s="15">
        <v>48061</v>
      </c>
      <c r="C3501" s="7">
        <f t="shared" si="54"/>
        <v>2031</v>
      </c>
      <c r="D3501">
        <v>1086</v>
      </c>
      <c r="E3501" t="s">
        <v>18</v>
      </c>
      <c r="F3501" t="s">
        <v>66</v>
      </c>
      <c r="G3501" s="7">
        <v>3</v>
      </c>
      <c r="H3501" s="3">
        <v>580.70000000000005</v>
      </c>
      <c r="I3501">
        <v>0.01</v>
      </c>
      <c r="J3501" s="17" t="str" cm="1">
        <f t="array" ref="J3501">_xlfn.IFS(I3501&lt;=0.09,"&lt;0,1%",I3501&lt;=0.19,"&lt;0,2%",I3501&lt;=0.29,"&lt;0,3%",I3501&lt;=39,"&lt;0,4%")</f>
        <v>&lt;0,1%</v>
      </c>
      <c r="K3501" t="s">
        <v>15</v>
      </c>
      <c r="L3501" s="7">
        <v>3</v>
      </c>
      <c r="M3501" s="7" t="str" cm="1">
        <f t="array" ref="M3501">_xlfn.IFS(L3501&lt;1,"Very Fast",L3501&lt;3,"Fast",L3501&lt;5,"Normal",L3501&lt;=7,"Slow",L3501&gt;=8,"Very Slow")</f>
        <v>Normal</v>
      </c>
      <c r="N3501" s="5">
        <v>1.1000000000000001</v>
      </c>
      <c r="O3501" t="str" cm="1">
        <f t="array" ref="O3501">_xlfn.IFS(N3501&lt;2,"Very Poor",N3501&lt;3,"Poor",N3501&lt;4,"Average",N3501&lt;4.5,"Good",N3501&lt;=5,"Excellent")</f>
        <v>Very Poor</v>
      </c>
      <c r="P3501" s="12">
        <v>1724.68</v>
      </c>
    </row>
    <row r="3502" spans="1:16" x14ac:dyDescent="0.35">
      <c r="A3502">
        <v>13501</v>
      </c>
      <c r="B3502" s="15">
        <v>48062</v>
      </c>
      <c r="C3502" s="7">
        <f t="shared" si="54"/>
        <v>2031</v>
      </c>
      <c r="D3502">
        <v>1042</v>
      </c>
      <c r="E3502" t="s">
        <v>18</v>
      </c>
      <c r="F3502" t="s">
        <v>69</v>
      </c>
      <c r="G3502" s="7">
        <v>2</v>
      </c>
      <c r="H3502" s="3">
        <v>372.63</v>
      </c>
      <c r="I3502">
        <v>0.35</v>
      </c>
      <c r="J3502" s="17" t="str" cm="1">
        <f t="array" ref="J3502">_xlfn.IFS(I3502&lt;=0.09,"&lt;0,1%",I3502&lt;=0.19,"&lt;0,2%",I3502&lt;=0.29,"&lt;0,3%",I3502&lt;=39,"&lt;0,4%")</f>
        <v>&lt;0,4%</v>
      </c>
      <c r="K3502" t="s">
        <v>17</v>
      </c>
      <c r="L3502" s="7">
        <v>1</v>
      </c>
      <c r="M3502" s="7" t="str" cm="1">
        <f t="array" ref="M3502">_xlfn.IFS(L3502&lt;1,"Very Fast",L3502&lt;3,"Fast",L3502&lt;5,"Normal",L3502&lt;=7,"Slow",L3502&gt;=8,"Very Slow")</f>
        <v>Fast</v>
      </c>
      <c r="N3502" s="5">
        <v>1.5</v>
      </c>
      <c r="O3502" t="str" cm="1">
        <f t="array" ref="O3502">_xlfn.IFS(N3502&lt;2,"Very Poor",N3502&lt;3,"Poor",N3502&lt;4,"Average",N3502&lt;4.5,"Good",N3502&lt;=5,"Excellent")</f>
        <v>Very Poor</v>
      </c>
      <c r="P3502" s="12">
        <v>484.42</v>
      </c>
    </row>
    <row r="3503" spans="1:16" x14ac:dyDescent="0.35">
      <c r="A3503">
        <v>13502</v>
      </c>
      <c r="B3503" s="15">
        <v>48063</v>
      </c>
      <c r="C3503" s="7">
        <f t="shared" si="54"/>
        <v>2031</v>
      </c>
      <c r="D3503">
        <v>1384</v>
      </c>
      <c r="E3503" t="s">
        <v>11</v>
      </c>
      <c r="F3503" t="s">
        <v>69</v>
      </c>
      <c r="G3503" s="7">
        <v>6</v>
      </c>
      <c r="H3503" s="3">
        <v>441.21</v>
      </c>
      <c r="I3503">
        <v>0.04</v>
      </c>
      <c r="J3503" s="17" t="str" cm="1">
        <f t="array" ref="J3503">_xlfn.IFS(I3503&lt;=0.09,"&lt;0,1%",I3503&lt;=0.19,"&lt;0,2%",I3503&lt;=0.29,"&lt;0,3%",I3503&lt;=39,"&lt;0,4%")</f>
        <v>&lt;0,1%</v>
      </c>
      <c r="K3503" t="s">
        <v>15</v>
      </c>
      <c r="L3503" s="7">
        <v>6</v>
      </c>
      <c r="M3503" s="7" t="str" cm="1">
        <f t="array" ref="M3503">_xlfn.IFS(L3503&lt;1,"Very Fast",L3503&lt;3,"Fast",L3503&lt;5,"Normal",L3503&lt;=7,"Slow",L3503&gt;=8,"Very Slow")</f>
        <v>Slow</v>
      </c>
      <c r="N3503" s="5">
        <v>4</v>
      </c>
      <c r="O3503" t="str" cm="1">
        <f t="array" ref="O3503">_xlfn.IFS(N3503&lt;2,"Very Poor",N3503&lt;3,"Poor",N3503&lt;4,"Average",N3503&lt;4.5,"Good",N3503&lt;=5,"Excellent")</f>
        <v>Good</v>
      </c>
      <c r="P3503" s="12">
        <v>2541.37</v>
      </c>
    </row>
    <row r="3504" spans="1:16" x14ac:dyDescent="0.35">
      <c r="A3504">
        <v>13503</v>
      </c>
      <c r="B3504" s="15">
        <v>48064</v>
      </c>
      <c r="C3504" s="7">
        <f t="shared" si="54"/>
        <v>2031</v>
      </c>
      <c r="D3504">
        <v>1620</v>
      </c>
      <c r="E3504" t="s">
        <v>18</v>
      </c>
      <c r="F3504" t="s">
        <v>68</v>
      </c>
      <c r="G3504" s="7">
        <v>7</v>
      </c>
      <c r="H3504" s="3">
        <v>216.81</v>
      </c>
      <c r="I3504">
        <v>0.19</v>
      </c>
      <c r="J3504" s="17" t="str" cm="1">
        <f t="array" ref="J3504">_xlfn.IFS(I3504&lt;=0.09,"&lt;0,1%",I3504&lt;=0.19,"&lt;0,2%",I3504&lt;=0.29,"&lt;0,3%",I3504&lt;=39,"&lt;0,4%")</f>
        <v>&lt;0,2%</v>
      </c>
      <c r="K3504" t="s">
        <v>13</v>
      </c>
      <c r="L3504" s="7">
        <v>2</v>
      </c>
      <c r="M3504" s="7" t="str" cm="1">
        <f t="array" ref="M3504">_xlfn.IFS(L3504&lt;1,"Very Fast",L3504&lt;3,"Fast",L3504&lt;5,"Normal",L3504&lt;=7,"Slow",L3504&gt;=8,"Very Slow")</f>
        <v>Fast</v>
      </c>
      <c r="N3504" s="5">
        <v>4.5</v>
      </c>
      <c r="O3504" t="str" cm="1">
        <f t="array" ref="O3504">_xlfn.IFS(N3504&lt;2,"Very Poor",N3504&lt;3,"Poor",N3504&lt;4,"Average",N3504&lt;4.5,"Good",N3504&lt;=5,"Excellent")</f>
        <v>Excellent</v>
      </c>
      <c r="P3504" s="12">
        <v>1229.31</v>
      </c>
    </row>
    <row r="3505" spans="1:16" x14ac:dyDescent="0.35">
      <c r="A3505">
        <v>13504</v>
      </c>
      <c r="B3505" s="15">
        <v>48065</v>
      </c>
      <c r="C3505" s="7">
        <f t="shared" si="54"/>
        <v>2031</v>
      </c>
      <c r="D3505">
        <v>1434</v>
      </c>
      <c r="E3505" t="s">
        <v>18</v>
      </c>
      <c r="F3505" t="s">
        <v>69</v>
      </c>
      <c r="G3505" s="7">
        <v>1</v>
      </c>
      <c r="H3505" s="3">
        <v>406.92</v>
      </c>
      <c r="I3505">
        <v>0.28000000000000003</v>
      </c>
      <c r="J3505" s="17" t="str" cm="1">
        <f t="array" ref="J3505">_xlfn.IFS(I3505&lt;=0.09,"&lt;0,1%",I3505&lt;=0.19,"&lt;0,2%",I3505&lt;=0.29,"&lt;0,3%",I3505&lt;=39,"&lt;0,4%")</f>
        <v>&lt;0,3%</v>
      </c>
      <c r="K3505" t="s">
        <v>15</v>
      </c>
      <c r="L3505" s="7">
        <v>3</v>
      </c>
      <c r="M3505" s="7" t="str" cm="1">
        <f t="array" ref="M3505">_xlfn.IFS(L3505&lt;1,"Very Fast",L3505&lt;3,"Fast",L3505&lt;5,"Normal",L3505&lt;=7,"Slow",L3505&gt;=8,"Very Slow")</f>
        <v>Normal</v>
      </c>
      <c r="N3505" s="5">
        <v>2.1</v>
      </c>
      <c r="O3505" t="str" cm="1">
        <f t="array" ref="O3505">_xlfn.IFS(N3505&lt;2,"Very Poor",N3505&lt;3,"Poor",N3505&lt;4,"Average",N3505&lt;4.5,"Good",N3505&lt;=5,"Excellent")</f>
        <v>Poor</v>
      </c>
      <c r="P3505" s="12">
        <v>292.98</v>
      </c>
    </row>
    <row r="3506" spans="1:16" x14ac:dyDescent="0.35">
      <c r="A3506">
        <v>13505</v>
      </c>
      <c r="B3506" s="15">
        <v>48066</v>
      </c>
      <c r="C3506" s="7">
        <f t="shared" si="54"/>
        <v>2031</v>
      </c>
      <c r="D3506">
        <v>1407</v>
      </c>
      <c r="E3506" t="s">
        <v>14</v>
      </c>
      <c r="F3506" t="s">
        <v>68</v>
      </c>
      <c r="G3506" s="7">
        <v>6</v>
      </c>
      <c r="H3506" s="3">
        <v>165.81</v>
      </c>
      <c r="I3506">
        <v>7.0000000000000007E-2</v>
      </c>
      <c r="J3506" s="17" t="str" cm="1">
        <f t="array" ref="J3506">_xlfn.IFS(I3506&lt;=0.09,"&lt;0,1%",I3506&lt;=0.19,"&lt;0,2%",I3506&lt;=0.29,"&lt;0,3%",I3506&lt;=39,"&lt;0,4%")</f>
        <v>&lt;0,1%</v>
      </c>
      <c r="K3506" t="s">
        <v>15</v>
      </c>
      <c r="L3506" s="7">
        <v>5</v>
      </c>
      <c r="M3506" s="7" t="str" cm="1">
        <f t="array" ref="M3506">_xlfn.IFS(L3506&lt;1,"Very Fast",L3506&lt;3,"Fast",L3506&lt;5,"Normal",L3506&lt;=7,"Slow",L3506&gt;=8,"Very Slow")</f>
        <v>Slow</v>
      </c>
      <c r="N3506" s="5">
        <v>1.5</v>
      </c>
      <c r="O3506" t="str" cm="1">
        <f t="array" ref="O3506">_xlfn.IFS(N3506&lt;2,"Very Poor",N3506&lt;3,"Poor",N3506&lt;4,"Average",N3506&lt;4.5,"Good",N3506&lt;=5,"Excellent")</f>
        <v>Very Poor</v>
      </c>
      <c r="P3506" s="12">
        <v>925.22</v>
      </c>
    </row>
    <row r="3507" spans="1:16" x14ac:dyDescent="0.35">
      <c r="A3507">
        <v>13506</v>
      </c>
      <c r="B3507" s="15">
        <v>48067</v>
      </c>
      <c r="C3507" s="7">
        <f t="shared" si="54"/>
        <v>2031</v>
      </c>
      <c r="D3507">
        <v>1482</v>
      </c>
      <c r="E3507" t="s">
        <v>18</v>
      </c>
      <c r="F3507" t="s">
        <v>69</v>
      </c>
      <c r="G3507" s="7">
        <v>2</v>
      </c>
      <c r="H3507" s="3">
        <v>158.38</v>
      </c>
      <c r="I3507">
        <v>0.17</v>
      </c>
      <c r="J3507" s="17" t="str" cm="1">
        <f t="array" ref="J3507">_xlfn.IFS(I3507&lt;=0.09,"&lt;0,1%",I3507&lt;=0.19,"&lt;0,2%",I3507&lt;=0.29,"&lt;0,3%",I3507&lt;=39,"&lt;0,4%")</f>
        <v>&lt;0,2%</v>
      </c>
      <c r="K3507" t="s">
        <v>15</v>
      </c>
      <c r="L3507" s="7">
        <v>11</v>
      </c>
      <c r="M3507" s="7" t="str" cm="1">
        <f t="array" ref="M3507">_xlfn.IFS(L3507&lt;1,"Very Fast",L3507&lt;3,"Fast",L3507&lt;5,"Normal",L3507&lt;=7,"Slow",L3507&gt;=8,"Very Slow")</f>
        <v>Very Slow</v>
      </c>
      <c r="N3507" s="5">
        <v>2.1</v>
      </c>
      <c r="O3507" t="str" cm="1">
        <f t="array" ref="O3507">_xlfn.IFS(N3507&lt;2,"Very Poor",N3507&lt;3,"Poor",N3507&lt;4,"Average",N3507&lt;4.5,"Good",N3507&lt;=5,"Excellent")</f>
        <v>Poor</v>
      </c>
      <c r="P3507" s="12">
        <v>262.91000000000003</v>
      </c>
    </row>
    <row r="3508" spans="1:16" x14ac:dyDescent="0.35">
      <c r="A3508">
        <v>13507</v>
      </c>
      <c r="B3508" s="15">
        <v>48068</v>
      </c>
      <c r="C3508" s="7">
        <f t="shared" si="54"/>
        <v>2031</v>
      </c>
      <c r="D3508">
        <v>1663</v>
      </c>
      <c r="E3508" t="s">
        <v>18</v>
      </c>
      <c r="F3508" t="s">
        <v>68</v>
      </c>
      <c r="G3508" s="7">
        <v>5</v>
      </c>
      <c r="H3508" s="3">
        <v>433.11</v>
      </c>
      <c r="I3508">
        <v>0.21</v>
      </c>
      <c r="J3508" s="17" t="str" cm="1">
        <f t="array" ref="J3508">_xlfn.IFS(I3508&lt;=0.09,"&lt;0,1%",I3508&lt;=0.19,"&lt;0,2%",I3508&lt;=0.29,"&lt;0,3%",I3508&lt;=39,"&lt;0,4%")</f>
        <v>&lt;0,3%</v>
      </c>
      <c r="K3508" t="s">
        <v>17</v>
      </c>
      <c r="L3508" s="7">
        <v>8</v>
      </c>
      <c r="M3508" s="7" t="str" cm="1">
        <f t="array" ref="M3508">_xlfn.IFS(L3508&lt;1,"Very Fast",L3508&lt;3,"Fast",L3508&lt;5,"Normal",L3508&lt;=7,"Slow",L3508&gt;=8,"Very Slow")</f>
        <v>Very Slow</v>
      </c>
      <c r="N3508" s="5">
        <v>3.6</v>
      </c>
      <c r="O3508" t="str" cm="1">
        <f t="array" ref="O3508">_xlfn.IFS(N3508&lt;2,"Very Poor",N3508&lt;3,"Poor",N3508&lt;4,"Average",N3508&lt;4.5,"Good",N3508&lt;=5,"Excellent")</f>
        <v>Average</v>
      </c>
      <c r="P3508" s="12">
        <v>1710.78</v>
      </c>
    </row>
    <row r="3509" spans="1:16" x14ac:dyDescent="0.35">
      <c r="A3509">
        <v>13508</v>
      </c>
      <c r="B3509" s="15">
        <v>48069</v>
      </c>
      <c r="C3509" s="7">
        <f t="shared" si="54"/>
        <v>2031</v>
      </c>
      <c r="D3509">
        <v>1016</v>
      </c>
      <c r="E3509" t="s">
        <v>18</v>
      </c>
      <c r="F3509" t="s">
        <v>66</v>
      </c>
      <c r="G3509" s="7">
        <v>7</v>
      </c>
      <c r="H3509" s="3">
        <v>320.02</v>
      </c>
      <c r="I3509">
        <v>0.06</v>
      </c>
      <c r="J3509" s="17" t="str" cm="1">
        <f t="array" ref="J3509">_xlfn.IFS(I3509&lt;=0.09,"&lt;0,1%",I3509&lt;=0.19,"&lt;0,2%",I3509&lt;=0.29,"&lt;0,3%",I3509&lt;=39,"&lt;0,4%")</f>
        <v>&lt;0,1%</v>
      </c>
      <c r="K3509" t="s">
        <v>13</v>
      </c>
      <c r="L3509" s="7">
        <v>2</v>
      </c>
      <c r="M3509" s="7" t="str" cm="1">
        <f t="array" ref="M3509">_xlfn.IFS(L3509&lt;1,"Very Fast",L3509&lt;3,"Fast",L3509&lt;5,"Normal",L3509&lt;=7,"Slow",L3509&gt;=8,"Very Slow")</f>
        <v>Fast</v>
      </c>
      <c r="N3509" s="5">
        <v>2.4</v>
      </c>
      <c r="O3509" t="str" cm="1">
        <f t="array" ref="O3509">_xlfn.IFS(N3509&lt;2,"Very Poor",N3509&lt;3,"Poor",N3509&lt;4,"Average",N3509&lt;4.5,"Good",N3509&lt;=5,"Excellent")</f>
        <v>Poor</v>
      </c>
      <c r="P3509" s="12">
        <v>2105.73</v>
      </c>
    </row>
    <row r="3510" spans="1:16" x14ac:dyDescent="0.35">
      <c r="A3510">
        <v>13509</v>
      </c>
      <c r="B3510" s="15">
        <v>48070</v>
      </c>
      <c r="C3510" s="7">
        <f t="shared" si="54"/>
        <v>2031</v>
      </c>
      <c r="D3510">
        <v>1644</v>
      </c>
      <c r="E3510" t="s">
        <v>14</v>
      </c>
      <c r="F3510" t="s">
        <v>68</v>
      </c>
      <c r="G3510" s="7">
        <v>6</v>
      </c>
      <c r="H3510" s="3">
        <v>414.72</v>
      </c>
      <c r="I3510">
        <v>0.27</v>
      </c>
      <c r="J3510" s="17" t="str" cm="1">
        <f t="array" ref="J3510">_xlfn.IFS(I3510&lt;=0.09,"&lt;0,1%",I3510&lt;=0.19,"&lt;0,2%",I3510&lt;=0.29,"&lt;0,3%",I3510&lt;=39,"&lt;0,4%")</f>
        <v>&lt;0,3%</v>
      </c>
      <c r="K3510" t="s">
        <v>17</v>
      </c>
      <c r="L3510" s="7">
        <v>6</v>
      </c>
      <c r="M3510" s="7" t="str" cm="1">
        <f t="array" ref="M3510">_xlfn.IFS(L3510&lt;1,"Very Fast",L3510&lt;3,"Fast",L3510&lt;5,"Normal",L3510&lt;=7,"Slow",L3510&gt;=8,"Very Slow")</f>
        <v>Slow</v>
      </c>
      <c r="N3510" s="5">
        <v>4.8</v>
      </c>
      <c r="O3510" t="str" cm="1">
        <f t="array" ref="O3510">_xlfn.IFS(N3510&lt;2,"Very Poor",N3510&lt;3,"Poor",N3510&lt;4,"Average",N3510&lt;4.5,"Good",N3510&lt;=5,"Excellent")</f>
        <v>Excellent</v>
      </c>
      <c r="P3510" s="12">
        <v>1816.47</v>
      </c>
    </row>
    <row r="3511" spans="1:16" x14ac:dyDescent="0.35">
      <c r="A3511">
        <v>13510</v>
      </c>
      <c r="B3511" s="15">
        <v>48071</v>
      </c>
      <c r="C3511" s="7">
        <f t="shared" si="54"/>
        <v>2031</v>
      </c>
      <c r="D3511">
        <v>1147</v>
      </c>
      <c r="E3511" t="s">
        <v>14</v>
      </c>
      <c r="F3511" t="s">
        <v>69</v>
      </c>
      <c r="G3511" s="7">
        <v>3</v>
      </c>
      <c r="H3511" s="3">
        <v>172.62</v>
      </c>
      <c r="I3511">
        <v>0.1</v>
      </c>
      <c r="J3511" s="17" t="str" cm="1">
        <f t="array" ref="J3511">_xlfn.IFS(I3511&lt;=0.09,"&lt;0,1%",I3511&lt;=0.19,"&lt;0,2%",I3511&lt;=0.29,"&lt;0,3%",I3511&lt;=39,"&lt;0,4%")</f>
        <v>&lt;0,2%</v>
      </c>
      <c r="K3511" t="s">
        <v>15</v>
      </c>
      <c r="L3511" s="7">
        <v>1</v>
      </c>
      <c r="M3511" s="7" t="str" cm="1">
        <f t="array" ref="M3511">_xlfn.IFS(L3511&lt;1,"Very Fast",L3511&lt;3,"Fast",L3511&lt;5,"Normal",L3511&lt;=7,"Slow",L3511&gt;=8,"Very Slow")</f>
        <v>Fast</v>
      </c>
      <c r="N3511" s="5">
        <v>1.5</v>
      </c>
      <c r="O3511" t="str" cm="1">
        <f t="array" ref="O3511">_xlfn.IFS(N3511&lt;2,"Very Poor",N3511&lt;3,"Poor",N3511&lt;4,"Average",N3511&lt;4.5,"Good",N3511&lt;=5,"Excellent")</f>
        <v>Very Poor</v>
      </c>
      <c r="P3511" s="12">
        <v>466.07</v>
      </c>
    </row>
    <row r="3512" spans="1:16" x14ac:dyDescent="0.35">
      <c r="A3512">
        <v>13511</v>
      </c>
      <c r="B3512" s="15">
        <v>48072</v>
      </c>
      <c r="C3512" s="7">
        <f t="shared" si="54"/>
        <v>2031</v>
      </c>
      <c r="D3512">
        <v>1276</v>
      </c>
      <c r="E3512" t="s">
        <v>14</v>
      </c>
      <c r="F3512" t="s">
        <v>69</v>
      </c>
      <c r="G3512" s="7">
        <v>7</v>
      </c>
      <c r="H3512" s="3">
        <v>365.25</v>
      </c>
      <c r="I3512">
        <v>7.0000000000000007E-2</v>
      </c>
      <c r="J3512" s="17" t="str" cm="1">
        <f t="array" ref="J3512">_xlfn.IFS(I3512&lt;=0.09,"&lt;0,1%",I3512&lt;=0.19,"&lt;0,2%",I3512&lt;=0.29,"&lt;0,3%",I3512&lt;=39,"&lt;0,4%")</f>
        <v>&lt;0,1%</v>
      </c>
      <c r="K3512" t="s">
        <v>13</v>
      </c>
      <c r="L3512" s="7">
        <v>7</v>
      </c>
      <c r="M3512" s="7" t="str" cm="1">
        <f t="array" ref="M3512">_xlfn.IFS(L3512&lt;1,"Very Fast",L3512&lt;3,"Fast",L3512&lt;5,"Normal",L3512&lt;=7,"Slow",L3512&gt;=8,"Very Slow")</f>
        <v>Slow</v>
      </c>
      <c r="N3512" s="5">
        <v>5</v>
      </c>
      <c r="O3512" t="str" cm="1">
        <f t="array" ref="O3512">_xlfn.IFS(N3512&lt;2,"Very Poor",N3512&lt;3,"Poor",N3512&lt;4,"Average",N3512&lt;4.5,"Good",N3512&lt;=5,"Excellent")</f>
        <v>Excellent</v>
      </c>
      <c r="P3512" s="12">
        <v>2377.7800000000002</v>
      </c>
    </row>
    <row r="3513" spans="1:16" x14ac:dyDescent="0.35">
      <c r="A3513">
        <v>13512</v>
      </c>
      <c r="B3513" s="15">
        <v>48073</v>
      </c>
      <c r="C3513" s="7">
        <f t="shared" si="54"/>
        <v>2031</v>
      </c>
      <c r="D3513">
        <v>1231</v>
      </c>
      <c r="E3513" t="s">
        <v>14</v>
      </c>
      <c r="F3513" t="s">
        <v>68</v>
      </c>
      <c r="G3513" s="7">
        <v>3</v>
      </c>
      <c r="H3513" s="3">
        <v>274.7</v>
      </c>
      <c r="I3513">
        <v>0.2</v>
      </c>
      <c r="J3513" s="17" t="str" cm="1">
        <f t="array" ref="J3513">_xlfn.IFS(I3513&lt;=0.09,"&lt;0,1%",I3513&lt;=0.19,"&lt;0,2%",I3513&lt;=0.29,"&lt;0,3%",I3513&lt;=39,"&lt;0,4%")</f>
        <v>&lt;0,3%</v>
      </c>
      <c r="K3513" t="s">
        <v>15</v>
      </c>
      <c r="L3513" s="7">
        <v>4</v>
      </c>
      <c r="M3513" s="7" t="str" cm="1">
        <f t="array" ref="M3513">_xlfn.IFS(L3513&lt;1,"Very Fast",L3513&lt;3,"Fast",L3513&lt;5,"Normal",L3513&lt;=7,"Slow",L3513&gt;=8,"Very Slow")</f>
        <v>Normal</v>
      </c>
      <c r="N3513" s="5">
        <v>1</v>
      </c>
      <c r="O3513" t="str" cm="1">
        <f t="array" ref="O3513">_xlfn.IFS(N3513&lt;2,"Very Poor",N3513&lt;3,"Poor",N3513&lt;4,"Average",N3513&lt;4.5,"Good",N3513&lt;=5,"Excellent")</f>
        <v>Very Poor</v>
      </c>
      <c r="P3513" s="12">
        <v>659.28</v>
      </c>
    </row>
    <row r="3514" spans="1:16" x14ac:dyDescent="0.35">
      <c r="A3514">
        <v>13513</v>
      </c>
      <c r="B3514" s="15">
        <v>48074</v>
      </c>
      <c r="C3514" s="7">
        <f t="shared" si="54"/>
        <v>2031</v>
      </c>
      <c r="D3514">
        <v>1825</v>
      </c>
      <c r="E3514" t="s">
        <v>11</v>
      </c>
      <c r="F3514" t="s">
        <v>66</v>
      </c>
      <c r="G3514" s="7">
        <v>1</v>
      </c>
      <c r="H3514" s="3">
        <v>364.22</v>
      </c>
      <c r="I3514">
        <v>0.14000000000000001</v>
      </c>
      <c r="J3514" s="17" t="str" cm="1">
        <f t="array" ref="J3514">_xlfn.IFS(I3514&lt;=0.09,"&lt;0,1%",I3514&lt;=0.19,"&lt;0,2%",I3514&lt;=0.29,"&lt;0,3%",I3514&lt;=39,"&lt;0,4%")</f>
        <v>&lt;0,2%</v>
      </c>
      <c r="K3514" t="s">
        <v>17</v>
      </c>
      <c r="L3514" s="7">
        <v>1</v>
      </c>
      <c r="M3514" s="7" t="str" cm="1">
        <f t="array" ref="M3514">_xlfn.IFS(L3514&lt;1,"Very Fast",L3514&lt;3,"Fast",L3514&lt;5,"Normal",L3514&lt;=7,"Slow",L3514&gt;=8,"Very Slow")</f>
        <v>Fast</v>
      </c>
      <c r="N3514" s="5">
        <v>2.8</v>
      </c>
      <c r="O3514" t="str" cm="1">
        <f t="array" ref="O3514">_xlfn.IFS(N3514&lt;2,"Very Poor",N3514&lt;3,"Poor",N3514&lt;4,"Average",N3514&lt;4.5,"Good",N3514&lt;=5,"Excellent")</f>
        <v>Poor</v>
      </c>
      <c r="P3514" s="12">
        <v>313.23</v>
      </c>
    </row>
    <row r="3515" spans="1:16" x14ac:dyDescent="0.35">
      <c r="A3515">
        <v>13514</v>
      </c>
      <c r="B3515" s="15">
        <v>48075</v>
      </c>
      <c r="C3515" s="7">
        <f t="shared" si="54"/>
        <v>2031</v>
      </c>
      <c r="D3515">
        <v>1926</v>
      </c>
      <c r="E3515" t="s">
        <v>14</v>
      </c>
      <c r="F3515" t="s">
        <v>69</v>
      </c>
      <c r="G3515" s="7">
        <v>3</v>
      </c>
      <c r="H3515" s="3">
        <v>185.16</v>
      </c>
      <c r="I3515">
        <v>0.32</v>
      </c>
      <c r="J3515" s="17" t="str" cm="1">
        <f t="array" ref="J3515">_xlfn.IFS(I3515&lt;=0.09,"&lt;0,1%",I3515&lt;=0.19,"&lt;0,2%",I3515&lt;=0.29,"&lt;0,3%",I3515&lt;=39,"&lt;0,4%")</f>
        <v>&lt;0,4%</v>
      </c>
      <c r="K3515" t="s">
        <v>15</v>
      </c>
      <c r="L3515" s="7">
        <v>9</v>
      </c>
      <c r="M3515" s="7" t="str" cm="1">
        <f t="array" ref="M3515">_xlfn.IFS(L3515&lt;1,"Very Fast",L3515&lt;3,"Fast",L3515&lt;5,"Normal",L3515&lt;=7,"Slow",L3515&gt;=8,"Very Slow")</f>
        <v>Very Slow</v>
      </c>
      <c r="N3515" s="5">
        <v>2</v>
      </c>
      <c r="O3515" t="str" cm="1">
        <f t="array" ref="O3515">_xlfn.IFS(N3515&lt;2,"Very Poor",N3515&lt;3,"Poor",N3515&lt;4,"Average",N3515&lt;4.5,"Good",N3515&lt;=5,"Excellent")</f>
        <v>Poor</v>
      </c>
      <c r="P3515" s="12">
        <v>377.73</v>
      </c>
    </row>
    <row r="3516" spans="1:16" x14ac:dyDescent="0.35">
      <c r="A3516">
        <v>13515</v>
      </c>
      <c r="B3516" s="15">
        <v>48076</v>
      </c>
      <c r="C3516" s="7">
        <f t="shared" si="54"/>
        <v>2031</v>
      </c>
      <c r="D3516">
        <v>1365</v>
      </c>
      <c r="E3516" t="s">
        <v>18</v>
      </c>
      <c r="F3516" t="s">
        <v>68</v>
      </c>
      <c r="G3516" s="7">
        <v>7</v>
      </c>
      <c r="H3516" s="3">
        <v>433.54</v>
      </c>
      <c r="I3516">
        <v>0.31</v>
      </c>
      <c r="J3516" s="17" t="str" cm="1">
        <f t="array" ref="J3516">_xlfn.IFS(I3516&lt;=0.09,"&lt;0,1%",I3516&lt;=0.19,"&lt;0,2%",I3516&lt;=0.29,"&lt;0,3%",I3516&lt;=39,"&lt;0,4%")</f>
        <v>&lt;0,4%</v>
      </c>
      <c r="K3516" t="s">
        <v>15</v>
      </c>
      <c r="L3516" s="7">
        <v>9</v>
      </c>
      <c r="M3516" s="7" t="str" cm="1">
        <f t="array" ref="M3516">_xlfn.IFS(L3516&lt;1,"Very Fast",L3516&lt;3,"Fast",L3516&lt;5,"Normal",L3516&lt;=7,"Slow",L3516&gt;=8,"Very Slow")</f>
        <v>Very Slow</v>
      </c>
      <c r="N3516" s="5">
        <v>3.3</v>
      </c>
      <c r="O3516" t="str" cm="1">
        <f t="array" ref="O3516">_xlfn.IFS(N3516&lt;2,"Very Poor",N3516&lt;3,"Poor",N3516&lt;4,"Average",N3516&lt;4.5,"Good",N3516&lt;=5,"Excellent")</f>
        <v>Average</v>
      </c>
      <c r="P3516" s="12">
        <v>2094</v>
      </c>
    </row>
    <row r="3517" spans="1:16" x14ac:dyDescent="0.35">
      <c r="A3517">
        <v>13516</v>
      </c>
      <c r="B3517" s="15">
        <v>48077</v>
      </c>
      <c r="C3517" s="7">
        <f t="shared" si="54"/>
        <v>2031</v>
      </c>
      <c r="D3517">
        <v>1227</v>
      </c>
      <c r="E3517" t="s">
        <v>18</v>
      </c>
      <c r="F3517" t="s">
        <v>69</v>
      </c>
      <c r="G3517" s="7">
        <v>4</v>
      </c>
      <c r="H3517" s="3">
        <v>486.47</v>
      </c>
      <c r="I3517">
        <v>0.17</v>
      </c>
      <c r="J3517" s="17" t="str" cm="1">
        <f t="array" ref="J3517">_xlfn.IFS(I3517&lt;=0.09,"&lt;0,1%",I3517&lt;=0.19,"&lt;0,2%",I3517&lt;=0.29,"&lt;0,3%",I3517&lt;=39,"&lt;0,4%")</f>
        <v>&lt;0,2%</v>
      </c>
      <c r="K3517" t="s">
        <v>15</v>
      </c>
      <c r="L3517" s="7">
        <v>11</v>
      </c>
      <c r="M3517" s="7" t="str" cm="1">
        <f t="array" ref="M3517">_xlfn.IFS(L3517&lt;1,"Very Fast",L3517&lt;3,"Fast",L3517&lt;5,"Normal",L3517&lt;=7,"Slow",L3517&gt;=8,"Very Slow")</f>
        <v>Very Slow</v>
      </c>
      <c r="N3517" s="5">
        <v>1.4</v>
      </c>
      <c r="O3517" t="str" cm="1">
        <f t="array" ref="O3517">_xlfn.IFS(N3517&lt;2,"Very Poor",N3517&lt;3,"Poor",N3517&lt;4,"Average",N3517&lt;4.5,"Good",N3517&lt;=5,"Excellent")</f>
        <v>Very Poor</v>
      </c>
      <c r="P3517" s="12">
        <v>1615.08</v>
      </c>
    </row>
    <row r="3518" spans="1:16" x14ac:dyDescent="0.35">
      <c r="A3518">
        <v>13517</v>
      </c>
      <c r="B3518" s="15">
        <v>48078</v>
      </c>
      <c r="C3518" s="7">
        <f t="shared" si="54"/>
        <v>2031</v>
      </c>
      <c r="D3518">
        <v>1650</v>
      </c>
      <c r="E3518" t="s">
        <v>14</v>
      </c>
      <c r="F3518" t="s">
        <v>69</v>
      </c>
      <c r="G3518" s="7">
        <v>4</v>
      </c>
      <c r="H3518" s="3">
        <v>167.05</v>
      </c>
      <c r="I3518">
        <v>0.13</v>
      </c>
      <c r="J3518" s="17" t="str" cm="1">
        <f t="array" ref="J3518">_xlfn.IFS(I3518&lt;=0.09,"&lt;0,1%",I3518&lt;=0.19,"&lt;0,2%",I3518&lt;=0.29,"&lt;0,3%",I3518&lt;=39,"&lt;0,4%")</f>
        <v>&lt;0,2%</v>
      </c>
      <c r="K3518" t="s">
        <v>15</v>
      </c>
      <c r="L3518" s="7">
        <v>3</v>
      </c>
      <c r="M3518" s="7" t="str" cm="1">
        <f t="array" ref="M3518">_xlfn.IFS(L3518&lt;1,"Very Fast",L3518&lt;3,"Fast",L3518&lt;5,"Normal",L3518&lt;=7,"Slow",L3518&gt;=8,"Very Slow")</f>
        <v>Normal</v>
      </c>
      <c r="N3518" s="5">
        <v>4.5</v>
      </c>
      <c r="O3518" t="str" cm="1">
        <f t="array" ref="O3518">_xlfn.IFS(N3518&lt;2,"Very Poor",N3518&lt;3,"Poor",N3518&lt;4,"Average",N3518&lt;4.5,"Good",N3518&lt;=5,"Excellent")</f>
        <v>Excellent</v>
      </c>
      <c r="P3518" s="12">
        <v>581.33000000000004</v>
      </c>
    </row>
    <row r="3519" spans="1:16" x14ac:dyDescent="0.35">
      <c r="A3519">
        <v>13518</v>
      </c>
      <c r="B3519" s="15">
        <v>48079</v>
      </c>
      <c r="C3519" s="7">
        <f t="shared" si="54"/>
        <v>2031</v>
      </c>
      <c r="D3519">
        <v>1435</v>
      </c>
      <c r="E3519" t="s">
        <v>21</v>
      </c>
      <c r="F3519" t="s">
        <v>68</v>
      </c>
      <c r="G3519" s="7">
        <v>6</v>
      </c>
      <c r="H3519" s="3">
        <v>190.86</v>
      </c>
      <c r="I3519">
        <v>0.11</v>
      </c>
      <c r="J3519" s="17" t="str" cm="1">
        <f t="array" ref="J3519">_xlfn.IFS(I3519&lt;=0.09,"&lt;0,1%",I3519&lt;=0.19,"&lt;0,2%",I3519&lt;=0.29,"&lt;0,3%",I3519&lt;=39,"&lt;0,4%")</f>
        <v>&lt;0,2%</v>
      </c>
      <c r="K3519" t="s">
        <v>13</v>
      </c>
      <c r="L3519" s="7">
        <v>6</v>
      </c>
      <c r="M3519" s="7" t="str" cm="1">
        <f t="array" ref="M3519">_xlfn.IFS(L3519&lt;1,"Very Fast",L3519&lt;3,"Fast",L3519&lt;5,"Normal",L3519&lt;=7,"Slow",L3519&gt;=8,"Very Slow")</f>
        <v>Slow</v>
      </c>
      <c r="N3519" s="5">
        <v>1.5</v>
      </c>
      <c r="O3519" t="str" cm="1">
        <f t="array" ref="O3519">_xlfn.IFS(N3519&lt;2,"Very Poor",N3519&lt;3,"Poor",N3519&lt;4,"Average",N3519&lt;4.5,"Good",N3519&lt;=5,"Excellent")</f>
        <v>Very Poor</v>
      </c>
      <c r="P3519" s="12">
        <v>1019.19</v>
      </c>
    </row>
    <row r="3520" spans="1:16" x14ac:dyDescent="0.35">
      <c r="A3520">
        <v>13519</v>
      </c>
      <c r="B3520" s="15">
        <v>48080</v>
      </c>
      <c r="C3520" s="7">
        <f t="shared" si="54"/>
        <v>2031</v>
      </c>
      <c r="D3520">
        <v>1398</v>
      </c>
      <c r="E3520" t="s">
        <v>18</v>
      </c>
      <c r="F3520" t="s">
        <v>68</v>
      </c>
      <c r="G3520" s="7">
        <v>2</v>
      </c>
      <c r="H3520" s="3">
        <v>401.78</v>
      </c>
      <c r="I3520">
        <v>0.09</v>
      </c>
      <c r="J3520" s="17" t="str" cm="1">
        <f t="array" ref="J3520">_xlfn.IFS(I3520&lt;=0.09,"&lt;0,1%",I3520&lt;=0.19,"&lt;0,2%",I3520&lt;=0.29,"&lt;0,3%",I3520&lt;=39,"&lt;0,4%")</f>
        <v>&lt;0,1%</v>
      </c>
      <c r="K3520" t="s">
        <v>17</v>
      </c>
      <c r="L3520" s="7">
        <v>7</v>
      </c>
      <c r="M3520" s="7" t="str" cm="1">
        <f t="array" ref="M3520">_xlfn.IFS(L3520&lt;1,"Very Fast",L3520&lt;3,"Fast",L3520&lt;5,"Normal",L3520&lt;=7,"Slow",L3520&gt;=8,"Very Slow")</f>
        <v>Slow</v>
      </c>
      <c r="N3520" s="5">
        <v>3.3</v>
      </c>
      <c r="O3520" t="str" cm="1">
        <f t="array" ref="O3520">_xlfn.IFS(N3520&lt;2,"Very Poor",N3520&lt;3,"Poor",N3520&lt;4,"Average",N3520&lt;4.5,"Good",N3520&lt;=5,"Excellent")</f>
        <v>Average</v>
      </c>
      <c r="P3520" s="12">
        <v>731.24</v>
      </c>
    </row>
    <row r="3521" spans="1:16" x14ac:dyDescent="0.35">
      <c r="A3521">
        <v>13520</v>
      </c>
      <c r="B3521" s="15">
        <v>48081</v>
      </c>
      <c r="C3521" s="7">
        <f t="shared" si="54"/>
        <v>2031</v>
      </c>
      <c r="D3521">
        <v>1210</v>
      </c>
      <c r="E3521" t="s">
        <v>21</v>
      </c>
      <c r="F3521" t="s">
        <v>68</v>
      </c>
      <c r="G3521" s="7">
        <v>1</v>
      </c>
      <c r="H3521" s="3">
        <v>421.92</v>
      </c>
      <c r="I3521">
        <v>0.19</v>
      </c>
      <c r="J3521" s="17" t="str" cm="1">
        <f t="array" ref="J3521">_xlfn.IFS(I3521&lt;=0.09,"&lt;0,1%",I3521&lt;=0.19,"&lt;0,2%",I3521&lt;=0.29,"&lt;0,3%",I3521&lt;=39,"&lt;0,4%")</f>
        <v>&lt;0,2%</v>
      </c>
      <c r="K3521" t="s">
        <v>13</v>
      </c>
      <c r="L3521" s="7">
        <v>4</v>
      </c>
      <c r="M3521" s="7" t="str" cm="1">
        <f t="array" ref="M3521">_xlfn.IFS(L3521&lt;1,"Very Fast",L3521&lt;3,"Fast",L3521&lt;5,"Normal",L3521&lt;=7,"Slow",L3521&gt;=8,"Very Slow")</f>
        <v>Normal</v>
      </c>
      <c r="N3521" s="5">
        <v>1.1000000000000001</v>
      </c>
      <c r="O3521" t="str" cm="1">
        <f t="array" ref="O3521">_xlfn.IFS(N3521&lt;2,"Very Poor",N3521&lt;3,"Poor",N3521&lt;4,"Average",N3521&lt;4.5,"Good",N3521&lt;=5,"Excellent")</f>
        <v>Very Poor</v>
      </c>
      <c r="P3521" s="12">
        <v>341.76</v>
      </c>
    </row>
    <row r="3522" spans="1:16" x14ac:dyDescent="0.35">
      <c r="A3522">
        <v>13521</v>
      </c>
      <c r="B3522" s="15">
        <v>48082</v>
      </c>
      <c r="C3522" s="7">
        <f t="shared" si="54"/>
        <v>2031</v>
      </c>
      <c r="D3522">
        <v>1390</v>
      </c>
      <c r="E3522" t="s">
        <v>18</v>
      </c>
      <c r="F3522" t="s">
        <v>69</v>
      </c>
      <c r="G3522" s="7">
        <v>5</v>
      </c>
      <c r="H3522" s="3">
        <v>426.9</v>
      </c>
      <c r="I3522">
        <v>0.28000000000000003</v>
      </c>
      <c r="J3522" s="17" t="str" cm="1">
        <f t="array" ref="J3522">_xlfn.IFS(I3522&lt;=0.09,"&lt;0,1%",I3522&lt;=0.19,"&lt;0,2%",I3522&lt;=0.29,"&lt;0,3%",I3522&lt;=39,"&lt;0,4%")</f>
        <v>&lt;0,3%</v>
      </c>
      <c r="K3522" t="s">
        <v>17</v>
      </c>
      <c r="L3522" s="7">
        <v>6</v>
      </c>
      <c r="M3522" s="7" t="str" cm="1">
        <f t="array" ref="M3522">_xlfn.IFS(L3522&lt;1,"Very Fast",L3522&lt;3,"Fast",L3522&lt;5,"Normal",L3522&lt;=7,"Slow",L3522&gt;=8,"Very Slow")</f>
        <v>Slow</v>
      </c>
      <c r="N3522" s="5">
        <v>2.2000000000000002</v>
      </c>
      <c r="O3522" t="str" cm="1">
        <f t="array" ref="O3522">_xlfn.IFS(N3522&lt;2,"Very Poor",N3522&lt;3,"Poor",N3522&lt;4,"Average",N3522&lt;4.5,"Good",N3522&lt;=5,"Excellent")</f>
        <v>Poor</v>
      </c>
      <c r="P3522" s="12">
        <v>1536.84</v>
      </c>
    </row>
    <row r="3523" spans="1:16" x14ac:dyDescent="0.35">
      <c r="A3523">
        <v>13522</v>
      </c>
      <c r="B3523" s="15">
        <v>48083</v>
      </c>
      <c r="C3523" s="7">
        <f t="shared" ref="C3523:C3586" si="55">YEAR(B3523)</f>
        <v>2031</v>
      </c>
      <c r="D3523">
        <v>1498</v>
      </c>
      <c r="E3523" t="s">
        <v>14</v>
      </c>
      <c r="F3523" t="s">
        <v>69</v>
      </c>
      <c r="G3523" s="7">
        <v>6</v>
      </c>
      <c r="H3523" s="3">
        <v>414.38</v>
      </c>
      <c r="I3523">
        <v>0.11</v>
      </c>
      <c r="J3523" s="17" t="str" cm="1">
        <f t="array" ref="J3523">_xlfn.IFS(I3523&lt;=0.09,"&lt;0,1%",I3523&lt;=0.19,"&lt;0,2%",I3523&lt;=0.29,"&lt;0,3%",I3523&lt;=39,"&lt;0,4%")</f>
        <v>&lt;0,2%</v>
      </c>
      <c r="K3523" t="s">
        <v>17</v>
      </c>
      <c r="L3523" s="7">
        <v>9</v>
      </c>
      <c r="M3523" s="7" t="str" cm="1">
        <f t="array" ref="M3523">_xlfn.IFS(L3523&lt;1,"Very Fast",L3523&lt;3,"Fast",L3523&lt;5,"Normal",L3523&lt;=7,"Slow",L3523&gt;=8,"Very Slow")</f>
        <v>Very Slow</v>
      </c>
      <c r="N3523" s="5">
        <v>1.6</v>
      </c>
      <c r="O3523" t="str" cm="1">
        <f t="array" ref="O3523">_xlfn.IFS(N3523&lt;2,"Very Poor",N3523&lt;3,"Poor",N3523&lt;4,"Average",N3523&lt;4.5,"Good",N3523&lt;=5,"Excellent")</f>
        <v>Very Poor</v>
      </c>
      <c r="P3523" s="12">
        <v>2212.79</v>
      </c>
    </row>
    <row r="3524" spans="1:16" x14ac:dyDescent="0.35">
      <c r="A3524">
        <v>13523</v>
      </c>
      <c r="B3524" s="15">
        <v>48084</v>
      </c>
      <c r="C3524" s="7">
        <f t="shared" si="55"/>
        <v>2031</v>
      </c>
      <c r="D3524">
        <v>1539</v>
      </c>
      <c r="E3524" t="s">
        <v>21</v>
      </c>
      <c r="F3524" t="s">
        <v>69</v>
      </c>
      <c r="G3524" s="7">
        <v>2</v>
      </c>
      <c r="H3524" s="3">
        <v>244.79</v>
      </c>
      <c r="I3524">
        <v>7.0000000000000007E-2</v>
      </c>
      <c r="J3524" s="17" t="str" cm="1">
        <f t="array" ref="J3524">_xlfn.IFS(I3524&lt;=0.09,"&lt;0,1%",I3524&lt;=0.19,"&lt;0,2%",I3524&lt;=0.29,"&lt;0,3%",I3524&lt;=39,"&lt;0,4%")</f>
        <v>&lt;0,1%</v>
      </c>
      <c r="K3524" t="s">
        <v>17</v>
      </c>
      <c r="L3524" s="7">
        <v>10</v>
      </c>
      <c r="M3524" s="7" t="str" cm="1">
        <f t="array" ref="M3524">_xlfn.IFS(L3524&lt;1,"Very Fast",L3524&lt;3,"Fast",L3524&lt;5,"Normal",L3524&lt;=7,"Slow",L3524&gt;=8,"Very Slow")</f>
        <v>Very Slow</v>
      </c>
      <c r="N3524" s="5">
        <v>4.9000000000000004</v>
      </c>
      <c r="O3524" t="str" cm="1">
        <f t="array" ref="O3524">_xlfn.IFS(N3524&lt;2,"Very Poor",N3524&lt;3,"Poor",N3524&lt;4,"Average",N3524&lt;4.5,"Good",N3524&lt;=5,"Excellent")</f>
        <v>Excellent</v>
      </c>
      <c r="P3524" s="12">
        <v>455.31</v>
      </c>
    </row>
    <row r="3525" spans="1:16" x14ac:dyDescent="0.35">
      <c r="A3525">
        <v>13524</v>
      </c>
      <c r="B3525" s="15">
        <v>48085</v>
      </c>
      <c r="C3525" s="7">
        <f t="shared" si="55"/>
        <v>2031</v>
      </c>
      <c r="D3525">
        <v>1562</v>
      </c>
      <c r="E3525" t="s">
        <v>18</v>
      </c>
      <c r="F3525" t="s">
        <v>69</v>
      </c>
      <c r="G3525" s="7">
        <v>1</v>
      </c>
      <c r="H3525" s="3">
        <v>245.99</v>
      </c>
      <c r="I3525">
        <v>0.17</v>
      </c>
      <c r="J3525" s="17" t="str" cm="1">
        <f t="array" ref="J3525">_xlfn.IFS(I3525&lt;=0.09,"&lt;0,1%",I3525&lt;=0.19,"&lt;0,2%",I3525&lt;=0.29,"&lt;0,3%",I3525&lt;=39,"&lt;0,4%")</f>
        <v>&lt;0,2%</v>
      </c>
      <c r="K3525" t="s">
        <v>13</v>
      </c>
      <c r="L3525" s="7">
        <v>6</v>
      </c>
      <c r="M3525" s="7" t="str" cm="1">
        <f t="array" ref="M3525">_xlfn.IFS(L3525&lt;1,"Very Fast",L3525&lt;3,"Fast",L3525&lt;5,"Normal",L3525&lt;=7,"Slow",L3525&gt;=8,"Very Slow")</f>
        <v>Slow</v>
      </c>
      <c r="N3525" s="5">
        <v>1</v>
      </c>
      <c r="O3525" t="str" cm="1">
        <f t="array" ref="O3525">_xlfn.IFS(N3525&lt;2,"Very Poor",N3525&lt;3,"Poor",N3525&lt;4,"Average",N3525&lt;4.5,"Good",N3525&lt;=5,"Excellent")</f>
        <v>Very Poor</v>
      </c>
      <c r="P3525" s="12">
        <v>204.17</v>
      </c>
    </row>
    <row r="3526" spans="1:16" x14ac:dyDescent="0.35">
      <c r="A3526">
        <v>13525</v>
      </c>
      <c r="B3526" s="15">
        <v>48086</v>
      </c>
      <c r="C3526" s="7">
        <f t="shared" si="55"/>
        <v>2031</v>
      </c>
      <c r="D3526">
        <v>1490</v>
      </c>
      <c r="E3526" t="s">
        <v>14</v>
      </c>
      <c r="F3526" t="s">
        <v>69</v>
      </c>
      <c r="G3526" s="7">
        <v>7</v>
      </c>
      <c r="H3526" s="3">
        <v>164.07</v>
      </c>
      <c r="I3526">
        <v>0.02</v>
      </c>
      <c r="J3526" s="17" t="str" cm="1">
        <f t="array" ref="J3526">_xlfn.IFS(I3526&lt;=0.09,"&lt;0,1%",I3526&lt;=0.19,"&lt;0,2%",I3526&lt;=0.29,"&lt;0,3%",I3526&lt;=39,"&lt;0,4%")</f>
        <v>&lt;0,1%</v>
      </c>
      <c r="K3526" t="s">
        <v>15</v>
      </c>
      <c r="L3526" s="7">
        <v>7</v>
      </c>
      <c r="M3526" s="7" t="str" cm="1">
        <f t="array" ref="M3526">_xlfn.IFS(L3526&lt;1,"Very Fast",L3526&lt;3,"Fast",L3526&lt;5,"Normal",L3526&lt;=7,"Slow",L3526&gt;=8,"Very Slow")</f>
        <v>Slow</v>
      </c>
      <c r="N3526" s="5">
        <v>2.4</v>
      </c>
      <c r="O3526" t="str" cm="1">
        <f t="array" ref="O3526">_xlfn.IFS(N3526&lt;2,"Very Poor",N3526&lt;3,"Poor",N3526&lt;4,"Average",N3526&lt;4.5,"Good",N3526&lt;=5,"Excellent")</f>
        <v>Poor</v>
      </c>
      <c r="P3526" s="12">
        <v>1125.52</v>
      </c>
    </row>
    <row r="3527" spans="1:16" x14ac:dyDescent="0.35">
      <c r="A3527">
        <v>13526</v>
      </c>
      <c r="B3527" s="15">
        <v>48087</v>
      </c>
      <c r="C3527" s="7">
        <f t="shared" si="55"/>
        <v>2031</v>
      </c>
      <c r="D3527">
        <v>1441</v>
      </c>
      <c r="E3527" t="s">
        <v>18</v>
      </c>
      <c r="F3527" t="s">
        <v>66</v>
      </c>
      <c r="G3527" s="7">
        <v>1</v>
      </c>
      <c r="H3527" s="3">
        <v>106.75</v>
      </c>
      <c r="I3527">
        <v>0.25</v>
      </c>
      <c r="J3527" s="17" t="str" cm="1">
        <f t="array" ref="J3527">_xlfn.IFS(I3527&lt;=0.09,"&lt;0,1%",I3527&lt;=0.19,"&lt;0,2%",I3527&lt;=0.29,"&lt;0,3%",I3527&lt;=39,"&lt;0,4%")</f>
        <v>&lt;0,3%</v>
      </c>
      <c r="K3527" t="s">
        <v>15</v>
      </c>
      <c r="L3527" s="7">
        <v>6</v>
      </c>
      <c r="M3527" s="7" t="str" cm="1">
        <f t="array" ref="M3527">_xlfn.IFS(L3527&lt;1,"Very Fast",L3527&lt;3,"Fast",L3527&lt;5,"Normal",L3527&lt;=7,"Slow",L3527&gt;=8,"Very Slow")</f>
        <v>Slow</v>
      </c>
      <c r="N3527" s="5">
        <v>2.2000000000000002</v>
      </c>
      <c r="O3527" t="str" cm="1">
        <f t="array" ref="O3527">_xlfn.IFS(N3527&lt;2,"Very Poor",N3527&lt;3,"Poor",N3527&lt;4,"Average",N3527&lt;4.5,"Good",N3527&lt;=5,"Excellent")</f>
        <v>Poor</v>
      </c>
      <c r="P3527" s="12">
        <v>80.06</v>
      </c>
    </row>
    <row r="3528" spans="1:16" x14ac:dyDescent="0.35">
      <c r="A3528">
        <v>13527</v>
      </c>
      <c r="B3528" s="15">
        <v>48088</v>
      </c>
      <c r="C3528" s="7">
        <f t="shared" si="55"/>
        <v>2031</v>
      </c>
      <c r="D3528">
        <v>1260</v>
      </c>
      <c r="E3528" t="s">
        <v>21</v>
      </c>
      <c r="F3528" t="s">
        <v>69</v>
      </c>
      <c r="G3528" s="7">
        <v>7</v>
      </c>
      <c r="H3528" s="3">
        <v>420.16</v>
      </c>
      <c r="I3528">
        <v>0.18</v>
      </c>
      <c r="J3528" s="17" t="str" cm="1">
        <f t="array" ref="J3528">_xlfn.IFS(I3528&lt;=0.09,"&lt;0,1%",I3528&lt;=0.19,"&lt;0,2%",I3528&lt;=0.29,"&lt;0,3%",I3528&lt;=39,"&lt;0,4%")</f>
        <v>&lt;0,2%</v>
      </c>
      <c r="K3528" t="s">
        <v>17</v>
      </c>
      <c r="L3528" s="7">
        <v>7</v>
      </c>
      <c r="M3528" s="7" t="str" cm="1">
        <f t="array" ref="M3528">_xlfn.IFS(L3528&lt;1,"Very Fast",L3528&lt;3,"Fast",L3528&lt;5,"Normal",L3528&lt;=7,"Slow",L3528&gt;=8,"Very Slow")</f>
        <v>Slow</v>
      </c>
      <c r="N3528" s="5">
        <v>3.6</v>
      </c>
      <c r="O3528" t="str" cm="1">
        <f t="array" ref="O3528">_xlfn.IFS(N3528&lt;2,"Very Poor",N3528&lt;3,"Poor",N3528&lt;4,"Average",N3528&lt;4.5,"Good",N3528&lt;=5,"Excellent")</f>
        <v>Average</v>
      </c>
      <c r="P3528" s="12">
        <v>2411.7199999999998</v>
      </c>
    </row>
    <row r="3529" spans="1:16" x14ac:dyDescent="0.35">
      <c r="A3529">
        <v>13528</v>
      </c>
      <c r="B3529" s="15">
        <v>48089</v>
      </c>
      <c r="C3529" s="7">
        <f t="shared" si="55"/>
        <v>2031</v>
      </c>
      <c r="D3529">
        <v>1772</v>
      </c>
      <c r="E3529" t="s">
        <v>18</v>
      </c>
      <c r="F3529" t="s">
        <v>69</v>
      </c>
      <c r="G3529" s="7">
        <v>6</v>
      </c>
      <c r="H3529" s="3">
        <v>69.52</v>
      </c>
      <c r="I3529">
        <v>0.17</v>
      </c>
      <c r="J3529" s="17" t="str" cm="1">
        <f t="array" ref="J3529">_xlfn.IFS(I3529&lt;=0.09,"&lt;0,1%",I3529&lt;=0.19,"&lt;0,2%",I3529&lt;=0.29,"&lt;0,3%",I3529&lt;=39,"&lt;0,4%")</f>
        <v>&lt;0,2%</v>
      </c>
      <c r="K3529" t="s">
        <v>13</v>
      </c>
      <c r="L3529" s="7">
        <v>1</v>
      </c>
      <c r="M3529" s="7" t="str" cm="1">
        <f t="array" ref="M3529">_xlfn.IFS(L3529&lt;1,"Very Fast",L3529&lt;3,"Fast",L3529&lt;5,"Normal",L3529&lt;=7,"Slow",L3529&gt;=8,"Very Slow")</f>
        <v>Fast</v>
      </c>
      <c r="N3529" s="5">
        <v>1.2</v>
      </c>
      <c r="O3529" t="str" cm="1">
        <f t="array" ref="O3529">_xlfn.IFS(N3529&lt;2,"Very Poor",N3529&lt;3,"Poor",N3529&lt;4,"Average",N3529&lt;4.5,"Good",N3529&lt;=5,"Excellent")</f>
        <v>Very Poor</v>
      </c>
      <c r="P3529" s="12">
        <v>346.21</v>
      </c>
    </row>
    <row r="3530" spans="1:16" x14ac:dyDescent="0.35">
      <c r="A3530">
        <v>13529</v>
      </c>
      <c r="B3530" s="15">
        <v>48090</v>
      </c>
      <c r="C3530" s="7">
        <f t="shared" si="55"/>
        <v>2031</v>
      </c>
      <c r="D3530">
        <v>1349</v>
      </c>
      <c r="E3530" t="s">
        <v>11</v>
      </c>
      <c r="F3530" t="s">
        <v>66</v>
      </c>
      <c r="G3530" s="7">
        <v>2</v>
      </c>
      <c r="H3530" s="3">
        <v>563.61</v>
      </c>
      <c r="I3530">
        <v>0.11</v>
      </c>
      <c r="J3530" s="17" t="str" cm="1">
        <f t="array" ref="J3530">_xlfn.IFS(I3530&lt;=0.09,"&lt;0,1%",I3530&lt;=0.19,"&lt;0,2%",I3530&lt;=0.29,"&lt;0,3%",I3530&lt;=39,"&lt;0,4%")</f>
        <v>&lt;0,2%</v>
      </c>
      <c r="K3530" t="s">
        <v>13</v>
      </c>
      <c r="L3530" s="7">
        <v>6</v>
      </c>
      <c r="M3530" s="7" t="str" cm="1">
        <f t="array" ref="M3530">_xlfn.IFS(L3530&lt;1,"Very Fast",L3530&lt;3,"Fast",L3530&lt;5,"Normal",L3530&lt;=7,"Slow",L3530&gt;=8,"Very Slow")</f>
        <v>Slow</v>
      </c>
      <c r="N3530" s="5">
        <v>4.2</v>
      </c>
      <c r="O3530" t="str" cm="1">
        <f t="array" ref="O3530">_xlfn.IFS(N3530&lt;2,"Very Poor",N3530&lt;3,"Poor",N3530&lt;4,"Average",N3530&lt;4.5,"Good",N3530&lt;=5,"Excellent")</f>
        <v>Good</v>
      </c>
      <c r="P3530" s="12">
        <v>1003.23</v>
      </c>
    </row>
    <row r="3531" spans="1:16" x14ac:dyDescent="0.35">
      <c r="A3531">
        <v>13530</v>
      </c>
      <c r="B3531" s="15">
        <v>48091</v>
      </c>
      <c r="C3531" s="7">
        <f t="shared" si="55"/>
        <v>2031</v>
      </c>
      <c r="D3531">
        <v>1351</v>
      </c>
      <c r="E3531" t="s">
        <v>18</v>
      </c>
      <c r="F3531" t="s">
        <v>69</v>
      </c>
      <c r="G3531" s="7">
        <v>2</v>
      </c>
      <c r="H3531" s="3">
        <v>498.61</v>
      </c>
      <c r="I3531">
        <v>0.32</v>
      </c>
      <c r="J3531" s="17" t="str" cm="1">
        <f t="array" ref="J3531">_xlfn.IFS(I3531&lt;=0.09,"&lt;0,1%",I3531&lt;=0.19,"&lt;0,2%",I3531&lt;=0.29,"&lt;0,3%",I3531&lt;=39,"&lt;0,4%")</f>
        <v>&lt;0,4%</v>
      </c>
      <c r="K3531" t="s">
        <v>17</v>
      </c>
      <c r="L3531" s="7">
        <v>9</v>
      </c>
      <c r="M3531" s="7" t="str" cm="1">
        <f t="array" ref="M3531">_xlfn.IFS(L3531&lt;1,"Very Fast",L3531&lt;3,"Fast",L3531&lt;5,"Normal",L3531&lt;=7,"Slow",L3531&gt;=8,"Very Slow")</f>
        <v>Very Slow</v>
      </c>
      <c r="N3531" s="5">
        <v>2.9</v>
      </c>
      <c r="O3531" t="str" cm="1">
        <f t="array" ref="O3531">_xlfn.IFS(N3531&lt;2,"Very Poor",N3531&lt;3,"Poor",N3531&lt;4,"Average",N3531&lt;4.5,"Good",N3531&lt;=5,"Excellent")</f>
        <v>Poor</v>
      </c>
      <c r="P3531" s="12">
        <v>678.11</v>
      </c>
    </row>
    <row r="3532" spans="1:16" x14ac:dyDescent="0.35">
      <c r="A3532">
        <v>13531</v>
      </c>
      <c r="B3532" s="15">
        <v>48092</v>
      </c>
      <c r="C3532" s="7">
        <f t="shared" si="55"/>
        <v>2031</v>
      </c>
      <c r="D3532">
        <v>1519</v>
      </c>
      <c r="E3532" t="s">
        <v>11</v>
      </c>
      <c r="F3532" t="s">
        <v>66</v>
      </c>
      <c r="G3532" s="7">
        <v>3</v>
      </c>
      <c r="H3532" s="3">
        <v>516.64</v>
      </c>
      <c r="I3532">
        <v>0.03</v>
      </c>
      <c r="J3532" s="17" t="str" cm="1">
        <f t="array" ref="J3532">_xlfn.IFS(I3532&lt;=0.09,"&lt;0,1%",I3532&lt;=0.19,"&lt;0,2%",I3532&lt;=0.29,"&lt;0,3%",I3532&lt;=39,"&lt;0,4%")</f>
        <v>&lt;0,1%</v>
      </c>
      <c r="K3532" t="s">
        <v>15</v>
      </c>
      <c r="L3532" s="7">
        <v>11</v>
      </c>
      <c r="M3532" s="7" t="str" cm="1">
        <f t="array" ref="M3532">_xlfn.IFS(L3532&lt;1,"Very Fast",L3532&lt;3,"Fast",L3532&lt;5,"Normal",L3532&lt;=7,"Slow",L3532&gt;=8,"Very Slow")</f>
        <v>Very Slow</v>
      </c>
      <c r="N3532" s="5">
        <v>2.8</v>
      </c>
      <c r="O3532" t="str" cm="1">
        <f t="array" ref="O3532">_xlfn.IFS(N3532&lt;2,"Very Poor",N3532&lt;3,"Poor",N3532&lt;4,"Average",N3532&lt;4.5,"Good",N3532&lt;=5,"Excellent")</f>
        <v>Poor</v>
      </c>
      <c r="P3532" s="12">
        <v>1503.42</v>
      </c>
    </row>
    <row r="3533" spans="1:16" x14ac:dyDescent="0.35">
      <c r="A3533">
        <v>13532</v>
      </c>
      <c r="B3533" s="15">
        <v>48093</v>
      </c>
      <c r="C3533" s="7">
        <f t="shared" si="55"/>
        <v>2031</v>
      </c>
      <c r="D3533">
        <v>1319</v>
      </c>
      <c r="E3533" t="s">
        <v>14</v>
      </c>
      <c r="F3533" t="s">
        <v>66</v>
      </c>
      <c r="G3533" s="7">
        <v>5</v>
      </c>
      <c r="H3533" s="3">
        <v>545.4</v>
      </c>
      <c r="I3533">
        <v>0.3</v>
      </c>
      <c r="J3533" s="17" t="str" cm="1">
        <f t="array" ref="J3533">_xlfn.IFS(I3533&lt;=0.09,"&lt;0,1%",I3533&lt;=0.19,"&lt;0,2%",I3533&lt;=0.29,"&lt;0,3%",I3533&lt;=39,"&lt;0,4%")</f>
        <v>&lt;0,4%</v>
      </c>
      <c r="K3533" t="s">
        <v>15</v>
      </c>
      <c r="L3533" s="7">
        <v>3</v>
      </c>
      <c r="M3533" s="7" t="str" cm="1">
        <f t="array" ref="M3533">_xlfn.IFS(L3533&lt;1,"Very Fast",L3533&lt;3,"Fast",L3533&lt;5,"Normal",L3533&lt;=7,"Slow",L3533&gt;=8,"Very Slow")</f>
        <v>Normal</v>
      </c>
      <c r="N3533" s="5">
        <v>1.9</v>
      </c>
      <c r="O3533" t="str" cm="1">
        <f t="array" ref="O3533">_xlfn.IFS(N3533&lt;2,"Very Poor",N3533&lt;3,"Poor",N3533&lt;4,"Average",N3533&lt;4.5,"Good",N3533&lt;=5,"Excellent")</f>
        <v>Very Poor</v>
      </c>
      <c r="P3533" s="12">
        <v>1908.9</v>
      </c>
    </row>
    <row r="3534" spans="1:16" x14ac:dyDescent="0.35">
      <c r="A3534">
        <v>13533</v>
      </c>
      <c r="B3534" s="15">
        <v>48094</v>
      </c>
      <c r="C3534" s="7">
        <f t="shared" si="55"/>
        <v>2031</v>
      </c>
      <c r="D3534">
        <v>1137</v>
      </c>
      <c r="E3534" t="s">
        <v>21</v>
      </c>
      <c r="F3534" t="s">
        <v>66</v>
      </c>
      <c r="G3534" s="7">
        <v>4</v>
      </c>
      <c r="H3534" s="3">
        <v>254.03</v>
      </c>
      <c r="I3534">
        <v>0.13</v>
      </c>
      <c r="J3534" s="17" t="str" cm="1">
        <f t="array" ref="J3534">_xlfn.IFS(I3534&lt;=0.09,"&lt;0,1%",I3534&lt;=0.19,"&lt;0,2%",I3534&lt;=0.29,"&lt;0,3%",I3534&lt;=39,"&lt;0,4%")</f>
        <v>&lt;0,2%</v>
      </c>
      <c r="K3534" t="s">
        <v>13</v>
      </c>
      <c r="L3534" s="7">
        <v>6</v>
      </c>
      <c r="M3534" s="7" t="str" cm="1">
        <f t="array" ref="M3534">_xlfn.IFS(L3534&lt;1,"Very Fast",L3534&lt;3,"Fast",L3534&lt;5,"Normal",L3534&lt;=7,"Slow",L3534&gt;=8,"Very Slow")</f>
        <v>Slow</v>
      </c>
      <c r="N3534" s="5">
        <v>3</v>
      </c>
      <c r="O3534" t="str" cm="1">
        <f t="array" ref="O3534">_xlfn.IFS(N3534&lt;2,"Very Poor",N3534&lt;3,"Poor",N3534&lt;4,"Average",N3534&lt;4.5,"Good",N3534&lt;=5,"Excellent")</f>
        <v>Average</v>
      </c>
      <c r="P3534" s="12">
        <v>884.02</v>
      </c>
    </row>
    <row r="3535" spans="1:16" x14ac:dyDescent="0.35">
      <c r="A3535">
        <v>13534</v>
      </c>
      <c r="B3535" s="15">
        <v>48095</v>
      </c>
      <c r="C3535" s="7">
        <f t="shared" si="55"/>
        <v>2031</v>
      </c>
      <c r="D3535">
        <v>1549</v>
      </c>
      <c r="E3535" t="s">
        <v>18</v>
      </c>
      <c r="F3535" t="s">
        <v>66</v>
      </c>
      <c r="G3535" s="7">
        <v>3</v>
      </c>
      <c r="H3535" s="3">
        <v>510.32</v>
      </c>
      <c r="I3535">
        <v>0.31</v>
      </c>
      <c r="J3535" s="17" t="str" cm="1">
        <f t="array" ref="J3535">_xlfn.IFS(I3535&lt;=0.09,"&lt;0,1%",I3535&lt;=0.19,"&lt;0,2%",I3535&lt;=0.29,"&lt;0,3%",I3535&lt;=39,"&lt;0,4%")</f>
        <v>&lt;0,4%</v>
      </c>
      <c r="K3535" t="s">
        <v>15</v>
      </c>
      <c r="L3535" s="7">
        <v>4</v>
      </c>
      <c r="M3535" s="7" t="str" cm="1">
        <f t="array" ref="M3535">_xlfn.IFS(L3535&lt;1,"Very Fast",L3535&lt;3,"Fast",L3535&lt;5,"Normal",L3535&lt;=7,"Slow",L3535&gt;=8,"Very Slow")</f>
        <v>Normal</v>
      </c>
      <c r="N3535" s="5">
        <v>2.5</v>
      </c>
      <c r="O3535" t="str" cm="1">
        <f t="array" ref="O3535">_xlfn.IFS(N3535&lt;2,"Very Poor",N3535&lt;3,"Poor",N3535&lt;4,"Average",N3535&lt;4.5,"Good",N3535&lt;=5,"Excellent")</f>
        <v>Poor</v>
      </c>
      <c r="P3535" s="12">
        <v>1056.3599999999999</v>
      </c>
    </row>
    <row r="3536" spans="1:16" x14ac:dyDescent="0.35">
      <c r="A3536">
        <v>13535</v>
      </c>
      <c r="B3536" s="15">
        <v>48096</v>
      </c>
      <c r="C3536" s="7">
        <f t="shared" si="55"/>
        <v>2031</v>
      </c>
      <c r="D3536">
        <v>1622</v>
      </c>
      <c r="E3536" t="s">
        <v>11</v>
      </c>
      <c r="F3536" t="s">
        <v>69</v>
      </c>
      <c r="G3536" s="7">
        <v>1</v>
      </c>
      <c r="H3536" s="3">
        <v>107.47</v>
      </c>
      <c r="I3536">
        <v>0.26</v>
      </c>
      <c r="J3536" s="17" t="str" cm="1">
        <f t="array" ref="J3536">_xlfn.IFS(I3536&lt;=0.09,"&lt;0,1%",I3536&lt;=0.19,"&lt;0,2%",I3536&lt;=0.29,"&lt;0,3%",I3536&lt;=39,"&lt;0,4%")</f>
        <v>&lt;0,3%</v>
      </c>
      <c r="K3536" t="s">
        <v>15</v>
      </c>
      <c r="L3536" s="7">
        <v>7</v>
      </c>
      <c r="M3536" s="7" t="str" cm="1">
        <f t="array" ref="M3536">_xlfn.IFS(L3536&lt;1,"Very Fast",L3536&lt;3,"Fast",L3536&lt;5,"Normal",L3536&lt;=7,"Slow",L3536&gt;=8,"Very Slow")</f>
        <v>Slow</v>
      </c>
      <c r="N3536" s="5">
        <v>2</v>
      </c>
      <c r="O3536" t="str" cm="1">
        <f t="array" ref="O3536">_xlfn.IFS(N3536&lt;2,"Very Poor",N3536&lt;3,"Poor",N3536&lt;4,"Average",N3536&lt;4.5,"Good",N3536&lt;=5,"Excellent")</f>
        <v>Poor</v>
      </c>
      <c r="P3536" s="12">
        <v>79.53</v>
      </c>
    </row>
    <row r="3537" spans="1:16" x14ac:dyDescent="0.35">
      <c r="A3537">
        <v>13536</v>
      </c>
      <c r="B3537" s="15">
        <v>48097</v>
      </c>
      <c r="C3537" s="7">
        <f t="shared" si="55"/>
        <v>2031</v>
      </c>
      <c r="D3537">
        <v>1991</v>
      </c>
      <c r="E3537" t="s">
        <v>18</v>
      </c>
      <c r="F3537" t="s">
        <v>69</v>
      </c>
      <c r="G3537" s="7">
        <v>5</v>
      </c>
      <c r="H3537" s="3">
        <v>27.66</v>
      </c>
      <c r="I3537">
        <v>0.04</v>
      </c>
      <c r="J3537" s="17" t="str" cm="1">
        <f t="array" ref="J3537">_xlfn.IFS(I3537&lt;=0.09,"&lt;0,1%",I3537&lt;=0.19,"&lt;0,2%",I3537&lt;=0.29,"&lt;0,3%",I3537&lt;=39,"&lt;0,4%")</f>
        <v>&lt;0,1%</v>
      </c>
      <c r="K3537" t="s">
        <v>13</v>
      </c>
      <c r="L3537" s="7">
        <v>7</v>
      </c>
      <c r="M3537" s="7" t="str" cm="1">
        <f t="array" ref="M3537">_xlfn.IFS(L3537&lt;1,"Very Fast",L3537&lt;3,"Fast",L3537&lt;5,"Normal",L3537&lt;=7,"Slow",L3537&gt;=8,"Very Slow")</f>
        <v>Slow</v>
      </c>
      <c r="N3537" s="5">
        <v>1.7</v>
      </c>
      <c r="O3537" t="str" cm="1">
        <f t="array" ref="O3537">_xlfn.IFS(N3537&lt;2,"Very Poor",N3537&lt;3,"Poor",N3537&lt;4,"Average",N3537&lt;4.5,"Good",N3537&lt;=5,"Excellent")</f>
        <v>Very Poor</v>
      </c>
      <c r="P3537" s="12">
        <v>132.77000000000001</v>
      </c>
    </row>
    <row r="3538" spans="1:16" x14ac:dyDescent="0.35">
      <c r="A3538">
        <v>13537</v>
      </c>
      <c r="B3538" s="15">
        <v>48098</v>
      </c>
      <c r="C3538" s="7">
        <f t="shared" si="55"/>
        <v>2031</v>
      </c>
      <c r="D3538">
        <v>1367</v>
      </c>
      <c r="E3538" t="s">
        <v>18</v>
      </c>
      <c r="F3538" t="s">
        <v>66</v>
      </c>
      <c r="G3538" s="7">
        <v>5</v>
      </c>
      <c r="H3538" s="3">
        <v>474.16</v>
      </c>
      <c r="I3538">
        <v>0.28999999999999998</v>
      </c>
      <c r="J3538" s="17" t="str" cm="1">
        <f t="array" ref="J3538">_xlfn.IFS(I3538&lt;=0.09,"&lt;0,1%",I3538&lt;=0.19,"&lt;0,2%",I3538&lt;=0.29,"&lt;0,3%",I3538&lt;=39,"&lt;0,4%")</f>
        <v>&lt;0,3%</v>
      </c>
      <c r="K3538" t="s">
        <v>15</v>
      </c>
      <c r="L3538" s="7">
        <v>9</v>
      </c>
      <c r="M3538" s="7" t="str" cm="1">
        <f t="array" ref="M3538">_xlfn.IFS(L3538&lt;1,"Very Fast",L3538&lt;3,"Fast",L3538&lt;5,"Normal",L3538&lt;=7,"Slow",L3538&gt;=8,"Very Slow")</f>
        <v>Very Slow</v>
      </c>
      <c r="N3538" s="5">
        <v>3.9</v>
      </c>
      <c r="O3538" t="str" cm="1">
        <f t="array" ref="O3538">_xlfn.IFS(N3538&lt;2,"Very Poor",N3538&lt;3,"Poor",N3538&lt;4,"Average",N3538&lt;4.5,"Good",N3538&lt;=5,"Excellent")</f>
        <v>Average</v>
      </c>
      <c r="P3538" s="12">
        <v>1683.27</v>
      </c>
    </row>
    <row r="3539" spans="1:16" x14ac:dyDescent="0.35">
      <c r="A3539">
        <v>13538</v>
      </c>
      <c r="B3539" s="15">
        <v>48099</v>
      </c>
      <c r="C3539" s="7">
        <f t="shared" si="55"/>
        <v>2031</v>
      </c>
      <c r="D3539">
        <v>1219</v>
      </c>
      <c r="E3539" t="s">
        <v>14</v>
      </c>
      <c r="F3539" t="s">
        <v>68</v>
      </c>
      <c r="G3539" s="7">
        <v>2</v>
      </c>
      <c r="H3539" s="3">
        <v>58.76</v>
      </c>
      <c r="I3539">
        <v>0.24</v>
      </c>
      <c r="J3539" s="17" t="str" cm="1">
        <f t="array" ref="J3539">_xlfn.IFS(I3539&lt;=0.09,"&lt;0,1%",I3539&lt;=0.19,"&lt;0,2%",I3539&lt;=0.29,"&lt;0,3%",I3539&lt;=39,"&lt;0,4%")</f>
        <v>&lt;0,3%</v>
      </c>
      <c r="K3539" t="s">
        <v>17</v>
      </c>
      <c r="L3539" s="7">
        <v>4</v>
      </c>
      <c r="M3539" s="7" t="str" cm="1">
        <f t="array" ref="M3539">_xlfn.IFS(L3539&lt;1,"Very Fast",L3539&lt;3,"Fast",L3539&lt;5,"Normal",L3539&lt;=7,"Slow",L3539&gt;=8,"Very Slow")</f>
        <v>Normal</v>
      </c>
      <c r="N3539" s="5">
        <v>1.6</v>
      </c>
      <c r="O3539" t="str" cm="1">
        <f t="array" ref="O3539">_xlfn.IFS(N3539&lt;2,"Very Poor",N3539&lt;3,"Poor",N3539&lt;4,"Average",N3539&lt;4.5,"Good",N3539&lt;=5,"Excellent")</f>
        <v>Very Poor</v>
      </c>
      <c r="P3539" s="12">
        <v>89.32</v>
      </c>
    </row>
    <row r="3540" spans="1:16" x14ac:dyDescent="0.35">
      <c r="A3540">
        <v>13539</v>
      </c>
      <c r="B3540" s="15">
        <v>48100</v>
      </c>
      <c r="C3540" s="7">
        <f t="shared" si="55"/>
        <v>2031</v>
      </c>
      <c r="D3540">
        <v>1336</v>
      </c>
      <c r="E3540" t="s">
        <v>18</v>
      </c>
      <c r="F3540" t="s">
        <v>68</v>
      </c>
      <c r="G3540" s="7">
        <v>5</v>
      </c>
      <c r="H3540" s="3">
        <v>593.29</v>
      </c>
      <c r="I3540">
        <v>0.01</v>
      </c>
      <c r="J3540" s="17" t="str" cm="1">
        <f t="array" ref="J3540">_xlfn.IFS(I3540&lt;=0.09,"&lt;0,1%",I3540&lt;=0.19,"&lt;0,2%",I3540&lt;=0.29,"&lt;0,3%",I3540&lt;=39,"&lt;0,4%")</f>
        <v>&lt;0,1%</v>
      </c>
      <c r="K3540" t="s">
        <v>17</v>
      </c>
      <c r="L3540" s="7">
        <v>8</v>
      </c>
      <c r="M3540" s="7" t="str" cm="1">
        <f t="array" ref="M3540">_xlfn.IFS(L3540&lt;1,"Very Fast",L3540&lt;3,"Fast",L3540&lt;5,"Normal",L3540&lt;=7,"Slow",L3540&gt;=8,"Very Slow")</f>
        <v>Very Slow</v>
      </c>
      <c r="N3540" s="5">
        <v>1.7</v>
      </c>
      <c r="O3540" t="str" cm="1">
        <f t="array" ref="O3540">_xlfn.IFS(N3540&lt;2,"Very Poor",N3540&lt;3,"Poor",N3540&lt;4,"Average",N3540&lt;4.5,"Good",N3540&lt;=5,"Excellent")</f>
        <v>Very Poor</v>
      </c>
      <c r="P3540" s="12">
        <v>2936.79</v>
      </c>
    </row>
    <row r="3541" spans="1:16" x14ac:dyDescent="0.35">
      <c r="A3541">
        <v>13540</v>
      </c>
      <c r="B3541" s="15">
        <v>48101</v>
      </c>
      <c r="C3541" s="7">
        <f t="shared" si="55"/>
        <v>2031</v>
      </c>
      <c r="D3541">
        <v>1222</v>
      </c>
      <c r="E3541" t="s">
        <v>18</v>
      </c>
      <c r="F3541" t="s">
        <v>68</v>
      </c>
      <c r="G3541" s="7">
        <v>6</v>
      </c>
      <c r="H3541" s="3">
        <v>409.76</v>
      </c>
      <c r="I3541">
        <v>0.05</v>
      </c>
      <c r="J3541" s="17" t="str" cm="1">
        <f t="array" ref="J3541">_xlfn.IFS(I3541&lt;=0.09,"&lt;0,1%",I3541&lt;=0.19,"&lt;0,2%",I3541&lt;=0.29,"&lt;0,3%",I3541&lt;=39,"&lt;0,4%")</f>
        <v>&lt;0,1%</v>
      </c>
      <c r="K3541" t="s">
        <v>15</v>
      </c>
      <c r="L3541" s="7">
        <v>8</v>
      </c>
      <c r="M3541" s="7" t="str" cm="1">
        <f t="array" ref="M3541">_xlfn.IFS(L3541&lt;1,"Very Fast",L3541&lt;3,"Fast",L3541&lt;5,"Normal",L3541&lt;=7,"Slow",L3541&gt;=8,"Very Slow")</f>
        <v>Very Slow</v>
      </c>
      <c r="N3541" s="5">
        <v>3.3</v>
      </c>
      <c r="O3541" t="str" cm="1">
        <f t="array" ref="O3541">_xlfn.IFS(N3541&lt;2,"Very Poor",N3541&lt;3,"Poor",N3541&lt;4,"Average",N3541&lt;4.5,"Good",N3541&lt;=5,"Excellent")</f>
        <v>Average</v>
      </c>
      <c r="P3541" s="12">
        <v>2335.63</v>
      </c>
    </row>
    <row r="3542" spans="1:16" x14ac:dyDescent="0.35">
      <c r="A3542">
        <v>13541</v>
      </c>
      <c r="B3542" s="15">
        <v>48102</v>
      </c>
      <c r="C3542" s="7">
        <f t="shared" si="55"/>
        <v>2031</v>
      </c>
      <c r="D3542">
        <v>1647</v>
      </c>
      <c r="E3542" t="s">
        <v>11</v>
      </c>
      <c r="F3542" t="s">
        <v>68</v>
      </c>
      <c r="G3542" s="7">
        <v>5</v>
      </c>
      <c r="H3542" s="3">
        <v>455.77</v>
      </c>
      <c r="I3542">
        <v>0.22</v>
      </c>
      <c r="J3542" s="17" t="str" cm="1">
        <f t="array" ref="J3542">_xlfn.IFS(I3542&lt;=0.09,"&lt;0,1%",I3542&lt;=0.19,"&lt;0,2%",I3542&lt;=0.29,"&lt;0,3%",I3542&lt;=39,"&lt;0,4%")</f>
        <v>&lt;0,3%</v>
      </c>
      <c r="K3542" t="s">
        <v>15</v>
      </c>
      <c r="L3542" s="7">
        <v>8</v>
      </c>
      <c r="M3542" s="7" t="str" cm="1">
        <f t="array" ref="M3542">_xlfn.IFS(L3542&lt;1,"Very Fast",L3542&lt;3,"Fast",L3542&lt;5,"Normal",L3542&lt;=7,"Slow",L3542&gt;=8,"Very Slow")</f>
        <v>Very Slow</v>
      </c>
      <c r="N3542" s="5">
        <v>1.9</v>
      </c>
      <c r="O3542" t="str" cm="1">
        <f t="array" ref="O3542">_xlfn.IFS(N3542&lt;2,"Very Poor",N3542&lt;3,"Poor",N3542&lt;4,"Average",N3542&lt;4.5,"Good",N3542&lt;=5,"Excellent")</f>
        <v>Very Poor</v>
      </c>
      <c r="P3542" s="12">
        <v>1777.5</v>
      </c>
    </row>
    <row r="3543" spans="1:16" x14ac:dyDescent="0.35">
      <c r="A3543">
        <v>13542</v>
      </c>
      <c r="B3543" s="15">
        <v>48103</v>
      </c>
      <c r="C3543" s="7">
        <f t="shared" si="55"/>
        <v>2031</v>
      </c>
      <c r="D3543">
        <v>1767</v>
      </c>
      <c r="E3543" t="s">
        <v>11</v>
      </c>
      <c r="F3543" t="s">
        <v>69</v>
      </c>
      <c r="G3543" s="7">
        <v>1</v>
      </c>
      <c r="H3543" s="3">
        <v>158.80000000000001</v>
      </c>
      <c r="I3543">
        <v>0.23</v>
      </c>
      <c r="J3543" s="17" t="str" cm="1">
        <f t="array" ref="J3543">_xlfn.IFS(I3543&lt;=0.09,"&lt;0,1%",I3543&lt;=0.19,"&lt;0,2%",I3543&lt;=0.29,"&lt;0,3%",I3543&lt;=39,"&lt;0,4%")</f>
        <v>&lt;0,3%</v>
      </c>
      <c r="K3543" t="s">
        <v>15</v>
      </c>
      <c r="L3543" s="7">
        <v>8</v>
      </c>
      <c r="M3543" s="7" t="str" cm="1">
        <f t="array" ref="M3543">_xlfn.IFS(L3543&lt;1,"Very Fast",L3543&lt;3,"Fast",L3543&lt;5,"Normal",L3543&lt;=7,"Slow",L3543&gt;=8,"Very Slow")</f>
        <v>Very Slow</v>
      </c>
      <c r="N3543" s="5">
        <v>2.8</v>
      </c>
      <c r="O3543" t="str" cm="1">
        <f t="array" ref="O3543">_xlfn.IFS(N3543&lt;2,"Very Poor",N3543&lt;3,"Poor",N3543&lt;4,"Average",N3543&lt;4.5,"Good",N3543&lt;=5,"Excellent")</f>
        <v>Poor</v>
      </c>
      <c r="P3543" s="12">
        <v>122.28</v>
      </c>
    </row>
    <row r="3544" spans="1:16" x14ac:dyDescent="0.35">
      <c r="A3544">
        <v>13543</v>
      </c>
      <c r="B3544" s="15">
        <v>48104</v>
      </c>
      <c r="C3544" s="7">
        <f t="shared" si="55"/>
        <v>2031</v>
      </c>
      <c r="D3544">
        <v>1359</v>
      </c>
      <c r="E3544" t="s">
        <v>14</v>
      </c>
      <c r="F3544" t="s">
        <v>69</v>
      </c>
      <c r="G3544" s="7">
        <v>6</v>
      </c>
      <c r="H3544" s="3">
        <v>409.21</v>
      </c>
      <c r="I3544">
        <v>0.26</v>
      </c>
      <c r="J3544" s="17" t="str" cm="1">
        <f t="array" ref="J3544">_xlfn.IFS(I3544&lt;=0.09,"&lt;0,1%",I3544&lt;=0.19,"&lt;0,2%",I3544&lt;=0.29,"&lt;0,3%",I3544&lt;=39,"&lt;0,4%")</f>
        <v>&lt;0,3%</v>
      </c>
      <c r="K3544" t="s">
        <v>17</v>
      </c>
      <c r="L3544" s="7">
        <v>6</v>
      </c>
      <c r="M3544" s="7" t="str" cm="1">
        <f t="array" ref="M3544">_xlfn.IFS(L3544&lt;1,"Very Fast",L3544&lt;3,"Fast",L3544&lt;5,"Normal",L3544&lt;=7,"Slow",L3544&gt;=8,"Very Slow")</f>
        <v>Slow</v>
      </c>
      <c r="N3544" s="5">
        <v>3.2</v>
      </c>
      <c r="O3544" t="str" cm="1">
        <f t="array" ref="O3544">_xlfn.IFS(N3544&lt;2,"Very Poor",N3544&lt;3,"Poor",N3544&lt;4,"Average",N3544&lt;4.5,"Good",N3544&lt;=5,"Excellent")</f>
        <v>Average</v>
      </c>
      <c r="P3544" s="12">
        <v>1816.89</v>
      </c>
    </row>
    <row r="3545" spans="1:16" x14ac:dyDescent="0.35">
      <c r="A3545">
        <v>13544</v>
      </c>
      <c r="B3545" s="15">
        <v>48105</v>
      </c>
      <c r="C3545" s="7">
        <f t="shared" si="55"/>
        <v>2031</v>
      </c>
      <c r="D3545">
        <v>1920</v>
      </c>
      <c r="E3545" t="s">
        <v>11</v>
      </c>
      <c r="F3545" t="s">
        <v>69</v>
      </c>
      <c r="G3545" s="7">
        <v>6</v>
      </c>
      <c r="H3545" s="3">
        <v>40.28</v>
      </c>
      <c r="I3545">
        <v>0.25</v>
      </c>
      <c r="J3545" s="17" t="str" cm="1">
        <f t="array" ref="J3545">_xlfn.IFS(I3545&lt;=0.09,"&lt;0,1%",I3545&lt;=0.19,"&lt;0,2%",I3545&lt;=0.29,"&lt;0,3%",I3545&lt;=39,"&lt;0,4%")</f>
        <v>&lt;0,3%</v>
      </c>
      <c r="K3545" t="s">
        <v>17</v>
      </c>
      <c r="L3545" s="7">
        <v>8</v>
      </c>
      <c r="M3545" s="7" t="str" cm="1">
        <f t="array" ref="M3545">_xlfn.IFS(L3545&lt;1,"Very Fast",L3545&lt;3,"Fast",L3545&lt;5,"Normal",L3545&lt;=7,"Slow",L3545&gt;=8,"Very Slow")</f>
        <v>Very Slow</v>
      </c>
      <c r="N3545" s="5">
        <v>2.1</v>
      </c>
      <c r="O3545" t="str" cm="1">
        <f t="array" ref="O3545">_xlfn.IFS(N3545&lt;2,"Very Poor",N3545&lt;3,"Poor",N3545&lt;4,"Average",N3545&lt;4.5,"Good",N3545&lt;=5,"Excellent")</f>
        <v>Poor</v>
      </c>
      <c r="P3545" s="12">
        <v>181.26</v>
      </c>
    </row>
    <row r="3546" spans="1:16" x14ac:dyDescent="0.35">
      <c r="A3546">
        <v>13545</v>
      </c>
      <c r="B3546" s="15">
        <v>48106</v>
      </c>
      <c r="C3546" s="7">
        <f t="shared" si="55"/>
        <v>2031</v>
      </c>
      <c r="D3546">
        <v>1328</v>
      </c>
      <c r="E3546" t="s">
        <v>14</v>
      </c>
      <c r="F3546" t="s">
        <v>66</v>
      </c>
      <c r="G3546" s="7">
        <v>3</v>
      </c>
      <c r="H3546" s="3">
        <v>505.13</v>
      </c>
      <c r="I3546">
        <v>0.23</v>
      </c>
      <c r="J3546" s="17" t="str" cm="1">
        <f t="array" ref="J3546">_xlfn.IFS(I3546&lt;=0.09,"&lt;0,1%",I3546&lt;=0.19,"&lt;0,2%",I3546&lt;=0.29,"&lt;0,3%",I3546&lt;=39,"&lt;0,4%")</f>
        <v>&lt;0,3%</v>
      </c>
      <c r="K3546" t="s">
        <v>15</v>
      </c>
      <c r="L3546" s="7">
        <v>6</v>
      </c>
      <c r="M3546" s="7" t="str" cm="1">
        <f t="array" ref="M3546">_xlfn.IFS(L3546&lt;1,"Very Fast",L3546&lt;3,"Fast",L3546&lt;5,"Normal",L3546&lt;=7,"Slow",L3546&gt;=8,"Very Slow")</f>
        <v>Slow</v>
      </c>
      <c r="N3546" s="5">
        <v>2.4</v>
      </c>
      <c r="O3546" t="str" cm="1">
        <f t="array" ref="O3546">_xlfn.IFS(N3546&lt;2,"Very Poor",N3546&lt;3,"Poor",N3546&lt;4,"Average",N3546&lt;4.5,"Good",N3546&lt;=5,"Excellent")</f>
        <v>Poor</v>
      </c>
      <c r="P3546" s="12">
        <v>1166.8499999999999</v>
      </c>
    </row>
    <row r="3547" spans="1:16" x14ac:dyDescent="0.35">
      <c r="A3547">
        <v>13546</v>
      </c>
      <c r="B3547" s="15">
        <v>48107</v>
      </c>
      <c r="C3547" s="7">
        <f t="shared" si="55"/>
        <v>2031</v>
      </c>
      <c r="D3547">
        <v>1961</v>
      </c>
      <c r="E3547" t="s">
        <v>18</v>
      </c>
      <c r="F3547" t="s">
        <v>69</v>
      </c>
      <c r="G3547" s="7">
        <v>5</v>
      </c>
      <c r="H3547" s="3">
        <v>114.23</v>
      </c>
      <c r="I3547">
        <v>0.27</v>
      </c>
      <c r="J3547" s="17" t="str" cm="1">
        <f t="array" ref="J3547">_xlfn.IFS(I3547&lt;=0.09,"&lt;0,1%",I3547&lt;=0.19,"&lt;0,2%",I3547&lt;=0.29,"&lt;0,3%",I3547&lt;=39,"&lt;0,4%")</f>
        <v>&lt;0,3%</v>
      </c>
      <c r="K3547" t="s">
        <v>13</v>
      </c>
      <c r="L3547" s="7">
        <v>10</v>
      </c>
      <c r="M3547" s="7" t="str" cm="1">
        <f t="array" ref="M3547">_xlfn.IFS(L3547&lt;1,"Very Fast",L3547&lt;3,"Fast",L3547&lt;5,"Normal",L3547&lt;=7,"Slow",L3547&gt;=8,"Very Slow")</f>
        <v>Very Slow</v>
      </c>
      <c r="N3547" s="5">
        <v>1.8</v>
      </c>
      <c r="O3547" t="str" cm="1">
        <f t="array" ref="O3547">_xlfn.IFS(N3547&lt;2,"Very Poor",N3547&lt;3,"Poor",N3547&lt;4,"Average",N3547&lt;4.5,"Good",N3547&lt;=5,"Excellent")</f>
        <v>Very Poor</v>
      </c>
      <c r="P3547" s="12">
        <v>416.94</v>
      </c>
    </row>
    <row r="3548" spans="1:16" x14ac:dyDescent="0.35">
      <c r="A3548">
        <v>13547</v>
      </c>
      <c r="B3548" s="15">
        <v>48108</v>
      </c>
      <c r="C3548" s="7">
        <f t="shared" si="55"/>
        <v>2031</v>
      </c>
      <c r="D3548">
        <v>1462</v>
      </c>
      <c r="E3548" t="s">
        <v>21</v>
      </c>
      <c r="F3548" t="s">
        <v>66</v>
      </c>
      <c r="G3548" s="7">
        <v>2</v>
      </c>
      <c r="H3548" s="3">
        <v>422.95</v>
      </c>
      <c r="I3548">
        <v>0.2</v>
      </c>
      <c r="J3548" s="17" t="str" cm="1">
        <f t="array" ref="J3548">_xlfn.IFS(I3548&lt;=0.09,"&lt;0,1%",I3548&lt;=0.19,"&lt;0,2%",I3548&lt;=0.29,"&lt;0,3%",I3548&lt;=39,"&lt;0,4%")</f>
        <v>&lt;0,3%</v>
      </c>
      <c r="K3548" t="s">
        <v>15</v>
      </c>
      <c r="L3548" s="7">
        <v>2</v>
      </c>
      <c r="M3548" s="7" t="str" cm="1">
        <f t="array" ref="M3548">_xlfn.IFS(L3548&lt;1,"Very Fast",L3548&lt;3,"Fast",L3548&lt;5,"Normal",L3548&lt;=7,"Slow",L3548&gt;=8,"Very Slow")</f>
        <v>Fast</v>
      </c>
      <c r="N3548" s="5">
        <v>2.8</v>
      </c>
      <c r="O3548" t="str" cm="1">
        <f t="array" ref="O3548">_xlfn.IFS(N3548&lt;2,"Very Poor",N3548&lt;3,"Poor",N3548&lt;4,"Average",N3548&lt;4.5,"Good",N3548&lt;=5,"Excellent")</f>
        <v>Poor</v>
      </c>
      <c r="P3548" s="12">
        <v>676.72</v>
      </c>
    </row>
    <row r="3549" spans="1:16" x14ac:dyDescent="0.35">
      <c r="A3549">
        <v>13548</v>
      </c>
      <c r="B3549" s="15">
        <v>48109</v>
      </c>
      <c r="C3549" s="7">
        <f t="shared" si="55"/>
        <v>2031</v>
      </c>
      <c r="D3549">
        <v>1945</v>
      </c>
      <c r="E3549" t="s">
        <v>21</v>
      </c>
      <c r="F3549" t="s">
        <v>66</v>
      </c>
      <c r="G3549" s="7">
        <v>7</v>
      </c>
      <c r="H3549" s="3">
        <v>146.32</v>
      </c>
      <c r="I3549">
        <v>0.09</v>
      </c>
      <c r="J3549" s="17" t="str" cm="1">
        <f t="array" ref="J3549">_xlfn.IFS(I3549&lt;=0.09,"&lt;0,1%",I3549&lt;=0.19,"&lt;0,2%",I3549&lt;=0.29,"&lt;0,3%",I3549&lt;=39,"&lt;0,4%")</f>
        <v>&lt;0,1%</v>
      </c>
      <c r="K3549" t="s">
        <v>15</v>
      </c>
      <c r="L3549" s="7">
        <v>3</v>
      </c>
      <c r="M3549" s="7" t="str" cm="1">
        <f t="array" ref="M3549">_xlfn.IFS(L3549&lt;1,"Very Fast",L3549&lt;3,"Fast",L3549&lt;5,"Normal",L3549&lt;=7,"Slow",L3549&gt;=8,"Very Slow")</f>
        <v>Normal</v>
      </c>
      <c r="N3549" s="5">
        <v>5</v>
      </c>
      <c r="O3549" t="str" cm="1">
        <f t="array" ref="O3549">_xlfn.IFS(N3549&lt;2,"Very Poor",N3549&lt;3,"Poor",N3549&lt;4,"Average",N3549&lt;4.5,"Good",N3549&lt;=5,"Excellent")</f>
        <v>Excellent</v>
      </c>
      <c r="P3549" s="12">
        <v>932.06</v>
      </c>
    </row>
    <row r="3550" spans="1:16" x14ac:dyDescent="0.35">
      <c r="A3550">
        <v>13549</v>
      </c>
      <c r="B3550" s="15">
        <v>48110</v>
      </c>
      <c r="C3550" s="7">
        <f t="shared" si="55"/>
        <v>2031</v>
      </c>
      <c r="D3550">
        <v>1962</v>
      </c>
      <c r="E3550" t="s">
        <v>11</v>
      </c>
      <c r="F3550" t="s">
        <v>69</v>
      </c>
      <c r="G3550" s="7">
        <v>3</v>
      </c>
      <c r="H3550" s="3">
        <v>55.05</v>
      </c>
      <c r="I3550">
        <v>0.32</v>
      </c>
      <c r="J3550" s="17" t="str" cm="1">
        <f t="array" ref="J3550">_xlfn.IFS(I3550&lt;=0.09,"&lt;0,1%",I3550&lt;=0.19,"&lt;0,2%",I3550&lt;=0.29,"&lt;0,3%",I3550&lt;=39,"&lt;0,4%")</f>
        <v>&lt;0,4%</v>
      </c>
      <c r="K3550" t="s">
        <v>15</v>
      </c>
      <c r="L3550" s="7">
        <v>6</v>
      </c>
      <c r="M3550" s="7" t="str" cm="1">
        <f t="array" ref="M3550">_xlfn.IFS(L3550&lt;1,"Very Fast",L3550&lt;3,"Fast",L3550&lt;5,"Normal",L3550&lt;=7,"Slow",L3550&gt;=8,"Very Slow")</f>
        <v>Slow</v>
      </c>
      <c r="N3550" s="5">
        <v>2.5</v>
      </c>
      <c r="O3550" t="str" cm="1">
        <f t="array" ref="O3550">_xlfn.IFS(N3550&lt;2,"Very Poor",N3550&lt;3,"Poor",N3550&lt;4,"Average",N3550&lt;4.5,"Good",N3550&lt;=5,"Excellent")</f>
        <v>Poor</v>
      </c>
      <c r="P3550" s="12">
        <v>112.3</v>
      </c>
    </row>
    <row r="3551" spans="1:16" x14ac:dyDescent="0.35">
      <c r="A3551">
        <v>13550</v>
      </c>
      <c r="B3551" s="15">
        <v>48111</v>
      </c>
      <c r="C3551" s="7">
        <f t="shared" si="55"/>
        <v>2031</v>
      </c>
      <c r="D3551">
        <v>1560</v>
      </c>
      <c r="E3551" t="s">
        <v>18</v>
      </c>
      <c r="F3551" t="s">
        <v>69</v>
      </c>
      <c r="G3551" s="7">
        <v>2</v>
      </c>
      <c r="H3551" s="3">
        <v>296.67</v>
      </c>
      <c r="I3551">
        <v>0.01</v>
      </c>
      <c r="J3551" s="17" t="str" cm="1">
        <f t="array" ref="J3551">_xlfn.IFS(I3551&lt;=0.09,"&lt;0,1%",I3551&lt;=0.19,"&lt;0,2%",I3551&lt;=0.29,"&lt;0,3%",I3551&lt;=39,"&lt;0,4%")</f>
        <v>&lt;0,1%</v>
      </c>
      <c r="K3551" t="s">
        <v>15</v>
      </c>
      <c r="L3551" s="7">
        <v>7</v>
      </c>
      <c r="M3551" s="7" t="str" cm="1">
        <f t="array" ref="M3551">_xlfn.IFS(L3551&lt;1,"Very Fast",L3551&lt;3,"Fast",L3551&lt;5,"Normal",L3551&lt;=7,"Slow",L3551&gt;=8,"Very Slow")</f>
        <v>Slow</v>
      </c>
      <c r="N3551" s="5">
        <v>3.6</v>
      </c>
      <c r="O3551" t="str" cm="1">
        <f t="array" ref="O3551">_xlfn.IFS(N3551&lt;2,"Very Poor",N3551&lt;3,"Poor",N3551&lt;4,"Average",N3551&lt;4.5,"Good",N3551&lt;=5,"Excellent")</f>
        <v>Average</v>
      </c>
      <c r="P3551" s="12">
        <v>587.41</v>
      </c>
    </row>
    <row r="3552" spans="1:16" x14ac:dyDescent="0.35">
      <c r="A3552">
        <v>13551</v>
      </c>
      <c r="B3552" s="15">
        <v>48112</v>
      </c>
      <c r="C3552" s="7">
        <f t="shared" si="55"/>
        <v>2031</v>
      </c>
      <c r="D3552">
        <v>1803</v>
      </c>
      <c r="E3552" t="s">
        <v>21</v>
      </c>
      <c r="F3552" t="s">
        <v>68</v>
      </c>
      <c r="G3552" s="7">
        <v>5</v>
      </c>
      <c r="H3552" s="3">
        <v>114.03</v>
      </c>
      <c r="I3552">
        <v>0.13</v>
      </c>
      <c r="J3552" s="17" t="str" cm="1">
        <f t="array" ref="J3552">_xlfn.IFS(I3552&lt;=0.09,"&lt;0,1%",I3552&lt;=0.19,"&lt;0,2%",I3552&lt;=0.29,"&lt;0,3%",I3552&lt;=39,"&lt;0,4%")</f>
        <v>&lt;0,2%</v>
      </c>
      <c r="K3552" t="s">
        <v>13</v>
      </c>
      <c r="L3552" s="7">
        <v>4</v>
      </c>
      <c r="M3552" s="7" t="str" cm="1">
        <f t="array" ref="M3552">_xlfn.IFS(L3552&lt;1,"Very Fast",L3552&lt;3,"Fast",L3552&lt;5,"Normal",L3552&lt;=7,"Slow",L3552&gt;=8,"Very Slow")</f>
        <v>Normal</v>
      </c>
      <c r="N3552" s="5">
        <v>3.5</v>
      </c>
      <c r="O3552" t="str" cm="1">
        <f t="array" ref="O3552">_xlfn.IFS(N3552&lt;2,"Very Poor",N3552&lt;3,"Poor",N3552&lt;4,"Average",N3552&lt;4.5,"Good",N3552&lt;=5,"Excellent")</f>
        <v>Average</v>
      </c>
      <c r="P3552" s="12">
        <v>496.03</v>
      </c>
    </row>
    <row r="3553" spans="1:16" x14ac:dyDescent="0.35">
      <c r="A3553">
        <v>13552</v>
      </c>
      <c r="B3553" s="15">
        <v>48113</v>
      </c>
      <c r="C3553" s="7">
        <f t="shared" si="55"/>
        <v>2031</v>
      </c>
      <c r="D3553">
        <v>1381</v>
      </c>
      <c r="E3553" t="s">
        <v>18</v>
      </c>
      <c r="F3553" t="s">
        <v>69</v>
      </c>
      <c r="G3553" s="7">
        <v>3</v>
      </c>
      <c r="H3553" s="3">
        <v>441.72</v>
      </c>
      <c r="I3553">
        <v>0.26</v>
      </c>
      <c r="J3553" s="17" t="str" cm="1">
        <f t="array" ref="J3553">_xlfn.IFS(I3553&lt;=0.09,"&lt;0,1%",I3553&lt;=0.19,"&lt;0,2%",I3553&lt;=0.29,"&lt;0,3%",I3553&lt;=39,"&lt;0,4%")</f>
        <v>&lt;0,3%</v>
      </c>
      <c r="K3553" t="s">
        <v>15</v>
      </c>
      <c r="L3553" s="7">
        <v>1</v>
      </c>
      <c r="M3553" s="7" t="str" cm="1">
        <f t="array" ref="M3553">_xlfn.IFS(L3553&lt;1,"Very Fast",L3553&lt;3,"Fast",L3553&lt;5,"Normal",L3553&lt;=7,"Slow",L3553&gt;=8,"Very Slow")</f>
        <v>Fast</v>
      </c>
      <c r="N3553" s="5">
        <v>4.0999999999999996</v>
      </c>
      <c r="O3553" t="str" cm="1">
        <f t="array" ref="O3553">_xlfn.IFS(N3553&lt;2,"Very Poor",N3553&lt;3,"Poor",N3553&lt;4,"Average",N3553&lt;4.5,"Good",N3553&lt;=5,"Excellent")</f>
        <v>Good</v>
      </c>
      <c r="P3553" s="12">
        <v>980.62</v>
      </c>
    </row>
    <row r="3554" spans="1:16" x14ac:dyDescent="0.35">
      <c r="A3554">
        <v>13553</v>
      </c>
      <c r="B3554" s="15">
        <v>48114</v>
      </c>
      <c r="C3554" s="7">
        <f t="shared" si="55"/>
        <v>2031</v>
      </c>
      <c r="D3554">
        <v>1835</v>
      </c>
      <c r="E3554" t="s">
        <v>18</v>
      </c>
      <c r="F3554" t="s">
        <v>69</v>
      </c>
      <c r="G3554" s="7">
        <v>5</v>
      </c>
      <c r="H3554" s="3">
        <v>153.97999999999999</v>
      </c>
      <c r="I3554">
        <v>0.15</v>
      </c>
      <c r="J3554" s="17" t="str" cm="1">
        <f t="array" ref="J3554">_xlfn.IFS(I3554&lt;=0.09,"&lt;0,1%",I3554&lt;=0.19,"&lt;0,2%",I3554&lt;=0.29,"&lt;0,3%",I3554&lt;=39,"&lt;0,4%")</f>
        <v>&lt;0,2%</v>
      </c>
      <c r="K3554" t="s">
        <v>15</v>
      </c>
      <c r="L3554" s="7">
        <v>4</v>
      </c>
      <c r="M3554" s="7" t="str" cm="1">
        <f t="array" ref="M3554">_xlfn.IFS(L3554&lt;1,"Very Fast",L3554&lt;3,"Fast",L3554&lt;5,"Normal",L3554&lt;=7,"Slow",L3554&gt;=8,"Very Slow")</f>
        <v>Normal</v>
      </c>
      <c r="N3554" s="5">
        <v>3.8</v>
      </c>
      <c r="O3554" t="str" cm="1">
        <f t="array" ref="O3554">_xlfn.IFS(N3554&lt;2,"Very Poor",N3554&lt;3,"Poor",N3554&lt;4,"Average",N3554&lt;4.5,"Good",N3554&lt;=5,"Excellent")</f>
        <v>Average</v>
      </c>
      <c r="P3554" s="12">
        <v>654.41999999999996</v>
      </c>
    </row>
    <row r="3555" spans="1:16" x14ac:dyDescent="0.35">
      <c r="A3555">
        <v>13554</v>
      </c>
      <c r="B3555" s="15">
        <v>48115</v>
      </c>
      <c r="C3555" s="7">
        <f t="shared" si="55"/>
        <v>2031</v>
      </c>
      <c r="D3555">
        <v>1589</v>
      </c>
      <c r="E3555" t="s">
        <v>18</v>
      </c>
      <c r="F3555" t="s">
        <v>69</v>
      </c>
      <c r="G3555" s="7">
        <v>1</v>
      </c>
      <c r="H3555" s="3">
        <v>215.35</v>
      </c>
      <c r="I3555">
        <v>0.01</v>
      </c>
      <c r="J3555" s="17" t="str" cm="1">
        <f t="array" ref="J3555">_xlfn.IFS(I3555&lt;=0.09,"&lt;0,1%",I3555&lt;=0.19,"&lt;0,2%",I3555&lt;=0.29,"&lt;0,3%",I3555&lt;=39,"&lt;0,4%")</f>
        <v>&lt;0,1%</v>
      </c>
      <c r="K3555" t="s">
        <v>13</v>
      </c>
      <c r="L3555" s="7">
        <v>6</v>
      </c>
      <c r="M3555" s="7" t="str" cm="1">
        <f t="array" ref="M3555">_xlfn.IFS(L3555&lt;1,"Very Fast",L3555&lt;3,"Fast",L3555&lt;5,"Normal",L3555&lt;=7,"Slow",L3555&gt;=8,"Very Slow")</f>
        <v>Slow</v>
      </c>
      <c r="N3555" s="5">
        <v>1</v>
      </c>
      <c r="O3555" t="str" cm="1">
        <f t="array" ref="O3555">_xlfn.IFS(N3555&lt;2,"Very Poor",N3555&lt;3,"Poor",N3555&lt;4,"Average",N3555&lt;4.5,"Good",N3555&lt;=5,"Excellent")</f>
        <v>Very Poor</v>
      </c>
      <c r="P3555" s="12">
        <v>213.2</v>
      </c>
    </row>
    <row r="3556" spans="1:16" x14ac:dyDescent="0.35">
      <c r="A3556">
        <v>13555</v>
      </c>
      <c r="B3556" s="15">
        <v>48116</v>
      </c>
      <c r="C3556" s="7">
        <f t="shared" si="55"/>
        <v>2031</v>
      </c>
      <c r="D3556">
        <v>1616</v>
      </c>
      <c r="E3556" t="s">
        <v>11</v>
      </c>
      <c r="F3556" t="s">
        <v>69</v>
      </c>
      <c r="G3556" s="7">
        <v>3</v>
      </c>
      <c r="H3556" s="3">
        <v>346.95</v>
      </c>
      <c r="I3556">
        <v>0.02</v>
      </c>
      <c r="J3556" s="17" t="str" cm="1">
        <f t="array" ref="J3556">_xlfn.IFS(I3556&lt;=0.09,"&lt;0,1%",I3556&lt;=0.19,"&lt;0,2%",I3556&lt;=0.29,"&lt;0,3%",I3556&lt;=39,"&lt;0,4%")</f>
        <v>&lt;0,1%</v>
      </c>
      <c r="K3556" t="s">
        <v>17</v>
      </c>
      <c r="L3556" s="7">
        <v>8</v>
      </c>
      <c r="M3556" s="7" t="str" cm="1">
        <f t="array" ref="M3556">_xlfn.IFS(L3556&lt;1,"Very Fast",L3556&lt;3,"Fast",L3556&lt;5,"Normal",L3556&lt;=7,"Slow",L3556&gt;=8,"Very Slow")</f>
        <v>Very Slow</v>
      </c>
      <c r="N3556" s="5">
        <v>2.2000000000000002</v>
      </c>
      <c r="O3556" t="str" cm="1">
        <f t="array" ref="O3556">_xlfn.IFS(N3556&lt;2,"Very Poor",N3556&lt;3,"Poor",N3556&lt;4,"Average",N3556&lt;4.5,"Good",N3556&lt;=5,"Excellent")</f>
        <v>Poor</v>
      </c>
      <c r="P3556" s="12">
        <v>1020.03</v>
      </c>
    </row>
    <row r="3557" spans="1:16" x14ac:dyDescent="0.35">
      <c r="A3557">
        <v>13556</v>
      </c>
      <c r="B3557" s="15">
        <v>48117</v>
      </c>
      <c r="C3557" s="7">
        <f t="shared" si="55"/>
        <v>2031</v>
      </c>
      <c r="D3557">
        <v>1168</v>
      </c>
      <c r="E3557" t="s">
        <v>21</v>
      </c>
      <c r="F3557" t="s">
        <v>69</v>
      </c>
      <c r="G3557" s="7">
        <v>2</v>
      </c>
      <c r="H3557" s="3">
        <v>181.71</v>
      </c>
      <c r="I3557">
        <v>0.23</v>
      </c>
      <c r="J3557" s="17" t="str" cm="1">
        <f t="array" ref="J3557">_xlfn.IFS(I3557&lt;=0.09,"&lt;0,1%",I3557&lt;=0.19,"&lt;0,2%",I3557&lt;=0.29,"&lt;0,3%",I3557&lt;=39,"&lt;0,4%")</f>
        <v>&lt;0,3%</v>
      </c>
      <c r="K3557" t="s">
        <v>15</v>
      </c>
      <c r="L3557" s="7">
        <v>4</v>
      </c>
      <c r="M3557" s="7" t="str" cm="1">
        <f t="array" ref="M3557">_xlfn.IFS(L3557&lt;1,"Very Fast",L3557&lt;3,"Fast",L3557&lt;5,"Normal",L3557&lt;=7,"Slow",L3557&gt;=8,"Very Slow")</f>
        <v>Normal</v>
      </c>
      <c r="N3557" s="5">
        <v>4.5</v>
      </c>
      <c r="O3557" t="str" cm="1">
        <f t="array" ref="O3557">_xlfn.IFS(N3557&lt;2,"Very Poor",N3557&lt;3,"Poor",N3557&lt;4,"Average",N3557&lt;4.5,"Good",N3557&lt;=5,"Excellent")</f>
        <v>Excellent</v>
      </c>
      <c r="P3557" s="12">
        <v>279.83</v>
      </c>
    </row>
    <row r="3558" spans="1:16" x14ac:dyDescent="0.35">
      <c r="A3558">
        <v>13557</v>
      </c>
      <c r="B3558" s="15">
        <v>48118</v>
      </c>
      <c r="C3558" s="7">
        <f t="shared" si="55"/>
        <v>2031</v>
      </c>
      <c r="D3558">
        <v>1216</v>
      </c>
      <c r="E3558" t="s">
        <v>21</v>
      </c>
      <c r="F3558" t="s">
        <v>66</v>
      </c>
      <c r="G3558" s="7">
        <v>1</v>
      </c>
      <c r="H3558" s="3">
        <v>236.12</v>
      </c>
      <c r="I3558">
        <v>0.34</v>
      </c>
      <c r="J3558" s="17" t="str" cm="1">
        <f t="array" ref="J3558">_xlfn.IFS(I3558&lt;=0.09,"&lt;0,1%",I3558&lt;=0.19,"&lt;0,2%",I3558&lt;=0.29,"&lt;0,3%",I3558&lt;=39,"&lt;0,4%")</f>
        <v>&lt;0,4%</v>
      </c>
      <c r="K3558" t="s">
        <v>13</v>
      </c>
      <c r="L3558" s="7">
        <v>10</v>
      </c>
      <c r="M3558" s="7" t="str" cm="1">
        <f t="array" ref="M3558">_xlfn.IFS(L3558&lt;1,"Very Fast",L3558&lt;3,"Fast",L3558&lt;5,"Normal",L3558&lt;=7,"Slow",L3558&gt;=8,"Very Slow")</f>
        <v>Very Slow</v>
      </c>
      <c r="N3558" s="5">
        <v>3.2</v>
      </c>
      <c r="O3558" t="str" cm="1">
        <f t="array" ref="O3558">_xlfn.IFS(N3558&lt;2,"Very Poor",N3558&lt;3,"Poor",N3558&lt;4,"Average",N3558&lt;4.5,"Good",N3558&lt;=5,"Excellent")</f>
        <v>Average</v>
      </c>
      <c r="P3558" s="12">
        <v>155.84</v>
      </c>
    </row>
    <row r="3559" spans="1:16" x14ac:dyDescent="0.35">
      <c r="A3559">
        <v>13558</v>
      </c>
      <c r="B3559" s="15">
        <v>48119</v>
      </c>
      <c r="C3559" s="7">
        <f t="shared" si="55"/>
        <v>2031</v>
      </c>
      <c r="D3559">
        <v>1377</v>
      </c>
      <c r="E3559" t="s">
        <v>14</v>
      </c>
      <c r="F3559" t="s">
        <v>66</v>
      </c>
      <c r="G3559" s="7">
        <v>4</v>
      </c>
      <c r="H3559" s="3">
        <v>492.14</v>
      </c>
      <c r="I3559">
        <v>0.19</v>
      </c>
      <c r="J3559" s="17" t="str" cm="1">
        <f t="array" ref="J3559">_xlfn.IFS(I3559&lt;=0.09,"&lt;0,1%",I3559&lt;=0.19,"&lt;0,2%",I3559&lt;=0.29,"&lt;0,3%",I3559&lt;=39,"&lt;0,4%")</f>
        <v>&lt;0,2%</v>
      </c>
      <c r="K3559" t="s">
        <v>17</v>
      </c>
      <c r="L3559" s="7">
        <v>1</v>
      </c>
      <c r="M3559" s="7" t="str" cm="1">
        <f t="array" ref="M3559">_xlfn.IFS(L3559&lt;1,"Very Fast",L3559&lt;3,"Fast",L3559&lt;5,"Normal",L3559&lt;=7,"Slow",L3559&gt;=8,"Very Slow")</f>
        <v>Fast</v>
      </c>
      <c r="N3559" s="5">
        <v>1.4</v>
      </c>
      <c r="O3559" t="str" cm="1">
        <f t="array" ref="O3559">_xlfn.IFS(N3559&lt;2,"Very Poor",N3559&lt;3,"Poor",N3559&lt;4,"Average",N3559&lt;4.5,"Good",N3559&lt;=5,"Excellent")</f>
        <v>Very Poor</v>
      </c>
      <c r="P3559" s="12">
        <v>1594.53</v>
      </c>
    </row>
    <row r="3560" spans="1:16" x14ac:dyDescent="0.35">
      <c r="A3560">
        <v>13559</v>
      </c>
      <c r="B3560" s="15">
        <v>48120</v>
      </c>
      <c r="C3560" s="7">
        <f t="shared" si="55"/>
        <v>2031</v>
      </c>
      <c r="D3560">
        <v>1118</v>
      </c>
      <c r="E3560" t="s">
        <v>18</v>
      </c>
      <c r="F3560" t="s">
        <v>66</v>
      </c>
      <c r="G3560" s="7">
        <v>2</v>
      </c>
      <c r="H3560" s="3">
        <v>119.84</v>
      </c>
      <c r="I3560">
        <v>0.18</v>
      </c>
      <c r="J3560" s="17" t="str" cm="1">
        <f t="array" ref="J3560">_xlfn.IFS(I3560&lt;=0.09,"&lt;0,1%",I3560&lt;=0.19,"&lt;0,2%",I3560&lt;=0.29,"&lt;0,3%",I3560&lt;=39,"&lt;0,4%")</f>
        <v>&lt;0,2%</v>
      </c>
      <c r="K3560" t="s">
        <v>15</v>
      </c>
      <c r="L3560" s="7">
        <v>5</v>
      </c>
      <c r="M3560" s="7" t="str" cm="1">
        <f t="array" ref="M3560">_xlfn.IFS(L3560&lt;1,"Very Fast",L3560&lt;3,"Fast",L3560&lt;5,"Normal",L3560&lt;=7,"Slow",L3560&gt;=8,"Very Slow")</f>
        <v>Slow</v>
      </c>
      <c r="N3560" s="5">
        <v>2.1</v>
      </c>
      <c r="O3560" t="str" cm="1">
        <f t="array" ref="O3560">_xlfn.IFS(N3560&lt;2,"Very Poor",N3560&lt;3,"Poor",N3560&lt;4,"Average",N3560&lt;4.5,"Good",N3560&lt;=5,"Excellent")</f>
        <v>Poor</v>
      </c>
      <c r="P3560" s="12">
        <v>196.54</v>
      </c>
    </row>
    <row r="3561" spans="1:16" x14ac:dyDescent="0.35">
      <c r="A3561">
        <v>13560</v>
      </c>
      <c r="B3561" s="15">
        <v>48121</v>
      </c>
      <c r="C3561" s="7">
        <f t="shared" si="55"/>
        <v>2031</v>
      </c>
      <c r="D3561">
        <v>1189</v>
      </c>
      <c r="E3561" t="s">
        <v>18</v>
      </c>
      <c r="F3561" t="s">
        <v>68</v>
      </c>
      <c r="G3561" s="7">
        <v>7</v>
      </c>
      <c r="H3561" s="3">
        <v>63.09</v>
      </c>
      <c r="I3561">
        <v>0.11</v>
      </c>
      <c r="J3561" s="17" t="str" cm="1">
        <f t="array" ref="J3561">_xlfn.IFS(I3561&lt;=0.09,"&lt;0,1%",I3561&lt;=0.19,"&lt;0,2%",I3561&lt;=0.29,"&lt;0,3%",I3561&lt;=39,"&lt;0,4%")</f>
        <v>&lt;0,2%</v>
      </c>
      <c r="K3561" t="s">
        <v>17</v>
      </c>
      <c r="L3561" s="7">
        <v>7</v>
      </c>
      <c r="M3561" s="7" t="str" cm="1">
        <f t="array" ref="M3561">_xlfn.IFS(L3561&lt;1,"Very Fast",L3561&lt;3,"Fast",L3561&lt;5,"Normal",L3561&lt;=7,"Slow",L3561&gt;=8,"Very Slow")</f>
        <v>Slow</v>
      </c>
      <c r="N3561" s="5">
        <v>2.1</v>
      </c>
      <c r="O3561" t="str" cm="1">
        <f t="array" ref="O3561">_xlfn.IFS(N3561&lt;2,"Very Poor",N3561&lt;3,"Poor",N3561&lt;4,"Average",N3561&lt;4.5,"Good",N3561&lt;=5,"Excellent")</f>
        <v>Poor</v>
      </c>
      <c r="P3561" s="12">
        <v>393.05</v>
      </c>
    </row>
    <row r="3562" spans="1:16" x14ac:dyDescent="0.35">
      <c r="A3562">
        <v>13561</v>
      </c>
      <c r="B3562" s="15">
        <v>48122</v>
      </c>
      <c r="C3562" s="7">
        <f t="shared" si="55"/>
        <v>2031</v>
      </c>
      <c r="D3562">
        <v>1766</v>
      </c>
      <c r="E3562" t="s">
        <v>18</v>
      </c>
      <c r="F3562" t="s">
        <v>69</v>
      </c>
      <c r="G3562" s="7">
        <v>5</v>
      </c>
      <c r="H3562" s="3">
        <v>207.09</v>
      </c>
      <c r="I3562">
        <v>0.09</v>
      </c>
      <c r="J3562" s="17" t="str" cm="1">
        <f t="array" ref="J3562">_xlfn.IFS(I3562&lt;=0.09,"&lt;0,1%",I3562&lt;=0.19,"&lt;0,2%",I3562&lt;=0.29,"&lt;0,3%",I3562&lt;=39,"&lt;0,4%")</f>
        <v>&lt;0,1%</v>
      </c>
      <c r="K3562" t="s">
        <v>13</v>
      </c>
      <c r="L3562" s="7">
        <v>6</v>
      </c>
      <c r="M3562" s="7" t="str" cm="1">
        <f t="array" ref="M3562">_xlfn.IFS(L3562&lt;1,"Very Fast",L3562&lt;3,"Fast",L3562&lt;5,"Normal",L3562&lt;=7,"Slow",L3562&gt;=8,"Very Slow")</f>
        <v>Slow</v>
      </c>
      <c r="N3562" s="5">
        <v>4.5</v>
      </c>
      <c r="O3562" t="str" cm="1">
        <f t="array" ref="O3562">_xlfn.IFS(N3562&lt;2,"Very Poor",N3562&lt;3,"Poor",N3562&lt;4,"Average",N3562&lt;4.5,"Good",N3562&lt;=5,"Excellent")</f>
        <v>Excellent</v>
      </c>
      <c r="P3562" s="12">
        <v>942.26</v>
      </c>
    </row>
    <row r="3563" spans="1:16" x14ac:dyDescent="0.35">
      <c r="A3563">
        <v>13562</v>
      </c>
      <c r="B3563" s="15">
        <v>48123</v>
      </c>
      <c r="C3563" s="7">
        <f t="shared" si="55"/>
        <v>2031</v>
      </c>
      <c r="D3563">
        <v>1369</v>
      </c>
      <c r="E3563" t="s">
        <v>14</v>
      </c>
      <c r="F3563" t="s">
        <v>69</v>
      </c>
      <c r="G3563" s="7">
        <v>2</v>
      </c>
      <c r="H3563" s="3">
        <v>263.26</v>
      </c>
      <c r="I3563">
        <v>0.01</v>
      </c>
      <c r="J3563" s="17" t="str" cm="1">
        <f t="array" ref="J3563">_xlfn.IFS(I3563&lt;=0.09,"&lt;0,1%",I3563&lt;=0.19,"&lt;0,2%",I3563&lt;=0.29,"&lt;0,3%",I3563&lt;=39,"&lt;0,4%")</f>
        <v>&lt;0,1%</v>
      </c>
      <c r="K3563" t="s">
        <v>17</v>
      </c>
      <c r="L3563" s="7">
        <v>3</v>
      </c>
      <c r="M3563" s="7" t="str" cm="1">
        <f t="array" ref="M3563">_xlfn.IFS(L3563&lt;1,"Very Fast",L3563&lt;3,"Fast",L3563&lt;5,"Normal",L3563&lt;=7,"Slow",L3563&gt;=8,"Very Slow")</f>
        <v>Normal</v>
      </c>
      <c r="N3563" s="5">
        <v>3.2</v>
      </c>
      <c r="O3563" t="str" cm="1">
        <f t="array" ref="O3563">_xlfn.IFS(N3563&lt;2,"Very Poor",N3563&lt;3,"Poor",N3563&lt;4,"Average",N3563&lt;4.5,"Good",N3563&lt;=5,"Excellent")</f>
        <v>Average</v>
      </c>
      <c r="P3563" s="12">
        <v>521.25</v>
      </c>
    </row>
    <row r="3564" spans="1:16" x14ac:dyDescent="0.35">
      <c r="A3564">
        <v>13563</v>
      </c>
      <c r="B3564" s="15">
        <v>48124</v>
      </c>
      <c r="C3564" s="7">
        <f t="shared" si="55"/>
        <v>2031</v>
      </c>
      <c r="D3564">
        <v>1777</v>
      </c>
      <c r="E3564" t="s">
        <v>21</v>
      </c>
      <c r="F3564" t="s">
        <v>69</v>
      </c>
      <c r="G3564" s="7">
        <v>4</v>
      </c>
      <c r="H3564" s="3">
        <v>332.46</v>
      </c>
      <c r="I3564">
        <v>0.1</v>
      </c>
      <c r="J3564" s="17" t="str" cm="1">
        <f t="array" ref="J3564">_xlfn.IFS(I3564&lt;=0.09,"&lt;0,1%",I3564&lt;=0.19,"&lt;0,2%",I3564&lt;=0.29,"&lt;0,3%",I3564&lt;=39,"&lt;0,4%")</f>
        <v>&lt;0,2%</v>
      </c>
      <c r="K3564" t="s">
        <v>17</v>
      </c>
      <c r="L3564" s="7">
        <v>7</v>
      </c>
      <c r="M3564" s="7" t="str" cm="1">
        <f t="array" ref="M3564">_xlfn.IFS(L3564&lt;1,"Very Fast",L3564&lt;3,"Fast",L3564&lt;5,"Normal",L3564&lt;=7,"Slow",L3564&gt;=8,"Very Slow")</f>
        <v>Slow</v>
      </c>
      <c r="N3564" s="5">
        <v>3.4</v>
      </c>
      <c r="O3564" t="str" cm="1">
        <f t="array" ref="O3564">_xlfn.IFS(N3564&lt;2,"Very Poor",N3564&lt;3,"Poor",N3564&lt;4,"Average",N3564&lt;4.5,"Good",N3564&lt;=5,"Excellent")</f>
        <v>Average</v>
      </c>
      <c r="P3564" s="12">
        <v>1196.8599999999999</v>
      </c>
    </row>
    <row r="3565" spans="1:16" x14ac:dyDescent="0.35">
      <c r="A3565">
        <v>13564</v>
      </c>
      <c r="B3565" s="15">
        <v>48125</v>
      </c>
      <c r="C3565" s="7">
        <f t="shared" si="55"/>
        <v>2031</v>
      </c>
      <c r="D3565">
        <v>1148</v>
      </c>
      <c r="E3565" t="s">
        <v>14</v>
      </c>
      <c r="F3565" t="s">
        <v>69</v>
      </c>
      <c r="G3565" s="7">
        <v>2</v>
      </c>
      <c r="H3565" s="3">
        <v>232.87</v>
      </c>
      <c r="I3565">
        <v>0.16</v>
      </c>
      <c r="J3565" s="17" t="str" cm="1">
        <f t="array" ref="J3565">_xlfn.IFS(I3565&lt;=0.09,"&lt;0,1%",I3565&lt;=0.19,"&lt;0,2%",I3565&lt;=0.29,"&lt;0,3%",I3565&lt;=39,"&lt;0,4%")</f>
        <v>&lt;0,2%</v>
      </c>
      <c r="K3565" t="s">
        <v>13</v>
      </c>
      <c r="L3565" s="7">
        <v>4</v>
      </c>
      <c r="M3565" s="7" t="str" cm="1">
        <f t="array" ref="M3565">_xlfn.IFS(L3565&lt;1,"Very Fast",L3565&lt;3,"Fast",L3565&lt;5,"Normal",L3565&lt;=7,"Slow",L3565&gt;=8,"Very Slow")</f>
        <v>Normal</v>
      </c>
      <c r="N3565" s="5">
        <v>2.5</v>
      </c>
      <c r="O3565" t="str" cm="1">
        <f t="array" ref="O3565">_xlfn.IFS(N3565&lt;2,"Very Poor",N3565&lt;3,"Poor",N3565&lt;4,"Average",N3565&lt;4.5,"Good",N3565&lt;=5,"Excellent")</f>
        <v>Poor</v>
      </c>
      <c r="P3565" s="12">
        <v>391.22</v>
      </c>
    </row>
    <row r="3566" spans="1:16" x14ac:dyDescent="0.35">
      <c r="A3566">
        <v>13565</v>
      </c>
      <c r="B3566" s="15">
        <v>48126</v>
      </c>
      <c r="C3566" s="7">
        <f t="shared" si="55"/>
        <v>2031</v>
      </c>
      <c r="D3566">
        <v>1675</v>
      </c>
      <c r="E3566" t="s">
        <v>18</v>
      </c>
      <c r="F3566" t="s">
        <v>68</v>
      </c>
      <c r="G3566" s="7">
        <v>1</v>
      </c>
      <c r="H3566" s="3">
        <v>477.1</v>
      </c>
      <c r="I3566">
        <v>7.0000000000000007E-2</v>
      </c>
      <c r="J3566" s="17" t="str" cm="1">
        <f t="array" ref="J3566">_xlfn.IFS(I3566&lt;=0.09,"&lt;0,1%",I3566&lt;=0.19,"&lt;0,2%",I3566&lt;=0.29,"&lt;0,3%",I3566&lt;=39,"&lt;0,4%")</f>
        <v>&lt;0,1%</v>
      </c>
      <c r="K3566" t="s">
        <v>17</v>
      </c>
      <c r="L3566" s="7">
        <v>5</v>
      </c>
      <c r="M3566" s="7" t="str" cm="1">
        <f t="array" ref="M3566">_xlfn.IFS(L3566&lt;1,"Very Fast",L3566&lt;3,"Fast",L3566&lt;5,"Normal",L3566&lt;=7,"Slow",L3566&gt;=8,"Very Slow")</f>
        <v>Slow</v>
      </c>
      <c r="N3566" s="5">
        <v>1.2</v>
      </c>
      <c r="O3566" t="str" cm="1">
        <f t="array" ref="O3566">_xlfn.IFS(N3566&lt;2,"Very Poor",N3566&lt;3,"Poor",N3566&lt;4,"Average",N3566&lt;4.5,"Good",N3566&lt;=5,"Excellent")</f>
        <v>Very Poor</v>
      </c>
      <c r="P3566" s="12">
        <v>443.7</v>
      </c>
    </row>
    <row r="3567" spans="1:16" x14ac:dyDescent="0.35">
      <c r="A3567">
        <v>13566</v>
      </c>
      <c r="B3567" s="15">
        <v>48127</v>
      </c>
      <c r="C3567" s="7">
        <f t="shared" si="55"/>
        <v>2031</v>
      </c>
      <c r="D3567">
        <v>1651</v>
      </c>
      <c r="E3567" t="s">
        <v>18</v>
      </c>
      <c r="F3567" t="s">
        <v>69</v>
      </c>
      <c r="G3567" s="7">
        <v>6</v>
      </c>
      <c r="H3567" s="3">
        <v>38</v>
      </c>
      <c r="I3567">
        <v>0.03</v>
      </c>
      <c r="J3567" s="17" t="str" cm="1">
        <f t="array" ref="J3567">_xlfn.IFS(I3567&lt;=0.09,"&lt;0,1%",I3567&lt;=0.19,"&lt;0,2%",I3567&lt;=0.29,"&lt;0,3%",I3567&lt;=39,"&lt;0,4%")</f>
        <v>&lt;0,1%</v>
      </c>
      <c r="K3567" t="s">
        <v>15</v>
      </c>
      <c r="L3567" s="7">
        <v>11</v>
      </c>
      <c r="M3567" s="7" t="str" cm="1">
        <f t="array" ref="M3567">_xlfn.IFS(L3567&lt;1,"Very Fast",L3567&lt;3,"Fast",L3567&lt;5,"Normal",L3567&lt;=7,"Slow",L3567&gt;=8,"Very Slow")</f>
        <v>Very Slow</v>
      </c>
      <c r="N3567" s="5">
        <v>1.3</v>
      </c>
      <c r="O3567" t="str" cm="1">
        <f t="array" ref="O3567">_xlfn.IFS(N3567&lt;2,"Very Poor",N3567&lt;3,"Poor",N3567&lt;4,"Average",N3567&lt;4.5,"Good",N3567&lt;=5,"Excellent")</f>
        <v>Very Poor</v>
      </c>
      <c r="P3567" s="12">
        <v>221.16</v>
      </c>
    </row>
    <row r="3568" spans="1:16" x14ac:dyDescent="0.35">
      <c r="A3568">
        <v>13567</v>
      </c>
      <c r="B3568" s="15">
        <v>48128</v>
      </c>
      <c r="C3568" s="7">
        <f t="shared" si="55"/>
        <v>2031</v>
      </c>
      <c r="D3568">
        <v>1858</v>
      </c>
      <c r="E3568" t="s">
        <v>18</v>
      </c>
      <c r="F3568" t="s">
        <v>69</v>
      </c>
      <c r="G3568" s="7">
        <v>2</v>
      </c>
      <c r="H3568" s="3">
        <v>267.58</v>
      </c>
      <c r="I3568">
        <v>0.25</v>
      </c>
      <c r="J3568" s="17" t="str" cm="1">
        <f t="array" ref="J3568">_xlfn.IFS(I3568&lt;=0.09,"&lt;0,1%",I3568&lt;=0.19,"&lt;0,2%",I3568&lt;=0.29,"&lt;0,3%",I3568&lt;=39,"&lt;0,4%")</f>
        <v>&lt;0,3%</v>
      </c>
      <c r="K3568" t="s">
        <v>15</v>
      </c>
      <c r="L3568" s="7">
        <v>7</v>
      </c>
      <c r="M3568" s="7" t="str" cm="1">
        <f t="array" ref="M3568">_xlfn.IFS(L3568&lt;1,"Very Fast",L3568&lt;3,"Fast",L3568&lt;5,"Normal",L3568&lt;=7,"Slow",L3568&gt;=8,"Very Slow")</f>
        <v>Slow</v>
      </c>
      <c r="N3568" s="5">
        <v>2.7</v>
      </c>
      <c r="O3568" t="str" cm="1">
        <f t="array" ref="O3568">_xlfn.IFS(N3568&lt;2,"Very Poor",N3568&lt;3,"Poor",N3568&lt;4,"Average",N3568&lt;4.5,"Good",N3568&lt;=5,"Excellent")</f>
        <v>Poor</v>
      </c>
      <c r="P3568" s="12">
        <v>401.37</v>
      </c>
    </row>
    <row r="3569" spans="1:16" x14ac:dyDescent="0.35">
      <c r="A3569">
        <v>13568</v>
      </c>
      <c r="B3569" s="15">
        <v>48129</v>
      </c>
      <c r="C3569" s="7">
        <f t="shared" si="55"/>
        <v>2031</v>
      </c>
      <c r="D3569">
        <v>1487</v>
      </c>
      <c r="E3569" t="s">
        <v>14</v>
      </c>
      <c r="F3569" t="s">
        <v>69</v>
      </c>
      <c r="G3569" s="7">
        <v>3</v>
      </c>
      <c r="H3569" s="3">
        <v>238.62</v>
      </c>
      <c r="I3569">
        <v>0.31</v>
      </c>
      <c r="J3569" s="17" t="str" cm="1">
        <f t="array" ref="J3569">_xlfn.IFS(I3569&lt;=0.09,"&lt;0,1%",I3569&lt;=0.19,"&lt;0,2%",I3569&lt;=0.29,"&lt;0,3%",I3569&lt;=39,"&lt;0,4%")</f>
        <v>&lt;0,4%</v>
      </c>
      <c r="K3569" t="s">
        <v>17</v>
      </c>
      <c r="L3569" s="7">
        <v>2</v>
      </c>
      <c r="M3569" s="7" t="str" cm="1">
        <f t="array" ref="M3569">_xlfn.IFS(L3569&lt;1,"Very Fast",L3569&lt;3,"Fast",L3569&lt;5,"Normal",L3569&lt;=7,"Slow",L3569&gt;=8,"Very Slow")</f>
        <v>Fast</v>
      </c>
      <c r="N3569" s="5">
        <v>1.7</v>
      </c>
      <c r="O3569" t="str" cm="1">
        <f t="array" ref="O3569">_xlfn.IFS(N3569&lt;2,"Very Poor",N3569&lt;3,"Poor",N3569&lt;4,"Average",N3569&lt;4.5,"Good",N3569&lt;=5,"Excellent")</f>
        <v>Very Poor</v>
      </c>
      <c r="P3569" s="12">
        <v>493.94</v>
      </c>
    </row>
    <row r="3570" spans="1:16" x14ac:dyDescent="0.35">
      <c r="A3570">
        <v>13569</v>
      </c>
      <c r="B3570" s="15">
        <v>48130</v>
      </c>
      <c r="C3570" s="7">
        <f t="shared" si="55"/>
        <v>2031</v>
      </c>
      <c r="D3570">
        <v>1769</v>
      </c>
      <c r="E3570" t="s">
        <v>11</v>
      </c>
      <c r="F3570" t="s">
        <v>66</v>
      </c>
      <c r="G3570" s="7">
        <v>7</v>
      </c>
      <c r="H3570" s="3">
        <v>393.83</v>
      </c>
      <c r="I3570">
        <v>0.33</v>
      </c>
      <c r="J3570" s="17" t="str" cm="1">
        <f t="array" ref="J3570">_xlfn.IFS(I3570&lt;=0.09,"&lt;0,1%",I3570&lt;=0.19,"&lt;0,2%",I3570&lt;=0.29,"&lt;0,3%",I3570&lt;=39,"&lt;0,4%")</f>
        <v>&lt;0,4%</v>
      </c>
      <c r="K3570" t="s">
        <v>15</v>
      </c>
      <c r="L3570" s="7">
        <v>4</v>
      </c>
      <c r="M3570" s="7" t="str" cm="1">
        <f t="array" ref="M3570">_xlfn.IFS(L3570&lt;1,"Very Fast",L3570&lt;3,"Fast",L3570&lt;5,"Normal",L3570&lt;=7,"Slow",L3570&gt;=8,"Very Slow")</f>
        <v>Normal</v>
      </c>
      <c r="N3570" s="5">
        <v>1.4</v>
      </c>
      <c r="O3570" t="str" cm="1">
        <f t="array" ref="O3570">_xlfn.IFS(N3570&lt;2,"Very Poor",N3570&lt;3,"Poor",N3570&lt;4,"Average",N3570&lt;4.5,"Good",N3570&lt;=5,"Excellent")</f>
        <v>Very Poor</v>
      </c>
      <c r="P3570" s="12">
        <v>1847.06</v>
      </c>
    </row>
    <row r="3571" spans="1:16" x14ac:dyDescent="0.35">
      <c r="A3571">
        <v>13570</v>
      </c>
      <c r="B3571" s="15">
        <v>48131</v>
      </c>
      <c r="C3571" s="7">
        <f t="shared" si="55"/>
        <v>2031</v>
      </c>
      <c r="D3571">
        <v>1373</v>
      </c>
      <c r="E3571" t="s">
        <v>14</v>
      </c>
      <c r="F3571" t="s">
        <v>68</v>
      </c>
      <c r="G3571" s="7">
        <v>4</v>
      </c>
      <c r="H3571" s="3">
        <v>580.27</v>
      </c>
      <c r="I3571">
        <v>0.22</v>
      </c>
      <c r="J3571" s="17" t="str" cm="1">
        <f t="array" ref="J3571">_xlfn.IFS(I3571&lt;=0.09,"&lt;0,1%",I3571&lt;=0.19,"&lt;0,2%",I3571&lt;=0.29,"&lt;0,3%",I3571&lt;=39,"&lt;0,4%")</f>
        <v>&lt;0,3%</v>
      </c>
      <c r="K3571" t="s">
        <v>13</v>
      </c>
      <c r="L3571" s="7">
        <v>4</v>
      </c>
      <c r="M3571" s="7" t="str" cm="1">
        <f t="array" ref="M3571">_xlfn.IFS(L3571&lt;1,"Very Fast",L3571&lt;3,"Fast",L3571&lt;5,"Normal",L3571&lt;=7,"Slow",L3571&gt;=8,"Very Slow")</f>
        <v>Normal</v>
      </c>
      <c r="N3571" s="5">
        <v>2</v>
      </c>
      <c r="O3571" t="str" cm="1">
        <f t="array" ref="O3571">_xlfn.IFS(N3571&lt;2,"Very Poor",N3571&lt;3,"Poor",N3571&lt;4,"Average",N3571&lt;4.5,"Good",N3571&lt;=5,"Excellent")</f>
        <v>Poor</v>
      </c>
      <c r="P3571" s="12">
        <v>1810.44</v>
      </c>
    </row>
    <row r="3572" spans="1:16" x14ac:dyDescent="0.35">
      <c r="A3572">
        <v>13571</v>
      </c>
      <c r="B3572" s="15">
        <v>48132</v>
      </c>
      <c r="C3572" s="7">
        <f t="shared" si="55"/>
        <v>2031</v>
      </c>
      <c r="D3572">
        <v>1780</v>
      </c>
      <c r="E3572" t="s">
        <v>21</v>
      </c>
      <c r="F3572" t="s">
        <v>69</v>
      </c>
      <c r="G3572" s="7">
        <v>2</v>
      </c>
      <c r="H3572" s="3">
        <v>313.57</v>
      </c>
      <c r="I3572">
        <v>0.02</v>
      </c>
      <c r="J3572" s="17" t="str" cm="1">
        <f t="array" ref="J3572">_xlfn.IFS(I3572&lt;=0.09,"&lt;0,1%",I3572&lt;=0.19,"&lt;0,2%",I3572&lt;=0.29,"&lt;0,3%",I3572&lt;=39,"&lt;0,4%")</f>
        <v>&lt;0,1%</v>
      </c>
      <c r="K3572" t="s">
        <v>15</v>
      </c>
      <c r="L3572" s="7">
        <v>6</v>
      </c>
      <c r="M3572" s="7" t="str" cm="1">
        <f t="array" ref="M3572">_xlfn.IFS(L3572&lt;1,"Very Fast",L3572&lt;3,"Fast",L3572&lt;5,"Normal",L3572&lt;=7,"Slow",L3572&gt;=8,"Very Slow")</f>
        <v>Slow</v>
      </c>
      <c r="N3572" s="5">
        <v>4</v>
      </c>
      <c r="O3572" t="str" cm="1">
        <f t="array" ref="O3572">_xlfn.IFS(N3572&lt;2,"Very Poor",N3572&lt;3,"Poor",N3572&lt;4,"Average",N3572&lt;4.5,"Good",N3572&lt;=5,"Excellent")</f>
        <v>Good</v>
      </c>
      <c r="P3572" s="12">
        <v>614.6</v>
      </c>
    </row>
    <row r="3573" spans="1:16" x14ac:dyDescent="0.35">
      <c r="A3573">
        <v>13572</v>
      </c>
      <c r="B3573" s="15">
        <v>48133</v>
      </c>
      <c r="C3573" s="7">
        <f t="shared" si="55"/>
        <v>2031</v>
      </c>
      <c r="D3573">
        <v>1692</v>
      </c>
      <c r="E3573" t="s">
        <v>14</v>
      </c>
      <c r="F3573" t="s">
        <v>66</v>
      </c>
      <c r="G3573" s="7">
        <v>4</v>
      </c>
      <c r="H3573" s="3">
        <v>592.32000000000005</v>
      </c>
      <c r="I3573">
        <v>0.26</v>
      </c>
      <c r="J3573" s="17" t="str" cm="1">
        <f t="array" ref="J3573">_xlfn.IFS(I3573&lt;=0.09,"&lt;0,1%",I3573&lt;=0.19,"&lt;0,2%",I3573&lt;=0.29,"&lt;0,3%",I3573&lt;=39,"&lt;0,4%")</f>
        <v>&lt;0,3%</v>
      </c>
      <c r="K3573" t="s">
        <v>17</v>
      </c>
      <c r="L3573" s="7">
        <v>11</v>
      </c>
      <c r="M3573" s="7" t="str" cm="1">
        <f t="array" ref="M3573">_xlfn.IFS(L3573&lt;1,"Very Fast",L3573&lt;3,"Fast",L3573&lt;5,"Normal",L3573&lt;=7,"Slow",L3573&gt;=8,"Very Slow")</f>
        <v>Very Slow</v>
      </c>
      <c r="N3573" s="5">
        <v>1.3</v>
      </c>
      <c r="O3573" t="str" cm="1">
        <f t="array" ref="O3573">_xlfn.IFS(N3573&lt;2,"Very Poor",N3573&lt;3,"Poor",N3573&lt;4,"Average",N3573&lt;4.5,"Good",N3573&lt;=5,"Excellent")</f>
        <v>Very Poor</v>
      </c>
      <c r="P3573" s="12">
        <v>1753.27</v>
      </c>
    </row>
    <row r="3574" spans="1:16" x14ac:dyDescent="0.35">
      <c r="A3574">
        <v>13573</v>
      </c>
      <c r="B3574" s="15">
        <v>48134</v>
      </c>
      <c r="C3574" s="7">
        <f t="shared" si="55"/>
        <v>2031</v>
      </c>
      <c r="D3574">
        <v>1159</v>
      </c>
      <c r="E3574" t="s">
        <v>14</v>
      </c>
      <c r="F3574" t="s">
        <v>68</v>
      </c>
      <c r="G3574" s="7">
        <v>6</v>
      </c>
      <c r="H3574" s="3">
        <v>191.82</v>
      </c>
      <c r="I3574">
        <v>0.04</v>
      </c>
      <c r="J3574" s="17" t="str" cm="1">
        <f t="array" ref="J3574">_xlfn.IFS(I3574&lt;=0.09,"&lt;0,1%",I3574&lt;=0.19,"&lt;0,2%",I3574&lt;=0.29,"&lt;0,3%",I3574&lt;=39,"&lt;0,4%")</f>
        <v>&lt;0,1%</v>
      </c>
      <c r="K3574" t="s">
        <v>17</v>
      </c>
      <c r="L3574" s="7">
        <v>7</v>
      </c>
      <c r="M3574" s="7" t="str" cm="1">
        <f t="array" ref="M3574">_xlfn.IFS(L3574&lt;1,"Very Fast",L3574&lt;3,"Fast",L3574&lt;5,"Normal",L3574&lt;=7,"Slow",L3574&gt;=8,"Very Slow")</f>
        <v>Slow</v>
      </c>
      <c r="N3574" s="5">
        <v>2.8</v>
      </c>
      <c r="O3574" t="str" cm="1">
        <f t="array" ref="O3574">_xlfn.IFS(N3574&lt;2,"Very Poor",N3574&lt;3,"Poor",N3574&lt;4,"Average",N3574&lt;4.5,"Good",N3574&lt;=5,"Excellent")</f>
        <v>Poor</v>
      </c>
      <c r="P3574" s="12">
        <v>1104.8800000000001</v>
      </c>
    </row>
    <row r="3575" spans="1:16" x14ac:dyDescent="0.35">
      <c r="A3575">
        <v>13574</v>
      </c>
      <c r="B3575" s="15">
        <v>48135</v>
      </c>
      <c r="C3575" s="7">
        <f t="shared" si="55"/>
        <v>2031</v>
      </c>
      <c r="D3575">
        <v>1350</v>
      </c>
      <c r="E3575" t="s">
        <v>18</v>
      </c>
      <c r="F3575" t="s">
        <v>66</v>
      </c>
      <c r="G3575" s="7">
        <v>1</v>
      </c>
      <c r="H3575" s="3">
        <v>33.06</v>
      </c>
      <c r="I3575">
        <v>0.23</v>
      </c>
      <c r="J3575" s="17" t="str" cm="1">
        <f t="array" ref="J3575">_xlfn.IFS(I3575&lt;=0.09,"&lt;0,1%",I3575&lt;=0.19,"&lt;0,2%",I3575&lt;=0.29,"&lt;0,3%",I3575&lt;=39,"&lt;0,4%")</f>
        <v>&lt;0,3%</v>
      </c>
      <c r="K3575" t="s">
        <v>17</v>
      </c>
      <c r="L3575" s="7">
        <v>4</v>
      </c>
      <c r="M3575" s="7" t="str" cm="1">
        <f t="array" ref="M3575">_xlfn.IFS(L3575&lt;1,"Very Fast",L3575&lt;3,"Fast",L3575&lt;5,"Normal",L3575&lt;=7,"Slow",L3575&gt;=8,"Very Slow")</f>
        <v>Normal</v>
      </c>
      <c r="N3575" s="5">
        <v>4.3</v>
      </c>
      <c r="O3575" t="str" cm="1">
        <f t="array" ref="O3575">_xlfn.IFS(N3575&lt;2,"Very Poor",N3575&lt;3,"Poor",N3575&lt;4,"Average",N3575&lt;4.5,"Good",N3575&lt;=5,"Excellent")</f>
        <v>Good</v>
      </c>
      <c r="P3575" s="12">
        <v>25.46</v>
      </c>
    </row>
    <row r="3576" spans="1:16" x14ac:dyDescent="0.35">
      <c r="A3576">
        <v>13575</v>
      </c>
      <c r="B3576" s="15">
        <v>48136</v>
      </c>
      <c r="C3576" s="7">
        <f t="shared" si="55"/>
        <v>2031</v>
      </c>
      <c r="D3576">
        <v>1911</v>
      </c>
      <c r="E3576" t="s">
        <v>11</v>
      </c>
      <c r="F3576" t="s">
        <v>69</v>
      </c>
      <c r="G3576" s="7">
        <v>3</v>
      </c>
      <c r="H3576" s="3">
        <v>111.91</v>
      </c>
      <c r="I3576">
        <v>0.27</v>
      </c>
      <c r="J3576" s="17" t="str" cm="1">
        <f t="array" ref="J3576">_xlfn.IFS(I3576&lt;=0.09,"&lt;0,1%",I3576&lt;=0.19,"&lt;0,2%",I3576&lt;=0.29,"&lt;0,3%",I3576&lt;=39,"&lt;0,4%")</f>
        <v>&lt;0,3%</v>
      </c>
      <c r="K3576" t="s">
        <v>15</v>
      </c>
      <c r="L3576" s="7">
        <v>10</v>
      </c>
      <c r="M3576" s="7" t="str" cm="1">
        <f t="array" ref="M3576">_xlfn.IFS(L3576&lt;1,"Very Fast",L3576&lt;3,"Fast",L3576&lt;5,"Normal",L3576&lt;=7,"Slow",L3576&gt;=8,"Very Slow")</f>
        <v>Very Slow</v>
      </c>
      <c r="N3576" s="5">
        <v>2.1</v>
      </c>
      <c r="O3576" t="str" cm="1">
        <f t="array" ref="O3576">_xlfn.IFS(N3576&lt;2,"Very Poor",N3576&lt;3,"Poor",N3576&lt;4,"Average",N3576&lt;4.5,"Good",N3576&lt;=5,"Excellent")</f>
        <v>Poor</v>
      </c>
      <c r="P3576" s="12">
        <v>245.08</v>
      </c>
    </row>
    <row r="3577" spans="1:16" x14ac:dyDescent="0.35">
      <c r="A3577">
        <v>13576</v>
      </c>
      <c r="B3577" s="15">
        <v>48137</v>
      </c>
      <c r="C3577" s="7">
        <f t="shared" si="55"/>
        <v>2031</v>
      </c>
      <c r="D3577">
        <v>1287</v>
      </c>
      <c r="E3577" t="s">
        <v>21</v>
      </c>
      <c r="F3577" t="s">
        <v>69</v>
      </c>
      <c r="G3577" s="7">
        <v>5</v>
      </c>
      <c r="H3577" s="3">
        <v>246.15</v>
      </c>
      <c r="I3577">
        <v>0.25</v>
      </c>
      <c r="J3577" s="17" t="str" cm="1">
        <f t="array" ref="J3577">_xlfn.IFS(I3577&lt;=0.09,"&lt;0,1%",I3577&lt;=0.19,"&lt;0,2%",I3577&lt;=0.29,"&lt;0,3%",I3577&lt;=39,"&lt;0,4%")</f>
        <v>&lt;0,3%</v>
      </c>
      <c r="K3577" t="s">
        <v>15</v>
      </c>
      <c r="L3577" s="7">
        <v>1</v>
      </c>
      <c r="M3577" s="7" t="str" cm="1">
        <f t="array" ref="M3577">_xlfn.IFS(L3577&lt;1,"Very Fast",L3577&lt;3,"Fast",L3577&lt;5,"Normal",L3577&lt;=7,"Slow",L3577&gt;=8,"Very Slow")</f>
        <v>Fast</v>
      </c>
      <c r="N3577" s="5">
        <v>2.2000000000000002</v>
      </c>
      <c r="O3577" t="str" cm="1">
        <f t="array" ref="O3577">_xlfn.IFS(N3577&lt;2,"Very Poor",N3577&lt;3,"Poor",N3577&lt;4,"Average",N3577&lt;4.5,"Good",N3577&lt;=5,"Excellent")</f>
        <v>Poor</v>
      </c>
      <c r="P3577" s="12">
        <v>923.06</v>
      </c>
    </row>
    <row r="3578" spans="1:16" x14ac:dyDescent="0.35">
      <c r="A3578">
        <v>13577</v>
      </c>
      <c r="B3578" s="15">
        <v>48138</v>
      </c>
      <c r="C3578" s="7">
        <f t="shared" si="55"/>
        <v>2031</v>
      </c>
      <c r="D3578">
        <v>1287</v>
      </c>
      <c r="E3578" t="s">
        <v>18</v>
      </c>
      <c r="F3578" t="s">
        <v>69</v>
      </c>
      <c r="G3578" s="7">
        <v>2</v>
      </c>
      <c r="H3578" s="3">
        <v>200.06</v>
      </c>
      <c r="I3578">
        <v>0.33</v>
      </c>
      <c r="J3578" s="17" t="str" cm="1">
        <f t="array" ref="J3578">_xlfn.IFS(I3578&lt;=0.09,"&lt;0,1%",I3578&lt;=0.19,"&lt;0,2%",I3578&lt;=0.29,"&lt;0,3%",I3578&lt;=39,"&lt;0,4%")</f>
        <v>&lt;0,4%</v>
      </c>
      <c r="K3578" t="s">
        <v>17</v>
      </c>
      <c r="L3578" s="7">
        <v>1</v>
      </c>
      <c r="M3578" s="7" t="str" cm="1">
        <f t="array" ref="M3578">_xlfn.IFS(L3578&lt;1,"Very Fast",L3578&lt;3,"Fast",L3578&lt;5,"Normal",L3578&lt;=7,"Slow",L3578&gt;=8,"Very Slow")</f>
        <v>Fast</v>
      </c>
      <c r="N3578" s="5">
        <v>4.5</v>
      </c>
      <c r="O3578" t="str" cm="1">
        <f t="array" ref="O3578">_xlfn.IFS(N3578&lt;2,"Very Poor",N3578&lt;3,"Poor",N3578&lt;4,"Average",N3578&lt;4.5,"Good",N3578&lt;=5,"Excellent")</f>
        <v>Excellent</v>
      </c>
      <c r="P3578" s="12">
        <v>268.08</v>
      </c>
    </row>
    <row r="3579" spans="1:16" x14ac:dyDescent="0.35">
      <c r="A3579">
        <v>13578</v>
      </c>
      <c r="B3579" s="15">
        <v>48139</v>
      </c>
      <c r="C3579" s="7">
        <f t="shared" si="55"/>
        <v>2031</v>
      </c>
      <c r="D3579">
        <v>1891</v>
      </c>
      <c r="E3579" t="s">
        <v>14</v>
      </c>
      <c r="F3579" t="s">
        <v>68</v>
      </c>
      <c r="G3579" s="7">
        <v>1</v>
      </c>
      <c r="H3579" s="3">
        <v>71.78</v>
      </c>
      <c r="I3579">
        <v>0.26</v>
      </c>
      <c r="J3579" s="17" t="str" cm="1">
        <f t="array" ref="J3579">_xlfn.IFS(I3579&lt;=0.09,"&lt;0,1%",I3579&lt;=0.19,"&lt;0,2%",I3579&lt;=0.29,"&lt;0,3%",I3579&lt;=39,"&lt;0,4%")</f>
        <v>&lt;0,3%</v>
      </c>
      <c r="K3579" t="s">
        <v>13</v>
      </c>
      <c r="L3579" s="7">
        <v>5</v>
      </c>
      <c r="M3579" s="7" t="str" cm="1">
        <f t="array" ref="M3579">_xlfn.IFS(L3579&lt;1,"Very Fast",L3579&lt;3,"Fast",L3579&lt;5,"Normal",L3579&lt;=7,"Slow",L3579&gt;=8,"Very Slow")</f>
        <v>Slow</v>
      </c>
      <c r="N3579" s="5">
        <v>3.6</v>
      </c>
      <c r="O3579" t="str" cm="1">
        <f t="array" ref="O3579">_xlfn.IFS(N3579&lt;2,"Very Poor",N3579&lt;3,"Poor",N3579&lt;4,"Average",N3579&lt;4.5,"Good",N3579&lt;=5,"Excellent")</f>
        <v>Average</v>
      </c>
      <c r="P3579" s="12">
        <v>53.12</v>
      </c>
    </row>
    <row r="3580" spans="1:16" x14ac:dyDescent="0.35">
      <c r="A3580">
        <v>13579</v>
      </c>
      <c r="B3580" s="15">
        <v>48140</v>
      </c>
      <c r="C3580" s="7">
        <f t="shared" si="55"/>
        <v>2031</v>
      </c>
      <c r="D3580">
        <v>1225</v>
      </c>
      <c r="E3580" t="s">
        <v>14</v>
      </c>
      <c r="F3580" t="s">
        <v>69</v>
      </c>
      <c r="G3580" s="7">
        <v>4</v>
      </c>
      <c r="H3580" s="3">
        <v>268.11</v>
      </c>
      <c r="I3580">
        <v>0.24</v>
      </c>
      <c r="J3580" s="17" t="str" cm="1">
        <f t="array" ref="J3580">_xlfn.IFS(I3580&lt;=0.09,"&lt;0,1%",I3580&lt;=0.19,"&lt;0,2%",I3580&lt;=0.29,"&lt;0,3%",I3580&lt;=39,"&lt;0,4%")</f>
        <v>&lt;0,3%</v>
      </c>
      <c r="K3580" t="s">
        <v>17</v>
      </c>
      <c r="L3580" s="7">
        <v>1</v>
      </c>
      <c r="M3580" s="7" t="str" cm="1">
        <f t="array" ref="M3580">_xlfn.IFS(L3580&lt;1,"Very Fast",L3580&lt;3,"Fast",L3580&lt;5,"Normal",L3580&lt;=7,"Slow",L3580&gt;=8,"Very Slow")</f>
        <v>Fast</v>
      </c>
      <c r="N3580" s="5">
        <v>4.2</v>
      </c>
      <c r="O3580" t="str" cm="1">
        <f t="array" ref="O3580">_xlfn.IFS(N3580&lt;2,"Very Poor",N3580&lt;3,"Poor",N3580&lt;4,"Average",N3580&lt;4.5,"Good",N3580&lt;=5,"Excellent")</f>
        <v>Good</v>
      </c>
      <c r="P3580" s="12">
        <v>815.05</v>
      </c>
    </row>
    <row r="3581" spans="1:16" x14ac:dyDescent="0.35">
      <c r="A3581">
        <v>13580</v>
      </c>
      <c r="B3581" s="15">
        <v>48141</v>
      </c>
      <c r="C3581" s="7">
        <f t="shared" si="55"/>
        <v>2031</v>
      </c>
      <c r="D3581">
        <v>1522</v>
      </c>
      <c r="E3581" t="s">
        <v>14</v>
      </c>
      <c r="F3581" t="s">
        <v>68</v>
      </c>
      <c r="G3581" s="7">
        <v>6</v>
      </c>
      <c r="H3581" s="3">
        <v>212.8</v>
      </c>
      <c r="I3581">
        <v>0.09</v>
      </c>
      <c r="J3581" s="17" t="str" cm="1">
        <f t="array" ref="J3581">_xlfn.IFS(I3581&lt;=0.09,"&lt;0,1%",I3581&lt;=0.19,"&lt;0,2%",I3581&lt;=0.29,"&lt;0,3%",I3581&lt;=39,"&lt;0,4%")</f>
        <v>&lt;0,1%</v>
      </c>
      <c r="K3581" t="s">
        <v>15</v>
      </c>
      <c r="L3581" s="7">
        <v>3</v>
      </c>
      <c r="M3581" s="7" t="str" cm="1">
        <f t="array" ref="M3581">_xlfn.IFS(L3581&lt;1,"Very Fast",L3581&lt;3,"Fast",L3581&lt;5,"Normal",L3581&lt;=7,"Slow",L3581&gt;=8,"Very Slow")</f>
        <v>Normal</v>
      </c>
      <c r="N3581" s="5">
        <v>2.2000000000000002</v>
      </c>
      <c r="O3581" t="str" cm="1">
        <f t="array" ref="O3581">_xlfn.IFS(N3581&lt;2,"Very Poor",N3581&lt;3,"Poor",N3581&lt;4,"Average",N3581&lt;4.5,"Good",N3581&lt;=5,"Excellent")</f>
        <v>Poor</v>
      </c>
      <c r="P3581" s="12">
        <v>1161.8900000000001</v>
      </c>
    </row>
    <row r="3582" spans="1:16" x14ac:dyDescent="0.35">
      <c r="A3582">
        <v>13581</v>
      </c>
      <c r="B3582" s="15">
        <v>48142</v>
      </c>
      <c r="C3582" s="7">
        <f t="shared" si="55"/>
        <v>2031</v>
      </c>
      <c r="D3582">
        <v>1521</v>
      </c>
      <c r="E3582" t="s">
        <v>11</v>
      </c>
      <c r="F3582" t="s">
        <v>66</v>
      </c>
      <c r="G3582" s="7">
        <v>7</v>
      </c>
      <c r="H3582" s="3">
        <v>86.73</v>
      </c>
      <c r="I3582">
        <v>0.32</v>
      </c>
      <c r="J3582" s="17" t="str" cm="1">
        <f t="array" ref="J3582">_xlfn.IFS(I3582&lt;=0.09,"&lt;0,1%",I3582&lt;=0.19,"&lt;0,2%",I3582&lt;=0.29,"&lt;0,3%",I3582&lt;=39,"&lt;0,4%")</f>
        <v>&lt;0,4%</v>
      </c>
      <c r="K3582" t="s">
        <v>15</v>
      </c>
      <c r="L3582" s="7">
        <v>9</v>
      </c>
      <c r="M3582" s="7" t="str" cm="1">
        <f t="array" ref="M3582">_xlfn.IFS(L3582&lt;1,"Very Fast",L3582&lt;3,"Fast",L3582&lt;5,"Normal",L3582&lt;=7,"Slow",L3582&gt;=8,"Very Slow")</f>
        <v>Very Slow</v>
      </c>
      <c r="N3582" s="5">
        <v>5</v>
      </c>
      <c r="O3582" t="str" cm="1">
        <f t="array" ref="O3582">_xlfn.IFS(N3582&lt;2,"Very Poor",N3582&lt;3,"Poor",N3582&lt;4,"Average",N3582&lt;4.5,"Good",N3582&lt;=5,"Excellent")</f>
        <v>Excellent</v>
      </c>
      <c r="P3582" s="12">
        <v>412.83</v>
      </c>
    </row>
    <row r="3583" spans="1:16" x14ac:dyDescent="0.35">
      <c r="A3583">
        <v>13582</v>
      </c>
      <c r="B3583" s="15">
        <v>48143</v>
      </c>
      <c r="C3583" s="7">
        <f t="shared" si="55"/>
        <v>2031</v>
      </c>
      <c r="D3583">
        <v>1782</v>
      </c>
      <c r="E3583" t="s">
        <v>14</v>
      </c>
      <c r="F3583" t="s">
        <v>68</v>
      </c>
      <c r="G3583" s="7">
        <v>4</v>
      </c>
      <c r="H3583" s="3">
        <v>188.23</v>
      </c>
      <c r="I3583">
        <v>0.06</v>
      </c>
      <c r="J3583" s="17" t="str" cm="1">
        <f t="array" ref="J3583">_xlfn.IFS(I3583&lt;=0.09,"&lt;0,1%",I3583&lt;=0.19,"&lt;0,2%",I3583&lt;=0.29,"&lt;0,3%",I3583&lt;=39,"&lt;0,4%")</f>
        <v>&lt;0,1%</v>
      </c>
      <c r="K3583" t="s">
        <v>13</v>
      </c>
      <c r="L3583" s="7">
        <v>3</v>
      </c>
      <c r="M3583" s="7" t="str" cm="1">
        <f t="array" ref="M3583">_xlfn.IFS(L3583&lt;1,"Very Fast",L3583&lt;3,"Fast",L3583&lt;5,"Normal",L3583&lt;=7,"Slow",L3583&gt;=8,"Very Slow")</f>
        <v>Normal</v>
      </c>
      <c r="N3583" s="5">
        <v>1.6</v>
      </c>
      <c r="O3583" t="str" cm="1">
        <f t="array" ref="O3583">_xlfn.IFS(N3583&lt;2,"Very Poor",N3583&lt;3,"Poor",N3583&lt;4,"Average",N3583&lt;4.5,"Good",N3583&lt;=5,"Excellent")</f>
        <v>Very Poor</v>
      </c>
      <c r="P3583" s="12">
        <v>707.74</v>
      </c>
    </row>
    <row r="3584" spans="1:16" x14ac:dyDescent="0.35">
      <c r="A3584">
        <v>13583</v>
      </c>
      <c r="B3584" s="15">
        <v>48144</v>
      </c>
      <c r="C3584" s="7">
        <f t="shared" si="55"/>
        <v>2031</v>
      </c>
      <c r="D3584">
        <v>1272</v>
      </c>
      <c r="E3584" t="s">
        <v>14</v>
      </c>
      <c r="F3584" t="s">
        <v>69</v>
      </c>
      <c r="G3584" s="7">
        <v>7</v>
      </c>
      <c r="H3584" s="3">
        <v>533.57000000000005</v>
      </c>
      <c r="I3584">
        <v>0.32</v>
      </c>
      <c r="J3584" s="17" t="str" cm="1">
        <f t="array" ref="J3584">_xlfn.IFS(I3584&lt;=0.09,"&lt;0,1%",I3584&lt;=0.19,"&lt;0,2%",I3584&lt;=0.29,"&lt;0,3%",I3584&lt;=39,"&lt;0,4%")</f>
        <v>&lt;0,4%</v>
      </c>
      <c r="K3584" t="s">
        <v>13</v>
      </c>
      <c r="L3584" s="7">
        <v>3</v>
      </c>
      <c r="M3584" s="7" t="str" cm="1">
        <f t="array" ref="M3584">_xlfn.IFS(L3584&lt;1,"Very Fast",L3584&lt;3,"Fast",L3584&lt;5,"Normal",L3584&lt;=7,"Slow",L3584&gt;=8,"Very Slow")</f>
        <v>Normal</v>
      </c>
      <c r="N3584" s="5">
        <v>4.8</v>
      </c>
      <c r="O3584" t="str" cm="1">
        <f t="array" ref="O3584">_xlfn.IFS(N3584&lt;2,"Very Poor",N3584&lt;3,"Poor",N3584&lt;4,"Average",N3584&lt;4.5,"Good",N3584&lt;=5,"Excellent")</f>
        <v>Excellent</v>
      </c>
      <c r="P3584" s="12">
        <v>2539.79</v>
      </c>
    </row>
    <row r="3585" spans="1:16" x14ac:dyDescent="0.35">
      <c r="A3585">
        <v>13584</v>
      </c>
      <c r="B3585" s="15">
        <v>48145</v>
      </c>
      <c r="C3585" s="7">
        <f t="shared" si="55"/>
        <v>2031</v>
      </c>
      <c r="D3585">
        <v>1935</v>
      </c>
      <c r="E3585" t="s">
        <v>18</v>
      </c>
      <c r="F3585" t="s">
        <v>69</v>
      </c>
      <c r="G3585" s="7">
        <v>6</v>
      </c>
      <c r="H3585" s="3">
        <v>191.7</v>
      </c>
      <c r="I3585">
        <v>0.11</v>
      </c>
      <c r="J3585" s="17" t="str" cm="1">
        <f t="array" ref="J3585">_xlfn.IFS(I3585&lt;=0.09,"&lt;0,1%",I3585&lt;=0.19,"&lt;0,2%",I3585&lt;=0.29,"&lt;0,3%",I3585&lt;=39,"&lt;0,4%")</f>
        <v>&lt;0,2%</v>
      </c>
      <c r="K3585" t="s">
        <v>15</v>
      </c>
      <c r="L3585" s="7">
        <v>9</v>
      </c>
      <c r="M3585" s="7" t="str" cm="1">
        <f t="array" ref="M3585">_xlfn.IFS(L3585&lt;1,"Very Fast",L3585&lt;3,"Fast",L3585&lt;5,"Normal",L3585&lt;=7,"Slow",L3585&gt;=8,"Very Slow")</f>
        <v>Very Slow</v>
      </c>
      <c r="N3585" s="5">
        <v>4.5999999999999996</v>
      </c>
      <c r="O3585" t="str" cm="1">
        <f t="array" ref="O3585">_xlfn.IFS(N3585&lt;2,"Very Poor",N3585&lt;3,"Poor",N3585&lt;4,"Average",N3585&lt;4.5,"Good",N3585&lt;=5,"Excellent")</f>
        <v>Excellent</v>
      </c>
      <c r="P3585" s="12">
        <v>1023.68</v>
      </c>
    </row>
    <row r="3586" spans="1:16" x14ac:dyDescent="0.35">
      <c r="A3586">
        <v>13585</v>
      </c>
      <c r="B3586" s="15">
        <v>48146</v>
      </c>
      <c r="C3586" s="7">
        <f t="shared" si="55"/>
        <v>2031</v>
      </c>
      <c r="D3586">
        <v>1401</v>
      </c>
      <c r="E3586" t="s">
        <v>18</v>
      </c>
      <c r="F3586" t="s">
        <v>69</v>
      </c>
      <c r="G3586" s="7">
        <v>7</v>
      </c>
      <c r="H3586" s="3">
        <v>432.66</v>
      </c>
      <c r="I3586">
        <v>0.05</v>
      </c>
      <c r="J3586" s="17" t="str" cm="1">
        <f t="array" ref="J3586">_xlfn.IFS(I3586&lt;=0.09,"&lt;0,1%",I3586&lt;=0.19,"&lt;0,2%",I3586&lt;=0.29,"&lt;0,3%",I3586&lt;=39,"&lt;0,4%")</f>
        <v>&lt;0,1%</v>
      </c>
      <c r="K3586" t="s">
        <v>17</v>
      </c>
      <c r="L3586" s="7">
        <v>5</v>
      </c>
      <c r="M3586" s="7" t="str" cm="1">
        <f t="array" ref="M3586">_xlfn.IFS(L3586&lt;1,"Very Fast",L3586&lt;3,"Fast",L3586&lt;5,"Normal",L3586&lt;=7,"Slow",L3586&gt;=8,"Very Slow")</f>
        <v>Slow</v>
      </c>
      <c r="N3586" s="5">
        <v>3.2</v>
      </c>
      <c r="O3586" t="str" cm="1">
        <f t="array" ref="O3586">_xlfn.IFS(N3586&lt;2,"Very Poor",N3586&lt;3,"Poor",N3586&lt;4,"Average",N3586&lt;4.5,"Good",N3586&lt;=5,"Excellent")</f>
        <v>Average</v>
      </c>
      <c r="P3586" s="12">
        <v>2877.19</v>
      </c>
    </row>
    <row r="3587" spans="1:16" x14ac:dyDescent="0.35">
      <c r="A3587">
        <v>13586</v>
      </c>
      <c r="B3587" s="15">
        <v>48147</v>
      </c>
      <c r="C3587" s="7">
        <f t="shared" ref="C3587:C3650" si="56">YEAR(B3587)</f>
        <v>2031</v>
      </c>
      <c r="D3587">
        <v>1182</v>
      </c>
      <c r="E3587" t="s">
        <v>18</v>
      </c>
      <c r="F3587" t="s">
        <v>66</v>
      </c>
      <c r="G3587" s="7">
        <v>6</v>
      </c>
      <c r="H3587" s="3">
        <v>373.05</v>
      </c>
      <c r="I3587">
        <v>0.28999999999999998</v>
      </c>
      <c r="J3587" s="17" t="str" cm="1">
        <f t="array" ref="J3587">_xlfn.IFS(I3587&lt;=0.09,"&lt;0,1%",I3587&lt;=0.19,"&lt;0,2%",I3587&lt;=0.29,"&lt;0,3%",I3587&lt;=39,"&lt;0,4%")</f>
        <v>&lt;0,3%</v>
      </c>
      <c r="K3587" t="s">
        <v>15</v>
      </c>
      <c r="L3587" s="7">
        <v>8</v>
      </c>
      <c r="M3587" s="7" t="str" cm="1">
        <f t="array" ref="M3587">_xlfn.IFS(L3587&lt;1,"Very Fast",L3587&lt;3,"Fast",L3587&lt;5,"Normal",L3587&lt;=7,"Slow",L3587&gt;=8,"Very Slow")</f>
        <v>Very Slow</v>
      </c>
      <c r="N3587" s="5">
        <v>3.3</v>
      </c>
      <c r="O3587" t="str" cm="1">
        <f t="array" ref="O3587">_xlfn.IFS(N3587&lt;2,"Very Poor",N3587&lt;3,"Poor",N3587&lt;4,"Average",N3587&lt;4.5,"Good",N3587&lt;=5,"Excellent")</f>
        <v>Average</v>
      </c>
      <c r="P3587" s="12">
        <v>1589.19</v>
      </c>
    </row>
    <row r="3588" spans="1:16" x14ac:dyDescent="0.35">
      <c r="A3588">
        <v>13587</v>
      </c>
      <c r="B3588" s="15">
        <v>48148</v>
      </c>
      <c r="C3588" s="7">
        <f t="shared" si="56"/>
        <v>2031</v>
      </c>
      <c r="D3588">
        <v>1968</v>
      </c>
      <c r="E3588" t="s">
        <v>18</v>
      </c>
      <c r="F3588" t="s">
        <v>68</v>
      </c>
      <c r="G3588" s="7">
        <v>1</v>
      </c>
      <c r="H3588" s="3">
        <v>264.89999999999998</v>
      </c>
      <c r="I3588">
        <v>0</v>
      </c>
      <c r="J3588" s="17" t="str" cm="1">
        <f t="array" ref="J3588">_xlfn.IFS(I3588&lt;=0.09,"&lt;0,1%",I3588&lt;=0.19,"&lt;0,2%",I3588&lt;=0.29,"&lt;0,3%",I3588&lt;=39,"&lt;0,4%")</f>
        <v>&lt;0,1%</v>
      </c>
      <c r="K3588" t="s">
        <v>17</v>
      </c>
      <c r="L3588" s="7">
        <v>10</v>
      </c>
      <c r="M3588" s="7" t="str" cm="1">
        <f t="array" ref="M3588">_xlfn.IFS(L3588&lt;1,"Very Fast",L3588&lt;3,"Fast",L3588&lt;5,"Normal",L3588&lt;=7,"Slow",L3588&gt;=8,"Very Slow")</f>
        <v>Very Slow</v>
      </c>
      <c r="N3588" s="5">
        <v>4.0999999999999996</v>
      </c>
      <c r="O3588" t="str" cm="1">
        <f t="array" ref="O3588">_xlfn.IFS(N3588&lt;2,"Very Poor",N3588&lt;3,"Poor",N3588&lt;4,"Average",N3588&lt;4.5,"Good",N3588&lt;=5,"Excellent")</f>
        <v>Good</v>
      </c>
      <c r="P3588" s="12">
        <v>264.89999999999998</v>
      </c>
    </row>
    <row r="3589" spans="1:16" x14ac:dyDescent="0.35">
      <c r="A3589">
        <v>13588</v>
      </c>
      <c r="B3589" s="15">
        <v>48149</v>
      </c>
      <c r="C3589" s="7">
        <f t="shared" si="56"/>
        <v>2031</v>
      </c>
      <c r="D3589">
        <v>1664</v>
      </c>
      <c r="E3589" t="s">
        <v>21</v>
      </c>
      <c r="F3589" t="s">
        <v>66</v>
      </c>
      <c r="G3589" s="7">
        <v>2</v>
      </c>
      <c r="H3589" s="3">
        <v>154.83000000000001</v>
      </c>
      <c r="I3589">
        <v>0.28999999999999998</v>
      </c>
      <c r="J3589" s="17" t="str" cm="1">
        <f t="array" ref="J3589">_xlfn.IFS(I3589&lt;=0.09,"&lt;0,1%",I3589&lt;=0.19,"&lt;0,2%",I3589&lt;=0.29,"&lt;0,3%",I3589&lt;=39,"&lt;0,4%")</f>
        <v>&lt;0,3%</v>
      </c>
      <c r="K3589" t="s">
        <v>13</v>
      </c>
      <c r="L3589" s="7">
        <v>9</v>
      </c>
      <c r="M3589" s="7" t="str" cm="1">
        <f t="array" ref="M3589">_xlfn.IFS(L3589&lt;1,"Very Fast",L3589&lt;3,"Fast",L3589&lt;5,"Normal",L3589&lt;=7,"Slow",L3589&gt;=8,"Very Slow")</f>
        <v>Very Slow</v>
      </c>
      <c r="N3589" s="5">
        <v>2.2000000000000002</v>
      </c>
      <c r="O3589" t="str" cm="1">
        <f t="array" ref="O3589">_xlfn.IFS(N3589&lt;2,"Very Poor",N3589&lt;3,"Poor",N3589&lt;4,"Average",N3589&lt;4.5,"Good",N3589&lt;=5,"Excellent")</f>
        <v>Poor</v>
      </c>
      <c r="P3589" s="12">
        <v>219.86</v>
      </c>
    </row>
    <row r="3590" spans="1:16" x14ac:dyDescent="0.35">
      <c r="A3590">
        <v>13589</v>
      </c>
      <c r="B3590" s="15">
        <v>48150</v>
      </c>
      <c r="C3590" s="7">
        <f t="shared" si="56"/>
        <v>2031</v>
      </c>
      <c r="D3590">
        <v>1487</v>
      </c>
      <c r="E3590" t="s">
        <v>21</v>
      </c>
      <c r="F3590" t="s">
        <v>69</v>
      </c>
      <c r="G3590" s="7">
        <v>5</v>
      </c>
      <c r="H3590" s="3">
        <v>230.87</v>
      </c>
      <c r="I3590">
        <v>0.09</v>
      </c>
      <c r="J3590" s="17" t="str" cm="1">
        <f t="array" ref="J3590">_xlfn.IFS(I3590&lt;=0.09,"&lt;0,1%",I3590&lt;=0.19,"&lt;0,2%",I3590&lt;=0.29,"&lt;0,3%",I3590&lt;=39,"&lt;0,4%")</f>
        <v>&lt;0,1%</v>
      </c>
      <c r="K3590" t="s">
        <v>15</v>
      </c>
      <c r="L3590" s="7">
        <v>6</v>
      </c>
      <c r="M3590" s="7" t="str" cm="1">
        <f t="array" ref="M3590">_xlfn.IFS(L3590&lt;1,"Very Fast",L3590&lt;3,"Fast",L3590&lt;5,"Normal",L3590&lt;=7,"Slow",L3590&gt;=8,"Very Slow")</f>
        <v>Slow</v>
      </c>
      <c r="N3590" s="5">
        <v>3.1</v>
      </c>
      <c r="O3590" t="str" cm="1">
        <f t="array" ref="O3590">_xlfn.IFS(N3590&lt;2,"Very Poor",N3590&lt;3,"Poor",N3590&lt;4,"Average",N3590&lt;4.5,"Good",N3590&lt;=5,"Excellent")</f>
        <v>Average</v>
      </c>
      <c r="P3590" s="12">
        <v>1050.46</v>
      </c>
    </row>
    <row r="3591" spans="1:16" x14ac:dyDescent="0.35">
      <c r="A3591">
        <v>13590</v>
      </c>
      <c r="B3591" s="15">
        <v>48151</v>
      </c>
      <c r="C3591" s="7">
        <f t="shared" si="56"/>
        <v>2031</v>
      </c>
      <c r="D3591">
        <v>1826</v>
      </c>
      <c r="E3591" t="s">
        <v>18</v>
      </c>
      <c r="F3591" t="s">
        <v>69</v>
      </c>
      <c r="G3591" s="7">
        <v>2</v>
      </c>
      <c r="H3591" s="3">
        <v>361.38</v>
      </c>
      <c r="I3591">
        <v>0.31</v>
      </c>
      <c r="J3591" s="17" t="str" cm="1">
        <f t="array" ref="J3591">_xlfn.IFS(I3591&lt;=0.09,"&lt;0,1%",I3591&lt;=0.19,"&lt;0,2%",I3591&lt;=0.29,"&lt;0,3%",I3591&lt;=39,"&lt;0,4%")</f>
        <v>&lt;0,4%</v>
      </c>
      <c r="K3591" t="s">
        <v>17</v>
      </c>
      <c r="L3591" s="7">
        <v>7</v>
      </c>
      <c r="M3591" s="7" t="str" cm="1">
        <f t="array" ref="M3591">_xlfn.IFS(L3591&lt;1,"Very Fast",L3591&lt;3,"Fast",L3591&lt;5,"Normal",L3591&lt;=7,"Slow",L3591&gt;=8,"Very Slow")</f>
        <v>Slow</v>
      </c>
      <c r="N3591" s="5">
        <v>4.5999999999999996</v>
      </c>
      <c r="O3591" t="str" cm="1">
        <f t="array" ref="O3591">_xlfn.IFS(N3591&lt;2,"Very Poor",N3591&lt;3,"Poor",N3591&lt;4,"Average",N3591&lt;4.5,"Good",N3591&lt;=5,"Excellent")</f>
        <v>Excellent</v>
      </c>
      <c r="P3591" s="12">
        <v>498.7</v>
      </c>
    </row>
    <row r="3592" spans="1:16" x14ac:dyDescent="0.35">
      <c r="A3592">
        <v>13591</v>
      </c>
      <c r="B3592" s="15">
        <v>48152</v>
      </c>
      <c r="C3592" s="7">
        <f t="shared" si="56"/>
        <v>2031</v>
      </c>
      <c r="D3592">
        <v>1845</v>
      </c>
      <c r="E3592" t="s">
        <v>21</v>
      </c>
      <c r="F3592" t="s">
        <v>69</v>
      </c>
      <c r="G3592" s="7">
        <v>3</v>
      </c>
      <c r="H3592" s="3">
        <v>220.19</v>
      </c>
      <c r="I3592">
        <v>0.24</v>
      </c>
      <c r="J3592" s="17" t="str" cm="1">
        <f t="array" ref="J3592">_xlfn.IFS(I3592&lt;=0.09,"&lt;0,1%",I3592&lt;=0.19,"&lt;0,2%",I3592&lt;=0.29,"&lt;0,3%",I3592&lt;=39,"&lt;0,4%")</f>
        <v>&lt;0,3%</v>
      </c>
      <c r="K3592" t="s">
        <v>15</v>
      </c>
      <c r="L3592" s="7">
        <v>7</v>
      </c>
      <c r="M3592" s="7" t="str" cm="1">
        <f t="array" ref="M3592">_xlfn.IFS(L3592&lt;1,"Very Fast",L3592&lt;3,"Fast",L3592&lt;5,"Normal",L3592&lt;=7,"Slow",L3592&gt;=8,"Very Slow")</f>
        <v>Slow</v>
      </c>
      <c r="N3592" s="5">
        <v>1.3</v>
      </c>
      <c r="O3592" t="str" cm="1">
        <f t="array" ref="O3592">_xlfn.IFS(N3592&lt;2,"Very Poor",N3592&lt;3,"Poor",N3592&lt;4,"Average",N3592&lt;4.5,"Good",N3592&lt;=5,"Excellent")</f>
        <v>Very Poor</v>
      </c>
      <c r="P3592" s="12">
        <v>502.03</v>
      </c>
    </row>
    <row r="3593" spans="1:16" x14ac:dyDescent="0.35">
      <c r="A3593">
        <v>13592</v>
      </c>
      <c r="B3593" s="15">
        <v>48153</v>
      </c>
      <c r="C3593" s="7">
        <f t="shared" si="56"/>
        <v>2031</v>
      </c>
      <c r="D3593">
        <v>1123</v>
      </c>
      <c r="E3593" t="s">
        <v>18</v>
      </c>
      <c r="F3593" t="s">
        <v>69</v>
      </c>
      <c r="G3593" s="7">
        <v>2</v>
      </c>
      <c r="H3593" s="3">
        <v>140.71</v>
      </c>
      <c r="I3593">
        <v>0.23</v>
      </c>
      <c r="J3593" s="17" t="str" cm="1">
        <f t="array" ref="J3593">_xlfn.IFS(I3593&lt;=0.09,"&lt;0,1%",I3593&lt;=0.19,"&lt;0,2%",I3593&lt;=0.29,"&lt;0,3%",I3593&lt;=39,"&lt;0,4%")</f>
        <v>&lt;0,3%</v>
      </c>
      <c r="K3593" t="s">
        <v>15</v>
      </c>
      <c r="L3593" s="7">
        <v>7</v>
      </c>
      <c r="M3593" s="7" t="str" cm="1">
        <f t="array" ref="M3593">_xlfn.IFS(L3593&lt;1,"Very Fast",L3593&lt;3,"Fast",L3593&lt;5,"Normal",L3593&lt;=7,"Slow",L3593&gt;=8,"Very Slow")</f>
        <v>Slow</v>
      </c>
      <c r="N3593" s="5">
        <v>4.5999999999999996</v>
      </c>
      <c r="O3593" t="str" cm="1">
        <f t="array" ref="O3593">_xlfn.IFS(N3593&lt;2,"Very Poor",N3593&lt;3,"Poor",N3593&lt;4,"Average",N3593&lt;4.5,"Good",N3593&lt;=5,"Excellent")</f>
        <v>Excellent</v>
      </c>
      <c r="P3593" s="12">
        <v>216.69</v>
      </c>
    </row>
    <row r="3594" spans="1:16" x14ac:dyDescent="0.35">
      <c r="A3594">
        <v>13593</v>
      </c>
      <c r="B3594" s="15">
        <v>48154</v>
      </c>
      <c r="C3594" s="7">
        <f t="shared" si="56"/>
        <v>2031</v>
      </c>
      <c r="D3594">
        <v>1984</v>
      </c>
      <c r="E3594" t="s">
        <v>18</v>
      </c>
      <c r="F3594" t="s">
        <v>69</v>
      </c>
      <c r="G3594" s="7">
        <v>6</v>
      </c>
      <c r="H3594" s="3">
        <v>83.13</v>
      </c>
      <c r="I3594">
        <v>0.13</v>
      </c>
      <c r="J3594" s="17" t="str" cm="1">
        <f t="array" ref="J3594">_xlfn.IFS(I3594&lt;=0.09,"&lt;0,1%",I3594&lt;=0.19,"&lt;0,2%",I3594&lt;=0.29,"&lt;0,3%",I3594&lt;=39,"&lt;0,4%")</f>
        <v>&lt;0,2%</v>
      </c>
      <c r="K3594" t="s">
        <v>17</v>
      </c>
      <c r="L3594" s="7">
        <v>4</v>
      </c>
      <c r="M3594" s="7" t="str" cm="1">
        <f t="array" ref="M3594">_xlfn.IFS(L3594&lt;1,"Very Fast",L3594&lt;3,"Fast",L3594&lt;5,"Normal",L3594&lt;=7,"Slow",L3594&gt;=8,"Very Slow")</f>
        <v>Normal</v>
      </c>
      <c r="N3594" s="5">
        <v>3.9</v>
      </c>
      <c r="O3594" t="str" cm="1">
        <f t="array" ref="O3594">_xlfn.IFS(N3594&lt;2,"Very Poor",N3594&lt;3,"Poor",N3594&lt;4,"Average",N3594&lt;4.5,"Good",N3594&lt;=5,"Excellent")</f>
        <v>Average</v>
      </c>
      <c r="P3594" s="12">
        <v>433.94</v>
      </c>
    </row>
    <row r="3595" spans="1:16" x14ac:dyDescent="0.35">
      <c r="A3595">
        <v>13594</v>
      </c>
      <c r="B3595" s="15">
        <v>48155</v>
      </c>
      <c r="C3595" s="7">
        <f t="shared" si="56"/>
        <v>2031</v>
      </c>
      <c r="D3595">
        <v>1625</v>
      </c>
      <c r="E3595" t="s">
        <v>18</v>
      </c>
      <c r="F3595" t="s">
        <v>68</v>
      </c>
      <c r="G3595" s="7">
        <v>6</v>
      </c>
      <c r="H3595" s="3">
        <v>529.66</v>
      </c>
      <c r="I3595">
        <v>0.02</v>
      </c>
      <c r="J3595" s="17" t="str" cm="1">
        <f t="array" ref="J3595">_xlfn.IFS(I3595&lt;=0.09,"&lt;0,1%",I3595&lt;=0.19,"&lt;0,2%",I3595&lt;=0.29,"&lt;0,3%",I3595&lt;=39,"&lt;0,4%")</f>
        <v>&lt;0,1%</v>
      </c>
      <c r="K3595" t="s">
        <v>15</v>
      </c>
      <c r="L3595" s="7">
        <v>2</v>
      </c>
      <c r="M3595" s="7" t="str" cm="1">
        <f t="array" ref="M3595">_xlfn.IFS(L3595&lt;1,"Very Fast",L3595&lt;3,"Fast",L3595&lt;5,"Normal",L3595&lt;=7,"Slow",L3595&gt;=8,"Very Slow")</f>
        <v>Fast</v>
      </c>
      <c r="N3595" s="5">
        <v>4.0999999999999996</v>
      </c>
      <c r="O3595" t="str" cm="1">
        <f t="array" ref="O3595">_xlfn.IFS(N3595&lt;2,"Very Poor",N3595&lt;3,"Poor",N3595&lt;4,"Average",N3595&lt;4.5,"Good",N3595&lt;=5,"Excellent")</f>
        <v>Good</v>
      </c>
      <c r="P3595" s="12">
        <v>3114.4</v>
      </c>
    </row>
    <row r="3596" spans="1:16" x14ac:dyDescent="0.35">
      <c r="A3596">
        <v>13595</v>
      </c>
      <c r="B3596" s="15">
        <v>48156</v>
      </c>
      <c r="C3596" s="7">
        <f t="shared" si="56"/>
        <v>2031</v>
      </c>
      <c r="D3596">
        <v>1789</v>
      </c>
      <c r="E3596" t="s">
        <v>14</v>
      </c>
      <c r="F3596" t="s">
        <v>69</v>
      </c>
      <c r="G3596" s="7">
        <v>3</v>
      </c>
      <c r="H3596" s="3">
        <v>272.58</v>
      </c>
      <c r="I3596">
        <v>0.28999999999999998</v>
      </c>
      <c r="J3596" s="17" t="str" cm="1">
        <f t="array" ref="J3596">_xlfn.IFS(I3596&lt;=0.09,"&lt;0,1%",I3596&lt;=0.19,"&lt;0,2%",I3596&lt;=0.29,"&lt;0,3%",I3596&lt;=39,"&lt;0,4%")</f>
        <v>&lt;0,3%</v>
      </c>
      <c r="K3596" t="s">
        <v>17</v>
      </c>
      <c r="L3596" s="7">
        <v>2</v>
      </c>
      <c r="M3596" s="7" t="str" cm="1">
        <f t="array" ref="M3596">_xlfn.IFS(L3596&lt;1,"Very Fast",L3596&lt;3,"Fast",L3596&lt;5,"Normal",L3596&lt;=7,"Slow",L3596&gt;=8,"Very Slow")</f>
        <v>Fast</v>
      </c>
      <c r="N3596" s="5">
        <v>1.3</v>
      </c>
      <c r="O3596" t="str" cm="1">
        <f t="array" ref="O3596">_xlfn.IFS(N3596&lt;2,"Very Poor",N3596&lt;3,"Poor",N3596&lt;4,"Average",N3596&lt;4.5,"Good",N3596&lt;=5,"Excellent")</f>
        <v>Very Poor</v>
      </c>
      <c r="P3596" s="12">
        <v>580.6</v>
      </c>
    </row>
    <row r="3597" spans="1:16" x14ac:dyDescent="0.35">
      <c r="A3597">
        <v>13596</v>
      </c>
      <c r="B3597" s="15">
        <v>48157</v>
      </c>
      <c r="C3597" s="7">
        <f t="shared" si="56"/>
        <v>2031</v>
      </c>
      <c r="D3597">
        <v>1413</v>
      </c>
      <c r="E3597" t="s">
        <v>18</v>
      </c>
      <c r="F3597" t="s">
        <v>68</v>
      </c>
      <c r="G3597" s="7">
        <v>4</v>
      </c>
      <c r="H3597" s="3">
        <v>380.75</v>
      </c>
      <c r="I3597">
        <v>0.06</v>
      </c>
      <c r="J3597" s="17" t="str" cm="1">
        <f t="array" ref="J3597">_xlfn.IFS(I3597&lt;=0.09,"&lt;0,1%",I3597&lt;=0.19,"&lt;0,2%",I3597&lt;=0.29,"&lt;0,3%",I3597&lt;=39,"&lt;0,4%")</f>
        <v>&lt;0,1%</v>
      </c>
      <c r="K3597" t="s">
        <v>15</v>
      </c>
      <c r="L3597" s="7">
        <v>7</v>
      </c>
      <c r="M3597" s="7" t="str" cm="1">
        <f t="array" ref="M3597">_xlfn.IFS(L3597&lt;1,"Very Fast",L3597&lt;3,"Fast",L3597&lt;5,"Normal",L3597&lt;=7,"Slow",L3597&gt;=8,"Very Slow")</f>
        <v>Slow</v>
      </c>
      <c r="N3597" s="5">
        <v>1.8</v>
      </c>
      <c r="O3597" t="str" cm="1">
        <f t="array" ref="O3597">_xlfn.IFS(N3597&lt;2,"Very Poor",N3597&lt;3,"Poor",N3597&lt;4,"Average",N3597&lt;4.5,"Good",N3597&lt;=5,"Excellent")</f>
        <v>Very Poor</v>
      </c>
      <c r="P3597" s="12">
        <v>1431.62</v>
      </c>
    </row>
    <row r="3598" spans="1:16" x14ac:dyDescent="0.35">
      <c r="A3598">
        <v>13597</v>
      </c>
      <c r="B3598" s="15">
        <v>48158</v>
      </c>
      <c r="C3598" s="7">
        <f t="shared" si="56"/>
        <v>2031</v>
      </c>
      <c r="D3598">
        <v>1979</v>
      </c>
      <c r="E3598" t="s">
        <v>14</v>
      </c>
      <c r="F3598" t="s">
        <v>68</v>
      </c>
      <c r="G3598" s="7">
        <v>6</v>
      </c>
      <c r="H3598" s="3">
        <v>301.89</v>
      </c>
      <c r="I3598">
        <v>0.13</v>
      </c>
      <c r="J3598" s="17" t="str" cm="1">
        <f t="array" ref="J3598">_xlfn.IFS(I3598&lt;=0.09,"&lt;0,1%",I3598&lt;=0.19,"&lt;0,2%",I3598&lt;=0.29,"&lt;0,3%",I3598&lt;=39,"&lt;0,4%")</f>
        <v>&lt;0,2%</v>
      </c>
      <c r="K3598" t="s">
        <v>17</v>
      </c>
      <c r="L3598" s="7">
        <v>10</v>
      </c>
      <c r="M3598" s="7" t="str" cm="1">
        <f t="array" ref="M3598">_xlfn.IFS(L3598&lt;1,"Very Fast",L3598&lt;3,"Fast",L3598&lt;5,"Normal",L3598&lt;=7,"Slow",L3598&gt;=8,"Very Slow")</f>
        <v>Very Slow</v>
      </c>
      <c r="N3598" s="5">
        <v>4.7</v>
      </c>
      <c r="O3598" t="str" cm="1">
        <f t="array" ref="O3598">_xlfn.IFS(N3598&lt;2,"Very Poor",N3598&lt;3,"Poor",N3598&lt;4,"Average",N3598&lt;4.5,"Good",N3598&lt;=5,"Excellent")</f>
        <v>Excellent</v>
      </c>
      <c r="P3598" s="12">
        <v>1575.87</v>
      </c>
    </row>
    <row r="3599" spans="1:16" x14ac:dyDescent="0.35">
      <c r="A3599">
        <v>13598</v>
      </c>
      <c r="B3599" s="15">
        <v>48159</v>
      </c>
      <c r="C3599" s="7">
        <f t="shared" si="56"/>
        <v>2031</v>
      </c>
      <c r="D3599">
        <v>1724</v>
      </c>
      <c r="E3599" t="s">
        <v>14</v>
      </c>
      <c r="F3599" t="s">
        <v>66</v>
      </c>
      <c r="G3599" s="7">
        <v>3</v>
      </c>
      <c r="H3599" s="3">
        <v>525.45000000000005</v>
      </c>
      <c r="I3599">
        <v>0.21</v>
      </c>
      <c r="J3599" s="17" t="str" cm="1">
        <f t="array" ref="J3599">_xlfn.IFS(I3599&lt;=0.09,"&lt;0,1%",I3599&lt;=0.19,"&lt;0,2%",I3599&lt;=0.29,"&lt;0,3%",I3599&lt;=39,"&lt;0,4%")</f>
        <v>&lt;0,3%</v>
      </c>
      <c r="K3599" t="s">
        <v>15</v>
      </c>
      <c r="L3599" s="7">
        <v>7</v>
      </c>
      <c r="M3599" s="7" t="str" cm="1">
        <f t="array" ref="M3599">_xlfn.IFS(L3599&lt;1,"Very Fast",L3599&lt;3,"Fast",L3599&lt;5,"Normal",L3599&lt;=7,"Slow",L3599&gt;=8,"Very Slow")</f>
        <v>Slow</v>
      </c>
      <c r="N3599" s="5">
        <v>1.5</v>
      </c>
      <c r="O3599" t="str" cm="1">
        <f t="array" ref="O3599">_xlfn.IFS(N3599&lt;2,"Very Poor",N3599&lt;3,"Poor",N3599&lt;4,"Average",N3599&lt;4.5,"Good",N3599&lt;=5,"Excellent")</f>
        <v>Very Poor</v>
      </c>
      <c r="P3599" s="12">
        <v>1245.32</v>
      </c>
    </row>
    <row r="3600" spans="1:16" x14ac:dyDescent="0.35">
      <c r="A3600">
        <v>13599</v>
      </c>
      <c r="B3600" s="15">
        <v>48160</v>
      </c>
      <c r="C3600" s="7">
        <f t="shared" si="56"/>
        <v>2031</v>
      </c>
      <c r="D3600">
        <v>1171</v>
      </c>
      <c r="E3600" t="s">
        <v>11</v>
      </c>
      <c r="F3600" t="s">
        <v>69</v>
      </c>
      <c r="G3600" s="7">
        <v>6</v>
      </c>
      <c r="H3600" s="3">
        <v>334.96</v>
      </c>
      <c r="I3600">
        <v>0.17</v>
      </c>
      <c r="J3600" s="17" t="str" cm="1">
        <f t="array" ref="J3600">_xlfn.IFS(I3600&lt;=0.09,"&lt;0,1%",I3600&lt;=0.19,"&lt;0,2%",I3600&lt;=0.29,"&lt;0,3%",I3600&lt;=39,"&lt;0,4%")</f>
        <v>&lt;0,2%</v>
      </c>
      <c r="K3600" t="s">
        <v>17</v>
      </c>
      <c r="L3600" s="7">
        <v>10</v>
      </c>
      <c r="M3600" s="7" t="str" cm="1">
        <f t="array" ref="M3600">_xlfn.IFS(L3600&lt;1,"Very Fast",L3600&lt;3,"Fast",L3600&lt;5,"Normal",L3600&lt;=7,"Slow",L3600&gt;=8,"Very Slow")</f>
        <v>Very Slow</v>
      </c>
      <c r="N3600" s="5">
        <v>3.5</v>
      </c>
      <c r="O3600" t="str" cm="1">
        <f t="array" ref="O3600">_xlfn.IFS(N3600&lt;2,"Very Poor",N3600&lt;3,"Poor",N3600&lt;4,"Average",N3600&lt;4.5,"Good",N3600&lt;=5,"Excellent")</f>
        <v>Average</v>
      </c>
      <c r="P3600" s="12">
        <v>1668.1</v>
      </c>
    </row>
    <row r="3601" spans="1:16" x14ac:dyDescent="0.35">
      <c r="A3601">
        <v>13600</v>
      </c>
      <c r="B3601" s="15">
        <v>48161</v>
      </c>
      <c r="C3601" s="7">
        <f t="shared" si="56"/>
        <v>2031</v>
      </c>
      <c r="D3601">
        <v>1287</v>
      </c>
      <c r="E3601" t="s">
        <v>18</v>
      </c>
      <c r="F3601" t="s">
        <v>68</v>
      </c>
      <c r="G3601" s="7">
        <v>5</v>
      </c>
      <c r="H3601" s="3">
        <v>296.26</v>
      </c>
      <c r="I3601">
        <v>7.0000000000000007E-2</v>
      </c>
      <c r="J3601" s="17" t="str" cm="1">
        <f t="array" ref="J3601">_xlfn.IFS(I3601&lt;=0.09,"&lt;0,1%",I3601&lt;=0.19,"&lt;0,2%",I3601&lt;=0.29,"&lt;0,3%",I3601&lt;=39,"&lt;0,4%")</f>
        <v>&lt;0,1%</v>
      </c>
      <c r="K3601" t="s">
        <v>17</v>
      </c>
      <c r="L3601" s="7">
        <v>7</v>
      </c>
      <c r="M3601" s="7" t="str" cm="1">
        <f t="array" ref="M3601">_xlfn.IFS(L3601&lt;1,"Very Fast",L3601&lt;3,"Fast",L3601&lt;5,"Normal",L3601&lt;=7,"Slow",L3601&gt;=8,"Very Slow")</f>
        <v>Slow</v>
      </c>
      <c r="N3601" s="5">
        <v>4.0999999999999996</v>
      </c>
      <c r="O3601" t="str" cm="1">
        <f t="array" ref="O3601">_xlfn.IFS(N3601&lt;2,"Very Poor",N3601&lt;3,"Poor",N3601&lt;4,"Average",N3601&lt;4.5,"Good",N3601&lt;=5,"Excellent")</f>
        <v>Good</v>
      </c>
      <c r="P3601" s="12">
        <v>1377.61</v>
      </c>
    </row>
    <row r="3602" spans="1:16" x14ac:dyDescent="0.35">
      <c r="A3602">
        <v>13601</v>
      </c>
      <c r="B3602" s="15">
        <v>48162</v>
      </c>
      <c r="C3602" s="7">
        <f t="shared" si="56"/>
        <v>2031</v>
      </c>
      <c r="D3602">
        <v>1434</v>
      </c>
      <c r="E3602" t="s">
        <v>18</v>
      </c>
      <c r="F3602" t="s">
        <v>69</v>
      </c>
      <c r="G3602" s="7">
        <v>6</v>
      </c>
      <c r="H3602" s="3">
        <v>555.89</v>
      </c>
      <c r="I3602">
        <v>0.05</v>
      </c>
      <c r="J3602" s="17" t="str" cm="1">
        <f t="array" ref="J3602">_xlfn.IFS(I3602&lt;=0.09,"&lt;0,1%",I3602&lt;=0.19,"&lt;0,2%",I3602&lt;=0.29,"&lt;0,3%",I3602&lt;=39,"&lt;0,4%")</f>
        <v>&lt;0,1%</v>
      </c>
      <c r="K3602" t="s">
        <v>13</v>
      </c>
      <c r="L3602" s="7">
        <v>8</v>
      </c>
      <c r="M3602" s="7" t="str" cm="1">
        <f t="array" ref="M3602">_xlfn.IFS(L3602&lt;1,"Very Fast",L3602&lt;3,"Fast",L3602&lt;5,"Normal",L3602&lt;=7,"Slow",L3602&gt;=8,"Very Slow")</f>
        <v>Very Slow</v>
      </c>
      <c r="N3602" s="5">
        <v>1.9</v>
      </c>
      <c r="O3602" t="str" cm="1">
        <f t="array" ref="O3602">_xlfn.IFS(N3602&lt;2,"Very Poor",N3602&lt;3,"Poor",N3602&lt;4,"Average",N3602&lt;4.5,"Good",N3602&lt;=5,"Excellent")</f>
        <v>Very Poor</v>
      </c>
      <c r="P3602" s="12">
        <v>3168.57</v>
      </c>
    </row>
    <row r="3603" spans="1:16" x14ac:dyDescent="0.35">
      <c r="A3603">
        <v>13602</v>
      </c>
      <c r="B3603" s="15">
        <v>48163</v>
      </c>
      <c r="C3603" s="7">
        <f t="shared" si="56"/>
        <v>2031</v>
      </c>
      <c r="D3603">
        <v>1685</v>
      </c>
      <c r="E3603" t="s">
        <v>18</v>
      </c>
      <c r="F3603" t="s">
        <v>69</v>
      </c>
      <c r="G3603" s="7">
        <v>1</v>
      </c>
      <c r="H3603" s="3">
        <v>436.02</v>
      </c>
      <c r="I3603">
        <v>0.04</v>
      </c>
      <c r="J3603" s="17" t="str" cm="1">
        <f t="array" ref="J3603">_xlfn.IFS(I3603&lt;=0.09,"&lt;0,1%",I3603&lt;=0.19,"&lt;0,2%",I3603&lt;=0.29,"&lt;0,3%",I3603&lt;=39,"&lt;0,4%")</f>
        <v>&lt;0,1%</v>
      </c>
      <c r="K3603" t="s">
        <v>13</v>
      </c>
      <c r="L3603" s="7">
        <v>3</v>
      </c>
      <c r="M3603" s="7" t="str" cm="1">
        <f t="array" ref="M3603">_xlfn.IFS(L3603&lt;1,"Very Fast",L3603&lt;3,"Fast",L3603&lt;5,"Normal",L3603&lt;=7,"Slow",L3603&gt;=8,"Very Slow")</f>
        <v>Normal</v>
      </c>
      <c r="N3603" s="5">
        <v>3.8</v>
      </c>
      <c r="O3603" t="str" cm="1">
        <f t="array" ref="O3603">_xlfn.IFS(N3603&lt;2,"Very Poor",N3603&lt;3,"Poor",N3603&lt;4,"Average",N3603&lt;4.5,"Good",N3603&lt;=5,"Excellent")</f>
        <v>Average</v>
      </c>
      <c r="P3603" s="12">
        <v>418.58</v>
      </c>
    </row>
    <row r="3604" spans="1:16" x14ac:dyDescent="0.35">
      <c r="A3604">
        <v>13603</v>
      </c>
      <c r="B3604" s="15">
        <v>48164</v>
      </c>
      <c r="C3604" s="7">
        <f t="shared" si="56"/>
        <v>2031</v>
      </c>
      <c r="D3604">
        <v>1112</v>
      </c>
      <c r="E3604" t="s">
        <v>14</v>
      </c>
      <c r="F3604" t="s">
        <v>69</v>
      </c>
      <c r="G3604" s="7">
        <v>3</v>
      </c>
      <c r="H3604" s="3">
        <v>80.260000000000005</v>
      </c>
      <c r="I3604">
        <v>0.3</v>
      </c>
      <c r="J3604" s="17" t="str" cm="1">
        <f t="array" ref="J3604">_xlfn.IFS(I3604&lt;=0.09,"&lt;0,1%",I3604&lt;=0.19,"&lt;0,2%",I3604&lt;=0.29,"&lt;0,3%",I3604&lt;=39,"&lt;0,4%")</f>
        <v>&lt;0,4%</v>
      </c>
      <c r="K3604" t="s">
        <v>15</v>
      </c>
      <c r="L3604" s="7">
        <v>11</v>
      </c>
      <c r="M3604" s="7" t="str" cm="1">
        <f t="array" ref="M3604">_xlfn.IFS(L3604&lt;1,"Very Fast",L3604&lt;3,"Fast",L3604&lt;5,"Normal",L3604&lt;=7,"Slow",L3604&gt;=8,"Very Slow")</f>
        <v>Very Slow</v>
      </c>
      <c r="N3604" s="5">
        <v>1.3</v>
      </c>
      <c r="O3604" t="str" cm="1">
        <f t="array" ref="O3604">_xlfn.IFS(N3604&lt;2,"Very Poor",N3604&lt;3,"Poor",N3604&lt;4,"Average",N3604&lt;4.5,"Good",N3604&lt;=5,"Excellent")</f>
        <v>Very Poor</v>
      </c>
      <c r="P3604" s="12">
        <v>168.55</v>
      </c>
    </row>
    <row r="3605" spans="1:16" x14ac:dyDescent="0.35">
      <c r="A3605">
        <v>13604</v>
      </c>
      <c r="B3605" s="15">
        <v>48165</v>
      </c>
      <c r="C3605" s="7">
        <f t="shared" si="56"/>
        <v>2031</v>
      </c>
      <c r="D3605">
        <v>1887</v>
      </c>
      <c r="E3605" t="s">
        <v>18</v>
      </c>
      <c r="F3605" t="s">
        <v>69</v>
      </c>
      <c r="G3605" s="7">
        <v>7</v>
      </c>
      <c r="H3605" s="3">
        <v>118.96</v>
      </c>
      <c r="I3605">
        <v>0.01</v>
      </c>
      <c r="J3605" s="17" t="str" cm="1">
        <f t="array" ref="J3605">_xlfn.IFS(I3605&lt;=0.09,"&lt;0,1%",I3605&lt;=0.19,"&lt;0,2%",I3605&lt;=0.29,"&lt;0,3%",I3605&lt;=39,"&lt;0,4%")</f>
        <v>&lt;0,1%</v>
      </c>
      <c r="K3605" t="s">
        <v>15</v>
      </c>
      <c r="L3605" s="7">
        <v>5</v>
      </c>
      <c r="M3605" s="7" t="str" cm="1">
        <f t="array" ref="M3605">_xlfn.IFS(L3605&lt;1,"Very Fast",L3605&lt;3,"Fast",L3605&lt;5,"Normal",L3605&lt;=7,"Slow",L3605&gt;=8,"Very Slow")</f>
        <v>Slow</v>
      </c>
      <c r="N3605" s="5">
        <v>3</v>
      </c>
      <c r="O3605" t="str" cm="1">
        <f t="array" ref="O3605">_xlfn.IFS(N3605&lt;2,"Very Poor",N3605&lt;3,"Poor",N3605&lt;4,"Average",N3605&lt;4.5,"Good",N3605&lt;=5,"Excellent")</f>
        <v>Average</v>
      </c>
      <c r="P3605" s="12">
        <v>824.39</v>
      </c>
    </row>
    <row r="3606" spans="1:16" x14ac:dyDescent="0.35">
      <c r="A3606">
        <v>13605</v>
      </c>
      <c r="B3606" s="15">
        <v>48166</v>
      </c>
      <c r="C3606" s="7">
        <f t="shared" si="56"/>
        <v>2031</v>
      </c>
      <c r="D3606">
        <v>1916</v>
      </c>
      <c r="E3606" t="s">
        <v>21</v>
      </c>
      <c r="F3606" t="s">
        <v>69</v>
      </c>
      <c r="G3606" s="7">
        <v>2</v>
      </c>
      <c r="H3606" s="3">
        <v>475.47</v>
      </c>
      <c r="I3606">
        <v>0.34</v>
      </c>
      <c r="J3606" s="17" t="str" cm="1">
        <f t="array" ref="J3606">_xlfn.IFS(I3606&lt;=0.09,"&lt;0,1%",I3606&lt;=0.19,"&lt;0,2%",I3606&lt;=0.29,"&lt;0,3%",I3606&lt;=39,"&lt;0,4%")</f>
        <v>&lt;0,4%</v>
      </c>
      <c r="K3606" t="s">
        <v>17</v>
      </c>
      <c r="L3606" s="7">
        <v>6</v>
      </c>
      <c r="M3606" s="7" t="str" cm="1">
        <f t="array" ref="M3606">_xlfn.IFS(L3606&lt;1,"Very Fast",L3606&lt;3,"Fast",L3606&lt;5,"Normal",L3606&lt;=7,"Slow",L3606&gt;=8,"Very Slow")</f>
        <v>Slow</v>
      </c>
      <c r="N3606" s="5">
        <v>2.2999999999999998</v>
      </c>
      <c r="O3606" t="str" cm="1">
        <f t="array" ref="O3606">_xlfn.IFS(N3606&lt;2,"Very Poor",N3606&lt;3,"Poor",N3606&lt;4,"Average",N3606&lt;4.5,"Good",N3606&lt;=5,"Excellent")</f>
        <v>Poor</v>
      </c>
      <c r="P3606" s="12">
        <v>627.62</v>
      </c>
    </row>
    <row r="3607" spans="1:16" x14ac:dyDescent="0.35">
      <c r="A3607">
        <v>13606</v>
      </c>
      <c r="B3607" s="15">
        <v>48167</v>
      </c>
      <c r="C3607" s="7">
        <f t="shared" si="56"/>
        <v>2031</v>
      </c>
      <c r="D3607">
        <v>1994</v>
      </c>
      <c r="E3607" t="s">
        <v>14</v>
      </c>
      <c r="F3607" t="s">
        <v>68</v>
      </c>
      <c r="G3607" s="7">
        <v>3</v>
      </c>
      <c r="H3607" s="3">
        <v>503.97</v>
      </c>
      <c r="I3607">
        <v>7.0000000000000007E-2</v>
      </c>
      <c r="J3607" s="17" t="str" cm="1">
        <f t="array" ref="J3607">_xlfn.IFS(I3607&lt;=0.09,"&lt;0,1%",I3607&lt;=0.19,"&lt;0,2%",I3607&lt;=0.29,"&lt;0,3%",I3607&lt;=39,"&lt;0,4%")</f>
        <v>&lt;0,1%</v>
      </c>
      <c r="K3607" t="s">
        <v>17</v>
      </c>
      <c r="L3607" s="7">
        <v>8</v>
      </c>
      <c r="M3607" s="7" t="str" cm="1">
        <f t="array" ref="M3607">_xlfn.IFS(L3607&lt;1,"Very Fast",L3607&lt;3,"Fast",L3607&lt;5,"Normal",L3607&lt;=7,"Slow",L3607&gt;=8,"Very Slow")</f>
        <v>Very Slow</v>
      </c>
      <c r="N3607" s="5">
        <v>3.6</v>
      </c>
      <c r="O3607" t="str" cm="1">
        <f t="array" ref="O3607">_xlfn.IFS(N3607&lt;2,"Very Poor",N3607&lt;3,"Poor",N3607&lt;4,"Average",N3607&lt;4.5,"Good",N3607&lt;=5,"Excellent")</f>
        <v>Average</v>
      </c>
      <c r="P3607" s="12">
        <v>1406.08</v>
      </c>
    </row>
    <row r="3608" spans="1:16" x14ac:dyDescent="0.35">
      <c r="A3608">
        <v>13607</v>
      </c>
      <c r="B3608" s="15">
        <v>48168</v>
      </c>
      <c r="C3608" s="7">
        <f t="shared" si="56"/>
        <v>2031</v>
      </c>
      <c r="D3608">
        <v>1121</v>
      </c>
      <c r="E3608" t="s">
        <v>14</v>
      </c>
      <c r="F3608" t="s">
        <v>69</v>
      </c>
      <c r="G3608" s="7">
        <v>4</v>
      </c>
      <c r="H3608" s="3">
        <v>333.94</v>
      </c>
      <c r="I3608">
        <v>0.04</v>
      </c>
      <c r="J3608" s="17" t="str" cm="1">
        <f t="array" ref="J3608">_xlfn.IFS(I3608&lt;=0.09,"&lt;0,1%",I3608&lt;=0.19,"&lt;0,2%",I3608&lt;=0.29,"&lt;0,3%",I3608&lt;=39,"&lt;0,4%")</f>
        <v>&lt;0,1%</v>
      </c>
      <c r="K3608" t="s">
        <v>15</v>
      </c>
      <c r="L3608" s="7">
        <v>8</v>
      </c>
      <c r="M3608" s="7" t="str" cm="1">
        <f t="array" ref="M3608">_xlfn.IFS(L3608&lt;1,"Very Fast",L3608&lt;3,"Fast",L3608&lt;5,"Normal",L3608&lt;=7,"Slow",L3608&gt;=8,"Very Slow")</f>
        <v>Very Slow</v>
      </c>
      <c r="N3608" s="5">
        <v>4.5999999999999996</v>
      </c>
      <c r="O3608" t="str" cm="1">
        <f t="array" ref="O3608">_xlfn.IFS(N3608&lt;2,"Very Poor",N3608&lt;3,"Poor",N3608&lt;4,"Average",N3608&lt;4.5,"Good",N3608&lt;=5,"Excellent")</f>
        <v>Excellent</v>
      </c>
      <c r="P3608" s="12">
        <v>1282.33</v>
      </c>
    </row>
    <row r="3609" spans="1:16" x14ac:dyDescent="0.35">
      <c r="A3609">
        <v>13608</v>
      </c>
      <c r="B3609" s="15">
        <v>48169</v>
      </c>
      <c r="C3609" s="7">
        <f t="shared" si="56"/>
        <v>2031</v>
      </c>
      <c r="D3609">
        <v>1543</v>
      </c>
      <c r="E3609" t="s">
        <v>14</v>
      </c>
      <c r="F3609" t="s">
        <v>69</v>
      </c>
      <c r="G3609" s="7">
        <v>6</v>
      </c>
      <c r="H3609" s="3">
        <v>339.36</v>
      </c>
      <c r="I3609">
        <v>0.2</v>
      </c>
      <c r="J3609" s="17" t="str" cm="1">
        <f t="array" ref="J3609">_xlfn.IFS(I3609&lt;=0.09,"&lt;0,1%",I3609&lt;=0.19,"&lt;0,2%",I3609&lt;=0.29,"&lt;0,3%",I3609&lt;=39,"&lt;0,4%")</f>
        <v>&lt;0,3%</v>
      </c>
      <c r="K3609" t="s">
        <v>15</v>
      </c>
      <c r="L3609" s="7">
        <v>10</v>
      </c>
      <c r="M3609" s="7" t="str" cm="1">
        <f t="array" ref="M3609">_xlfn.IFS(L3609&lt;1,"Very Fast",L3609&lt;3,"Fast",L3609&lt;5,"Normal",L3609&lt;=7,"Slow",L3609&gt;=8,"Very Slow")</f>
        <v>Very Slow</v>
      </c>
      <c r="N3609" s="5">
        <v>1.5</v>
      </c>
      <c r="O3609" t="str" cm="1">
        <f t="array" ref="O3609">_xlfn.IFS(N3609&lt;2,"Very Poor",N3609&lt;3,"Poor",N3609&lt;4,"Average",N3609&lt;4.5,"Good",N3609&lt;=5,"Excellent")</f>
        <v>Very Poor</v>
      </c>
      <c r="P3609" s="12">
        <v>1628.93</v>
      </c>
    </row>
    <row r="3610" spans="1:16" x14ac:dyDescent="0.35">
      <c r="A3610">
        <v>13609</v>
      </c>
      <c r="B3610" s="15">
        <v>48170</v>
      </c>
      <c r="C3610" s="7">
        <f t="shared" si="56"/>
        <v>2031</v>
      </c>
      <c r="D3610">
        <v>1221</v>
      </c>
      <c r="E3610" t="s">
        <v>18</v>
      </c>
      <c r="F3610" t="s">
        <v>66</v>
      </c>
      <c r="G3610" s="7">
        <v>3</v>
      </c>
      <c r="H3610" s="3">
        <v>384.68</v>
      </c>
      <c r="I3610">
        <v>0.03</v>
      </c>
      <c r="J3610" s="17" t="str" cm="1">
        <f t="array" ref="J3610">_xlfn.IFS(I3610&lt;=0.09,"&lt;0,1%",I3610&lt;=0.19,"&lt;0,2%",I3610&lt;=0.29,"&lt;0,3%",I3610&lt;=39,"&lt;0,4%")</f>
        <v>&lt;0,1%</v>
      </c>
      <c r="K3610" t="s">
        <v>17</v>
      </c>
      <c r="L3610" s="7">
        <v>3</v>
      </c>
      <c r="M3610" s="7" t="str" cm="1">
        <f t="array" ref="M3610">_xlfn.IFS(L3610&lt;1,"Very Fast",L3610&lt;3,"Fast",L3610&lt;5,"Normal",L3610&lt;=7,"Slow",L3610&gt;=8,"Very Slow")</f>
        <v>Normal</v>
      </c>
      <c r="N3610" s="5">
        <v>2.8</v>
      </c>
      <c r="O3610" t="str" cm="1">
        <f t="array" ref="O3610">_xlfn.IFS(N3610&lt;2,"Very Poor",N3610&lt;3,"Poor",N3610&lt;4,"Average",N3610&lt;4.5,"Good",N3610&lt;=5,"Excellent")</f>
        <v>Poor</v>
      </c>
      <c r="P3610" s="12">
        <v>1119.42</v>
      </c>
    </row>
    <row r="3611" spans="1:16" x14ac:dyDescent="0.35">
      <c r="A3611">
        <v>13610</v>
      </c>
      <c r="B3611" s="15">
        <v>48171</v>
      </c>
      <c r="C3611" s="7">
        <f t="shared" si="56"/>
        <v>2031</v>
      </c>
      <c r="D3611">
        <v>1630</v>
      </c>
      <c r="E3611" t="s">
        <v>18</v>
      </c>
      <c r="F3611" t="s">
        <v>69</v>
      </c>
      <c r="G3611" s="7">
        <v>5</v>
      </c>
      <c r="H3611" s="3">
        <v>271.88</v>
      </c>
      <c r="I3611">
        <v>0.21</v>
      </c>
      <c r="J3611" s="17" t="str" cm="1">
        <f t="array" ref="J3611">_xlfn.IFS(I3611&lt;=0.09,"&lt;0,1%",I3611&lt;=0.19,"&lt;0,2%",I3611&lt;=0.29,"&lt;0,3%",I3611&lt;=39,"&lt;0,4%")</f>
        <v>&lt;0,3%</v>
      </c>
      <c r="K3611" t="s">
        <v>13</v>
      </c>
      <c r="L3611" s="7">
        <v>4</v>
      </c>
      <c r="M3611" s="7" t="str" cm="1">
        <f t="array" ref="M3611">_xlfn.IFS(L3611&lt;1,"Very Fast",L3611&lt;3,"Fast",L3611&lt;5,"Normal",L3611&lt;=7,"Slow",L3611&gt;=8,"Very Slow")</f>
        <v>Normal</v>
      </c>
      <c r="N3611" s="5">
        <v>2.7</v>
      </c>
      <c r="O3611" t="str" cm="1">
        <f t="array" ref="O3611">_xlfn.IFS(N3611&lt;2,"Very Poor",N3611&lt;3,"Poor",N3611&lt;4,"Average",N3611&lt;4.5,"Good",N3611&lt;=5,"Excellent")</f>
        <v>Poor</v>
      </c>
      <c r="P3611" s="12">
        <v>1073.93</v>
      </c>
    </row>
    <row r="3612" spans="1:16" x14ac:dyDescent="0.35">
      <c r="A3612">
        <v>13611</v>
      </c>
      <c r="B3612" s="15">
        <v>48172</v>
      </c>
      <c r="C3612" s="7">
        <f t="shared" si="56"/>
        <v>2031</v>
      </c>
      <c r="D3612">
        <v>1038</v>
      </c>
      <c r="E3612" t="s">
        <v>18</v>
      </c>
      <c r="F3612" t="s">
        <v>69</v>
      </c>
      <c r="G3612" s="7">
        <v>3</v>
      </c>
      <c r="H3612" s="3">
        <v>412.92</v>
      </c>
      <c r="I3612">
        <v>0.3</v>
      </c>
      <c r="J3612" s="17" t="str" cm="1">
        <f t="array" ref="J3612">_xlfn.IFS(I3612&lt;=0.09,"&lt;0,1%",I3612&lt;=0.19,"&lt;0,2%",I3612&lt;=0.29,"&lt;0,3%",I3612&lt;=39,"&lt;0,4%")</f>
        <v>&lt;0,4%</v>
      </c>
      <c r="K3612" t="s">
        <v>13</v>
      </c>
      <c r="L3612" s="7">
        <v>6</v>
      </c>
      <c r="M3612" s="7" t="str" cm="1">
        <f t="array" ref="M3612">_xlfn.IFS(L3612&lt;1,"Very Fast",L3612&lt;3,"Fast",L3612&lt;5,"Normal",L3612&lt;=7,"Slow",L3612&gt;=8,"Very Slow")</f>
        <v>Slow</v>
      </c>
      <c r="N3612" s="5">
        <v>2.2999999999999998</v>
      </c>
      <c r="O3612" t="str" cm="1">
        <f t="array" ref="O3612">_xlfn.IFS(N3612&lt;2,"Very Poor",N3612&lt;3,"Poor",N3612&lt;4,"Average",N3612&lt;4.5,"Good",N3612&lt;=5,"Excellent")</f>
        <v>Poor</v>
      </c>
      <c r="P3612" s="12">
        <v>867.13</v>
      </c>
    </row>
    <row r="3613" spans="1:16" x14ac:dyDescent="0.35">
      <c r="A3613">
        <v>13612</v>
      </c>
      <c r="B3613" s="15">
        <v>48173</v>
      </c>
      <c r="C3613" s="7">
        <f t="shared" si="56"/>
        <v>2031</v>
      </c>
      <c r="D3613">
        <v>1496</v>
      </c>
      <c r="E3613" t="s">
        <v>14</v>
      </c>
      <c r="F3613" t="s">
        <v>69</v>
      </c>
      <c r="G3613" s="7">
        <v>5</v>
      </c>
      <c r="H3613" s="3">
        <v>78.459999999999994</v>
      </c>
      <c r="I3613">
        <v>0.02</v>
      </c>
      <c r="J3613" s="17" t="str" cm="1">
        <f t="array" ref="J3613">_xlfn.IFS(I3613&lt;=0.09,"&lt;0,1%",I3613&lt;=0.19,"&lt;0,2%",I3613&lt;=0.29,"&lt;0,3%",I3613&lt;=39,"&lt;0,4%")</f>
        <v>&lt;0,1%</v>
      </c>
      <c r="K3613" t="s">
        <v>15</v>
      </c>
      <c r="L3613" s="7">
        <v>4</v>
      </c>
      <c r="M3613" s="7" t="str" cm="1">
        <f t="array" ref="M3613">_xlfn.IFS(L3613&lt;1,"Very Fast",L3613&lt;3,"Fast",L3613&lt;5,"Normal",L3613&lt;=7,"Slow",L3613&gt;=8,"Very Slow")</f>
        <v>Normal</v>
      </c>
      <c r="N3613" s="5">
        <v>2.9</v>
      </c>
      <c r="O3613" t="str" cm="1">
        <f t="array" ref="O3613">_xlfn.IFS(N3613&lt;2,"Very Poor",N3613&lt;3,"Poor",N3613&lt;4,"Average",N3613&lt;4.5,"Good",N3613&lt;=5,"Excellent")</f>
        <v>Poor</v>
      </c>
      <c r="P3613" s="12">
        <v>384.45</v>
      </c>
    </row>
    <row r="3614" spans="1:16" x14ac:dyDescent="0.35">
      <c r="A3614">
        <v>13613</v>
      </c>
      <c r="B3614" s="15">
        <v>48174</v>
      </c>
      <c r="C3614" s="7">
        <f t="shared" si="56"/>
        <v>2031</v>
      </c>
      <c r="D3614">
        <v>1779</v>
      </c>
      <c r="E3614" t="s">
        <v>18</v>
      </c>
      <c r="F3614" t="s">
        <v>68</v>
      </c>
      <c r="G3614" s="7">
        <v>6</v>
      </c>
      <c r="H3614" s="3">
        <v>577.35</v>
      </c>
      <c r="I3614">
        <v>0.28000000000000003</v>
      </c>
      <c r="J3614" s="17" t="str" cm="1">
        <f t="array" ref="J3614">_xlfn.IFS(I3614&lt;=0.09,"&lt;0,1%",I3614&lt;=0.19,"&lt;0,2%",I3614&lt;=0.29,"&lt;0,3%",I3614&lt;=39,"&lt;0,4%")</f>
        <v>&lt;0,3%</v>
      </c>
      <c r="K3614" t="s">
        <v>15</v>
      </c>
      <c r="L3614" s="7">
        <v>10</v>
      </c>
      <c r="M3614" s="7" t="str" cm="1">
        <f t="array" ref="M3614">_xlfn.IFS(L3614&lt;1,"Very Fast",L3614&lt;3,"Fast",L3614&lt;5,"Normal",L3614&lt;=7,"Slow",L3614&gt;=8,"Very Slow")</f>
        <v>Very Slow</v>
      </c>
      <c r="N3614" s="5">
        <v>4.5</v>
      </c>
      <c r="O3614" t="str" cm="1">
        <f t="array" ref="O3614">_xlfn.IFS(N3614&lt;2,"Very Poor",N3614&lt;3,"Poor",N3614&lt;4,"Average",N3614&lt;4.5,"Good",N3614&lt;=5,"Excellent")</f>
        <v>Excellent</v>
      </c>
      <c r="P3614" s="12">
        <v>2494.15</v>
      </c>
    </row>
    <row r="3615" spans="1:16" x14ac:dyDescent="0.35">
      <c r="A3615">
        <v>13614</v>
      </c>
      <c r="B3615" s="15">
        <v>48175</v>
      </c>
      <c r="C3615" s="7">
        <f t="shared" si="56"/>
        <v>2031</v>
      </c>
      <c r="D3615">
        <v>1232</v>
      </c>
      <c r="E3615" t="s">
        <v>18</v>
      </c>
      <c r="F3615" t="s">
        <v>69</v>
      </c>
      <c r="G3615" s="7">
        <v>2</v>
      </c>
      <c r="H3615" s="3">
        <v>453.84</v>
      </c>
      <c r="I3615">
        <v>0.14000000000000001</v>
      </c>
      <c r="J3615" s="17" t="str" cm="1">
        <f t="array" ref="J3615">_xlfn.IFS(I3615&lt;=0.09,"&lt;0,1%",I3615&lt;=0.19,"&lt;0,2%",I3615&lt;=0.29,"&lt;0,3%",I3615&lt;=39,"&lt;0,4%")</f>
        <v>&lt;0,2%</v>
      </c>
      <c r="K3615" t="s">
        <v>15</v>
      </c>
      <c r="L3615" s="7">
        <v>4</v>
      </c>
      <c r="M3615" s="7" t="str" cm="1">
        <f t="array" ref="M3615">_xlfn.IFS(L3615&lt;1,"Very Fast",L3615&lt;3,"Fast",L3615&lt;5,"Normal",L3615&lt;=7,"Slow",L3615&gt;=8,"Very Slow")</f>
        <v>Normal</v>
      </c>
      <c r="N3615" s="5">
        <v>4.9000000000000004</v>
      </c>
      <c r="O3615" t="str" cm="1">
        <f t="array" ref="O3615">_xlfn.IFS(N3615&lt;2,"Very Poor",N3615&lt;3,"Poor",N3615&lt;4,"Average",N3615&lt;4.5,"Good",N3615&lt;=5,"Excellent")</f>
        <v>Excellent</v>
      </c>
      <c r="P3615" s="12">
        <v>780.6</v>
      </c>
    </row>
    <row r="3616" spans="1:16" x14ac:dyDescent="0.35">
      <c r="A3616">
        <v>13615</v>
      </c>
      <c r="B3616" s="15">
        <v>48176</v>
      </c>
      <c r="C3616" s="7">
        <f t="shared" si="56"/>
        <v>2031</v>
      </c>
      <c r="D3616">
        <v>1942</v>
      </c>
      <c r="E3616" t="s">
        <v>11</v>
      </c>
      <c r="F3616" t="s">
        <v>69</v>
      </c>
      <c r="G3616" s="7">
        <v>6</v>
      </c>
      <c r="H3616" s="3">
        <v>384.24</v>
      </c>
      <c r="I3616">
        <v>0.06</v>
      </c>
      <c r="J3616" s="17" t="str" cm="1">
        <f t="array" ref="J3616">_xlfn.IFS(I3616&lt;=0.09,"&lt;0,1%",I3616&lt;=0.19,"&lt;0,2%",I3616&lt;=0.29,"&lt;0,3%",I3616&lt;=39,"&lt;0,4%")</f>
        <v>&lt;0,1%</v>
      </c>
      <c r="K3616" t="s">
        <v>17</v>
      </c>
      <c r="L3616" s="7">
        <v>5</v>
      </c>
      <c r="M3616" s="7" t="str" cm="1">
        <f t="array" ref="M3616">_xlfn.IFS(L3616&lt;1,"Very Fast",L3616&lt;3,"Fast",L3616&lt;5,"Normal",L3616&lt;=7,"Slow",L3616&gt;=8,"Very Slow")</f>
        <v>Slow</v>
      </c>
      <c r="N3616" s="5">
        <v>1</v>
      </c>
      <c r="O3616" t="str" cm="1">
        <f t="array" ref="O3616">_xlfn.IFS(N3616&lt;2,"Very Poor",N3616&lt;3,"Poor",N3616&lt;4,"Average",N3616&lt;4.5,"Good",N3616&lt;=5,"Excellent")</f>
        <v>Very Poor</v>
      </c>
      <c r="P3616" s="12">
        <v>2167.11</v>
      </c>
    </row>
    <row r="3617" spans="1:16" x14ac:dyDescent="0.35">
      <c r="A3617">
        <v>13616</v>
      </c>
      <c r="B3617" s="15">
        <v>48177</v>
      </c>
      <c r="C3617" s="7">
        <f t="shared" si="56"/>
        <v>2031</v>
      </c>
      <c r="D3617">
        <v>1529</v>
      </c>
      <c r="E3617" t="s">
        <v>18</v>
      </c>
      <c r="F3617" t="s">
        <v>69</v>
      </c>
      <c r="G3617" s="7">
        <v>4</v>
      </c>
      <c r="H3617" s="3">
        <v>200.05</v>
      </c>
      <c r="I3617">
        <v>0.06</v>
      </c>
      <c r="J3617" s="17" t="str" cm="1">
        <f t="array" ref="J3617">_xlfn.IFS(I3617&lt;=0.09,"&lt;0,1%",I3617&lt;=0.19,"&lt;0,2%",I3617&lt;=0.29,"&lt;0,3%",I3617&lt;=39,"&lt;0,4%")</f>
        <v>&lt;0,1%</v>
      </c>
      <c r="K3617" t="s">
        <v>17</v>
      </c>
      <c r="L3617" s="7">
        <v>10</v>
      </c>
      <c r="M3617" s="7" t="str" cm="1">
        <f t="array" ref="M3617">_xlfn.IFS(L3617&lt;1,"Very Fast",L3617&lt;3,"Fast",L3617&lt;5,"Normal",L3617&lt;=7,"Slow",L3617&gt;=8,"Very Slow")</f>
        <v>Very Slow</v>
      </c>
      <c r="N3617" s="5">
        <v>4</v>
      </c>
      <c r="O3617" t="str" cm="1">
        <f t="array" ref="O3617">_xlfn.IFS(N3617&lt;2,"Very Poor",N3617&lt;3,"Poor",N3617&lt;4,"Average",N3617&lt;4.5,"Good",N3617&lt;=5,"Excellent")</f>
        <v>Good</v>
      </c>
      <c r="P3617" s="12">
        <v>752.19</v>
      </c>
    </row>
    <row r="3618" spans="1:16" x14ac:dyDescent="0.35">
      <c r="A3618">
        <v>13617</v>
      </c>
      <c r="B3618" s="15">
        <v>48178</v>
      </c>
      <c r="C3618" s="7">
        <f t="shared" si="56"/>
        <v>2031</v>
      </c>
      <c r="D3618">
        <v>1148</v>
      </c>
      <c r="E3618" t="s">
        <v>21</v>
      </c>
      <c r="F3618" t="s">
        <v>68</v>
      </c>
      <c r="G3618" s="7">
        <v>1</v>
      </c>
      <c r="H3618" s="3">
        <v>109.16</v>
      </c>
      <c r="I3618">
        <v>0.32</v>
      </c>
      <c r="J3618" s="17" t="str" cm="1">
        <f t="array" ref="J3618">_xlfn.IFS(I3618&lt;=0.09,"&lt;0,1%",I3618&lt;=0.19,"&lt;0,2%",I3618&lt;=0.29,"&lt;0,3%",I3618&lt;=39,"&lt;0,4%")</f>
        <v>&lt;0,4%</v>
      </c>
      <c r="K3618" t="s">
        <v>17</v>
      </c>
      <c r="L3618" s="7">
        <v>7</v>
      </c>
      <c r="M3618" s="7" t="str" cm="1">
        <f t="array" ref="M3618">_xlfn.IFS(L3618&lt;1,"Very Fast",L3618&lt;3,"Fast",L3618&lt;5,"Normal",L3618&lt;=7,"Slow",L3618&gt;=8,"Very Slow")</f>
        <v>Slow</v>
      </c>
      <c r="N3618" s="5">
        <v>3.5</v>
      </c>
      <c r="O3618" t="str" cm="1">
        <f t="array" ref="O3618">_xlfn.IFS(N3618&lt;2,"Very Poor",N3618&lt;3,"Poor",N3618&lt;4,"Average",N3618&lt;4.5,"Good",N3618&lt;=5,"Excellent")</f>
        <v>Average</v>
      </c>
      <c r="P3618" s="12">
        <v>74.23</v>
      </c>
    </row>
    <row r="3619" spans="1:16" x14ac:dyDescent="0.35">
      <c r="A3619">
        <v>13618</v>
      </c>
      <c r="B3619" s="15">
        <v>48179</v>
      </c>
      <c r="C3619" s="7">
        <f t="shared" si="56"/>
        <v>2031</v>
      </c>
      <c r="D3619">
        <v>1396</v>
      </c>
      <c r="E3619" t="s">
        <v>21</v>
      </c>
      <c r="F3619" t="s">
        <v>69</v>
      </c>
      <c r="G3619" s="7">
        <v>2</v>
      </c>
      <c r="H3619" s="3">
        <v>254.47</v>
      </c>
      <c r="I3619">
        <v>0.04</v>
      </c>
      <c r="J3619" s="17" t="str" cm="1">
        <f t="array" ref="J3619">_xlfn.IFS(I3619&lt;=0.09,"&lt;0,1%",I3619&lt;=0.19,"&lt;0,2%",I3619&lt;=0.29,"&lt;0,3%",I3619&lt;=39,"&lt;0,4%")</f>
        <v>&lt;0,1%</v>
      </c>
      <c r="K3619" t="s">
        <v>17</v>
      </c>
      <c r="L3619" s="7">
        <v>2</v>
      </c>
      <c r="M3619" s="7" t="str" cm="1">
        <f t="array" ref="M3619">_xlfn.IFS(L3619&lt;1,"Very Fast",L3619&lt;3,"Fast",L3619&lt;5,"Normal",L3619&lt;=7,"Slow",L3619&gt;=8,"Very Slow")</f>
        <v>Fast</v>
      </c>
      <c r="N3619" s="5">
        <v>5</v>
      </c>
      <c r="O3619" t="str" cm="1">
        <f t="array" ref="O3619">_xlfn.IFS(N3619&lt;2,"Very Poor",N3619&lt;3,"Poor",N3619&lt;4,"Average",N3619&lt;4.5,"Good",N3619&lt;=5,"Excellent")</f>
        <v>Excellent</v>
      </c>
      <c r="P3619" s="12">
        <v>488.58</v>
      </c>
    </row>
    <row r="3620" spans="1:16" x14ac:dyDescent="0.35">
      <c r="A3620">
        <v>13619</v>
      </c>
      <c r="B3620" s="15">
        <v>48180</v>
      </c>
      <c r="C3620" s="7">
        <f t="shared" si="56"/>
        <v>2031</v>
      </c>
      <c r="D3620">
        <v>1660</v>
      </c>
      <c r="E3620" t="s">
        <v>18</v>
      </c>
      <c r="F3620" t="s">
        <v>68</v>
      </c>
      <c r="G3620" s="7">
        <v>2</v>
      </c>
      <c r="H3620" s="3">
        <v>402.02</v>
      </c>
      <c r="I3620">
        <v>0.3</v>
      </c>
      <c r="J3620" s="17" t="str" cm="1">
        <f t="array" ref="J3620">_xlfn.IFS(I3620&lt;=0.09,"&lt;0,1%",I3620&lt;=0.19,"&lt;0,2%",I3620&lt;=0.29,"&lt;0,3%",I3620&lt;=39,"&lt;0,4%")</f>
        <v>&lt;0,4%</v>
      </c>
      <c r="K3620" t="s">
        <v>15</v>
      </c>
      <c r="L3620" s="7">
        <v>2</v>
      </c>
      <c r="M3620" s="7" t="str" cm="1">
        <f t="array" ref="M3620">_xlfn.IFS(L3620&lt;1,"Very Fast",L3620&lt;3,"Fast",L3620&lt;5,"Normal",L3620&lt;=7,"Slow",L3620&gt;=8,"Very Slow")</f>
        <v>Fast</v>
      </c>
      <c r="N3620" s="5">
        <v>1.4</v>
      </c>
      <c r="O3620" t="str" cm="1">
        <f t="array" ref="O3620">_xlfn.IFS(N3620&lt;2,"Very Poor",N3620&lt;3,"Poor",N3620&lt;4,"Average",N3620&lt;4.5,"Good",N3620&lt;=5,"Excellent")</f>
        <v>Very Poor</v>
      </c>
      <c r="P3620" s="12">
        <v>562.83000000000004</v>
      </c>
    </row>
    <row r="3621" spans="1:16" x14ac:dyDescent="0.35">
      <c r="A3621">
        <v>13620</v>
      </c>
      <c r="B3621" s="15">
        <v>48181</v>
      </c>
      <c r="C3621" s="7">
        <f t="shared" si="56"/>
        <v>2031</v>
      </c>
      <c r="D3621">
        <v>1637</v>
      </c>
      <c r="E3621" t="s">
        <v>18</v>
      </c>
      <c r="F3621" t="s">
        <v>66</v>
      </c>
      <c r="G3621" s="7">
        <v>1</v>
      </c>
      <c r="H3621" s="3">
        <v>385.72</v>
      </c>
      <c r="I3621">
        <v>0.19</v>
      </c>
      <c r="J3621" s="17" t="str" cm="1">
        <f t="array" ref="J3621">_xlfn.IFS(I3621&lt;=0.09,"&lt;0,1%",I3621&lt;=0.19,"&lt;0,2%",I3621&lt;=0.29,"&lt;0,3%",I3621&lt;=39,"&lt;0,4%")</f>
        <v>&lt;0,2%</v>
      </c>
      <c r="K3621" t="s">
        <v>15</v>
      </c>
      <c r="L3621" s="7">
        <v>10</v>
      </c>
      <c r="M3621" s="7" t="str" cm="1">
        <f t="array" ref="M3621">_xlfn.IFS(L3621&lt;1,"Very Fast",L3621&lt;3,"Fast",L3621&lt;5,"Normal",L3621&lt;=7,"Slow",L3621&gt;=8,"Very Slow")</f>
        <v>Very Slow</v>
      </c>
      <c r="N3621" s="5">
        <v>4.2</v>
      </c>
      <c r="O3621" t="str" cm="1">
        <f t="array" ref="O3621">_xlfn.IFS(N3621&lt;2,"Very Poor",N3621&lt;3,"Poor",N3621&lt;4,"Average",N3621&lt;4.5,"Good",N3621&lt;=5,"Excellent")</f>
        <v>Good</v>
      </c>
      <c r="P3621" s="12">
        <v>312.43</v>
      </c>
    </row>
    <row r="3622" spans="1:16" x14ac:dyDescent="0.35">
      <c r="A3622">
        <v>13621</v>
      </c>
      <c r="B3622" s="15">
        <v>48182</v>
      </c>
      <c r="C3622" s="7">
        <f t="shared" si="56"/>
        <v>2031</v>
      </c>
      <c r="D3622">
        <v>1903</v>
      </c>
      <c r="E3622" t="s">
        <v>18</v>
      </c>
      <c r="F3622" t="s">
        <v>69</v>
      </c>
      <c r="G3622" s="7">
        <v>3</v>
      </c>
      <c r="H3622" s="3">
        <v>238.85</v>
      </c>
      <c r="I3622">
        <v>0.01</v>
      </c>
      <c r="J3622" s="17" t="str" cm="1">
        <f t="array" ref="J3622">_xlfn.IFS(I3622&lt;=0.09,"&lt;0,1%",I3622&lt;=0.19,"&lt;0,2%",I3622&lt;=0.29,"&lt;0,3%",I3622&lt;=39,"&lt;0,4%")</f>
        <v>&lt;0,1%</v>
      </c>
      <c r="K3622" t="s">
        <v>13</v>
      </c>
      <c r="L3622" s="7">
        <v>9</v>
      </c>
      <c r="M3622" s="7" t="str" cm="1">
        <f t="array" ref="M3622">_xlfn.IFS(L3622&lt;1,"Very Fast",L3622&lt;3,"Fast",L3622&lt;5,"Normal",L3622&lt;=7,"Slow",L3622&gt;=8,"Very Slow")</f>
        <v>Very Slow</v>
      </c>
      <c r="N3622" s="5">
        <v>4.7</v>
      </c>
      <c r="O3622" t="str" cm="1">
        <f t="array" ref="O3622">_xlfn.IFS(N3622&lt;2,"Very Poor",N3622&lt;3,"Poor",N3622&lt;4,"Average",N3622&lt;4.5,"Good",N3622&lt;=5,"Excellent")</f>
        <v>Excellent</v>
      </c>
      <c r="P3622" s="12">
        <v>709.38</v>
      </c>
    </row>
    <row r="3623" spans="1:16" x14ac:dyDescent="0.35">
      <c r="A3623">
        <v>13622</v>
      </c>
      <c r="B3623" s="15">
        <v>48183</v>
      </c>
      <c r="C3623" s="7">
        <f t="shared" si="56"/>
        <v>2031</v>
      </c>
      <c r="D3623">
        <v>1301</v>
      </c>
      <c r="E3623" t="s">
        <v>21</v>
      </c>
      <c r="F3623" t="s">
        <v>69</v>
      </c>
      <c r="G3623" s="7">
        <v>6</v>
      </c>
      <c r="H3623" s="3">
        <v>373.77</v>
      </c>
      <c r="I3623">
        <v>0.16</v>
      </c>
      <c r="J3623" s="17" t="str" cm="1">
        <f t="array" ref="J3623">_xlfn.IFS(I3623&lt;=0.09,"&lt;0,1%",I3623&lt;=0.19,"&lt;0,2%",I3623&lt;=0.29,"&lt;0,3%",I3623&lt;=39,"&lt;0,4%")</f>
        <v>&lt;0,2%</v>
      </c>
      <c r="K3623" t="s">
        <v>15</v>
      </c>
      <c r="L3623" s="7">
        <v>4</v>
      </c>
      <c r="M3623" s="7" t="str" cm="1">
        <f t="array" ref="M3623">_xlfn.IFS(L3623&lt;1,"Very Fast",L3623&lt;3,"Fast",L3623&lt;5,"Normal",L3623&lt;=7,"Slow",L3623&gt;=8,"Very Slow")</f>
        <v>Normal</v>
      </c>
      <c r="N3623" s="5">
        <v>4.5999999999999996</v>
      </c>
      <c r="O3623" t="str" cm="1">
        <f t="array" ref="O3623">_xlfn.IFS(N3623&lt;2,"Very Poor",N3623&lt;3,"Poor",N3623&lt;4,"Average",N3623&lt;4.5,"Good",N3623&lt;=5,"Excellent")</f>
        <v>Excellent</v>
      </c>
      <c r="P3623" s="12">
        <v>1883.8</v>
      </c>
    </row>
    <row r="3624" spans="1:16" x14ac:dyDescent="0.35">
      <c r="A3624">
        <v>13623</v>
      </c>
      <c r="B3624" s="15">
        <v>48184</v>
      </c>
      <c r="C3624" s="7">
        <f t="shared" si="56"/>
        <v>2031</v>
      </c>
      <c r="D3624">
        <v>1359</v>
      </c>
      <c r="E3624" t="s">
        <v>14</v>
      </c>
      <c r="F3624" t="s">
        <v>66</v>
      </c>
      <c r="G3624" s="7">
        <v>3</v>
      </c>
      <c r="H3624" s="3">
        <v>491.04</v>
      </c>
      <c r="I3624">
        <v>0.28999999999999998</v>
      </c>
      <c r="J3624" s="17" t="str" cm="1">
        <f t="array" ref="J3624">_xlfn.IFS(I3624&lt;=0.09,"&lt;0,1%",I3624&lt;=0.19,"&lt;0,2%",I3624&lt;=0.29,"&lt;0,3%",I3624&lt;=39,"&lt;0,4%")</f>
        <v>&lt;0,3%</v>
      </c>
      <c r="K3624" t="s">
        <v>15</v>
      </c>
      <c r="L3624" s="7">
        <v>5</v>
      </c>
      <c r="M3624" s="7" t="str" cm="1">
        <f t="array" ref="M3624">_xlfn.IFS(L3624&lt;1,"Very Fast",L3624&lt;3,"Fast",L3624&lt;5,"Normal",L3624&lt;=7,"Slow",L3624&gt;=8,"Very Slow")</f>
        <v>Slow</v>
      </c>
      <c r="N3624" s="5">
        <v>3.2</v>
      </c>
      <c r="O3624" t="str" cm="1">
        <f t="array" ref="O3624">_xlfn.IFS(N3624&lt;2,"Very Poor",N3624&lt;3,"Poor",N3624&lt;4,"Average",N3624&lt;4.5,"Good",N3624&lt;=5,"Excellent")</f>
        <v>Average</v>
      </c>
      <c r="P3624" s="12">
        <v>1045.92</v>
      </c>
    </row>
    <row r="3625" spans="1:16" x14ac:dyDescent="0.35">
      <c r="A3625">
        <v>13624</v>
      </c>
      <c r="B3625" s="15">
        <v>48185</v>
      </c>
      <c r="C3625" s="7">
        <f t="shared" si="56"/>
        <v>2031</v>
      </c>
      <c r="D3625">
        <v>1237</v>
      </c>
      <c r="E3625" t="s">
        <v>21</v>
      </c>
      <c r="F3625" t="s">
        <v>69</v>
      </c>
      <c r="G3625" s="7">
        <v>3</v>
      </c>
      <c r="H3625" s="3">
        <v>30.38</v>
      </c>
      <c r="I3625">
        <v>0.25</v>
      </c>
      <c r="J3625" s="17" t="str" cm="1">
        <f t="array" ref="J3625">_xlfn.IFS(I3625&lt;=0.09,"&lt;0,1%",I3625&lt;=0.19,"&lt;0,2%",I3625&lt;=0.29,"&lt;0,3%",I3625&lt;=39,"&lt;0,4%")</f>
        <v>&lt;0,3%</v>
      </c>
      <c r="K3625" t="s">
        <v>17</v>
      </c>
      <c r="L3625" s="7">
        <v>3</v>
      </c>
      <c r="M3625" s="7" t="str" cm="1">
        <f t="array" ref="M3625">_xlfn.IFS(L3625&lt;1,"Very Fast",L3625&lt;3,"Fast",L3625&lt;5,"Normal",L3625&lt;=7,"Slow",L3625&gt;=8,"Very Slow")</f>
        <v>Normal</v>
      </c>
      <c r="N3625" s="5">
        <v>2.2999999999999998</v>
      </c>
      <c r="O3625" t="str" cm="1">
        <f t="array" ref="O3625">_xlfn.IFS(N3625&lt;2,"Very Poor",N3625&lt;3,"Poor",N3625&lt;4,"Average",N3625&lt;4.5,"Good",N3625&lt;=5,"Excellent")</f>
        <v>Poor</v>
      </c>
      <c r="P3625" s="12">
        <v>68.36</v>
      </c>
    </row>
    <row r="3626" spans="1:16" x14ac:dyDescent="0.35">
      <c r="A3626">
        <v>13625</v>
      </c>
      <c r="B3626" s="15">
        <v>48186</v>
      </c>
      <c r="C3626" s="7">
        <f t="shared" si="56"/>
        <v>2031</v>
      </c>
      <c r="D3626">
        <v>1646</v>
      </c>
      <c r="E3626" t="s">
        <v>11</v>
      </c>
      <c r="F3626" t="s">
        <v>69</v>
      </c>
      <c r="G3626" s="7">
        <v>6</v>
      </c>
      <c r="H3626" s="3">
        <v>278.61</v>
      </c>
      <c r="I3626">
        <v>0.17</v>
      </c>
      <c r="J3626" s="17" t="str" cm="1">
        <f t="array" ref="J3626">_xlfn.IFS(I3626&lt;=0.09,"&lt;0,1%",I3626&lt;=0.19,"&lt;0,2%",I3626&lt;=0.29,"&lt;0,3%",I3626&lt;=39,"&lt;0,4%")</f>
        <v>&lt;0,2%</v>
      </c>
      <c r="K3626" t="s">
        <v>17</v>
      </c>
      <c r="L3626" s="7">
        <v>2</v>
      </c>
      <c r="M3626" s="7" t="str" cm="1">
        <f t="array" ref="M3626">_xlfn.IFS(L3626&lt;1,"Very Fast",L3626&lt;3,"Fast",L3626&lt;5,"Normal",L3626&lt;=7,"Slow",L3626&gt;=8,"Very Slow")</f>
        <v>Fast</v>
      </c>
      <c r="N3626" s="5">
        <v>3.6</v>
      </c>
      <c r="O3626" t="str" cm="1">
        <f t="array" ref="O3626">_xlfn.IFS(N3626&lt;2,"Very Poor",N3626&lt;3,"Poor",N3626&lt;4,"Average",N3626&lt;4.5,"Good",N3626&lt;=5,"Excellent")</f>
        <v>Average</v>
      </c>
      <c r="P3626" s="12">
        <v>1387.48</v>
      </c>
    </row>
    <row r="3627" spans="1:16" x14ac:dyDescent="0.35">
      <c r="A3627">
        <v>13626</v>
      </c>
      <c r="B3627" s="15">
        <v>48187</v>
      </c>
      <c r="C3627" s="7">
        <f t="shared" si="56"/>
        <v>2031</v>
      </c>
      <c r="D3627">
        <v>1662</v>
      </c>
      <c r="E3627" t="s">
        <v>21</v>
      </c>
      <c r="F3627" t="s">
        <v>66</v>
      </c>
      <c r="G3627" s="7">
        <v>4</v>
      </c>
      <c r="H3627" s="3">
        <v>458.75</v>
      </c>
      <c r="I3627">
        <v>0.3</v>
      </c>
      <c r="J3627" s="17" t="str" cm="1">
        <f t="array" ref="J3627">_xlfn.IFS(I3627&lt;=0.09,"&lt;0,1%",I3627&lt;=0.19,"&lt;0,2%",I3627&lt;=0.29,"&lt;0,3%",I3627&lt;=39,"&lt;0,4%")</f>
        <v>&lt;0,4%</v>
      </c>
      <c r="K3627" t="s">
        <v>13</v>
      </c>
      <c r="L3627" s="7">
        <v>10</v>
      </c>
      <c r="M3627" s="7" t="str" cm="1">
        <f t="array" ref="M3627">_xlfn.IFS(L3627&lt;1,"Very Fast",L3627&lt;3,"Fast",L3627&lt;5,"Normal",L3627&lt;=7,"Slow",L3627&gt;=8,"Very Slow")</f>
        <v>Very Slow</v>
      </c>
      <c r="N3627" s="5">
        <v>2.2000000000000002</v>
      </c>
      <c r="O3627" t="str" cm="1">
        <f t="array" ref="O3627">_xlfn.IFS(N3627&lt;2,"Very Poor",N3627&lt;3,"Poor",N3627&lt;4,"Average",N3627&lt;4.5,"Good",N3627&lt;=5,"Excellent")</f>
        <v>Poor</v>
      </c>
      <c r="P3627" s="12">
        <v>1284.5</v>
      </c>
    </row>
    <row r="3628" spans="1:16" x14ac:dyDescent="0.35">
      <c r="A3628">
        <v>13627</v>
      </c>
      <c r="B3628" s="15">
        <v>48188</v>
      </c>
      <c r="C3628" s="7">
        <f t="shared" si="56"/>
        <v>2031</v>
      </c>
      <c r="D3628">
        <v>1235</v>
      </c>
      <c r="E3628" t="s">
        <v>18</v>
      </c>
      <c r="F3628" t="s">
        <v>69</v>
      </c>
      <c r="G3628" s="7">
        <v>2</v>
      </c>
      <c r="H3628" s="3">
        <v>334.49</v>
      </c>
      <c r="I3628">
        <v>0.04</v>
      </c>
      <c r="J3628" s="17" t="str" cm="1">
        <f t="array" ref="J3628">_xlfn.IFS(I3628&lt;=0.09,"&lt;0,1%",I3628&lt;=0.19,"&lt;0,2%",I3628&lt;=0.29,"&lt;0,3%",I3628&lt;=39,"&lt;0,4%")</f>
        <v>&lt;0,1%</v>
      </c>
      <c r="K3628" t="s">
        <v>15</v>
      </c>
      <c r="L3628" s="7">
        <v>8</v>
      </c>
      <c r="M3628" s="7" t="str" cm="1">
        <f t="array" ref="M3628">_xlfn.IFS(L3628&lt;1,"Very Fast",L3628&lt;3,"Fast",L3628&lt;5,"Normal",L3628&lt;=7,"Slow",L3628&gt;=8,"Very Slow")</f>
        <v>Very Slow</v>
      </c>
      <c r="N3628" s="5">
        <v>2.6</v>
      </c>
      <c r="O3628" t="str" cm="1">
        <f t="array" ref="O3628">_xlfn.IFS(N3628&lt;2,"Very Poor",N3628&lt;3,"Poor",N3628&lt;4,"Average",N3628&lt;4.5,"Good",N3628&lt;=5,"Excellent")</f>
        <v>Poor</v>
      </c>
      <c r="P3628" s="12">
        <v>642.22</v>
      </c>
    </row>
    <row r="3629" spans="1:16" x14ac:dyDescent="0.35">
      <c r="A3629">
        <v>13628</v>
      </c>
      <c r="B3629" s="15">
        <v>48189</v>
      </c>
      <c r="C3629" s="7">
        <f t="shared" si="56"/>
        <v>2031</v>
      </c>
      <c r="D3629">
        <v>1735</v>
      </c>
      <c r="E3629" t="s">
        <v>18</v>
      </c>
      <c r="F3629" t="s">
        <v>69</v>
      </c>
      <c r="G3629" s="7">
        <v>5</v>
      </c>
      <c r="H3629" s="3">
        <v>396.11</v>
      </c>
      <c r="I3629">
        <v>0.32</v>
      </c>
      <c r="J3629" s="17" t="str" cm="1">
        <f t="array" ref="J3629">_xlfn.IFS(I3629&lt;=0.09,"&lt;0,1%",I3629&lt;=0.19,"&lt;0,2%",I3629&lt;=0.29,"&lt;0,3%",I3629&lt;=39,"&lt;0,4%")</f>
        <v>&lt;0,4%</v>
      </c>
      <c r="K3629" t="s">
        <v>17</v>
      </c>
      <c r="L3629" s="7">
        <v>4</v>
      </c>
      <c r="M3629" s="7" t="str" cm="1">
        <f t="array" ref="M3629">_xlfn.IFS(L3629&lt;1,"Very Fast",L3629&lt;3,"Fast",L3629&lt;5,"Normal",L3629&lt;=7,"Slow",L3629&gt;=8,"Very Slow")</f>
        <v>Normal</v>
      </c>
      <c r="N3629" s="5">
        <v>2.8</v>
      </c>
      <c r="O3629" t="str" cm="1">
        <f t="array" ref="O3629">_xlfn.IFS(N3629&lt;2,"Very Poor",N3629&lt;3,"Poor",N3629&lt;4,"Average",N3629&lt;4.5,"Good",N3629&lt;=5,"Excellent")</f>
        <v>Poor</v>
      </c>
      <c r="P3629" s="12">
        <v>1346.77</v>
      </c>
    </row>
    <row r="3630" spans="1:16" x14ac:dyDescent="0.35">
      <c r="A3630">
        <v>13629</v>
      </c>
      <c r="B3630" s="15">
        <v>48190</v>
      </c>
      <c r="C3630" s="7">
        <f t="shared" si="56"/>
        <v>2031</v>
      </c>
      <c r="D3630">
        <v>1202</v>
      </c>
      <c r="E3630" t="s">
        <v>21</v>
      </c>
      <c r="F3630" t="s">
        <v>66</v>
      </c>
      <c r="G3630" s="7">
        <v>1</v>
      </c>
      <c r="H3630" s="3">
        <v>317.26</v>
      </c>
      <c r="I3630">
        <v>0.3</v>
      </c>
      <c r="J3630" s="17" t="str" cm="1">
        <f t="array" ref="J3630">_xlfn.IFS(I3630&lt;=0.09,"&lt;0,1%",I3630&lt;=0.19,"&lt;0,2%",I3630&lt;=0.29,"&lt;0,3%",I3630&lt;=39,"&lt;0,4%")</f>
        <v>&lt;0,4%</v>
      </c>
      <c r="K3630" t="s">
        <v>17</v>
      </c>
      <c r="L3630" s="7">
        <v>1</v>
      </c>
      <c r="M3630" s="7" t="str" cm="1">
        <f t="array" ref="M3630">_xlfn.IFS(L3630&lt;1,"Very Fast",L3630&lt;3,"Fast",L3630&lt;5,"Normal",L3630&lt;=7,"Slow",L3630&gt;=8,"Very Slow")</f>
        <v>Fast</v>
      </c>
      <c r="N3630" s="5">
        <v>2.2000000000000002</v>
      </c>
      <c r="O3630" t="str" cm="1">
        <f t="array" ref="O3630">_xlfn.IFS(N3630&lt;2,"Very Poor",N3630&lt;3,"Poor",N3630&lt;4,"Average",N3630&lt;4.5,"Good",N3630&lt;=5,"Excellent")</f>
        <v>Poor</v>
      </c>
      <c r="P3630" s="12">
        <v>222.08</v>
      </c>
    </row>
    <row r="3631" spans="1:16" x14ac:dyDescent="0.35">
      <c r="A3631">
        <v>13630</v>
      </c>
      <c r="B3631" s="15">
        <v>48191</v>
      </c>
      <c r="C3631" s="7">
        <f t="shared" si="56"/>
        <v>2031</v>
      </c>
      <c r="D3631">
        <v>1255</v>
      </c>
      <c r="E3631" t="s">
        <v>18</v>
      </c>
      <c r="F3631" t="s">
        <v>69</v>
      </c>
      <c r="G3631" s="7">
        <v>2</v>
      </c>
      <c r="H3631" s="3">
        <v>595.25</v>
      </c>
      <c r="I3631">
        <v>0.25</v>
      </c>
      <c r="J3631" s="17" t="str" cm="1">
        <f t="array" ref="J3631">_xlfn.IFS(I3631&lt;=0.09,"&lt;0,1%",I3631&lt;=0.19,"&lt;0,2%",I3631&lt;=0.29,"&lt;0,3%",I3631&lt;=39,"&lt;0,4%")</f>
        <v>&lt;0,3%</v>
      </c>
      <c r="K3631" t="s">
        <v>13</v>
      </c>
      <c r="L3631" s="7">
        <v>6</v>
      </c>
      <c r="M3631" s="7" t="str" cm="1">
        <f t="array" ref="M3631">_xlfn.IFS(L3631&lt;1,"Very Fast",L3631&lt;3,"Fast",L3631&lt;5,"Normal",L3631&lt;=7,"Slow",L3631&gt;=8,"Very Slow")</f>
        <v>Slow</v>
      </c>
      <c r="N3631" s="5">
        <v>2.4</v>
      </c>
      <c r="O3631" t="str" cm="1">
        <f t="array" ref="O3631">_xlfn.IFS(N3631&lt;2,"Very Poor",N3631&lt;3,"Poor",N3631&lt;4,"Average",N3631&lt;4.5,"Good",N3631&lt;=5,"Excellent")</f>
        <v>Poor</v>
      </c>
      <c r="P3631" s="12">
        <v>892.88</v>
      </c>
    </row>
    <row r="3632" spans="1:16" x14ac:dyDescent="0.35">
      <c r="A3632">
        <v>13631</v>
      </c>
      <c r="B3632" s="15">
        <v>48192</v>
      </c>
      <c r="C3632" s="7">
        <f t="shared" si="56"/>
        <v>2031</v>
      </c>
      <c r="D3632">
        <v>1597</v>
      </c>
      <c r="E3632" t="s">
        <v>18</v>
      </c>
      <c r="F3632" t="s">
        <v>68</v>
      </c>
      <c r="G3632" s="7">
        <v>3</v>
      </c>
      <c r="H3632" s="3">
        <v>46.95</v>
      </c>
      <c r="I3632">
        <v>0.28999999999999998</v>
      </c>
      <c r="J3632" s="17" t="str" cm="1">
        <f t="array" ref="J3632">_xlfn.IFS(I3632&lt;=0.09,"&lt;0,1%",I3632&lt;=0.19,"&lt;0,2%",I3632&lt;=0.29,"&lt;0,3%",I3632&lt;=39,"&lt;0,4%")</f>
        <v>&lt;0,3%</v>
      </c>
      <c r="K3632" t="s">
        <v>17</v>
      </c>
      <c r="L3632" s="7">
        <v>6</v>
      </c>
      <c r="M3632" s="7" t="str" cm="1">
        <f t="array" ref="M3632">_xlfn.IFS(L3632&lt;1,"Very Fast",L3632&lt;3,"Fast",L3632&lt;5,"Normal",L3632&lt;=7,"Slow",L3632&gt;=8,"Very Slow")</f>
        <v>Slow</v>
      </c>
      <c r="N3632" s="5">
        <v>1</v>
      </c>
      <c r="O3632" t="str" cm="1">
        <f t="array" ref="O3632">_xlfn.IFS(N3632&lt;2,"Very Poor",N3632&lt;3,"Poor",N3632&lt;4,"Average",N3632&lt;4.5,"Good",N3632&lt;=5,"Excellent")</f>
        <v>Very Poor</v>
      </c>
      <c r="P3632" s="12">
        <v>100</v>
      </c>
    </row>
    <row r="3633" spans="1:16" x14ac:dyDescent="0.35">
      <c r="A3633">
        <v>13632</v>
      </c>
      <c r="B3633" s="15">
        <v>48193</v>
      </c>
      <c r="C3633" s="7">
        <f t="shared" si="56"/>
        <v>2031</v>
      </c>
      <c r="D3633">
        <v>1661</v>
      </c>
      <c r="E3633" t="s">
        <v>21</v>
      </c>
      <c r="F3633" t="s">
        <v>69</v>
      </c>
      <c r="G3633" s="7">
        <v>1</v>
      </c>
      <c r="H3633" s="3">
        <v>302.26</v>
      </c>
      <c r="I3633">
        <v>0.19</v>
      </c>
      <c r="J3633" s="17" t="str" cm="1">
        <f t="array" ref="J3633">_xlfn.IFS(I3633&lt;=0.09,"&lt;0,1%",I3633&lt;=0.19,"&lt;0,2%",I3633&lt;=0.29,"&lt;0,3%",I3633&lt;=39,"&lt;0,4%")</f>
        <v>&lt;0,2%</v>
      </c>
      <c r="K3633" t="s">
        <v>13</v>
      </c>
      <c r="L3633" s="7">
        <v>2</v>
      </c>
      <c r="M3633" s="7" t="str" cm="1">
        <f t="array" ref="M3633">_xlfn.IFS(L3633&lt;1,"Very Fast",L3633&lt;3,"Fast",L3633&lt;5,"Normal",L3633&lt;=7,"Slow",L3633&gt;=8,"Very Slow")</f>
        <v>Fast</v>
      </c>
      <c r="N3633" s="5">
        <v>2.2000000000000002</v>
      </c>
      <c r="O3633" t="str" cm="1">
        <f t="array" ref="O3633">_xlfn.IFS(N3633&lt;2,"Very Poor",N3633&lt;3,"Poor",N3633&lt;4,"Average",N3633&lt;4.5,"Good",N3633&lt;=5,"Excellent")</f>
        <v>Poor</v>
      </c>
      <c r="P3633" s="12">
        <v>244.83</v>
      </c>
    </row>
    <row r="3634" spans="1:16" x14ac:dyDescent="0.35">
      <c r="A3634">
        <v>13633</v>
      </c>
      <c r="B3634" s="15">
        <v>48194</v>
      </c>
      <c r="C3634" s="7">
        <f t="shared" si="56"/>
        <v>2031</v>
      </c>
      <c r="D3634">
        <v>1234</v>
      </c>
      <c r="E3634" t="s">
        <v>14</v>
      </c>
      <c r="F3634" t="s">
        <v>69</v>
      </c>
      <c r="G3634" s="7">
        <v>5</v>
      </c>
      <c r="H3634" s="3">
        <v>68.48</v>
      </c>
      <c r="I3634">
        <v>0.24</v>
      </c>
      <c r="J3634" s="17" t="str" cm="1">
        <f t="array" ref="J3634">_xlfn.IFS(I3634&lt;=0.09,"&lt;0,1%",I3634&lt;=0.19,"&lt;0,2%",I3634&lt;=0.29,"&lt;0,3%",I3634&lt;=39,"&lt;0,4%")</f>
        <v>&lt;0,3%</v>
      </c>
      <c r="K3634" t="s">
        <v>15</v>
      </c>
      <c r="L3634" s="7">
        <v>2</v>
      </c>
      <c r="M3634" s="7" t="str" cm="1">
        <f t="array" ref="M3634">_xlfn.IFS(L3634&lt;1,"Very Fast",L3634&lt;3,"Fast",L3634&lt;5,"Normal",L3634&lt;=7,"Slow",L3634&gt;=8,"Very Slow")</f>
        <v>Fast</v>
      </c>
      <c r="N3634" s="5">
        <v>2.9</v>
      </c>
      <c r="O3634" t="str" cm="1">
        <f t="array" ref="O3634">_xlfn.IFS(N3634&lt;2,"Very Poor",N3634&lt;3,"Poor",N3634&lt;4,"Average",N3634&lt;4.5,"Good",N3634&lt;=5,"Excellent")</f>
        <v>Poor</v>
      </c>
      <c r="P3634" s="12">
        <v>260.22000000000003</v>
      </c>
    </row>
    <row r="3635" spans="1:16" x14ac:dyDescent="0.35">
      <c r="A3635">
        <v>13634</v>
      </c>
      <c r="B3635" s="15">
        <v>48195</v>
      </c>
      <c r="C3635" s="7">
        <f t="shared" si="56"/>
        <v>2031</v>
      </c>
      <c r="D3635">
        <v>1344</v>
      </c>
      <c r="E3635" t="s">
        <v>11</v>
      </c>
      <c r="F3635" t="s">
        <v>69</v>
      </c>
      <c r="G3635" s="7">
        <v>2</v>
      </c>
      <c r="H3635" s="3">
        <v>108.47</v>
      </c>
      <c r="I3635">
        <v>0.2</v>
      </c>
      <c r="J3635" s="17" t="str" cm="1">
        <f t="array" ref="J3635">_xlfn.IFS(I3635&lt;=0.09,"&lt;0,1%",I3635&lt;=0.19,"&lt;0,2%",I3635&lt;=0.29,"&lt;0,3%",I3635&lt;=39,"&lt;0,4%")</f>
        <v>&lt;0,3%</v>
      </c>
      <c r="K3635" t="s">
        <v>17</v>
      </c>
      <c r="L3635" s="7">
        <v>8</v>
      </c>
      <c r="M3635" s="7" t="str" cm="1">
        <f t="array" ref="M3635">_xlfn.IFS(L3635&lt;1,"Very Fast",L3635&lt;3,"Fast",L3635&lt;5,"Normal",L3635&lt;=7,"Slow",L3635&gt;=8,"Very Slow")</f>
        <v>Very Slow</v>
      </c>
      <c r="N3635" s="5">
        <v>1.7</v>
      </c>
      <c r="O3635" t="str" cm="1">
        <f t="array" ref="O3635">_xlfn.IFS(N3635&lt;2,"Very Poor",N3635&lt;3,"Poor",N3635&lt;4,"Average",N3635&lt;4.5,"Good",N3635&lt;=5,"Excellent")</f>
        <v>Very Poor</v>
      </c>
      <c r="P3635" s="12">
        <v>173.55</v>
      </c>
    </row>
    <row r="3636" spans="1:16" x14ac:dyDescent="0.35">
      <c r="A3636">
        <v>13635</v>
      </c>
      <c r="B3636" s="15">
        <v>48196</v>
      </c>
      <c r="C3636" s="7">
        <f t="shared" si="56"/>
        <v>2031</v>
      </c>
      <c r="D3636">
        <v>1533</v>
      </c>
      <c r="E3636" t="s">
        <v>21</v>
      </c>
      <c r="F3636" t="s">
        <v>69</v>
      </c>
      <c r="G3636" s="7">
        <v>2</v>
      </c>
      <c r="H3636" s="3">
        <v>239.08</v>
      </c>
      <c r="I3636">
        <v>0.12</v>
      </c>
      <c r="J3636" s="17" t="str" cm="1">
        <f t="array" ref="J3636">_xlfn.IFS(I3636&lt;=0.09,"&lt;0,1%",I3636&lt;=0.19,"&lt;0,2%",I3636&lt;=0.29,"&lt;0,3%",I3636&lt;=39,"&lt;0,4%")</f>
        <v>&lt;0,2%</v>
      </c>
      <c r="K3636" t="s">
        <v>15</v>
      </c>
      <c r="L3636" s="7">
        <v>11</v>
      </c>
      <c r="M3636" s="7" t="str" cm="1">
        <f t="array" ref="M3636">_xlfn.IFS(L3636&lt;1,"Very Fast",L3636&lt;3,"Fast",L3636&lt;5,"Normal",L3636&lt;=7,"Slow",L3636&gt;=8,"Very Slow")</f>
        <v>Very Slow</v>
      </c>
      <c r="N3636" s="5">
        <v>4.2</v>
      </c>
      <c r="O3636" t="str" cm="1">
        <f t="array" ref="O3636">_xlfn.IFS(N3636&lt;2,"Very Poor",N3636&lt;3,"Poor",N3636&lt;4,"Average",N3636&lt;4.5,"Good",N3636&lt;=5,"Excellent")</f>
        <v>Good</v>
      </c>
      <c r="P3636" s="12">
        <v>420.78</v>
      </c>
    </row>
    <row r="3637" spans="1:16" x14ac:dyDescent="0.35">
      <c r="A3637">
        <v>13636</v>
      </c>
      <c r="B3637" s="15">
        <v>48197</v>
      </c>
      <c r="C3637" s="7">
        <f t="shared" si="56"/>
        <v>2031</v>
      </c>
      <c r="D3637">
        <v>1859</v>
      </c>
      <c r="E3637" t="s">
        <v>18</v>
      </c>
      <c r="F3637" t="s">
        <v>69</v>
      </c>
      <c r="G3637" s="7">
        <v>4</v>
      </c>
      <c r="H3637" s="3">
        <v>105.99</v>
      </c>
      <c r="I3637">
        <v>0.2</v>
      </c>
      <c r="J3637" s="17" t="str" cm="1">
        <f t="array" ref="J3637">_xlfn.IFS(I3637&lt;=0.09,"&lt;0,1%",I3637&lt;=0.19,"&lt;0,2%",I3637&lt;=0.29,"&lt;0,3%",I3637&lt;=39,"&lt;0,4%")</f>
        <v>&lt;0,3%</v>
      </c>
      <c r="K3637" t="s">
        <v>15</v>
      </c>
      <c r="L3637" s="7">
        <v>7</v>
      </c>
      <c r="M3637" s="7" t="str" cm="1">
        <f t="array" ref="M3637">_xlfn.IFS(L3637&lt;1,"Very Fast",L3637&lt;3,"Fast",L3637&lt;5,"Normal",L3637&lt;=7,"Slow",L3637&gt;=8,"Very Slow")</f>
        <v>Slow</v>
      </c>
      <c r="N3637" s="5">
        <v>3.2</v>
      </c>
      <c r="O3637" t="str" cm="1">
        <f t="array" ref="O3637">_xlfn.IFS(N3637&lt;2,"Very Poor",N3637&lt;3,"Poor",N3637&lt;4,"Average",N3637&lt;4.5,"Good",N3637&lt;=5,"Excellent")</f>
        <v>Average</v>
      </c>
      <c r="P3637" s="12">
        <v>339.17</v>
      </c>
    </row>
    <row r="3638" spans="1:16" x14ac:dyDescent="0.35">
      <c r="A3638">
        <v>13637</v>
      </c>
      <c r="B3638" s="15">
        <v>48198</v>
      </c>
      <c r="C3638" s="7">
        <f t="shared" si="56"/>
        <v>2031</v>
      </c>
      <c r="D3638">
        <v>1796</v>
      </c>
      <c r="E3638" t="s">
        <v>11</v>
      </c>
      <c r="F3638" t="s">
        <v>69</v>
      </c>
      <c r="G3638" s="7">
        <v>2</v>
      </c>
      <c r="H3638" s="3">
        <v>578.76</v>
      </c>
      <c r="I3638">
        <v>0.09</v>
      </c>
      <c r="J3638" s="17" t="str" cm="1">
        <f t="array" ref="J3638">_xlfn.IFS(I3638&lt;=0.09,"&lt;0,1%",I3638&lt;=0.19,"&lt;0,2%",I3638&lt;=0.29,"&lt;0,3%",I3638&lt;=39,"&lt;0,4%")</f>
        <v>&lt;0,1%</v>
      </c>
      <c r="K3638" t="s">
        <v>15</v>
      </c>
      <c r="L3638" s="7">
        <v>2</v>
      </c>
      <c r="M3638" s="7" t="str" cm="1">
        <f t="array" ref="M3638">_xlfn.IFS(L3638&lt;1,"Very Fast",L3638&lt;3,"Fast",L3638&lt;5,"Normal",L3638&lt;=7,"Slow",L3638&gt;=8,"Very Slow")</f>
        <v>Fast</v>
      </c>
      <c r="N3638" s="5">
        <v>4.2</v>
      </c>
      <c r="O3638" t="str" cm="1">
        <f t="array" ref="O3638">_xlfn.IFS(N3638&lt;2,"Very Poor",N3638&lt;3,"Poor",N3638&lt;4,"Average",N3638&lt;4.5,"Good",N3638&lt;=5,"Excellent")</f>
        <v>Good</v>
      </c>
      <c r="P3638" s="12">
        <v>1053.3399999999999</v>
      </c>
    </row>
    <row r="3639" spans="1:16" x14ac:dyDescent="0.35">
      <c r="A3639">
        <v>13638</v>
      </c>
      <c r="B3639" s="15">
        <v>48199</v>
      </c>
      <c r="C3639" s="7">
        <f t="shared" si="56"/>
        <v>2031</v>
      </c>
      <c r="D3639">
        <v>1780</v>
      </c>
      <c r="E3639" t="s">
        <v>18</v>
      </c>
      <c r="F3639" t="s">
        <v>66</v>
      </c>
      <c r="G3639" s="7">
        <v>2</v>
      </c>
      <c r="H3639" s="3">
        <v>568.87</v>
      </c>
      <c r="I3639">
        <v>0.15</v>
      </c>
      <c r="J3639" s="17" t="str" cm="1">
        <f t="array" ref="J3639">_xlfn.IFS(I3639&lt;=0.09,"&lt;0,1%",I3639&lt;=0.19,"&lt;0,2%",I3639&lt;=0.29,"&lt;0,3%",I3639&lt;=39,"&lt;0,4%")</f>
        <v>&lt;0,2%</v>
      </c>
      <c r="K3639" t="s">
        <v>17</v>
      </c>
      <c r="L3639" s="7">
        <v>10</v>
      </c>
      <c r="M3639" s="7" t="str" cm="1">
        <f t="array" ref="M3639">_xlfn.IFS(L3639&lt;1,"Very Fast",L3639&lt;3,"Fast",L3639&lt;5,"Normal",L3639&lt;=7,"Slow",L3639&gt;=8,"Very Slow")</f>
        <v>Very Slow</v>
      </c>
      <c r="N3639" s="5">
        <v>1.5</v>
      </c>
      <c r="O3639" t="str" cm="1">
        <f t="array" ref="O3639">_xlfn.IFS(N3639&lt;2,"Very Poor",N3639&lt;3,"Poor",N3639&lt;4,"Average",N3639&lt;4.5,"Good",N3639&lt;=5,"Excellent")</f>
        <v>Very Poor</v>
      </c>
      <c r="P3639" s="12">
        <v>967.08</v>
      </c>
    </row>
    <row r="3640" spans="1:16" x14ac:dyDescent="0.35">
      <c r="A3640">
        <v>13639</v>
      </c>
      <c r="B3640" s="15">
        <v>48200</v>
      </c>
      <c r="C3640" s="7">
        <f t="shared" si="56"/>
        <v>2031</v>
      </c>
      <c r="D3640">
        <v>1465</v>
      </c>
      <c r="E3640" t="s">
        <v>18</v>
      </c>
      <c r="F3640" t="s">
        <v>68</v>
      </c>
      <c r="G3640" s="7">
        <v>5</v>
      </c>
      <c r="H3640" s="3">
        <v>211.62</v>
      </c>
      <c r="I3640">
        <v>0.1</v>
      </c>
      <c r="J3640" s="17" t="str" cm="1">
        <f t="array" ref="J3640">_xlfn.IFS(I3640&lt;=0.09,"&lt;0,1%",I3640&lt;=0.19,"&lt;0,2%",I3640&lt;=0.29,"&lt;0,3%",I3640&lt;=39,"&lt;0,4%")</f>
        <v>&lt;0,2%</v>
      </c>
      <c r="K3640" t="s">
        <v>15</v>
      </c>
      <c r="L3640" s="7">
        <v>1</v>
      </c>
      <c r="M3640" s="7" t="str" cm="1">
        <f t="array" ref="M3640">_xlfn.IFS(L3640&lt;1,"Very Fast",L3640&lt;3,"Fast",L3640&lt;5,"Normal",L3640&lt;=7,"Slow",L3640&gt;=8,"Very Slow")</f>
        <v>Fast</v>
      </c>
      <c r="N3640" s="5">
        <v>4.3</v>
      </c>
      <c r="O3640" t="str" cm="1">
        <f t="array" ref="O3640">_xlfn.IFS(N3640&lt;2,"Very Poor",N3640&lt;3,"Poor",N3640&lt;4,"Average",N3640&lt;4.5,"Good",N3640&lt;=5,"Excellent")</f>
        <v>Good</v>
      </c>
      <c r="P3640" s="12">
        <v>952.29</v>
      </c>
    </row>
    <row r="3641" spans="1:16" x14ac:dyDescent="0.35">
      <c r="A3641">
        <v>13640</v>
      </c>
      <c r="B3641" s="15">
        <v>48201</v>
      </c>
      <c r="C3641" s="7">
        <f t="shared" si="56"/>
        <v>2031</v>
      </c>
      <c r="D3641">
        <v>1769</v>
      </c>
      <c r="E3641" t="s">
        <v>14</v>
      </c>
      <c r="F3641" t="s">
        <v>68</v>
      </c>
      <c r="G3641" s="7">
        <v>5</v>
      </c>
      <c r="H3641" s="3">
        <v>389.25</v>
      </c>
      <c r="I3641">
        <v>0.04</v>
      </c>
      <c r="J3641" s="17" t="str" cm="1">
        <f t="array" ref="J3641">_xlfn.IFS(I3641&lt;=0.09,"&lt;0,1%",I3641&lt;=0.19,"&lt;0,2%",I3641&lt;=0.29,"&lt;0,3%",I3641&lt;=39,"&lt;0,4%")</f>
        <v>&lt;0,1%</v>
      </c>
      <c r="K3641" t="s">
        <v>13</v>
      </c>
      <c r="L3641" s="7">
        <v>11</v>
      </c>
      <c r="M3641" s="7" t="str" cm="1">
        <f t="array" ref="M3641">_xlfn.IFS(L3641&lt;1,"Very Fast",L3641&lt;3,"Fast",L3641&lt;5,"Normal",L3641&lt;=7,"Slow",L3641&gt;=8,"Very Slow")</f>
        <v>Very Slow</v>
      </c>
      <c r="N3641" s="5">
        <v>4.8</v>
      </c>
      <c r="O3641" t="str" cm="1">
        <f t="array" ref="O3641">_xlfn.IFS(N3641&lt;2,"Very Poor",N3641&lt;3,"Poor",N3641&lt;4,"Average",N3641&lt;4.5,"Good",N3641&lt;=5,"Excellent")</f>
        <v>Excellent</v>
      </c>
      <c r="P3641" s="12">
        <v>1868.4</v>
      </c>
    </row>
    <row r="3642" spans="1:16" x14ac:dyDescent="0.35">
      <c r="A3642">
        <v>13641</v>
      </c>
      <c r="B3642" s="15">
        <v>48202</v>
      </c>
      <c r="C3642" s="7">
        <f t="shared" si="56"/>
        <v>2031</v>
      </c>
      <c r="D3642">
        <v>1540</v>
      </c>
      <c r="E3642" t="s">
        <v>18</v>
      </c>
      <c r="F3642" t="s">
        <v>69</v>
      </c>
      <c r="G3642" s="7">
        <v>1</v>
      </c>
      <c r="H3642" s="3">
        <v>327.25</v>
      </c>
      <c r="I3642">
        <v>0.11</v>
      </c>
      <c r="J3642" s="17" t="str" cm="1">
        <f t="array" ref="J3642">_xlfn.IFS(I3642&lt;=0.09,"&lt;0,1%",I3642&lt;=0.19,"&lt;0,2%",I3642&lt;=0.29,"&lt;0,3%",I3642&lt;=39,"&lt;0,4%")</f>
        <v>&lt;0,2%</v>
      </c>
      <c r="K3642" t="s">
        <v>17</v>
      </c>
      <c r="L3642" s="7">
        <v>8</v>
      </c>
      <c r="M3642" s="7" t="str" cm="1">
        <f t="array" ref="M3642">_xlfn.IFS(L3642&lt;1,"Very Fast",L3642&lt;3,"Fast",L3642&lt;5,"Normal",L3642&lt;=7,"Slow",L3642&gt;=8,"Very Slow")</f>
        <v>Very Slow</v>
      </c>
      <c r="N3642" s="5">
        <v>2.4</v>
      </c>
      <c r="O3642" t="str" cm="1">
        <f t="array" ref="O3642">_xlfn.IFS(N3642&lt;2,"Very Poor",N3642&lt;3,"Poor",N3642&lt;4,"Average",N3642&lt;4.5,"Good",N3642&lt;=5,"Excellent")</f>
        <v>Poor</v>
      </c>
      <c r="P3642" s="12">
        <v>291.25</v>
      </c>
    </row>
    <row r="3643" spans="1:16" x14ac:dyDescent="0.35">
      <c r="A3643">
        <v>13642</v>
      </c>
      <c r="B3643" s="15">
        <v>48203</v>
      </c>
      <c r="C3643" s="7">
        <f t="shared" si="56"/>
        <v>2031</v>
      </c>
      <c r="D3643">
        <v>1212</v>
      </c>
      <c r="E3643" t="s">
        <v>14</v>
      </c>
      <c r="F3643" t="s">
        <v>66</v>
      </c>
      <c r="G3643" s="7">
        <v>3</v>
      </c>
      <c r="H3643" s="3">
        <v>492.12</v>
      </c>
      <c r="I3643">
        <v>0.3</v>
      </c>
      <c r="J3643" s="17" t="str" cm="1">
        <f t="array" ref="J3643">_xlfn.IFS(I3643&lt;=0.09,"&lt;0,1%",I3643&lt;=0.19,"&lt;0,2%",I3643&lt;=0.29,"&lt;0,3%",I3643&lt;=39,"&lt;0,4%")</f>
        <v>&lt;0,4%</v>
      </c>
      <c r="K3643" t="s">
        <v>15</v>
      </c>
      <c r="L3643" s="7">
        <v>10</v>
      </c>
      <c r="M3643" s="7" t="str" cm="1">
        <f t="array" ref="M3643">_xlfn.IFS(L3643&lt;1,"Very Fast",L3643&lt;3,"Fast",L3643&lt;5,"Normal",L3643&lt;=7,"Slow",L3643&gt;=8,"Very Slow")</f>
        <v>Very Slow</v>
      </c>
      <c r="N3643" s="5">
        <v>2.1</v>
      </c>
      <c r="O3643" t="str" cm="1">
        <f t="array" ref="O3643">_xlfn.IFS(N3643&lt;2,"Very Poor",N3643&lt;3,"Poor",N3643&lt;4,"Average",N3643&lt;4.5,"Good",N3643&lt;=5,"Excellent")</f>
        <v>Poor</v>
      </c>
      <c r="P3643" s="12">
        <v>1033.45</v>
      </c>
    </row>
    <row r="3644" spans="1:16" x14ac:dyDescent="0.35">
      <c r="A3644">
        <v>13643</v>
      </c>
      <c r="B3644" s="15">
        <v>48204</v>
      </c>
      <c r="C3644" s="7">
        <f t="shared" si="56"/>
        <v>2031</v>
      </c>
      <c r="D3644">
        <v>1462</v>
      </c>
      <c r="E3644" t="s">
        <v>18</v>
      </c>
      <c r="F3644" t="s">
        <v>66</v>
      </c>
      <c r="G3644" s="7">
        <v>5</v>
      </c>
      <c r="H3644" s="3">
        <v>382.06</v>
      </c>
      <c r="I3644">
        <v>0.13</v>
      </c>
      <c r="J3644" s="17" t="str" cm="1">
        <f t="array" ref="J3644">_xlfn.IFS(I3644&lt;=0.09,"&lt;0,1%",I3644&lt;=0.19,"&lt;0,2%",I3644&lt;=0.29,"&lt;0,3%",I3644&lt;=39,"&lt;0,4%")</f>
        <v>&lt;0,2%</v>
      </c>
      <c r="K3644" t="s">
        <v>17</v>
      </c>
      <c r="L3644" s="7">
        <v>2</v>
      </c>
      <c r="M3644" s="7" t="str" cm="1">
        <f t="array" ref="M3644">_xlfn.IFS(L3644&lt;1,"Very Fast",L3644&lt;3,"Fast",L3644&lt;5,"Normal",L3644&lt;=7,"Slow",L3644&gt;=8,"Very Slow")</f>
        <v>Fast</v>
      </c>
      <c r="N3644" s="5">
        <v>3.6</v>
      </c>
      <c r="O3644" t="str" cm="1">
        <f t="array" ref="O3644">_xlfn.IFS(N3644&lt;2,"Very Poor",N3644&lt;3,"Poor",N3644&lt;4,"Average",N3644&lt;4.5,"Good",N3644&lt;=5,"Excellent")</f>
        <v>Average</v>
      </c>
      <c r="P3644" s="12">
        <v>1661.96</v>
      </c>
    </row>
    <row r="3645" spans="1:16" x14ac:dyDescent="0.35">
      <c r="A3645">
        <v>13644</v>
      </c>
      <c r="B3645" s="15">
        <v>48205</v>
      </c>
      <c r="C3645" s="7">
        <f t="shared" si="56"/>
        <v>2031</v>
      </c>
      <c r="D3645">
        <v>1435</v>
      </c>
      <c r="E3645" t="s">
        <v>14</v>
      </c>
      <c r="F3645" t="s">
        <v>68</v>
      </c>
      <c r="G3645" s="7">
        <v>1</v>
      </c>
      <c r="H3645" s="3">
        <v>15.15</v>
      </c>
      <c r="I3645">
        <v>0.26</v>
      </c>
      <c r="J3645" s="17" t="str" cm="1">
        <f t="array" ref="J3645">_xlfn.IFS(I3645&lt;=0.09,"&lt;0,1%",I3645&lt;=0.19,"&lt;0,2%",I3645&lt;=0.29,"&lt;0,3%",I3645&lt;=39,"&lt;0,4%")</f>
        <v>&lt;0,3%</v>
      </c>
      <c r="K3645" t="s">
        <v>15</v>
      </c>
      <c r="L3645" s="7">
        <v>5</v>
      </c>
      <c r="M3645" s="7" t="str" cm="1">
        <f t="array" ref="M3645">_xlfn.IFS(L3645&lt;1,"Very Fast",L3645&lt;3,"Fast",L3645&lt;5,"Normal",L3645&lt;=7,"Slow",L3645&gt;=8,"Very Slow")</f>
        <v>Slow</v>
      </c>
      <c r="N3645" s="5">
        <v>3.5</v>
      </c>
      <c r="O3645" t="str" cm="1">
        <f t="array" ref="O3645">_xlfn.IFS(N3645&lt;2,"Very Poor",N3645&lt;3,"Poor",N3645&lt;4,"Average",N3645&lt;4.5,"Good",N3645&lt;=5,"Excellent")</f>
        <v>Average</v>
      </c>
      <c r="P3645" s="12">
        <v>11.21</v>
      </c>
    </row>
    <row r="3646" spans="1:16" x14ac:dyDescent="0.35">
      <c r="A3646">
        <v>13645</v>
      </c>
      <c r="B3646" s="15">
        <v>48206</v>
      </c>
      <c r="C3646" s="7">
        <f t="shared" si="56"/>
        <v>2031</v>
      </c>
      <c r="D3646">
        <v>1282</v>
      </c>
      <c r="E3646" t="s">
        <v>14</v>
      </c>
      <c r="F3646" t="s">
        <v>66</v>
      </c>
      <c r="G3646" s="7">
        <v>2</v>
      </c>
      <c r="H3646" s="3">
        <v>461.46</v>
      </c>
      <c r="I3646">
        <v>0.06</v>
      </c>
      <c r="J3646" s="17" t="str" cm="1">
        <f t="array" ref="J3646">_xlfn.IFS(I3646&lt;=0.09,"&lt;0,1%",I3646&lt;=0.19,"&lt;0,2%",I3646&lt;=0.29,"&lt;0,3%",I3646&lt;=39,"&lt;0,4%")</f>
        <v>&lt;0,1%</v>
      </c>
      <c r="K3646" t="s">
        <v>15</v>
      </c>
      <c r="L3646" s="7">
        <v>6</v>
      </c>
      <c r="M3646" s="7" t="str" cm="1">
        <f t="array" ref="M3646">_xlfn.IFS(L3646&lt;1,"Very Fast",L3646&lt;3,"Fast",L3646&lt;5,"Normal",L3646&lt;=7,"Slow",L3646&gt;=8,"Very Slow")</f>
        <v>Slow</v>
      </c>
      <c r="N3646" s="5">
        <v>1.4</v>
      </c>
      <c r="O3646" t="str" cm="1">
        <f t="array" ref="O3646">_xlfn.IFS(N3646&lt;2,"Very Poor",N3646&lt;3,"Poor",N3646&lt;4,"Average",N3646&lt;4.5,"Good",N3646&lt;=5,"Excellent")</f>
        <v>Very Poor</v>
      </c>
      <c r="P3646" s="12">
        <v>867.54</v>
      </c>
    </row>
    <row r="3647" spans="1:16" x14ac:dyDescent="0.35">
      <c r="A3647">
        <v>13646</v>
      </c>
      <c r="B3647" s="15">
        <v>48207</v>
      </c>
      <c r="C3647" s="7">
        <f t="shared" si="56"/>
        <v>2031</v>
      </c>
      <c r="D3647">
        <v>1561</v>
      </c>
      <c r="E3647" t="s">
        <v>21</v>
      </c>
      <c r="F3647" t="s">
        <v>69</v>
      </c>
      <c r="G3647" s="7">
        <v>1</v>
      </c>
      <c r="H3647" s="3">
        <v>451.91</v>
      </c>
      <c r="I3647">
        <v>0.15</v>
      </c>
      <c r="J3647" s="17" t="str" cm="1">
        <f t="array" ref="J3647">_xlfn.IFS(I3647&lt;=0.09,"&lt;0,1%",I3647&lt;=0.19,"&lt;0,2%",I3647&lt;=0.29,"&lt;0,3%",I3647&lt;=39,"&lt;0,4%")</f>
        <v>&lt;0,2%</v>
      </c>
      <c r="K3647" t="s">
        <v>17</v>
      </c>
      <c r="L3647" s="7">
        <v>10</v>
      </c>
      <c r="M3647" s="7" t="str" cm="1">
        <f t="array" ref="M3647">_xlfn.IFS(L3647&lt;1,"Very Fast",L3647&lt;3,"Fast",L3647&lt;5,"Normal",L3647&lt;=7,"Slow",L3647&gt;=8,"Very Slow")</f>
        <v>Very Slow</v>
      </c>
      <c r="N3647" s="5">
        <v>4.7</v>
      </c>
      <c r="O3647" t="str" cm="1">
        <f t="array" ref="O3647">_xlfn.IFS(N3647&lt;2,"Very Poor",N3647&lt;3,"Poor",N3647&lt;4,"Average",N3647&lt;4.5,"Good",N3647&lt;=5,"Excellent")</f>
        <v>Excellent</v>
      </c>
      <c r="P3647" s="12">
        <v>384.12</v>
      </c>
    </row>
    <row r="3648" spans="1:16" x14ac:dyDescent="0.35">
      <c r="A3648">
        <v>13647</v>
      </c>
      <c r="B3648" s="15">
        <v>48208</v>
      </c>
      <c r="C3648" s="7">
        <f t="shared" si="56"/>
        <v>2031</v>
      </c>
      <c r="D3648">
        <v>1606</v>
      </c>
      <c r="E3648" t="s">
        <v>21</v>
      </c>
      <c r="F3648" t="s">
        <v>69</v>
      </c>
      <c r="G3648" s="7">
        <v>1</v>
      </c>
      <c r="H3648" s="3">
        <v>313.19</v>
      </c>
      <c r="I3648">
        <v>0.04</v>
      </c>
      <c r="J3648" s="17" t="str" cm="1">
        <f t="array" ref="J3648">_xlfn.IFS(I3648&lt;=0.09,"&lt;0,1%",I3648&lt;=0.19,"&lt;0,2%",I3648&lt;=0.29,"&lt;0,3%",I3648&lt;=39,"&lt;0,4%")</f>
        <v>&lt;0,1%</v>
      </c>
      <c r="K3648" t="s">
        <v>13</v>
      </c>
      <c r="L3648" s="7">
        <v>1</v>
      </c>
      <c r="M3648" s="7" t="str" cm="1">
        <f t="array" ref="M3648">_xlfn.IFS(L3648&lt;1,"Very Fast",L3648&lt;3,"Fast",L3648&lt;5,"Normal",L3648&lt;=7,"Slow",L3648&gt;=8,"Very Slow")</f>
        <v>Fast</v>
      </c>
      <c r="N3648" s="5">
        <v>2.9</v>
      </c>
      <c r="O3648" t="str" cm="1">
        <f t="array" ref="O3648">_xlfn.IFS(N3648&lt;2,"Very Poor",N3648&lt;3,"Poor",N3648&lt;4,"Average",N3648&lt;4.5,"Good",N3648&lt;=5,"Excellent")</f>
        <v>Poor</v>
      </c>
      <c r="P3648" s="12">
        <v>300.66000000000003</v>
      </c>
    </row>
    <row r="3649" spans="1:16" x14ac:dyDescent="0.35">
      <c r="A3649">
        <v>13648</v>
      </c>
      <c r="B3649" s="15">
        <v>48209</v>
      </c>
      <c r="C3649" s="7">
        <f t="shared" si="56"/>
        <v>2031</v>
      </c>
      <c r="D3649">
        <v>1462</v>
      </c>
      <c r="E3649" t="s">
        <v>18</v>
      </c>
      <c r="F3649" t="s">
        <v>66</v>
      </c>
      <c r="G3649" s="7">
        <v>1</v>
      </c>
      <c r="H3649" s="3">
        <v>543.21</v>
      </c>
      <c r="I3649">
        <v>0.05</v>
      </c>
      <c r="J3649" s="17" t="str" cm="1">
        <f t="array" ref="J3649">_xlfn.IFS(I3649&lt;=0.09,"&lt;0,1%",I3649&lt;=0.19,"&lt;0,2%",I3649&lt;=0.29,"&lt;0,3%",I3649&lt;=39,"&lt;0,4%")</f>
        <v>&lt;0,1%</v>
      </c>
      <c r="K3649" t="s">
        <v>17</v>
      </c>
      <c r="L3649" s="7">
        <v>2</v>
      </c>
      <c r="M3649" s="7" t="str" cm="1">
        <f t="array" ref="M3649">_xlfn.IFS(L3649&lt;1,"Very Fast",L3649&lt;3,"Fast",L3649&lt;5,"Normal",L3649&lt;=7,"Slow",L3649&gt;=8,"Very Slow")</f>
        <v>Fast</v>
      </c>
      <c r="N3649" s="5">
        <v>4.0999999999999996</v>
      </c>
      <c r="O3649" t="str" cm="1">
        <f t="array" ref="O3649">_xlfn.IFS(N3649&lt;2,"Very Poor",N3649&lt;3,"Poor",N3649&lt;4,"Average",N3649&lt;4.5,"Good",N3649&lt;=5,"Excellent")</f>
        <v>Good</v>
      </c>
      <c r="P3649" s="12">
        <v>516.04999999999995</v>
      </c>
    </row>
    <row r="3650" spans="1:16" x14ac:dyDescent="0.35">
      <c r="A3650">
        <v>13649</v>
      </c>
      <c r="B3650" s="15">
        <v>48210</v>
      </c>
      <c r="C3650" s="7">
        <f t="shared" si="56"/>
        <v>2031</v>
      </c>
      <c r="D3650">
        <v>1406</v>
      </c>
      <c r="E3650" t="s">
        <v>14</v>
      </c>
      <c r="F3650" t="s">
        <v>69</v>
      </c>
      <c r="G3650" s="7">
        <v>6</v>
      </c>
      <c r="H3650" s="3">
        <v>546.44000000000005</v>
      </c>
      <c r="I3650">
        <v>0.22</v>
      </c>
      <c r="J3650" s="17" t="str" cm="1">
        <f t="array" ref="J3650">_xlfn.IFS(I3650&lt;=0.09,"&lt;0,1%",I3650&lt;=0.19,"&lt;0,2%",I3650&lt;=0.29,"&lt;0,3%",I3650&lt;=39,"&lt;0,4%")</f>
        <v>&lt;0,3%</v>
      </c>
      <c r="K3650" t="s">
        <v>13</v>
      </c>
      <c r="L3650" s="7">
        <v>10</v>
      </c>
      <c r="M3650" s="7" t="str" cm="1">
        <f t="array" ref="M3650">_xlfn.IFS(L3650&lt;1,"Very Fast",L3650&lt;3,"Fast",L3650&lt;5,"Normal",L3650&lt;=7,"Slow",L3650&gt;=8,"Very Slow")</f>
        <v>Very Slow</v>
      </c>
      <c r="N3650" s="5">
        <v>2.4</v>
      </c>
      <c r="O3650" t="str" cm="1">
        <f t="array" ref="O3650">_xlfn.IFS(N3650&lt;2,"Very Poor",N3650&lt;3,"Poor",N3650&lt;4,"Average",N3650&lt;4.5,"Good",N3650&lt;=5,"Excellent")</f>
        <v>Poor</v>
      </c>
      <c r="P3650" s="12">
        <v>2557.34</v>
      </c>
    </row>
    <row r="3651" spans="1:16" x14ac:dyDescent="0.35">
      <c r="A3651">
        <v>13650</v>
      </c>
      <c r="B3651" s="15">
        <v>48211</v>
      </c>
      <c r="C3651" s="7">
        <f t="shared" ref="C3651:C3714" si="57">YEAR(B3651)</f>
        <v>2031</v>
      </c>
      <c r="D3651">
        <v>1087</v>
      </c>
      <c r="E3651" t="s">
        <v>14</v>
      </c>
      <c r="F3651" t="s">
        <v>69</v>
      </c>
      <c r="G3651" s="7">
        <v>1</v>
      </c>
      <c r="H3651" s="3">
        <v>321.49</v>
      </c>
      <c r="I3651">
        <v>0.21</v>
      </c>
      <c r="J3651" s="17" t="str" cm="1">
        <f t="array" ref="J3651">_xlfn.IFS(I3651&lt;=0.09,"&lt;0,1%",I3651&lt;=0.19,"&lt;0,2%",I3651&lt;=0.29,"&lt;0,3%",I3651&lt;=39,"&lt;0,4%")</f>
        <v>&lt;0,3%</v>
      </c>
      <c r="K3651" t="s">
        <v>17</v>
      </c>
      <c r="L3651" s="7">
        <v>4</v>
      </c>
      <c r="M3651" s="7" t="str" cm="1">
        <f t="array" ref="M3651">_xlfn.IFS(L3651&lt;1,"Very Fast",L3651&lt;3,"Fast",L3651&lt;5,"Normal",L3651&lt;=7,"Slow",L3651&gt;=8,"Very Slow")</f>
        <v>Normal</v>
      </c>
      <c r="N3651" s="5">
        <v>2</v>
      </c>
      <c r="O3651" t="str" cm="1">
        <f t="array" ref="O3651">_xlfn.IFS(N3651&lt;2,"Very Poor",N3651&lt;3,"Poor",N3651&lt;4,"Average",N3651&lt;4.5,"Good",N3651&lt;=5,"Excellent")</f>
        <v>Poor</v>
      </c>
      <c r="P3651" s="12">
        <v>253.98</v>
      </c>
    </row>
    <row r="3652" spans="1:16" x14ac:dyDescent="0.35">
      <c r="A3652">
        <v>13651</v>
      </c>
      <c r="B3652" s="15">
        <v>48212</v>
      </c>
      <c r="C3652" s="7">
        <f t="shared" si="57"/>
        <v>2031</v>
      </c>
      <c r="D3652">
        <v>1043</v>
      </c>
      <c r="E3652" t="s">
        <v>18</v>
      </c>
      <c r="F3652" t="s">
        <v>68</v>
      </c>
      <c r="G3652" s="7">
        <v>5</v>
      </c>
      <c r="H3652" s="3">
        <v>370.67</v>
      </c>
      <c r="I3652">
        <v>7.0000000000000007E-2</v>
      </c>
      <c r="J3652" s="17" t="str" cm="1">
        <f t="array" ref="J3652">_xlfn.IFS(I3652&lt;=0.09,"&lt;0,1%",I3652&lt;=0.19,"&lt;0,2%",I3652&lt;=0.29,"&lt;0,3%",I3652&lt;=39,"&lt;0,4%")</f>
        <v>&lt;0,1%</v>
      </c>
      <c r="K3652" t="s">
        <v>15</v>
      </c>
      <c r="L3652" s="7">
        <v>2</v>
      </c>
      <c r="M3652" s="7" t="str" cm="1">
        <f t="array" ref="M3652">_xlfn.IFS(L3652&lt;1,"Very Fast",L3652&lt;3,"Fast",L3652&lt;5,"Normal",L3652&lt;=7,"Slow",L3652&gt;=8,"Very Slow")</f>
        <v>Fast</v>
      </c>
      <c r="N3652" s="5">
        <v>1.4</v>
      </c>
      <c r="O3652" t="str" cm="1">
        <f t="array" ref="O3652">_xlfn.IFS(N3652&lt;2,"Very Poor",N3652&lt;3,"Poor",N3652&lt;4,"Average",N3652&lt;4.5,"Good",N3652&lt;=5,"Excellent")</f>
        <v>Very Poor</v>
      </c>
      <c r="P3652" s="12">
        <v>1723.62</v>
      </c>
    </row>
    <row r="3653" spans="1:16" x14ac:dyDescent="0.35">
      <c r="A3653">
        <v>13652</v>
      </c>
      <c r="B3653" s="15">
        <v>48213</v>
      </c>
      <c r="C3653" s="7">
        <f t="shared" si="57"/>
        <v>2031</v>
      </c>
      <c r="D3653">
        <v>1460</v>
      </c>
      <c r="E3653" t="s">
        <v>21</v>
      </c>
      <c r="F3653" t="s">
        <v>69</v>
      </c>
      <c r="G3653" s="7">
        <v>7</v>
      </c>
      <c r="H3653" s="3">
        <v>597.97</v>
      </c>
      <c r="I3653">
        <v>0.17</v>
      </c>
      <c r="J3653" s="17" t="str" cm="1">
        <f t="array" ref="J3653">_xlfn.IFS(I3653&lt;=0.09,"&lt;0,1%",I3653&lt;=0.19,"&lt;0,2%",I3653&lt;=0.29,"&lt;0,3%",I3653&lt;=39,"&lt;0,4%")</f>
        <v>&lt;0,2%</v>
      </c>
      <c r="K3653" t="s">
        <v>17</v>
      </c>
      <c r="L3653" s="7">
        <v>11</v>
      </c>
      <c r="M3653" s="7" t="str" cm="1">
        <f t="array" ref="M3653">_xlfn.IFS(L3653&lt;1,"Very Fast",L3653&lt;3,"Fast",L3653&lt;5,"Normal",L3653&lt;=7,"Slow",L3653&gt;=8,"Very Slow")</f>
        <v>Very Slow</v>
      </c>
      <c r="N3653" s="5">
        <v>2.1</v>
      </c>
      <c r="O3653" t="str" cm="1">
        <f t="array" ref="O3653">_xlfn.IFS(N3653&lt;2,"Very Poor",N3653&lt;3,"Poor",N3653&lt;4,"Average",N3653&lt;4.5,"Good",N3653&lt;=5,"Excellent")</f>
        <v>Poor</v>
      </c>
      <c r="P3653" s="12">
        <v>3474.21</v>
      </c>
    </row>
    <row r="3654" spans="1:16" x14ac:dyDescent="0.35">
      <c r="A3654">
        <v>13653</v>
      </c>
      <c r="B3654" s="15">
        <v>48214</v>
      </c>
      <c r="C3654" s="7">
        <f t="shared" si="57"/>
        <v>2032</v>
      </c>
      <c r="D3654">
        <v>1277</v>
      </c>
      <c r="E3654" t="s">
        <v>21</v>
      </c>
      <c r="F3654" t="s">
        <v>66</v>
      </c>
      <c r="G3654" s="7">
        <v>7</v>
      </c>
      <c r="H3654" s="3">
        <v>189.81</v>
      </c>
      <c r="I3654">
        <v>0.3</v>
      </c>
      <c r="J3654" s="17" t="str" cm="1">
        <f t="array" ref="J3654">_xlfn.IFS(I3654&lt;=0.09,"&lt;0,1%",I3654&lt;=0.19,"&lt;0,2%",I3654&lt;=0.29,"&lt;0,3%",I3654&lt;=39,"&lt;0,4%")</f>
        <v>&lt;0,4%</v>
      </c>
      <c r="K3654" t="s">
        <v>17</v>
      </c>
      <c r="L3654" s="7">
        <v>6</v>
      </c>
      <c r="M3654" s="7" t="str" cm="1">
        <f t="array" ref="M3654">_xlfn.IFS(L3654&lt;1,"Very Fast",L3654&lt;3,"Fast",L3654&lt;5,"Normal",L3654&lt;=7,"Slow",L3654&gt;=8,"Very Slow")</f>
        <v>Slow</v>
      </c>
      <c r="N3654" s="5">
        <v>5</v>
      </c>
      <c r="O3654" t="str" cm="1">
        <f t="array" ref="O3654">_xlfn.IFS(N3654&lt;2,"Very Poor",N3654&lt;3,"Poor",N3654&lt;4,"Average",N3654&lt;4.5,"Good",N3654&lt;=5,"Excellent")</f>
        <v>Excellent</v>
      </c>
      <c r="P3654" s="12">
        <v>930.07</v>
      </c>
    </row>
    <row r="3655" spans="1:16" x14ac:dyDescent="0.35">
      <c r="A3655">
        <v>13654</v>
      </c>
      <c r="B3655" s="15">
        <v>48215</v>
      </c>
      <c r="C3655" s="7">
        <f t="shared" si="57"/>
        <v>2032</v>
      </c>
      <c r="D3655">
        <v>1682</v>
      </c>
      <c r="E3655" t="s">
        <v>18</v>
      </c>
      <c r="F3655" t="s">
        <v>68</v>
      </c>
      <c r="G3655" s="7">
        <v>7</v>
      </c>
      <c r="H3655" s="3">
        <v>204.9</v>
      </c>
      <c r="I3655">
        <v>0.06</v>
      </c>
      <c r="J3655" s="17" t="str" cm="1">
        <f t="array" ref="J3655">_xlfn.IFS(I3655&lt;=0.09,"&lt;0,1%",I3655&lt;=0.19,"&lt;0,2%",I3655&lt;=0.29,"&lt;0,3%",I3655&lt;=39,"&lt;0,4%")</f>
        <v>&lt;0,1%</v>
      </c>
      <c r="K3655" t="s">
        <v>15</v>
      </c>
      <c r="L3655" s="7">
        <v>4</v>
      </c>
      <c r="M3655" s="7" t="str" cm="1">
        <f t="array" ref="M3655">_xlfn.IFS(L3655&lt;1,"Very Fast",L3655&lt;3,"Fast",L3655&lt;5,"Normal",L3655&lt;=7,"Slow",L3655&gt;=8,"Very Slow")</f>
        <v>Normal</v>
      </c>
      <c r="N3655" s="5">
        <v>3.6</v>
      </c>
      <c r="O3655" t="str" cm="1">
        <f t="array" ref="O3655">_xlfn.IFS(N3655&lt;2,"Very Poor",N3655&lt;3,"Poor",N3655&lt;4,"Average",N3655&lt;4.5,"Good",N3655&lt;=5,"Excellent")</f>
        <v>Average</v>
      </c>
      <c r="P3655" s="12">
        <v>1348.24</v>
      </c>
    </row>
    <row r="3656" spans="1:16" x14ac:dyDescent="0.35">
      <c r="A3656">
        <v>13655</v>
      </c>
      <c r="B3656" s="15">
        <v>48216</v>
      </c>
      <c r="C3656" s="7">
        <f t="shared" si="57"/>
        <v>2032</v>
      </c>
      <c r="D3656">
        <v>1420</v>
      </c>
      <c r="E3656" t="s">
        <v>14</v>
      </c>
      <c r="F3656" t="s">
        <v>69</v>
      </c>
      <c r="G3656" s="7">
        <v>7</v>
      </c>
      <c r="H3656" s="3">
        <v>121.92</v>
      </c>
      <c r="I3656">
        <v>0.01</v>
      </c>
      <c r="J3656" s="17" t="str" cm="1">
        <f t="array" ref="J3656">_xlfn.IFS(I3656&lt;=0.09,"&lt;0,1%",I3656&lt;=0.19,"&lt;0,2%",I3656&lt;=0.29,"&lt;0,3%",I3656&lt;=39,"&lt;0,4%")</f>
        <v>&lt;0,1%</v>
      </c>
      <c r="K3656" t="s">
        <v>13</v>
      </c>
      <c r="L3656" s="7">
        <v>11</v>
      </c>
      <c r="M3656" s="7" t="str" cm="1">
        <f t="array" ref="M3656">_xlfn.IFS(L3656&lt;1,"Very Fast",L3656&lt;3,"Fast",L3656&lt;5,"Normal",L3656&lt;=7,"Slow",L3656&gt;=8,"Very Slow")</f>
        <v>Very Slow</v>
      </c>
      <c r="N3656" s="5">
        <v>4.2</v>
      </c>
      <c r="O3656" t="str" cm="1">
        <f t="array" ref="O3656">_xlfn.IFS(N3656&lt;2,"Very Poor",N3656&lt;3,"Poor",N3656&lt;4,"Average",N3656&lt;4.5,"Good",N3656&lt;=5,"Excellent")</f>
        <v>Good</v>
      </c>
      <c r="P3656" s="12">
        <v>844.91</v>
      </c>
    </row>
    <row r="3657" spans="1:16" x14ac:dyDescent="0.35">
      <c r="A3657">
        <v>13656</v>
      </c>
      <c r="B3657" s="15">
        <v>48217</v>
      </c>
      <c r="C3657" s="7">
        <f t="shared" si="57"/>
        <v>2032</v>
      </c>
      <c r="D3657">
        <v>1700</v>
      </c>
      <c r="E3657" t="s">
        <v>18</v>
      </c>
      <c r="F3657" t="s">
        <v>68</v>
      </c>
      <c r="G3657" s="7">
        <v>6</v>
      </c>
      <c r="H3657" s="3">
        <v>539.08000000000004</v>
      </c>
      <c r="I3657">
        <v>0.23</v>
      </c>
      <c r="J3657" s="17" t="str" cm="1">
        <f t="array" ref="J3657">_xlfn.IFS(I3657&lt;=0.09,"&lt;0,1%",I3657&lt;=0.19,"&lt;0,2%",I3657&lt;=0.29,"&lt;0,3%",I3657&lt;=39,"&lt;0,4%")</f>
        <v>&lt;0,3%</v>
      </c>
      <c r="K3657" t="s">
        <v>17</v>
      </c>
      <c r="L3657" s="7">
        <v>3</v>
      </c>
      <c r="M3657" s="7" t="str" cm="1">
        <f t="array" ref="M3657">_xlfn.IFS(L3657&lt;1,"Very Fast",L3657&lt;3,"Fast",L3657&lt;5,"Normal",L3657&lt;=7,"Slow",L3657&gt;=8,"Very Slow")</f>
        <v>Normal</v>
      </c>
      <c r="N3657" s="5">
        <v>4.8</v>
      </c>
      <c r="O3657" t="str" cm="1">
        <f t="array" ref="O3657">_xlfn.IFS(N3657&lt;2,"Very Poor",N3657&lt;3,"Poor",N3657&lt;4,"Average",N3657&lt;4.5,"Good",N3657&lt;=5,"Excellent")</f>
        <v>Excellent</v>
      </c>
      <c r="P3657" s="12">
        <v>2490.5500000000002</v>
      </c>
    </row>
    <row r="3658" spans="1:16" x14ac:dyDescent="0.35">
      <c r="A3658">
        <v>13657</v>
      </c>
      <c r="B3658" s="15">
        <v>48218</v>
      </c>
      <c r="C3658" s="7">
        <f t="shared" si="57"/>
        <v>2032</v>
      </c>
      <c r="D3658">
        <v>1352</v>
      </c>
      <c r="E3658" t="s">
        <v>14</v>
      </c>
      <c r="F3658" t="s">
        <v>66</v>
      </c>
      <c r="G3658" s="7">
        <v>3</v>
      </c>
      <c r="H3658" s="3">
        <v>450.53</v>
      </c>
      <c r="I3658">
        <v>0.02</v>
      </c>
      <c r="J3658" s="17" t="str" cm="1">
        <f t="array" ref="J3658">_xlfn.IFS(I3658&lt;=0.09,"&lt;0,1%",I3658&lt;=0.19,"&lt;0,2%",I3658&lt;=0.29,"&lt;0,3%",I3658&lt;=39,"&lt;0,4%")</f>
        <v>&lt;0,1%</v>
      </c>
      <c r="K3658" t="s">
        <v>15</v>
      </c>
      <c r="L3658" s="7">
        <v>6</v>
      </c>
      <c r="M3658" s="7" t="str" cm="1">
        <f t="array" ref="M3658">_xlfn.IFS(L3658&lt;1,"Very Fast",L3658&lt;3,"Fast",L3658&lt;5,"Normal",L3658&lt;=7,"Slow",L3658&gt;=8,"Very Slow")</f>
        <v>Slow</v>
      </c>
      <c r="N3658" s="5">
        <v>1.3</v>
      </c>
      <c r="O3658" t="str" cm="1">
        <f t="array" ref="O3658">_xlfn.IFS(N3658&lt;2,"Very Poor",N3658&lt;3,"Poor",N3658&lt;4,"Average",N3658&lt;4.5,"Good",N3658&lt;=5,"Excellent")</f>
        <v>Very Poor</v>
      </c>
      <c r="P3658" s="12">
        <v>1324.56</v>
      </c>
    </row>
    <row r="3659" spans="1:16" x14ac:dyDescent="0.35">
      <c r="A3659">
        <v>13658</v>
      </c>
      <c r="B3659" s="15">
        <v>48219</v>
      </c>
      <c r="C3659" s="7">
        <f t="shared" si="57"/>
        <v>2032</v>
      </c>
      <c r="D3659">
        <v>1695</v>
      </c>
      <c r="E3659" t="s">
        <v>18</v>
      </c>
      <c r="F3659" t="s">
        <v>69</v>
      </c>
      <c r="G3659" s="7">
        <v>1</v>
      </c>
      <c r="H3659" s="3">
        <v>76.8</v>
      </c>
      <c r="I3659">
        <v>0.34</v>
      </c>
      <c r="J3659" s="17" t="str" cm="1">
        <f t="array" ref="J3659">_xlfn.IFS(I3659&lt;=0.09,"&lt;0,1%",I3659&lt;=0.19,"&lt;0,2%",I3659&lt;=0.29,"&lt;0,3%",I3659&lt;=39,"&lt;0,4%")</f>
        <v>&lt;0,4%</v>
      </c>
      <c r="K3659" t="s">
        <v>13</v>
      </c>
      <c r="L3659" s="7">
        <v>9</v>
      </c>
      <c r="M3659" s="7" t="str" cm="1">
        <f t="array" ref="M3659">_xlfn.IFS(L3659&lt;1,"Very Fast",L3659&lt;3,"Fast",L3659&lt;5,"Normal",L3659&lt;=7,"Slow",L3659&gt;=8,"Very Slow")</f>
        <v>Very Slow</v>
      </c>
      <c r="N3659" s="5">
        <v>1.7</v>
      </c>
      <c r="O3659" t="str" cm="1">
        <f t="array" ref="O3659">_xlfn.IFS(N3659&lt;2,"Very Poor",N3659&lt;3,"Poor",N3659&lt;4,"Average",N3659&lt;4.5,"Good",N3659&lt;=5,"Excellent")</f>
        <v>Very Poor</v>
      </c>
      <c r="P3659" s="12">
        <v>50.69</v>
      </c>
    </row>
    <row r="3660" spans="1:16" x14ac:dyDescent="0.35">
      <c r="A3660">
        <v>13659</v>
      </c>
      <c r="B3660" s="15">
        <v>48220</v>
      </c>
      <c r="C3660" s="7">
        <f t="shared" si="57"/>
        <v>2032</v>
      </c>
      <c r="D3660">
        <v>1514</v>
      </c>
      <c r="E3660" t="s">
        <v>11</v>
      </c>
      <c r="F3660" t="s">
        <v>69</v>
      </c>
      <c r="G3660" s="7">
        <v>4</v>
      </c>
      <c r="H3660" s="3">
        <v>589.33000000000004</v>
      </c>
      <c r="I3660">
        <v>0.21</v>
      </c>
      <c r="J3660" s="17" t="str" cm="1">
        <f t="array" ref="J3660">_xlfn.IFS(I3660&lt;=0.09,"&lt;0,1%",I3660&lt;=0.19,"&lt;0,2%",I3660&lt;=0.29,"&lt;0,3%",I3660&lt;=39,"&lt;0,4%")</f>
        <v>&lt;0,3%</v>
      </c>
      <c r="K3660" t="s">
        <v>15</v>
      </c>
      <c r="L3660" s="7">
        <v>8</v>
      </c>
      <c r="M3660" s="7" t="str" cm="1">
        <f t="array" ref="M3660">_xlfn.IFS(L3660&lt;1,"Very Fast",L3660&lt;3,"Fast",L3660&lt;5,"Normal",L3660&lt;=7,"Slow",L3660&gt;=8,"Very Slow")</f>
        <v>Very Slow</v>
      </c>
      <c r="N3660" s="5">
        <v>4.7</v>
      </c>
      <c r="O3660" t="str" cm="1">
        <f t="array" ref="O3660">_xlfn.IFS(N3660&lt;2,"Very Poor",N3660&lt;3,"Poor",N3660&lt;4,"Average",N3660&lt;4.5,"Good",N3660&lt;=5,"Excellent")</f>
        <v>Excellent</v>
      </c>
      <c r="P3660" s="12">
        <v>1862.28</v>
      </c>
    </row>
    <row r="3661" spans="1:16" x14ac:dyDescent="0.35">
      <c r="A3661">
        <v>13660</v>
      </c>
      <c r="B3661" s="15">
        <v>48221</v>
      </c>
      <c r="C3661" s="7">
        <f t="shared" si="57"/>
        <v>2032</v>
      </c>
      <c r="D3661">
        <v>1702</v>
      </c>
      <c r="E3661" t="s">
        <v>21</v>
      </c>
      <c r="F3661" t="s">
        <v>69</v>
      </c>
      <c r="G3661" s="7">
        <v>7</v>
      </c>
      <c r="H3661" s="3">
        <v>442.61</v>
      </c>
      <c r="I3661">
        <v>0.16</v>
      </c>
      <c r="J3661" s="17" t="str" cm="1">
        <f t="array" ref="J3661">_xlfn.IFS(I3661&lt;=0.09,"&lt;0,1%",I3661&lt;=0.19,"&lt;0,2%",I3661&lt;=0.29,"&lt;0,3%",I3661&lt;=39,"&lt;0,4%")</f>
        <v>&lt;0,2%</v>
      </c>
      <c r="K3661" t="s">
        <v>13</v>
      </c>
      <c r="L3661" s="7">
        <v>2</v>
      </c>
      <c r="M3661" s="7" t="str" cm="1">
        <f t="array" ref="M3661">_xlfn.IFS(L3661&lt;1,"Very Fast",L3661&lt;3,"Fast",L3661&lt;5,"Normal",L3661&lt;=7,"Slow",L3661&gt;=8,"Very Slow")</f>
        <v>Fast</v>
      </c>
      <c r="N3661" s="5">
        <v>3.3</v>
      </c>
      <c r="O3661" t="str" cm="1">
        <f t="array" ref="O3661">_xlfn.IFS(N3661&lt;2,"Very Poor",N3661&lt;3,"Poor",N3661&lt;4,"Average",N3661&lt;4.5,"Good",N3661&lt;=5,"Excellent")</f>
        <v>Average</v>
      </c>
      <c r="P3661" s="12">
        <v>2602.5500000000002</v>
      </c>
    </row>
    <row r="3662" spans="1:16" x14ac:dyDescent="0.35">
      <c r="A3662">
        <v>13661</v>
      </c>
      <c r="B3662" s="15">
        <v>48222</v>
      </c>
      <c r="C3662" s="7">
        <f t="shared" si="57"/>
        <v>2032</v>
      </c>
      <c r="D3662">
        <v>1629</v>
      </c>
      <c r="E3662" t="s">
        <v>14</v>
      </c>
      <c r="F3662" t="s">
        <v>69</v>
      </c>
      <c r="G3662" s="7">
        <v>2</v>
      </c>
      <c r="H3662" s="3">
        <v>512.55999999999995</v>
      </c>
      <c r="I3662">
        <v>0.15</v>
      </c>
      <c r="J3662" s="17" t="str" cm="1">
        <f t="array" ref="J3662">_xlfn.IFS(I3662&lt;=0.09,"&lt;0,1%",I3662&lt;=0.19,"&lt;0,2%",I3662&lt;=0.29,"&lt;0,3%",I3662&lt;=39,"&lt;0,4%")</f>
        <v>&lt;0,2%</v>
      </c>
      <c r="K3662" t="s">
        <v>15</v>
      </c>
      <c r="L3662" s="7">
        <v>3</v>
      </c>
      <c r="M3662" s="7" t="str" cm="1">
        <f t="array" ref="M3662">_xlfn.IFS(L3662&lt;1,"Very Fast",L3662&lt;3,"Fast",L3662&lt;5,"Normal",L3662&lt;=7,"Slow",L3662&gt;=8,"Very Slow")</f>
        <v>Normal</v>
      </c>
      <c r="N3662" s="5">
        <v>3.5</v>
      </c>
      <c r="O3662" t="str" cm="1">
        <f t="array" ref="O3662">_xlfn.IFS(N3662&lt;2,"Very Poor",N3662&lt;3,"Poor",N3662&lt;4,"Average",N3662&lt;4.5,"Good",N3662&lt;=5,"Excellent")</f>
        <v>Average</v>
      </c>
      <c r="P3662" s="12">
        <v>871.35</v>
      </c>
    </row>
    <row r="3663" spans="1:16" x14ac:dyDescent="0.35">
      <c r="A3663">
        <v>13662</v>
      </c>
      <c r="B3663" s="15">
        <v>48223</v>
      </c>
      <c r="C3663" s="7">
        <f t="shared" si="57"/>
        <v>2032</v>
      </c>
      <c r="D3663">
        <v>1018</v>
      </c>
      <c r="E3663" t="s">
        <v>14</v>
      </c>
      <c r="F3663" t="s">
        <v>69</v>
      </c>
      <c r="G3663" s="7">
        <v>7</v>
      </c>
      <c r="H3663" s="3">
        <v>43.17</v>
      </c>
      <c r="I3663">
        <v>0.2</v>
      </c>
      <c r="J3663" s="17" t="str" cm="1">
        <f t="array" ref="J3663">_xlfn.IFS(I3663&lt;=0.09,"&lt;0,1%",I3663&lt;=0.19,"&lt;0,2%",I3663&lt;=0.29,"&lt;0,3%",I3663&lt;=39,"&lt;0,4%")</f>
        <v>&lt;0,3%</v>
      </c>
      <c r="K3663" t="s">
        <v>17</v>
      </c>
      <c r="L3663" s="7">
        <v>2</v>
      </c>
      <c r="M3663" s="7" t="str" cm="1">
        <f t="array" ref="M3663">_xlfn.IFS(L3663&lt;1,"Very Fast",L3663&lt;3,"Fast",L3663&lt;5,"Normal",L3663&lt;=7,"Slow",L3663&gt;=8,"Very Slow")</f>
        <v>Fast</v>
      </c>
      <c r="N3663" s="5">
        <v>2.7</v>
      </c>
      <c r="O3663" t="str" cm="1">
        <f t="array" ref="O3663">_xlfn.IFS(N3663&lt;2,"Very Poor",N3663&lt;3,"Poor",N3663&lt;4,"Average",N3663&lt;4.5,"Good",N3663&lt;=5,"Excellent")</f>
        <v>Poor</v>
      </c>
      <c r="P3663" s="12">
        <v>241.75</v>
      </c>
    </row>
    <row r="3664" spans="1:16" x14ac:dyDescent="0.35">
      <c r="A3664">
        <v>13663</v>
      </c>
      <c r="B3664" s="15">
        <v>48224</v>
      </c>
      <c r="C3664" s="7">
        <f t="shared" si="57"/>
        <v>2032</v>
      </c>
      <c r="D3664">
        <v>1022</v>
      </c>
      <c r="E3664" t="s">
        <v>11</v>
      </c>
      <c r="F3664" t="s">
        <v>68</v>
      </c>
      <c r="G3664" s="7">
        <v>7</v>
      </c>
      <c r="H3664" s="3">
        <v>310.39999999999998</v>
      </c>
      <c r="I3664">
        <v>0.03</v>
      </c>
      <c r="J3664" s="17" t="str" cm="1">
        <f t="array" ref="J3664">_xlfn.IFS(I3664&lt;=0.09,"&lt;0,1%",I3664&lt;=0.19,"&lt;0,2%",I3664&lt;=0.29,"&lt;0,3%",I3664&lt;=39,"&lt;0,4%")</f>
        <v>&lt;0,1%</v>
      </c>
      <c r="K3664" t="s">
        <v>17</v>
      </c>
      <c r="L3664" s="7">
        <v>10</v>
      </c>
      <c r="M3664" s="7" t="str" cm="1">
        <f t="array" ref="M3664">_xlfn.IFS(L3664&lt;1,"Very Fast",L3664&lt;3,"Fast",L3664&lt;5,"Normal",L3664&lt;=7,"Slow",L3664&gt;=8,"Very Slow")</f>
        <v>Very Slow</v>
      </c>
      <c r="N3664" s="5">
        <v>4.3</v>
      </c>
      <c r="O3664" t="str" cm="1">
        <f t="array" ref="O3664">_xlfn.IFS(N3664&lt;2,"Very Poor",N3664&lt;3,"Poor",N3664&lt;4,"Average",N3664&lt;4.5,"Good",N3664&lt;=5,"Excellent")</f>
        <v>Good</v>
      </c>
      <c r="P3664" s="12">
        <v>2107.62</v>
      </c>
    </row>
    <row r="3665" spans="1:16" x14ac:dyDescent="0.35">
      <c r="A3665">
        <v>13664</v>
      </c>
      <c r="B3665" s="15">
        <v>48225</v>
      </c>
      <c r="C3665" s="7">
        <f t="shared" si="57"/>
        <v>2032</v>
      </c>
      <c r="D3665">
        <v>1412</v>
      </c>
      <c r="E3665" t="s">
        <v>14</v>
      </c>
      <c r="F3665" t="s">
        <v>69</v>
      </c>
      <c r="G3665" s="7">
        <v>2</v>
      </c>
      <c r="H3665" s="3">
        <v>423.68</v>
      </c>
      <c r="I3665">
        <v>0.33</v>
      </c>
      <c r="J3665" s="17" t="str" cm="1">
        <f t="array" ref="J3665">_xlfn.IFS(I3665&lt;=0.09,"&lt;0,1%",I3665&lt;=0.19,"&lt;0,2%",I3665&lt;=0.29,"&lt;0,3%",I3665&lt;=39,"&lt;0,4%")</f>
        <v>&lt;0,4%</v>
      </c>
      <c r="K3665" t="s">
        <v>17</v>
      </c>
      <c r="L3665" s="7">
        <v>7</v>
      </c>
      <c r="M3665" s="7" t="str" cm="1">
        <f t="array" ref="M3665">_xlfn.IFS(L3665&lt;1,"Very Fast",L3665&lt;3,"Fast",L3665&lt;5,"Normal",L3665&lt;=7,"Slow",L3665&gt;=8,"Very Slow")</f>
        <v>Slow</v>
      </c>
      <c r="N3665" s="5">
        <v>3.1</v>
      </c>
      <c r="O3665" t="str" cm="1">
        <f t="array" ref="O3665">_xlfn.IFS(N3665&lt;2,"Very Poor",N3665&lt;3,"Poor",N3665&lt;4,"Average",N3665&lt;4.5,"Good",N3665&lt;=5,"Excellent")</f>
        <v>Average</v>
      </c>
      <c r="P3665" s="12">
        <v>567.73</v>
      </c>
    </row>
    <row r="3666" spans="1:16" x14ac:dyDescent="0.35">
      <c r="A3666">
        <v>13665</v>
      </c>
      <c r="B3666" s="15">
        <v>48226</v>
      </c>
      <c r="C3666" s="7">
        <f t="shared" si="57"/>
        <v>2032</v>
      </c>
      <c r="D3666">
        <v>1029</v>
      </c>
      <c r="E3666" t="s">
        <v>18</v>
      </c>
      <c r="F3666" t="s">
        <v>69</v>
      </c>
      <c r="G3666" s="7">
        <v>6</v>
      </c>
      <c r="H3666" s="3">
        <v>332.62</v>
      </c>
      <c r="I3666">
        <v>0.22</v>
      </c>
      <c r="J3666" s="17" t="str" cm="1">
        <f t="array" ref="J3666">_xlfn.IFS(I3666&lt;=0.09,"&lt;0,1%",I3666&lt;=0.19,"&lt;0,2%",I3666&lt;=0.29,"&lt;0,3%",I3666&lt;=39,"&lt;0,4%")</f>
        <v>&lt;0,3%</v>
      </c>
      <c r="K3666" t="s">
        <v>15</v>
      </c>
      <c r="L3666" s="7">
        <v>9</v>
      </c>
      <c r="M3666" s="7" t="str" cm="1">
        <f t="array" ref="M3666">_xlfn.IFS(L3666&lt;1,"Very Fast",L3666&lt;3,"Fast",L3666&lt;5,"Normal",L3666&lt;=7,"Slow",L3666&gt;=8,"Very Slow")</f>
        <v>Very Slow</v>
      </c>
      <c r="N3666" s="5">
        <v>4.3</v>
      </c>
      <c r="O3666" t="str" cm="1">
        <f t="array" ref="O3666">_xlfn.IFS(N3666&lt;2,"Very Poor",N3666&lt;3,"Poor",N3666&lt;4,"Average",N3666&lt;4.5,"Good",N3666&lt;=5,"Excellent")</f>
        <v>Good</v>
      </c>
      <c r="P3666" s="12">
        <v>1556.66</v>
      </c>
    </row>
    <row r="3667" spans="1:16" x14ac:dyDescent="0.35">
      <c r="A3667">
        <v>13666</v>
      </c>
      <c r="B3667" s="15">
        <v>48227</v>
      </c>
      <c r="C3667" s="7">
        <f t="shared" si="57"/>
        <v>2032</v>
      </c>
      <c r="D3667">
        <v>1806</v>
      </c>
      <c r="E3667" t="s">
        <v>14</v>
      </c>
      <c r="F3667" t="s">
        <v>69</v>
      </c>
      <c r="G3667" s="7">
        <v>2</v>
      </c>
      <c r="H3667" s="3">
        <v>404.99</v>
      </c>
      <c r="I3667">
        <v>0.06</v>
      </c>
      <c r="J3667" s="17" t="str" cm="1">
        <f t="array" ref="J3667">_xlfn.IFS(I3667&lt;=0.09,"&lt;0,1%",I3667&lt;=0.19,"&lt;0,2%",I3667&lt;=0.29,"&lt;0,3%",I3667&lt;=39,"&lt;0,4%")</f>
        <v>&lt;0,1%</v>
      </c>
      <c r="K3667" t="s">
        <v>15</v>
      </c>
      <c r="L3667" s="7">
        <v>1</v>
      </c>
      <c r="M3667" s="7" t="str" cm="1">
        <f t="array" ref="M3667">_xlfn.IFS(L3667&lt;1,"Very Fast",L3667&lt;3,"Fast",L3667&lt;5,"Normal",L3667&lt;=7,"Slow",L3667&gt;=8,"Very Slow")</f>
        <v>Fast</v>
      </c>
      <c r="N3667" s="5">
        <v>5</v>
      </c>
      <c r="O3667" t="str" cm="1">
        <f t="array" ref="O3667">_xlfn.IFS(N3667&lt;2,"Very Poor",N3667&lt;3,"Poor",N3667&lt;4,"Average",N3667&lt;4.5,"Good",N3667&lt;=5,"Excellent")</f>
        <v>Excellent</v>
      </c>
      <c r="P3667" s="12">
        <v>761.38</v>
      </c>
    </row>
    <row r="3668" spans="1:16" x14ac:dyDescent="0.35">
      <c r="A3668">
        <v>13667</v>
      </c>
      <c r="B3668" s="15">
        <v>48228</v>
      </c>
      <c r="C3668" s="7">
        <f t="shared" si="57"/>
        <v>2032</v>
      </c>
      <c r="D3668">
        <v>1107</v>
      </c>
      <c r="E3668" t="s">
        <v>21</v>
      </c>
      <c r="F3668" t="s">
        <v>69</v>
      </c>
      <c r="G3668" s="7">
        <v>2</v>
      </c>
      <c r="H3668" s="3">
        <v>493.46</v>
      </c>
      <c r="I3668">
        <v>0.2</v>
      </c>
      <c r="J3668" s="17" t="str" cm="1">
        <f t="array" ref="J3668">_xlfn.IFS(I3668&lt;=0.09,"&lt;0,1%",I3668&lt;=0.19,"&lt;0,2%",I3668&lt;=0.29,"&lt;0,3%",I3668&lt;=39,"&lt;0,4%")</f>
        <v>&lt;0,3%</v>
      </c>
      <c r="K3668" t="s">
        <v>15</v>
      </c>
      <c r="L3668" s="7">
        <v>11</v>
      </c>
      <c r="M3668" s="7" t="str" cm="1">
        <f t="array" ref="M3668">_xlfn.IFS(L3668&lt;1,"Very Fast",L3668&lt;3,"Fast",L3668&lt;5,"Normal",L3668&lt;=7,"Slow",L3668&gt;=8,"Very Slow")</f>
        <v>Very Slow</v>
      </c>
      <c r="N3668" s="5">
        <v>3.6</v>
      </c>
      <c r="O3668" t="str" cm="1">
        <f t="array" ref="O3668">_xlfn.IFS(N3668&lt;2,"Very Poor",N3668&lt;3,"Poor",N3668&lt;4,"Average",N3668&lt;4.5,"Good",N3668&lt;=5,"Excellent")</f>
        <v>Average</v>
      </c>
      <c r="P3668" s="12">
        <v>789.54</v>
      </c>
    </row>
    <row r="3669" spans="1:16" x14ac:dyDescent="0.35">
      <c r="A3669">
        <v>13668</v>
      </c>
      <c r="B3669" s="15">
        <v>48229</v>
      </c>
      <c r="C3669" s="7">
        <f t="shared" si="57"/>
        <v>2032</v>
      </c>
      <c r="D3669">
        <v>1366</v>
      </c>
      <c r="E3669" t="s">
        <v>14</v>
      </c>
      <c r="F3669" t="s">
        <v>69</v>
      </c>
      <c r="G3669" s="7">
        <v>6</v>
      </c>
      <c r="H3669" s="3">
        <v>233.99</v>
      </c>
      <c r="I3669">
        <v>0.05</v>
      </c>
      <c r="J3669" s="17" t="str" cm="1">
        <f t="array" ref="J3669">_xlfn.IFS(I3669&lt;=0.09,"&lt;0,1%",I3669&lt;=0.19,"&lt;0,2%",I3669&lt;=0.29,"&lt;0,3%",I3669&lt;=39,"&lt;0,4%")</f>
        <v>&lt;0,1%</v>
      </c>
      <c r="K3669" t="s">
        <v>13</v>
      </c>
      <c r="L3669" s="7">
        <v>3</v>
      </c>
      <c r="M3669" s="7" t="str" cm="1">
        <f t="array" ref="M3669">_xlfn.IFS(L3669&lt;1,"Very Fast",L3669&lt;3,"Fast",L3669&lt;5,"Normal",L3669&lt;=7,"Slow",L3669&gt;=8,"Very Slow")</f>
        <v>Normal</v>
      </c>
      <c r="N3669" s="5">
        <v>3.1</v>
      </c>
      <c r="O3669" t="str" cm="1">
        <f t="array" ref="O3669">_xlfn.IFS(N3669&lt;2,"Very Poor",N3669&lt;3,"Poor",N3669&lt;4,"Average",N3669&lt;4.5,"Good",N3669&lt;=5,"Excellent")</f>
        <v>Average</v>
      </c>
      <c r="P3669" s="12">
        <v>1333.74</v>
      </c>
    </row>
    <row r="3670" spans="1:16" x14ac:dyDescent="0.35">
      <c r="A3670">
        <v>13669</v>
      </c>
      <c r="B3670" s="15">
        <v>48230</v>
      </c>
      <c r="C3670" s="7">
        <f t="shared" si="57"/>
        <v>2032</v>
      </c>
      <c r="D3670">
        <v>1280</v>
      </c>
      <c r="E3670" t="s">
        <v>21</v>
      </c>
      <c r="F3670" t="s">
        <v>66</v>
      </c>
      <c r="G3670" s="7">
        <v>2</v>
      </c>
      <c r="H3670" s="3">
        <v>511.47</v>
      </c>
      <c r="I3670">
        <v>0.01</v>
      </c>
      <c r="J3670" s="17" t="str" cm="1">
        <f t="array" ref="J3670">_xlfn.IFS(I3670&lt;=0.09,"&lt;0,1%",I3670&lt;=0.19,"&lt;0,2%",I3670&lt;=0.29,"&lt;0,3%",I3670&lt;=39,"&lt;0,4%")</f>
        <v>&lt;0,1%</v>
      </c>
      <c r="K3670" t="s">
        <v>15</v>
      </c>
      <c r="L3670" s="7">
        <v>6</v>
      </c>
      <c r="M3670" s="7" t="str" cm="1">
        <f t="array" ref="M3670">_xlfn.IFS(L3670&lt;1,"Very Fast",L3670&lt;3,"Fast",L3670&lt;5,"Normal",L3670&lt;=7,"Slow",L3670&gt;=8,"Very Slow")</f>
        <v>Slow</v>
      </c>
      <c r="N3670" s="5">
        <v>2.5</v>
      </c>
      <c r="O3670" t="str" cm="1">
        <f t="array" ref="O3670">_xlfn.IFS(N3670&lt;2,"Very Poor",N3670&lt;3,"Poor",N3670&lt;4,"Average",N3670&lt;4.5,"Good",N3670&lt;=5,"Excellent")</f>
        <v>Poor</v>
      </c>
      <c r="P3670" s="12">
        <v>1012.71</v>
      </c>
    </row>
    <row r="3671" spans="1:16" x14ac:dyDescent="0.35">
      <c r="A3671">
        <v>13670</v>
      </c>
      <c r="B3671" s="15">
        <v>48231</v>
      </c>
      <c r="C3671" s="7">
        <f t="shared" si="57"/>
        <v>2032</v>
      </c>
      <c r="D3671">
        <v>1127</v>
      </c>
      <c r="E3671" t="s">
        <v>11</v>
      </c>
      <c r="F3671" t="s">
        <v>69</v>
      </c>
      <c r="G3671" s="7">
        <v>1</v>
      </c>
      <c r="H3671" s="3">
        <v>110.31</v>
      </c>
      <c r="I3671">
        <v>0.22</v>
      </c>
      <c r="J3671" s="17" t="str" cm="1">
        <f t="array" ref="J3671">_xlfn.IFS(I3671&lt;=0.09,"&lt;0,1%",I3671&lt;=0.19,"&lt;0,2%",I3671&lt;=0.29,"&lt;0,3%",I3671&lt;=39,"&lt;0,4%")</f>
        <v>&lt;0,3%</v>
      </c>
      <c r="K3671" t="s">
        <v>17</v>
      </c>
      <c r="L3671" s="7">
        <v>4</v>
      </c>
      <c r="M3671" s="7" t="str" cm="1">
        <f t="array" ref="M3671">_xlfn.IFS(L3671&lt;1,"Very Fast",L3671&lt;3,"Fast",L3671&lt;5,"Normal",L3671&lt;=7,"Slow",L3671&gt;=8,"Very Slow")</f>
        <v>Normal</v>
      </c>
      <c r="N3671" s="5">
        <v>1.8</v>
      </c>
      <c r="O3671" t="str" cm="1">
        <f t="array" ref="O3671">_xlfn.IFS(N3671&lt;2,"Very Poor",N3671&lt;3,"Poor",N3671&lt;4,"Average",N3671&lt;4.5,"Good",N3671&lt;=5,"Excellent")</f>
        <v>Very Poor</v>
      </c>
      <c r="P3671" s="12">
        <v>86.04</v>
      </c>
    </row>
    <row r="3672" spans="1:16" x14ac:dyDescent="0.35">
      <c r="A3672">
        <v>13671</v>
      </c>
      <c r="B3672" s="15">
        <v>48232</v>
      </c>
      <c r="C3672" s="7">
        <f t="shared" si="57"/>
        <v>2032</v>
      </c>
      <c r="D3672">
        <v>1228</v>
      </c>
      <c r="E3672" t="s">
        <v>11</v>
      </c>
      <c r="F3672" t="s">
        <v>68</v>
      </c>
      <c r="G3672" s="7">
        <v>7</v>
      </c>
      <c r="H3672" s="3">
        <v>173.47</v>
      </c>
      <c r="I3672">
        <v>0.23</v>
      </c>
      <c r="J3672" s="17" t="str" cm="1">
        <f t="array" ref="J3672">_xlfn.IFS(I3672&lt;=0.09,"&lt;0,1%",I3672&lt;=0.19,"&lt;0,2%",I3672&lt;=0.29,"&lt;0,3%",I3672&lt;=39,"&lt;0,4%")</f>
        <v>&lt;0,3%</v>
      </c>
      <c r="K3672" t="s">
        <v>13</v>
      </c>
      <c r="L3672" s="7">
        <v>10</v>
      </c>
      <c r="M3672" s="7" t="str" cm="1">
        <f t="array" ref="M3672">_xlfn.IFS(L3672&lt;1,"Very Fast",L3672&lt;3,"Fast",L3672&lt;5,"Normal",L3672&lt;=7,"Slow",L3672&gt;=8,"Very Slow")</f>
        <v>Very Slow</v>
      </c>
      <c r="N3672" s="5">
        <v>3.6</v>
      </c>
      <c r="O3672" t="str" cm="1">
        <f t="array" ref="O3672">_xlfn.IFS(N3672&lt;2,"Very Poor",N3672&lt;3,"Poor",N3672&lt;4,"Average",N3672&lt;4.5,"Good",N3672&lt;=5,"Excellent")</f>
        <v>Average</v>
      </c>
      <c r="P3672" s="12">
        <v>935</v>
      </c>
    </row>
    <row r="3673" spans="1:16" x14ac:dyDescent="0.35">
      <c r="A3673">
        <v>13672</v>
      </c>
      <c r="B3673" s="15">
        <v>48233</v>
      </c>
      <c r="C3673" s="7">
        <f t="shared" si="57"/>
        <v>2032</v>
      </c>
      <c r="D3673">
        <v>1110</v>
      </c>
      <c r="E3673" t="s">
        <v>11</v>
      </c>
      <c r="F3673" t="s">
        <v>66</v>
      </c>
      <c r="G3673" s="7">
        <v>3</v>
      </c>
      <c r="H3673" s="3">
        <v>40.36</v>
      </c>
      <c r="I3673">
        <v>0.2</v>
      </c>
      <c r="J3673" s="17" t="str" cm="1">
        <f t="array" ref="J3673">_xlfn.IFS(I3673&lt;=0.09,"&lt;0,1%",I3673&lt;=0.19,"&lt;0,2%",I3673&lt;=0.29,"&lt;0,3%",I3673&lt;=39,"&lt;0,4%")</f>
        <v>&lt;0,3%</v>
      </c>
      <c r="K3673" t="s">
        <v>13</v>
      </c>
      <c r="L3673" s="7">
        <v>10</v>
      </c>
      <c r="M3673" s="7" t="str" cm="1">
        <f t="array" ref="M3673">_xlfn.IFS(L3673&lt;1,"Very Fast",L3673&lt;3,"Fast",L3673&lt;5,"Normal",L3673&lt;=7,"Slow",L3673&gt;=8,"Very Slow")</f>
        <v>Very Slow</v>
      </c>
      <c r="N3673" s="5">
        <v>1.3</v>
      </c>
      <c r="O3673" t="str" cm="1">
        <f t="array" ref="O3673">_xlfn.IFS(N3673&lt;2,"Very Poor",N3673&lt;3,"Poor",N3673&lt;4,"Average",N3673&lt;4.5,"Good",N3673&lt;=5,"Excellent")</f>
        <v>Very Poor</v>
      </c>
      <c r="P3673" s="12">
        <v>96.86</v>
      </c>
    </row>
    <row r="3674" spans="1:16" x14ac:dyDescent="0.35">
      <c r="A3674">
        <v>13673</v>
      </c>
      <c r="B3674" s="15">
        <v>48234</v>
      </c>
      <c r="C3674" s="7">
        <f t="shared" si="57"/>
        <v>2032</v>
      </c>
      <c r="D3674">
        <v>1135</v>
      </c>
      <c r="E3674" t="s">
        <v>18</v>
      </c>
      <c r="F3674" t="s">
        <v>68</v>
      </c>
      <c r="G3674" s="7">
        <v>6</v>
      </c>
      <c r="H3674" s="3">
        <v>228.19</v>
      </c>
      <c r="I3674">
        <v>0.06</v>
      </c>
      <c r="J3674" s="17" t="str" cm="1">
        <f t="array" ref="J3674">_xlfn.IFS(I3674&lt;=0.09,"&lt;0,1%",I3674&lt;=0.19,"&lt;0,2%",I3674&lt;=0.29,"&lt;0,3%",I3674&lt;=39,"&lt;0,4%")</f>
        <v>&lt;0,1%</v>
      </c>
      <c r="K3674" t="s">
        <v>15</v>
      </c>
      <c r="L3674" s="7">
        <v>1</v>
      </c>
      <c r="M3674" s="7" t="str" cm="1">
        <f t="array" ref="M3674">_xlfn.IFS(L3674&lt;1,"Very Fast",L3674&lt;3,"Fast",L3674&lt;5,"Normal",L3674&lt;=7,"Slow",L3674&gt;=8,"Very Slow")</f>
        <v>Fast</v>
      </c>
      <c r="N3674" s="5">
        <v>4.8</v>
      </c>
      <c r="O3674" t="str" cm="1">
        <f t="array" ref="O3674">_xlfn.IFS(N3674&lt;2,"Very Poor",N3674&lt;3,"Poor",N3674&lt;4,"Average",N3674&lt;4.5,"Good",N3674&lt;=5,"Excellent")</f>
        <v>Excellent</v>
      </c>
      <c r="P3674" s="12">
        <v>1286.99</v>
      </c>
    </row>
    <row r="3675" spans="1:16" x14ac:dyDescent="0.35">
      <c r="A3675">
        <v>13674</v>
      </c>
      <c r="B3675" s="15">
        <v>48235</v>
      </c>
      <c r="C3675" s="7">
        <f t="shared" si="57"/>
        <v>2032</v>
      </c>
      <c r="D3675">
        <v>1361</v>
      </c>
      <c r="E3675" t="s">
        <v>14</v>
      </c>
      <c r="F3675" t="s">
        <v>68</v>
      </c>
      <c r="G3675" s="7">
        <v>4</v>
      </c>
      <c r="H3675" s="3">
        <v>237.25</v>
      </c>
      <c r="I3675">
        <v>0.21</v>
      </c>
      <c r="J3675" s="17" t="str" cm="1">
        <f t="array" ref="J3675">_xlfn.IFS(I3675&lt;=0.09,"&lt;0,1%",I3675&lt;=0.19,"&lt;0,2%",I3675&lt;=0.29,"&lt;0,3%",I3675&lt;=39,"&lt;0,4%")</f>
        <v>&lt;0,3%</v>
      </c>
      <c r="K3675" t="s">
        <v>13</v>
      </c>
      <c r="L3675" s="7">
        <v>9</v>
      </c>
      <c r="M3675" s="7" t="str" cm="1">
        <f t="array" ref="M3675">_xlfn.IFS(L3675&lt;1,"Very Fast",L3675&lt;3,"Fast",L3675&lt;5,"Normal",L3675&lt;=7,"Slow",L3675&gt;=8,"Very Slow")</f>
        <v>Very Slow</v>
      </c>
      <c r="N3675" s="5">
        <v>3.6</v>
      </c>
      <c r="O3675" t="str" cm="1">
        <f t="array" ref="O3675">_xlfn.IFS(N3675&lt;2,"Very Poor",N3675&lt;3,"Poor",N3675&lt;4,"Average",N3675&lt;4.5,"Good",N3675&lt;=5,"Excellent")</f>
        <v>Average</v>
      </c>
      <c r="P3675" s="12">
        <v>749.71</v>
      </c>
    </row>
    <row r="3676" spans="1:16" x14ac:dyDescent="0.35">
      <c r="A3676">
        <v>13675</v>
      </c>
      <c r="B3676" s="15">
        <v>48236</v>
      </c>
      <c r="C3676" s="7">
        <f t="shared" si="57"/>
        <v>2032</v>
      </c>
      <c r="D3676">
        <v>1185</v>
      </c>
      <c r="E3676" t="s">
        <v>21</v>
      </c>
      <c r="F3676" t="s">
        <v>68</v>
      </c>
      <c r="G3676" s="7">
        <v>6</v>
      </c>
      <c r="H3676" s="3">
        <v>486.08</v>
      </c>
      <c r="I3676">
        <v>0.02</v>
      </c>
      <c r="J3676" s="17" t="str" cm="1">
        <f t="array" ref="J3676">_xlfn.IFS(I3676&lt;=0.09,"&lt;0,1%",I3676&lt;=0.19,"&lt;0,2%",I3676&lt;=0.29,"&lt;0,3%",I3676&lt;=39,"&lt;0,4%")</f>
        <v>&lt;0,1%</v>
      </c>
      <c r="K3676" t="s">
        <v>15</v>
      </c>
      <c r="L3676" s="7">
        <v>7</v>
      </c>
      <c r="M3676" s="7" t="str" cm="1">
        <f t="array" ref="M3676">_xlfn.IFS(L3676&lt;1,"Very Fast",L3676&lt;3,"Fast",L3676&lt;5,"Normal",L3676&lt;=7,"Slow",L3676&gt;=8,"Very Slow")</f>
        <v>Slow</v>
      </c>
      <c r="N3676" s="5">
        <v>4.8</v>
      </c>
      <c r="O3676" t="str" cm="1">
        <f t="array" ref="O3676">_xlfn.IFS(N3676&lt;2,"Very Poor",N3676&lt;3,"Poor",N3676&lt;4,"Average",N3676&lt;4.5,"Good",N3676&lt;=5,"Excellent")</f>
        <v>Excellent</v>
      </c>
      <c r="P3676" s="12">
        <v>2858.15</v>
      </c>
    </row>
    <row r="3677" spans="1:16" x14ac:dyDescent="0.35">
      <c r="A3677">
        <v>13676</v>
      </c>
      <c r="B3677" s="15">
        <v>48237</v>
      </c>
      <c r="C3677" s="7">
        <f t="shared" si="57"/>
        <v>2032</v>
      </c>
      <c r="D3677">
        <v>1655</v>
      </c>
      <c r="E3677" t="s">
        <v>21</v>
      </c>
      <c r="F3677" t="s">
        <v>66</v>
      </c>
      <c r="G3677" s="7">
        <v>5</v>
      </c>
      <c r="H3677" s="3">
        <v>397.08</v>
      </c>
      <c r="I3677">
        <v>0.21</v>
      </c>
      <c r="J3677" s="17" t="str" cm="1">
        <f t="array" ref="J3677">_xlfn.IFS(I3677&lt;=0.09,"&lt;0,1%",I3677&lt;=0.19,"&lt;0,2%",I3677&lt;=0.29,"&lt;0,3%",I3677&lt;=39,"&lt;0,4%")</f>
        <v>&lt;0,3%</v>
      </c>
      <c r="K3677" t="s">
        <v>17</v>
      </c>
      <c r="L3677" s="7">
        <v>11</v>
      </c>
      <c r="M3677" s="7" t="str" cm="1">
        <f t="array" ref="M3677">_xlfn.IFS(L3677&lt;1,"Very Fast",L3677&lt;3,"Fast",L3677&lt;5,"Normal",L3677&lt;=7,"Slow",L3677&gt;=8,"Very Slow")</f>
        <v>Very Slow</v>
      </c>
      <c r="N3677" s="5">
        <v>2.1</v>
      </c>
      <c r="O3677" t="str" cm="1">
        <f t="array" ref="O3677">_xlfn.IFS(N3677&lt;2,"Very Poor",N3677&lt;3,"Poor",N3677&lt;4,"Average",N3677&lt;4.5,"Good",N3677&lt;=5,"Excellent")</f>
        <v>Poor</v>
      </c>
      <c r="P3677" s="12">
        <v>1568.47</v>
      </c>
    </row>
    <row r="3678" spans="1:16" x14ac:dyDescent="0.35">
      <c r="A3678">
        <v>13677</v>
      </c>
      <c r="B3678" s="15">
        <v>48238</v>
      </c>
      <c r="C3678" s="7">
        <f t="shared" si="57"/>
        <v>2032</v>
      </c>
      <c r="D3678">
        <v>1583</v>
      </c>
      <c r="E3678" t="s">
        <v>14</v>
      </c>
      <c r="F3678" t="s">
        <v>66</v>
      </c>
      <c r="G3678" s="7">
        <v>4</v>
      </c>
      <c r="H3678" s="3">
        <v>270.48</v>
      </c>
      <c r="I3678">
        <v>0.19</v>
      </c>
      <c r="J3678" s="17" t="str" cm="1">
        <f t="array" ref="J3678">_xlfn.IFS(I3678&lt;=0.09,"&lt;0,1%",I3678&lt;=0.19,"&lt;0,2%",I3678&lt;=0.29,"&lt;0,3%",I3678&lt;=39,"&lt;0,4%")</f>
        <v>&lt;0,2%</v>
      </c>
      <c r="K3678" t="s">
        <v>17</v>
      </c>
      <c r="L3678" s="7">
        <v>7</v>
      </c>
      <c r="M3678" s="7" t="str" cm="1">
        <f t="array" ref="M3678">_xlfn.IFS(L3678&lt;1,"Very Fast",L3678&lt;3,"Fast",L3678&lt;5,"Normal",L3678&lt;=7,"Slow",L3678&gt;=8,"Very Slow")</f>
        <v>Slow</v>
      </c>
      <c r="N3678" s="5">
        <v>4.8</v>
      </c>
      <c r="O3678" t="str" cm="1">
        <f t="array" ref="O3678">_xlfn.IFS(N3678&lt;2,"Very Poor",N3678&lt;3,"Poor",N3678&lt;4,"Average",N3678&lt;4.5,"Good",N3678&lt;=5,"Excellent")</f>
        <v>Excellent</v>
      </c>
      <c r="P3678" s="12">
        <v>876.36</v>
      </c>
    </row>
    <row r="3679" spans="1:16" x14ac:dyDescent="0.35">
      <c r="A3679">
        <v>13678</v>
      </c>
      <c r="B3679" s="15">
        <v>48239</v>
      </c>
      <c r="C3679" s="7">
        <f t="shared" si="57"/>
        <v>2032</v>
      </c>
      <c r="D3679">
        <v>1128</v>
      </c>
      <c r="E3679" t="s">
        <v>18</v>
      </c>
      <c r="F3679" t="s">
        <v>69</v>
      </c>
      <c r="G3679" s="7">
        <v>5</v>
      </c>
      <c r="H3679" s="3">
        <v>396.49</v>
      </c>
      <c r="I3679">
        <v>0.23</v>
      </c>
      <c r="J3679" s="17" t="str" cm="1">
        <f t="array" ref="J3679">_xlfn.IFS(I3679&lt;=0.09,"&lt;0,1%",I3679&lt;=0.19,"&lt;0,2%",I3679&lt;=0.29,"&lt;0,3%",I3679&lt;=39,"&lt;0,4%")</f>
        <v>&lt;0,3%</v>
      </c>
      <c r="K3679" t="s">
        <v>15</v>
      </c>
      <c r="L3679" s="7">
        <v>1</v>
      </c>
      <c r="M3679" s="7" t="str" cm="1">
        <f t="array" ref="M3679">_xlfn.IFS(L3679&lt;1,"Very Fast",L3679&lt;3,"Fast",L3679&lt;5,"Normal",L3679&lt;=7,"Slow",L3679&gt;=8,"Very Slow")</f>
        <v>Fast</v>
      </c>
      <c r="N3679" s="5">
        <v>3.4</v>
      </c>
      <c r="O3679" t="str" cm="1">
        <f t="array" ref="O3679">_xlfn.IFS(N3679&lt;2,"Very Poor",N3679&lt;3,"Poor",N3679&lt;4,"Average",N3679&lt;4.5,"Good",N3679&lt;=5,"Excellent")</f>
        <v>Average</v>
      </c>
      <c r="P3679" s="12">
        <v>1526.49</v>
      </c>
    </row>
    <row r="3680" spans="1:16" x14ac:dyDescent="0.35">
      <c r="A3680">
        <v>13679</v>
      </c>
      <c r="B3680" s="15">
        <v>48240</v>
      </c>
      <c r="C3680" s="7">
        <f t="shared" si="57"/>
        <v>2032</v>
      </c>
      <c r="D3680">
        <v>1875</v>
      </c>
      <c r="E3680" t="s">
        <v>21</v>
      </c>
      <c r="F3680" t="s">
        <v>66</v>
      </c>
      <c r="G3680" s="7">
        <v>6</v>
      </c>
      <c r="H3680" s="3">
        <v>45.88</v>
      </c>
      <c r="I3680">
        <v>0.31</v>
      </c>
      <c r="J3680" s="17" t="str" cm="1">
        <f t="array" ref="J3680">_xlfn.IFS(I3680&lt;=0.09,"&lt;0,1%",I3680&lt;=0.19,"&lt;0,2%",I3680&lt;=0.29,"&lt;0,3%",I3680&lt;=39,"&lt;0,4%")</f>
        <v>&lt;0,4%</v>
      </c>
      <c r="K3680" t="s">
        <v>15</v>
      </c>
      <c r="L3680" s="7">
        <v>9</v>
      </c>
      <c r="M3680" s="7" t="str" cm="1">
        <f t="array" ref="M3680">_xlfn.IFS(L3680&lt;1,"Very Fast",L3680&lt;3,"Fast",L3680&lt;5,"Normal",L3680&lt;=7,"Slow",L3680&gt;=8,"Very Slow")</f>
        <v>Very Slow</v>
      </c>
      <c r="N3680" s="5">
        <v>4.2</v>
      </c>
      <c r="O3680" t="str" cm="1">
        <f t="array" ref="O3680">_xlfn.IFS(N3680&lt;2,"Very Poor",N3680&lt;3,"Poor",N3680&lt;4,"Average",N3680&lt;4.5,"Good",N3680&lt;=5,"Excellent")</f>
        <v>Good</v>
      </c>
      <c r="P3680" s="12">
        <v>189.94</v>
      </c>
    </row>
    <row r="3681" spans="1:16" x14ac:dyDescent="0.35">
      <c r="A3681">
        <v>13680</v>
      </c>
      <c r="B3681" s="15">
        <v>48241</v>
      </c>
      <c r="C3681" s="7">
        <f t="shared" si="57"/>
        <v>2032</v>
      </c>
      <c r="D3681">
        <v>1260</v>
      </c>
      <c r="E3681" t="s">
        <v>21</v>
      </c>
      <c r="F3681" t="s">
        <v>69</v>
      </c>
      <c r="G3681" s="7">
        <v>5</v>
      </c>
      <c r="H3681" s="3">
        <v>120.46</v>
      </c>
      <c r="I3681">
        <v>0.3</v>
      </c>
      <c r="J3681" s="17" t="str" cm="1">
        <f t="array" ref="J3681">_xlfn.IFS(I3681&lt;=0.09,"&lt;0,1%",I3681&lt;=0.19,"&lt;0,2%",I3681&lt;=0.29,"&lt;0,3%",I3681&lt;=39,"&lt;0,4%")</f>
        <v>&lt;0,4%</v>
      </c>
      <c r="K3681" t="s">
        <v>17</v>
      </c>
      <c r="L3681" s="7">
        <v>8</v>
      </c>
      <c r="M3681" s="7" t="str" cm="1">
        <f t="array" ref="M3681">_xlfn.IFS(L3681&lt;1,"Very Fast",L3681&lt;3,"Fast",L3681&lt;5,"Normal",L3681&lt;=7,"Slow",L3681&gt;=8,"Very Slow")</f>
        <v>Very Slow</v>
      </c>
      <c r="N3681" s="5">
        <v>1.7</v>
      </c>
      <c r="O3681" t="str" cm="1">
        <f t="array" ref="O3681">_xlfn.IFS(N3681&lt;2,"Very Poor",N3681&lt;3,"Poor",N3681&lt;4,"Average",N3681&lt;4.5,"Good",N3681&lt;=5,"Excellent")</f>
        <v>Very Poor</v>
      </c>
      <c r="P3681" s="12">
        <v>421.61</v>
      </c>
    </row>
    <row r="3682" spans="1:16" x14ac:dyDescent="0.35">
      <c r="A3682">
        <v>13681</v>
      </c>
      <c r="B3682" s="15">
        <v>48242</v>
      </c>
      <c r="C3682" s="7">
        <f t="shared" si="57"/>
        <v>2032</v>
      </c>
      <c r="D3682">
        <v>1514</v>
      </c>
      <c r="E3682" t="s">
        <v>18</v>
      </c>
      <c r="F3682" t="s">
        <v>68</v>
      </c>
      <c r="G3682" s="7">
        <v>4</v>
      </c>
      <c r="H3682" s="3">
        <v>381.76</v>
      </c>
      <c r="I3682">
        <v>0.34</v>
      </c>
      <c r="J3682" s="17" t="str" cm="1">
        <f t="array" ref="J3682">_xlfn.IFS(I3682&lt;=0.09,"&lt;0,1%",I3682&lt;=0.19,"&lt;0,2%",I3682&lt;=0.29,"&lt;0,3%",I3682&lt;=39,"&lt;0,4%")</f>
        <v>&lt;0,4%</v>
      </c>
      <c r="K3682" t="s">
        <v>15</v>
      </c>
      <c r="L3682" s="7">
        <v>11</v>
      </c>
      <c r="M3682" s="7" t="str" cm="1">
        <f t="array" ref="M3682">_xlfn.IFS(L3682&lt;1,"Very Fast",L3682&lt;3,"Fast",L3682&lt;5,"Normal",L3682&lt;=7,"Slow",L3682&gt;=8,"Very Slow")</f>
        <v>Very Slow</v>
      </c>
      <c r="N3682" s="5">
        <v>3</v>
      </c>
      <c r="O3682" t="str" cm="1">
        <f t="array" ref="O3682">_xlfn.IFS(N3682&lt;2,"Very Poor",N3682&lt;3,"Poor",N3682&lt;4,"Average",N3682&lt;4.5,"Good",N3682&lt;=5,"Excellent")</f>
        <v>Average</v>
      </c>
      <c r="P3682" s="12">
        <v>1007.85</v>
      </c>
    </row>
    <row r="3683" spans="1:16" x14ac:dyDescent="0.35">
      <c r="A3683">
        <v>13682</v>
      </c>
      <c r="B3683" s="15">
        <v>48243</v>
      </c>
      <c r="C3683" s="7">
        <f t="shared" si="57"/>
        <v>2032</v>
      </c>
      <c r="D3683">
        <v>1448</v>
      </c>
      <c r="E3683" t="s">
        <v>14</v>
      </c>
      <c r="F3683" t="s">
        <v>69</v>
      </c>
      <c r="G3683" s="7">
        <v>1</v>
      </c>
      <c r="H3683" s="3">
        <v>390.2</v>
      </c>
      <c r="I3683">
        <v>0.34</v>
      </c>
      <c r="J3683" s="17" t="str" cm="1">
        <f t="array" ref="J3683">_xlfn.IFS(I3683&lt;=0.09,"&lt;0,1%",I3683&lt;=0.19,"&lt;0,2%",I3683&lt;=0.29,"&lt;0,3%",I3683&lt;=39,"&lt;0,4%")</f>
        <v>&lt;0,4%</v>
      </c>
      <c r="K3683" t="s">
        <v>13</v>
      </c>
      <c r="L3683" s="7">
        <v>10</v>
      </c>
      <c r="M3683" s="7" t="str" cm="1">
        <f t="array" ref="M3683">_xlfn.IFS(L3683&lt;1,"Very Fast",L3683&lt;3,"Fast",L3683&lt;5,"Normal",L3683&lt;=7,"Slow",L3683&gt;=8,"Very Slow")</f>
        <v>Very Slow</v>
      </c>
      <c r="N3683" s="5">
        <v>3.3</v>
      </c>
      <c r="O3683" t="str" cm="1">
        <f t="array" ref="O3683">_xlfn.IFS(N3683&lt;2,"Very Poor",N3683&lt;3,"Poor",N3683&lt;4,"Average",N3683&lt;4.5,"Good",N3683&lt;=5,"Excellent")</f>
        <v>Average</v>
      </c>
      <c r="P3683" s="12">
        <v>257.52999999999997</v>
      </c>
    </row>
    <row r="3684" spans="1:16" x14ac:dyDescent="0.35">
      <c r="A3684">
        <v>13683</v>
      </c>
      <c r="B3684" s="15">
        <v>48244</v>
      </c>
      <c r="C3684" s="7">
        <f t="shared" si="57"/>
        <v>2032</v>
      </c>
      <c r="D3684">
        <v>1899</v>
      </c>
      <c r="E3684" t="s">
        <v>18</v>
      </c>
      <c r="F3684" t="s">
        <v>66</v>
      </c>
      <c r="G3684" s="7">
        <v>6</v>
      </c>
      <c r="H3684" s="3">
        <v>467.87</v>
      </c>
      <c r="I3684">
        <v>0.27</v>
      </c>
      <c r="J3684" s="17" t="str" cm="1">
        <f t="array" ref="J3684">_xlfn.IFS(I3684&lt;=0.09,"&lt;0,1%",I3684&lt;=0.19,"&lt;0,2%",I3684&lt;=0.29,"&lt;0,3%",I3684&lt;=39,"&lt;0,4%")</f>
        <v>&lt;0,3%</v>
      </c>
      <c r="K3684" t="s">
        <v>15</v>
      </c>
      <c r="L3684" s="7">
        <v>5</v>
      </c>
      <c r="M3684" s="7" t="str" cm="1">
        <f t="array" ref="M3684">_xlfn.IFS(L3684&lt;1,"Very Fast",L3684&lt;3,"Fast",L3684&lt;5,"Normal",L3684&lt;=7,"Slow",L3684&gt;=8,"Very Slow")</f>
        <v>Slow</v>
      </c>
      <c r="N3684" s="5">
        <v>2.6</v>
      </c>
      <c r="O3684" t="str" cm="1">
        <f t="array" ref="O3684">_xlfn.IFS(N3684&lt;2,"Very Poor",N3684&lt;3,"Poor",N3684&lt;4,"Average",N3684&lt;4.5,"Good",N3684&lt;=5,"Excellent")</f>
        <v>Poor</v>
      </c>
      <c r="P3684" s="12">
        <v>2049.27</v>
      </c>
    </row>
    <row r="3685" spans="1:16" x14ac:dyDescent="0.35">
      <c r="A3685">
        <v>13684</v>
      </c>
      <c r="B3685" s="15">
        <v>48245</v>
      </c>
      <c r="C3685" s="7">
        <f t="shared" si="57"/>
        <v>2032</v>
      </c>
      <c r="D3685">
        <v>1103</v>
      </c>
      <c r="E3685" t="s">
        <v>18</v>
      </c>
      <c r="F3685" t="s">
        <v>68</v>
      </c>
      <c r="G3685" s="7">
        <v>6</v>
      </c>
      <c r="H3685" s="3">
        <v>250.75</v>
      </c>
      <c r="I3685">
        <v>0.33</v>
      </c>
      <c r="J3685" s="17" t="str" cm="1">
        <f t="array" ref="J3685">_xlfn.IFS(I3685&lt;=0.09,"&lt;0,1%",I3685&lt;=0.19,"&lt;0,2%",I3685&lt;=0.29,"&lt;0,3%",I3685&lt;=39,"&lt;0,4%")</f>
        <v>&lt;0,4%</v>
      </c>
      <c r="K3685" t="s">
        <v>13</v>
      </c>
      <c r="L3685" s="7">
        <v>4</v>
      </c>
      <c r="M3685" s="7" t="str" cm="1">
        <f t="array" ref="M3685">_xlfn.IFS(L3685&lt;1,"Very Fast",L3685&lt;3,"Fast",L3685&lt;5,"Normal",L3685&lt;=7,"Slow",L3685&gt;=8,"Very Slow")</f>
        <v>Normal</v>
      </c>
      <c r="N3685" s="5">
        <v>2</v>
      </c>
      <c r="O3685" t="str" cm="1">
        <f t="array" ref="O3685">_xlfn.IFS(N3685&lt;2,"Very Poor",N3685&lt;3,"Poor",N3685&lt;4,"Average",N3685&lt;4.5,"Good",N3685&lt;=5,"Excellent")</f>
        <v>Poor</v>
      </c>
      <c r="P3685" s="12">
        <v>1008.01</v>
      </c>
    </row>
    <row r="3686" spans="1:16" x14ac:dyDescent="0.35">
      <c r="A3686">
        <v>13685</v>
      </c>
      <c r="B3686" s="15">
        <v>48246</v>
      </c>
      <c r="C3686" s="7">
        <f t="shared" si="57"/>
        <v>2032</v>
      </c>
      <c r="D3686">
        <v>1482</v>
      </c>
      <c r="E3686" t="s">
        <v>18</v>
      </c>
      <c r="F3686" t="s">
        <v>66</v>
      </c>
      <c r="G3686" s="7">
        <v>2</v>
      </c>
      <c r="H3686" s="3">
        <v>437.69</v>
      </c>
      <c r="I3686">
        <v>0.3</v>
      </c>
      <c r="J3686" s="17" t="str" cm="1">
        <f t="array" ref="J3686">_xlfn.IFS(I3686&lt;=0.09,"&lt;0,1%",I3686&lt;=0.19,"&lt;0,2%",I3686&lt;=0.29,"&lt;0,3%",I3686&lt;=39,"&lt;0,4%")</f>
        <v>&lt;0,4%</v>
      </c>
      <c r="K3686" t="s">
        <v>17</v>
      </c>
      <c r="L3686" s="7">
        <v>1</v>
      </c>
      <c r="M3686" s="7" t="str" cm="1">
        <f t="array" ref="M3686">_xlfn.IFS(L3686&lt;1,"Very Fast",L3686&lt;3,"Fast",L3686&lt;5,"Normal",L3686&lt;=7,"Slow",L3686&gt;=8,"Very Slow")</f>
        <v>Fast</v>
      </c>
      <c r="N3686" s="5">
        <v>4.5999999999999996</v>
      </c>
      <c r="O3686" t="str" cm="1">
        <f t="array" ref="O3686">_xlfn.IFS(N3686&lt;2,"Very Poor",N3686&lt;3,"Poor",N3686&lt;4,"Average",N3686&lt;4.5,"Good",N3686&lt;=5,"Excellent")</f>
        <v>Excellent</v>
      </c>
      <c r="P3686" s="12">
        <v>612.77</v>
      </c>
    </row>
    <row r="3687" spans="1:16" x14ac:dyDescent="0.35">
      <c r="A3687">
        <v>13686</v>
      </c>
      <c r="B3687" s="15">
        <v>48247</v>
      </c>
      <c r="C3687" s="7">
        <f t="shared" si="57"/>
        <v>2032</v>
      </c>
      <c r="D3687">
        <v>1223</v>
      </c>
      <c r="E3687" t="s">
        <v>14</v>
      </c>
      <c r="F3687" t="s">
        <v>69</v>
      </c>
      <c r="G3687" s="7">
        <v>6</v>
      </c>
      <c r="H3687" s="3">
        <v>415.13</v>
      </c>
      <c r="I3687">
        <v>0.25</v>
      </c>
      <c r="J3687" s="17" t="str" cm="1">
        <f t="array" ref="J3687">_xlfn.IFS(I3687&lt;=0.09,"&lt;0,1%",I3687&lt;=0.19,"&lt;0,2%",I3687&lt;=0.29,"&lt;0,3%",I3687&lt;=39,"&lt;0,4%")</f>
        <v>&lt;0,3%</v>
      </c>
      <c r="K3687" t="s">
        <v>13</v>
      </c>
      <c r="L3687" s="7">
        <v>9</v>
      </c>
      <c r="M3687" s="7" t="str" cm="1">
        <f t="array" ref="M3687">_xlfn.IFS(L3687&lt;1,"Very Fast",L3687&lt;3,"Fast",L3687&lt;5,"Normal",L3687&lt;=7,"Slow",L3687&gt;=8,"Very Slow")</f>
        <v>Very Slow</v>
      </c>
      <c r="N3687" s="5">
        <v>1.3</v>
      </c>
      <c r="O3687" t="str" cm="1">
        <f t="array" ref="O3687">_xlfn.IFS(N3687&lt;2,"Very Poor",N3687&lt;3,"Poor",N3687&lt;4,"Average",N3687&lt;4.5,"Good",N3687&lt;=5,"Excellent")</f>
        <v>Very Poor</v>
      </c>
      <c r="P3687" s="12">
        <v>1868.08</v>
      </c>
    </row>
    <row r="3688" spans="1:16" x14ac:dyDescent="0.35">
      <c r="A3688">
        <v>13687</v>
      </c>
      <c r="B3688" s="15">
        <v>48248</v>
      </c>
      <c r="C3688" s="7">
        <f t="shared" si="57"/>
        <v>2032</v>
      </c>
      <c r="D3688">
        <v>1831</v>
      </c>
      <c r="E3688" t="s">
        <v>14</v>
      </c>
      <c r="F3688" t="s">
        <v>66</v>
      </c>
      <c r="G3688" s="7">
        <v>7</v>
      </c>
      <c r="H3688" s="3">
        <v>578.59</v>
      </c>
      <c r="I3688">
        <v>0.03</v>
      </c>
      <c r="J3688" s="17" t="str" cm="1">
        <f t="array" ref="J3688">_xlfn.IFS(I3688&lt;=0.09,"&lt;0,1%",I3688&lt;=0.19,"&lt;0,2%",I3688&lt;=0.29,"&lt;0,3%",I3688&lt;=39,"&lt;0,4%")</f>
        <v>&lt;0,1%</v>
      </c>
      <c r="K3688" t="s">
        <v>17</v>
      </c>
      <c r="L3688" s="7">
        <v>8</v>
      </c>
      <c r="M3688" s="7" t="str" cm="1">
        <f t="array" ref="M3688">_xlfn.IFS(L3688&lt;1,"Very Fast",L3688&lt;3,"Fast",L3688&lt;5,"Normal",L3688&lt;=7,"Slow",L3688&gt;=8,"Very Slow")</f>
        <v>Very Slow</v>
      </c>
      <c r="N3688" s="5">
        <v>1.6</v>
      </c>
      <c r="O3688" t="str" cm="1">
        <f t="array" ref="O3688">_xlfn.IFS(N3688&lt;2,"Very Poor",N3688&lt;3,"Poor",N3688&lt;4,"Average",N3688&lt;4.5,"Good",N3688&lt;=5,"Excellent")</f>
        <v>Very Poor</v>
      </c>
      <c r="P3688" s="12">
        <v>3928.63</v>
      </c>
    </row>
    <row r="3689" spans="1:16" x14ac:dyDescent="0.35">
      <c r="A3689">
        <v>13688</v>
      </c>
      <c r="B3689" s="15">
        <v>48249</v>
      </c>
      <c r="C3689" s="7">
        <f t="shared" si="57"/>
        <v>2032</v>
      </c>
      <c r="D3689">
        <v>1873</v>
      </c>
      <c r="E3689" t="s">
        <v>14</v>
      </c>
      <c r="F3689" t="s">
        <v>66</v>
      </c>
      <c r="G3689" s="7">
        <v>7</v>
      </c>
      <c r="H3689" s="3">
        <v>140.85</v>
      </c>
      <c r="I3689">
        <v>0.02</v>
      </c>
      <c r="J3689" s="17" t="str" cm="1">
        <f t="array" ref="J3689">_xlfn.IFS(I3689&lt;=0.09,"&lt;0,1%",I3689&lt;=0.19,"&lt;0,2%",I3689&lt;=0.29,"&lt;0,3%",I3689&lt;=39,"&lt;0,4%")</f>
        <v>&lt;0,1%</v>
      </c>
      <c r="K3689" t="s">
        <v>13</v>
      </c>
      <c r="L3689" s="7">
        <v>2</v>
      </c>
      <c r="M3689" s="7" t="str" cm="1">
        <f t="array" ref="M3689">_xlfn.IFS(L3689&lt;1,"Very Fast",L3689&lt;3,"Fast",L3689&lt;5,"Normal",L3689&lt;=7,"Slow",L3689&gt;=8,"Very Slow")</f>
        <v>Fast</v>
      </c>
      <c r="N3689" s="5">
        <v>2.2999999999999998</v>
      </c>
      <c r="O3689" t="str" cm="1">
        <f t="array" ref="O3689">_xlfn.IFS(N3689&lt;2,"Very Poor",N3689&lt;3,"Poor",N3689&lt;4,"Average",N3689&lt;4.5,"Good",N3689&lt;=5,"Excellent")</f>
        <v>Poor</v>
      </c>
      <c r="P3689" s="12">
        <v>966.23</v>
      </c>
    </row>
    <row r="3690" spans="1:16" x14ac:dyDescent="0.35">
      <c r="A3690">
        <v>13689</v>
      </c>
      <c r="B3690" s="15">
        <v>48250</v>
      </c>
      <c r="C3690" s="7">
        <f t="shared" si="57"/>
        <v>2032</v>
      </c>
      <c r="D3690">
        <v>1865</v>
      </c>
      <c r="E3690" t="s">
        <v>21</v>
      </c>
      <c r="F3690" t="s">
        <v>68</v>
      </c>
      <c r="G3690" s="7">
        <v>6</v>
      </c>
      <c r="H3690" s="3">
        <v>337.73</v>
      </c>
      <c r="I3690">
        <v>0.28999999999999998</v>
      </c>
      <c r="J3690" s="17" t="str" cm="1">
        <f t="array" ref="J3690">_xlfn.IFS(I3690&lt;=0.09,"&lt;0,1%",I3690&lt;=0.19,"&lt;0,2%",I3690&lt;=0.29,"&lt;0,3%",I3690&lt;=39,"&lt;0,4%")</f>
        <v>&lt;0,3%</v>
      </c>
      <c r="K3690" t="s">
        <v>15</v>
      </c>
      <c r="L3690" s="7">
        <v>4</v>
      </c>
      <c r="M3690" s="7" t="str" cm="1">
        <f t="array" ref="M3690">_xlfn.IFS(L3690&lt;1,"Very Fast",L3690&lt;3,"Fast",L3690&lt;5,"Normal",L3690&lt;=7,"Slow",L3690&gt;=8,"Very Slow")</f>
        <v>Normal</v>
      </c>
      <c r="N3690" s="5">
        <v>4.7</v>
      </c>
      <c r="O3690" t="str" cm="1">
        <f t="array" ref="O3690">_xlfn.IFS(N3690&lt;2,"Very Poor",N3690&lt;3,"Poor",N3690&lt;4,"Average",N3690&lt;4.5,"Good",N3690&lt;=5,"Excellent")</f>
        <v>Excellent</v>
      </c>
      <c r="P3690" s="12">
        <v>1438.73</v>
      </c>
    </row>
    <row r="3691" spans="1:16" x14ac:dyDescent="0.35">
      <c r="A3691">
        <v>13690</v>
      </c>
      <c r="B3691" s="15">
        <v>48251</v>
      </c>
      <c r="C3691" s="7">
        <f t="shared" si="57"/>
        <v>2032</v>
      </c>
      <c r="D3691">
        <v>1490</v>
      </c>
      <c r="E3691" t="s">
        <v>21</v>
      </c>
      <c r="F3691" t="s">
        <v>69</v>
      </c>
      <c r="G3691" s="7">
        <v>1</v>
      </c>
      <c r="H3691" s="3">
        <v>367.03</v>
      </c>
      <c r="I3691">
        <v>0.17</v>
      </c>
      <c r="J3691" s="17" t="str" cm="1">
        <f t="array" ref="J3691">_xlfn.IFS(I3691&lt;=0.09,"&lt;0,1%",I3691&lt;=0.19,"&lt;0,2%",I3691&lt;=0.29,"&lt;0,3%",I3691&lt;=39,"&lt;0,4%")</f>
        <v>&lt;0,2%</v>
      </c>
      <c r="K3691" t="s">
        <v>17</v>
      </c>
      <c r="L3691" s="7">
        <v>4</v>
      </c>
      <c r="M3691" s="7" t="str" cm="1">
        <f t="array" ref="M3691">_xlfn.IFS(L3691&lt;1,"Very Fast",L3691&lt;3,"Fast",L3691&lt;5,"Normal",L3691&lt;=7,"Slow",L3691&gt;=8,"Very Slow")</f>
        <v>Normal</v>
      </c>
      <c r="N3691" s="5">
        <v>3.3</v>
      </c>
      <c r="O3691" t="str" cm="1">
        <f t="array" ref="O3691">_xlfn.IFS(N3691&lt;2,"Very Poor",N3691&lt;3,"Poor",N3691&lt;4,"Average",N3691&lt;4.5,"Good",N3691&lt;=5,"Excellent")</f>
        <v>Average</v>
      </c>
      <c r="P3691" s="12">
        <v>304.63</v>
      </c>
    </row>
    <row r="3692" spans="1:16" x14ac:dyDescent="0.35">
      <c r="A3692">
        <v>13691</v>
      </c>
      <c r="B3692" s="15">
        <v>48252</v>
      </c>
      <c r="C3692" s="7">
        <f t="shared" si="57"/>
        <v>2032</v>
      </c>
      <c r="D3692">
        <v>1472</v>
      </c>
      <c r="E3692" t="s">
        <v>18</v>
      </c>
      <c r="F3692" t="s">
        <v>66</v>
      </c>
      <c r="G3692" s="7">
        <v>2</v>
      </c>
      <c r="H3692" s="3">
        <v>599.21</v>
      </c>
      <c r="I3692">
        <v>0.28999999999999998</v>
      </c>
      <c r="J3692" s="17" t="str" cm="1">
        <f t="array" ref="J3692">_xlfn.IFS(I3692&lt;=0.09,"&lt;0,1%",I3692&lt;=0.19,"&lt;0,2%",I3692&lt;=0.29,"&lt;0,3%",I3692&lt;=39,"&lt;0,4%")</f>
        <v>&lt;0,3%</v>
      </c>
      <c r="K3692" t="s">
        <v>15</v>
      </c>
      <c r="L3692" s="7">
        <v>7</v>
      </c>
      <c r="M3692" s="7" t="str" cm="1">
        <f t="array" ref="M3692">_xlfn.IFS(L3692&lt;1,"Very Fast",L3692&lt;3,"Fast",L3692&lt;5,"Normal",L3692&lt;=7,"Slow",L3692&gt;=8,"Very Slow")</f>
        <v>Slow</v>
      </c>
      <c r="N3692" s="5">
        <v>2.5</v>
      </c>
      <c r="O3692" t="str" cm="1">
        <f t="array" ref="O3692">_xlfn.IFS(N3692&lt;2,"Very Poor",N3692&lt;3,"Poor",N3692&lt;4,"Average",N3692&lt;4.5,"Good",N3692&lt;=5,"Excellent")</f>
        <v>Poor</v>
      </c>
      <c r="P3692" s="12">
        <v>850.88</v>
      </c>
    </row>
    <row r="3693" spans="1:16" x14ac:dyDescent="0.35">
      <c r="A3693">
        <v>13692</v>
      </c>
      <c r="B3693" s="15">
        <v>48253</v>
      </c>
      <c r="C3693" s="7">
        <f t="shared" si="57"/>
        <v>2032</v>
      </c>
      <c r="D3693">
        <v>1009</v>
      </c>
      <c r="E3693" t="s">
        <v>18</v>
      </c>
      <c r="F3693" t="s">
        <v>69</v>
      </c>
      <c r="G3693" s="7">
        <v>3</v>
      </c>
      <c r="H3693" s="3">
        <v>132.69</v>
      </c>
      <c r="I3693">
        <v>0.11</v>
      </c>
      <c r="J3693" s="17" t="str" cm="1">
        <f t="array" ref="J3693">_xlfn.IFS(I3693&lt;=0.09,"&lt;0,1%",I3693&lt;=0.19,"&lt;0,2%",I3693&lt;=0.29,"&lt;0,3%",I3693&lt;=39,"&lt;0,4%")</f>
        <v>&lt;0,2%</v>
      </c>
      <c r="K3693" t="s">
        <v>15</v>
      </c>
      <c r="L3693" s="7">
        <v>3</v>
      </c>
      <c r="M3693" s="7" t="str" cm="1">
        <f t="array" ref="M3693">_xlfn.IFS(L3693&lt;1,"Very Fast",L3693&lt;3,"Fast",L3693&lt;5,"Normal",L3693&lt;=7,"Slow",L3693&gt;=8,"Very Slow")</f>
        <v>Normal</v>
      </c>
      <c r="N3693" s="5">
        <v>2.6</v>
      </c>
      <c r="O3693" t="str" cm="1">
        <f t="array" ref="O3693">_xlfn.IFS(N3693&lt;2,"Very Poor",N3693&lt;3,"Poor",N3693&lt;4,"Average",N3693&lt;4.5,"Good",N3693&lt;=5,"Excellent")</f>
        <v>Poor</v>
      </c>
      <c r="P3693" s="12">
        <v>354.28</v>
      </c>
    </row>
    <row r="3694" spans="1:16" x14ac:dyDescent="0.35">
      <c r="A3694">
        <v>13693</v>
      </c>
      <c r="B3694" s="15">
        <v>48254</v>
      </c>
      <c r="C3694" s="7">
        <f t="shared" si="57"/>
        <v>2032</v>
      </c>
      <c r="D3694">
        <v>1404</v>
      </c>
      <c r="E3694" t="s">
        <v>11</v>
      </c>
      <c r="F3694" t="s">
        <v>66</v>
      </c>
      <c r="G3694" s="7">
        <v>5</v>
      </c>
      <c r="H3694" s="3">
        <v>321.08</v>
      </c>
      <c r="I3694">
        <v>0.14000000000000001</v>
      </c>
      <c r="J3694" s="17" t="str" cm="1">
        <f t="array" ref="J3694">_xlfn.IFS(I3694&lt;=0.09,"&lt;0,1%",I3694&lt;=0.19,"&lt;0,2%",I3694&lt;=0.29,"&lt;0,3%",I3694&lt;=39,"&lt;0,4%")</f>
        <v>&lt;0,2%</v>
      </c>
      <c r="K3694" t="s">
        <v>17</v>
      </c>
      <c r="L3694" s="7">
        <v>8</v>
      </c>
      <c r="M3694" s="7" t="str" cm="1">
        <f t="array" ref="M3694">_xlfn.IFS(L3694&lt;1,"Very Fast",L3694&lt;3,"Fast",L3694&lt;5,"Normal",L3694&lt;=7,"Slow",L3694&gt;=8,"Very Slow")</f>
        <v>Very Slow</v>
      </c>
      <c r="N3694" s="5">
        <v>4.4000000000000004</v>
      </c>
      <c r="O3694" t="str" cm="1">
        <f t="array" ref="O3694">_xlfn.IFS(N3694&lt;2,"Very Poor",N3694&lt;3,"Poor",N3694&lt;4,"Average",N3694&lt;4.5,"Good",N3694&lt;=5,"Excellent")</f>
        <v>Good</v>
      </c>
      <c r="P3694" s="12">
        <v>1380.64</v>
      </c>
    </row>
    <row r="3695" spans="1:16" x14ac:dyDescent="0.35">
      <c r="A3695">
        <v>13694</v>
      </c>
      <c r="B3695" s="15">
        <v>48255</v>
      </c>
      <c r="C3695" s="7">
        <f t="shared" si="57"/>
        <v>2032</v>
      </c>
      <c r="D3695">
        <v>1895</v>
      </c>
      <c r="E3695" t="s">
        <v>18</v>
      </c>
      <c r="F3695" t="s">
        <v>66</v>
      </c>
      <c r="G3695" s="7">
        <v>4</v>
      </c>
      <c r="H3695" s="3">
        <v>217.52</v>
      </c>
      <c r="I3695">
        <v>0.25</v>
      </c>
      <c r="J3695" s="17" t="str" cm="1">
        <f t="array" ref="J3695">_xlfn.IFS(I3695&lt;=0.09,"&lt;0,1%",I3695&lt;=0.19,"&lt;0,2%",I3695&lt;=0.29,"&lt;0,3%",I3695&lt;=39,"&lt;0,4%")</f>
        <v>&lt;0,3%</v>
      </c>
      <c r="K3695" t="s">
        <v>17</v>
      </c>
      <c r="L3695" s="7">
        <v>11</v>
      </c>
      <c r="M3695" s="7" t="str" cm="1">
        <f t="array" ref="M3695">_xlfn.IFS(L3695&lt;1,"Very Fast",L3695&lt;3,"Fast",L3695&lt;5,"Normal",L3695&lt;=7,"Slow",L3695&gt;=8,"Very Slow")</f>
        <v>Very Slow</v>
      </c>
      <c r="N3695" s="5">
        <v>1.1000000000000001</v>
      </c>
      <c r="O3695" t="str" cm="1">
        <f t="array" ref="O3695">_xlfn.IFS(N3695&lt;2,"Very Poor",N3695&lt;3,"Poor",N3695&lt;4,"Average",N3695&lt;4.5,"Good",N3695&lt;=5,"Excellent")</f>
        <v>Very Poor</v>
      </c>
      <c r="P3695" s="12">
        <v>652.55999999999995</v>
      </c>
    </row>
    <row r="3696" spans="1:16" x14ac:dyDescent="0.35">
      <c r="A3696">
        <v>13695</v>
      </c>
      <c r="B3696" s="15">
        <v>48256</v>
      </c>
      <c r="C3696" s="7">
        <f t="shared" si="57"/>
        <v>2032</v>
      </c>
      <c r="D3696">
        <v>1301</v>
      </c>
      <c r="E3696" t="s">
        <v>11</v>
      </c>
      <c r="F3696" t="s">
        <v>69</v>
      </c>
      <c r="G3696" s="7">
        <v>3</v>
      </c>
      <c r="H3696" s="3">
        <v>322.64999999999998</v>
      </c>
      <c r="I3696">
        <v>0.32</v>
      </c>
      <c r="J3696" s="17" t="str" cm="1">
        <f t="array" ref="J3696">_xlfn.IFS(I3696&lt;=0.09,"&lt;0,1%",I3696&lt;=0.19,"&lt;0,2%",I3696&lt;=0.29,"&lt;0,3%",I3696&lt;=39,"&lt;0,4%")</f>
        <v>&lt;0,4%</v>
      </c>
      <c r="K3696" t="s">
        <v>15</v>
      </c>
      <c r="L3696" s="7">
        <v>7</v>
      </c>
      <c r="M3696" s="7" t="str" cm="1">
        <f t="array" ref="M3696">_xlfn.IFS(L3696&lt;1,"Very Fast",L3696&lt;3,"Fast",L3696&lt;5,"Normal",L3696&lt;=7,"Slow",L3696&gt;=8,"Very Slow")</f>
        <v>Slow</v>
      </c>
      <c r="N3696" s="5">
        <v>1</v>
      </c>
      <c r="O3696" t="str" cm="1">
        <f t="array" ref="O3696">_xlfn.IFS(N3696&lt;2,"Very Poor",N3696&lt;3,"Poor",N3696&lt;4,"Average",N3696&lt;4.5,"Good",N3696&lt;=5,"Excellent")</f>
        <v>Very Poor</v>
      </c>
      <c r="P3696" s="12">
        <v>658.21</v>
      </c>
    </row>
    <row r="3697" spans="1:16" x14ac:dyDescent="0.35">
      <c r="A3697">
        <v>13696</v>
      </c>
      <c r="B3697" s="15">
        <v>48257</v>
      </c>
      <c r="C3697" s="7">
        <f t="shared" si="57"/>
        <v>2032</v>
      </c>
      <c r="D3697">
        <v>1230</v>
      </c>
      <c r="E3697" t="s">
        <v>21</v>
      </c>
      <c r="F3697" t="s">
        <v>68</v>
      </c>
      <c r="G3697" s="7">
        <v>2</v>
      </c>
      <c r="H3697" s="3">
        <v>150.80000000000001</v>
      </c>
      <c r="I3697">
        <v>0.03</v>
      </c>
      <c r="J3697" s="17" t="str" cm="1">
        <f t="array" ref="J3697">_xlfn.IFS(I3697&lt;=0.09,"&lt;0,1%",I3697&lt;=0.19,"&lt;0,2%",I3697&lt;=0.29,"&lt;0,3%",I3697&lt;=39,"&lt;0,4%")</f>
        <v>&lt;0,1%</v>
      </c>
      <c r="K3697" t="s">
        <v>17</v>
      </c>
      <c r="L3697" s="7">
        <v>10</v>
      </c>
      <c r="M3697" s="7" t="str" cm="1">
        <f t="array" ref="M3697">_xlfn.IFS(L3697&lt;1,"Very Fast",L3697&lt;3,"Fast",L3697&lt;5,"Normal",L3697&lt;=7,"Slow",L3697&gt;=8,"Very Slow")</f>
        <v>Very Slow</v>
      </c>
      <c r="N3697" s="5">
        <v>1.2</v>
      </c>
      <c r="O3697" t="str" cm="1">
        <f t="array" ref="O3697">_xlfn.IFS(N3697&lt;2,"Very Poor",N3697&lt;3,"Poor",N3697&lt;4,"Average",N3697&lt;4.5,"Good",N3697&lt;=5,"Excellent")</f>
        <v>Very Poor</v>
      </c>
      <c r="P3697" s="12">
        <v>292.55</v>
      </c>
    </row>
    <row r="3698" spans="1:16" x14ac:dyDescent="0.35">
      <c r="A3698">
        <v>13697</v>
      </c>
      <c r="B3698" s="15">
        <v>48258</v>
      </c>
      <c r="C3698" s="7">
        <f t="shared" si="57"/>
        <v>2032</v>
      </c>
      <c r="D3698">
        <v>1730</v>
      </c>
      <c r="E3698" t="s">
        <v>14</v>
      </c>
      <c r="F3698" t="s">
        <v>69</v>
      </c>
      <c r="G3698" s="7">
        <v>7</v>
      </c>
      <c r="H3698" s="3">
        <v>42.85</v>
      </c>
      <c r="I3698">
        <v>0.3</v>
      </c>
      <c r="J3698" s="17" t="str" cm="1">
        <f t="array" ref="J3698">_xlfn.IFS(I3698&lt;=0.09,"&lt;0,1%",I3698&lt;=0.19,"&lt;0,2%",I3698&lt;=0.29,"&lt;0,3%",I3698&lt;=39,"&lt;0,4%")</f>
        <v>&lt;0,4%</v>
      </c>
      <c r="K3698" t="s">
        <v>17</v>
      </c>
      <c r="L3698" s="7">
        <v>4</v>
      </c>
      <c r="M3698" s="7" t="str" cm="1">
        <f t="array" ref="M3698">_xlfn.IFS(L3698&lt;1,"Very Fast",L3698&lt;3,"Fast",L3698&lt;5,"Normal",L3698&lt;=7,"Slow",L3698&gt;=8,"Very Slow")</f>
        <v>Normal</v>
      </c>
      <c r="N3698" s="5">
        <v>2.9</v>
      </c>
      <c r="O3698" t="str" cm="1">
        <f t="array" ref="O3698">_xlfn.IFS(N3698&lt;2,"Very Poor",N3698&lt;3,"Poor",N3698&lt;4,"Average",N3698&lt;4.5,"Good",N3698&lt;=5,"Excellent")</f>
        <v>Poor</v>
      </c>
      <c r="P3698" s="12">
        <v>209.96</v>
      </c>
    </row>
    <row r="3699" spans="1:16" x14ac:dyDescent="0.35">
      <c r="A3699">
        <v>13698</v>
      </c>
      <c r="B3699" s="15">
        <v>48259</v>
      </c>
      <c r="C3699" s="7">
        <f t="shared" si="57"/>
        <v>2032</v>
      </c>
      <c r="D3699">
        <v>1922</v>
      </c>
      <c r="E3699" t="s">
        <v>11</v>
      </c>
      <c r="F3699" t="s">
        <v>68</v>
      </c>
      <c r="G3699" s="7">
        <v>7</v>
      </c>
      <c r="H3699" s="3">
        <v>349.95</v>
      </c>
      <c r="I3699">
        <v>0.28000000000000003</v>
      </c>
      <c r="J3699" s="17" t="str" cm="1">
        <f t="array" ref="J3699">_xlfn.IFS(I3699&lt;=0.09,"&lt;0,1%",I3699&lt;=0.19,"&lt;0,2%",I3699&lt;=0.29,"&lt;0,3%",I3699&lt;=39,"&lt;0,4%")</f>
        <v>&lt;0,3%</v>
      </c>
      <c r="K3699" t="s">
        <v>15</v>
      </c>
      <c r="L3699" s="7">
        <v>9</v>
      </c>
      <c r="M3699" s="7" t="str" cm="1">
        <f t="array" ref="M3699">_xlfn.IFS(L3699&lt;1,"Very Fast",L3699&lt;3,"Fast",L3699&lt;5,"Normal",L3699&lt;=7,"Slow",L3699&gt;=8,"Very Slow")</f>
        <v>Very Slow</v>
      </c>
      <c r="N3699" s="5">
        <v>3.3</v>
      </c>
      <c r="O3699" t="str" cm="1">
        <f t="array" ref="O3699">_xlfn.IFS(N3699&lt;2,"Very Poor",N3699&lt;3,"Poor",N3699&lt;4,"Average",N3699&lt;4.5,"Good",N3699&lt;=5,"Excellent")</f>
        <v>Average</v>
      </c>
      <c r="P3699" s="12">
        <v>1763.75</v>
      </c>
    </row>
    <row r="3700" spans="1:16" x14ac:dyDescent="0.35">
      <c r="A3700">
        <v>13699</v>
      </c>
      <c r="B3700" s="15">
        <v>48260</v>
      </c>
      <c r="C3700" s="7">
        <f t="shared" si="57"/>
        <v>2032</v>
      </c>
      <c r="D3700">
        <v>1065</v>
      </c>
      <c r="E3700" t="s">
        <v>18</v>
      </c>
      <c r="F3700" t="s">
        <v>68</v>
      </c>
      <c r="G3700" s="7">
        <v>7</v>
      </c>
      <c r="H3700" s="3">
        <v>211.47</v>
      </c>
      <c r="I3700">
        <v>0.11</v>
      </c>
      <c r="J3700" s="17" t="str" cm="1">
        <f t="array" ref="J3700">_xlfn.IFS(I3700&lt;=0.09,"&lt;0,1%",I3700&lt;=0.19,"&lt;0,2%",I3700&lt;=0.29,"&lt;0,3%",I3700&lt;=39,"&lt;0,4%")</f>
        <v>&lt;0,2%</v>
      </c>
      <c r="K3700" t="s">
        <v>17</v>
      </c>
      <c r="L3700" s="7">
        <v>6</v>
      </c>
      <c r="M3700" s="7" t="str" cm="1">
        <f t="array" ref="M3700">_xlfn.IFS(L3700&lt;1,"Very Fast",L3700&lt;3,"Fast",L3700&lt;5,"Normal",L3700&lt;=7,"Slow",L3700&gt;=8,"Very Slow")</f>
        <v>Slow</v>
      </c>
      <c r="N3700" s="5">
        <v>3.5</v>
      </c>
      <c r="O3700" t="str" cm="1">
        <f t="array" ref="O3700">_xlfn.IFS(N3700&lt;2,"Very Poor",N3700&lt;3,"Poor",N3700&lt;4,"Average",N3700&lt;4.5,"Good",N3700&lt;=5,"Excellent")</f>
        <v>Average</v>
      </c>
      <c r="P3700" s="12">
        <v>1317.46</v>
      </c>
    </row>
    <row r="3701" spans="1:16" x14ac:dyDescent="0.35">
      <c r="A3701">
        <v>13700</v>
      </c>
      <c r="B3701" s="15">
        <v>48261</v>
      </c>
      <c r="C3701" s="7">
        <f t="shared" si="57"/>
        <v>2032</v>
      </c>
      <c r="D3701">
        <v>1936</v>
      </c>
      <c r="E3701" t="s">
        <v>18</v>
      </c>
      <c r="F3701" t="s">
        <v>68</v>
      </c>
      <c r="G3701" s="7">
        <v>1</v>
      </c>
      <c r="H3701" s="3">
        <v>121.44</v>
      </c>
      <c r="I3701">
        <v>0.12</v>
      </c>
      <c r="J3701" s="17" t="str" cm="1">
        <f t="array" ref="J3701">_xlfn.IFS(I3701&lt;=0.09,"&lt;0,1%",I3701&lt;=0.19,"&lt;0,2%",I3701&lt;=0.29,"&lt;0,3%",I3701&lt;=39,"&lt;0,4%")</f>
        <v>&lt;0,2%</v>
      </c>
      <c r="K3701" t="s">
        <v>17</v>
      </c>
      <c r="L3701" s="7">
        <v>3</v>
      </c>
      <c r="M3701" s="7" t="str" cm="1">
        <f t="array" ref="M3701">_xlfn.IFS(L3701&lt;1,"Very Fast",L3701&lt;3,"Fast",L3701&lt;5,"Normal",L3701&lt;=7,"Slow",L3701&gt;=8,"Very Slow")</f>
        <v>Normal</v>
      </c>
      <c r="N3701" s="5">
        <v>3.9</v>
      </c>
      <c r="O3701" t="str" cm="1">
        <f t="array" ref="O3701">_xlfn.IFS(N3701&lt;2,"Very Poor",N3701&lt;3,"Poor",N3701&lt;4,"Average",N3701&lt;4.5,"Good",N3701&lt;=5,"Excellent")</f>
        <v>Average</v>
      </c>
      <c r="P3701" s="12">
        <v>106.87</v>
      </c>
    </row>
    <row r="3702" spans="1:16" x14ac:dyDescent="0.35">
      <c r="A3702">
        <v>13701</v>
      </c>
      <c r="B3702" s="15">
        <v>48262</v>
      </c>
      <c r="C3702" s="7">
        <f t="shared" si="57"/>
        <v>2032</v>
      </c>
      <c r="D3702">
        <v>1111</v>
      </c>
      <c r="E3702" t="s">
        <v>14</v>
      </c>
      <c r="F3702" t="s">
        <v>66</v>
      </c>
      <c r="G3702" s="7">
        <v>7</v>
      </c>
      <c r="H3702" s="3">
        <v>204.5</v>
      </c>
      <c r="I3702">
        <v>0.02</v>
      </c>
      <c r="J3702" s="17" t="str" cm="1">
        <f t="array" ref="J3702">_xlfn.IFS(I3702&lt;=0.09,"&lt;0,1%",I3702&lt;=0.19,"&lt;0,2%",I3702&lt;=0.29,"&lt;0,3%",I3702&lt;=39,"&lt;0,4%")</f>
        <v>&lt;0,1%</v>
      </c>
      <c r="K3702" t="s">
        <v>15</v>
      </c>
      <c r="L3702" s="7">
        <v>7</v>
      </c>
      <c r="M3702" s="7" t="str" cm="1">
        <f t="array" ref="M3702">_xlfn.IFS(L3702&lt;1,"Very Fast",L3702&lt;3,"Fast",L3702&lt;5,"Normal",L3702&lt;=7,"Slow",L3702&gt;=8,"Very Slow")</f>
        <v>Slow</v>
      </c>
      <c r="N3702" s="5">
        <v>1.8</v>
      </c>
      <c r="O3702" t="str" cm="1">
        <f t="array" ref="O3702">_xlfn.IFS(N3702&lt;2,"Very Poor",N3702&lt;3,"Poor",N3702&lt;4,"Average",N3702&lt;4.5,"Good",N3702&lt;=5,"Excellent")</f>
        <v>Very Poor</v>
      </c>
      <c r="P3702" s="12">
        <v>1402.87</v>
      </c>
    </row>
    <row r="3703" spans="1:16" x14ac:dyDescent="0.35">
      <c r="A3703">
        <v>13702</v>
      </c>
      <c r="B3703" s="15">
        <v>48263</v>
      </c>
      <c r="C3703" s="7">
        <f t="shared" si="57"/>
        <v>2032</v>
      </c>
      <c r="D3703">
        <v>1012</v>
      </c>
      <c r="E3703" t="s">
        <v>14</v>
      </c>
      <c r="F3703" t="s">
        <v>69</v>
      </c>
      <c r="G3703" s="7">
        <v>4</v>
      </c>
      <c r="H3703" s="3">
        <v>43.83</v>
      </c>
      <c r="I3703">
        <v>0.01</v>
      </c>
      <c r="J3703" s="17" t="str" cm="1">
        <f t="array" ref="J3703">_xlfn.IFS(I3703&lt;=0.09,"&lt;0,1%",I3703&lt;=0.19,"&lt;0,2%",I3703&lt;=0.29,"&lt;0,3%",I3703&lt;=39,"&lt;0,4%")</f>
        <v>&lt;0,1%</v>
      </c>
      <c r="K3703" t="s">
        <v>17</v>
      </c>
      <c r="L3703" s="7">
        <v>6</v>
      </c>
      <c r="M3703" s="7" t="str" cm="1">
        <f t="array" ref="M3703">_xlfn.IFS(L3703&lt;1,"Very Fast",L3703&lt;3,"Fast",L3703&lt;5,"Normal",L3703&lt;=7,"Slow",L3703&gt;=8,"Very Slow")</f>
        <v>Slow</v>
      </c>
      <c r="N3703" s="5">
        <v>2</v>
      </c>
      <c r="O3703" t="str" cm="1">
        <f t="array" ref="O3703">_xlfn.IFS(N3703&lt;2,"Very Poor",N3703&lt;3,"Poor",N3703&lt;4,"Average",N3703&lt;4.5,"Good",N3703&lt;=5,"Excellent")</f>
        <v>Poor</v>
      </c>
      <c r="P3703" s="12">
        <v>173.57</v>
      </c>
    </row>
    <row r="3704" spans="1:16" x14ac:dyDescent="0.35">
      <c r="A3704">
        <v>13703</v>
      </c>
      <c r="B3704" s="15">
        <v>48264</v>
      </c>
      <c r="C3704" s="7">
        <f t="shared" si="57"/>
        <v>2032</v>
      </c>
      <c r="D3704">
        <v>1392</v>
      </c>
      <c r="E3704" t="s">
        <v>11</v>
      </c>
      <c r="F3704" t="s">
        <v>66</v>
      </c>
      <c r="G3704" s="7">
        <v>5</v>
      </c>
      <c r="H3704" s="3">
        <v>571.01</v>
      </c>
      <c r="I3704">
        <v>0.17</v>
      </c>
      <c r="J3704" s="17" t="str" cm="1">
        <f t="array" ref="J3704">_xlfn.IFS(I3704&lt;=0.09,"&lt;0,1%",I3704&lt;=0.19,"&lt;0,2%",I3704&lt;=0.29,"&lt;0,3%",I3704&lt;=39,"&lt;0,4%")</f>
        <v>&lt;0,2%</v>
      </c>
      <c r="K3704" t="s">
        <v>17</v>
      </c>
      <c r="L3704" s="7">
        <v>8</v>
      </c>
      <c r="M3704" s="7" t="str" cm="1">
        <f t="array" ref="M3704">_xlfn.IFS(L3704&lt;1,"Very Fast",L3704&lt;3,"Fast",L3704&lt;5,"Normal",L3704&lt;=7,"Slow",L3704&gt;=8,"Very Slow")</f>
        <v>Very Slow</v>
      </c>
      <c r="N3704" s="5">
        <v>2</v>
      </c>
      <c r="O3704" t="str" cm="1">
        <f t="array" ref="O3704">_xlfn.IFS(N3704&lt;2,"Very Poor",N3704&lt;3,"Poor",N3704&lt;4,"Average",N3704&lt;4.5,"Good",N3704&lt;=5,"Excellent")</f>
        <v>Poor</v>
      </c>
      <c r="P3704" s="12">
        <v>2369.69</v>
      </c>
    </row>
    <row r="3705" spans="1:16" x14ac:dyDescent="0.35">
      <c r="A3705">
        <v>13704</v>
      </c>
      <c r="B3705" s="15">
        <v>48265</v>
      </c>
      <c r="C3705" s="7">
        <f t="shared" si="57"/>
        <v>2032</v>
      </c>
      <c r="D3705">
        <v>1499</v>
      </c>
      <c r="E3705" t="s">
        <v>18</v>
      </c>
      <c r="F3705" t="s">
        <v>69</v>
      </c>
      <c r="G3705" s="7">
        <v>6</v>
      </c>
      <c r="H3705" s="3">
        <v>354.97</v>
      </c>
      <c r="I3705">
        <v>0.03</v>
      </c>
      <c r="J3705" s="17" t="str" cm="1">
        <f t="array" ref="J3705">_xlfn.IFS(I3705&lt;=0.09,"&lt;0,1%",I3705&lt;=0.19,"&lt;0,2%",I3705&lt;=0.29,"&lt;0,3%",I3705&lt;=39,"&lt;0,4%")</f>
        <v>&lt;0,1%</v>
      </c>
      <c r="K3705" t="s">
        <v>13</v>
      </c>
      <c r="L3705" s="7">
        <v>5</v>
      </c>
      <c r="M3705" s="7" t="str" cm="1">
        <f t="array" ref="M3705">_xlfn.IFS(L3705&lt;1,"Very Fast",L3705&lt;3,"Fast",L3705&lt;5,"Normal",L3705&lt;=7,"Slow",L3705&gt;=8,"Very Slow")</f>
        <v>Slow</v>
      </c>
      <c r="N3705" s="5">
        <v>1.6</v>
      </c>
      <c r="O3705" t="str" cm="1">
        <f t="array" ref="O3705">_xlfn.IFS(N3705&lt;2,"Very Poor",N3705&lt;3,"Poor",N3705&lt;4,"Average",N3705&lt;4.5,"Good",N3705&lt;=5,"Excellent")</f>
        <v>Very Poor</v>
      </c>
      <c r="P3705" s="12">
        <v>2065.9299999999998</v>
      </c>
    </row>
    <row r="3706" spans="1:16" x14ac:dyDescent="0.35">
      <c r="A3706">
        <v>13705</v>
      </c>
      <c r="B3706" s="15">
        <v>48266</v>
      </c>
      <c r="C3706" s="7">
        <f t="shared" si="57"/>
        <v>2032</v>
      </c>
      <c r="D3706">
        <v>1931</v>
      </c>
      <c r="E3706" t="s">
        <v>14</v>
      </c>
      <c r="F3706" t="s">
        <v>69</v>
      </c>
      <c r="G3706" s="7">
        <v>6</v>
      </c>
      <c r="H3706" s="3">
        <v>491.64</v>
      </c>
      <c r="I3706">
        <v>7.0000000000000007E-2</v>
      </c>
      <c r="J3706" s="17" t="str" cm="1">
        <f t="array" ref="J3706">_xlfn.IFS(I3706&lt;=0.09,"&lt;0,1%",I3706&lt;=0.19,"&lt;0,2%",I3706&lt;=0.29,"&lt;0,3%",I3706&lt;=39,"&lt;0,4%")</f>
        <v>&lt;0,1%</v>
      </c>
      <c r="K3706" t="s">
        <v>15</v>
      </c>
      <c r="L3706" s="7">
        <v>6</v>
      </c>
      <c r="M3706" s="7" t="str" cm="1">
        <f t="array" ref="M3706">_xlfn.IFS(L3706&lt;1,"Very Fast",L3706&lt;3,"Fast",L3706&lt;5,"Normal",L3706&lt;=7,"Slow",L3706&gt;=8,"Very Slow")</f>
        <v>Slow</v>
      </c>
      <c r="N3706" s="5">
        <v>2</v>
      </c>
      <c r="O3706" t="str" cm="1">
        <f t="array" ref="O3706">_xlfn.IFS(N3706&lt;2,"Very Poor",N3706&lt;3,"Poor",N3706&lt;4,"Average",N3706&lt;4.5,"Good",N3706&lt;=5,"Excellent")</f>
        <v>Poor</v>
      </c>
      <c r="P3706" s="12">
        <v>2743.35</v>
      </c>
    </row>
    <row r="3707" spans="1:16" x14ac:dyDescent="0.35">
      <c r="A3707">
        <v>13706</v>
      </c>
      <c r="B3707" s="15">
        <v>48267</v>
      </c>
      <c r="C3707" s="7">
        <f t="shared" si="57"/>
        <v>2032</v>
      </c>
      <c r="D3707">
        <v>1597</v>
      </c>
      <c r="E3707" t="s">
        <v>14</v>
      </c>
      <c r="F3707" t="s">
        <v>68</v>
      </c>
      <c r="G3707" s="7">
        <v>3</v>
      </c>
      <c r="H3707" s="3">
        <v>262.52</v>
      </c>
      <c r="I3707">
        <v>0.3</v>
      </c>
      <c r="J3707" s="17" t="str" cm="1">
        <f t="array" ref="J3707">_xlfn.IFS(I3707&lt;=0.09,"&lt;0,1%",I3707&lt;=0.19,"&lt;0,2%",I3707&lt;=0.29,"&lt;0,3%",I3707&lt;=39,"&lt;0,4%")</f>
        <v>&lt;0,4%</v>
      </c>
      <c r="K3707" t="s">
        <v>13</v>
      </c>
      <c r="L3707" s="7">
        <v>1</v>
      </c>
      <c r="M3707" s="7" t="str" cm="1">
        <f t="array" ref="M3707">_xlfn.IFS(L3707&lt;1,"Very Fast",L3707&lt;3,"Fast",L3707&lt;5,"Normal",L3707&lt;=7,"Slow",L3707&gt;=8,"Very Slow")</f>
        <v>Fast</v>
      </c>
      <c r="N3707" s="5">
        <v>3.5</v>
      </c>
      <c r="O3707" t="str" cm="1">
        <f t="array" ref="O3707">_xlfn.IFS(N3707&lt;2,"Very Poor",N3707&lt;3,"Poor",N3707&lt;4,"Average",N3707&lt;4.5,"Good",N3707&lt;=5,"Excellent")</f>
        <v>Average</v>
      </c>
      <c r="P3707" s="12">
        <v>551.29</v>
      </c>
    </row>
    <row r="3708" spans="1:16" x14ac:dyDescent="0.35">
      <c r="A3708">
        <v>13707</v>
      </c>
      <c r="B3708" s="15">
        <v>48268</v>
      </c>
      <c r="C3708" s="7">
        <f t="shared" si="57"/>
        <v>2032</v>
      </c>
      <c r="D3708">
        <v>1233</v>
      </c>
      <c r="E3708" t="s">
        <v>21</v>
      </c>
      <c r="F3708" t="s">
        <v>69</v>
      </c>
      <c r="G3708" s="7">
        <v>5</v>
      </c>
      <c r="H3708" s="3">
        <v>543.44000000000005</v>
      </c>
      <c r="I3708">
        <v>0.2</v>
      </c>
      <c r="J3708" s="17" t="str" cm="1">
        <f t="array" ref="J3708">_xlfn.IFS(I3708&lt;=0.09,"&lt;0,1%",I3708&lt;=0.19,"&lt;0,2%",I3708&lt;=0.29,"&lt;0,3%",I3708&lt;=39,"&lt;0,4%")</f>
        <v>&lt;0,3%</v>
      </c>
      <c r="K3708" t="s">
        <v>15</v>
      </c>
      <c r="L3708" s="7">
        <v>8</v>
      </c>
      <c r="M3708" s="7" t="str" cm="1">
        <f t="array" ref="M3708">_xlfn.IFS(L3708&lt;1,"Very Fast",L3708&lt;3,"Fast",L3708&lt;5,"Normal",L3708&lt;=7,"Slow",L3708&gt;=8,"Very Slow")</f>
        <v>Very Slow</v>
      </c>
      <c r="N3708" s="5">
        <v>2.5</v>
      </c>
      <c r="O3708" t="str" cm="1">
        <f t="array" ref="O3708">_xlfn.IFS(N3708&lt;2,"Very Poor",N3708&lt;3,"Poor",N3708&lt;4,"Average",N3708&lt;4.5,"Good",N3708&lt;=5,"Excellent")</f>
        <v>Poor</v>
      </c>
      <c r="P3708" s="12">
        <v>2173.7600000000002</v>
      </c>
    </row>
    <row r="3709" spans="1:16" x14ac:dyDescent="0.35">
      <c r="A3709">
        <v>13708</v>
      </c>
      <c r="B3709" s="15">
        <v>48269</v>
      </c>
      <c r="C3709" s="7">
        <f t="shared" si="57"/>
        <v>2032</v>
      </c>
      <c r="D3709">
        <v>1601</v>
      </c>
      <c r="E3709" t="s">
        <v>18</v>
      </c>
      <c r="F3709" t="s">
        <v>69</v>
      </c>
      <c r="G3709" s="7">
        <v>2</v>
      </c>
      <c r="H3709" s="3">
        <v>297.74</v>
      </c>
      <c r="I3709">
        <v>0.22</v>
      </c>
      <c r="J3709" s="17" t="str" cm="1">
        <f t="array" ref="J3709">_xlfn.IFS(I3709&lt;=0.09,"&lt;0,1%",I3709&lt;=0.19,"&lt;0,2%",I3709&lt;=0.29,"&lt;0,3%",I3709&lt;=39,"&lt;0,4%")</f>
        <v>&lt;0,3%</v>
      </c>
      <c r="K3709" t="s">
        <v>15</v>
      </c>
      <c r="L3709" s="7">
        <v>1</v>
      </c>
      <c r="M3709" s="7" t="str" cm="1">
        <f t="array" ref="M3709">_xlfn.IFS(L3709&lt;1,"Very Fast",L3709&lt;3,"Fast",L3709&lt;5,"Normal",L3709&lt;=7,"Slow",L3709&gt;=8,"Very Slow")</f>
        <v>Fast</v>
      </c>
      <c r="N3709" s="5">
        <v>4.0999999999999996</v>
      </c>
      <c r="O3709" t="str" cm="1">
        <f t="array" ref="O3709">_xlfn.IFS(N3709&lt;2,"Very Poor",N3709&lt;3,"Poor",N3709&lt;4,"Average",N3709&lt;4.5,"Good",N3709&lt;=5,"Excellent")</f>
        <v>Good</v>
      </c>
      <c r="P3709" s="12">
        <v>464.47</v>
      </c>
    </row>
    <row r="3710" spans="1:16" x14ac:dyDescent="0.35">
      <c r="A3710">
        <v>13709</v>
      </c>
      <c r="B3710" s="15">
        <v>48270</v>
      </c>
      <c r="C3710" s="7">
        <f t="shared" si="57"/>
        <v>2032</v>
      </c>
      <c r="D3710">
        <v>1313</v>
      </c>
      <c r="E3710" t="s">
        <v>14</v>
      </c>
      <c r="F3710" t="s">
        <v>66</v>
      </c>
      <c r="G3710" s="7">
        <v>5</v>
      </c>
      <c r="H3710" s="3">
        <v>350.76</v>
      </c>
      <c r="I3710">
        <v>7.0000000000000007E-2</v>
      </c>
      <c r="J3710" s="17" t="str" cm="1">
        <f t="array" ref="J3710">_xlfn.IFS(I3710&lt;=0.09,"&lt;0,1%",I3710&lt;=0.19,"&lt;0,2%",I3710&lt;=0.29,"&lt;0,3%",I3710&lt;=39,"&lt;0,4%")</f>
        <v>&lt;0,1%</v>
      </c>
      <c r="K3710" t="s">
        <v>15</v>
      </c>
      <c r="L3710" s="7">
        <v>3</v>
      </c>
      <c r="M3710" s="7" t="str" cm="1">
        <f t="array" ref="M3710">_xlfn.IFS(L3710&lt;1,"Very Fast",L3710&lt;3,"Fast",L3710&lt;5,"Normal",L3710&lt;=7,"Slow",L3710&gt;=8,"Very Slow")</f>
        <v>Normal</v>
      </c>
      <c r="N3710" s="5">
        <v>3.1</v>
      </c>
      <c r="O3710" t="str" cm="1">
        <f t="array" ref="O3710">_xlfn.IFS(N3710&lt;2,"Very Poor",N3710&lt;3,"Poor",N3710&lt;4,"Average",N3710&lt;4.5,"Good",N3710&lt;=5,"Excellent")</f>
        <v>Average</v>
      </c>
      <c r="P3710" s="12">
        <v>1631.03</v>
      </c>
    </row>
    <row r="3711" spans="1:16" x14ac:dyDescent="0.35">
      <c r="A3711">
        <v>13710</v>
      </c>
      <c r="B3711" s="15">
        <v>48271</v>
      </c>
      <c r="C3711" s="7">
        <f t="shared" si="57"/>
        <v>2032</v>
      </c>
      <c r="D3711">
        <v>1565</v>
      </c>
      <c r="E3711" t="s">
        <v>21</v>
      </c>
      <c r="F3711" t="s">
        <v>66</v>
      </c>
      <c r="G3711" s="7">
        <v>1</v>
      </c>
      <c r="H3711" s="3">
        <v>302.7</v>
      </c>
      <c r="I3711">
        <v>0.28999999999999998</v>
      </c>
      <c r="J3711" s="17" t="str" cm="1">
        <f t="array" ref="J3711">_xlfn.IFS(I3711&lt;=0.09,"&lt;0,1%",I3711&lt;=0.19,"&lt;0,2%",I3711&lt;=0.29,"&lt;0,3%",I3711&lt;=39,"&lt;0,4%")</f>
        <v>&lt;0,3%</v>
      </c>
      <c r="K3711" t="s">
        <v>13</v>
      </c>
      <c r="L3711" s="7">
        <v>2</v>
      </c>
      <c r="M3711" s="7" t="str" cm="1">
        <f t="array" ref="M3711">_xlfn.IFS(L3711&lt;1,"Very Fast",L3711&lt;3,"Fast",L3711&lt;5,"Normal",L3711&lt;=7,"Slow",L3711&gt;=8,"Very Slow")</f>
        <v>Fast</v>
      </c>
      <c r="N3711" s="5">
        <v>1.8</v>
      </c>
      <c r="O3711" t="str" cm="1">
        <f t="array" ref="O3711">_xlfn.IFS(N3711&lt;2,"Very Poor",N3711&lt;3,"Poor",N3711&lt;4,"Average",N3711&lt;4.5,"Good",N3711&lt;=5,"Excellent")</f>
        <v>Very Poor</v>
      </c>
      <c r="P3711" s="12">
        <v>214.92</v>
      </c>
    </row>
    <row r="3712" spans="1:16" x14ac:dyDescent="0.35">
      <c r="A3712">
        <v>13711</v>
      </c>
      <c r="B3712" s="15">
        <v>48272</v>
      </c>
      <c r="C3712" s="7">
        <f t="shared" si="57"/>
        <v>2032</v>
      </c>
      <c r="D3712">
        <v>1011</v>
      </c>
      <c r="E3712" t="s">
        <v>18</v>
      </c>
      <c r="F3712" t="s">
        <v>68</v>
      </c>
      <c r="G3712" s="7">
        <v>3</v>
      </c>
      <c r="H3712" s="3">
        <v>443.97</v>
      </c>
      <c r="I3712">
        <v>0.3</v>
      </c>
      <c r="J3712" s="17" t="str" cm="1">
        <f t="array" ref="J3712">_xlfn.IFS(I3712&lt;=0.09,"&lt;0,1%",I3712&lt;=0.19,"&lt;0,2%",I3712&lt;=0.29,"&lt;0,3%",I3712&lt;=39,"&lt;0,4%")</f>
        <v>&lt;0,4%</v>
      </c>
      <c r="K3712" t="s">
        <v>17</v>
      </c>
      <c r="L3712" s="7">
        <v>6</v>
      </c>
      <c r="M3712" s="7" t="str" cm="1">
        <f t="array" ref="M3712">_xlfn.IFS(L3712&lt;1,"Very Fast",L3712&lt;3,"Fast",L3712&lt;5,"Normal",L3712&lt;=7,"Slow",L3712&gt;=8,"Very Slow")</f>
        <v>Slow</v>
      </c>
      <c r="N3712" s="5">
        <v>2.9</v>
      </c>
      <c r="O3712" t="str" cm="1">
        <f t="array" ref="O3712">_xlfn.IFS(N3712&lt;2,"Very Poor",N3712&lt;3,"Poor",N3712&lt;4,"Average",N3712&lt;4.5,"Good",N3712&lt;=5,"Excellent")</f>
        <v>Poor</v>
      </c>
      <c r="P3712" s="12">
        <v>932.34</v>
      </c>
    </row>
    <row r="3713" spans="1:16" x14ac:dyDescent="0.35">
      <c r="A3713">
        <v>13712</v>
      </c>
      <c r="B3713" s="15">
        <v>48273</v>
      </c>
      <c r="C3713" s="7">
        <f t="shared" si="57"/>
        <v>2032</v>
      </c>
      <c r="D3713">
        <v>1208</v>
      </c>
      <c r="E3713" t="s">
        <v>21</v>
      </c>
      <c r="F3713" t="s">
        <v>66</v>
      </c>
      <c r="G3713" s="7">
        <v>3</v>
      </c>
      <c r="H3713" s="3">
        <v>346.49</v>
      </c>
      <c r="I3713">
        <v>0.18</v>
      </c>
      <c r="J3713" s="17" t="str" cm="1">
        <f t="array" ref="J3713">_xlfn.IFS(I3713&lt;=0.09,"&lt;0,1%",I3713&lt;=0.19,"&lt;0,2%",I3713&lt;=0.29,"&lt;0,3%",I3713&lt;=39,"&lt;0,4%")</f>
        <v>&lt;0,2%</v>
      </c>
      <c r="K3713" t="s">
        <v>15</v>
      </c>
      <c r="L3713" s="7">
        <v>8</v>
      </c>
      <c r="M3713" s="7" t="str" cm="1">
        <f t="array" ref="M3713">_xlfn.IFS(L3713&lt;1,"Very Fast",L3713&lt;3,"Fast",L3713&lt;5,"Normal",L3713&lt;=7,"Slow",L3713&gt;=8,"Very Slow")</f>
        <v>Very Slow</v>
      </c>
      <c r="N3713" s="5">
        <v>3.4</v>
      </c>
      <c r="O3713" t="str" cm="1">
        <f t="array" ref="O3713">_xlfn.IFS(N3713&lt;2,"Very Poor",N3713&lt;3,"Poor",N3713&lt;4,"Average",N3713&lt;4.5,"Good",N3713&lt;=5,"Excellent")</f>
        <v>Average</v>
      </c>
      <c r="P3713" s="12">
        <v>852.37</v>
      </c>
    </row>
    <row r="3714" spans="1:16" x14ac:dyDescent="0.35">
      <c r="A3714">
        <v>13713</v>
      </c>
      <c r="B3714" s="15">
        <v>48274</v>
      </c>
      <c r="C3714" s="7">
        <f t="shared" si="57"/>
        <v>2032</v>
      </c>
      <c r="D3714">
        <v>1973</v>
      </c>
      <c r="E3714" t="s">
        <v>14</v>
      </c>
      <c r="F3714" t="s">
        <v>66</v>
      </c>
      <c r="G3714" s="7">
        <v>1</v>
      </c>
      <c r="H3714" s="3">
        <v>173.89</v>
      </c>
      <c r="I3714">
        <v>0.32</v>
      </c>
      <c r="J3714" s="17" t="str" cm="1">
        <f t="array" ref="J3714">_xlfn.IFS(I3714&lt;=0.09,"&lt;0,1%",I3714&lt;=0.19,"&lt;0,2%",I3714&lt;=0.29,"&lt;0,3%",I3714&lt;=39,"&lt;0,4%")</f>
        <v>&lt;0,4%</v>
      </c>
      <c r="K3714" t="s">
        <v>15</v>
      </c>
      <c r="L3714" s="7">
        <v>8</v>
      </c>
      <c r="M3714" s="7" t="str" cm="1">
        <f t="array" ref="M3714">_xlfn.IFS(L3714&lt;1,"Very Fast",L3714&lt;3,"Fast",L3714&lt;5,"Normal",L3714&lt;=7,"Slow",L3714&gt;=8,"Very Slow")</f>
        <v>Very Slow</v>
      </c>
      <c r="N3714" s="5">
        <v>4.5</v>
      </c>
      <c r="O3714" t="str" cm="1">
        <f t="array" ref="O3714">_xlfn.IFS(N3714&lt;2,"Very Poor",N3714&lt;3,"Poor",N3714&lt;4,"Average",N3714&lt;4.5,"Good",N3714&lt;=5,"Excellent")</f>
        <v>Excellent</v>
      </c>
      <c r="P3714" s="12">
        <v>118.25</v>
      </c>
    </row>
    <row r="3715" spans="1:16" x14ac:dyDescent="0.35">
      <c r="A3715">
        <v>13714</v>
      </c>
      <c r="B3715" s="15">
        <v>48275</v>
      </c>
      <c r="C3715" s="7">
        <f t="shared" ref="C3715:C3778" si="58">YEAR(B3715)</f>
        <v>2032</v>
      </c>
      <c r="D3715">
        <v>1013</v>
      </c>
      <c r="E3715" t="s">
        <v>21</v>
      </c>
      <c r="F3715" t="s">
        <v>69</v>
      </c>
      <c r="G3715" s="7">
        <v>5</v>
      </c>
      <c r="H3715" s="3">
        <v>100.14</v>
      </c>
      <c r="I3715">
        <v>0.3</v>
      </c>
      <c r="J3715" s="17" t="str" cm="1">
        <f t="array" ref="J3715">_xlfn.IFS(I3715&lt;=0.09,"&lt;0,1%",I3715&lt;=0.19,"&lt;0,2%",I3715&lt;=0.29,"&lt;0,3%",I3715&lt;=39,"&lt;0,4%")</f>
        <v>&lt;0,4%</v>
      </c>
      <c r="K3715" t="s">
        <v>15</v>
      </c>
      <c r="L3715" s="7">
        <v>7</v>
      </c>
      <c r="M3715" s="7" t="str" cm="1">
        <f t="array" ref="M3715">_xlfn.IFS(L3715&lt;1,"Very Fast",L3715&lt;3,"Fast",L3715&lt;5,"Normal",L3715&lt;=7,"Slow",L3715&gt;=8,"Very Slow")</f>
        <v>Slow</v>
      </c>
      <c r="N3715" s="5">
        <v>4.3</v>
      </c>
      <c r="O3715" t="str" cm="1">
        <f t="array" ref="O3715">_xlfn.IFS(N3715&lt;2,"Very Poor",N3715&lt;3,"Poor",N3715&lt;4,"Average",N3715&lt;4.5,"Good",N3715&lt;=5,"Excellent")</f>
        <v>Good</v>
      </c>
      <c r="P3715" s="12">
        <v>350.49</v>
      </c>
    </row>
    <row r="3716" spans="1:16" x14ac:dyDescent="0.35">
      <c r="A3716">
        <v>13715</v>
      </c>
      <c r="B3716" s="15">
        <v>48276</v>
      </c>
      <c r="C3716" s="7">
        <f t="shared" si="58"/>
        <v>2032</v>
      </c>
      <c r="D3716">
        <v>1632</v>
      </c>
      <c r="E3716" t="s">
        <v>21</v>
      </c>
      <c r="F3716" t="s">
        <v>69</v>
      </c>
      <c r="G3716" s="7">
        <v>7</v>
      </c>
      <c r="H3716" s="3">
        <v>369.58</v>
      </c>
      <c r="I3716">
        <v>0.26</v>
      </c>
      <c r="J3716" s="17" t="str" cm="1">
        <f t="array" ref="J3716">_xlfn.IFS(I3716&lt;=0.09,"&lt;0,1%",I3716&lt;=0.19,"&lt;0,2%",I3716&lt;=0.29,"&lt;0,3%",I3716&lt;=39,"&lt;0,4%")</f>
        <v>&lt;0,3%</v>
      </c>
      <c r="K3716" t="s">
        <v>15</v>
      </c>
      <c r="L3716" s="7">
        <v>7</v>
      </c>
      <c r="M3716" s="7" t="str" cm="1">
        <f t="array" ref="M3716">_xlfn.IFS(L3716&lt;1,"Very Fast",L3716&lt;3,"Fast",L3716&lt;5,"Normal",L3716&lt;=7,"Slow",L3716&gt;=8,"Very Slow")</f>
        <v>Slow</v>
      </c>
      <c r="N3716" s="5">
        <v>2.7</v>
      </c>
      <c r="O3716" t="str" cm="1">
        <f t="array" ref="O3716">_xlfn.IFS(N3716&lt;2,"Very Poor",N3716&lt;3,"Poor",N3716&lt;4,"Average",N3716&lt;4.5,"Good",N3716&lt;=5,"Excellent")</f>
        <v>Poor</v>
      </c>
      <c r="P3716" s="12">
        <v>1914.42</v>
      </c>
    </row>
    <row r="3717" spans="1:16" x14ac:dyDescent="0.35">
      <c r="A3717">
        <v>13716</v>
      </c>
      <c r="B3717" s="15">
        <v>48277</v>
      </c>
      <c r="C3717" s="7">
        <f t="shared" si="58"/>
        <v>2032</v>
      </c>
      <c r="D3717">
        <v>1417</v>
      </c>
      <c r="E3717" t="s">
        <v>18</v>
      </c>
      <c r="F3717" t="s">
        <v>66</v>
      </c>
      <c r="G3717" s="7">
        <v>1</v>
      </c>
      <c r="H3717" s="3">
        <v>301.17</v>
      </c>
      <c r="I3717">
        <v>0.26</v>
      </c>
      <c r="J3717" s="17" t="str" cm="1">
        <f t="array" ref="J3717">_xlfn.IFS(I3717&lt;=0.09,"&lt;0,1%",I3717&lt;=0.19,"&lt;0,2%",I3717&lt;=0.29,"&lt;0,3%",I3717&lt;=39,"&lt;0,4%")</f>
        <v>&lt;0,3%</v>
      </c>
      <c r="K3717" t="s">
        <v>17</v>
      </c>
      <c r="L3717" s="7">
        <v>8</v>
      </c>
      <c r="M3717" s="7" t="str" cm="1">
        <f t="array" ref="M3717">_xlfn.IFS(L3717&lt;1,"Very Fast",L3717&lt;3,"Fast",L3717&lt;5,"Normal",L3717&lt;=7,"Slow",L3717&gt;=8,"Very Slow")</f>
        <v>Very Slow</v>
      </c>
      <c r="N3717" s="5">
        <v>3.6</v>
      </c>
      <c r="O3717" t="str" cm="1">
        <f t="array" ref="O3717">_xlfn.IFS(N3717&lt;2,"Very Poor",N3717&lt;3,"Poor",N3717&lt;4,"Average",N3717&lt;4.5,"Good",N3717&lt;=5,"Excellent")</f>
        <v>Average</v>
      </c>
      <c r="P3717" s="12">
        <v>222.87</v>
      </c>
    </row>
    <row r="3718" spans="1:16" x14ac:dyDescent="0.35">
      <c r="A3718">
        <v>13717</v>
      </c>
      <c r="B3718" s="15">
        <v>48278</v>
      </c>
      <c r="C3718" s="7">
        <f t="shared" si="58"/>
        <v>2032</v>
      </c>
      <c r="D3718">
        <v>1436</v>
      </c>
      <c r="E3718" t="s">
        <v>14</v>
      </c>
      <c r="F3718" t="s">
        <v>69</v>
      </c>
      <c r="G3718" s="7">
        <v>7</v>
      </c>
      <c r="H3718" s="3">
        <v>71.150000000000006</v>
      </c>
      <c r="I3718">
        <v>0.04</v>
      </c>
      <c r="J3718" s="17" t="str" cm="1">
        <f t="array" ref="J3718">_xlfn.IFS(I3718&lt;=0.09,"&lt;0,1%",I3718&lt;=0.19,"&lt;0,2%",I3718&lt;=0.29,"&lt;0,3%",I3718&lt;=39,"&lt;0,4%")</f>
        <v>&lt;0,1%</v>
      </c>
      <c r="K3718" t="s">
        <v>17</v>
      </c>
      <c r="L3718" s="7">
        <v>5</v>
      </c>
      <c r="M3718" s="7" t="str" cm="1">
        <f t="array" ref="M3718">_xlfn.IFS(L3718&lt;1,"Very Fast",L3718&lt;3,"Fast",L3718&lt;5,"Normal",L3718&lt;=7,"Slow",L3718&gt;=8,"Very Slow")</f>
        <v>Slow</v>
      </c>
      <c r="N3718" s="5">
        <v>2.2000000000000002</v>
      </c>
      <c r="O3718" t="str" cm="1">
        <f t="array" ref="O3718">_xlfn.IFS(N3718&lt;2,"Very Poor",N3718&lt;3,"Poor",N3718&lt;4,"Average",N3718&lt;4.5,"Good",N3718&lt;=5,"Excellent")</f>
        <v>Poor</v>
      </c>
      <c r="P3718" s="12">
        <v>478.13</v>
      </c>
    </row>
    <row r="3719" spans="1:16" x14ac:dyDescent="0.35">
      <c r="A3719">
        <v>13718</v>
      </c>
      <c r="B3719" s="15">
        <v>48279</v>
      </c>
      <c r="C3719" s="7">
        <f t="shared" si="58"/>
        <v>2032</v>
      </c>
      <c r="D3719">
        <v>1376</v>
      </c>
      <c r="E3719" t="s">
        <v>11</v>
      </c>
      <c r="F3719" t="s">
        <v>69</v>
      </c>
      <c r="G3719" s="7">
        <v>4</v>
      </c>
      <c r="H3719" s="3">
        <v>246.44</v>
      </c>
      <c r="I3719">
        <v>0.09</v>
      </c>
      <c r="J3719" s="17" t="str" cm="1">
        <f t="array" ref="J3719">_xlfn.IFS(I3719&lt;=0.09,"&lt;0,1%",I3719&lt;=0.19,"&lt;0,2%",I3719&lt;=0.29,"&lt;0,3%",I3719&lt;=39,"&lt;0,4%")</f>
        <v>&lt;0,1%</v>
      </c>
      <c r="K3719" t="s">
        <v>13</v>
      </c>
      <c r="L3719" s="7">
        <v>3</v>
      </c>
      <c r="M3719" s="7" t="str" cm="1">
        <f t="array" ref="M3719">_xlfn.IFS(L3719&lt;1,"Very Fast",L3719&lt;3,"Fast",L3719&lt;5,"Normal",L3719&lt;=7,"Slow",L3719&gt;=8,"Very Slow")</f>
        <v>Normal</v>
      </c>
      <c r="N3719" s="5">
        <v>3.5</v>
      </c>
      <c r="O3719" t="str" cm="1">
        <f t="array" ref="O3719">_xlfn.IFS(N3719&lt;2,"Very Poor",N3719&lt;3,"Poor",N3719&lt;4,"Average",N3719&lt;4.5,"Good",N3719&lt;=5,"Excellent")</f>
        <v>Average</v>
      </c>
      <c r="P3719" s="12">
        <v>897.04</v>
      </c>
    </row>
    <row r="3720" spans="1:16" x14ac:dyDescent="0.35">
      <c r="A3720">
        <v>13719</v>
      </c>
      <c r="B3720" s="15">
        <v>48280</v>
      </c>
      <c r="C3720" s="7">
        <f t="shared" si="58"/>
        <v>2032</v>
      </c>
      <c r="D3720">
        <v>1019</v>
      </c>
      <c r="E3720" t="s">
        <v>14</v>
      </c>
      <c r="F3720" t="s">
        <v>68</v>
      </c>
      <c r="G3720" s="7">
        <v>1</v>
      </c>
      <c r="H3720" s="3">
        <v>316.14</v>
      </c>
      <c r="I3720">
        <v>0.02</v>
      </c>
      <c r="J3720" s="17" t="str" cm="1">
        <f t="array" ref="J3720">_xlfn.IFS(I3720&lt;=0.09,"&lt;0,1%",I3720&lt;=0.19,"&lt;0,2%",I3720&lt;=0.29,"&lt;0,3%",I3720&lt;=39,"&lt;0,4%")</f>
        <v>&lt;0,1%</v>
      </c>
      <c r="K3720" t="s">
        <v>13</v>
      </c>
      <c r="L3720" s="7">
        <v>2</v>
      </c>
      <c r="M3720" s="7" t="str" cm="1">
        <f t="array" ref="M3720">_xlfn.IFS(L3720&lt;1,"Very Fast",L3720&lt;3,"Fast",L3720&lt;5,"Normal",L3720&lt;=7,"Slow",L3720&gt;=8,"Very Slow")</f>
        <v>Fast</v>
      </c>
      <c r="N3720" s="5">
        <v>4.7</v>
      </c>
      <c r="O3720" t="str" cm="1">
        <f t="array" ref="O3720">_xlfn.IFS(N3720&lt;2,"Very Poor",N3720&lt;3,"Poor",N3720&lt;4,"Average",N3720&lt;4.5,"Good",N3720&lt;=5,"Excellent")</f>
        <v>Excellent</v>
      </c>
      <c r="P3720" s="12">
        <v>309.82</v>
      </c>
    </row>
    <row r="3721" spans="1:16" x14ac:dyDescent="0.35">
      <c r="A3721">
        <v>13720</v>
      </c>
      <c r="B3721" s="15">
        <v>48281</v>
      </c>
      <c r="C3721" s="7">
        <f t="shared" si="58"/>
        <v>2032</v>
      </c>
      <c r="D3721">
        <v>1586</v>
      </c>
      <c r="E3721" t="s">
        <v>11</v>
      </c>
      <c r="F3721" t="s">
        <v>69</v>
      </c>
      <c r="G3721" s="7">
        <v>7</v>
      </c>
      <c r="H3721" s="3">
        <v>498.73</v>
      </c>
      <c r="I3721">
        <v>0</v>
      </c>
      <c r="J3721" s="17" t="str" cm="1">
        <f t="array" ref="J3721">_xlfn.IFS(I3721&lt;=0.09,"&lt;0,1%",I3721&lt;=0.19,"&lt;0,2%",I3721&lt;=0.29,"&lt;0,3%",I3721&lt;=39,"&lt;0,4%")</f>
        <v>&lt;0,1%</v>
      </c>
      <c r="K3721" t="s">
        <v>17</v>
      </c>
      <c r="L3721" s="7">
        <v>3</v>
      </c>
      <c r="M3721" s="7" t="str" cm="1">
        <f t="array" ref="M3721">_xlfn.IFS(L3721&lt;1,"Very Fast",L3721&lt;3,"Fast",L3721&lt;5,"Normal",L3721&lt;=7,"Slow",L3721&gt;=8,"Very Slow")</f>
        <v>Normal</v>
      </c>
      <c r="N3721" s="5">
        <v>3.5</v>
      </c>
      <c r="O3721" t="str" cm="1">
        <f t="array" ref="O3721">_xlfn.IFS(N3721&lt;2,"Very Poor",N3721&lt;3,"Poor",N3721&lt;4,"Average",N3721&lt;4.5,"Good",N3721&lt;=5,"Excellent")</f>
        <v>Average</v>
      </c>
      <c r="P3721" s="12">
        <v>3491.11</v>
      </c>
    </row>
    <row r="3722" spans="1:16" x14ac:dyDescent="0.35">
      <c r="A3722">
        <v>13721</v>
      </c>
      <c r="B3722" s="15">
        <v>48282</v>
      </c>
      <c r="C3722" s="7">
        <f t="shared" si="58"/>
        <v>2032</v>
      </c>
      <c r="D3722">
        <v>1911</v>
      </c>
      <c r="E3722" t="s">
        <v>14</v>
      </c>
      <c r="F3722" t="s">
        <v>68</v>
      </c>
      <c r="G3722" s="7">
        <v>5</v>
      </c>
      <c r="H3722" s="3">
        <v>59.52</v>
      </c>
      <c r="I3722">
        <v>0.06</v>
      </c>
      <c r="J3722" s="17" t="str" cm="1">
        <f t="array" ref="J3722">_xlfn.IFS(I3722&lt;=0.09,"&lt;0,1%",I3722&lt;=0.19,"&lt;0,2%",I3722&lt;=0.29,"&lt;0,3%",I3722&lt;=39,"&lt;0,4%")</f>
        <v>&lt;0,1%</v>
      </c>
      <c r="K3722" t="s">
        <v>15</v>
      </c>
      <c r="L3722" s="7">
        <v>11</v>
      </c>
      <c r="M3722" s="7" t="str" cm="1">
        <f t="array" ref="M3722">_xlfn.IFS(L3722&lt;1,"Very Fast",L3722&lt;3,"Fast",L3722&lt;5,"Normal",L3722&lt;=7,"Slow",L3722&gt;=8,"Very Slow")</f>
        <v>Very Slow</v>
      </c>
      <c r="N3722" s="5">
        <v>2.2000000000000002</v>
      </c>
      <c r="O3722" t="str" cm="1">
        <f t="array" ref="O3722">_xlfn.IFS(N3722&lt;2,"Very Poor",N3722&lt;3,"Poor",N3722&lt;4,"Average",N3722&lt;4.5,"Good",N3722&lt;=5,"Excellent")</f>
        <v>Poor</v>
      </c>
      <c r="P3722" s="12">
        <v>279.74</v>
      </c>
    </row>
    <row r="3723" spans="1:16" x14ac:dyDescent="0.35">
      <c r="A3723">
        <v>13722</v>
      </c>
      <c r="B3723" s="15">
        <v>48283</v>
      </c>
      <c r="C3723" s="7">
        <f t="shared" si="58"/>
        <v>2032</v>
      </c>
      <c r="D3723">
        <v>1754</v>
      </c>
      <c r="E3723" t="s">
        <v>18</v>
      </c>
      <c r="F3723" t="s">
        <v>66</v>
      </c>
      <c r="G3723" s="7">
        <v>7</v>
      </c>
      <c r="H3723" s="3">
        <v>218.87</v>
      </c>
      <c r="I3723">
        <v>0.31</v>
      </c>
      <c r="J3723" s="17" t="str" cm="1">
        <f t="array" ref="J3723">_xlfn.IFS(I3723&lt;=0.09,"&lt;0,1%",I3723&lt;=0.19,"&lt;0,2%",I3723&lt;=0.29,"&lt;0,3%",I3723&lt;=39,"&lt;0,4%")</f>
        <v>&lt;0,4%</v>
      </c>
      <c r="K3723" t="s">
        <v>15</v>
      </c>
      <c r="L3723" s="7">
        <v>11</v>
      </c>
      <c r="M3723" s="7" t="str" cm="1">
        <f t="array" ref="M3723">_xlfn.IFS(L3723&lt;1,"Very Fast",L3723&lt;3,"Fast",L3723&lt;5,"Normal",L3723&lt;=7,"Slow",L3723&gt;=8,"Very Slow")</f>
        <v>Very Slow</v>
      </c>
      <c r="N3723" s="5">
        <v>3.6</v>
      </c>
      <c r="O3723" t="str" cm="1">
        <f t="array" ref="O3723">_xlfn.IFS(N3723&lt;2,"Very Poor",N3723&lt;3,"Poor",N3723&lt;4,"Average",N3723&lt;4.5,"Good",N3723&lt;=5,"Excellent")</f>
        <v>Average</v>
      </c>
      <c r="P3723" s="12">
        <v>1057.1400000000001</v>
      </c>
    </row>
    <row r="3724" spans="1:16" x14ac:dyDescent="0.35">
      <c r="A3724">
        <v>13723</v>
      </c>
      <c r="B3724" s="15">
        <v>48284</v>
      </c>
      <c r="C3724" s="7">
        <f t="shared" si="58"/>
        <v>2032</v>
      </c>
      <c r="D3724">
        <v>1734</v>
      </c>
      <c r="E3724" t="s">
        <v>14</v>
      </c>
      <c r="F3724" t="s">
        <v>68</v>
      </c>
      <c r="G3724" s="7">
        <v>1</v>
      </c>
      <c r="H3724" s="3">
        <v>496.25</v>
      </c>
      <c r="I3724">
        <v>0.08</v>
      </c>
      <c r="J3724" s="17" t="str" cm="1">
        <f t="array" ref="J3724">_xlfn.IFS(I3724&lt;=0.09,"&lt;0,1%",I3724&lt;=0.19,"&lt;0,2%",I3724&lt;=0.29,"&lt;0,3%",I3724&lt;=39,"&lt;0,4%")</f>
        <v>&lt;0,1%</v>
      </c>
      <c r="K3724" t="s">
        <v>17</v>
      </c>
      <c r="L3724" s="7">
        <v>3</v>
      </c>
      <c r="M3724" s="7" t="str" cm="1">
        <f t="array" ref="M3724">_xlfn.IFS(L3724&lt;1,"Very Fast",L3724&lt;3,"Fast",L3724&lt;5,"Normal",L3724&lt;=7,"Slow",L3724&gt;=8,"Very Slow")</f>
        <v>Normal</v>
      </c>
      <c r="N3724" s="5">
        <v>4.5999999999999996</v>
      </c>
      <c r="O3724" t="str" cm="1">
        <f t="array" ref="O3724">_xlfn.IFS(N3724&lt;2,"Very Poor",N3724&lt;3,"Poor",N3724&lt;4,"Average",N3724&lt;4.5,"Good",N3724&lt;=5,"Excellent")</f>
        <v>Excellent</v>
      </c>
      <c r="P3724" s="12">
        <v>456.55</v>
      </c>
    </row>
    <row r="3725" spans="1:16" x14ac:dyDescent="0.35">
      <c r="A3725">
        <v>13724</v>
      </c>
      <c r="B3725" s="15">
        <v>48285</v>
      </c>
      <c r="C3725" s="7">
        <f t="shared" si="58"/>
        <v>2032</v>
      </c>
      <c r="D3725">
        <v>1069</v>
      </c>
      <c r="E3725" t="s">
        <v>11</v>
      </c>
      <c r="F3725" t="s">
        <v>69</v>
      </c>
      <c r="G3725" s="7">
        <v>2</v>
      </c>
      <c r="H3725" s="3">
        <v>394.33</v>
      </c>
      <c r="I3725">
        <v>0.34</v>
      </c>
      <c r="J3725" s="17" t="str" cm="1">
        <f t="array" ref="J3725">_xlfn.IFS(I3725&lt;=0.09,"&lt;0,1%",I3725&lt;=0.19,"&lt;0,2%",I3725&lt;=0.29,"&lt;0,3%",I3725&lt;=39,"&lt;0,4%")</f>
        <v>&lt;0,4%</v>
      </c>
      <c r="K3725" t="s">
        <v>17</v>
      </c>
      <c r="L3725" s="7">
        <v>7</v>
      </c>
      <c r="M3725" s="7" t="str" cm="1">
        <f t="array" ref="M3725">_xlfn.IFS(L3725&lt;1,"Very Fast",L3725&lt;3,"Fast",L3725&lt;5,"Normal",L3725&lt;=7,"Slow",L3725&gt;=8,"Very Slow")</f>
        <v>Slow</v>
      </c>
      <c r="N3725" s="5">
        <v>1.5</v>
      </c>
      <c r="O3725" t="str" cm="1">
        <f t="array" ref="O3725">_xlfn.IFS(N3725&lt;2,"Very Poor",N3725&lt;3,"Poor",N3725&lt;4,"Average",N3725&lt;4.5,"Good",N3725&lt;=5,"Excellent")</f>
        <v>Very Poor</v>
      </c>
      <c r="P3725" s="12">
        <v>520.52</v>
      </c>
    </row>
    <row r="3726" spans="1:16" x14ac:dyDescent="0.35">
      <c r="A3726">
        <v>13725</v>
      </c>
      <c r="B3726" s="15">
        <v>48286</v>
      </c>
      <c r="C3726" s="7">
        <f t="shared" si="58"/>
        <v>2032</v>
      </c>
      <c r="D3726">
        <v>1823</v>
      </c>
      <c r="E3726" t="s">
        <v>18</v>
      </c>
      <c r="F3726" t="s">
        <v>69</v>
      </c>
      <c r="G3726" s="7">
        <v>6</v>
      </c>
      <c r="H3726" s="3">
        <v>184.63</v>
      </c>
      <c r="I3726">
        <v>0.21</v>
      </c>
      <c r="J3726" s="17" t="str" cm="1">
        <f t="array" ref="J3726">_xlfn.IFS(I3726&lt;=0.09,"&lt;0,1%",I3726&lt;=0.19,"&lt;0,2%",I3726&lt;=0.29,"&lt;0,3%",I3726&lt;=39,"&lt;0,4%")</f>
        <v>&lt;0,3%</v>
      </c>
      <c r="K3726" t="s">
        <v>17</v>
      </c>
      <c r="L3726" s="7">
        <v>1</v>
      </c>
      <c r="M3726" s="7" t="str" cm="1">
        <f t="array" ref="M3726">_xlfn.IFS(L3726&lt;1,"Very Fast",L3726&lt;3,"Fast",L3726&lt;5,"Normal",L3726&lt;=7,"Slow",L3726&gt;=8,"Very Slow")</f>
        <v>Fast</v>
      </c>
      <c r="N3726" s="5">
        <v>2.9</v>
      </c>
      <c r="O3726" t="str" cm="1">
        <f t="array" ref="O3726">_xlfn.IFS(N3726&lt;2,"Very Poor",N3726&lt;3,"Poor",N3726&lt;4,"Average",N3726&lt;4.5,"Good",N3726&lt;=5,"Excellent")</f>
        <v>Poor</v>
      </c>
      <c r="P3726" s="12">
        <v>875.15</v>
      </c>
    </row>
    <row r="3727" spans="1:16" x14ac:dyDescent="0.35">
      <c r="A3727">
        <v>13726</v>
      </c>
      <c r="B3727" s="15">
        <v>48287</v>
      </c>
      <c r="C3727" s="7">
        <f t="shared" si="58"/>
        <v>2032</v>
      </c>
      <c r="D3727">
        <v>1210</v>
      </c>
      <c r="E3727" t="s">
        <v>11</v>
      </c>
      <c r="F3727" t="s">
        <v>69</v>
      </c>
      <c r="G3727" s="7">
        <v>1</v>
      </c>
      <c r="H3727" s="3">
        <v>509.52</v>
      </c>
      <c r="I3727">
        <v>0.08</v>
      </c>
      <c r="J3727" s="17" t="str" cm="1">
        <f t="array" ref="J3727">_xlfn.IFS(I3727&lt;=0.09,"&lt;0,1%",I3727&lt;=0.19,"&lt;0,2%",I3727&lt;=0.29,"&lt;0,3%",I3727&lt;=39,"&lt;0,4%")</f>
        <v>&lt;0,1%</v>
      </c>
      <c r="K3727" t="s">
        <v>13</v>
      </c>
      <c r="L3727" s="7">
        <v>7</v>
      </c>
      <c r="M3727" s="7" t="str" cm="1">
        <f t="array" ref="M3727">_xlfn.IFS(L3727&lt;1,"Very Fast",L3727&lt;3,"Fast",L3727&lt;5,"Normal",L3727&lt;=7,"Slow",L3727&gt;=8,"Very Slow")</f>
        <v>Slow</v>
      </c>
      <c r="N3727" s="5">
        <v>2.2999999999999998</v>
      </c>
      <c r="O3727" t="str" cm="1">
        <f t="array" ref="O3727">_xlfn.IFS(N3727&lt;2,"Very Poor",N3727&lt;3,"Poor",N3727&lt;4,"Average",N3727&lt;4.5,"Good",N3727&lt;=5,"Excellent")</f>
        <v>Poor</v>
      </c>
      <c r="P3727" s="12">
        <v>468.76</v>
      </c>
    </row>
    <row r="3728" spans="1:16" x14ac:dyDescent="0.35">
      <c r="A3728">
        <v>13727</v>
      </c>
      <c r="B3728" s="15">
        <v>48288</v>
      </c>
      <c r="C3728" s="7">
        <f t="shared" si="58"/>
        <v>2032</v>
      </c>
      <c r="D3728">
        <v>1100</v>
      </c>
      <c r="E3728" t="s">
        <v>11</v>
      </c>
      <c r="F3728" t="s">
        <v>66</v>
      </c>
      <c r="G3728" s="7">
        <v>6</v>
      </c>
      <c r="H3728" s="3">
        <v>303.58</v>
      </c>
      <c r="I3728">
        <v>0.17</v>
      </c>
      <c r="J3728" s="17" t="str" cm="1">
        <f t="array" ref="J3728">_xlfn.IFS(I3728&lt;=0.09,"&lt;0,1%",I3728&lt;=0.19,"&lt;0,2%",I3728&lt;=0.29,"&lt;0,3%",I3728&lt;=39,"&lt;0,4%")</f>
        <v>&lt;0,2%</v>
      </c>
      <c r="K3728" t="s">
        <v>13</v>
      </c>
      <c r="L3728" s="7">
        <v>6</v>
      </c>
      <c r="M3728" s="7" t="str" cm="1">
        <f t="array" ref="M3728">_xlfn.IFS(L3728&lt;1,"Very Fast",L3728&lt;3,"Fast",L3728&lt;5,"Normal",L3728&lt;=7,"Slow",L3728&gt;=8,"Very Slow")</f>
        <v>Slow</v>
      </c>
      <c r="N3728" s="5">
        <v>2</v>
      </c>
      <c r="O3728" t="str" cm="1">
        <f t="array" ref="O3728">_xlfn.IFS(N3728&lt;2,"Very Poor",N3728&lt;3,"Poor",N3728&lt;4,"Average",N3728&lt;4.5,"Good",N3728&lt;=5,"Excellent")</f>
        <v>Poor</v>
      </c>
      <c r="P3728" s="12">
        <v>1511.83</v>
      </c>
    </row>
    <row r="3729" spans="1:16" x14ac:dyDescent="0.35">
      <c r="A3729">
        <v>13728</v>
      </c>
      <c r="B3729" s="15">
        <v>48289</v>
      </c>
      <c r="C3729" s="7">
        <f t="shared" si="58"/>
        <v>2032</v>
      </c>
      <c r="D3729">
        <v>1697</v>
      </c>
      <c r="E3729" t="s">
        <v>14</v>
      </c>
      <c r="F3729" t="s">
        <v>66</v>
      </c>
      <c r="G3729" s="7">
        <v>1</v>
      </c>
      <c r="H3729" s="3">
        <v>306.54000000000002</v>
      </c>
      <c r="I3729">
        <v>0.08</v>
      </c>
      <c r="J3729" s="17" t="str" cm="1">
        <f t="array" ref="J3729">_xlfn.IFS(I3729&lt;=0.09,"&lt;0,1%",I3729&lt;=0.19,"&lt;0,2%",I3729&lt;=0.29,"&lt;0,3%",I3729&lt;=39,"&lt;0,4%")</f>
        <v>&lt;0,1%</v>
      </c>
      <c r="K3729" t="s">
        <v>15</v>
      </c>
      <c r="L3729" s="7">
        <v>11</v>
      </c>
      <c r="M3729" s="7" t="str" cm="1">
        <f t="array" ref="M3729">_xlfn.IFS(L3729&lt;1,"Very Fast",L3729&lt;3,"Fast",L3729&lt;5,"Normal",L3729&lt;=7,"Slow",L3729&gt;=8,"Very Slow")</f>
        <v>Very Slow</v>
      </c>
      <c r="N3729" s="5">
        <v>2.6</v>
      </c>
      <c r="O3729" t="str" cm="1">
        <f t="array" ref="O3729">_xlfn.IFS(N3729&lt;2,"Very Poor",N3729&lt;3,"Poor",N3729&lt;4,"Average",N3729&lt;4.5,"Good",N3729&lt;=5,"Excellent")</f>
        <v>Poor</v>
      </c>
      <c r="P3729" s="12">
        <v>282.02</v>
      </c>
    </row>
    <row r="3730" spans="1:16" x14ac:dyDescent="0.35">
      <c r="A3730">
        <v>13729</v>
      </c>
      <c r="B3730" s="15">
        <v>48290</v>
      </c>
      <c r="C3730" s="7">
        <f t="shared" si="58"/>
        <v>2032</v>
      </c>
      <c r="D3730">
        <v>1131</v>
      </c>
      <c r="E3730" t="s">
        <v>18</v>
      </c>
      <c r="F3730" t="s">
        <v>69</v>
      </c>
      <c r="G3730" s="7">
        <v>5</v>
      </c>
      <c r="H3730" s="3">
        <v>586.29999999999995</v>
      </c>
      <c r="I3730">
        <v>0.34</v>
      </c>
      <c r="J3730" s="17" t="str" cm="1">
        <f t="array" ref="J3730">_xlfn.IFS(I3730&lt;=0.09,"&lt;0,1%",I3730&lt;=0.19,"&lt;0,2%",I3730&lt;=0.29,"&lt;0,3%",I3730&lt;=39,"&lt;0,4%")</f>
        <v>&lt;0,4%</v>
      </c>
      <c r="K3730" t="s">
        <v>15</v>
      </c>
      <c r="L3730" s="7">
        <v>10</v>
      </c>
      <c r="M3730" s="7" t="str" cm="1">
        <f t="array" ref="M3730">_xlfn.IFS(L3730&lt;1,"Very Fast",L3730&lt;3,"Fast",L3730&lt;5,"Normal",L3730&lt;=7,"Slow",L3730&gt;=8,"Very Slow")</f>
        <v>Very Slow</v>
      </c>
      <c r="N3730" s="5">
        <v>2.6</v>
      </c>
      <c r="O3730" t="str" cm="1">
        <f t="array" ref="O3730">_xlfn.IFS(N3730&lt;2,"Very Poor",N3730&lt;3,"Poor",N3730&lt;4,"Average",N3730&lt;4.5,"Good",N3730&lt;=5,"Excellent")</f>
        <v>Poor</v>
      </c>
      <c r="P3730" s="12">
        <v>1934.79</v>
      </c>
    </row>
    <row r="3731" spans="1:16" x14ac:dyDescent="0.35">
      <c r="A3731">
        <v>13730</v>
      </c>
      <c r="B3731" s="15">
        <v>48291</v>
      </c>
      <c r="C3731" s="7">
        <f t="shared" si="58"/>
        <v>2032</v>
      </c>
      <c r="D3731">
        <v>1622</v>
      </c>
      <c r="E3731" t="s">
        <v>21</v>
      </c>
      <c r="F3731" t="s">
        <v>68</v>
      </c>
      <c r="G3731" s="7">
        <v>4</v>
      </c>
      <c r="H3731" s="3">
        <v>569.05999999999995</v>
      </c>
      <c r="I3731">
        <v>0.3</v>
      </c>
      <c r="J3731" s="17" t="str" cm="1">
        <f t="array" ref="J3731">_xlfn.IFS(I3731&lt;=0.09,"&lt;0,1%",I3731&lt;=0.19,"&lt;0,2%",I3731&lt;=0.29,"&lt;0,3%",I3731&lt;=39,"&lt;0,4%")</f>
        <v>&lt;0,4%</v>
      </c>
      <c r="K3731" t="s">
        <v>13</v>
      </c>
      <c r="L3731" s="7">
        <v>2</v>
      </c>
      <c r="M3731" s="7" t="str" cm="1">
        <f t="array" ref="M3731">_xlfn.IFS(L3731&lt;1,"Very Fast",L3731&lt;3,"Fast",L3731&lt;5,"Normal",L3731&lt;=7,"Slow",L3731&gt;=8,"Very Slow")</f>
        <v>Fast</v>
      </c>
      <c r="N3731" s="5">
        <v>1.8</v>
      </c>
      <c r="O3731" t="str" cm="1">
        <f t="array" ref="O3731">_xlfn.IFS(N3731&lt;2,"Very Poor",N3731&lt;3,"Poor",N3731&lt;4,"Average",N3731&lt;4.5,"Good",N3731&lt;=5,"Excellent")</f>
        <v>Very Poor</v>
      </c>
      <c r="P3731" s="12">
        <v>1593.37</v>
      </c>
    </row>
    <row r="3732" spans="1:16" x14ac:dyDescent="0.35">
      <c r="A3732">
        <v>13731</v>
      </c>
      <c r="B3732" s="15">
        <v>48292</v>
      </c>
      <c r="C3732" s="7">
        <f t="shared" si="58"/>
        <v>2032</v>
      </c>
      <c r="D3732">
        <v>1380</v>
      </c>
      <c r="E3732" t="s">
        <v>18</v>
      </c>
      <c r="F3732" t="s">
        <v>66</v>
      </c>
      <c r="G3732" s="7">
        <v>4</v>
      </c>
      <c r="H3732" s="3">
        <v>224.74</v>
      </c>
      <c r="I3732">
        <v>0.01</v>
      </c>
      <c r="J3732" s="17" t="str" cm="1">
        <f t="array" ref="J3732">_xlfn.IFS(I3732&lt;=0.09,"&lt;0,1%",I3732&lt;=0.19,"&lt;0,2%",I3732&lt;=0.29,"&lt;0,3%",I3732&lt;=39,"&lt;0,4%")</f>
        <v>&lt;0,1%</v>
      </c>
      <c r="K3732" t="s">
        <v>13</v>
      </c>
      <c r="L3732" s="7">
        <v>10</v>
      </c>
      <c r="M3732" s="7" t="str" cm="1">
        <f t="array" ref="M3732">_xlfn.IFS(L3732&lt;1,"Very Fast",L3732&lt;3,"Fast",L3732&lt;5,"Normal",L3732&lt;=7,"Slow",L3732&gt;=8,"Very Slow")</f>
        <v>Very Slow</v>
      </c>
      <c r="N3732" s="5">
        <v>2.6</v>
      </c>
      <c r="O3732" t="str" cm="1">
        <f t="array" ref="O3732">_xlfn.IFS(N3732&lt;2,"Very Poor",N3732&lt;3,"Poor",N3732&lt;4,"Average",N3732&lt;4.5,"Good",N3732&lt;=5,"Excellent")</f>
        <v>Poor</v>
      </c>
      <c r="P3732" s="12">
        <v>889.97</v>
      </c>
    </row>
    <row r="3733" spans="1:16" x14ac:dyDescent="0.35">
      <c r="A3733">
        <v>13732</v>
      </c>
      <c r="B3733" s="15">
        <v>48293</v>
      </c>
      <c r="C3733" s="7">
        <f t="shared" si="58"/>
        <v>2032</v>
      </c>
      <c r="D3733">
        <v>1131</v>
      </c>
      <c r="E3733" t="s">
        <v>21</v>
      </c>
      <c r="F3733" t="s">
        <v>69</v>
      </c>
      <c r="G3733" s="7">
        <v>6</v>
      </c>
      <c r="H3733" s="3">
        <v>97.24</v>
      </c>
      <c r="I3733">
        <v>0.33</v>
      </c>
      <c r="J3733" s="17" t="str" cm="1">
        <f t="array" ref="J3733">_xlfn.IFS(I3733&lt;=0.09,"&lt;0,1%",I3733&lt;=0.19,"&lt;0,2%",I3733&lt;=0.29,"&lt;0,3%",I3733&lt;=39,"&lt;0,4%")</f>
        <v>&lt;0,4%</v>
      </c>
      <c r="K3733" t="s">
        <v>15</v>
      </c>
      <c r="L3733" s="7">
        <v>1</v>
      </c>
      <c r="M3733" s="7" t="str" cm="1">
        <f t="array" ref="M3733">_xlfn.IFS(L3733&lt;1,"Very Fast",L3733&lt;3,"Fast",L3733&lt;5,"Normal",L3733&lt;=7,"Slow",L3733&gt;=8,"Very Slow")</f>
        <v>Fast</v>
      </c>
      <c r="N3733" s="5">
        <v>3.5</v>
      </c>
      <c r="O3733" t="str" cm="1">
        <f t="array" ref="O3733">_xlfn.IFS(N3733&lt;2,"Very Poor",N3733&lt;3,"Poor",N3733&lt;4,"Average",N3733&lt;4.5,"Good",N3733&lt;=5,"Excellent")</f>
        <v>Average</v>
      </c>
      <c r="P3733" s="12">
        <v>390.9</v>
      </c>
    </row>
    <row r="3734" spans="1:16" x14ac:dyDescent="0.35">
      <c r="A3734">
        <v>13733</v>
      </c>
      <c r="B3734" s="15">
        <v>48294</v>
      </c>
      <c r="C3734" s="7">
        <f t="shared" si="58"/>
        <v>2032</v>
      </c>
      <c r="D3734">
        <v>1019</v>
      </c>
      <c r="E3734" t="s">
        <v>14</v>
      </c>
      <c r="F3734" t="s">
        <v>66</v>
      </c>
      <c r="G3734" s="7">
        <v>5</v>
      </c>
      <c r="H3734" s="3">
        <v>205.52</v>
      </c>
      <c r="I3734">
        <v>0.25</v>
      </c>
      <c r="J3734" s="17" t="str" cm="1">
        <f t="array" ref="J3734">_xlfn.IFS(I3734&lt;=0.09,"&lt;0,1%",I3734&lt;=0.19,"&lt;0,2%",I3734&lt;=0.29,"&lt;0,3%",I3734&lt;=39,"&lt;0,4%")</f>
        <v>&lt;0,3%</v>
      </c>
      <c r="K3734" t="s">
        <v>17</v>
      </c>
      <c r="L3734" s="7">
        <v>9</v>
      </c>
      <c r="M3734" s="7" t="str" cm="1">
        <f t="array" ref="M3734">_xlfn.IFS(L3734&lt;1,"Very Fast",L3734&lt;3,"Fast",L3734&lt;5,"Normal",L3734&lt;=7,"Slow",L3734&gt;=8,"Very Slow")</f>
        <v>Very Slow</v>
      </c>
      <c r="N3734" s="5">
        <v>1.1000000000000001</v>
      </c>
      <c r="O3734" t="str" cm="1">
        <f t="array" ref="O3734">_xlfn.IFS(N3734&lt;2,"Very Poor",N3734&lt;3,"Poor",N3734&lt;4,"Average",N3734&lt;4.5,"Good",N3734&lt;=5,"Excellent")</f>
        <v>Very Poor</v>
      </c>
      <c r="P3734" s="12">
        <v>770.7</v>
      </c>
    </row>
    <row r="3735" spans="1:16" x14ac:dyDescent="0.35">
      <c r="A3735">
        <v>13734</v>
      </c>
      <c r="B3735" s="15">
        <v>48295</v>
      </c>
      <c r="C3735" s="7">
        <f t="shared" si="58"/>
        <v>2032</v>
      </c>
      <c r="D3735">
        <v>1905</v>
      </c>
      <c r="E3735" t="s">
        <v>14</v>
      </c>
      <c r="F3735" t="s">
        <v>68</v>
      </c>
      <c r="G3735" s="7">
        <v>7</v>
      </c>
      <c r="H3735" s="3">
        <v>32.83</v>
      </c>
      <c r="I3735">
        <v>0.03</v>
      </c>
      <c r="J3735" s="17" t="str" cm="1">
        <f t="array" ref="J3735">_xlfn.IFS(I3735&lt;=0.09,"&lt;0,1%",I3735&lt;=0.19,"&lt;0,2%",I3735&lt;=0.29,"&lt;0,3%",I3735&lt;=39,"&lt;0,4%")</f>
        <v>&lt;0,1%</v>
      </c>
      <c r="K3735" t="s">
        <v>17</v>
      </c>
      <c r="L3735" s="7">
        <v>2</v>
      </c>
      <c r="M3735" s="7" t="str" cm="1">
        <f t="array" ref="M3735">_xlfn.IFS(L3735&lt;1,"Very Fast",L3735&lt;3,"Fast",L3735&lt;5,"Normal",L3735&lt;=7,"Slow",L3735&gt;=8,"Very Slow")</f>
        <v>Fast</v>
      </c>
      <c r="N3735" s="5">
        <v>5</v>
      </c>
      <c r="O3735" t="str" cm="1">
        <f t="array" ref="O3735">_xlfn.IFS(N3735&lt;2,"Very Poor",N3735&lt;3,"Poor",N3735&lt;4,"Average",N3735&lt;4.5,"Good",N3735&lt;=5,"Excellent")</f>
        <v>Excellent</v>
      </c>
      <c r="P3735" s="12">
        <v>222.92</v>
      </c>
    </row>
    <row r="3736" spans="1:16" x14ac:dyDescent="0.35">
      <c r="A3736">
        <v>13735</v>
      </c>
      <c r="B3736" s="15">
        <v>48296</v>
      </c>
      <c r="C3736" s="7">
        <f t="shared" si="58"/>
        <v>2032</v>
      </c>
      <c r="D3736">
        <v>1535</v>
      </c>
      <c r="E3736" t="s">
        <v>21</v>
      </c>
      <c r="F3736" t="s">
        <v>66</v>
      </c>
      <c r="G3736" s="7">
        <v>5</v>
      </c>
      <c r="H3736" s="3">
        <v>27.15</v>
      </c>
      <c r="I3736">
        <v>0.23</v>
      </c>
      <c r="J3736" s="17" t="str" cm="1">
        <f t="array" ref="J3736">_xlfn.IFS(I3736&lt;=0.09,"&lt;0,1%",I3736&lt;=0.19,"&lt;0,2%",I3736&lt;=0.29,"&lt;0,3%",I3736&lt;=39,"&lt;0,4%")</f>
        <v>&lt;0,3%</v>
      </c>
      <c r="K3736" t="s">
        <v>17</v>
      </c>
      <c r="L3736" s="7">
        <v>4</v>
      </c>
      <c r="M3736" s="7" t="str" cm="1">
        <f t="array" ref="M3736">_xlfn.IFS(L3736&lt;1,"Very Fast",L3736&lt;3,"Fast",L3736&lt;5,"Normal",L3736&lt;=7,"Slow",L3736&gt;=8,"Very Slow")</f>
        <v>Normal</v>
      </c>
      <c r="N3736" s="5">
        <v>2.2000000000000002</v>
      </c>
      <c r="O3736" t="str" cm="1">
        <f t="array" ref="O3736">_xlfn.IFS(N3736&lt;2,"Very Poor",N3736&lt;3,"Poor",N3736&lt;4,"Average",N3736&lt;4.5,"Good",N3736&lt;=5,"Excellent")</f>
        <v>Poor</v>
      </c>
      <c r="P3736" s="12">
        <v>104.53</v>
      </c>
    </row>
    <row r="3737" spans="1:16" x14ac:dyDescent="0.35">
      <c r="A3737">
        <v>13736</v>
      </c>
      <c r="B3737" s="15">
        <v>48297</v>
      </c>
      <c r="C3737" s="7">
        <f t="shared" si="58"/>
        <v>2032</v>
      </c>
      <c r="D3737">
        <v>1226</v>
      </c>
      <c r="E3737" t="s">
        <v>14</v>
      </c>
      <c r="F3737" t="s">
        <v>69</v>
      </c>
      <c r="G3737" s="7">
        <v>5</v>
      </c>
      <c r="H3737" s="3">
        <v>246.38</v>
      </c>
      <c r="I3737">
        <v>0.23</v>
      </c>
      <c r="J3737" s="17" t="str" cm="1">
        <f t="array" ref="J3737">_xlfn.IFS(I3737&lt;=0.09,"&lt;0,1%",I3737&lt;=0.19,"&lt;0,2%",I3737&lt;=0.29,"&lt;0,3%",I3737&lt;=39,"&lt;0,4%")</f>
        <v>&lt;0,3%</v>
      </c>
      <c r="K3737" t="s">
        <v>15</v>
      </c>
      <c r="L3737" s="7">
        <v>9</v>
      </c>
      <c r="M3737" s="7" t="str" cm="1">
        <f t="array" ref="M3737">_xlfn.IFS(L3737&lt;1,"Very Fast",L3737&lt;3,"Fast",L3737&lt;5,"Normal",L3737&lt;=7,"Slow",L3737&gt;=8,"Very Slow")</f>
        <v>Very Slow</v>
      </c>
      <c r="N3737" s="5">
        <v>3.5</v>
      </c>
      <c r="O3737" t="str" cm="1">
        <f t="array" ref="O3737">_xlfn.IFS(N3737&lt;2,"Very Poor",N3737&lt;3,"Poor",N3737&lt;4,"Average",N3737&lt;4.5,"Good",N3737&lt;=5,"Excellent")</f>
        <v>Average</v>
      </c>
      <c r="P3737" s="12">
        <v>948.56</v>
      </c>
    </row>
    <row r="3738" spans="1:16" x14ac:dyDescent="0.35">
      <c r="A3738">
        <v>13737</v>
      </c>
      <c r="B3738" s="15">
        <v>48298</v>
      </c>
      <c r="C3738" s="7">
        <f t="shared" si="58"/>
        <v>2032</v>
      </c>
      <c r="D3738">
        <v>1153</v>
      </c>
      <c r="E3738" t="s">
        <v>14</v>
      </c>
      <c r="F3738" t="s">
        <v>69</v>
      </c>
      <c r="G3738" s="7">
        <v>2</v>
      </c>
      <c r="H3738" s="3">
        <v>565.5</v>
      </c>
      <c r="I3738">
        <v>0.08</v>
      </c>
      <c r="J3738" s="17" t="str" cm="1">
        <f t="array" ref="J3738">_xlfn.IFS(I3738&lt;=0.09,"&lt;0,1%",I3738&lt;=0.19,"&lt;0,2%",I3738&lt;=0.29,"&lt;0,3%",I3738&lt;=39,"&lt;0,4%")</f>
        <v>&lt;0,1%</v>
      </c>
      <c r="K3738" t="s">
        <v>13</v>
      </c>
      <c r="L3738" s="7">
        <v>9</v>
      </c>
      <c r="M3738" s="7" t="str" cm="1">
        <f t="array" ref="M3738">_xlfn.IFS(L3738&lt;1,"Very Fast",L3738&lt;3,"Fast",L3738&lt;5,"Normal",L3738&lt;=7,"Slow",L3738&gt;=8,"Very Slow")</f>
        <v>Very Slow</v>
      </c>
      <c r="N3738" s="5">
        <v>2.1</v>
      </c>
      <c r="O3738" t="str" cm="1">
        <f t="array" ref="O3738">_xlfn.IFS(N3738&lt;2,"Very Poor",N3738&lt;3,"Poor",N3738&lt;4,"Average",N3738&lt;4.5,"Good",N3738&lt;=5,"Excellent")</f>
        <v>Poor</v>
      </c>
      <c r="P3738" s="12">
        <v>1040.52</v>
      </c>
    </row>
    <row r="3739" spans="1:16" x14ac:dyDescent="0.35">
      <c r="A3739">
        <v>13738</v>
      </c>
      <c r="B3739" s="15">
        <v>48299</v>
      </c>
      <c r="C3739" s="7">
        <f t="shared" si="58"/>
        <v>2032</v>
      </c>
      <c r="D3739">
        <v>1804</v>
      </c>
      <c r="E3739" t="s">
        <v>14</v>
      </c>
      <c r="F3739" t="s">
        <v>69</v>
      </c>
      <c r="G3739" s="7">
        <v>3</v>
      </c>
      <c r="H3739" s="3">
        <v>524.74</v>
      </c>
      <c r="I3739">
        <v>0.27</v>
      </c>
      <c r="J3739" s="17" t="str" cm="1">
        <f t="array" ref="J3739">_xlfn.IFS(I3739&lt;=0.09,"&lt;0,1%",I3739&lt;=0.19,"&lt;0,2%",I3739&lt;=0.29,"&lt;0,3%",I3739&lt;=39,"&lt;0,4%")</f>
        <v>&lt;0,3%</v>
      </c>
      <c r="K3739" t="s">
        <v>17</v>
      </c>
      <c r="L3739" s="7">
        <v>11</v>
      </c>
      <c r="M3739" s="7" t="str" cm="1">
        <f t="array" ref="M3739">_xlfn.IFS(L3739&lt;1,"Very Fast",L3739&lt;3,"Fast",L3739&lt;5,"Normal",L3739&lt;=7,"Slow",L3739&gt;=8,"Very Slow")</f>
        <v>Very Slow</v>
      </c>
      <c r="N3739" s="5">
        <v>2.6</v>
      </c>
      <c r="O3739" t="str" cm="1">
        <f t="array" ref="O3739">_xlfn.IFS(N3739&lt;2,"Very Poor",N3739&lt;3,"Poor",N3739&lt;4,"Average",N3739&lt;4.5,"Good",N3739&lt;=5,"Excellent")</f>
        <v>Poor</v>
      </c>
      <c r="P3739" s="12">
        <v>1149.18</v>
      </c>
    </row>
    <row r="3740" spans="1:16" x14ac:dyDescent="0.35">
      <c r="A3740">
        <v>13739</v>
      </c>
      <c r="B3740" s="15">
        <v>48300</v>
      </c>
      <c r="C3740" s="7">
        <f t="shared" si="58"/>
        <v>2032</v>
      </c>
      <c r="D3740">
        <v>1741</v>
      </c>
      <c r="E3740" t="s">
        <v>14</v>
      </c>
      <c r="F3740" t="s">
        <v>68</v>
      </c>
      <c r="G3740" s="7">
        <v>1</v>
      </c>
      <c r="H3740" s="3">
        <v>314.19</v>
      </c>
      <c r="I3740">
        <v>0.03</v>
      </c>
      <c r="J3740" s="17" t="str" cm="1">
        <f t="array" ref="J3740">_xlfn.IFS(I3740&lt;=0.09,"&lt;0,1%",I3740&lt;=0.19,"&lt;0,2%",I3740&lt;=0.29,"&lt;0,3%",I3740&lt;=39,"&lt;0,4%")</f>
        <v>&lt;0,1%</v>
      </c>
      <c r="K3740" t="s">
        <v>15</v>
      </c>
      <c r="L3740" s="7">
        <v>1</v>
      </c>
      <c r="M3740" s="7" t="str" cm="1">
        <f t="array" ref="M3740">_xlfn.IFS(L3740&lt;1,"Very Fast",L3740&lt;3,"Fast",L3740&lt;5,"Normal",L3740&lt;=7,"Slow",L3740&gt;=8,"Very Slow")</f>
        <v>Fast</v>
      </c>
      <c r="N3740" s="5">
        <v>3.2</v>
      </c>
      <c r="O3740" t="str" cm="1">
        <f t="array" ref="O3740">_xlfn.IFS(N3740&lt;2,"Very Poor",N3740&lt;3,"Poor",N3740&lt;4,"Average",N3740&lt;4.5,"Good",N3740&lt;=5,"Excellent")</f>
        <v>Average</v>
      </c>
      <c r="P3740" s="12">
        <v>304.76</v>
      </c>
    </row>
    <row r="3741" spans="1:16" x14ac:dyDescent="0.35">
      <c r="A3741">
        <v>13740</v>
      </c>
      <c r="B3741" s="15">
        <v>48301</v>
      </c>
      <c r="C3741" s="7">
        <f t="shared" si="58"/>
        <v>2032</v>
      </c>
      <c r="D3741">
        <v>1468</v>
      </c>
      <c r="E3741" t="s">
        <v>14</v>
      </c>
      <c r="F3741" t="s">
        <v>68</v>
      </c>
      <c r="G3741" s="7">
        <v>5</v>
      </c>
      <c r="H3741" s="3">
        <v>345.66</v>
      </c>
      <c r="I3741">
        <v>0.17</v>
      </c>
      <c r="J3741" s="17" t="str" cm="1">
        <f t="array" ref="J3741">_xlfn.IFS(I3741&lt;=0.09,"&lt;0,1%",I3741&lt;=0.19,"&lt;0,2%",I3741&lt;=0.29,"&lt;0,3%",I3741&lt;=39,"&lt;0,4%")</f>
        <v>&lt;0,2%</v>
      </c>
      <c r="K3741" t="s">
        <v>17</v>
      </c>
      <c r="L3741" s="7">
        <v>2</v>
      </c>
      <c r="M3741" s="7" t="str" cm="1">
        <f t="array" ref="M3741">_xlfn.IFS(L3741&lt;1,"Very Fast",L3741&lt;3,"Fast",L3741&lt;5,"Normal",L3741&lt;=7,"Slow",L3741&gt;=8,"Very Slow")</f>
        <v>Fast</v>
      </c>
      <c r="N3741" s="5">
        <v>3.4</v>
      </c>
      <c r="O3741" t="str" cm="1">
        <f t="array" ref="O3741">_xlfn.IFS(N3741&lt;2,"Very Poor",N3741&lt;3,"Poor",N3741&lt;4,"Average",N3741&lt;4.5,"Good",N3741&lt;=5,"Excellent")</f>
        <v>Average</v>
      </c>
      <c r="P3741" s="12">
        <v>1434.49</v>
      </c>
    </row>
    <row r="3742" spans="1:16" x14ac:dyDescent="0.35">
      <c r="A3742">
        <v>13741</v>
      </c>
      <c r="B3742" s="15">
        <v>48302</v>
      </c>
      <c r="C3742" s="7">
        <f t="shared" si="58"/>
        <v>2032</v>
      </c>
      <c r="D3742">
        <v>1821</v>
      </c>
      <c r="E3742" t="s">
        <v>21</v>
      </c>
      <c r="F3742" t="s">
        <v>69</v>
      </c>
      <c r="G3742" s="7">
        <v>5</v>
      </c>
      <c r="H3742" s="3">
        <v>18.47</v>
      </c>
      <c r="I3742">
        <v>0</v>
      </c>
      <c r="J3742" s="17" t="str" cm="1">
        <f t="array" ref="J3742">_xlfn.IFS(I3742&lt;=0.09,"&lt;0,1%",I3742&lt;=0.19,"&lt;0,2%",I3742&lt;=0.29,"&lt;0,3%",I3742&lt;=39,"&lt;0,4%")</f>
        <v>&lt;0,1%</v>
      </c>
      <c r="K3742" t="s">
        <v>17</v>
      </c>
      <c r="L3742" s="7">
        <v>2</v>
      </c>
      <c r="M3742" s="7" t="str" cm="1">
        <f t="array" ref="M3742">_xlfn.IFS(L3742&lt;1,"Very Fast",L3742&lt;3,"Fast",L3742&lt;5,"Normal",L3742&lt;=7,"Slow",L3742&gt;=8,"Very Slow")</f>
        <v>Fast</v>
      </c>
      <c r="N3742" s="5">
        <v>4.0999999999999996</v>
      </c>
      <c r="O3742" t="str" cm="1">
        <f t="array" ref="O3742">_xlfn.IFS(N3742&lt;2,"Very Poor",N3742&lt;3,"Poor",N3742&lt;4,"Average",N3742&lt;4.5,"Good",N3742&lt;=5,"Excellent")</f>
        <v>Good</v>
      </c>
      <c r="P3742" s="12">
        <v>92.35</v>
      </c>
    </row>
    <row r="3743" spans="1:16" x14ac:dyDescent="0.35">
      <c r="A3743">
        <v>13742</v>
      </c>
      <c r="B3743" s="15">
        <v>48303</v>
      </c>
      <c r="C3743" s="7">
        <f t="shared" si="58"/>
        <v>2032</v>
      </c>
      <c r="D3743">
        <v>1999</v>
      </c>
      <c r="E3743" t="s">
        <v>14</v>
      </c>
      <c r="F3743" t="s">
        <v>69</v>
      </c>
      <c r="G3743" s="7">
        <v>5</v>
      </c>
      <c r="H3743" s="3">
        <v>141.07</v>
      </c>
      <c r="I3743">
        <v>0.34</v>
      </c>
      <c r="J3743" s="17" t="str" cm="1">
        <f t="array" ref="J3743">_xlfn.IFS(I3743&lt;=0.09,"&lt;0,1%",I3743&lt;=0.19,"&lt;0,2%",I3743&lt;=0.29,"&lt;0,3%",I3743&lt;=39,"&lt;0,4%")</f>
        <v>&lt;0,4%</v>
      </c>
      <c r="K3743" t="s">
        <v>13</v>
      </c>
      <c r="L3743" s="7">
        <v>2</v>
      </c>
      <c r="M3743" s="7" t="str" cm="1">
        <f t="array" ref="M3743">_xlfn.IFS(L3743&lt;1,"Very Fast",L3743&lt;3,"Fast",L3743&lt;5,"Normal",L3743&lt;=7,"Slow",L3743&gt;=8,"Very Slow")</f>
        <v>Fast</v>
      </c>
      <c r="N3743" s="5">
        <v>4.2</v>
      </c>
      <c r="O3743" t="str" cm="1">
        <f t="array" ref="O3743">_xlfn.IFS(N3743&lt;2,"Very Poor",N3743&lt;3,"Poor",N3743&lt;4,"Average",N3743&lt;4.5,"Good",N3743&lt;=5,"Excellent")</f>
        <v>Good</v>
      </c>
      <c r="P3743" s="12">
        <v>465.53</v>
      </c>
    </row>
    <row r="3744" spans="1:16" x14ac:dyDescent="0.35">
      <c r="A3744">
        <v>13743</v>
      </c>
      <c r="B3744" s="15">
        <v>48304</v>
      </c>
      <c r="C3744" s="7">
        <f t="shared" si="58"/>
        <v>2032</v>
      </c>
      <c r="D3744">
        <v>1870</v>
      </c>
      <c r="E3744" t="s">
        <v>14</v>
      </c>
      <c r="F3744" t="s">
        <v>68</v>
      </c>
      <c r="G3744" s="7">
        <v>4</v>
      </c>
      <c r="H3744" s="3">
        <v>29.49</v>
      </c>
      <c r="I3744">
        <v>0.26</v>
      </c>
      <c r="J3744" s="17" t="str" cm="1">
        <f t="array" ref="J3744">_xlfn.IFS(I3744&lt;=0.09,"&lt;0,1%",I3744&lt;=0.19,"&lt;0,2%",I3744&lt;=0.29,"&lt;0,3%",I3744&lt;=39,"&lt;0,4%")</f>
        <v>&lt;0,3%</v>
      </c>
      <c r="K3744" t="s">
        <v>15</v>
      </c>
      <c r="L3744" s="7">
        <v>8</v>
      </c>
      <c r="M3744" s="7" t="str" cm="1">
        <f t="array" ref="M3744">_xlfn.IFS(L3744&lt;1,"Very Fast",L3744&lt;3,"Fast",L3744&lt;5,"Normal",L3744&lt;=7,"Slow",L3744&gt;=8,"Very Slow")</f>
        <v>Very Slow</v>
      </c>
      <c r="N3744" s="5">
        <v>3.1</v>
      </c>
      <c r="O3744" t="str" cm="1">
        <f t="array" ref="O3744">_xlfn.IFS(N3744&lt;2,"Very Poor",N3744&lt;3,"Poor",N3744&lt;4,"Average",N3744&lt;4.5,"Good",N3744&lt;=5,"Excellent")</f>
        <v>Average</v>
      </c>
      <c r="P3744" s="12">
        <v>87.29</v>
      </c>
    </row>
    <row r="3745" spans="1:16" x14ac:dyDescent="0.35">
      <c r="A3745">
        <v>13744</v>
      </c>
      <c r="B3745" s="15">
        <v>48305</v>
      </c>
      <c r="C3745" s="7">
        <f t="shared" si="58"/>
        <v>2032</v>
      </c>
      <c r="D3745">
        <v>1404</v>
      </c>
      <c r="E3745" t="s">
        <v>21</v>
      </c>
      <c r="F3745" t="s">
        <v>68</v>
      </c>
      <c r="G3745" s="7">
        <v>5</v>
      </c>
      <c r="H3745" s="3">
        <v>456.41</v>
      </c>
      <c r="I3745">
        <v>0.06</v>
      </c>
      <c r="J3745" s="17" t="str" cm="1">
        <f t="array" ref="J3745">_xlfn.IFS(I3745&lt;=0.09,"&lt;0,1%",I3745&lt;=0.19,"&lt;0,2%",I3745&lt;=0.29,"&lt;0,3%",I3745&lt;=39,"&lt;0,4%")</f>
        <v>&lt;0,1%</v>
      </c>
      <c r="K3745" t="s">
        <v>13</v>
      </c>
      <c r="L3745" s="7">
        <v>8</v>
      </c>
      <c r="M3745" s="7" t="str" cm="1">
        <f t="array" ref="M3745">_xlfn.IFS(L3745&lt;1,"Very Fast",L3745&lt;3,"Fast",L3745&lt;5,"Normal",L3745&lt;=7,"Slow",L3745&gt;=8,"Very Slow")</f>
        <v>Very Slow</v>
      </c>
      <c r="N3745" s="5">
        <v>1.3</v>
      </c>
      <c r="O3745" t="str" cm="1">
        <f t="array" ref="O3745">_xlfn.IFS(N3745&lt;2,"Very Poor",N3745&lt;3,"Poor",N3745&lt;4,"Average",N3745&lt;4.5,"Good",N3745&lt;=5,"Excellent")</f>
        <v>Very Poor</v>
      </c>
      <c r="P3745" s="12">
        <v>2145.13</v>
      </c>
    </row>
    <row r="3746" spans="1:16" x14ac:dyDescent="0.35">
      <c r="A3746">
        <v>13745</v>
      </c>
      <c r="B3746" s="15">
        <v>48306</v>
      </c>
      <c r="C3746" s="7">
        <f t="shared" si="58"/>
        <v>2032</v>
      </c>
      <c r="D3746">
        <v>1201</v>
      </c>
      <c r="E3746" t="s">
        <v>18</v>
      </c>
      <c r="F3746" t="s">
        <v>68</v>
      </c>
      <c r="G3746" s="7">
        <v>1</v>
      </c>
      <c r="H3746" s="3">
        <v>100.2</v>
      </c>
      <c r="I3746">
        <v>0.12</v>
      </c>
      <c r="J3746" s="17" t="str" cm="1">
        <f t="array" ref="J3746">_xlfn.IFS(I3746&lt;=0.09,"&lt;0,1%",I3746&lt;=0.19,"&lt;0,2%",I3746&lt;=0.29,"&lt;0,3%",I3746&lt;=39,"&lt;0,4%")</f>
        <v>&lt;0,2%</v>
      </c>
      <c r="K3746" t="s">
        <v>15</v>
      </c>
      <c r="L3746" s="7">
        <v>10</v>
      </c>
      <c r="M3746" s="7" t="str" cm="1">
        <f t="array" ref="M3746">_xlfn.IFS(L3746&lt;1,"Very Fast",L3746&lt;3,"Fast",L3746&lt;5,"Normal",L3746&lt;=7,"Slow",L3746&gt;=8,"Very Slow")</f>
        <v>Very Slow</v>
      </c>
      <c r="N3746" s="5">
        <v>3.2</v>
      </c>
      <c r="O3746" t="str" cm="1">
        <f t="array" ref="O3746">_xlfn.IFS(N3746&lt;2,"Very Poor",N3746&lt;3,"Poor",N3746&lt;4,"Average",N3746&lt;4.5,"Good",N3746&lt;=5,"Excellent")</f>
        <v>Average</v>
      </c>
      <c r="P3746" s="12">
        <v>88.18</v>
      </c>
    </row>
    <row r="3747" spans="1:16" x14ac:dyDescent="0.35">
      <c r="A3747">
        <v>13746</v>
      </c>
      <c r="B3747" s="15">
        <v>48307</v>
      </c>
      <c r="C3747" s="7">
        <f t="shared" si="58"/>
        <v>2032</v>
      </c>
      <c r="D3747">
        <v>1037</v>
      </c>
      <c r="E3747" t="s">
        <v>18</v>
      </c>
      <c r="F3747" t="s">
        <v>69</v>
      </c>
      <c r="G3747" s="7">
        <v>7</v>
      </c>
      <c r="H3747" s="3">
        <v>523.39</v>
      </c>
      <c r="I3747">
        <v>0.06</v>
      </c>
      <c r="J3747" s="17" t="str" cm="1">
        <f t="array" ref="J3747">_xlfn.IFS(I3747&lt;=0.09,"&lt;0,1%",I3747&lt;=0.19,"&lt;0,2%",I3747&lt;=0.29,"&lt;0,3%",I3747&lt;=39,"&lt;0,4%")</f>
        <v>&lt;0,1%</v>
      </c>
      <c r="K3747" t="s">
        <v>17</v>
      </c>
      <c r="L3747" s="7">
        <v>8</v>
      </c>
      <c r="M3747" s="7" t="str" cm="1">
        <f t="array" ref="M3747">_xlfn.IFS(L3747&lt;1,"Very Fast",L3747&lt;3,"Fast",L3747&lt;5,"Normal",L3747&lt;=7,"Slow",L3747&gt;=8,"Very Slow")</f>
        <v>Very Slow</v>
      </c>
      <c r="N3747" s="5">
        <v>2.9</v>
      </c>
      <c r="O3747" t="str" cm="1">
        <f t="array" ref="O3747">_xlfn.IFS(N3747&lt;2,"Very Poor",N3747&lt;3,"Poor",N3747&lt;4,"Average",N3747&lt;4.5,"Good",N3747&lt;=5,"Excellent")</f>
        <v>Poor</v>
      </c>
      <c r="P3747" s="12">
        <v>3443.91</v>
      </c>
    </row>
    <row r="3748" spans="1:16" x14ac:dyDescent="0.35">
      <c r="A3748">
        <v>13747</v>
      </c>
      <c r="B3748" s="15">
        <v>48308</v>
      </c>
      <c r="C3748" s="7">
        <f t="shared" si="58"/>
        <v>2032</v>
      </c>
      <c r="D3748">
        <v>1941</v>
      </c>
      <c r="E3748" t="s">
        <v>11</v>
      </c>
      <c r="F3748" t="s">
        <v>68</v>
      </c>
      <c r="G3748" s="7">
        <v>7</v>
      </c>
      <c r="H3748" s="3">
        <v>391.34</v>
      </c>
      <c r="I3748">
        <v>0.27</v>
      </c>
      <c r="J3748" s="17" t="str" cm="1">
        <f t="array" ref="J3748">_xlfn.IFS(I3748&lt;=0.09,"&lt;0,1%",I3748&lt;=0.19,"&lt;0,2%",I3748&lt;=0.29,"&lt;0,3%",I3748&lt;=39,"&lt;0,4%")</f>
        <v>&lt;0,3%</v>
      </c>
      <c r="K3748" t="s">
        <v>17</v>
      </c>
      <c r="L3748" s="7">
        <v>4</v>
      </c>
      <c r="M3748" s="7" t="str" cm="1">
        <f t="array" ref="M3748">_xlfn.IFS(L3748&lt;1,"Very Fast",L3748&lt;3,"Fast",L3748&lt;5,"Normal",L3748&lt;=7,"Slow",L3748&gt;=8,"Very Slow")</f>
        <v>Normal</v>
      </c>
      <c r="N3748" s="5">
        <v>1.9</v>
      </c>
      <c r="O3748" t="str" cm="1">
        <f t="array" ref="O3748">_xlfn.IFS(N3748&lt;2,"Very Poor",N3748&lt;3,"Poor",N3748&lt;4,"Average",N3748&lt;4.5,"Good",N3748&lt;=5,"Excellent")</f>
        <v>Very Poor</v>
      </c>
      <c r="P3748" s="12">
        <v>1999.75</v>
      </c>
    </row>
    <row r="3749" spans="1:16" x14ac:dyDescent="0.35">
      <c r="A3749">
        <v>13748</v>
      </c>
      <c r="B3749" s="15">
        <v>48309</v>
      </c>
      <c r="C3749" s="7">
        <f t="shared" si="58"/>
        <v>2032</v>
      </c>
      <c r="D3749">
        <v>1771</v>
      </c>
      <c r="E3749" t="s">
        <v>21</v>
      </c>
      <c r="F3749" t="s">
        <v>69</v>
      </c>
      <c r="G3749" s="7">
        <v>5</v>
      </c>
      <c r="H3749" s="3">
        <v>149.21</v>
      </c>
      <c r="I3749">
        <v>0.02</v>
      </c>
      <c r="J3749" s="17" t="str" cm="1">
        <f t="array" ref="J3749">_xlfn.IFS(I3749&lt;=0.09,"&lt;0,1%",I3749&lt;=0.19,"&lt;0,2%",I3749&lt;=0.29,"&lt;0,3%",I3749&lt;=39,"&lt;0,4%")</f>
        <v>&lt;0,1%</v>
      </c>
      <c r="K3749" t="s">
        <v>15</v>
      </c>
      <c r="L3749" s="7">
        <v>8</v>
      </c>
      <c r="M3749" s="7" t="str" cm="1">
        <f t="array" ref="M3749">_xlfn.IFS(L3749&lt;1,"Very Fast",L3749&lt;3,"Fast",L3749&lt;5,"Normal",L3749&lt;=7,"Slow",L3749&gt;=8,"Very Slow")</f>
        <v>Very Slow</v>
      </c>
      <c r="N3749" s="5">
        <v>1</v>
      </c>
      <c r="O3749" t="str" cm="1">
        <f t="array" ref="O3749">_xlfn.IFS(N3749&lt;2,"Very Poor",N3749&lt;3,"Poor",N3749&lt;4,"Average",N3749&lt;4.5,"Good",N3749&lt;=5,"Excellent")</f>
        <v>Very Poor</v>
      </c>
      <c r="P3749" s="12">
        <v>731.13</v>
      </c>
    </row>
    <row r="3750" spans="1:16" x14ac:dyDescent="0.35">
      <c r="A3750">
        <v>13749</v>
      </c>
      <c r="B3750" s="15">
        <v>48310</v>
      </c>
      <c r="C3750" s="7">
        <f t="shared" si="58"/>
        <v>2032</v>
      </c>
      <c r="D3750">
        <v>1187</v>
      </c>
      <c r="E3750" t="s">
        <v>14</v>
      </c>
      <c r="F3750" t="s">
        <v>69</v>
      </c>
      <c r="G3750" s="7">
        <v>1</v>
      </c>
      <c r="H3750" s="3">
        <v>107.27</v>
      </c>
      <c r="I3750">
        <v>0.28999999999999998</v>
      </c>
      <c r="J3750" s="17" t="str" cm="1">
        <f t="array" ref="J3750">_xlfn.IFS(I3750&lt;=0.09,"&lt;0,1%",I3750&lt;=0.19,"&lt;0,2%",I3750&lt;=0.29,"&lt;0,3%",I3750&lt;=39,"&lt;0,4%")</f>
        <v>&lt;0,3%</v>
      </c>
      <c r="K3750" t="s">
        <v>17</v>
      </c>
      <c r="L3750" s="7">
        <v>7</v>
      </c>
      <c r="M3750" s="7" t="str" cm="1">
        <f t="array" ref="M3750">_xlfn.IFS(L3750&lt;1,"Very Fast",L3750&lt;3,"Fast",L3750&lt;5,"Normal",L3750&lt;=7,"Slow",L3750&gt;=8,"Very Slow")</f>
        <v>Slow</v>
      </c>
      <c r="N3750" s="5">
        <v>2.2999999999999998</v>
      </c>
      <c r="O3750" t="str" cm="1">
        <f t="array" ref="O3750">_xlfn.IFS(N3750&lt;2,"Very Poor",N3750&lt;3,"Poor",N3750&lt;4,"Average",N3750&lt;4.5,"Good",N3750&lt;=5,"Excellent")</f>
        <v>Poor</v>
      </c>
      <c r="P3750" s="12">
        <v>76.16</v>
      </c>
    </row>
    <row r="3751" spans="1:16" x14ac:dyDescent="0.35">
      <c r="A3751">
        <v>13750</v>
      </c>
      <c r="B3751" s="15">
        <v>48311</v>
      </c>
      <c r="C3751" s="7">
        <f t="shared" si="58"/>
        <v>2032</v>
      </c>
      <c r="D3751">
        <v>1056</v>
      </c>
      <c r="E3751" t="s">
        <v>14</v>
      </c>
      <c r="F3751" t="s">
        <v>68</v>
      </c>
      <c r="G3751" s="7">
        <v>2</v>
      </c>
      <c r="H3751" s="3">
        <v>382.16</v>
      </c>
      <c r="I3751">
        <v>0.33</v>
      </c>
      <c r="J3751" s="17" t="str" cm="1">
        <f t="array" ref="J3751">_xlfn.IFS(I3751&lt;=0.09,"&lt;0,1%",I3751&lt;=0.19,"&lt;0,2%",I3751&lt;=0.29,"&lt;0,3%",I3751&lt;=39,"&lt;0,4%")</f>
        <v>&lt;0,4%</v>
      </c>
      <c r="K3751" t="s">
        <v>13</v>
      </c>
      <c r="L3751" s="7">
        <v>8</v>
      </c>
      <c r="M3751" s="7" t="str" cm="1">
        <f t="array" ref="M3751">_xlfn.IFS(L3751&lt;1,"Very Fast",L3751&lt;3,"Fast",L3751&lt;5,"Normal",L3751&lt;=7,"Slow",L3751&gt;=8,"Very Slow")</f>
        <v>Very Slow</v>
      </c>
      <c r="N3751" s="5">
        <v>2</v>
      </c>
      <c r="O3751" t="str" cm="1">
        <f t="array" ref="O3751">_xlfn.IFS(N3751&lt;2,"Very Poor",N3751&lt;3,"Poor",N3751&lt;4,"Average",N3751&lt;4.5,"Good",N3751&lt;=5,"Excellent")</f>
        <v>Poor</v>
      </c>
      <c r="P3751" s="12">
        <v>512.09</v>
      </c>
    </row>
    <row r="3752" spans="1:16" x14ac:dyDescent="0.35">
      <c r="A3752">
        <v>13751</v>
      </c>
      <c r="B3752" s="15">
        <v>48312</v>
      </c>
      <c r="C3752" s="7">
        <f t="shared" si="58"/>
        <v>2032</v>
      </c>
      <c r="D3752">
        <v>1940</v>
      </c>
      <c r="E3752" t="s">
        <v>18</v>
      </c>
      <c r="F3752" t="s">
        <v>69</v>
      </c>
      <c r="G3752" s="7">
        <v>7</v>
      </c>
      <c r="H3752" s="3">
        <v>541.99</v>
      </c>
      <c r="I3752">
        <v>0.24</v>
      </c>
      <c r="J3752" s="17" t="str" cm="1">
        <f t="array" ref="J3752">_xlfn.IFS(I3752&lt;=0.09,"&lt;0,1%",I3752&lt;=0.19,"&lt;0,2%",I3752&lt;=0.29,"&lt;0,3%",I3752&lt;=39,"&lt;0,4%")</f>
        <v>&lt;0,3%</v>
      </c>
      <c r="K3752" t="s">
        <v>17</v>
      </c>
      <c r="L3752" s="7">
        <v>1</v>
      </c>
      <c r="M3752" s="7" t="str" cm="1">
        <f t="array" ref="M3752">_xlfn.IFS(L3752&lt;1,"Very Fast",L3752&lt;3,"Fast",L3752&lt;5,"Normal",L3752&lt;=7,"Slow",L3752&gt;=8,"Very Slow")</f>
        <v>Fast</v>
      </c>
      <c r="N3752" s="5">
        <v>2.9</v>
      </c>
      <c r="O3752" t="str" cm="1">
        <f t="array" ref="O3752">_xlfn.IFS(N3752&lt;2,"Very Poor",N3752&lt;3,"Poor",N3752&lt;4,"Average",N3752&lt;4.5,"Good",N3752&lt;=5,"Excellent")</f>
        <v>Poor</v>
      </c>
      <c r="P3752" s="12">
        <v>2883.39</v>
      </c>
    </row>
    <row r="3753" spans="1:16" x14ac:dyDescent="0.35">
      <c r="A3753">
        <v>13752</v>
      </c>
      <c r="B3753" s="15">
        <v>48313</v>
      </c>
      <c r="C3753" s="7">
        <f t="shared" si="58"/>
        <v>2032</v>
      </c>
      <c r="D3753">
        <v>1019</v>
      </c>
      <c r="E3753" t="s">
        <v>14</v>
      </c>
      <c r="F3753" t="s">
        <v>66</v>
      </c>
      <c r="G3753" s="7">
        <v>3</v>
      </c>
      <c r="H3753" s="3">
        <v>435.24</v>
      </c>
      <c r="I3753">
        <v>7.0000000000000007E-2</v>
      </c>
      <c r="J3753" s="17" t="str" cm="1">
        <f t="array" ref="J3753">_xlfn.IFS(I3753&lt;=0.09,"&lt;0,1%",I3753&lt;=0.19,"&lt;0,2%",I3753&lt;=0.29,"&lt;0,3%",I3753&lt;=39,"&lt;0,4%")</f>
        <v>&lt;0,1%</v>
      </c>
      <c r="K3753" t="s">
        <v>17</v>
      </c>
      <c r="L3753" s="7">
        <v>3</v>
      </c>
      <c r="M3753" s="7" t="str" cm="1">
        <f t="array" ref="M3753">_xlfn.IFS(L3753&lt;1,"Very Fast",L3753&lt;3,"Fast",L3753&lt;5,"Normal",L3753&lt;=7,"Slow",L3753&gt;=8,"Very Slow")</f>
        <v>Normal</v>
      </c>
      <c r="N3753" s="5">
        <v>4</v>
      </c>
      <c r="O3753" t="str" cm="1">
        <f t="array" ref="O3753">_xlfn.IFS(N3753&lt;2,"Very Poor",N3753&lt;3,"Poor",N3753&lt;4,"Average",N3753&lt;4.5,"Good",N3753&lt;=5,"Excellent")</f>
        <v>Good</v>
      </c>
      <c r="P3753" s="12">
        <v>1214.32</v>
      </c>
    </row>
    <row r="3754" spans="1:16" x14ac:dyDescent="0.35">
      <c r="A3754">
        <v>13753</v>
      </c>
      <c r="B3754" s="15">
        <v>48314</v>
      </c>
      <c r="C3754" s="7">
        <f t="shared" si="58"/>
        <v>2032</v>
      </c>
      <c r="D3754">
        <v>1272</v>
      </c>
      <c r="E3754" t="s">
        <v>14</v>
      </c>
      <c r="F3754" t="s">
        <v>69</v>
      </c>
      <c r="G3754" s="7">
        <v>4</v>
      </c>
      <c r="H3754" s="3">
        <v>218.9</v>
      </c>
      <c r="I3754">
        <v>0.13</v>
      </c>
      <c r="J3754" s="17" t="str" cm="1">
        <f t="array" ref="J3754">_xlfn.IFS(I3754&lt;=0.09,"&lt;0,1%",I3754&lt;=0.19,"&lt;0,2%",I3754&lt;=0.29,"&lt;0,3%",I3754&lt;=39,"&lt;0,4%")</f>
        <v>&lt;0,2%</v>
      </c>
      <c r="K3754" t="s">
        <v>15</v>
      </c>
      <c r="L3754" s="7">
        <v>10</v>
      </c>
      <c r="M3754" s="7" t="str" cm="1">
        <f t="array" ref="M3754">_xlfn.IFS(L3754&lt;1,"Very Fast",L3754&lt;3,"Fast",L3754&lt;5,"Normal",L3754&lt;=7,"Slow",L3754&gt;=8,"Very Slow")</f>
        <v>Very Slow</v>
      </c>
      <c r="N3754" s="5">
        <v>2.8</v>
      </c>
      <c r="O3754" t="str" cm="1">
        <f t="array" ref="O3754">_xlfn.IFS(N3754&lt;2,"Very Poor",N3754&lt;3,"Poor",N3754&lt;4,"Average",N3754&lt;4.5,"Good",N3754&lt;=5,"Excellent")</f>
        <v>Poor</v>
      </c>
      <c r="P3754" s="12">
        <v>761.77</v>
      </c>
    </row>
    <row r="3755" spans="1:16" x14ac:dyDescent="0.35">
      <c r="A3755">
        <v>13754</v>
      </c>
      <c r="B3755" s="15">
        <v>48315</v>
      </c>
      <c r="C3755" s="7">
        <f t="shared" si="58"/>
        <v>2032</v>
      </c>
      <c r="D3755">
        <v>1118</v>
      </c>
      <c r="E3755" t="s">
        <v>14</v>
      </c>
      <c r="F3755" t="s">
        <v>69</v>
      </c>
      <c r="G3755" s="7">
        <v>1</v>
      </c>
      <c r="H3755" s="3">
        <v>358.62</v>
      </c>
      <c r="I3755">
        <v>0.17</v>
      </c>
      <c r="J3755" s="17" t="str" cm="1">
        <f t="array" ref="J3755">_xlfn.IFS(I3755&lt;=0.09,"&lt;0,1%",I3755&lt;=0.19,"&lt;0,2%",I3755&lt;=0.29,"&lt;0,3%",I3755&lt;=39,"&lt;0,4%")</f>
        <v>&lt;0,2%</v>
      </c>
      <c r="K3755" t="s">
        <v>15</v>
      </c>
      <c r="L3755" s="7">
        <v>6</v>
      </c>
      <c r="M3755" s="7" t="str" cm="1">
        <f t="array" ref="M3755">_xlfn.IFS(L3755&lt;1,"Very Fast",L3755&lt;3,"Fast",L3755&lt;5,"Normal",L3755&lt;=7,"Slow",L3755&gt;=8,"Very Slow")</f>
        <v>Slow</v>
      </c>
      <c r="N3755" s="5">
        <v>4.8</v>
      </c>
      <c r="O3755" t="str" cm="1">
        <f t="array" ref="O3755">_xlfn.IFS(N3755&lt;2,"Very Poor",N3755&lt;3,"Poor",N3755&lt;4,"Average",N3755&lt;4.5,"Good",N3755&lt;=5,"Excellent")</f>
        <v>Excellent</v>
      </c>
      <c r="P3755" s="12">
        <v>297.64999999999998</v>
      </c>
    </row>
    <row r="3756" spans="1:16" x14ac:dyDescent="0.35">
      <c r="A3756">
        <v>13755</v>
      </c>
      <c r="B3756" s="15">
        <v>48316</v>
      </c>
      <c r="C3756" s="7">
        <f t="shared" si="58"/>
        <v>2032</v>
      </c>
      <c r="D3756">
        <v>1582</v>
      </c>
      <c r="E3756" t="s">
        <v>14</v>
      </c>
      <c r="F3756" t="s">
        <v>66</v>
      </c>
      <c r="G3756" s="7">
        <v>7</v>
      </c>
      <c r="H3756" s="3">
        <v>196.8</v>
      </c>
      <c r="I3756">
        <v>0.21</v>
      </c>
      <c r="J3756" s="17" t="str" cm="1">
        <f t="array" ref="J3756">_xlfn.IFS(I3756&lt;=0.09,"&lt;0,1%",I3756&lt;=0.19,"&lt;0,2%",I3756&lt;=0.29,"&lt;0,3%",I3756&lt;=39,"&lt;0,4%")</f>
        <v>&lt;0,3%</v>
      </c>
      <c r="K3756" t="s">
        <v>15</v>
      </c>
      <c r="L3756" s="7">
        <v>1</v>
      </c>
      <c r="M3756" s="7" t="str" cm="1">
        <f t="array" ref="M3756">_xlfn.IFS(L3756&lt;1,"Very Fast",L3756&lt;3,"Fast",L3756&lt;5,"Normal",L3756&lt;=7,"Slow",L3756&gt;=8,"Very Slow")</f>
        <v>Fast</v>
      </c>
      <c r="N3756" s="5">
        <v>1.9</v>
      </c>
      <c r="O3756" t="str" cm="1">
        <f t="array" ref="O3756">_xlfn.IFS(N3756&lt;2,"Very Poor",N3756&lt;3,"Poor",N3756&lt;4,"Average",N3756&lt;4.5,"Good",N3756&lt;=5,"Excellent")</f>
        <v>Very Poor</v>
      </c>
      <c r="P3756" s="12">
        <v>1088.3</v>
      </c>
    </row>
    <row r="3757" spans="1:16" x14ac:dyDescent="0.35">
      <c r="A3757">
        <v>13756</v>
      </c>
      <c r="B3757" s="15">
        <v>48317</v>
      </c>
      <c r="C3757" s="7">
        <f t="shared" si="58"/>
        <v>2032</v>
      </c>
      <c r="D3757">
        <v>1515</v>
      </c>
      <c r="E3757" t="s">
        <v>18</v>
      </c>
      <c r="F3757" t="s">
        <v>69</v>
      </c>
      <c r="G3757" s="7">
        <v>7</v>
      </c>
      <c r="H3757" s="3">
        <v>599.5</v>
      </c>
      <c r="I3757">
        <v>0.23</v>
      </c>
      <c r="J3757" s="17" t="str" cm="1">
        <f t="array" ref="J3757">_xlfn.IFS(I3757&lt;=0.09,"&lt;0,1%",I3757&lt;=0.19,"&lt;0,2%",I3757&lt;=0.29,"&lt;0,3%",I3757&lt;=39,"&lt;0,4%")</f>
        <v>&lt;0,3%</v>
      </c>
      <c r="K3757" t="s">
        <v>13</v>
      </c>
      <c r="L3757" s="7">
        <v>4</v>
      </c>
      <c r="M3757" s="7" t="str" cm="1">
        <f t="array" ref="M3757">_xlfn.IFS(L3757&lt;1,"Very Fast",L3757&lt;3,"Fast",L3757&lt;5,"Normal",L3757&lt;=7,"Slow",L3757&gt;=8,"Very Slow")</f>
        <v>Normal</v>
      </c>
      <c r="N3757" s="5">
        <v>1.9</v>
      </c>
      <c r="O3757" t="str" cm="1">
        <f t="array" ref="O3757">_xlfn.IFS(N3757&lt;2,"Very Poor",N3757&lt;3,"Poor",N3757&lt;4,"Average",N3757&lt;4.5,"Good",N3757&lt;=5,"Excellent")</f>
        <v>Very Poor</v>
      </c>
      <c r="P3757" s="12">
        <v>3231.3</v>
      </c>
    </row>
    <row r="3758" spans="1:16" x14ac:dyDescent="0.35">
      <c r="A3758">
        <v>13757</v>
      </c>
      <c r="B3758" s="15">
        <v>48318</v>
      </c>
      <c r="C3758" s="7">
        <f t="shared" si="58"/>
        <v>2032</v>
      </c>
      <c r="D3758">
        <v>1220</v>
      </c>
      <c r="E3758" t="s">
        <v>18</v>
      </c>
      <c r="F3758" t="s">
        <v>68</v>
      </c>
      <c r="G3758" s="7">
        <v>6</v>
      </c>
      <c r="H3758" s="3">
        <v>453.07</v>
      </c>
      <c r="I3758">
        <v>0.19</v>
      </c>
      <c r="J3758" s="17" t="str" cm="1">
        <f t="array" ref="J3758">_xlfn.IFS(I3758&lt;=0.09,"&lt;0,1%",I3758&lt;=0.19,"&lt;0,2%",I3758&lt;=0.29,"&lt;0,3%",I3758&lt;=39,"&lt;0,4%")</f>
        <v>&lt;0,2%</v>
      </c>
      <c r="K3758" t="s">
        <v>17</v>
      </c>
      <c r="L3758" s="7">
        <v>9</v>
      </c>
      <c r="M3758" s="7" t="str" cm="1">
        <f t="array" ref="M3758">_xlfn.IFS(L3758&lt;1,"Very Fast",L3758&lt;3,"Fast",L3758&lt;5,"Normal",L3758&lt;=7,"Slow",L3758&gt;=8,"Very Slow")</f>
        <v>Very Slow</v>
      </c>
      <c r="N3758" s="5">
        <v>3.4</v>
      </c>
      <c r="O3758" t="str" cm="1">
        <f t="array" ref="O3758">_xlfn.IFS(N3758&lt;2,"Very Poor",N3758&lt;3,"Poor",N3758&lt;4,"Average",N3758&lt;4.5,"Good",N3758&lt;=5,"Excellent")</f>
        <v>Average</v>
      </c>
      <c r="P3758" s="12">
        <v>2201.92</v>
      </c>
    </row>
    <row r="3759" spans="1:16" x14ac:dyDescent="0.35">
      <c r="A3759">
        <v>13758</v>
      </c>
      <c r="B3759" s="15">
        <v>48319</v>
      </c>
      <c r="C3759" s="7">
        <f t="shared" si="58"/>
        <v>2032</v>
      </c>
      <c r="D3759">
        <v>1525</v>
      </c>
      <c r="E3759" t="s">
        <v>11</v>
      </c>
      <c r="F3759" t="s">
        <v>68</v>
      </c>
      <c r="G3759" s="7">
        <v>2</v>
      </c>
      <c r="H3759" s="3">
        <v>374.41</v>
      </c>
      <c r="I3759">
        <v>0.12</v>
      </c>
      <c r="J3759" s="17" t="str" cm="1">
        <f t="array" ref="J3759">_xlfn.IFS(I3759&lt;=0.09,"&lt;0,1%",I3759&lt;=0.19,"&lt;0,2%",I3759&lt;=0.29,"&lt;0,3%",I3759&lt;=39,"&lt;0,4%")</f>
        <v>&lt;0,2%</v>
      </c>
      <c r="K3759" t="s">
        <v>13</v>
      </c>
      <c r="L3759" s="7">
        <v>7</v>
      </c>
      <c r="M3759" s="7" t="str" cm="1">
        <f t="array" ref="M3759">_xlfn.IFS(L3759&lt;1,"Very Fast",L3759&lt;3,"Fast",L3759&lt;5,"Normal",L3759&lt;=7,"Slow",L3759&gt;=8,"Very Slow")</f>
        <v>Slow</v>
      </c>
      <c r="N3759" s="5">
        <v>4.5999999999999996</v>
      </c>
      <c r="O3759" t="str" cm="1">
        <f t="array" ref="O3759">_xlfn.IFS(N3759&lt;2,"Very Poor",N3759&lt;3,"Poor",N3759&lt;4,"Average",N3759&lt;4.5,"Good",N3759&lt;=5,"Excellent")</f>
        <v>Excellent</v>
      </c>
      <c r="P3759" s="12">
        <v>658.96</v>
      </c>
    </row>
    <row r="3760" spans="1:16" x14ac:dyDescent="0.35">
      <c r="A3760">
        <v>13759</v>
      </c>
      <c r="B3760" s="15">
        <v>48320</v>
      </c>
      <c r="C3760" s="7">
        <f t="shared" si="58"/>
        <v>2032</v>
      </c>
      <c r="D3760">
        <v>1514</v>
      </c>
      <c r="E3760" t="s">
        <v>14</v>
      </c>
      <c r="F3760" t="s">
        <v>66</v>
      </c>
      <c r="G3760" s="7">
        <v>3</v>
      </c>
      <c r="H3760" s="3">
        <v>262.61</v>
      </c>
      <c r="I3760">
        <v>0.31</v>
      </c>
      <c r="J3760" s="17" t="str" cm="1">
        <f t="array" ref="J3760">_xlfn.IFS(I3760&lt;=0.09,"&lt;0,1%",I3760&lt;=0.19,"&lt;0,2%",I3760&lt;=0.29,"&lt;0,3%",I3760&lt;=39,"&lt;0,4%")</f>
        <v>&lt;0,4%</v>
      </c>
      <c r="K3760" t="s">
        <v>15</v>
      </c>
      <c r="L3760" s="7">
        <v>1</v>
      </c>
      <c r="M3760" s="7" t="str" cm="1">
        <f t="array" ref="M3760">_xlfn.IFS(L3760&lt;1,"Very Fast",L3760&lt;3,"Fast",L3760&lt;5,"Normal",L3760&lt;=7,"Slow",L3760&gt;=8,"Very Slow")</f>
        <v>Fast</v>
      </c>
      <c r="N3760" s="5">
        <v>3.7</v>
      </c>
      <c r="O3760" t="str" cm="1">
        <f t="array" ref="O3760">_xlfn.IFS(N3760&lt;2,"Very Poor",N3760&lt;3,"Poor",N3760&lt;4,"Average",N3760&lt;4.5,"Good",N3760&lt;=5,"Excellent")</f>
        <v>Average</v>
      </c>
      <c r="P3760" s="12">
        <v>543.6</v>
      </c>
    </row>
    <row r="3761" spans="1:16" x14ac:dyDescent="0.35">
      <c r="A3761">
        <v>13760</v>
      </c>
      <c r="B3761" s="15">
        <v>48321</v>
      </c>
      <c r="C3761" s="7">
        <f t="shared" si="58"/>
        <v>2032</v>
      </c>
      <c r="D3761">
        <v>1727</v>
      </c>
      <c r="E3761" t="s">
        <v>14</v>
      </c>
      <c r="F3761" t="s">
        <v>68</v>
      </c>
      <c r="G3761" s="7">
        <v>3</v>
      </c>
      <c r="H3761" s="3">
        <v>376.62</v>
      </c>
      <c r="I3761">
        <v>0.03</v>
      </c>
      <c r="J3761" s="17" t="str" cm="1">
        <f t="array" ref="J3761">_xlfn.IFS(I3761&lt;=0.09,"&lt;0,1%",I3761&lt;=0.19,"&lt;0,2%",I3761&lt;=0.29,"&lt;0,3%",I3761&lt;=39,"&lt;0,4%")</f>
        <v>&lt;0,1%</v>
      </c>
      <c r="K3761" t="s">
        <v>17</v>
      </c>
      <c r="L3761" s="7">
        <v>6</v>
      </c>
      <c r="M3761" s="7" t="str" cm="1">
        <f t="array" ref="M3761">_xlfn.IFS(L3761&lt;1,"Very Fast",L3761&lt;3,"Fast",L3761&lt;5,"Normal",L3761&lt;=7,"Slow",L3761&gt;=8,"Very Slow")</f>
        <v>Slow</v>
      </c>
      <c r="N3761" s="5">
        <v>3.7</v>
      </c>
      <c r="O3761" t="str" cm="1">
        <f t="array" ref="O3761">_xlfn.IFS(N3761&lt;2,"Very Poor",N3761&lt;3,"Poor",N3761&lt;4,"Average",N3761&lt;4.5,"Good",N3761&lt;=5,"Excellent")</f>
        <v>Average</v>
      </c>
      <c r="P3761" s="12">
        <v>1095.96</v>
      </c>
    </row>
    <row r="3762" spans="1:16" x14ac:dyDescent="0.35">
      <c r="A3762">
        <v>13761</v>
      </c>
      <c r="B3762" s="15">
        <v>48322</v>
      </c>
      <c r="C3762" s="7">
        <f t="shared" si="58"/>
        <v>2032</v>
      </c>
      <c r="D3762">
        <v>1740</v>
      </c>
      <c r="E3762" t="s">
        <v>18</v>
      </c>
      <c r="F3762" t="s">
        <v>69</v>
      </c>
      <c r="G3762" s="7">
        <v>3</v>
      </c>
      <c r="H3762" s="3">
        <v>214.85</v>
      </c>
      <c r="I3762">
        <v>0.16</v>
      </c>
      <c r="J3762" s="17" t="str" cm="1">
        <f t="array" ref="J3762">_xlfn.IFS(I3762&lt;=0.09,"&lt;0,1%",I3762&lt;=0.19,"&lt;0,2%",I3762&lt;=0.29,"&lt;0,3%",I3762&lt;=39,"&lt;0,4%")</f>
        <v>&lt;0,2%</v>
      </c>
      <c r="K3762" t="s">
        <v>15</v>
      </c>
      <c r="L3762" s="7">
        <v>6</v>
      </c>
      <c r="M3762" s="7" t="str" cm="1">
        <f t="array" ref="M3762">_xlfn.IFS(L3762&lt;1,"Very Fast",L3762&lt;3,"Fast",L3762&lt;5,"Normal",L3762&lt;=7,"Slow",L3762&gt;=8,"Very Slow")</f>
        <v>Slow</v>
      </c>
      <c r="N3762" s="5">
        <v>4.2</v>
      </c>
      <c r="O3762" t="str" cm="1">
        <f t="array" ref="O3762">_xlfn.IFS(N3762&lt;2,"Very Poor",N3762&lt;3,"Poor",N3762&lt;4,"Average",N3762&lt;4.5,"Good",N3762&lt;=5,"Excellent")</f>
        <v>Good</v>
      </c>
      <c r="P3762" s="12">
        <v>541.41999999999996</v>
      </c>
    </row>
    <row r="3763" spans="1:16" x14ac:dyDescent="0.35">
      <c r="A3763">
        <v>13762</v>
      </c>
      <c r="B3763" s="15">
        <v>48323</v>
      </c>
      <c r="C3763" s="7">
        <f t="shared" si="58"/>
        <v>2032</v>
      </c>
      <c r="D3763">
        <v>1335</v>
      </c>
      <c r="E3763" t="s">
        <v>18</v>
      </c>
      <c r="F3763" t="s">
        <v>66</v>
      </c>
      <c r="G3763" s="7">
        <v>1</v>
      </c>
      <c r="H3763" s="3">
        <v>31.89</v>
      </c>
      <c r="I3763">
        <v>0.27</v>
      </c>
      <c r="J3763" s="17" t="str" cm="1">
        <f t="array" ref="J3763">_xlfn.IFS(I3763&lt;=0.09,"&lt;0,1%",I3763&lt;=0.19,"&lt;0,2%",I3763&lt;=0.29,"&lt;0,3%",I3763&lt;=39,"&lt;0,4%")</f>
        <v>&lt;0,3%</v>
      </c>
      <c r="K3763" t="s">
        <v>17</v>
      </c>
      <c r="L3763" s="7">
        <v>2</v>
      </c>
      <c r="M3763" s="7" t="str" cm="1">
        <f t="array" ref="M3763">_xlfn.IFS(L3763&lt;1,"Very Fast",L3763&lt;3,"Fast",L3763&lt;5,"Normal",L3763&lt;=7,"Slow",L3763&gt;=8,"Very Slow")</f>
        <v>Fast</v>
      </c>
      <c r="N3763" s="5">
        <v>3.7</v>
      </c>
      <c r="O3763" t="str" cm="1">
        <f t="array" ref="O3763">_xlfn.IFS(N3763&lt;2,"Very Poor",N3763&lt;3,"Poor",N3763&lt;4,"Average",N3763&lt;4.5,"Good",N3763&lt;=5,"Excellent")</f>
        <v>Average</v>
      </c>
      <c r="P3763" s="12">
        <v>23.28</v>
      </c>
    </row>
    <row r="3764" spans="1:16" x14ac:dyDescent="0.35">
      <c r="A3764">
        <v>13763</v>
      </c>
      <c r="B3764" s="15">
        <v>48324</v>
      </c>
      <c r="C3764" s="7">
        <f t="shared" si="58"/>
        <v>2032</v>
      </c>
      <c r="D3764">
        <v>1697</v>
      </c>
      <c r="E3764" t="s">
        <v>21</v>
      </c>
      <c r="F3764" t="s">
        <v>69</v>
      </c>
      <c r="G3764" s="7">
        <v>2</v>
      </c>
      <c r="H3764" s="3">
        <v>246.13</v>
      </c>
      <c r="I3764">
        <v>0.02</v>
      </c>
      <c r="J3764" s="17" t="str" cm="1">
        <f t="array" ref="J3764">_xlfn.IFS(I3764&lt;=0.09,"&lt;0,1%",I3764&lt;=0.19,"&lt;0,2%",I3764&lt;=0.29,"&lt;0,3%",I3764&lt;=39,"&lt;0,4%")</f>
        <v>&lt;0,1%</v>
      </c>
      <c r="K3764" t="s">
        <v>15</v>
      </c>
      <c r="L3764" s="7">
        <v>6</v>
      </c>
      <c r="M3764" s="7" t="str" cm="1">
        <f t="array" ref="M3764">_xlfn.IFS(L3764&lt;1,"Very Fast",L3764&lt;3,"Fast",L3764&lt;5,"Normal",L3764&lt;=7,"Slow",L3764&gt;=8,"Very Slow")</f>
        <v>Slow</v>
      </c>
      <c r="N3764" s="5">
        <v>4</v>
      </c>
      <c r="O3764" t="str" cm="1">
        <f t="array" ref="O3764">_xlfn.IFS(N3764&lt;2,"Very Poor",N3764&lt;3,"Poor",N3764&lt;4,"Average",N3764&lt;4.5,"Good",N3764&lt;=5,"Excellent")</f>
        <v>Good</v>
      </c>
      <c r="P3764" s="12">
        <v>482.41</v>
      </c>
    </row>
    <row r="3765" spans="1:16" x14ac:dyDescent="0.35">
      <c r="A3765">
        <v>13764</v>
      </c>
      <c r="B3765" s="15">
        <v>48325</v>
      </c>
      <c r="C3765" s="7">
        <f t="shared" si="58"/>
        <v>2032</v>
      </c>
      <c r="D3765">
        <v>1054</v>
      </c>
      <c r="E3765" t="s">
        <v>14</v>
      </c>
      <c r="F3765" t="s">
        <v>69</v>
      </c>
      <c r="G3765" s="7">
        <v>5</v>
      </c>
      <c r="H3765" s="3">
        <v>559.33000000000004</v>
      </c>
      <c r="I3765">
        <v>0.25</v>
      </c>
      <c r="J3765" s="17" t="str" cm="1">
        <f t="array" ref="J3765">_xlfn.IFS(I3765&lt;=0.09,"&lt;0,1%",I3765&lt;=0.19,"&lt;0,2%",I3765&lt;=0.29,"&lt;0,3%",I3765&lt;=39,"&lt;0,4%")</f>
        <v>&lt;0,3%</v>
      </c>
      <c r="K3765" t="s">
        <v>15</v>
      </c>
      <c r="L3765" s="7">
        <v>10</v>
      </c>
      <c r="M3765" s="7" t="str" cm="1">
        <f t="array" ref="M3765">_xlfn.IFS(L3765&lt;1,"Very Fast",L3765&lt;3,"Fast",L3765&lt;5,"Normal",L3765&lt;=7,"Slow",L3765&gt;=8,"Very Slow")</f>
        <v>Very Slow</v>
      </c>
      <c r="N3765" s="5">
        <v>4.5</v>
      </c>
      <c r="O3765" t="str" cm="1">
        <f t="array" ref="O3765">_xlfn.IFS(N3765&lt;2,"Very Poor",N3765&lt;3,"Poor",N3765&lt;4,"Average",N3765&lt;4.5,"Good",N3765&lt;=5,"Excellent")</f>
        <v>Excellent</v>
      </c>
      <c r="P3765" s="12">
        <v>2097.4899999999998</v>
      </c>
    </row>
    <row r="3766" spans="1:16" x14ac:dyDescent="0.35">
      <c r="A3766">
        <v>13765</v>
      </c>
      <c r="B3766" s="15">
        <v>48326</v>
      </c>
      <c r="C3766" s="7">
        <f t="shared" si="58"/>
        <v>2032</v>
      </c>
      <c r="D3766">
        <v>1499</v>
      </c>
      <c r="E3766" t="s">
        <v>14</v>
      </c>
      <c r="F3766" t="s">
        <v>69</v>
      </c>
      <c r="G3766" s="7">
        <v>6</v>
      </c>
      <c r="H3766" s="3">
        <v>381.39</v>
      </c>
      <c r="I3766">
        <v>0.28999999999999998</v>
      </c>
      <c r="J3766" s="17" t="str" cm="1">
        <f t="array" ref="J3766">_xlfn.IFS(I3766&lt;=0.09,"&lt;0,1%",I3766&lt;=0.19,"&lt;0,2%",I3766&lt;=0.29,"&lt;0,3%",I3766&lt;=39,"&lt;0,4%")</f>
        <v>&lt;0,3%</v>
      </c>
      <c r="K3766" t="s">
        <v>17</v>
      </c>
      <c r="L3766" s="7">
        <v>2</v>
      </c>
      <c r="M3766" s="7" t="str" cm="1">
        <f t="array" ref="M3766">_xlfn.IFS(L3766&lt;1,"Very Fast",L3766&lt;3,"Fast",L3766&lt;5,"Normal",L3766&lt;=7,"Slow",L3766&gt;=8,"Very Slow")</f>
        <v>Fast</v>
      </c>
      <c r="N3766" s="5">
        <v>1</v>
      </c>
      <c r="O3766" t="str" cm="1">
        <f t="array" ref="O3766">_xlfn.IFS(N3766&lt;2,"Very Poor",N3766&lt;3,"Poor",N3766&lt;4,"Average",N3766&lt;4.5,"Good",N3766&lt;=5,"Excellent")</f>
        <v>Very Poor</v>
      </c>
      <c r="P3766" s="12">
        <v>1624.72</v>
      </c>
    </row>
    <row r="3767" spans="1:16" x14ac:dyDescent="0.35">
      <c r="A3767">
        <v>13766</v>
      </c>
      <c r="B3767" s="15">
        <v>48327</v>
      </c>
      <c r="C3767" s="7">
        <f t="shared" si="58"/>
        <v>2032</v>
      </c>
      <c r="D3767">
        <v>1899</v>
      </c>
      <c r="E3767" t="s">
        <v>18</v>
      </c>
      <c r="F3767" t="s">
        <v>68</v>
      </c>
      <c r="G3767" s="7">
        <v>2</v>
      </c>
      <c r="H3767" s="3">
        <v>64.11</v>
      </c>
      <c r="I3767">
        <v>0.23</v>
      </c>
      <c r="J3767" s="17" t="str" cm="1">
        <f t="array" ref="J3767">_xlfn.IFS(I3767&lt;=0.09,"&lt;0,1%",I3767&lt;=0.19,"&lt;0,2%",I3767&lt;=0.29,"&lt;0,3%",I3767&lt;=39,"&lt;0,4%")</f>
        <v>&lt;0,3%</v>
      </c>
      <c r="K3767" t="s">
        <v>15</v>
      </c>
      <c r="L3767" s="7">
        <v>8</v>
      </c>
      <c r="M3767" s="7" t="str" cm="1">
        <f t="array" ref="M3767">_xlfn.IFS(L3767&lt;1,"Very Fast",L3767&lt;3,"Fast",L3767&lt;5,"Normal",L3767&lt;=7,"Slow",L3767&gt;=8,"Very Slow")</f>
        <v>Very Slow</v>
      </c>
      <c r="N3767" s="5">
        <v>4.5</v>
      </c>
      <c r="O3767" t="str" cm="1">
        <f t="array" ref="O3767">_xlfn.IFS(N3767&lt;2,"Very Poor",N3767&lt;3,"Poor",N3767&lt;4,"Average",N3767&lt;4.5,"Good",N3767&lt;=5,"Excellent")</f>
        <v>Excellent</v>
      </c>
      <c r="P3767" s="12">
        <v>98.73</v>
      </c>
    </row>
    <row r="3768" spans="1:16" x14ac:dyDescent="0.35">
      <c r="A3768">
        <v>13767</v>
      </c>
      <c r="B3768" s="15">
        <v>48328</v>
      </c>
      <c r="C3768" s="7">
        <f t="shared" si="58"/>
        <v>2032</v>
      </c>
      <c r="D3768">
        <v>1887</v>
      </c>
      <c r="E3768" t="s">
        <v>21</v>
      </c>
      <c r="F3768" t="s">
        <v>68</v>
      </c>
      <c r="G3768" s="7">
        <v>2</v>
      </c>
      <c r="H3768" s="3">
        <v>532.72</v>
      </c>
      <c r="I3768">
        <v>0</v>
      </c>
      <c r="J3768" s="17" t="str" cm="1">
        <f t="array" ref="J3768">_xlfn.IFS(I3768&lt;=0.09,"&lt;0,1%",I3768&lt;=0.19,"&lt;0,2%",I3768&lt;=0.29,"&lt;0,3%",I3768&lt;=39,"&lt;0,4%")</f>
        <v>&lt;0,1%</v>
      </c>
      <c r="K3768" t="s">
        <v>17</v>
      </c>
      <c r="L3768" s="7">
        <v>7</v>
      </c>
      <c r="M3768" s="7" t="str" cm="1">
        <f t="array" ref="M3768">_xlfn.IFS(L3768&lt;1,"Very Fast",L3768&lt;3,"Fast",L3768&lt;5,"Normal",L3768&lt;=7,"Slow",L3768&gt;=8,"Very Slow")</f>
        <v>Slow</v>
      </c>
      <c r="N3768" s="5">
        <v>1.9</v>
      </c>
      <c r="O3768" t="str" cm="1">
        <f t="array" ref="O3768">_xlfn.IFS(N3768&lt;2,"Very Poor",N3768&lt;3,"Poor",N3768&lt;4,"Average",N3768&lt;4.5,"Good",N3768&lt;=5,"Excellent")</f>
        <v>Very Poor</v>
      </c>
      <c r="P3768" s="12">
        <v>1065.44</v>
      </c>
    </row>
    <row r="3769" spans="1:16" x14ac:dyDescent="0.35">
      <c r="A3769">
        <v>13768</v>
      </c>
      <c r="B3769" s="15">
        <v>48329</v>
      </c>
      <c r="C3769" s="7">
        <f t="shared" si="58"/>
        <v>2032</v>
      </c>
      <c r="D3769">
        <v>1765</v>
      </c>
      <c r="E3769" t="s">
        <v>18</v>
      </c>
      <c r="F3769" t="s">
        <v>69</v>
      </c>
      <c r="G3769" s="7">
        <v>7</v>
      </c>
      <c r="H3769" s="3">
        <v>172.29</v>
      </c>
      <c r="I3769">
        <v>0.06</v>
      </c>
      <c r="J3769" s="17" t="str" cm="1">
        <f t="array" ref="J3769">_xlfn.IFS(I3769&lt;=0.09,"&lt;0,1%",I3769&lt;=0.19,"&lt;0,2%",I3769&lt;=0.29,"&lt;0,3%",I3769&lt;=39,"&lt;0,4%")</f>
        <v>&lt;0,1%</v>
      </c>
      <c r="K3769" t="s">
        <v>17</v>
      </c>
      <c r="L3769" s="7">
        <v>6</v>
      </c>
      <c r="M3769" s="7" t="str" cm="1">
        <f t="array" ref="M3769">_xlfn.IFS(L3769&lt;1,"Very Fast",L3769&lt;3,"Fast",L3769&lt;5,"Normal",L3769&lt;=7,"Slow",L3769&gt;=8,"Very Slow")</f>
        <v>Slow</v>
      </c>
      <c r="N3769" s="5">
        <v>4.5999999999999996</v>
      </c>
      <c r="O3769" t="str" cm="1">
        <f t="array" ref="O3769">_xlfn.IFS(N3769&lt;2,"Very Poor",N3769&lt;3,"Poor",N3769&lt;4,"Average",N3769&lt;4.5,"Good",N3769&lt;=5,"Excellent")</f>
        <v>Excellent</v>
      </c>
      <c r="P3769" s="12">
        <v>1133.67</v>
      </c>
    </row>
    <row r="3770" spans="1:16" x14ac:dyDescent="0.35">
      <c r="A3770">
        <v>13769</v>
      </c>
      <c r="B3770" s="15">
        <v>48330</v>
      </c>
      <c r="C3770" s="7">
        <f t="shared" si="58"/>
        <v>2032</v>
      </c>
      <c r="D3770">
        <v>1535</v>
      </c>
      <c r="E3770" t="s">
        <v>18</v>
      </c>
      <c r="F3770" t="s">
        <v>69</v>
      </c>
      <c r="G3770" s="7">
        <v>2</v>
      </c>
      <c r="H3770" s="3">
        <v>157.61000000000001</v>
      </c>
      <c r="I3770">
        <v>0.12</v>
      </c>
      <c r="J3770" s="17" t="str" cm="1">
        <f t="array" ref="J3770">_xlfn.IFS(I3770&lt;=0.09,"&lt;0,1%",I3770&lt;=0.19,"&lt;0,2%",I3770&lt;=0.29,"&lt;0,3%",I3770&lt;=39,"&lt;0,4%")</f>
        <v>&lt;0,2%</v>
      </c>
      <c r="K3770" t="s">
        <v>17</v>
      </c>
      <c r="L3770" s="7">
        <v>10</v>
      </c>
      <c r="M3770" s="7" t="str" cm="1">
        <f t="array" ref="M3770">_xlfn.IFS(L3770&lt;1,"Very Fast",L3770&lt;3,"Fast",L3770&lt;5,"Normal",L3770&lt;=7,"Slow",L3770&gt;=8,"Very Slow")</f>
        <v>Very Slow</v>
      </c>
      <c r="N3770" s="5">
        <v>2.1</v>
      </c>
      <c r="O3770" t="str" cm="1">
        <f t="array" ref="O3770">_xlfn.IFS(N3770&lt;2,"Very Poor",N3770&lt;3,"Poor",N3770&lt;4,"Average",N3770&lt;4.5,"Good",N3770&lt;=5,"Excellent")</f>
        <v>Poor</v>
      </c>
      <c r="P3770" s="12">
        <v>277.39</v>
      </c>
    </row>
    <row r="3771" spans="1:16" x14ac:dyDescent="0.35">
      <c r="A3771">
        <v>13770</v>
      </c>
      <c r="B3771" s="15">
        <v>48331</v>
      </c>
      <c r="C3771" s="7">
        <f t="shared" si="58"/>
        <v>2032</v>
      </c>
      <c r="D3771">
        <v>1161</v>
      </c>
      <c r="E3771" t="s">
        <v>14</v>
      </c>
      <c r="F3771" t="s">
        <v>69</v>
      </c>
      <c r="G3771" s="7">
        <v>1</v>
      </c>
      <c r="H3771" s="3">
        <v>188.8</v>
      </c>
      <c r="I3771">
        <v>0.08</v>
      </c>
      <c r="J3771" s="17" t="str" cm="1">
        <f t="array" ref="J3771">_xlfn.IFS(I3771&lt;=0.09,"&lt;0,1%",I3771&lt;=0.19,"&lt;0,2%",I3771&lt;=0.29,"&lt;0,3%",I3771&lt;=39,"&lt;0,4%")</f>
        <v>&lt;0,1%</v>
      </c>
      <c r="K3771" t="s">
        <v>13</v>
      </c>
      <c r="L3771" s="7">
        <v>6</v>
      </c>
      <c r="M3771" s="7" t="str" cm="1">
        <f t="array" ref="M3771">_xlfn.IFS(L3771&lt;1,"Very Fast",L3771&lt;3,"Fast",L3771&lt;5,"Normal",L3771&lt;=7,"Slow",L3771&gt;=8,"Very Slow")</f>
        <v>Slow</v>
      </c>
      <c r="N3771" s="5">
        <v>2.8</v>
      </c>
      <c r="O3771" t="str" cm="1">
        <f t="array" ref="O3771">_xlfn.IFS(N3771&lt;2,"Very Poor",N3771&lt;3,"Poor",N3771&lt;4,"Average",N3771&lt;4.5,"Good",N3771&lt;=5,"Excellent")</f>
        <v>Poor</v>
      </c>
      <c r="P3771" s="12">
        <v>173.7</v>
      </c>
    </row>
    <row r="3772" spans="1:16" x14ac:dyDescent="0.35">
      <c r="A3772">
        <v>13771</v>
      </c>
      <c r="B3772" s="15">
        <v>48332</v>
      </c>
      <c r="C3772" s="7">
        <f t="shared" si="58"/>
        <v>2032</v>
      </c>
      <c r="D3772">
        <v>1669</v>
      </c>
      <c r="E3772" t="s">
        <v>18</v>
      </c>
      <c r="F3772" t="s">
        <v>69</v>
      </c>
      <c r="G3772" s="7">
        <v>6</v>
      </c>
      <c r="H3772" s="3">
        <v>352.66</v>
      </c>
      <c r="I3772">
        <v>0.34</v>
      </c>
      <c r="J3772" s="17" t="str" cm="1">
        <f t="array" ref="J3772">_xlfn.IFS(I3772&lt;=0.09,"&lt;0,1%",I3772&lt;=0.19,"&lt;0,2%",I3772&lt;=0.29,"&lt;0,3%",I3772&lt;=39,"&lt;0,4%")</f>
        <v>&lt;0,4%</v>
      </c>
      <c r="K3772" t="s">
        <v>15</v>
      </c>
      <c r="L3772" s="7">
        <v>9</v>
      </c>
      <c r="M3772" s="7" t="str" cm="1">
        <f t="array" ref="M3772">_xlfn.IFS(L3772&lt;1,"Very Fast",L3772&lt;3,"Fast",L3772&lt;5,"Normal",L3772&lt;=7,"Slow",L3772&gt;=8,"Very Slow")</f>
        <v>Very Slow</v>
      </c>
      <c r="N3772" s="5">
        <v>4.7</v>
      </c>
      <c r="O3772" t="str" cm="1">
        <f t="array" ref="O3772">_xlfn.IFS(N3772&lt;2,"Very Poor",N3772&lt;3,"Poor",N3772&lt;4,"Average",N3772&lt;4.5,"Good",N3772&lt;=5,"Excellent")</f>
        <v>Excellent</v>
      </c>
      <c r="P3772" s="12">
        <v>1396.53</v>
      </c>
    </row>
    <row r="3773" spans="1:16" x14ac:dyDescent="0.35">
      <c r="A3773">
        <v>13772</v>
      </c>
      <c r="B3773" s="15">
        <v>48333</v>
      </c>
      <c r="C3773" s="7">
        <f t="shared" si="58"/>
        <v>2032</v>
      </c>
      <c r="D3773">
        <v>1593</v>
      </c>
      <c r="E3773" t="s">
        <v>18</v>
      </c>
      <c r="F3773" t="s">
        <v>66</v>
      </c>
      <c r="G3773" s="7">
        <v>1</v>
      </c>
      <c r="H3773" s="3">
        <v>333.64</v>
      </c>
      <c r="I3773">
        <v>0.23</v>
      </c>
      <c r="J3773" s="17" t="str" cm="1">
        <f t="array" ref="J3773">_xlfn.IFS(I3773&lt;=0.09,"&lt;0,1%",I3773&lt;=0.19,"&lt;0,2%",I3773&lt;=0.29,"&lt;0,3%",I3773&lt;=39,"&lt;0,4%")</f>
        <v>&lt;0,3%</v>
      </c>
      <c r="K3773" t="s">
        <v>17</v>
      </c>
      <c r="L3773" s="7">
        <v>9</v>
      </c>
      <c r="M3773" s="7" t="str" cm="1">
        <f t="array" ref="M3773">_xlfn.IFS(L3773&lt;1,"Very Fast",L3773&lt;3,"Fast",L3773&lt;5,"Normal",L3773&lt;=7,"Slow",L3773&gt;=8,"Very Slow")</f>
        <v>Very Slow</v>
      </c>
      <c r="N3773" s="5">
        <v>1.4</v>
      </c>
      <c r="O3773" t="str" cm="1">
        <f t="array" ref="O3773">_xlfn.IFS(N3773&lt;2,"Very Poor",N3773&lt;3,"Poor",N3773&lt;4,"Average",N3773&lt;4.5,"Good",N3773&lt;=5,"Excellent")</f>
        <v>Very Poor</v>
      </c>
      <c r="P3773" s="12">
        <v>256.89999999999998</v>
      </c>
    </row>
    <row r="3774" spans="1:16" x14ac:dyDescent="0.35">
      <c r="A3774">
        <v>13773</v>
      </c>
      <c r="B3774" s="15">
        <v>48334</v>
      </c>
      <c r="C3774" s="7">
        <f t="shared" si="58"/>
        <v>2032</v>
      </c>
      <c r="D3774">
        <v>1914</v>
      </c>
      <c r="E3774" t="s">
        <v>14</v>
      </c>
      <c r="F3774" t="s">
        <v>69</v>
      </c>
      <c r="G3774" s="7">
        <v>6</v>
      </c>
      <c r="H3774" s="3">
        <v>302.48</v>
      </c>
      <c r="I3774">
        <v>0.1</v>
      </c>
      <c r="J3774" s="17" t="str" cm="1">
        <f t="array" ref="J3774">_xlfn.IFS(I3774&lt;=0.09,"&lt;0,1%",I3774&lt;=0.19,"&lt;0,2%",I3774&lt;=0.29,"&lt;0,3%",I3774&lt;=39,"&lt;0,4%")</f>
        <v>&lt;0,2%</v>
      </c>
      <c r="K3774" t="s">
        <v>13</v>
      </c>
      <c r="L3774" s="7">
        <v>10</v>
      </c>
      <c r="M3774" s="7" t="str" cm="1">
        <f t="array" ref="M3774">_xlfn.IFS(L3774&lt;1,"Very Fast",L3774&lt;3,"Fast",L3774&lt;5,"Normal",L3774&lt;=7,"Slow",L3774&gt;=8,"Very Slow")</f>
        <v>Very Slow</v>
      </c>
      <c r="N3774" s="5">
        <v>4</v>
      </c>
      <c r="O3774" t="str" cm="1">
        <f t="array" ref="O3774">_xlfn.IFS(N3774&lt;2,"Very Poor",N3774&lt;3,"Poor",N3774&lt;4,"Average",N3774&lt;4.5,"Good",N3774&lt;=5,"Excellent")</f>
        <v>Good</v>
      </c>
      <c r="P3774" s="12">
        <v>1633.39</v>
      </c>
    </row>
    <row r="3775" spans="1:16" x14ac:dyDescent="0.35">
      <c r="A3775">
        <v>13774</v>
      </c>
      <c r="B3775" s="15">
        <v>48335</v>
      </c>
      <c r="C3775" s="7">
        <f t="shared" si="58"/>
        <v>2032</v>
      </c>
      <c r="D3775">
        <v>1158</v>
      </c>
      <c r="E3775" t="s">
        <v>21</v>
      </c>
      <c r="F3775" t="s">
        <v>68</v>
      </c>
      <c r="G3775" s="7">
        <v>6</v>
      </c>
      <c r="H3775" s="3">
        <v>434.76</v>
      </c>
      <c r="I3775">
        <v>0.33</v>
      </c>
      <c r="J3775" s="17" t="str" cm="1">
        <f t="array" ref="J3775">_xlfn.IFS(I3775&lt;=0.09,"&lt;0,1%",I3775&lt;=0.19,"&lt;0,2%",I3775&lt;=0.29,"&lt;0,3%",I3775&lt;=39,"&lt;0,4%")</f>
        <v>&lt;0,4%</v>
      </c>
      <c r="K3775" t="s">
        <v>17</v>
      </c>
      <c r="L3775" s="7">
        <v>10</v>
      </c>
      <c r="M3775" s="7" t="str" cm="1">
        <f t="array" ref="M3775">_xlfn.IFS(L3775&lt;1,"Very Fast",L3775&lt;3,"Fast",L3775&lt;5,"Normal",L3775&lt;=7,"Slow",L3775&gt;=8,"Very Slow")</f>
        <v>Very Slow</v>
      </c>
      <c r="N3775" s="5">
        <v>2.6</v>
      </c>
      <c r="O3775" t="str" cm="1">
        <f t="array" ref="O3775">_xlfn.IFS(N3775&lt;2,"Very Poor",N3775&lt;3,"Poor",N3775&lt;4,"Average",N3775&lt;4.5,"Good",N3775&lt;=5,"Excellent")</f>
        <v>Poor</v>
      </c>
      <c r="P3775" s="12">
        <v>1747.74</v>
      </c>
    </row>
    <row r="3776" spans="1:16" x14ac:dyDescent="0.35">
      <c r="A3776">
        <v>13775</v>
      </c>
      <c r="B3776" s="15">
        <v>48336</v>
      </c>
      <c r="C3776" s="7">
        <f t="shared" si="58"/>
        <v>2032</v>
      </c>
      <c r="D3776">
        <v>1187</v>
      </c>
      <c r="E3776" t="s">
        <v>21</v>
      </c>
      <c r="F3776" t="s">
        <v>66</v>
      </c>
      <c r="G3776" s="7">
        <v>7</v>
      </c>
      <c r="H3776" s="3">
        <v>200.17</v>
      </c>
      <c r="I3776">
        <v>0.26</v>
      </c>
      <c r="J3776" s="17" t="str" cm="1">
        <f t="array" ref="J3776">_xlfn.IFS(I3776&lt;=0.09,"&lt;0,1%",I3776&lt;=0.19,"&lt;0,2%",I3776&lt;=0.29,"&lt;0,3%",I3776&lt;=39,"&lt;0,4%")</f>
        <v>&lt;0,3%</v>
      </c>
      <c r="K3776" t="s">
        <v>15</v>
      </c>
      <c r="L3776" s="7">
        <v>2</v>
      </c>
      <c r="M3776" s="7" t="str" cm="1">
        <f t="array" ref="M3776">_xlfn.IFS(L3776&lt;1,"Very Fast",L3776&lt;3,"Fast",L3776&lt;5,"Normal",L3776&lt;=7,"Slow",L3776&gt;=8,"Very Slow")</f>
        <v>Fast</v>
      </c>
      <c r="N3776" s="5">
        <v>1.1000000000000001</v>
      </c>
      <c r="O3776" t="str" cm="1">
        <f t="array" ref="O3776">_xlfn.IFS(N3776&lt;2,"Very Poor",N3776&lt;3,"Poor",N3776&lt;4,"Average",N3776&lt;4.5,"Good",N3776&lt;=5,"Excellent")</f>
        <v>Very Poor</v>
      </c>
      <c r="P3776" s="12">
        <v>1036.8800000000001</v>
      </c>
    </row>
    <row r="3777" spans="1:16" x14ac:dyDescent="0.35">
      <c r="A3777">
        <v>13776</v>
      </c>
      <c r="B3777" s="15">
        <v>48337</v>
      </c>
      <c r="C3777" s="7">
        <f t="shared" si="58"/>
        <v>2032</v>
      </c>
      <c r="D3777">
        <v>1059</v>
      </c>
      <c r="E3777" t="s">
        <v>14</v>
      </c>
      <c r="F3777" t="s">
        <v>69</v>
      </c>
      <c r="G3777" s="7">
        <v>1</v>
      </c>
      <c r="H3777" s="3">
        <v>472.51</v>
      </c>
      <c r="I3777">
        <v>0.1</v>
      </c>
      <c r="J3777" s="17" t="str" cm="1">
        <f t="array" ref="J3777">_xlfn.IFS(I3777&lt;=0.09,"&lt;0,1%",I3777&lt;=0.19,"&lt;0,2%",I3777&lt;=0.29,"&lt;0,3%",I3777&lt;=39,"&lt;0,4%")</f>
        <v>&lt;0,2%</v>
      </c>
      <c r="K3777" t="s">
        <v>13</v>
      </c>
      <c r="L3777" s="7">
        <v>3</v>
      </c>
      <c r="M3777" s="7" t="str" cm="1">
        <f t="array" ref="M3777">_xlfn.IFS(L3777&lt;1,"Very Fast",L3777&lt;3,"Fast",L3777&lt;5,"Normal",L3777&lt;=7,"Slow",L3777&gt;=8,"Very Slow")</f>
        <v>Normal</v>
      </c>
      <c r="N3777" s="5">
        <v>4.8</v>
      </c>
      <c r="O3777" t="str" cm="1">
        <f t="array" ref="O3777">_xlfn.IFS(N3777&lt;2,"Very Poor",N3777&lt;3,"Poor",N3777&lt;4,"Average",N3777&lt;4.5,"Good",N3777&lt;=5,"Excellent")</f>
        <v>Excellent</v>
      </c>
      <c r="P3777" s="12">
        <v>425.26</v>
      </c>
    </row>
    <row r="3778" spans="1:16" x14ac:dyDescent="0.35">
      <c r="A3778">
        <v>13777</v>
      </c>
      <c r="B3778" s="15">
        <v>48338</v>
      </c>
      <c r="C3778" s="7">
        <f t="shared" si="58"/>
        <v>2032</v>
      </c>
      <c r="D3778">
        <v>1914</v>
      </c>
      <c r="E3778" t="s">
        <v>18</v>
      </c>
      <c r="F3778" t="s">
        <v>66</v>
      </c>
      <c r="G3778" s="7">
        <v>6</v>
      </c>
      <c r="H3778" s="3">
        <v>117.56</v>
      </c>
      <c r="I3778">
        <v>0.13</v>
      </c>
      <c r="J3778" s="17" t="str" cm="1">
        <f t="array" ref="J3778">_xlfn.IFS(I3778&lt;=0.09,"&lt;0,1%",I3778&lt;=0.19,"&lt;0,2%",I3778&lt;=0.29,"&lt;0,3%",I3778&lt;=39,"&lt;0,4%")</f>
        <v>&lt;0,2%</v>
      </c>
      <c r="K3778" t="s">
        <v>15</v>
      </c>
      <c r="L3778" s="7">
        <v>10</v>
      </c>
      <c r="M3778" s="7" t="str" cm="1">
        <f t="array" ref="M3778">_xlfn.IFS(L3778&lt;1,"Very Fast",L3778&lt;3,"Fast",L3778&lt;5,"Normal",L3778&lt;=7,"Slow",L3778&gt;=8,"Very Slow")</f>
        <v>Very Slow</v>
      </c>
      <c r="N3778" s="5">
        <v>1.5</v>
      </c>
      <c r="O3778" t="str" cm="1">
        <f t="array" ref="O3778">_xlfn.IFS(N3778&lt;2,"Very Poor",N3778&lt;3,"Poor",N3778&lt;4,"Average",N3778&lt;4.5,"Good",N3778&lt;=5,"Excellent")</f>
        <v>Very Poor</v>
      </c>
      <c r="P3778" s="12">
        <v>613.66</v>
      </c>
    </row>
    <row r="3779" spans="1:16" x14ac:dyDescent="0.35">
      <c r="A3779">
        <v>13778</v>
      </c>
      <c r="B3779" s="15">
        <v>48339</v>
      </c>
      <c r="C3779" s="7">
        <f t="shared" ref="C3779:C3842" si="59">YEAR(B3779)</f>
        <v>2032</v>
      </c>
      <c r="D3779">
        <v>1816</v>
      </c>
      <c r="E3779" t="s">
        <v>18</v>
      </c>
      <c r="F3779" t="s">
        <v>69</v>
      </c>
      <c r="G3779" s="7">
        <v>2</v>
      </c>
      <c r="H3779" s="3">
        <v>472.83</v>
      </c>
      <c r="I3779">
        <v>7.0000000000000007E-2</v>
      </c>
      <c r="J3779" s="17" t="str" cm="1">
        <f t="array" ref="J3779">_xlfn.IFS(I3779&lt;=0.09,"&lt;0,1%",I3779&lt;=0.19,"&lt;0,2%",I3779&lt;=0.29,"&lt;0,3%",I3779&lt;=39,"&lt;0,4%")</f>
        <v>&lt;0,1%</v>
      </c>
      <c r="K3779" t="s">
        <v>15</v>
      </c>
      <c r="L3779" s="7">
        <v>7</v>
      </c>
      <c r="M3779" s="7" t="str" cm="1">
        <f t="array" ref="M3779">_xlfn.IFS(L3779&lt;1,"Very Fast",L3779&lt;3,"Fast",L3779&lt;5,"Normal",L3779&lt;=7,"Slow",L3779&gt;=8,"Very Slow")</f>
        <v>Slow</v>
      </c>
      <c r="N3779" s="5">
        <v>4.0999999999999996</v>
      </c>
      <c r="O3779" t="str" cm="1">
        <f t="array" ref="O3779">_xlfn.IFS(N3779&lt;2,"Very Poor",N3779&lt;3,"Poor",N3779&lt;4,"Average",N3779&lt;4.5,"Good",N3779&lt;=5,"Excellent")</f>
        <v>Good</v>
      </c>
      <c r="P3779" s="12">
        <v>879.46</v>
      </c>
    </row>
    <row r="3780" spans="1:16" x14ac:dyDescent="0.35">
      <c r="A3780">
        <v>13779</v>
      </c>
      <c r="B3780" s="15">
        <v>48340</v>
      </c>
      <c r="C3780" s="7">
        <f t="shared" si="59"/>
        <v>2032</v>
      </c>
      <c r="D3780">
        <v>1318</v>
      </c>
      <c r="E3780" t="s">
        <v>11</v>
      </c>
      <c r="F3780" t="s">
        <v>66</v>
      </c>
      <c r="G3780" s="7">
        <v>1</v>
      </c>
      <c r="H3780" s="3">
        <v>403.33</v>
      </c>
      <c r="I3780">
        <v>0.34</v>
      </c>
      <c r="J3780" s="17" t="str" cm="1">
        <f t="array" ref="J3780">_xlfn.IFS(I3780&lt;=0.09,"&lt;0,1%",I3780&lt;=0.19,"&lt;0,2%",I3780&lt;=0.29,"&lt;0,3%",I3780&lt;=39,"&lt;0,4%")</f>
        <v>&lt;0,4%</v>
      </c>
      <c r="K3780" t="s">
        <v>15</v>
      </c>
      <c r="L3780" s="7">
        <v>11</v>
      </c>
      <c r="M3780" s="7" t="str" cm="1">
        <f t="array" ref="M3780">_xlfn.IFS(L3780&lt;1,"Very Fast",L3780&lt;3,"Fast",L3780&lt;5,"Normal",L3780&lt;=7,"Slow",L3780&gt;=8,"Very Slow")</f>
        <v>Very Slow</v>
      </c>
      <c r="N3780" s="5">
        <v>2.5</v>
      </c>
      <c r="O3780" t="str" cm="1">
        <f t="array" ref="O3780">_xlfn.IFS(N3780&lt;2,"Very Poor",N3780&lt;3,"Poor",N3780&lt;4,"Average",N3780&lt;4.5,"Good",N3780&lt;=5,"Excellent")</f>
        <v>Poor</v>
      </c>
      <c r="P3780" s="12">
        <v>266.2</v>
      </c>
    </row>
    <row r="3781" spans="1:16" x14ac:dyDescent="0.35">
      <c r="A3781">
        <v>13780</v>
      </c>
      <c r="B3781" s="15">
        <v>48341</v>
      </c>
      <c r="C3781" s="7">
        <f t="shared" si="59"/>
        <v>2032</v>
      </c>
      <c r="D3781">
        <v>1877</v>
      </c>
      <c r="E3781" t="s">
        <v>14</v>
      </c>
      <c r="F3781" t="s">
        <v>66</v>
      </c>
      <c r="G3781" s="7">
        <v>6</v>
      </c>
      <c r="H3781" s="3">
        <v>414.68</v>
      </c>
      <c r="I3781">
        <v>0.18</v>
      </c>
      <c r="J3781" s="17" t="str" cm="1">
        <f t="array" ref="J3781">_xlfn.IFS(I3781&lt;=0.09,"&lt;0,1%",I3781&lt;=0.19,"&lt;0,2%",I3781&lt;=0.29,"&lt;0,3%",I3781&lt;=39,"&lt;0,4%")</f>
        <v>&lt;0,2%</v>
      </c>
      <c r="K3781" t="s">
        <v>15</v>
      </c>
      <c r="L3781" s="7">
        <v>10</v>
      </c>
      <c r="M3781" s="7" t="str" cm="1">
        <f t="array" ref="M3781">_xlfn.IFS(L3781&lt;1,"Very Fast",L3781&lt;3,"Fast",L3781&lt;5,"Normal",L3781&lt;=7,"Slow",L3781&gt;=8,"Very Slow")</f>
        <v>Very Slow</v>
      </c>
      <c r="N3781" s="5">
        <v>4.2</v>
      </c>
      <c r="O3781" t="str" cm="1">
        <f t="array" ref="O3781">_xlfn.IFS(N3781&lt;2,"Very Poor",N3781&lt;3,"Poor",N3781&lt;4,"Average",N3781&lt;4.5,"Good",N3781&lt;=5,"Excellent")</f>
        <v>Good</v>
      </c>
      <c r="P3781" s="12">
        <v>2040.23</v>
      </c>
    </row>
    <row r="3782" spans="1:16" x14ac:dyDescent="0.35">
      <c r="A3782">
        <v>13781</v>
      </c>
      <c r="B3782" s="15">
        <v>48342</v>
      </c>
      <c r="C3782" s="7">
        <f t="shared" si="59"/>
        <v>2032</v>
      </c>
      <c r="D3782">
        <v>1210</v>
      </c>
      <c r="E3782" t="s">
        <v>21</v>
      </c>
      <c r="F3782" t="s">
        <v>69</v>
      </c>
      <c r="G3782" s="7">
        <v>3</v>
      </c>
      <c r="H3782" s="3">
        <v>296.70999999999998</v>
      </c>
      <c r="I3782">
        <v>0.31</v>
      </c>
      <c r="J3782" s="17" t="str" cm="1">
        <f t="array" ref="J3782">_xlfn.IFS(I3782&lt;=0.09,"&lt;0,1%",I3782&lt;=0.19,"&lt;0,2%",I3782&lt;=0.29,"&lt;0,3%",I3782&lt;=39,"&lt;0,4%")</f>
        <v>&lt;0,4%</v>
      </c>
      <c r="K3782" t="s">
        <v>15</v>
      </c>
      <c r="L3782" s="7">
        <v>9</v>
      </c>
      <c r="M3782" s="7" t="str" cm="1">
        <f t="array" ref="M3782">_xlfn.IFS(L3782&lt;1,"Very Fast",L3782&lt;3,"Fast",L3782&lt;5,"Normal",L3782&lt;=7,"Slow",L3782&gt;=8,"Very Slow")</f>
        <v>Very Slow</v>
      </c>
      <c r="N3782" s="5">
        <v>4</v>
      </c>
      <c r="O3782" t="str" cm="1">
        <f t="array" ref="O3782">_xlfn.IFS(N3782&lt;2,"Very Poor",N3782&lt;3,"Poor",N3782&lt;4,"Average",N3782&lt;4.5,"Good",N3782&lt;=5,"Excellent")</f>
        <v>Good</v>
      </c>
      <c r="P3782" s="12">
        <v>614.19000000000005</v>
      </c>
    </row>
    <row r="3783" spans="1:16" x14ac:dyDescent="0.35">
      <c r="A3783">
        <v>13782</v>
      </c>
      <c r="B3783" s="15">
        <v>48343</v>
      </c>
      <c r="C3783" s="7">
        <f t="shared" si="59"/>
        <v>2032</v>
      </c>
      <c r="D3783">
        <v>1405</v>
      </c>
      <c r="E3783" t="s">
        <v>18</v>
      </c>
      <c r="F3783" t="s">
        <v>68</v>
      </c>
      <c r="G3783" s="7">
        <v>1</v>
      </c>
      <c r="H3783" s="3">
        <v>405.2</v>
      </c>
      <c r="I3783">
        <v>0.12</v>
      </c>
      <c r="J3783" s="17" t="str" cm="1">
        <f t="array" ref="J3783">_xlfn.IFS(I3783&lt;=0.09,"&lt;0,1%",I3783&lt;=0.19,"&lt;0,2%",I3783&lt;=0.29,"&lt;0,3%",I3783&lt;=39,"&lt;0,4%")</f>
        <v>&lt;0,2%</v>
      </c>
      <c r="K3783" t="s">
        <v>15</v>
      </c>
      <c r="L3783" s="7">
        <v>6</v>
      </c>
      <c r="M3783" s="7" t="str" cm="1">
        <f t="array" ref="M3783">_xlfn.IFS(L3783&lt;1,"Very Fast",L3783&lt;3,"Fast",L3783&lt;5,"Normal",L3783&lt;=7,"Slow",L3783&gt;=8,"Very Slow")</f>
        <v>Slow</v>
      </c>
      <c r="N3783" s="5">
        <v>3.5</v>
      </c>
      <c r="O3783" t="str" cm="1">
        <f t="array" ref="O3783">_xlfn.IFS(N3783&lt;2,"Very Poor",N3783&lt;3,"Poor",N3783&lt;4,"Average",N3783&lt;4.5,"Good",N3783&lt;=5,"Excellent")</f>
        <v>Average</v>
      </c>
      <c r="P3783" s="12">
        <v>356.58</v>
      </c>
    </row>
    <row r="3784" spans="1:16" x14ac:dyDescent="0.35">
      <c r="A3784">
        <v>13783</v>
      </c>
      <c r="B3784" s="15">
        <v>48344</v>
      </c>
      <c r="C3784" s="7">
        <f t="shared" si="59"/>
        <v>2032</v>
      </c>
      <c r="D3784">
        <v>1663</v>
      </c>
      <c r="E3784" t="s">
        <v>14</v>
      </c>
      <c r="F3784" t="s">
        <v>68</v>
      </c>
      <c r="G3784" s="7">
        <v>7</v>
      </c>
      <c r="H3784" s="3">
        <v>61.68</v>
      </c>
      <c r="I3784">
        <v>0.3</v>
      </c>
      <c r="J3784" s="17" t="str" cm="1">
        <f t="array" ref="J3784">_xlfn.IFS(I3784&lt;=0.09,"&lt;0,1%",I3784&lt;=0.19,"&lt;0,2%",I3784&lt;=0.29,"&lt;0,3%",I3784&lt;=39,"&lt;0,4%")</f>
        <v>&lt;0,4%</v>
      </c>
      <c r="K3784" t="s">
        <v>15</v>
      </c>
      <c r="L3784" s="7">
        <v>11</v>
      </c>
      <c r="M3784" s="7" t="str" cm="1">
        <f t="array" ref="M3784">_xlfn.IFS(L3784&lt;1,"Very Fast",L3784&lt;3,"Fast",L3784&lt;5,"Normal",L3784&lt;=7,"Slow",L3784&gt;=8,"Very Slow")</f>
        <v>Very Slow</v>
      </c>
      <c r="N3784" s="5">
        <v>4.8</v>
      </c>
      <c r="O3784" t="str" cm="1">
        <f t="array" ref="O3784">_xlfn.IFS(N3784&lt;2,"Very Poor",N3784&lt;3,"Poor",N3784&lt;4,"Average",N3784&lt;4.5,"Good",N3784&lt;=5,"Excellent")</f>
        <v>Excellent</v>
      </c>
      <c r="P3784" s="12">
        <v>302.23</v>
      </c>
    </row>
    <row r="3785" spans="1:16" x14ac:dyDescent="0.35">
      <c r="A3785">
        <v>13784</v>
      </c>
      <c r="B3785" s="15">
        <v>48345</v>
      </c>
      <c r="C3785" s="7">
        <f t="shared" si="59"/>
        <v>2032</v>
      </c>
      <c r="D3785">
        <v>1108</v>
      </c>
      <c r="E3785" t="s">
        <v>18</v>
      </c>
      <c r="F3785" t="s">
        <v>68</v>
      </c>
      <c r="G3785" s="7">
        <v>4</v>
      </c>
      <c r="H3785" s="3">
        <v>513.16</v>
      </c>
      <c r="I3785">
        <v>0.02</v>
      </c>
      <c r="J3785" s="17" t="str" cm="1">
        <f t="array" ref="J3785">_xlfn.IFS(I3785&lt;=0.09,"&lt;0,1%",I3785&lt;=0.19,"&lt;0,2%",I3785&lt;=0.29,"&lt;0,3%",I3785&lt;=39,"&lt;0,4%")</f>
        <v>&lt;0,1%</v>
      </c>
      <c r="K3785" t="s">
        <v>15</v>
      </c>
      <c r="L3785" s="7">
        <v>1</v>
      </c>
      <c r="M3785" s="7" t="str" cm="1">
        <f t="array" ref="M3785">_xlfn.IFS(L3785&lt;1,"Very Fast",L3785&lt;3,"Fast",L3785&lt;5,"Normal",L3785&lt;=7,"Slow",L3785&gt;=8,"Very Slow")</f>
        <v>Fast</v>
      </c>
      <c r="N3785" s="5">
        <v>1.4</v>
      </c>
      <c r="O3785" t="str" cm="1">
        <f t="array" ref="O3785">_xlfn.IFS(N3785&lt;2,"Very Poor",N3785&lt;3,"Poor",N3785&lt;4,"Average",N3785&lt;4.5,"Good",N3785&lt;=5,"Excellent")</f>
        <v>Very Poor</v>
      </c>
      <c r="P3785" s="12">
        <v>2011.59</v>
      </c>
    </row>
    <row r="3786" spans="1:16" x14ac:dyDescent="0.35">
      <c r="A3786">
        <v>13785</v>
      </c>
      <c r="B3786" s="15">
        <v>48346</v>
      </c>
      <c r="C3786" s="7">
        <f t="shared" si="59"/>
        <v>2032</v>
      </c>
      <c r="D3786">
        <v>1075</v>
      </c>
      <c r="E3786" t="s">
        <v>14</v>
      </c>
      <c r="F3786" t="s">
        <v>66</v>
      </c>
      <c r="G3786" s="7">
        <v>1</v>
      </c>
      <c r="H3786" s="3">
        <v>47.5</v>
      </c>
      <c r="I3786">
        <v>0.34</v>
      </c>
      <c r="J3786" s="17" t="str" cm="1">
        <f t="array" ref="J3786">_xlfn.IFS(I3786&lt;=0.09,"&lt;0,1%",I3786&lt;=0.19,"&lt;0,2%",I3786&lt;=0.29,"&lt;0,3%",I3786&lt;=39,"&lt;0,4%")</f>
        <v>&lt;0,4%</v>
      </c>
      <c r="K3786" t="s">
        <v>15</v>
      </c>
      <c r="L3786" s="7">
        <v>11</v>
      </c>
      <c r="M3786" s="7" t="str" cm="1">
        <f t="array" ref="M3786">_xlfn.IFS(L3786&lt;1,"Very Fast",L3786&lt;3,"Fast",L3786&lt;5,"Normal",L3786&lt;=7,"Slow",L3786&gt;=8,"Very Slow")</f>
        <v>Very Slow</v>
      </c>
      <c r="N3786" s="5">
        <v>4.2</v>
      </c>
      <c r="O3786" t="str" cm="1">
        <f t="array" ref="O3786">_xlfn.IFS(N3786&lt;2,"Very Poor",N3786&lt;3,"Poor",N3786&lt;4,"Average",N3786&lt;4.5,"Good",N3786&lt;=5,"Excellent")</f>
        <v>Good</v>
      </c>
      <c r="P3786" s="12">
        <v>31.35</v>
      </c>
    </row>
    <row r="3787" spans="1:16" x14ac:dyDescent="0.35">
      <c r="A3787">
        <v>13786</v>
      </c>
      <c r="B3787" s="15">
        <v>48347</v>
      </c>
      <c r="C3787" s="7">
        <f t="shared" si="59"/>
        <v>2032</v>
      </c>
      <c r="D3787">
        <v>1541</v>
      </c>
      <c r="E3787" t="s">
        <v>11</v>
      </c>
      <c r="F3787" t="s">
        <v>69</v>
      </c>
      <c r="G3787" s="7">
        <v>1</v>
      </c>
      <c r="H3787" s="3">
        <v>102.01</v>
      </c>
      <c r="I3787">
        <v>0.32</v>
      </c>
      <c r="J3787" s="17" t="str" cm="1">
        <f t="array" ref="J3787">_xlfn.IFS(I3787&lt;=0.09,"&lt;0,1%",I3787&lt;=0.19,"&lt;0,2%",I3787&lt;=0.29,"&lt;0,3%",I3787&lt;=39,"&lt;0,4%")</f>
        <v>&lt;0,4%</v>
      </c>
      <c r="K3787" t="s">
        <v>17</v>
      </c>
      <c r="L3787" s="7">
        <v>7</v>
      </c>
      <c r="M3787" s="7" t="str" cm="1">
        <f t="array" ref="M3787">_xlfn.IFS(L3787&lt;1,"Very Fast",L3787&lt;3,"Fast",L3787&lt;5,"Normal",L3787&lt;=7,"Slow",L3787&gt;=8,"Very Slow")</f>
        <v>Slow</v>
      </c>
      <c r="N3787" s="5">
        <v>3.7</v>
      </c>
      <c r="O3787" t="str" cm="1">
        <f t="array" ref="O3787">_xlfn.IFS(N3787&lt;2,"Very Poor",N3787&lt;3,"Poor",N3787&lt;4,"Average",N3787&lt;4.5,"Good",N3787&lt;=5,"Excellent")</f>
        <v>Average</v>
      </c>
      <c r="P3787" s="12">
        <v>69.37</v>
      </c>
    </row>
    <row r="3788" spans="1:16" x14ac:dyDescent="0.35">
      <c r="A3788">
        <v>13787</v>
      </c>
      <c r="B3788" s="15">
        <v>48348</v>
      </c>
      <c r="C3788" s="7">
        <f t="shared" si="59"/>
        <v>2032</v>
      </c>
      <c r="D3788">
        <v>1313</v>
      </c>
      <c r="E3788" t="s">
        <v>11</v>
      </c>
      <c r="F3788" t="s">
        <v>66</v>
      </c>
      <c r="G3788" s="7">
        <v>1</v>
      </c>
      <c r="H3788" s="3">
        <v>352.42</v>
      </c>
      <c r="I3788">
        <v>0.13</v>
      </c>
      <c r="J3788" s="17" t="str" cm="1">
        <f t="array" ref="J3788">_xlfn.IFS(I3788&lt;=0.09,"&lt;0,1%",I3788&lt;=0.19,"&lt;0,2%",I3788&lt;=0.29,"&lt;0,3%",I3788&lt;=39,"&lt;0,4%")</f>
        <v>&lt;0,2%</v>
      </c>
      <c r="K3788" t="s">
        <v>15</v>
      </c>
      <c r="L3788" s="7">
        <v>11</v>
      </c>
      <c r="M3788" s="7" t="str" cm="1">
        <f t="array" ref="M3788">_xlfn.IFS(L3788&lt;1,"Very Fast",L3788&lt;3,"Fast",L3788&lt;5,"Normal",L3788&lt;=7,"Slow",L3788&gt;=8,"Very Slow")</f>
        <v>Very Slow</v>
      </c>
      <c r="N3788" s="5">
        <v>2.2999999999999998</v>
      </c>
      <c r="O3788" t="str" cm="1">
        <f t="array" ref="O3788">_xlfn.IFS(N3788&lt;2,"Very Poor",N3788&lt;3,"Poor",N3788&lt;4,"Average",N3788&lt;4.5,"Good",N3788&lt;=5,"Excellent")</f>
        <v>Poor</v>
      </c>
      <c r="P3788" s="12">
        <v>306.61</v>
      </c>
    </row>
    <row r="3789" spans="1:16" x14ac:dyDescent="0.35">
      <c r="A3789">
        <v>13788</v>
      </c>
      <c r="B3789" s="15">
        <v>48349</v>
      </c>
      <c r="C3789" s="7">
        <f t="shared" si="59"/>
        <v>2032</v>
      </c>
      <c r="D3789">
        <v>1997</v>
      </c>
      <c r="E3789" t="s">
        <v>14</v>
      </c>
      <c r="F3789" t="s">
        <v>69</v>
      </c>
      <c r="G3789" s="7">
        <v>6</v>
      </c>
      <c r="H3789" s="3">
        <v>447.56</v>
      </c>
      <c r="I3789">
        <v>0.27</v>
      </c>
      <c r="J3789" s="17" t="str" cm="1">
        <f t="array" ref="J3789">_xlfn.IFS(I3789&lt;=0.09,"&lt;0,1%",I3789&lt;=0.19,"&lt;0,2%",I3789&lt;=0.29,"&lt;0,3%",I3789&lt;=39,"&lt;0,4%")</f>
        <v>&lt;0,3%</v>
      </c>
      <c r="K3789" t="s">
        <v>15</v>
      </c>
      <c r="L3789" s="7">
        <v>1</v>
      </c>
      <c r="M3789" s="7" t="str" cm="1">
        <f t="array" ref="M3789">_xlfn.IFS(L3789&lt;1,"Very Fast",L3789&lt;3,"Fast",L3789&lt;5,"Normal",L3789&lt;=7,"Slow",L3789&gt;=8,"Very Slow")</f>
        <v>Fast</v>
      </c>
      <c r="N3789" s="5">
        <v>3.2</v>
      </c>
      <c r="O3789" t="str" cm="1">
        <f t="array" ref="O3789">_xlfn.IFS(N3789&lt;2,"Very Poor",N3789&lt;3,"Poor",N3789&lt;4,"Average",N3789&lt;4.5,"Good",N3789&lt;=5,"Excellent")</f>
        <v>Average</v>
      </c>
      <c r="P3789" s="12">
        <v>1960.31</v>
      </c>
    </row>
    <row r="3790" spans="1:16" x14ac:dyDescent="0.35">
      <c r="A3790">
        <v>13789</v>
      </c>
      <c r="B3790" s="15">
        <v>48350</v>
      </c>
      <c r="C3790" s="7">
        <f t="shared" si="59"/>
        <v>2032</v>
      </c>
      <c r="D3790">
        <v>1116</v>
      </c>
      <c r="E3790" t="s">
        <v>14</v>
      </c>
      <c r="F3790" t="s">
        <v>69</v>
      </c>
      <c r="G3790" s="7">
        <v>1</v>
      </c>
      <c r="H3790" s="3">
        <v>59.61</v>
      </c>
      <c r="I3790">
        <v>0.26</v>
      </c>
      <c r="J3790" s="17" t="str" cm="1">
        <f t="array" ref="J3790">_xlfn.IFS(I3790&lt;=0.09,"&lt;0,1%",I3790&lt;=0.19,"&lt;0,2%",I3790&lt;=0.29,"&lt;0,3%",I3790&lt;=39,"&lt;0,4%")</f>
        <v>&lt;0,3%</v>
      </c>
      <c r="K3790" t="s">
        <v>15</v>
      </c>
      <c r="L3790" s="7">
        <v>5</v>
      </c>
      <c r="M3790" s="7" t="str" cm="1">
        <f t="array" ref="M3790">_xlfn.IFS(L3790&lt;1,"Very Fast",L3790&lt;3,"Fast",L3790&lt;5,"Normal",L3790&lt;=7,"Slow",L3790&gt;=8,"Very Slow")</f>
        <v>Slow</v>
      </c>
      <c r="N3790" s="5">
        <v>3.6</v>
      </c>
      <c r="O3790" t="str" cm="1">
        <f t="array" ref="O3790">_xlfn.IFS(N3790&lt;2,"Very Poor",N3790&lt;3,"Poor",N3790&lt;4,"Average",N3790&lt;4.5,"Good",N3790&lt;=5,"Excellent")</f>
        <v>Average</v>
      </c>
      <c r="P3790" s="12">
        <v>44.11</v>
      </c>
    </row>
    <row r="3791" spans="1:16" x14ac:dyDescent="0.35">
      <c r="A3791">
        <v>13790</v>
      </c>
      <c r="B3791" s="15">
        <v>48351</v>
      </c>
      <c r="C3791" s="7">
        <f t="shared" si="59"/>
        <v>2032</v>
      </c>
      <c r="D3791">
        <v>1926</v>
      </c>
      <c r="E3791" t="s">
        <v>11</v>
      </c>
      <c r="F3791" t="s">
        <v>68</v>
      </c>
      <c r="G3791" s="7">
        <v>4</v>
      </c>
      <c r="H3791" s="3">
        <v>553.65</v>
      </c>
      <c r="I3791">
        <v>0.32</v>
      </c>
      <c r="J3791" s="17" t="str" cm="1">
        <f t="array" ref="J3791">_xlfn.IFS(I3791&lt;=0.09,"&lt;0,1%",I3791&lt;=0.19,"&lt;0,2%",I3791&lt;=0.29,"&lt;0,3%",I3791&lt;=39,"&lt;0,4%")</f>
        <v>&lt;0,4%</v>
      </c>
      <c r="K3791" t="s">
        <v>15</v>
      </c>
      <c r="L3791" s="7">
        <v>9</v>
      </c>
      <c r="M3791" s="7" t="str" cm="1">
        <f t="array" ref="M3791">_xlfn.IFS(L3791&lt;1,"Very Fast",L3791&lt;3,"Fast",L3791&lt;5,"Normal",L3791&lt;=7,"Slow",L3791&gt;=8,"Very Slow")</f>
        <v>Very Slow</v>
      </c>
      <c r="N3791" s="5">
        <v>3.9</v>
      </c>
      <c r="O3791" t="str" cm="1">
        <f t="array" ref="O3791">_xlfn.IFS(N3791&lt;2,"Very Poor",N3791&lt;3,"Poor",N3791&lt;4,"Average",N3791&lt;4.5,"Good",N3791&lt;=5,"Excellent")</f>
        <v>Average</v>
      </c>
      <c r="P3791" s="12">
        <v>1505.93</v>
      </c>
    </row>
    <row r="3792" spans="1:16" x14ac:dyDescent="0.35">
      <c r="A3792">
        <v>13791</v>
      </c>
      <c r="B3792" s="15">
        <v>48352</v>
      </c>
      <c r="C3792" s="7">
        <f t="shared" si="59"/>
        <v>2032</v>
      </c>
      <c r="D3792">
        <v>1867</v>
      </c>
      <c r="E3792" t="s">
        <v>21</v>
      </c>
      <c r="F3792" t="s">
        <v>69</v>
      </c>
      <c r="G3792" s="7">
        <v>5</v>
      </c>
      <c r="H3792" s="3">
        <v>584.55999999999995</v>
      </c>
      <c r="I3792">
        <v>0.11</v>
      </c>
      <c r="J3792" s="17" t="str" cm="1">
        <f t="array" ref="J3792">_xlfn.IFS(I3792&lt;=0.09,"&lt;0,1%",I3792&lt;=0.19,"&lt;0,2%",I3792&lt;=0.29,"&lt;0,3%",I3792&lt;=39,"&lt;0,4%")</f>
        <v>&lt;0,2%</v>
      </c>
      <c r="K3792" t="s">
        <v>15</v>
      </c>
      <c r="L3792" s="7">
        <v>10</v>
      </c>
      <c r="M3792" s="7" t="str" cm="1">
        <f t="array" ref="M3792">_xlfn.IFS(L3792&lt;1,"Very Fast",L3792&lt;3,"Fast",L3792&lt;5,"Normal",L3792&lt;=7,"Slow",L3792&gt;=8,"Very Slow")</f>
        <v>Very Slow</v>
      </c>
      <c r="N3792" s="5">
        <v>1.7</v>
      </c>
      <c r="O3792" t="str" cm="1">
        <f t="array" ref="O3792">_xlfn.IFS(N3792&lt;2,"Very Poor",N3792&lt;3,"Poor",N3792&lt;4,"Average",N3792&lt;4.5,"Good",N3792&lt;=5,"Excellent")</f>
        <v>Very Poor</v>
      </c>
      <c r="P3792" s="12">
        <v>2601.29</v>
      </c>
    </row>
    <row r="3793" spans="1:16" x14ac:dyDescent="0.35">
      <c r="A3793">
        <v>13792</v>
      </c>
      <c r="B3793" s="15">
        <v>48353</v>
      </c>
      <c r="C3793" s="7">
        <f t="shared" si="59"/>
        <v>2032</v>
      </c>
      <c r="D3793">
        <v>1703</v>
      </c>
      <c r="E3793" t="s">
        <v>18</v>
      </c>
      <c r="F3793" t="s">
        <v>66</v>
      </c>
      <c r="G3793" s="7">
        <v>1</v>
      </c>
      <c r="H3793" s="3">
        <v>369.48</v>
      </c>
      <c r="I3793">
        <v>0.16</v>
      </c>
      <c r="J3793" s="17" t="str" cm="1">
        <f t="array" ref="J3793">_xlfn.IFS(I3793&lt;=0.09,"&lt;0,1%",I3793&lt;=0.19,"&lt;0,2%",I3793&lt;=0.29,"&lt;0,3%",I3793&lt;=39,"&lt;0,4%")</f>
        <v>&lt;0,2%</v>
      </c>
      <c r="K3793" t="s">
        <v>15</v>
      </c>
      <c r="L3793" s="7">
        <v>11</v>
      </c>
      <c r="M3793" s="7" t="str" cm="1">
        <f t="array" ref="M3793">_xlfn.IFS(L3793&lt;1,"Very Fast",L3793&lt;3,"Fast",L3793&lt;5,"Normal",L3793&lt;=7,"Slow",L3793&gt;=8,"Very Slow")</f>
        <v>Very Slow</v>
      </c>
      <c r="N3793" s="5">
        <v>1.4</v>
      </c>
      <c r="O3793" t="str" cm="1">
        <f t="array" ref="O3793">_xlfn.IFS(N3793&lt;2,"Very Poor",N3793&lt;3,"Poor",N3793&lt;4,"Average",N3793&lt;4.5,"Good",N3793&lt;=5,"Excellent")</f>
        <v>Very Poor</v>
      </c>
      <c r="P3793" s="12">
        <v>310.36</v>
      </c>
    </row>
    <row r="3794" spans="1:16" x14ac:dyDescent="0.35">
      <c r="A3794">
        <v>13793</v>
      </c>
      <c r="B3794" s="15">
        <v>48354</v>
      </c>
      <c r="C3794" s="7">
        <f t="shared" si="59"/>
        <v>2032</v>
      </c>
      <c r="D3794">
        <v>1018</v>
      </c>
      <c r="E3794" t="s">
        <v>14</v>
      </c>
      <c r="F3794" t="s">
        <v>66</v>
      </c>
      <c r="G3794" s="7">
        <v>3</v>
      </c>
      <c r="H3794" s="3">
        <v>296.52999999999997</v>
      </c>
      <c r="I3794">
        <v>0.3</v>
      </c>
      <c r="J3794" s="17" t="str" cm="1">
        <f t="array" ref="J3794">_xlfn.IFS(I3794&lt;=0.09,"&lt;0,1%",I3794&lt;=0.19,"&lt;0,2%",I3794&lt;=0.29,"&lt;0,3%",I3794&lt;=39,"&lt;0,4%")</f>
        <v>&lt;0,4%</v>
      </c>
      <c r="K3794" t="s">
        <v>17</v>
      </c>
      <c r="L3794" s="7">
        <v>10</v>
      </c>
      <c r="M3794" s="7" t="str" cm="1">
        <f t="array" ref="M3794">_xlfn.IFS(L3794&lt;1,"Very Fast",L3794&lt;3,"Fast",L3794&lt;5,"Normal",L3794&lt;=7,"Slow",L3794&gt;=8,"Very Slow")</f>
        <v>Very Slow</v>
      </c>
      <c r="N3794" s="5">
        <v>1.4</v>
      </c>
      <c r="O3794" t="str" cm="1">
        <f t="array" ref="O3794">_xlfn.IFS(N3794&lt;2,"Very Poor",N3794&lt;3,"Poor",N3794&lt;4,"Average",N3794&lt;4.5,"Good",N3794&lt;=5,"Excellent")</f>
        <v>Very Poor</v>
      </c>
      <c r="P3794" s="12">
        <v>622.71</v>
      </c>
    </row>
    <row r="3795" spans="1:16" x14ac:dyDescent="0.35">
      <c r="A3795">
        <v>13794</v>
      </c>
      <c r="B3795" s="15">
        <v>48355</v>
      </c>
      <c r="C3795" s="7">
        <f t="shared" si="59"/>
        <v>2032</v>
      </c>
      <c r="D3795">
        <v>1431</v>
      </c>
      <c r="E3795" t="s">
        <v>18</v>
      </c>
      <c r="F3795" t="s">
        <v>68</v>
      </c>
      <c r="G3795" s="7">
        <v>4</v>
      </c>
      <c r="H3795" s="3">
        <v>448.72</v>
      </c>
      <c r="I3795">
        <v>0.27</v>
      </c>
      <c r="J3795" s="17" t="str" cm="1">
        <f t="array" ref="J3795">_xlfn.IFS(I3795&lt;=0.09,"&lt;0,1%",I3795&lt;=0.19,"&lt;0,2%",I3795&lt;=0.29,"&lt;0,3%",I3795&lt;=39,"&lt;0,4%")</f>
        <v>&lt;0,3%</v>
      </c>
      <c r="K3795" t="s">
        <v>17</v>
      </c>
      <c r="L3795" s="7">
        <v>9</v>
      </c>
      <c r="M3795" s="7" t="str" cm="1">
        <f t="array" ref="M3795">_xlfn.IFS(L3795&lt;1,"Very Fast",L3795&lt;3,"Fast",L3795&lt;5,"Normal",L3795&lt;=7,"Slow",L3795&gt;=8,"Very Slow")</f>
        <v>Very Slow</v>
      </c>
      <c r="N3795" s="5">
        <v>2.2000000000000002</v>
      </c>
      <c r="O3795" t="str" cm="1">
        <f t="array" ref="O3795">_xlfn.IFS(N3795&lt;2,"Very Poor",N3795&lt;3,"Poor",N3795&lt;4,"Average",N3795&lt;4.5,"Good",N3795&lt;=5,"Excellent")</f>
        <v>Poor</v>
      </c>
      <c r="P3795" s="12">
        <v>1310.26</v>
      </c>
    </row>
    <row r="3796" spans="1:16" x14ac:dyDescent="0.35">
      <c r="A3796">
        <v>13795</v>
      </c>
      <c r="B3796" s="15">
        <v>48356</v>
      </c>
      <c r="C3796" s="7">
        <f t="shared" si="59"/>
        <v>2032</v>
      </c>
      <c r="D3796">
        <v>1684</v>
      </c>
      <c r="E3796" t="s">
        <v>14</v>
      </c>
      <c r="F3796" t="s">
        <v>69</v>
      </c>
      <c r="G3796" s="7">
        <v>5</v>
      </c>
      <c r="H3796" s="3">
        <v>207.09</v>
      </c>
      <c r="I3796">
        <v>0.14000000000000001</v>
      </c>
      <c r="J3796" s="17" t="str" cm="1">
        <f t="array" ref="J3796">_xlfn.IFS(I3796&lt;=0.09,"&lt;0,1%",I3796&lt;=0.19,"&lt;0,2%",I3796&lt;=0.29,"&lt;0,3%",I3796&lt;=39,"&lt;0,4%")</f>
        <v>&lt;0,2%</v>
      </c>
      <c r="K3796" t="s">
        <v>13</v>
      </c>
      <c r="L3796" s="7">
        <v>1</v>
      </c>
      <c r="M3796" s="7" t="str" cm="1">
        <f t="array" ref="M3796">_xlfn.IFS(L3796&lt;1,"Very Fast",L3796&lt;3,"Fast",L3796&lt;5,"Normal",L3796&lt;=7,"Slow",L3796&gt;=8,"Very Slow")</f>
        <v>Fast</v>
      </c>
      <c r="N3796" s="5">
        <v>1.6</v>
      </c>
      <c r="O3796" t="str" cm="1">
        <f t="array" ref="O3796">_xlfn.IFS(N3796&lt;2,"Very Poor",N3796&lt;3,"Poor",N3796&lt;4,"Average",N3796&lt;4.5,"Good",N3796&lt;=5,"Excellent")</f>
        <v>Very Poor</v>
      </c>
      <c r="P3796" s="12">
        <v>890.49</v>
      </c>
    </row>
    <row r="3797" spans="1:16" x14ac:dyDescent="0.35">
      <c r="A3797">
        <v>13796</v>
      </c>
      <c r="B3797" s="15">
        <v>48357</v>
      </c>
      <c r="C3797" s="7">
        <f t="shared" si="59"/>
        <v>2032</v>
      </c>
      <c r="D3797">
        <v>1739</v>
      </c>
      <c r="E3797" t="s">
        <v>14</v>
      </c>
      <c r="F3797" t="s">
        <v>66</v>
      </c>
      <c r="G3797" s="7">
        <v>6</v>
      </c>
      <c r="H3797" s="3">
        <v>303.56</v>
      </c>
      <c r="I3797">
        <v>0.3</v>
      </c>
      <c r="J3797" s="17" t="str" cm="1">
        <f t="array" ref="J3797">_xlfn.IFS(I3797&lt;=0.09,"&lt;0,1%",I3797&lt;=0.19,"&lt;0,2%",I3797&lt;=0.29,"&lt;0,3%",I3797&lt;=39,"&lt;0,4%")</f>
        <v>&lt;0,4%</v>
      </c>
      <c r="K3797" t="s">
        <v>17</v>
      </c>
      <c r="L3797" s="7">
        <v>6</v>
      </c>
      <c r="M3797" s="7" t="str" cm="1">
        <f t="array" ref="M3797">_xlfn.IFS(L3797&lt;1,"Very Fast",L3797&lt;3,"Fast",L3797&lt;5,"Normal",L3797&lt;=7,"Slow",L3797&gt;=8,"Very Slow")</f>
        <v>Slow</v>
      </c>
      <c r="N3797" s="5">
        <v>3.1</v>
      </c>
      <c r="O3797" t="str" cm="1">
        <f t="array" ref="O3797">_xlfn.IFS(N3797&lt;2,"Very Poor",N3797&lt;3,"Poor",N3797&lt;4,"Average",N3797&lt;4.5,"Good",N3797&lt;=5,"Excellent")</f>
        <v>Average</v>
      </c>
      <c r="P3797" s="12">
        <v>1274.95</v>
      </c>
    </row>
    <row r="3798" spans="1:16" x14ac:dyDescent="0.35">
      <c r="A3798">
        <v>13797</v>
      </c>
      <c r="B3798" s="15">
        <v>48358</v>
      </c>
      <c r="C3798" s="7">
        <f t="shared" si="59"/>
        <v>2032</v>
      </c>
      <c r="D3798">
        <v>1349</v>
      </c>
      <c r="E3798" t="s">
        <v>14</v>
      </c>
      <c r="F3798" t="s">
        <v>69</v>
      </c>
      <c r="G3798" s="7">
        <v>1</v>
      </c>
      <c r="H3798" s="3">
        <v>550.95000000000005</v>
      </c>
      <c r="I3798">
        <v>0.02</v>
      </c>
      <c r="J3798" s="17" t="str" cm="1">
        <f t="array" ref="J3798">_xlfn.IFS(I3798&lt;=0.09,"&lt;0,1%",I3798&lt;=0.19,"&lt;0,2%",I3798&lt;=0.29,"&lt;0,3%",I3798&lt;=39,"&lt;0,4%")</f>
        <v>&lt;0,1%</v>
      </c>
      <c r="K3798" t="s">
        <v>17</v>
      </c>
      <c r="L3798" s="7">
        <v>3</v>
      </c>
      <c r="M3798" s="7" t="str" cm="1">
        <f t="array" ref="M3798">_xlfn.IFS(L3798&lt;1,"Very Fast",L3798&lt;3,"Fast",L3798&lt;5,"Normal",L3798&lt;=7,"Slow",L3798&gt;=8,"Very Slow")</f>
        <v>Normal</v>
      </c>
      <c r="N3798" s="5">
        <v>2.7</v>
      </c>
      <c r="O3798" t="str" cm="1">
        <f t="array" ref="O3798">_xlfn.IFS(N3798&lt;2,"Very Poor",N3798&lt;3,"Poor",N3798&lt;4,"Average",N3798&lt;4.5,"Good",N3798&lt;=5,"Excellent")</f>
        <v>Poor</v>
      </c>
      <c r="P3798" s="12">
        <v>539.92999999999995</v>
      </c>
    </row>
    <row r="3799" spans="1:16" x14ac:dyDescent="0.35">
      <c r="A3799">
        <v>13798</v>
      </c>
      <c r="B3799" s="15">
        <v>48359</v>
      </c>
      <c r="C3799" s="7">
        <f t="shared" si="59"/>
        <v>2032</v>
      </c>
      <c r="D3799">
        <v>1182</v>
      </c>
      <c r="E3799" t="s">
        <v>14</v>
      </c>
      <c r="F3799" t="s">
        <v>66</v>
      </c>
      <c r="G3799" s="7">
        <v>5</v>
      </c>
      <c r="H3799" s="3">
        <v>574.05999999999995</v>
      </c>
      <c r="I3799">
        <v>0.27</v>
      </c>
      <c r="J3799" s="17" t="str" cm="1">
        <f t="array" ref="J3799">_xlfn.IFS(I3799&lt;=0.09,"&lt;0,1%",I3799&lt;=0.19,"&lt;0,2%",I3799&lt;=0.29,"&lt;0,3%",I3799&lt;=39,"&lt;0,4%")</f>
        <v>&lt;0,3%</v>
      </c>
      <c r="K3799" t="s">
        <v>15</v>
      </c>
      <c r="L3799" s="7">
        <v>9</v>
      </c>
      <c r="M3799" s="7" t="str" cm="1">
        <f t="array" ref="M3799">_xlfn.IFS(L3799&lt;1,"Very Fast",L3799&lt;3,"Fast",L3799&lt;5,"Normal",L3799&lt;=7,"Slow",L3799&gt;=8,"Very Slow")</f>
        <v>Very Slow</v>
      </c>
      <c r="N3799" s="5">
        <v>4.5999999999999996</v>
      </c>
      <c r="O3799" t="str" cm="1">
        <f t="array" ref="O3799">_xlfn.IFS(N3799&lt;2,"Very Poor",N3799&lt;3,"Poor",N3799&lt;4,"Average",N3799&lt;4.5,"Good",N3799&lt;=5,"Excellent")</f>
        <v>Excellent</v>
      </c>
      <c r="P3799" s="12">
        <v>2095.3200000000002</v>
      </c>
    </row>
    <row r="3800" spans="1:16" x14ac:dyDescent="0.35">
      <c r="A3800">
        <v>13799</v>
      </c>
      <c r="B3800" s="15">
        <v>48360</v>
      </c>
      <c r="C3800" s="7">
        <f t="shared" si="59"/>
        <v>2032</v>
      </c>
      <c r="D3800">
        <v>1112</v>
      </c>
      <c r="E3800" t="s">
        <v>18</v>
      </c>
      <c r="F3800" t="s">
        <v>66</v>
      </c>
      <c r="G3800" s="7">
        <v>3</v>
      </c>
      <c r="H3800" s="3">
        <v>557.34</v>
      </c>
      <c r="I3800">
        <v>7.0000000000000007E-2</v>
      </c>
      <c r="J3800" s="17" t="str" cm="1">
        <f t="array" ref="J3800">_xlfn.IFS(I3800&lt;=0.09,"&lt;0,1%",I3800&lt;=0.19,"&lt;0,2%",I3800&lt;=0.29,"&lt;0,3%",I3800&lt;=39,"&lt;0,4%")</f>
        <v>&lt;0,1%</v>
      </c>
      <c r="K3800" t="s">
        <v>17</v>
      </c>
      <c r="L3800" s="7">
        <v>3</v>
      </c>
      <c r="M3800" s="7" t="str" cm="1">
        <f t="array" ref="M3800">_xlfn.IFS(L3800&lt;1,"Very Fast",L3800&lt;3,"Fast",L3800&lt;5,"Normal",L3800&lt;=7,"Slow",L3800&gt;=8,"Very Slow")</f>
        <v>Normal</v>
      </c>
      <c r="N3800" s="5">
        <v>3.9</v>
      </c>
      <c r="O3800" t="str" cm="1">
        <f t="array" ref="O3800">_xlfn.IFS(N3800&lt;2,"Very Poor",N3800&lt;3,"Poor",N3800&lt;4,"Average",N3800&lt;4.5,"Good",N3800&lt;=5,"Excellent")</f>
        <v>Average</v>
      </c>
      <c r="P3800" s="12">
        <v>1554.98</v>
      </c>
    </row>
    <row r="3801" spans="1:16" x14ac:dyDescent="0.35">
      <c r="A3801">
        <v>13800</v>
      </c>
      <c r="B3801" s="15">
        <v>48361</v>
      </c>
      <c r="C3801" s="7">
        <f t="shared" si="59"/>
        <v>2032</v>
      </c>
      <c r="D3801">
        <v>1182</v>
      </c>
      <c r="E3801" t="s">
        <v>14</v>
      </c>
      <c r="F3801" t="s">
        <v>66</v>
      </c>
      <c r="G3801" s="7">
        <v>4</v>
      </c>
      <c r="H3801" s="3">
        <v>168.53</v>
      </c>
      <c r="I3801">
        <v>0.1</v>
      </c>
      <c r="J3801" s="17" t="str" cm="1">
        <f t="array" ref="J3801">_xlfn.IFS(I3801&lt;=0.09,"&lt;0,1%",I3801&lt;=0.19,"&lt;0,2%",I3801&lt;=0.29,"&lt;0,3%",I3801&lt;=39,"&lt;0,4%")</f>
        <v>&lt;0,2%</v>
      </c>
      <c r="K3801" t="s">
        <v>15</v>
      </c>
      <c r="L3801" s="7">
        <v>2</v>
      </c>
      <c r="M3801" s="7" t="str" cm="1">
        <f t="array" ref="M3801">_xlfn.IFS(L3801&lt;1,"Very Fast",L3801&lt;3,"Fast",L3801&lt;5,"Normal",L3801&lt;=7,"Slow",L3801&gt;=8,"Very Slow")</f>
        <v>Fast</v>
      </c>
      <c r="N3801" s="5">
        <v>1.8</v>
      </c>
      <c r="O3801" t="str" cm="1">
        <f t="array" ref="O3801">_xlfn.IFS(N3801&lt;2,"Very Poor",N3801&lt;3,"Poor",N3801&lt;4,"Average",N3801&lt;4.5,"Good",N3801&lt;=5,"Excellent")</f>
        <v>Very Poor</v>
      </c>
      <c r="P3801" s="12">
        <v>606.71</v>
      </c>
    </row>
    <row r="3802" spans="1:16" x14ac:dyDescent="0.35">
      <c r="A3802">
        <v>13801</v>
      </c>
      <c r="B3802" s="15">
        <v>48362</v>
      </c>
      <c r="C3802" s="7">
        <f t="shared" si="59"/>
        <v>2032</v>
      </c>
      <c r="D3802">
        <v>1480</v>
      </c>
      <c r="E3802" t="s">
        <v>21</v>
      </c>
      <c r="F3802" t="s">
        <v>69</v>
      </c>
      <c r="G3802" s="7">
        <v>4</v>
      </c>
      <c r="H3802" s="3">
        <v>150.99</v>
      </c>
      <c r="I3802">
        <v>0.17</v>
      </c>
      <c r="J3802" s="17" t="str" cm="1">
        <f t="array" ref="J3802">_xlfn.IFS(I3802&lt;=0.09,"&lt;0,1%",I3802&lt;=0.19,"&lt;0,2%",I3802&lt;=0.29,"&lt;0,3%",I3802&lt;=39,"&lt;0,4%")</f>
        <v>&lt;0,2%</v>
      </c>
      <c r="K3802" t="s">
        <v>17</v>
      </c>
      <c r="L3802" s="7">
        <v>8</v>
      </c>
      <c r="M3802" s="7" t="str" cm="1">
        <f t="array" ref="M3802">_xlfn.IFS(L3802&lt;1,"Very Fast",L3802&lt;3,"Fast",L3802&lt;5,"Normal",L3802&lt;=7,"Slow",L3802&gt;=8,"Very Slow")</f>
        <v>Very Slow</v>
      </c>
      <c r="N3802" s="5">
        <v>1.2</v>
      </c>
      <c r="O3802" t="str" cm="1">
        <f t="array" ref="O3802">_xlfn.IFS(N3802&lt;2,"Very Poor",N3802&lt;3,"Poor",N3802&lt;4,"Average",N3802&lt;4.5,"Good",N3802&lt;=5,"Excellent")</f>
        <v>Very Poor</v>
      </c>
      <c r="P3802" s="12">
        <v>501.29</v>
      </c>
    </row>
    <row r="3803" spans="1:16" x14ac:dyDescent="0.35">
      <c r="A3803">
        <v>13802</v>
      </c>
      <c r="B3803" s="15">
        <v>48363</v>
      </c>
      <c r="C3803" s="7">
        <f t="shared" si="59"/>
        <v>2032</v>
      </c>
      <c r="D3803">
        <v>1145</v>
      </c>
      <c r="E3803" t="s">
        <v>21</v>
      </c>
      <c r="F3803" t="s">
        <v>69</v>
      </c>
      <c r="G3803" s="7">
        <v>6</v>
      </c>
      <c r="H3803" s="3">
        <v>189.13</v>
      </c>
      <c r="I3803">
        <v>0.16</v>
      </c>
      <c r="J3803" s="17" t="str" cm="1">
        <f t="array" ref="J3803">_xlfn.IFS(I3803&lt;=0.09,"&lt;0,1%",I3803&lt;=0.19,"&lt;0,2%",I3803&lt;=0.29,"&lt;0,3%",I3803&lt;=39,"&lt;0,4%")</f>
        <v>&lt;0,2%</v>
      </c>
      <c r="K3803" t="s">
        <v>15</v>
      </c>
      <c r="L3803" s="7">
        <v>3</v>
      </c>
      <c r="M3803" s="7" t="str" cm="1">
        <f t="array" ref="M3803">_xlfn.IFS(L3803&lt;1,"Very Fast",L3803&lt;3,"Fast",L3803&lt;5,"Normal",L3803&lt;=7,"Slow",L3803&gt;=8,"Very Slow")</f>
        <v>Normal</v>
      </c>
      <c r="N3803" s="5">
        <v>3.8</v>
      </c>
      <c r="O3803" t="str" cm="1">
        <f t="array" ref="O3803">_xlfn.IFS(N3803&lt;2,"Very Poor",N3803&lt;3,"Poor",N3803&lt;4,"Average",N3803&lt;4.5,"Good",N3803&lt;=5,"Excellent")</f>
        <v>Average</v>
      </c>
      <c r="P3803" s="12">
        <v>953.22</v>
      </c>
    </row>
    <row r="3804" spans="1:16" x14ac:dyDescent="0.35">
      <c r="A3804">
        <v>13803</v>
      </c>
      <c r="B3804" s="15">
        <v>48364</v>
      </c>
      <c r="C3804" s="7">
        <f t="shared" si="59"/>
        <v>2032</v>
      </c>
      <c r="D3804">
        <v>1830</v>
      </c>
      <c r="E3804" t="s">
        <v>18</v>
      </c>
      <c r="F3804" t="s">
        <v>68</v>
      </c>
      <c r="G3804" s="7">
        <v>6</v>
      </c>
      <c r="H3804" s="3">
        <v>273.17</v>
      </c>
      <c r="I3804">
        <v>0.18</v>
      </c>
      <c r="J3804" s="17" t="str" cm="1">
        <f t="array" ref="J3804">_xlfn.IFS(I3804&lt;=0.09,"&lt;0,1%",I3804&lt;=0.19,"&lt;0,2%",I3804&lt;=0.29,"&lt;0,3%",I3804&lt;=39,"&lt;0,4%")</f>
        <v>&lt;0,2%</v>
      </c>
      <c r="K3804" t="s">
        <v>17</v>
      </c>
      <c r="L3804" s="7">
        <v>5</v>
      </c>
      <c r="M3804" s="7" t="str" cm="1">
        <f t="array" ref="M3804">_xlfn.IFS(L3804&lt;1,"Very Fast",L3804&lt;3,"Fast",L3804&lt;5,"Normal",L3804&lt;=7,"Slow",L3804&gt;=8,"Very Slow")</f>
        <v>Slow</v>
      </c>
      <c r="N3804" s="5">
        <v>4.4000000000000004</v>
      </c>
      <c r="O3804" t="str" cm="1">
        <f t="array" ref="O3804">_xlfn.IFS(N3804&lt;2,"Very Poor",N3804&lt;3,"Poor",N3804&lt;4,"Average",N3804&lt;4.5,"Good",N3804&lt;=5,"Excellent")</f>
        <v>Good</v>
      </c>
      <c r="P3804" s="12">
        <v>1344</v>
      </c>
    </row>
    <row r="3805" spans="1:16" x14ac:dyDescent="0.35">
      <c r="A3805">
        <v>13804</v>
      </c>
      <c r="B3805" s="15">
        <v>48365</v>
      </c>
      <c r="C3805" s="7">
        <f t="shared" si="59"/>
        <v>2032</v>
      </c>
      <c r="D3805">
        <v>1627</v>
      </c>
      <c r="E3805" t="s">
        <v>11</v>
      </c>
      <c r="F3805" t="s">
        <v>66</v>
      </c>
      <c r="G3805" s="7">
        <v>6</v>
      </c>
      <c r="H3805" s="3">
        <v>198.79</v>
      </c>
      <c r="I3805">
        <v>0.19</v>
      </c>
      <c r="J3805" s="17" t="str" cm="1">
        <f t="array" ref="J3805">_xlfn.IFS(I3805&lt;=0.09,"&lt;0,1%",I3805&lt;=0.19,"&lt;0,2%",I3805&lt;=0.29,"&lt;0,3%",I3805&lt;=39,"&lt;0,4%")</f>
        <v>&lt;0,2%</v>
      </c>
      <c r="K3805" t="s">
        <v>13</v>
      </c>
      <c r="L3805" s="7">
        <v>6</v>
      </c>
      <c r="M3805" s="7" t="str" cm="1">
        <f t="array" ref="M3805">_xlfn.IFS(L3805&lt;1,"Very Fast",L3805&lt;3,"Fast",L3805&lt;5,"Normal",L3805&lt;=7,"Slow",L3805&gt;=8,"Very Slow")</f>
        <v>Slow</v>
      </c>
      <c r="N3805" s="5">
        <v>3.8</v>
      </c>
      <c r="O3805" t="str" cm="1">
        <f t="array" ref="O3805">_xlfn.IFS(N3805&lt;2,"Very Poor",N3805&lt;3,"Poor",N3805&lt;4,"Average",N3805&lt;4.5,"Good",N3805&lt;=5,"Excellent")</f>
        <v>Average</v>
      </c>
      <c r="P3805" s="12">
        <v>966.12</v>
      </c>
    </row>
    <row r="3806" spans="1:16" x14ac:dyDescent="0.35">
      <c r="A3806">
        <v>13805</v>
      </c>
      <c r="B3806" s="15">
        <v>48366</v>
      </c>
      <c r="C3806" s="7">
        <f t="shared" si="59"/>
        <v>2032</v>
      </c>
      <c r="D3806">
        <v>1112</v>
      </c>
      <c r="E3806" t="s">
        <v>11</v>
      </c>
      <c r="F3806" t="s">
        <v>69</v>
      </c>
      <c r="G3806" s="7">
        <v>5</v>
      </c>
      <c r="H3806" s="3">
        <v>233.91</v>
      </c>
      <c r="I3806">
        <v>0.12</v>
      </c>
      <c r="J3806" s="17" t="str" cm="1">
        <f t="array" ref="J3806">_xlfn.IFS(I3806&lt;=0.09,"&lt;0,1%",I3806&lt;=0.19,"&lt;0,2%",I3806&lt;=0.29,"&lt;0,3%",I3806&lt;=39,"&lt;0,4%")</f>
        <v>&lt;0,2%</v>
      </c>
      <c r="K3806" t="s">
        <v>13</v>
      </c>
      <c r="L3806" s="7">
        <v>10</v>
      </c>
      <c r="M3806" s="7" t="str" cm="1">
        <f t="array" ref="M3806">_xlfn.IFS(L3806&lt;1,"Very Fast",L3806&lt;3,"Fast",L3806&lt;5,"Normal",L3806&lt;=7,"Slow",L3806&gt;=8,"Very Slow")</f>
        <v>Very Slow</v>
      </c>
      <c r="N3806" s="5">
        <v>3.6</v>
      </c>
      <c r="O3806" t="str" cm="1">
        <f t="array" ref="O3806">_xlfn.IFS(N3806&lt;2,"Very Poor",N3806&lt;3,"Poor",N3806&lt;4,"Average",N3806&lt;4.5,"Good",N3806&lt;=5,"Excellent")</f>
        <v>Average</v>
      </c>
      <c r="P3806" s="12">
        <v>1029.2</v>
      </c>
    </row>
    <row r="3807" spans="1:16" x14ac:dyDescent="0.35">
      <c r="A3807">
        <v>13806</v>
      </c>
      <c r="B3807" s="15">
        <v>48367</v>
      </c>
      <c r="C3807" s="7">
        <f t="shared" si="59"/>
        <v>2032</v>
      </c>
      <c r="D3807">
        <v>1762</v>
      </c>
      <c r="E3807" t="s">
        <v>18</v>
      </c>
      <c r="F3807" t="s">
        <v>69</v>
      </c>
      <c r="G3807" s="7">
        <v>1</v>
      </c>
      <c r="H3807" s="3">
        <v>378.07</v>
      </c>
      <c r="I3807">
        <v>0.06</v>
      </c>
      <c r="J3807" s="17" t="str" cm="1">
        <f t="array" ref="J3807">_xlfn.IFS(I3807&lt;=0.09,"&lt;0,1%",I3807&lt;=0.19,"&lt;0,2%",I3807&lt;=0.29,"&lt;0,3%",I3807&lt;=39,"&lt;0,4%")</f>
        <v>&lt;0,1%</v>
      </c>
      <c r="K3807" t="s">
        <v>15</v>
      </c>
      <c r="L3807" s="7">
        <v>10</v>
      </c>
      <c r="M3807" s="7" t="str" cm="1">
        <f t="array" ref="M3807">_xlfn.IFS(L3807&lt;1,"Very Fast",L3807&lt;3,"Fast",L3807&lt;5,"Normal",L3807&lt;=7,"Slow",L3807&gt;=8,"Very Slow")</f>
        <v>Very Slow</v>
      </c>
      <c r="N3807" s="5">
        <v>2</v>
      </c>
      <c r="O3807" t="str" cm="1">
        <f t="array" ref="O3807">_xlfn.IFS(N3807&lt;2,"Very Poor",N3807&lt;3,"Poor",N3807&lt;4,"Average",N3807&lt;4.5,"Good",N3807&lt;=5,"Excellent")</f>
        <v>Poor</v>
      </c>
      <c r="P3807" s="12">
        <v>355.39</v>
      </c>
    </row>
    <row r="3808" spans="1:16" x14ac:dyDescent="0.35">
      <c r="A3808">
        <v>13807</v>
      </c>
      <c r="B3808" s="15">
        <v>48368</v>
      </c>
      <c r="C3808" s="7">
        <f t="shared" si="59"/>
        <v>2032</v>
      </c>
      <c r="D3808">
        <v>1475</v>
      </c>
      <c r="E3808" t="s">
        <v>18</v>
      </c>
      <c r="F3808" t="s">
        <v>68</v>
      </c>
      <c r="G3808" s="7">
        <v>2</v>
      </c>
      <c r="H3808" s="3">
        <v>461.08</v>
      </c>
      <c r="I3808">
        <v>0.27</v>
      </c>
      <c r="J3808" s="17" t="str" cm="1">
        <f t="array" ref="J3808">_xlfn.IFS(I3808&lt;=0.09,"&lt;0,1%",I3808&lt;=0.19,"&lt;0,2%",I3808&lt;=0.29,"&lt;0,3%",I3808&lt;=39,"&lt;0,4%")</f>
        <v>&lt;0,3%</v>
      </c>
      <c r="K3808" t="s">
        <v>15</v>
      </c>
      <c r="L3808" s="7">
        <v>1</v>
      </c>
      <c r="M3808" s="7" t="str" cm="1">
        <f t="array" ref="M3808">_xlfn.IFS(L3808&lt;1,"Very Fast",L3808&lt;3,"Fast",L3808&lt;5,"Normal",L3808&lt;=7,"Slow",L3808&gt;=8,"Very Slow")</f>
        <v>Fast</v>
      </c>
      <c r="N3808" s="5">
        <v>3</v>
      </c>
      <c r="O3808" t="str" cm="1">
        <f t="array" ref="O3808">_xlfn.IFS(N3808&lt;2,"Very Poor",N3808&lt;3,"Poor",N3808&lt;4,"Average",N3808&lt;4.5,"Good",N3808&lt;=5,"Excellent")</f>
        <v>Average</v>
      </c>
      <c r="P3808" s="12">
        <v>673.18</v>
      </c>
    </row>
    <row r="3809" spans="1:16" x14ac:dyDescent="0.35">
      <c r="A3809">
        <v>13808</v>
      </c>
      <c r="B3809" s="15">
        <v>48369</v>
      </c>
      <c r="C3809" s="7">
        <f t="shared" si="59"/>
        <v>2032</v>
      </c>
      <c r="D3809">
        <v>1762</v>
      </c>
      <c r="E3809" t="s">
        <v>21</v>
      </c>
      <c r="F3809" t="s">
        <v>66</v>
      </c>
      <c r="G3809" s="7">
        <v>4</v>
      </c>
      <c r="H3809" s="3">
        <v>445.3</v>
      </c>
      <c r="I3809">
        <v>0.14000000000000001</v>
      </c>
      <c r="J3809" s="17" t="str" cm="1">
        <f t="array" ref="J3809">_xlfn.IFS(I3809&lt;=0.09,"&lt;0,1%",I3809&lt;=0.19,"&lt;0,2%",I3809&lt;=0.29,"&lt;0,3%",I3809&lt;=39,"&lt;0,4%")</f>
        <v>&lt;0,2%</v>
      </c>
      <c r="K3809" t="s">
        <v>13</v>
      </c>
      <c r="L3809" s="7">
        <v>7</v>
      </c>
      <c r="M3809" s="7" t="str" cm="1">
        <f t="array" ref="M3809">_xlfn.IFS(L3809&lt;1,"Very Fast",L3809&lt;3,"Fast",L3809&lt;5,"Normal",L3809&lt;=7,"Slow",L3809&gt;=8,"Very Slow")</f>
        <v>Slow</v>
      </c>
      <c r="N3809" s="5">
        <v>3.9</v>
      </c>
      <c r="O3809" t="str" cm="1">
        <f t="array" ref="O3809">_xlfn.IFS(N3809&lt;2,"Very Poor",N3809&lt;3,"Poor",N3809&lt;4,"Average",N3809&lt;4.5,"Good",N3809&lt;=5,"Excellent")</f>
        <v>Average</v>
      </c>
      <c r="P3809" s="12">
        <v>1531.83</v>
      </c>
    </row>
    <row r="3810" spans="1:16" x14ac:dyDescent="0.35">
      <c r="A3810">
        <v>13809</v>
      </c>
      <c r="B3810" s="15">
        <v>48370</v>
      </c>
      <c r="C3810" s="7">
        <f t="shared" si="59"/>
        <v>2032</v>
      </c>
      <c r="D3810">
        <v>1302</v>
      </c>
      <c r="E3810" t="s">
        <v>21</v>
      </c>
      <c r="F3810" t="s">
        <v>69</v>
      </c>
      <c r="G3810" s="7">
        <v>2</v>
      </c>
      <c r="H3810" s="3">
        <v>491.44</v>
      </c>
      <c r="I3810">
        <v>0.18</v>
      </c>
      <c r="J3810" s="17" t="str" cm="1">
        <f t="array" ref="J3810">_xlfn.IFS(I3810&lt;=0.09,"&lt;0,1%",I3810&lt;=0.19,"&lt;0,2%",I3810&lt;=0.29,"&lt;0,3%",I3810&lt;=39,"&lt;0,4%")</f>
        <v>&lt;0,2%</v>
      </c>
      <c r="K3810" t="s">
        <v>17</v>
      </c>
      <c r="L3810" s="7">
        <v>11</v>
      </c>
      <c r="M3810" s="7" t="str" cm="1">
        <f t="array" ref="M3810">_xlfn.IFS(L3810&lt;1,"Very Fast",L3810&lt;3,"Fast",L3810&lt;5,"Normal",L3810&lt;=7,"Slow",L3810&gt;=8,"Very Slow")</f>
        <v>Very Slow</v>
      </c>
      <c r="N3810" s="5">
        <v>1.8</v>
      </c>
      <c r="O3810" t="str" cm="1">
        <f t="array" ref="O3810">_xlfn.IFS(N3810&lt;2,"Very Poor",N3810&lt;3,"Poor",N3810&lt;4,"Average",N3810&lt;4.5,"Good",N3810&lt;=5,"Excellent")</f>
        <v>Very Poor</v>
      </c>
      <c r="P3810" s="12">
        <v>805.96</v>
      </c>
    </row>
    <row r="3811" spans="1:16" x14ac:dyDescent="0.35">
      <c r="A3811">
        <v>13810</v>
      </c>
      <c r="B3811" s="15">
        <v>48371</v>
      </c>
      <c r="C3811" s="7">
        <f t="shared" si="59"/>
        <v>2032</v>
      </c>
      <c r="D3811">
        <v>1970</v>
      </c>
      <c r="E3811" t="s">
        <v>11</v>
      </c>
      <c r="F3811" t="s">
        <v>69</v>
      </c>
      <c r="G3811" s="7">
        <v>7</v>
      </c>
      <c r="H3811" s="3">
        <v>33.83</v>
      </c>
      <c r="I3811">
        <v>0.23</v>
      </c>
      <c r="J3811" s="17" t="str" cm="1">
        <f t="array" ref="J3811">_xlfn.IFS(I3811&lt;=0.09,"&lt;0,1%",I3811&lt;=0.19,"&lt;0,2%",I3811&lt;=0.29,"&lt;0,3%",I3811&lt;=39,"&lt;0,4%")</f>
        <v>&lt;0,3%</v>
      </c>
      <c r="K3811" t="s">
        <v>17</v>
      </c>
      <c r="L3811" s="7">
        <v>7</v>
      </c>
      <c r="M3811" s="7" t="str" cm="1">
        <f t="array" ref="M3811">_xlfn.IFS(L3811&lt;1,"Very Fast",L3811&lt;3,"Fast",L3811&lt;5,"Normal",L3811&lt;=7,"Slow",L3811&gt;=8,"Very Slow")</f>
        <v>Slow</v>
      </c>
      <c r="N3811" s="5">
        <v>2.9</v>
      </c>
      <c r="O3811" t="str" cm="1">
        <f t="array" ref="O3811">_xlfn.IFS(N3811&lt;2,"Very Poor",N3811&lt;3,"Poor",N3811&lt;4,"Average",N3811&lt;4.5,"Good",N3811&lt;=5,"Excellent")</f>
        <v>Poor</v>
      </c>
      <c r="P3811" s="12">
        <v>182.34</v>
      </c>
    </row>
    <row r="3812" spans="1:16" x14ac:dyDescent="0.35">
      <c r="A3812">
        <v>13811</v>
      </c>
      <c r="B3812" s="15">
        <v>48372</v>
      </c>
      <c r="C3812" s="7">
        <f t="shared" si="59"/>
        <v>2032</v>
      </c>
      <c r="D3812">
        <v>1824</v>
      </c>
      <c r="E3812" t="s">
        <v>11</v>
      </c>
      <c r="F3812" t="s">
        <v>68</v>
      </c>
      <c r="G3812" s="7">
        <v>4</v>
      </c>
      <c r="H3812" s="3">
        <v>42.92</v>
      </c>
      <c r="I3812">
        <v>0.32</v>
      </c>
      <c r="J3812" s="17" t="str" cm="1">
        <f t="array" ref="J3812">_xlfn.IFS(I3812&lt;=0.09,"&lt;0,1%",I3812&lt;=0.19,"&lt;0,2%",I3812&lt;=0.29,"&lt;0,3%",I3812&lt;=39,"&lt;0,4%")</f>
        <v>&lt;0,4%</v>
      </c>
      <c r="K3812" t="s">
        <v>17</v>
      </c>
      <c r="L3812" s="7">
        <v>5</v>
      </c>
      <c r="M3812" s="7" t="str" cm="1">
        <f t="array" ref="M3812">_xlfn.IFS(L3812&lt;1,"Very Fast",L3812&lt;3,"Fast",L3812&lt;5,"Normal",L3812&lt;=7,"Slow",L3812&gt;=8,"Very Slow")</f>
        <v>Slow</v>
      </c>
      <c r="N3812" s="5">
        <v>1.5</v>
      </c>
      <c r="O3812" t="str" cm="1">
        <f t="array" ref="O3812">_xlfn.IFS(N3812&lt;2,"Very Poor",N3812&lt;3,"Poor",N3812&lt;4,"Average",N3812&lt;4.5,"Good",N3812&lt;=5,"Excellent")</f>
        <v>Very Poor</v>
      </c>
      <c r="P3812" s="12">
        <v>116.74</v>
      </c>
    </row>
    <row r="3813" spans="1:16" x14ac:dyDescent="0.35">
      <c r="A3813">
        <v>13812</v>
      </c>
      <c r="B3813" s="15">
        <v>48373</v>
      </c>
      <c r="C3813" s="7">
        <f t="shared" si="59"/>
        <v>2032</v>
      </c>
      <c r="D3813">
        <v>1117</v>
      </c>
      <c r="E3813" t="s">
        <v>14</v>
      </c>
      <c r="F3813" t="s">
        <v>69</v>
      </c>
      <c r="G3813" s="7">
        <v>6</v>
      </c>
      <c r="H3813" s="3">
        <v>476.79</v>
      </c>
      <c r="I3813">
        <v>0.25</v>
      </c>
      <c r="J3813" s="17" t="str" cm="1">
        <f t="array" ref="J3813">_xlfn.IFS(I3813&lt;=0.09,"&lt;0,1%",I3813&lt;=0.19,"&lt;0,2%",I3813&lt;=0.29,"&lt;0,3%",I3813&lt;=39,"&lt;0,4%")</f>
        <v>&lt;0,3%</v>
      </c>
      <c r="K3813" t="s">
        <v>17</v>
      </c>
      <c r="L3813" s="7">
        <v>9</v>
      </c>
      <c r="M3813" s="7" t="str" cm="1">
        <f t="array" ref="M3813">_xlfn.IFS(L3813&lt;1,"Very Fast",L3813&lt;3,"Fast",L3813&lt;5,"Normal",L3813&lt;=7,"Slow",L3813&gt;=8,"Very Slow")</f>
        <v>Very Slow</v>
      </c>
      <c r="N3813" s="5">
        <v>3.1</v>
      </c>
      <c r="O3813" t="str" cm="1">
        <f t="array" ref="O3813">_xlfn.IFS(N3813&lt;2,"Very Poor",N3813&lt;3,"Poor",N3813&lt;4,"Average",N3813&lt;4.5,"Good",N3813&lt;=5,"Excellent")</f>
        <v>Average</v>
      </c>
      <c r="P3813" s="12">
        <v>2145.56</v>
      </c>
    </row>
    <row r="3814" spans="1:16" x14ac:dyDescent="0.35">
      <c r="A3814">
        <v>13813</v>
      </c>
      <c r="B3814" s="15">
        <v>48374</v>
      </c>
      <c r="C3814" s="7">
        <f t="shared" si="59"/>
        <v>2032</v>
      </c>
      <c r="D3814">
        <v>1812</v>
      </c>
      <c r="E3814" t="s">
        <v>14</v>
      </c>
      <c r="F3814" t="s">
        <v>69</v>
      </c>
      <c r="G3814" s="7">
        <v>1</v>
      </c>
      <c r="H3814" s="3">
        <v>326.85000000000002</v>
      </c>
      <c r="I3814">
        <v>0.02</v>
      </c>
      <c r="J3814" s="17" t="str" cm="1">
        <f t="array" ref="J3814">_xlfn.IFS(I3814&lt;=0.09,"&lt;0,1%",I3814&lt;=0.19,"&lt;0,2%",I3814&lt;=0.29,"&lt;0,3%",I3814&lt;=39,"&lt;0,4%")</f>
        <v>&lt;0,1%</v>
      </c>
      <c r="K3814" t="s">
        <v>13</v>
      </c>
      <c r="L3814" s="7">
        <v>11</v>
      </c>
      <c r="M3814" s="7" t="str" cm="1">
        <f t="array" ref="M3814">_xlfn.IFS(L3814&lt;1,"Very Fast",L3814&lt;3,"Fast",L3814&lt;5,"Normal",L3814&lt;=7,"Slow",L3814&gt;=8,"Very Slow")</f>
        <v>Very Slow</v>
      </c>
      <c r="N3814" s="5">
        <v>3.3</v>
      </c>
      <c r="O3814" t="str" cm="1">
        <f t="array" ref="O3814">_xlfn.IFS(N3814&lt;2,"Very Poor",N3814&lt;3,"Poor",N3814&lt;4,"Average",N3814&lt;4.5,"Good",N3814&lt;=5,"Excellent")</f>
        <v>Average</v>
      </c>
      <c r="P3814" s="12">
        <v>320.31</v>
      </c>
    </row>
    <row r="3815" spans="1:16" x14ac:dyDescent="0.35">
      <c r="A3815">
        <v>13814</v>
      </c>
      <c r="B3815" s="15">
        <v>48375</v>
      </c>
      <c r="C3815" s="7">
        <f t="shared" si="59"/>
        <v>2032</v>
      </c>
      <c r="D3815">
        <v>1160</v>
      </c>
      <c r="E3815" t="s">
        <v>18</v>
      </c>
      <c r="F3815" t="s">
        <v>66</v>
      </c>
      <c r="G3815" s="7">
        <v>1</v>
      </c>
      <c r="H3815" s="3">
        <v>353.21</v>
      </c>
      <c r="I3815">
        <v>0.28999999999999998</v>
      </c>
      <c r="J3815" s="17" t="str" cm="1">
        <f t="array" ref="J3815">_xlfn.IFS(I3815&lt;=0.09,"&lt;0,1%",I3815&lt;=0.19,"&lt;0,2%",I3815&lt;=0.29,"&lt;0,3%",I3815&lt;=39,"&lt;0,4%")</f>
        <v>&lt;0,3%</v>
      </c>
      <c r="K3815" t="s">
        <v>17</v>
      </c>
      <c r="L3815" s="7">
        <v>2</v>
      </c>
      <c r="M3815" s="7" t="str" cm="1">
        <f t="array" ref="M3815">_xlfn.IFS(L3815&lt;1,"Very Fast",L3815&lt;3,"Fast",L3815&lt;5,"Normal",L3815&lt;=7,"Slow",L3815&gt;=8,"Very Slow")</f>
        <v>Fast</v>
      </c>
      <c r="N3815" s="5">
        <v>3.1</v>
      </c>
      <c r="O3815" t="str" cm="1">
        <f t="array" ref="O3815">_xlfn.IFS(N3815&lt;2,"Very Poor",N3815&lt;3,"Poor",N3815&lt;4,"Average",N3815&lt;4.5,"Good",N3815&lt;=5,"Excellent")</f>
        <v>Average</v>
      </c>
      <c r="P3815" s="12">
        <v>250.78</v>
      </c>
    </row>
    <row r="3816" spans="1:16" x14ac:dyDescent="0.35">
      <c r="A3816">
        <v>13815</v>
      </c>
      <c r="B3816" s="15">
        <v>48376</v>
      </c>
      <c r="C3816" s="7">
        <f t="shared" si="59"/>
        <v>2032</v>
      </c>
      <c r="D3816">
        <v>1400</v>
      </c>
      <c r="E3816" t="s">
        <v>18</v>
      </c>
      <c r="F3816" t="s">
        <v>69</v>
      </c>
      <c r="G3816" s="7">
        <v>4</v>
      </c>
      <c r="H3816" s="3">
        <v>45.76</v>
      </c>
      <c r="I3816">
        <v>0.35</v>
      </c>
      <c r="J3816" s="17" t="str" cm="1">
        <f t="array" ref="J3816">_xlfn.IFS(I3816&lt;=0.09,"&lt;0,1%",I3816&lt;=0.19,"&lt;0,2%",I3816&lt;=0.29,"&lt;0,3%",I3816&lt;=39,"&lt;0,4%")</f>
        <v>&lt;0,4%</v>
      </c>
      <c r="K3816" t="s">
        <v>17</v>
      </c>
      <c r="L3816" s="7">
        <v>5</v>
      </c>
      <c r="M3816" s="7" t="str" cm="1">
        <f t="array" ref="M3816">_xlfn.IFS(L3816&lt;1,"Very Fast",L3816&lt;3,"Fast",L3816&lt;5,"Normal",L3816&lt;=7,"Slow",L3816&gt;=8,"Very Slow")</f>
        <v>Slow</v>
      </c>
      <c r="N3816" s="5">
        <v>2.9</v>
      </c>
      <c r="O3816" t="str" cm="1">
        <f t="array" ref="O3816">_xlfn.IFS(N3816&lt;2,"Very Poor",N3816&lt;3,"Poor",N3816&lt;4,"Average",N3816&lt;4.5,"Good",N3816&lt;=5,"Excellent")</f>
        <v>Poor</v>
      </c>
      <c r="P3816" s="12">
        <v>118.98</v>
      </c>
    </row>
    <row r="3817" spans="1:16" x14ac:dyDescent="0.35">
      <c r="A3817">
        <v>13816</v>
      </c>
      <c r="B3817" s="15">
        <v>48377</v>
      </c>
      <c r="C3817" s="7">
        <f t="shared" si="59"/>
        <v>2032</v>
      </c>
      <c r="D3817">
        <v>1197</v>
      </c>
      <c r="E3817" t="s">
        <v>14</v>
      </c>
      <c r="F3817" t="s">
        <v>69</v>
      </c>
      <c r="G3817" s="7">
        <v>5</v>
      </c>
      <c r="H3817" s="3">
        <v>164.36</v>
      </c>
      <c r="I3817">
        <v>0.17</v>
      </c>
      <c r="J3817" s="17" t="str" cm="1">
        <f t="array" ref="J3817">_xlfn.IFS(I3817&lt;=0.09,"&lt;0,1%",I3817&lt;=0.19,"&lt;0,2%",I3817&lt;=0.29,"&lt;0,3%",I3817&lt;=39,"&lt;0,4%")</f>
        <v>&lt;0,2%</v>
      </c>
      <c r="K3817" t="s">
        <v>17</v>
      </c>
      <c r="L3817" s="7">
        <v>2</v>
      </c>
      <c r="M3817" s="7" t="str" cm="1">
        <f t="array" ref="M3817">_xlfn.IFS(L3817&lt;1,"Very Fast",L3817&lt;3,"Fast",L3817&lt;5,"Normal",L3817&lt;=7,"Slow",L3817&gt;=8,"Very Slow")</f>
        <v>Fast</v>
      </c>
      <c r="N3817" s="5">
        <v>3.3</v>
      </c>
      <c r="O3817" t="str" cm="1">
        <f t="array" ref="O3817">_xlfn.IFS(N3817&lt;2,"Very Poor",N3817&lt;3,"Poor",N3817&lt;4,"Average",N3817&lt;4.5,"Good",N3817&lt;=5,"Excellent")</f>
        <v>Average</v>
      </c>
      <c r="P3817" s="12">
        <v>682.09</v>
      </c>
    </row>
    <row r="3818" spans="1:16" x14ac:dyDescent="0.35">
      <c r="A3818">
        <v>13817</v>
      </c>
      <c r="B3818" s="15">
        <v>48378</v>
      </c>
      <c r="C3818" s="7">
        <f t="shared" si="59"/>
        <v>2032</v>
      </c>
      <c r="D3818">
        <v>1259</v>
      </c>
      <c r="E3818" t="s">
        <v>14</v>
      </c>
      <c r="F3818" t="s">
        <v>69</v>
      </c>
      <c r="G3818" s="7">
        <v>7</v>
      </c>
      <c r="H3818" s="3">
        <v>388.44</v>
      </c>
      <c r="I3818">
        <v>0.34</v>
      </c>
      <c r="J3818" s="17" t="str" cm="1">
        <f t="array" ref="J3818">_xlfn.IFS(I3818&lt;=0.09,"&lt;0,1%",I3818&lt;=0.19,"&lt;0,2%",I3818&lt;=0.29,"&lt;0,3%",I3818&lt;=39,"&lt;0,4%")</f>
        <v>&lt;0,4%</v>
      </c>
      <c r="K3818" t="s">
        <v>13</v>
      </c>
      <c r="L3818" s="7">
        <v>2</v>
      </c>
      <c r="M3818" s="7" t="str" cm="1">
        <f t="array" ref="M3818">_xlfn.IFS(L3818&lt;1,"Very Fast",L3818&lt;3,"Fast",L3818&lt;5,"Normal",L3818&lt;=7,"Slow",L3818&gt;=8,"Very Slow")</f>
        <v>Fast</v>
      </c>
      <c r="N3818" s="5">
        <v>5</v>
      </c>
      <c r="O3818" t="str" cm="1">
        <f t="array" ref="O3818">_xlfn.IFS(N3818&lt;2,"Very Poor",N3818&lt;3,"Poor",N3818&lt;4,"Average",N3818&lt;4.5,"Good",N3818&lt;=5,"Excellent")</f>
        <v>Excellent</v>
      </c>
      <c r="P3818" s="12">
        <v>1794.59</v>
      </c>
    </row>
    <row r="3819" spans="1:16" x14ac:dyDescent="0.35">
      <c r="A3819">
        <v>13818</v>
      </c>
      <c r="B3819" s="15">
        <v>48379</v>
      </c>
      <c r="C3819" s="7">
        <f t="shared" si="59"/>
        <v>2032</v>
      </c>
      <c r="D3819">
        <v>1659</v>
      </c>
      <c r="E3819" t="s">
        <v>14</v>
      </c>
      <c r="F3819" t="s">
        <v>66</v>
      </c>
      <c r="G3819" s="7">
        <v>6</v>
      </c>
      <c r="H3819" s="3">
        <v>517.62</v>
      </c>
      <c r="I3819">
        <v>0.19</v>
      </c>
      <c r="J3819" s="17" t="str" cm="1">
        <f t="array" ref="J3819">_xlfn.IFS(I3819&lt;=0.09,"&lt;0,1%",I3819&lt;=0.19,"&lt;0,2%",I3819&lt;=0.29,"&lt;0,3%",I3819&lt;=39,"&lt;0,4%")</f>
        <v>&lt;0,2%</v>
      </c>
      <c r="K3819" t="s">
        <v>17</v>
      </c>
      <c r="L3819" s="7">
        <v>11</v>
      </c>
      <c r="M3819" s="7" t="str" cm="1">
        <f t="array" ref="M3819">_xlfn.IFS(L3819&lt;1,"Very Fast",L3819&lt;3,"Fast",L3819&lt;5,"Normal",L3819&lt;=7,"Slow",L3819&gt;=8,"Very Slow")</f>
        <v>Very Slow</v>
      </c>
      <c r="N3819" s="5">
        <v>3.5</v>
      </c>
      <c r="O3819" t="str" cm="1">
        <f t="array" ref="O3819">_xlfn.IFS(N3819&lt;2,"Very Poor",N3819&lt;3,"Poor",N3819&lt;4,"Average",N3819&lt;4.5,"Good",N3819&lt;=5,"Excellent")</f>
        <v>Average</v>
      </c>
      <c r="P3819" s="12">
        <v>2515.63</v>
      </c>
    </row>
    <row r="3820" spans="1:16" x14ac:dyDescent="0.35">
      <c r="A3820">
        <v>13819</v>
      </c>
      <c r="B3820" s="15">
        <v>48380</v>
      </c>
      <c r="C3820" s="7">
        <f t="shared" si="59"/>
        <v>2032</v>
      </c>
      <c r="D3820">
        <v>1751</v>
      </c>
      <c r="E3820" t="s">
        <v>21</v>
      </c>
      <c r="F3820" t="s">
        <v>66</v>
      </c>
      <c r="G3820" s="7">
        <v>1</v>
      </c>
      <c r="H3820" s="3">
        <v>551.44000000000005</v>
      </c>
      <c r="I3820">
        <v>0.16</v>
      </c>
      <c r="J3820" s="17" t="str" cm="1">
        <f t="array" ref="J3820">_xlfn.IFS(I3820&lt;=0.09,"&lt;0,1%",I3820&lt;=0.19,"&lt;0,2%",I3820&lt;=0.29,"&lt;0,3%",I3820&lt;=39,"&lt;0,4%")</f>
        <v>&lt;0,2%</v>
      </c>
      <c r="K3820" t="s">
        <v>17</v>
      </c>
      <c r="L3820" s="7">
        <v>9</v>
      </c>
      <c r="M3820" s="7" t="str" cm="1">
        <f t="array" ref="M3820">_xlfn.IFS(L3820&lt;1,"Very Fast",L3820&lt;3,"Fast",L3820&lt;5,"Normal",L3820&lt;=7,"Slow",L3820&gt;=8,"Very Slow")</f>
        <v>Very Slow</v>
      </c>
      <c r="N3820" s="5">
        <v>4</v>
      </c>
      <c r="O3820" t="str" cm="1">
        <f t="array" ref="O3820">_xlfn.IFS(N3820&lt;2,"Very Poor",N3820&lt;3,"Poor",N3820&lt;4,"Average",N3820&lt;4.5,"Good",N3820&lt;=5,"Excellent")</f>
        <v>Good</v>
      </c>
      <c r="P3820" s="12">
        <v>463.21</v>
      </c>
    </row>
    <row r="3821" spans="1:16" x14ac:dyDescent="0.35">
      <c r="A3821">
        <v>13820</v>
      </c>
      <c r="B3821" s="15">
        <v>48381</v>
      </c>
      <c r="C3821" s="7">
        <f t="shared" si="59"/>
        <v>2032</v>
      </c>
      <c r="D3821">
        <v>1046</v>
      </c>
      <c r="E3821" t="s">
        <v>18</v>
      </c>
      <c r="F3821" t="s">
        <v>68</v>
      </c>
      <c r="G3821" s="7">
        <v>7</v>
      </c>
      <c r="H3821" s="3">
        <v>307.75</v>
      </c>
      <c r="I3821">
        <v>0.12</v>
      </c>
      <c r="J3821" s="17" t="str" cm="1">
        <f t="array" ref="J3821">_xlfn.IFS(I3821&lt;=0.09,"&lt;0,1%",I3821&lt;=0.19,"&lt;0,2%",I3821&lt;=0.29,"&lt;0,3%",I3821&lt;=39,"&lt;0,4%")</f>
        <v>&lt;0,2%</v>
      </c>
      <c r="K3821" t="s">
        <v>13</v>
      </c>
      <c r="L3821" s="7">
        <v>7</v>
      </c>
      <c r="M3821" s="7" t="str" cm="1">
        <f t="array" ref="M3821">_xlfn.IFS(L3821&lt;1,"Very Fast",L3821&lt;3,"Fast",L3821&lt;5,"Normal",L3821&lt;=7,"Slow",L3821&gt;=8,"Very Slow")</f>
        <v>Slow</v>
      </c>
      <c r="N3821" s="5">
        <v>1.8</v>
      </c>
      <c r="O3821" t="str" cm="1">
        <f t="array" ref="O3821">_xlfn.IFS(N3821&lt;2,"Very Poor",N3821&lt;3,"Poor",N3821&lt;4,"Average",N3821&lt;4.5,"Good",N3821&lt;=5,"Excellent")</f>
        <v>Very Poor</v>
      </c>
      <c r="P3821" s="12">
        <v>1895.74</v>
      </c>
    </row>
    <row r="3822" spans="1:16" x14ac:dyDescent="0.35">
      <c r="A3822">
        <v>13821</v>
      </c>
      <c r="B3822" s="15">
        <v>48382</v>
      </c>
      <c r="C3822" s="7">
        <f t="shared" si="59"/>
        <v>2032</v>
      </c>
      <c r="D3822">
        <v>1986</v>
      </c>
      <c r="E3822" t="s">
        <v>14</v>
      </c>
      <c r="F3822" t="s">
        <v>66</v>
      </c>
      <c r="G3822" s="7">
        <v>7</v>
      </c>
      <c r="H3822" s="3">
        <v>334.1</v>
      </c>
      <c r="I3822">
        <v>0.23</v>
      </c>
      <c r="J3822" s="17" t="str" cm="1">
        <f t="array" ref="J3822">_xlfn.IFS(I3822&lt;=0.09,"&lt;0,1%",I3822&lt;=0.19,"&lt;0,2%",I3822&lt;=0.29,"&lt;0,3%",I3822&lt;=39,"&lt;0,4%")</f>
        <v>&lt;0,3%</v>
      </c>
      <c r="K3822" t="s">
        <v>17</v>
      </c>
      <c r="L3822" s="7">
        <v>4</v>
      </c>
      <c r="M3822" s="7" t="str" cm="1">
        <f t="array" ref="M3822">_xlfn.IFS(L3822&lt;1,"Very Fast",L3822&lt;3,"Fast",L3822&lt;5,"Normal",L3822&lt;=7,"Slow",L3822&gt;=8,"Very Slow")</f>
        <v>Normal</v>
      </c>
      <c r="N3822" s="5">
        <v>3.1</v>
      </c>
      <c r="O3822" t="str" cm="1">
        <f t="array" ref="O3822">_xlfn.IFS(N3822&lt;2,"Very Poor",N3822&lt;3,"Poor",N3822&lt;4,"Average",N3822&lt;4.5,"Good",N3822&lt;=5,"Excellent")</f>
        <v>Average</v>
      </c>
      <c r="P3822" s="12">
        <v>1800.8</v>
      </c>
    </row>
    <row r="3823" spans="1:16" x14ac:dyDescent="0.35">
      <c r="A3823">
        <v>13822</v>
      </c>
      <c r="B3823" s="15">
        <v>48383</v>
      </c>
      <c r="C3823" s="7">
        <f t="shared" si="59"/>
        <v>2032</v>
      </c>
      <c r="D3823">
        <v>1398</v>
      </c>
      <c r="E3823" t="s">
        <v>18</v>
      </c>
      <c r="F3823" t="s">
        <v>68</v>
      </c>
      <c r="G3823" s="7">
        <v>1</v>
      </c>
      <c r="H3823" s="3">
        <v>502.33</v>
      </c>
      <c r="I3823">
        <v>0.08</v>
      </c>
      <c r="J3823" s="17" t="str" cm="1">
        <f t="array" ref="J3823">_xlfn.IFS(I3823&lt;=0.09,"&lt;0,1%",I3823&lt;=0.19,"&lt;0,2%",I3823&lt;=0.29,"&lt;0,3%",I3823&lt;=39,"&lt;0,4%")</f>
        <v>&lt;0,1%</v>
      </c>
      <c r="K3823" t="s">
        <v>15</v>
      </c>
      <c r="L3823" s="7">
        <v>11</v>
      </c>
      <c r="M3823" s="7" t="str" cm="1">
        <f t="array" ref="M3823">_xlfn.IFS(L3823&lt;1,"Very Fast",L3823&lt;3,"Fast",L3823&lt;5,"Normal",L3823&lt;=7,"Slow",L3823&gt;=8,"Very Slow")</f>
        <v>Very Slow</v>
      </c>
      <c r="N3823" s="5">
        <v>1</v>
      </c>
      <c r="O3823" t="str" cm="1">
        <f t="array" ref="O3823">_xlfn.IFS(N3823&lt;2,"Very Poor",N3823&lt;3,"Poor",N3823&lt;4,"Average",N3823&lt;4.5,"Good",N3823&lt;=5,"Excellent")</f>
        <v>Very Poor</v>
      </c>
      <c r="P3823" s="12">
        <v>462.14</v>
      </c>
    </row>
    <row r="3824" spans="1:16" x14ac:dyDescent="0.35">
      <c r="A3824">
        <v>13823</v>
      </c>
      <c r="B3824" s="15">
        <v>48384</v>
      </c>
      <c r="C3824" s="7">
        <f t="shared" si="59"/>
        <v>2032</v>
      </c>
      <c r="D3824">
        <v>1709</v>
      </c>
      <c r="E3824" t="s">
        <v>14</v>
      </c>
      <c r="F3824" t="s">
        <v>69</v>
      </c>
      <c r="G3824" s="7">
        <v>3</v>
      </c>
      <c r="H3824" s="3">
        <v>329.51</v>
      </c>
      <c r="I3824">
        <v>0.04</v>
      </c>
      <c r="J3824" s="17" t="str" cm="1">
        <f t="array" ref="J3824">_xlfn.IFS(I3824&lt;=0.09,"&lt;0,1%",I3824&lt;=0.19,"&lt;0,2%",I3824&lt;=0.29,"&lt;0,3%",I3824&lt;=39,"&lt;0,4%")</f>
        <v>&lt;0,1%</v>
      </c>
      <c r="K3824" t="s">
        <v>17</v>
      </c>
      <c r="L3824" s="7">
        <v>8</v>
      </c>
      <c r="M3824" s="7" t="str" cm="1">
        <f t="array" ref="M3824">_xlfn.IFS(L3824&lt;1,"Very Fast",L3824&lt;3,"Fast",L3824&lt;5,"Normal",L3824&lt;=7,"Slow",L3824&gt;=8,"Very Slow")</f>
        <v>Very Slow</v>
      </c>
      <c r="N3824" s="5">
        <v>1.1000000000000001</v>
      </c>
      <c r="O3824" t="str" cm="1">
        <f t="array" ref="O3824">_xlfn.IFS(N3824&lt;2,"Very Poor",N3824&lt;3,"Poor",N3824&lt;4,"Average",N3824&lt;4.5,"Good",N3824&lt;=5,"Excellent")</f>
        <v>Very Poor</v>
      </c>
      <c r="P3824" s="12">
        <v>948.99</v>
      </c>
    </row>
    <row r="3825" spans="1:16" x14ac:dyDescent="0.35">
      <c r="A3825">
        <v>13824</v>
      </c>
      <c r="B3825" s="15">
        <v>48385</v>
      </c>
      <c r="C3825" s="7">
        <f t="shared" si="59"/>
        <v>2032</v>
      </c>
      <c r="D3825">
        <v>1558</v>
      </c>
      <c r="E3825" t="s">
        <v>21</v>
      </c>
      <c r="F3825" t="s">
        <v>69</v>
      </c>
      <c r="G3825" s="7">
        <v>7</v>
      </c>
      <c r="H3825" s="3">
        <v>317.36</v>
      </c>
      <c r="I3825">
        <v>0.01</v>
      </c>
      <c r="J3825" s="17" t="str" cm="1">
        <f t="array" ref="J3825">_xlfn.IFS(I3825&lt;=0.09,"&lt;0,1%",I3825&lt;=0.19,"&lt;0,2%",I3825&lt;=0.29,"&lt;0,3%",I3825&lt;=39,"&lt;0,4%")</f>
        <v>&lt;0,1%</v>
      </c>
      <c r="K3825" t="s">
        <v>17</v>
      </c>
      <c r="L3825" s="7">
        <v>11</v>
      </c>
      <c r="M3825" s="7" t="str" cm="1">
        <f t="array" ref="M3825">_xlfn.IFS(L3825&lt;1,"Very Fast",L3825&lt;3,"Fast",L3825&lt;5,"Normal",L3825&lt;=7,"Slow",L3825&gt;=8,"Very Slow")</f>
        <v>Very Slow</v>
      </c>
      <c r="N3825" s="5">
        <v>2.2999999999999998</v>
      </c>
      <c r="O3825" t="str" cm="1">
        <f t="array" ref="O3825">_xlfn.IFS(N3825&lt;2,"Very Poor",N3825&lt;3,"Poor",N3825&lt;4,"Average",N3825&lt;4.5,"Good",N3825&lt;=5,"Excellent")</f>
        <v>Poor</v>
      </c>
      <c r="P3825" s="12">
        <v>2199.3000000000002</v>
      </c>
    </row>
    <row r="3826" spans="1:16" x14ac:dyDescent="0.35">
      <c r="A3826">
        <v>13825</v>
      </c>
      <c r="B3826" s="15">
        <v>48386</v>
      </c>
      <c r="C3826" s="7">
        <f t="shared" si="59"/>
        <v>2032</v>
      </c>
      <c r="D3826">
        <v>1077</v>
      </c>
      <c r="E3826" t="s">
        <v>21</v>
      </c>
      <c r="F3826" t="s">
        <v>69</v>
      </c>
      <c r="G3826" s="7">
        <v>1</v>
      </c>
      <c r="H3826" s="3">
        <v>544.47</v>
      </c>
      <c r="I3826">
        <v>0.1</v>
      </c>
      <c r="J3826" s="17" t="str" cm="1">
        <f t="array" ref="J3826">_xlfn.IFS(I3826&lt;=0.09,"&lt;0,1%",I3826&lt;=0.19,"&lt;0,2%",I3826&lt;=0.29,"&lt;0,3%",I3826&lt;=39,"&lt;0,4%")</f>
        <v>&lt;0,2%</v>
      </c>
      <c r="K3826" t="s">
        <v>15</v>
      </c>
      <c r="L3826" s="7">
        <v>11</v>
      </c>
      <c r="M3826" s="7" t="str" cm="1">
        <f t="array" ref="M3826">_xlfn.IFS(L3826&lt;1,"Very Fast",L3826&lt;3,"Fast",L3826&lt;5,"Normal",L3826&lt;=7,"Slow",L3826&gt;=8,"Very Slow")</f>
        <v>Very Slow</v>
      </c>
      <c r="N3826" s="5">
        <v>2.9</v>
      </c>
      <c r="O3826" t="str" cm="1">
        <f t="array" ref="O3826">_xlfn.IFS(N3826&lt;2,"Very Poor",N3826&lt;3,"Poor",N3826&lt;4,"Average",N3826&lt;4.5,"Good",N3826&lt;=5,"Excellent")</f>
        <v>Poor</v>
      </c>
      <c r="P3826" s="12">
        <v>490.02</v>
      </c>
    </row>
    <row r="3827" spans="1:16" x14ac:dyDescent="0.35">
      <c r="A3827">
        <v>13826</v>
      </c>
      <c r="B3827" s="15">
        <v>48387</v>
      </c>
      <c r="C3827" s="7">
        <f t="shared" si="59"/>
        <v>2032</v>
      </c>
      <c r="D3827">
        <v>1123</v>
      </c>
      <c r="E3827" t="s">
        <v>11</v>
      </c>
      <c r="F3827" t="s">
        <v>69</v>
      </c>
      <c r="G3827" s="7">
        <v>3</v>
      </c>
      <c r="H3827" s="3">
        <v>477.11</v>
      </c>
      <c r="I3827">
        <v>0.14000000000000001</v>
      </c>
      <c r="J3827" s="17" t="str" cm="1">
        <f t="array" ref="J3827">_xlfn.IFS(I3827&lt;=0.09,"&lt;0,1%",I3827&lt;=0.19,"&lt;0,2%",I3827&lt;=0.29,"&lt;0,3%",I3827&lt;=39,"&lt;0,4%")</f>
        <v>&lt;0,2%</v>
      </c>
      <c r="K3827" t="s">
        <v>17</v>
      </c>
      <c r="L3827" s="7">
        <v>4</v>
      </c>
      <c r="M3827" s="7" t="str" cm="1">
        <f t="array" ref="M3827">_xlfn.IFS(L3827&lt;1,"Very Fast",L3827&lt;3,"Fast",L3827&lt;5,"Normal",L3827&lt;=7,"Slow",L3827&gt;=8,"Very Slow")</f>
        <v>Normal</v>
      </c>
      <c r="N3827" s="5">
        <v>3.3</v>
      </c>
      <c r="O3827" t="str" cm="1">
        <f t="array" ref="O3827">_xlfn.IFS(N3827&lt;2,"Very Poor",N3827&lt;3,"Poor",N3827&lt;4,"Average",N3827&lt;4.5,"Good",N3827&lt;=5,"Excellent")</f>
        <v>Average</v>
      </c>
      <c r="P3827" s="12">
        <v>1230.94</v>
      </c>
    </row>
    <row r="3828" spans="1:16" x14ac:dyDescent="0.35">
      <c r="A3828">
        <v>13827</v>
      </c>
      <c r="B3828" s="15">
        <v>48388</v>
      </c>
      <c r="C3828" s="7">
        <f t="shared" si="59"/>
        <v>2032</v>
      </c>
      <c r="D3828">
        <v>1074</v>
      </c>
      <c r="E3828" t="s">
        <v>18</v>
      </c>
      <c r="F3828" t="s">
        <v>68</v>
      </c>
      <c r="G3828" s="7">
        <v>1</v>
      </c>
      <c r="H3828" s="3">
        <v>546.80999999999995</v>
      </c>
      <c r="I3828">
        <v>0.19</v>
      </c>
      <c r="J3828" s="17" t="str" cm="1">
        <f t="array" ref="J3828">_xlfn.IFS(I3828&lt;=0.09,"&lt;0,1%",I3828&lt;=0.19,"&lt;0,2%",I3828&lt;=0.29,"&lt;0,3%",I3828&lt;=39,"&lt;0,4%")</f>
        <v>&lt;0,2%</v>
      </c>
      <c r="K3828" t="s">
        <v>17</v>
      </c>
      <c r="L3828" s="7">
        <v>1</v>
      </c>
      <c r="M3828" s="7" t="str" cm="1">
        <f t="array" ref="M3828">_xlfn.IFS(L3828&lt;1,"Very Fast",L3828&lt;3,"Fast",L3828&lt;5,"Normal",L3828&lt;=7,"Slow",L3828&gt;=8,"Very Slow")</f>
        <v>Fast</v>
      </c>
      <c r="N3828" s="5">
        <v>4.5999999999999996</v>
      </c>
      <c r="O3828" t="str" cm="1">
        <f t="array" ref="O3828">_xlfn.IFS(N3828&lt;2,"Very Poor",N3828&lt;3,"Poor",N3828&lt;4,"Average",N3828&lt;4.5,"Good",N3828&lt;=5,"Excellent")</f>
        <v>Excellent</v>
      </c>
      <c r="P3828" s="12">
        <v>442.92</v>
      </c>
    </row>
    <row r="3829" spans="1:16" x14ac:dyDescent="0.35">
      <c r="A3829">
        <v>13828</v>
      </c>
      <c r="B3829" s="15">
        <v>48389</v>
      </c>
      <c r="C3829" s="7">
        <f t="shared" si="59"/>
        <v>2032</v>
      </c>
      <c r="D3829">
        <v>1870</v>
      </c>
      <c r="E3829" t="s">
        <v>14</v>
      </c>
      <c r="F3829" t="s">
        <v>66</v>
      </c>
      <c r="G3829" s="7">
        <v>1</v>
      </c>
      <c r="H3829" s="3">
        <v>142.66999999999999</v>
      </c>
      <c r="I3829">
        <v>0.1</v>
      </c>
      <c r="J3829" s="17" t="str" cm="1">
        <f t="array" ref="J3829">_xlfn.IFS(I3829&lt;=0.09,"&lt;0,1%",I3829&lt;=0.19,"&lt;0,2%",I3829&lt;=0.29,"&lt;0,3%",I3829&lt;=39,"&lt;0,4%")</f>
        <v>&lt;0,2%</v>
      </c>
      <c r="K3829" t="s">
        <v>17</v>
      </c>
      <c r="L3829" s="7">
        <v>10</v>
      </c>
      <c r="M3829" s="7" t="str" cm="1">
        <f t="array" ref="M3829">_xlfn.IFS(L3829&lt;1,"Very Fast",L3829&lt;3,"Fast",L3829&lt;5,"Normal",L3829&lt;=7,"Slow",L3829&gt;=8,"Very Slow")</f>
        <v>Very Slow</v>
      </c>
      <c r="N3829" s="5">
        <v>4.0999999999999996</v>
      </c>
      <c r="O3829" t="str" cm="1">
        <f t="array" ref="O3829">_xlfn.IFS(N3829&lt;2,"Very Poor",N3829&lt;3,"Poor",N3829&lt;4,"Average",N3829&lt;4.5,"Good",N3829&lt;=5,"Excellent")</f>
        <v>Good</v>
      </c>
      <c r="P3829" s="12">
        <v>128.4</v>
      </c>
    </row>
    <row r="3830" spans="1:16" x14ac:dyDescent="0.35">
      <c r="A3830">
        <v>13829</v>
      </c>
      <c r="B3830" s="15">
        <v>48390</v>
      </c>
      <c r="C3830" s="7">
        <f t="shared" si="59"/>
        <v>2032</v>
      </c>
      <c r="D3830">
        <v>1136</v>
      </c>
      <c r="E3830" t="s">
        <v>18</v>
      </c>
      <c r="F3830" t="s">
        <v>66</v>
      </c>
      <c r="G3830" s="7">
        <v>7</v>
      </c>
      <c r="H3830" s="3">
        <v>321.76</v>
      </c>
      <c r="I3830">
        <v>0.34</v>
      </c>
      <c r="J3830" s="17" t="str" cm="1">
        <f t="array" ref="J3830">_xlfn.IFS(I3830&lt;=0.09,"&lt;0,1%",I3830&lt;=0.19,"&lt;0,2%",I3830&lt;=0.29,"&lt;0,3%",I3830&lt;=39,"&lt;0,4%")</f>
        <v>&lt;0,4%</v>
      </c>
      <c r="K3830" t="s">
        <v>17</v>
      </c>
      <c r="L3830" s="7">
        <v>3</v>
      </c>
      <c r="M3830" s="7" t="str" cm="1">
        <f t="array" ref="M3830">_xlfn.IFS(L3830&lt;1,"Very Fast",L3830&lt;3,"Fast",L3830&lt;5,"Normal",L3830&lt;=7,"Slow",L3830&gt;=8,"Very Slow")</f>
        <v>Normal</v>
      </c>
      <c r="N3830" s="5">
        <v>2.2000000000000002</v>
      </c>
      <c r="O3830" t="str" cm="1">
        <f t="array" ref="O3830">_xlfn.IFS(N3830&lt;2,"Very Poor",N3830&lt;3,"Poor",N3830&lt;4,"Average",N3830&lt;4.5,"Good",N3830&lt;=5,"Excellent")</f>
        <v>Poor</v>
      </c>
      <c r="P3830" s="12">
        <v>1486.53</v>
      </c>
    </row>
    <row r="3831" spans="1:16" x14ac:dyDescent="0.35">
      <c r="A3831">
        <v>13830</v>
      </c>
      <c r="B3831" s="15">
        <v>48391</v>
      </c>
      <c r="C3831" s="7">
        <f t="shared" si="59"/>
        <v>2032</v>
      </c>
      <c r="D3831">
        <v>1601</v>
      </c>
      <c r="E3831" t="s">
        <v>14</v>
      </c>
      <c r="F3831" t="s">
        <v>69</v>
      </c>
      <c r="G3831" s="7">
        <v>5</v>
      </c>
      <c r="H3831" s="3">
        <v>507.85</v>
      </c>
      <c r="I3831">
        <v>0.1</v>
      </c>
      <c r="J3831" s="17" t="str" cm="1">
        <f t="array" ref="J3831">_xlfn.IFS(I3831&lt;=0.09,"&lt;0,1%",I3831&lt;=0.19,"&lt;0,2%",I3831&lt;=0.29,"&lt;0,3%",I3831&lt;=39,"&lt;0,4%")</f>
        <v>&lt;0,2%</v>
      </c>
      <c r="K3831" t="s">
        <v>17</v>
      </c>
      <c r="L3831" s="7">
        <v>10</v>
      </c>
      <c r="M3831" s="7" t="str" cm="1">
        <f t="array" ref="M3831">_xlfn.IFS(L3831&lt;1,"Very Fast",L3831&lt;3,"Fast",L3831&lt;5,"Normal",L3831&lt;=7,"Slow",L3831&gt;=8,"Very Slow")</f>
        <v>Very Slow</v>
      </c>
      <c r="N3831" s="5">
        <v>4</v>
      </c>
      <c r="O3831" t="str" cm="1">
        <f t="array" ref="O3831">_xlfn.IFS(N3831&lt;2,"Very Poor",N3831&lt;3,"Poor",N3831&lt;4,"Average",N3831&lt;4.5,"Good",N3831&lt;=5,"Excellent")</f>
        <v>Good</v>
      </c>
      <c r="P3831" s="12">
        <v>2285.33</v>
      </c>
    </row>
    <row r="3832" spans="1:16" x14ac:dyDescent="0.35">
      <c r="A3832">
        <v>13831</v>
      </c>
      <c r="B3832" s="15">
        <v>48392</v>
      </c>
      <c r="C3832" s="7">
        <f t="shared" si="59"/>
        <v>2032</v>
      </c>
      <c r="D3832">
        <v>1399</v>
      </c>
      <c r="E3832" t="s">
        <v>11</v>
      </c>
      <c r="F3832" t="s">
        <v>69</v>
      </c>
      <c r="G3832" s="7">
        <v>5</v>
      </c>
      <c r="H3832" s="3">
        <v>80.02</v>
      </c>
      <c r="I3832">
        <v>0.15</v>
      </c>
      <c r="J3832" s="17" t="str" cm="1">
        <f t="array" ref="J3832">_xlfn.IFS(I3832&lt;=0.09,"&lt;0,1%",I3832&lt;=0.19,"&lt;0,2%",I3832&lt;=0.29,"&lt;0,3%",I3832&lt;=39,"&lt;0,4%")</f>
        <v>&lt;0,2%</v>
      </c>
      <c r="K3832" t="s">
        <v>13</v>
      </c>
      <c r="L3832" s="7">
        <v>1</v>
      </c>
      <c r="M3832" s="7" t="str" cm="1">
        <f t="array" ref="M3832">_xlfn.IFS(L3832&lt;1,"Very Fast",L3832&lt;3,"Fast",L3832&lt;5,"Normal",L3832&lt;=7,"Slow",L3832&gt;=8,"Very Slow")</f>
        <v>Fast</v>
      </c>
      <c r="N3832" s="5">
        <v>3.2</v>
      </c>
      <c r="O3832" t="str" cm="1">
        <f t="array" ref="O3832">_xlfn.IFS(N3832&lt;2,"Very Poor",N3832&lt;3,"Poor",N3832&lt;4,"Average",N3832&lt;4.5,"Good",N3832&lt;=5,"Excellent")</f>
        <v>Average</v>
      </c>
      <c r="P3832" s="12">
        <v>340.08</v>
      </c>
    </row>
    <row r="3833" spans="1:16" x14ac:dyDescent="0.35">
      <c r="A3833">
        <v>13832</v>
      </c>
      <c r="B3833" s="15">
        <v>48393</v>
      </c>
      <c r="C3833" s="7">
        <f t="shared" si="59"/>
        <v>2032</v>
      </c>
      <c r="D3833">
        <v>1836</v>
      </c>
      <c r="E3833" t="s">
        <v>21</v>
      </c>
      <c r="F3833" t="s">
        <v>68</v>
      </c>
      <c r="G3833" s="7">
        <v>6</v>
      </c>
      <c r="H3833" s="3">
        <v>479.88</v>
      </c>
      <c r="I3833">
        <v>0.04</v>
      </c>
      <c r="J3833" s="17" t="str" cm="1">
        <f t="array" ref="J3833">_xlfn.IFS(I3833&lt;=0.09,"&lt;0,1%",I3833&lt;=0.19,"&lt;0,2%",I3833&lt;=0.29,"&lt;0,3%",I3833&lt;=39,"&lt;0,4%")</f>
        <v>&lt;0,1%</v>
      </c>
      <c r="K3833" t="s">
        <v>15</v>
      </c>
      <c r="L3833" s="7">
        <v>2</v>
      </c>
      <c r="M3833" s="7" t="str" cm="1">
        <f t="array" ref="M3833">_xlfn.IFS(L3833&lt;1,"Very Fast",L3833&lt;3,"Fast",L3833&lt;5,"Normal",L3833&lt;=7,"Slow",L3833&gt;=8,"Very Slow")</f>
        <v>Fast</v>
      </c>
      <c r="N3833" s="5">
        <v>4.0999999999999996</v>
      </c>
      <c r="O3833" t="str" cm="1">
        <f t="array" ref="O3833">_xlfn.IFS(N3833&lt;2,"Very Poor",N3833&lt;3,"Poor",N3833&lt;4,"Average",N3833&lt;4.5,"Good",N3833&lt;=5,"Excellent")</f>
        <v>Good</v>
      </c>
      <c r="P3833" s="12">
        <v>2764.11</v>
      </c>
    </row>
    <row r="3834" spans="1:16" x14ac:dyDescent="0.35">
      <c r="A3834">
        <v>13833</v>
      </c>
      <c r="B3834" s="15">
        <v>48394</v>
      </c>
      <c r="C3834" s="7">
        <f t="shared" si="59"/>
        <v>2032</v>
      </c>
      <c r="D3834">
        <v>1504</v>
      </c>
      <c r="E3834" t="s">
        <v>11</v>
      </c>
      <c r="F3834" t="s">
        <v>69</v>
      </c>
      <c r="G3834" s="7">
        <v>1</v>
      </c>
      <c r="H3834" s="3">
        <v>122.04</v>
      </c>
      <c r="I3834">
        <v>0.09</v>
      </c>
      <c r="J3834" s="17" t="str" cm="1">
        <f t="array" ref="J3834">_xlfn.IFS(I3834&lt;=0.09,"&lt;0,1%",I3834&lt;=0.19,"&lt;0,2%",I3834&lt;=0.29,"&lt;0,3%",I3834&lt;=39,"&lt;0,4%")</f>
        <v>&lt;0,1%</v>
      </c>
      <c r="K3834" t="s">
        <v>15</v>
      </c>
      <c r="L3834" s="7">
        <v>2</v>
      </c>
      <c r="M3834" s="7" t="str" cm="1">
        <f t="array" ref="M3834">_xlfn.IFS(L3834&lt;1,"Very Fast",L3834&lt;3,"Fast",L3834&lt;5,"Normal",L3834&lt;=7,"Slow",L3834&gt;=8,"Very Slow")</f>
        <v>Fast</v>
      </c>
      <c r="N3834" s="5">
        <v>2.6</v>
      </c>
      <c r="O3834" t="str" cm="1">
        <f t="array" ref="O3834">_xlfn.IFS(N3834&lt;2,"Very Poor",N3834&lt;3,"Poor",N3834&lt;4,"Average",N3834&lt;4.5,"Good",N3834&lt;=5,"Excellent")</f>
        <v>Poor</v>
      </c>
      <c r="P3834" s="12">
        <v>111.06</v>
      </c>
    </row>
    <row r="3835" spans="1:16" x14ac:dyDescent="0.35">
      <c r="A3835">
        <v>13834</v>
      </c>
      <c r="B3835" s="15">
        <v>48395</v>
      </c>
      <c r="C3835" s="7">
        <f t="shared" si="59"/>
        <v>2032</v>
      </c>
      <c r="D3835">
        <v>1499</v>
      </c>
      <c r="E3835" t="s">
        <v>18</v>
      </c>
      <c r="F3835" t="s">
        <v>69</v>
      </c>
      <c r="G3835" s="7">
        <v>6</v>
      </c>
      <c r="H3835" s="3">
        <v>487.75</v>
      </c>
      <c r="I3835">
        <v>0.02</v>
      </c>
      <c r="J3835" s="17" t="str" cm="1">
        <f t="array" ref="J3835">_xlfn.IFS(I3835&lt;=0.09,"&lt;0,1%",I3835&lt;=0.19,"&lt;0,2%",I3835&lt;=0.29,"&lt;0,3%",I3835&lt;=39,"&lt;0,4%")</f>
        <v>&lt;0,1%</v>
      </c>
      <c r="K3835" t="s">
        <v>15</v>
      </c>
      <c r="L3835" s="7">
        <v>7</v>
      </c>
      <c r="M3835" s="7" t="str" cm="1">
        <f t="array" ref="M3835">_xlfn.IFS(L3835&lt;1,"Very Fast",L3835&lt;3,"Fast",L3835&lt;5,"Normal",L3835&lt;=7,"Slow",L3835&gt;=8,"Very Slow")</f>
        <v>Slow</v>
      </c>
      <c r="N3835" s="5">
        <v>1.4</v>
      </c>
      <c r="O3835" t="str" cm="1">
        <f t="array" ref="O3835">_xlfn.IFS(N3835&lt;2,"Very Poor",N3835&lt;3,"Poor",N3835&lt;4,"Average",N3835&lt;4.5,"Good",N3835&lt;=5,"Excellent")</f>
        <v>Very Poor</v>
      </c>
      <c r="P3835" s="12">
        <v>2867.97</v>
      </c>
    </row>
    <row r="3836" spans="1:16" x14ac:dyDescent="0.35">
      <c r="A3836">
        <v>13835</v>
      </c>
      <c r="B3836" s="15">
        <v>48396</v>
      </c>
      <c r="C3836" s="7">
        <f t="shared" si="59"/>
        <v>2032</v>
      </c>
      <c r="D3836">
        <v>1572</v>
      </c>
      <c r="E3836" t="s">
        <v>11</v>
      </c>
      <c r="F3836" t="s">
        <v>66</v>
      </c>
      <c r="G3836" s="7">
        <v>6</v>
      </c>
      <c r="H3836" s="3">
        <v>373.02</v>
      </c>
      <c r="I3836">
        <v>0.2</v>
      </c>
      <c r="J3836" s="17" t="str" cm="1">
        <f t="array" ref="J3836">_xlfn.IFS(I3836&lt;=0.09,"&lt;0,1%",I3836&lt;=0.19,"&lt;0,2%",I3836&lt;=0.29,"&lt;0,3%",I3836&lt;=39,"&lt;0,4%")</f>
        <v>&lt;0,3%</v>
      </c>
      <c r="K3836" t="s">
        <v>17</v>
      </c>
      <c r="L3836" s="7">
        <v>4</v>
      </c>
      <c r="M3836" s="7" t="str" cm="1">
        <f t="array" ref="M3836">_xlfn.IFS(L3836&lt;1,"Very Fast",L3836&lt;3,"Fast",L3836&lt;5,"Normal",L3836&lt;=7,"Slow",L3836&gt;=8,"Very Slow")</f>
        <v>Normal</v>
      </c>
      <c r="N3836" s="5">
        <v>3.5</v>
      </c>
      <c r="O3836" t="str" cm="1">
        <f t="array" ref="O3836">_xlfn.IFS(N3836&lt;2,"Very Poor",N3836&lt;3,"Poor",N3836&lt;4,"Average",N3836&lt;4.5,"Good",N3836&lt;=5,"Excellent")</f>
        <v>Average</v>
      </c>
      <c r="P3836" s="12">
        <v>1790.5</v>
      </c>
    </row>
    <row r="3837" spans="1:16" x14ac:dyDescent="0.35">
      <c r="A3837">
        <v>13836</v>
      </c>
      <c r="B3837" s="15">
        <v>48397</v>
      </c>
      <c r="C3837" s="7">
        <f t="shared" si="59"/>
        <v>2032</v>
      </c>
      <c r="D3837">
        <v>1137</v>
      </c>
      <c r="E3837" t="s">
        <v>18</v>
      </c>
      <c r="F3837" t="s">
        <v>68</v>
      </c>
      <c r="G3837" s="7">
        <v>6</v>
      </c>
      <c r="H3837" s="3">
        <v>128.04</v>
      </c>
      <c r="I3837">
        <v>0.26</v>
      </c>
      <c r="J3837" s="17" t="str" cm="1">
        <f t="array" ref="J3837">_xlfn.IFS(I3837&lt;=0.09,"&lt;0,1%",I3837&lt;=0.19,"&lt;0,2%",I3837&lt;=0.29,"&lt;0,3%",I3837&lt;=39,"&lt;0,4%")</f>
        <v>&lt;0,3%</v>
      </c>
      <c r="K3837" t="s">
        <v>15</v>
      </c>
      <c r="L3837" s="7">
        <v>10</v>
      </c>
      <c r="M3837" s="7" t="str" cm="1">
        <f t="array" ref="M3837">_xlfn.IFS(L3837&lt;1,"Very Fast",L3837&lt;3,"Fast",L3837&lt;5,"Normal",L3837&lt;=7,"Slow",L3837&gt;=8,"Very Slow")</f>
        <v>Very Slow</v>
      </c>
      <c r="N3837" s="5">
        <v>3.2</v>
      </c>
      <c r="O3837" t="str" cm="1">
        <f t="array" ref="O3837">_xlfn.IFS(N3837&lt;2,"Very Poor",N3837&lt;3,"Poor",N3837&lt;4,"Average",N3837&lt;4.5,"Good",N3837&lt;=5,"Excellent")</f>
        <v>Average</v>
      </c>
      <c r="P3837" s="12">
        <v>568.5</v>
      </c>
    </row>
    <row r="3838" spans="1:16" x14ac:dyDescent="0.35">
      <c r="A3838">
        <v>13837</v>
      </c>
      <c r="B3838" s="15">
        <v>48398</v>
      </c>
      <c r="C3838" s="7">
        <f t="shared" si="59"/>
        <v>2032</v>
      </c>
      <c r="D3838">
        <v>1049</v>
      </c>
      <c r="E3838" t="s">
        <v>11</v>
      </c>
      <c r="F3838" t="s">
        <v>69</v>
      </c>
      <c r="G3838" s="7">
        <v>6</v>
      </c>
      <c r="H3838" s="3">
        <v>291.91000000000003</v>
      </c>
      <c r="I3838">
        <v>7.0000000000000007E-2</v>
      </c>
      <c r="J3838" s="17" t="str" cm="1">
        <f t="array" ref="J3838">_xlfn.IFS(I3838&lt;=0.09,"&lt;0,1%",I3838&lt;=0.19,"&lt;0,2%",I3838&lt;=0.29,"&lt;0,3%",I3838&lt;=39,"&lt;0,4%")</f>
        <v>&lt;0,1%</v>
      </c>
      <c r="K3838" t="s">
        <v>15</v>
      </c>
      <c r="L3838" s="7">
        <v>9</v>
      </c>
      <c r="M3838" s="7" t="str" cm="1">
        <f t="array" ref="M3838">_xlfn.IFS(L3838&lt;1,"Very Fast",L3838&lt;3,"Fast",L3838&lt;5,"Normal",L3838&lt;=7,"Slow",L3838&gt;=8,"Very Slow")</f>
        <v>Very Slow</v>
      </c>
      <c r="N3838" s="5">
        <v>4.8</v>
      </c>
      <c r="O3838" t="str" cm="1">
        <f t="array" ref="O3838">_xlfn.IFS(N3838&lt;2,"Very Poor",N3838&lt;3,"Poor",N3838&lt;4,"Average",N3838&lt;4.5,"Good",N3838&lt;=5,"Excellent")</f>
        <v>Excellent</v>
      </c>
      <c r="P3838" s="12">
        <v>1628.86</v>
      </c>
    </row>
    <row r="3839" spans="1:16" x14ac:dyDescent="0.35">
      <c r="A3839">
        <v>13838</v>
      </c>
      <c r="B3839" s="15">
        <v>48399</v>
      </c>
      <c r="C3839" s="7">
        <f t="shared" si="59"/>
        <v>2032</v>
      </c>
      <c r="D3839">
        <v>1770</v>
      </c>
      <c r="E3839" t="s">
        <v>18</v>
      </c>
      <c r="F3839" t="s">
        <v>69</v>
      </c>
      <c r="G3839" s="7">
        <v>4</v>
      </c>
      <c r="H3839" s="3">
        <v>413.91</v>
      </c>
      <c r="I3839">
        <v>0.13</v>
      </c>
      <c r="J3839" s="17" t="str" cm="1">
        <f t="array" ref="J3839">_xlfn.IFS(I3839&lt;=0.09,"&lt;0,1%",I3839&lt;=0.19,"&lt;0,2%",I3839&lt;=0.29,"&lt;0,3%",I3839&lt;=39,"&lt;0,4%")</f>
        <v>&lt;0,2%</v>
      </c>
      <c r="K3839" t="s">
        <v>17</v>
      </c>
      <c r="L3839" s="7">
        <v>2</v>
      </c>
      <c r="M3839" s="7" t="str" cm="1">
        <f t="array" ref="M3839">_xlfn.IFS(L3839&lt;1,"Very Fast",L3839&lt;3,"Fast",L3839&lt;5,"Normal",L3839&lt;=7,"Slow",L3839&gt;=8,"Very Slow")</f>
        <v>Fast</v>
      </c>
      <c r="N3839" s="5">
        <v>1.6</v>
      </c>
      <c r="O3839" t="str" cm="1">
        <f t="array" ref="O3839">_xlfn.IFS(N3839&lt;2,"Very Poor",N3839&lt;3,"Poor",N3839&lt;4,"Average",N3839&lt;4.5,"Good",N3839&lt;=5,"Excellent")</f>
        <v>Very Poor</v>
      </c>
      <c r="P3839" s="12">
        <v>1440.41</v>
      </c>
    </row>
    <row r="3840" spans="1:16" x14ac:dyDescent="0.35">
      <c r="A3840">
        <v>13839</v>
      </c>
      <c r="B3840" s="15">
        <v>48400</v>
      </c>
      <c r="C3840" s="7">
        <f t="shared" si="59"/>
        <v>2032</v>
      </c>
      <c r="D3840">
        <v>1972</v>
      </c>
      <c r="E3840" t="s">
        <v>18</v>
      </c>
      <c r="F3840" t="s">
        <v>69</v>
      </c>
      <c r="G3840" s="7">
        <v>7</v>
      </c>
      <c r="H3840" s="3">
        <v>385.8</v>
      </c>
      <c r="I3840">
        <v>0.01</v>
      </c>
      <c r="J3840" s="17" t="str" cm="1">
        <f t="array" ref="J3840">_xlfn.IFS(I3840&lt;=0.09,"&lt;0,1%",I3840&lt;=0.19,"&lt;0,2%",I3840&lt;=0.29,"&lt;0,3%",I3840&lt;=39,"&lt;0,4%")</f>
        <v>&lt;0,1%</v>
      </c>
      <c r="K3840" t="s">
        <v>15</v>
      </c>
      <c r="L3840" s="7">
        <v>9</v>
      </c>
      <c r="M3840" s="7" t="str" cm="1">
        <f t="array" ref="M3840">_xlfn.IFS(L3840&lt;1,"Very Fast",L3840&lt;3,"Fast",L3840&lt;5,"Normal",L3840&lt;=7,"Slow",L3840&gt;=8,"Very Slow")</f>
        <v>Very Slow</v>
      </c>
      <c r="N3840" s="5">
        <v>3.6</v>
      </c>
      <c r="O3840" t="str" cm="1">
        <f t="array" ref="O3840">_xlfn.IFS(N3840&lt;2,"Very Poor",N3840&lt;3,"Poor",N3840&lt;4,"Average",N3840&lt;4.5,"Good",N3840&lt;=5,"Excellent")</f>
        <v>Average</v>
      </c>
      <c r="P3840" s="12">
        <v>2673.59</v>
      </c>
    </row>
    <row r="3841" spans="1:16" x14ac:dyDescent="0.35">
      <c r="A3841">
        <v>13840</v>
      </c>
      <c r="B3841" s="15">
        <v>48401</v>
      </c>
      <c r="C3841" s="7">
        <f t="shared" si="59"/>
        <v>2032</v>
      </c>
      <c r="D3841">
        <v>1618</v>
      </c>
      <c r="E3841" t="s">
        <v>14</v>
      </c>
      <c r="F3841" t="s">
        <v>66</v>
      </c>
      <c r="G3841" s="7">
        <v>7</v>
      </c>
      <c r="H3841" s="3">
        <v>264.94</v>
      </c>
      <c r="I3841">
        <v>0.28999999999999998</v>
      </c>
      <c r="J3841" s="17" t="str" cm="1">
        <f t="array" ref="J3841">_xlfn.IFS(I3841&lt;=0.09,"&lt;0,1%",I3841&lt;=0.19,"&lt;0,2%",I3841&lt;=0.29,"&lt;0,3%",I3841&lt;=39,"&lt;0,4%")</f>
        <v>&lt;0,3%</v>
      </c>
      <c r="K3841" t="s">
        <v>17</v>
      </c>
      <c r="L3841" s="7">
        <v>6</v>
      </c>
      <c r="M3841" s="7" t="str" cm="1">
        <f t="array" ref="M3841">_xlfn.IFS(L3841&lt;1,"Very Fast",L3841&lt;3,"Fast",L3841&lt;5,"Normal",L3841&lt;=7,"Slow",L3841&gt;=8,"Very Slow")</f>
        <v>Slow</v>
      </c>
      <c r="N3841" s="5">
        <v>2.9</v>
      </c>
      <c r="O3841" t="str" cm="1">
        <f t="array" ref="O3841">_xlfn.IFS(N3841&lt;2,"Very Poor",N3841&lt;3,"Poor",N3841&lt;4,"Average",N3841&lt;4.5,"Good",N3841&lt;=5,"Excellent")</f>
        <v>Poor</v>
      </c>
      <c r="P3841" s="12">
        <v>1316.75</v>
      </c>
    </row>
    <row r="3842" spans="1:16" x14ac:dyDescent="0.35">
      <c r="A3842">
        <v>13841</v>
      </c>
      <c r="B3842" s="15">
        <v>48402</v>
      </c>
      <c r="C3842" s="7">
        <f t="shared" si="59"/>
        <v>2032</v>
      </c>
      <c r="D3842">
        <v>1624</v>
      </c>
      <c r="E3842" t="s">
        <v>11</v>
      </c>
      <c r="F3842" t="s">
        <v>69</v>
      </c>
      <c r="G3842" s="7">
        <v>4</v>
      </c>
      <c r="H3842" s="3">
        <v>541.13</v>
      </c>
      <c r="I3842">
        <v>0.27</v>
      </c>
      <c r="J3842" s="17" t="str" cm="1">
        <f t="array" ref="J3842">_xlfn.IFS(I3842&lt;=0.09,"&lt;0,1%",I3842&lt;=0.19,"&lt;0,2%",I3842&lt;=0.29,"&lt;0,3%",I3842&lt;=39,"&lt;0,4%")</f>
        <v>&lt;0,3%</v>
      </c>
      <c r="K3842" t="s">
        <v>17</v>
      </c>
      <c r="L3842" s="7">
        <v>10</v>
      </c>
      <c r="M3842" s="7" t="str" cm="1">
        <f t="array" ref="M3842">_xlfn.IFS(L3842&lt;1,"Very Fast",L3842&lt;3,"Fast",L3842&lt;5,"Normal",L3842&lt;=7,"Slow",L3842&gt;=8,"Very Slow")</f>
        <v>Very Slow</v>
      </c>
      <c r="N3842" s="5">
        <v>2.5</v>
      </c>
      <c r="O3842" t="str" cm="1">
        <f t="array" ref="O3842">_xlfn.IFS(N3842&lt;2,"Very Poor",N3842&lt;3,"Poor",N3842&lt;4,"Average",N3842&lt;4.5,"Good",N3842&lt;=5,"Excellent")</f>
        <v>Poor</v>
      </c>
      <c r="P3842" s="12">
        <v>1580.1</v>
      </c>
    </row>
    <row r="3843" spans="1:16" x14ac:dyDescent="0.35">
      <c r="A3843">
        <v>13842</v>
      </c>
      <c r="B3843" s="15">
        <v>48403</v>
      </c>
      <c r="C3843" s="7">
        <f t="shared" ref="C3843:C3906" si="60">YEAR(B3843)</f>
        <v>2032</v>
      </c>
      <c r="D3843">
        <v>1861</v>
      </c>
      <c r="E3843" t="s">
        <v>18</v>
      </c>
      <c r="F3843" t="s">
        <v>69</v>
      </c>
      <c r="G3843" s="7">
        <v>1</v>
      </c>
      <c r="H3843" s="3">
        <v>318.77</v>
      </c>
      <c r="I3843">
        <v>0.02</v>
      </c>
      <c r="J3843" s="17" t="str" cm="1">
        <f t="array" ref="J3843">_xlfn.IFS(I3843&lt;=0.09,"&lt;0,1%",I3843&lt;=0.19,"&lt;0,2%",I3843&lt;=0.29,"&lt;0,3%",I3843&lt;=39,"&lt;0,4%")</f>
        <v>&lt;0,1%</v>
      </c>
      <c r="K3843" t="s">
        <v>17</v>
      </c>
      <c r="L3843" s="7">
        <v>8</v>
      </c>
      <c r="M3843" s="7" t="str" cm="1">
        <f t="array" ref="M3843">_xlfn.IFS(L3843&lt;1,"Very Fast",L3843&lt;3,"Fast",L3843&lt;5,"Normal",L3843&lt;=7,"Slow",L3843&gt;=8,"Very Slow")</f>
        <v>Very Slow</v>
      </c>
      <c r="N3843" s="5">
        <v>4.2</v>
      </c>
      <c r="O3843" t="str" cm="1">
        <f t="array" ref="O3843">_xlfn.IFS(N3843&lt;2,"Very Poor",N3843&lt;3,"Poor",N3843&lt;4,"Average",N3843&lt;4.5,"Good",N3843&lt;=5,"Excellent")</f>
        <v>Good</v>
      </c>
      <c r="P3843" s="12">
        <v>312.39</v>
      </c>
    </row>
    <row r="3844" spans="1:16" x14ac:dyDescent="0.35">
      <c r="A3844">
        <v>13843</v>
      </c>
      <c r="B3844" s="15">
        <v>48404</v>
      </c>
      <c r="C3844" s="7">
        <f t="shared" si="60"/>
        <v>2032</v>
      </c>
      <c r="D3844">
        <v>1253</v>
      </c>
      <c r="E3844" t="s">
        <v>14</v>
      </c>
      <c r="F3844" t="s">
        <v>69</v>
      </c>
      <c r="G3844" s="7">
        <v>4</v>
      </c>
      <c r="H3844" s="3">
        <v>310.93</v>
      </c>
      <c r="I3844">
        <v>0.13</v>
      </c>
      <c r="J3844" s="17" t="str" cm="1">
        <f t="array" ref="J3844">_xlfn.IFS(I3844&lt;=0.09,"&lt;0,1%",I3844&lt;=0.19,"&lt;0,2%",I3844&lt;=0.29,"&lt;0,3%",I3844&lt;=39,"&lt;0,4%")</f>
        <v>&lt;0,2%</v>
      </c>
      <c r="K3844" t="s">
        <v>15</v>
      </c>
      <c r="L3844" s="7">
        <v>7</v>
      </c>
      <c r="M3844" s="7" t="str" cm="1">
        <f t="array" ref="M3844">_xlfn.IFS(L3844&lt;1,"Very Fast",L3844&lt;3,"Fast",L3844&lt;5,"Normal",L3844&lt;=7,"Slow",L3844&gt;=8,"Very Slow")</f>
        <v>Slow</v>
      </c>
      <c r="N3844" s="5">
        <v>4.2</v>
      </c>
      <c r="O3844" t="str" cm="1">
        <f t="array" ref="O3844">_xlfn.IFS(N3844&lt;2,"Very Poor",N3844&lt;3,"Poor",N3844&lt;4,"Average",N3844&lt;4.5,"Good",N3844&lt;=5,"Excellent")</f>
        <v>Good</v>
      </c>
      <c r="P3844" s="12">
        <v>1082.04</v>
      </c>
    </row>
    <row r="3845" spans="1:16" x14ac:dyDescent="0.35">
      <c r="A3845">
        <v>13844</v>
      </c>
      <c r="B3845" s="15">
        <v>48405</v>
      </c>
      <c r="C3845" s="7">
        <f t="shared" si="60"/>
        <v>2032</v>
      </c>
      <c r="D3845">
        <v>1629</v>
      </c>
      <c r="E3845" t="s">
        <v>11</v>
      </c>
      <c r="F3845" t="s">
        <v>69</v>
      </c>
      <c r="G3845" s="7">
        <v>1</v>
      </c>
      <c r="H3845" s="3">
        <v>51.42</v>
      </c>
      <c r="I3845">
        <v>0.33</v>
      </c>
      <c r="J3845" s="17" t="str" cm="1">
        <f t="array" ref="J3845">_xlfn.IFS(I3845&lt;=0.09,"&lt;0,1%",I3845&lt;=0.19,"&lt;0,2%",I3845&lt;=0.29,"&lt;0,3%",I3845&lt;=39,"&lt;0,4%")</f>
        <v>&lt;0,4%</v>
      </c>
      <c r="K3845" t="s">
        <v>17</v>
      </c>
      <c r="L3845" s="7">
        <v>11</v>
      </c>
      <c r="M3845" s="7" t="str" cm="1">
        <f t="array" ref="M3845">_xlfn.IFS(L3845&lt;1,"Very Fast",L3845&lt;3,"Fast",L3845&lt;5,"Normal",L3845&lt;=7,"Slow",L3845&gt;=8,"Very Slow")</f>
        <v>Very Slow</v>
      </c>
      <c r="N3845" s="5">
        <v>3.9</v>
      </c>
      <c r="O3845" t="str" cm="1">
        <f t="array" ref="O3845">_xlfn.IFS(N3845&lt;2,"Very Poor",N3845&lt;3,"Poor",N3845&lt;4,"Average",N3845&lt;4.5,"Good",N3845&lt;=5,"Excellent")</f>
        <v>Average</v>
      </c>
      <c r="P3845" s="12">
        <v>34.450000000000003</v>
      </c>
    </row>
    <row r="3846" spans="1:16" x14ac:dyDescent="0.35">
      <c r="A3846">
        <v>13845</v>
      </c>
      <c r="B3846" s="15">
        <v>48406</v>
      </c>
      <c r="C3846" s="7">
        <f t="shared" si="60"/>
        <v>2032</v>
      </c>
      <c r="D3846">
        <v>1709</v>
      </c>
      <c r="E3846" t="s">
        <v>14</v>
      </c>
      <c r="F3846" t="s">
        <v>69</v>
      </c>
      <c r="G3846" s="7">
        <v>5</v>
      </c>
      <c r="H3846" s="3">
        <v>554.44000000000005</v>
      </c>
      <c r="I3846">
        <v>0.14000000000000001</v>
      </c>
      <c r="J3846" s="17" t="str" cm="1">
        <f t="array" ref="J3846">_xlfn.IFS(I3846&lt;=0.09,"&lt;0,1%",I3846&lt;=0.19,"&lt;0,2%",I3846&lt;=0.29,"&lt;0,3%",I3846&lt;=39,"&lt;0,4%")</f>
        <v>&lt;0,2%</v>
      </c>
      <c r="K3846" t="s">
        <v>15</v>
      </c>
      <c r="L3846" s="7">
        <v>8</v>
      </c>
      <c r="M3846" s="7" t="str" cm="1">
        <f t="array" ref="M3846">_xlfn.IFS(L3846&lt;1,"Very Fast",L3846&lt;3,"Fast",L3846&lt;5,"Normal",L3846&lt;=7,"Slow",L3846&gt;=8,"Very Slow")</f>
        <v>Very Slow</v>
      </c>
      <c r="N3846" s="5">
        <v>1.3</v>
      </c>
      <c r="O3846" t="str" cm="1">
        <f t="array" ref="O3846">_xlfn.IFS(N3846&lt;2,"Very Poor",N3846&lt;3,"Poor",N3846&lt;4,"Average",N3846&lt;4.5,"Good",N3846&lt;=5,"Excellent")</f>
        <v>Very Poor</v>
      </c>
      <c r="P3846" s="12">
        <v>2384.09</v>
      </c>
    </row>
    <row r="3847" spans="1:16" x14ac:dyDescent="0.35">
      <c r="A3847">
        <v>13846</v>
      </c>
      <c r="B3847" s="15">
        <v>48407</v>
      </c>
      <c r="C3847" s="7">
        <f t="shared" si="60"/>
        <v>2032</v>
      </c>
      <c r="D3847">
        <v>1848</v>
      </c>
      <c r="E3847" t="s">
        <v>18</v>
      </c>
      <c r="F3847" t="s">
        <v>69</v>
      </c>
      <c r="G3847" s="7">
        <v>7</v>
      </c>
      <c r="H3847" s="3">
        <v>118.61</v>
      </c>
      <c r="I3847">
        <v>0.18</v>
      </c>
      <c r="J3847" s="17" t="str" cm="1">
        <f t="array" ref="J3847">_xlfn.IFS(I3847&lt;=0.09,"&lt;0,1%",I3847&lt;=0.19,"&lt;0,2%",I3847&lt;=0.29,"&lt;0,3%",I3847&lt;=39,"&lt;0,4%")</f>
        <v>&lt;0,2%</v>
      </c>
      <c r="K3847" t="s">
        <v>13</v>
      </c>
      <c r="L3847" s="7">
        <v>9</v>
      </c>
      <c r="M3847" s="7" t="str" cm="1">
        <f t="array" ref="M3847">_xlfn.IFS(L3847&lt;1,"Very Fast",L3847&lt;3,"Fast",L3847&lt;5,"Normal",L3847&lt;=7,"Slow",L3847&gt;=8,"Very Slow")</f>
        <v>Very Slow</v>
      </c>
      <c r="N3847" s="5">
        <v>2.4</v>
      </c>
      <c r="O3847" t="str" cm="1">
        <f t="array" ref="O3847">_xlfn.IFS(N3847&lt;2,"Very Poor",N3847&lt;3,"Poor",N3847&lt;4,"Average",N3847&lt;4.5,"Good",N3847&lt;=5,"Excellent")</f>
        <v>Poor</v>
      </c>
      <c r="P3847" s="12">
        <v>680.82</v>
      </c>
    </row>
    <row r="3848" spans="1:16" x14ac:dyDescent="0.35">
      <c r="A3848">
        <v>13847</v>
      </c>
      <c r="B3848" s="15">
        <v>48408</v>
      </c>
      <c r="C3848" s="7">
        <f t="shared" si="60"/>
        <v>2032</v>
      </c>
      <c r="D3848">
        <v>1876</v>
      </c>
      <c r="E3848" t="s">
        <v>14</v>
      </c>
      <c r="F3848" t="s">
        <v>66</v>
      </c>
      <c r="G3848" s="7">
        <v>2</v>
      </c>
      <c r="H3848" s="3">
        <v>324.08</v>
      </c>
      <c r="I3848">
        <v>0.12</v>
      </c>
      <c r="J3848" s="17" t="str" cm="1">
        <f t="array" ref="J3848">_xlfn.IFS(I3848&lt;=0.09,"&lt;0,1%",I3848&lt;=0.19,"&lt;0,2%",I3848&lt;=0.29,"&lt;0,3%",I3848&lt;=39,"&lt;0,4%")</f>
        <v>&lt;0,2%</v>
      </c>
      <c r="K3848" t="s">
        <v>13</v>
      </c>
      <c r="L3848" s="7">
        <v>8</v>
      </c>
      <c r="M3848" s="7" t="str" cm="1">
        <f t="array" ref="M3848">_xlfn.IFS(L3848&lt;1,"Very Fast",L3848&lt;3,"Fast",L3848&lt;5,"Normal",L3848&lt;=7,"Slow",L3848&gt;=8,"Very Slow")</f>
        <v>Very Slow</v>
      </c>
      <c r="N3848" s="5">
        <v>1.2</v>
      </c>
      <c r="O3848" t="str" cm="1">
        <f t="array" ref="O3848">_xlfn.IFS(N3848&lt;2,"Very Poor",N3848&lt;3,"Poor",N3848&lt;4,"Average",N3848&lt;4.5,"Good",N3848&lt;=5,"Excellent")</f>
        <v>Very Poor</v>
      </c>
      <c r="P3848" s="12">
        <v>570.38</v>
      </c>
    </row>
    <row r="3849" spans="1:16" x14ac:dyDescent="0.35">
      <c r="A3849">
        <v>13848</v>
      </c>
      <c r="B3849" s="15">
        <v>48409</v>
      </c>
      <c r="C3849" s="7">
        <f t="shared" si="60"/>
        <v>2032</v>
      </c>
      <c r="D3849">
        <v>1562</v>
      </c>
      <c r="E3849" t="s">
        <v>14</v>
      </c>
      <c r="F3849" t="s">
        <v>66</v>
      </c>
      <c r="G3849" s="7">
        <v>3</v>
      </c>
      <c r="H3849" s="3">
        <v>485.09</v>
      </c>
      <c r="I3849">
        <v>0.21</v>
      </c>
      <c r="J3849" s="17" t="str" cm="1">
        <f t="array" ref="J3849">_xlfn.IFS(I3849&lt;=0.09,"&lt;0,1%",I3849&lt;=0.19,"&lt;0,2%",I3849&lt;=0.29,"&lt;0,3%",I3849&lt;=39,"&lt;0,4%")</f>
        <v>&lt;0,3%</v>
      </c>
      <c r="K3849" t="s">
        <v>15</v>
      </c>
      <c r="L3849" s="7">
        <v>6</v>
      </c>
      <c r="M3849" s="7" t="str" cm="1">
        <f t="array" ref="M3849">_xlfn.IFS(L3849&lt;1,"Very Fast",L3849&lt;3,"Fast",L3849&lt;5,"Normal",L3849&lt;=7,"Slow",L3849&gt;=8,"Very Slow")</f>
        <v>Slow</v>
      </c>
      <c r="N3849" s="5">
        <v>2.4</v>
      </c>
      <c r="O3849" t="str" cm="1">
        <f t="array" ref="O3849">_xlfn.IFS(N3849&lt;2,"Very Poor",N3849&lt;3,"Poor",N3849&lt;4,"Average",N3849&lt;4.5,"Good",N3849&lt;=5,"Excellent")</f>
        <v>Poor</v>
      </c>
      <c r="P3849" s="12">
        <v>1149.6600000000001</v>
      </c>
    </row>
    <row r="3850" spans="1:16" x14ac:dyDescent="0.35">
      <c r="A3850">
        <v>13849</v>
      </c>
      <c r="B3850" s="15">
        <v>48410</v>
      </c>
      <c r="C3850" s="7">
        <f t="shared" si="60"/>
        <v>2032</v>
      </c>
      <c r="D3850">
        <v>1756</v>
      </c>
      <c r="E3850" t="s">
        <v>11</v>
      </c>
      <c r="F3850" t="s">
        <v>68</v>
      </c>
      <c r="G3850" s="7">
        <v>7</v>
      </c>
      <c r="H3850" s="3">
        <v>141.04</v>
      </c>
      <c r="I3850">
        <v>0.34</v>
      </c>
      <c r="J3850" s="17" t="str" cm="1">
        <f t="array" ref="J3850">_xlfn.IFS(I3850&lt;=0.09,"&lt;0,1%",I3850&lt;=0.19,"&lt;0,2%",I3850&lt;=0.29,"&lt;0,3%",I3850&lt;=39,"&lt;0,4%")</f>
        <v>&lt;0,4%</v>
      </c>
      <c r="K3850" t="s">
        <v>15</v>
      </c>
      <c r="L3850" s="7">
        <v>8</v>
      </c>
      <c r="M3850" s="7" t="str" cm="1">
        <f t="array" ref="M3850">_xlfn.IFS(L3850&lt;1,"Very Fast",L3850&lt;3,"Fast",L3850&lt;5,"Normal",L3850&lt;=7,"Slow",L3850&gt;=8,"Very Slow")</f>
        <v>Very Slow</v>
      </c>
      <c r="N3850" s="5">
        <v>3.6</v>
      </c>
      <c r="O3850" t="str" cm="1">
        <f t="array" ref="O3850">_xlfn.IFS(N3850&lt;2,"Very Poor",N3850&lt;3,"Poor",N3850&lt;4,"Average",N3850&lt;4.5,"Good",N3850&lt;=5,"Excellent")</f>
        <v>Average</v>
      </c>
      <c r="P3850" s="12">
        <v>651.6</v>
      </c>
    </row>
    <row r="3851" spans="1:16" x14ac:dyDescent="0.35">
      <c r="A3851">
        <v>13850</v>
      </c>
      <c r="B3851" s="15">
        <v>48411</v>
      </c>
      <c r="C3851" s="7">
        <f t="shared" si="60"/>
        <v>2032</v>
      </c>
      <c r="D3851">
        <v>1914</v>
      </c>
      <c r="E3851" t="s">
        <v>21</v>
      </c>
      <c r="F3851" t="s">
        <v>69</v>
      </c>
      <c r="G3851" s="7">
        <v>4</v>
      </c>
      <c r="H3851" s="3">
        <v>323.51</v>
      </c>
      <c r="I3851">
        <v>0.35</v>
      </c>
      <c r="J3851" s="17" t="str" cm="1">
        <f t="array" ref="J3851">_xlfn.IFS(I3851&lt;=0.09,"&lt;0,1%",I3851&lt;=0.19,"&lt;0,2%",I3851&lt;=0.29,"&lt;0,3%",I3851&lt;=39,"&lt;0,4%")</f>
        <v>&lt;0,4%</v>
      </c>
      <c r="K3851" t="s">
        <v>15</v>
      </c>
      <c r="L3851" s="7">
        <v>8</v>
      </c>
      <c r="M3851" s="7" t="str" cm="1">
        <f t="array" ref="M3851">_xlfn.IFS(L3851&lt;1,"Very Fast",L3851&lt;3,"Fast",L3851&lt;5,"Normal",L3851&lt;=7,"Slow",L3851&gt;=8,"Very Slow")</f>
        <v>Very Slow</v>
      </c>
      <c r="N3851" s="5">
        <v>3.1</v>
      </c>
      <c r="O3851" t="str" cm="1">
        <f t="array" ref="O3851">_xlfn.IFS(N3851&lt;2,"Very Poor",N3851&lt;3,"Poor",N3851&lt;4,"Average",N3851&lt;4.5,"Good",N3851&lt;=5,"Excellent")</f>
        <v>Average</v>
      </c>
      <c r="P3851" s="12">
        <v>841.13</v>
      </c>
    </row>
    <row r="3852" spans="1:16" x14ac:dyDescent="0.35">
      <c r="A3852">
        <v>13851</v>
      </c>
      <c r="B3852" s="15">
        <v>48412</v>
      </c>
      <c r="C3852" s="7">
        <f t="shared" si="60"/>
        <v>2032</v>
      </c>
      <c r="D3852">
        <v>1425</v>
      </c>
      <c r="E3852" t="s">
        <v>14</v>
      </c>
      <c r="F3852" t="s">
        <v>69</v>
      </c>
      <c r="G3852" s="7">
        <v>4</v>
      </c>
      <c r="H3852" s="3">
        <v>155.80000000000001</v>
      </c>
      <c r="I3852">
        <v>0.27</v>
      </c>
      <c r="J3852" s="17" t="str" cm="1">
        <f t="array" ref="J3852">_xlfn.IFS(I3852&lt;=0.09,"&lt;0,1%",I3852&lt;=0.19,"&lt;0,2%",I3852&lt;=0.29,"&lt;0,3%",I3852&lt;=39,"&lt;0,4%")</f>
        <v>&lt;0,3%</v>
      </c>
      <c r="K3852" t="s">
        <v>15</v>
      </c>
      <c r="L3852" s="7">
        <v>2</v>
      </c>
      <c r="M3852" s="7" t="str" cm="1">
        <f t="array" ref="M3852">_xlfn.IFS(L3852&lt;1,"Very Fast",L3852&lt;3,"Fast",L3852&lt;5,"Normal",L3852&lt;=7,"Slow",L3852&gt;=8,"Very Slow")</f>
        <v>Fast</v>
      </c>
      <c r="N3852" s="5">
        <v>3.8</v>
      </c>
      <c r="O3852" t="str" cm="1">
        <f t="array" ref="O3852">_xlfn.IFS(N3852&lt;2,"Very Poor",N3852&lt;3,"Poor",N3852&lt;4,"Average",N3852&lt;4.5,"Good",N3852&lt;=5,"Excellent")</f>
        <v>Average</v>
      </c>
      <c r="P3852" s="12">
        <v>454.94</v>
      </c>
    </row>
    <row r="3853" spans="1:16" x14ac:dyDescent="0.35">
      <c r="A3853">
        <v>13852</v>
      </c>
      <c r="B3853" s="15">
        <v>48413</v>
      </c>
      <c r="C3853" s="7">
        <f t="shared" si="60"/>
        <v>2032</v>
      </c>
      <c r="D3853">
        <v>1546</v>
      </c>
      <c r="E3853" t="s">
        <v>11</v>
      </c>
      <c r="F3853" t="s">
        <v>68</v>
      </c>
      <c r="G3853" s="7">
        <v>5</v>
      </c>
      <c r="H3853" s="3">
        <v>459.42</v>
      </c>
      <c r="I3853">
        <v>0.14000000000000001</v>
      </c>
      <c r="J3853" s="17" t="str" cm="1">
        <f t="array" ref="J3853">_xlfn.IFS(I3853&lt;=0.09,"&lt;0,1%",I3853&lt;=0.19,"&lt;0,2%",I3853&lt;=0.29,"&lt;0,3%",I3853&lt;=39,"&lt;0,4%")</f>
        <v>&lt;0,2%</v>
      </c>
      <c r="K3853" t="s">
        <v>17</v>
      </c>
      <c r="L3853" s="7">
        <v>2</v>
      </c>
      <c r="M3853" s="7" t="str" cm="1">
        <f t="array" ref="M3853">_xlfn.IFS(L3853&lt;1,"Very Fast",L3853&lt;3,"Fast",L3853&lt;5,"Normal",L3853&lt;=7,"Slow",L3853&gt;=8,"Very Slow")</f>
        <v>Fast</v>
      </c>
      <c r="N3853" s="5">
        <v>3.2</v>
      </c>
      <c r="O3853" t="str" cm="1">
        <f t="array" ref="O3853">_xlfn.IFS(N3853&lt;2,"Very Poor",N3853&lt;3,"Poor",N3853&lt;4,"Average",N3853&lt;4.5,"Good",N3853&lt;=5,"Excellent")</f>
        <v>Average</v>
      </c>
      <c r="P3853" s="12">
        <v>1975.51</v>
      </c>
    </row>
    <row r="3854" spans="1:16" x14ac:dyDescent="0.35">
      <c r="A3854">
        <v>13853</v>
      </c>
      <c r="B3854" s="15">
        <v>48414</v>
      </c>
      <c r="C3854" s="7">
        <f t="shared" si="60"/>
        <v>2032</v>
      </c>
      <c r="D3854">
        <v>1301</v>
      </c>
      <c r="E3854" t="s">
        <v>14</v>
      </c>
      <c r="F3854" t="s">
        <v>66</v>
      </c>
      <c r="G3854" s="7">
        <v>4</v>
      </c>
      <c r="H3854" s="3">
        <v>345.14</v>
      </c>
      <c r="I3854">
        <v>0.17</v>
      </c>
      <c r="J3854" s="17" t="str" cm="1">
        <f t="array" ref="J3854">_xlfn.IFS(I3854&lt;=0.09,"&lt;0,1%",I3854&lt;=0.19,"&lt;0,2%",I3854&lt;=0.29,"&lt;0,3%",I3854&lt;=39,"&lt;0,4%")</f>
        <v>&lt;0,2%</v>
      </c>
      <c r="K3854" t="s">
        <v>17</v>
      </c>
      <c r="L3854" s="7">
        <v>11</v>
      </c>
      <c r="M3854" s="7" t="str" cm="1">
        <f t="array" ref="M3854">_xlfn.IFS(L3854&lt;1,"Very Fast",L3854&lt;3,"Fast",L3854&lt;5,"Normal",L3854&lt;=7,"Slow",L3854&gt;=8,"Very Slow")</f>
        <v>Very Slow</v>
      </c>
      <c r="N3854" s="5">
        <v>3.2</v>
      </c>
      <c r="O3854" t="str" cm="1">
        <f t="array" ref="O3854">_xlfn.IFS(N3854&lt;2,"Very Poor",N3854&lt;3,"Poor",N3854&lt;4,"Average",N3854&lt;4.5,"Good",N3854&lt;=5,"Excellent")</f>
        <v>Average</v>
      </c>
      <c r="P3854" s="12">
        <v>1145.8599999999999</v>
      </c>
    </row>
    <row r="3855" spans="1:16" x14ac:dyDescent="0.35">
      <c r="A3855">
        <v>13854</v>
      </c>
      <c r="B3855" s="15">
        <v>48415</v>
      </c>
      <c r="C3855" s="7">
        <f t="shared" si="60"/>
        <v>2032</v>
      </c>
      <c r="D3855">
        <v>1921</v>
      </c>
      <c r="E3855" t="s">
        <v>18</v>
      </c>
      <c r="F3855" t="s">
        <v>66</v>
      </c>
      <c r="G3855" s="7">
        <v>1</v>
      </c>
      <c r="H3855" s="3">
        <v>515.75</v>
      </c>
      <c r="I3855">
        <v>0.12</v>
      </c>
      <c r="J3855" s="17" t="str" cm="1">
        <f t="array" ref="J3855">_xlfn.IFS(I3855&lt;=0.09,"&lt;0,1%",I3855&lt;=0.19,"&lt;0,2%",I3855&lt;=0.29,"&lt;0,3%",I3855&lt;=39,"&lt;0,4%")</f>
        <v>&lt;0,2%</v>
      </c>
      <c r="K3855" t="s">
        <v>15</v>
      </c>
      <c r="L3855" s="7">
        <v>1</v>
      </c>
      <c r="M3855" s="7" t="str" cm="1">
        <f t="array" ref="M3855">_xlfn.IFS(L3855&lt;1,"Very Fast",L3855&lt;3,"Fast",L3855&lt;5,"Normal",L3855&lt;=7,"Slow",L3855&gt;=8,"Very Slow")</f>
        <v>Fast</v>
      </c>
      <c r="N3855" s="5">
        <v>3</v>
      </c>
      <c r="O3855" t="str" cm="1">
        <f t="array" ref="O3855">_xlfn.IFS(N3855&lt;2,"Very Poor",N3855&lt;3,"Poor",N3855&lt;4,"Average",N3855&lt;4.5,"Good",N3855&lt;=5,"Excellent")</f>
        <v>Average</v>
      </c>
      <c r="P3855" s="12">
        <v>453.86</v>
      </c>
    </row>
    <row r="3856" spans="1:16" x14ac:dyDescent="0.35">
      <c r="A3856">
        <v>13855</v>
      </c>
      <c r="B3856" s="15">
        <v>48416</v>
      </c>
      <c r="C3856" s="7">
        <f t="shared" si="60"/>
        <v>2032</v>
      </c>
      <c r="D3856">
        <v>1580</v>
      </c>
      <c r="E3856" t="s">
        <v>18</v>
      </c>
      <c r="F3856" t="s">
        <v>69</v>
      </c>
      <c r="G3856" s="7">
        <v>1</v>
      </c>
      <c r="H3856" s="3">
        <v>538.32000000000005</v>
      </c>
      <c r="I3856">
        <v>0.34</v>
      </c>
      <c r="J3856" s="17" t="str" cm="1">
        <f t="array" ref="J3856">_xlfn.IFS(I3856&lt;=0.09,"&lt;0,1%",I3856&lt;=0.19,"&lt;0,2%",I3856&lt;=0.29,"&lt;0,3%",I3856&lt;=39,"&lt;0,4%")</f>
        <v>&lt;0,4%</v>
      </c>
      <c r="K3856" t="s">
        <v>17</v>
      </c>
      <c r="L3856" s="7">
        <v>10</v>
      </c>
      <c r="M3856" s="7" t="str" cm="1">
        <f t="array" ref="M3856">_xlfn.IFS(L3856&lt;1,"Very Fast",L3856&lt;3,"Fast",L3856&lt;5,"Normal",L3856&lt;=7,"Slow",L3856&gt;=8,"Very Slow")</f>
        <v>Very Slow</v>
      </c>
      <c r="N3856" s="5">
        <v>2.5</v>
      </c>
      <c r="O3856" t="str" cm="1">
        <f t="array" ref="O3856">_xlfn.IFS(N3856&lt;2,"Very Poor",N3856&lt;3,"Poor",N3856&lt;4,"Average",N3856&lt;4.5,"Good",N3856&lt;=5,"Excellent")</f>
        <v>Poor</v>
      </c>
      <c r="P3856" s="12">
        <v>355.29</v>
      </c>
    </row>
    <row r="3857" spans="1:16" x14ac:dyDescent="0.35">
      <c r="A3857">
        <v>13856</v>
      </c>
      <c r="B3857" s="15">
        <v>48417</v>
      </c>
      <c r="C3857" s="7">
        <f t="shared" si="60"/>
        <v>2032</v>
      </c>
      <c r="D3857">
        <v>1348</v>
      </c>
      <c r="E3857" t="s">
        <v>14</v>
      </c>
      <c r="F3857" t="s">
        <v>68</v>
      </c>
      <c r="G3857" s="7">
        <v>2</v>
      </c>
      <c r="H3857" s="3">
        <v>394.51</v>
      </c>
      <c r="I3857">
        <v>0.25</v>
      </c>
      <c r="J3857" s="17" t="str" cm="1">
        <f t="array" ref="J3857">_xlfn.IFS(I3857&lt;=0.09,"&lt;0,1%",I3857&lt;=0.19,"&lt;0,2%",I3857&lt;=0.29,"&lt;0,3%",I3857&lt;=39,"&lt;0,4%")</f>
        <v>&lt;0,3%</v>
      </c>
      <c r="K3857" t="s">
        <v>13</v>
      </c>
      <c r="L3857" s="7">
        <v>2</v>
      </c>
      <c r="M3857" s="7" t="str" cm="1">
        <f t="array" ref="M3857">_xlfn.IFS(L3857&lt;1,"Very Fast",L3857&lt;3,"Fast",L3857&lt;5,"Normal",L3857&lt;=7,"Slow",L3857&gt;=8,"Very Slow")</f>
        <v>Fast</v>
      </c>
      <c r="N3857" s="5">
        <v>2.8</v>
      </c>
      <c r="O3857" t="str" cm="1">
        <f t="array" ref="O3857">_xlfn.IFS(N3857&lt;2,"Very Poor",N3857&lt;3,"Poor",N3857&lt;4,"Average",N3857&lt;4.5,"Good",N3857&lt;=5,"Excellent")</f>
        <v>Poor</v>
      </c>
      <c r="P3857" s="12">
        <v>591.76</v>
      </c>
    </row>
    <row r="3858" spans="1:16" x14ac:dyDescent="0.35">
      <c r="A3858">
        <v>13857</v>
      </c>
      <c r="B3858" s="15">
        <v>48418</v>
      </c>
      <c r="C3858" s="7">
        <f t="shared" si="60"/>
        <v>2032</v>
      </c>
      <c r="D3858">
        <v>1831</v>
      </c>
      <c r="E3858" t="s">
        <v>18</v>
      </c>
      <c r="F3858" t="s">
        <v>68</v>
      </c>
      <c r="G3858" s="7">
        <v>2</v>
      </c>
      <c r="H3858" s="3">
        <v>439.35</v>
      </c>
      <c r="I3858">
        <v>0.16</v>
      </c>
      <c r="J3858" s="17" t="str" cm="1">
        <f t="array" ref="J3858">_xlfn.IFS(I3858&lt;=0.09,"&lt;0,1%",I3858&lt;=0.19,"&lt;0,2%",I3858&lt;=0.29,"&lt;0,3%",I3858&lt;=39,"&lt;0,4%")</f>
        <v>&lt;0,2%</v>
      </c>
      <c r="K3858" t="s">
        <v>17</v>
      </c>
      <c r="L3858" s="7">
        <v>7</v>
      </c>
      <c r="M3858" s="7" t="str" cm="1">
        <f t="array" ref="M3858">_xlfn.IFS(L3858&lt;1,"Very Fast",L3858&lt;3,"Fast",L3858&lt;5,"Normal",L3858&lt;=7,"Slow",L3858&gt;=8,"Very Slow")</f>
        <v>Slow</v>
      </c>
      <c r="N3858" s="5">
        <v>1.4</v>
      </c>
      <c r="O3858" t="str" cm="1">
        <f t="array" ref="O3858">_xlfn.IFS(N3858&lt;2,"Very Poor",N3858&lt;3,"Poor",N3858&lt;4,"Average",N3858&lt;4.5,"Good",N3858&lt;=5,"Excellent")</f>
        <v>Very Poor</v>
      </c>
      <c r="P3858" s="12">
        <v>738.11</v>
      </c>
    </row>
    <row r="3859" spans="1:16" x14ac:dyDescent="0.35">
      <c r="A3859">
        <v>13858</v>
      </c>
      <c r="B3859" s="15">
        <v>48419</v>
      </c>
      <c r="C3859" s="7">
        <f t="shared" si="60"/>
        <v>2032</v>
      </c>
      <c r="D3859">
        <v>1932</v>
      </c>
      <c r="E3859" t="s">
        <v>11</v>
      </c>
      <c r="F3859" t="s">
        <v>69</v>
      </c>
      <c r="G3859" s="7">
        <v>7</v>
      </c>
      <c r="H3859" s="3">
        <v>336.29</v>
      </c>
      <c r="I3859">
        <v>0</v>
      </c>
      <c r="J3859" s="17" t="str" cm="1">
        <f t="array" ref="J3859">_xlfn.IFS(I3859&lt;=0.09,"&lt;0,1%",I3859&lt;=0.19,"&lt;0,2%",I3859&lt;=0.29,"&lt;0,3%",I3859&lt;=39,"&lt;0,4%")</f>
        <v>&lt;0,1%</v>
      </c>
      <c r="K3859" t="s">
        <v>15</v>
      </c>
      <c r="L3859" s="7">
        <v>11</v>
      </c>
      <c r="M3859" s="7" t="str" cm="1">
        <f t="array" ref="M3859">_xlfn.IFS(L3859&lt;1,"Very Fast",L3859&lt;3,"Fast",L3859&lt;5,"Normal",L3859&lt;=7,"Slow",L3859&gt;=8,"Very Slow")</f>
        <v>Very Slow</v>
      </c>
      <c r="N3859" s="5">
        <v>4.3</v>
      </c>
      <c r="O3859" t="str" cm="1">
        <f t="array" ref="O3859">_xlfn.IFS(N3859&lt;2,"Very Poor",N3859&lt;3,"Poor",N3859&lt;4,"Average",N3859&lt;4.5,"Good",N3859&lt;=5,"Excellent")</f>
        <v>Good</v>
      </c>
      <c r="P3859" s="12">
        <v>2354.0300000000002</v>
      </c>
    </row>
    <row r="3860" spans="1:16" x14ac:dyDescent="0.35">
      <c r="A3860">
        <v>13859</v>
      </c>
      <c r="B3860" s="15">
        <v>48420</v>
      </c>
      <c r="C3860" s="7">
        <f t="shared" si="60"/>
        <v>2032</v>
      </c>
      <c r="D3860">
        <v>1979</v>
      </c>
      <c r="E3860" t="s">
        <v>21</v>
      </c>
      <c r="F3860" t="s">
        <v>69</v>
      </c>
      <c r="G3860" s="7">
        <v>2</v>
      </c>
      <c r="H3860" s="3">
        <v>239.89</v>
      </c>
      <c r="I3860">
        <v>0.18</v>
      </c>
      <c r="J3860" s="17" t="str" cm="1">
        <f t="array" ref="J3860">_xlfn.IFS(I3860&lt;=0.09,"&lt;0,1%",I3860&lt;=0.19,"&lt;0,2%",I3860&lt;=0.29,"&lt;0,3%",I3860&lt;=39,"&lt;0,4%")</f>
        <v>&lt;0,2%</v>
      </c>
      <c r="K3860" t="s">
        <v>17</v>
      </c>
      <c r="L3860" s="7">
        <v>3</v>
      </c>
      <c r="M3860" s="7" t="str" cm="1">
        <f t="array" ref="M3860">_xlfn.IFS(L3860&lt;1,"Very Fast",L3860&lt;3,"Fast",L3860&lt;5,"Normal",L3860&lt;=7,"Slow",L3860&gt;=8,"Very Slow")</f>
        <v>Normal</v>
      </c>
      <c r="N3860" s="5">
        <v>4.5999999999999996</v>
      </c>
      <c r="O3860" t="str" cm="1">
        <f t="array" ref="O3860">_xlfn.IFS(N3860&lt;2,"Very Poor",N3860&lt;3,"Poor",N3860&lt;4,"Average",N3860&lt;4.5,"Good",N3860&lt;=5,"Excellent")</f>
        <v>Excellent</v>
      </c>
      <c r="P3860" s="12">
        <v>393.42</v>
      </c>
    </row>
    <row r="3861" spans="1:16" x14ac:dyDescent="0.35">
      <c r="A3861">
        <v>13860</v>
      </c>
      <c r="B3861" s="15">
        <v>48421</v>
      </c>
      <c r="C3861" s="7">
        <f t="shared" si="60"/>
        <v>2032</v>
      </c>
      <c r="D3861">
        <v>1048</v>
      </c>
      <c r="E3861" t="s">
        <v>18</v>
      </c>
      <c r="F3861" t="s">
        <v>68</v>
      </c>
      <c r="G3861" s="7">
        <v>1</v>
      </c>
      <c r="H3861" s="3">
        <v>394.15</v>
      </c>
      <c r="I3861">
        <v>0.34</v>
      </c>
      <c r="J3861" s="17" t="str" cm="1">
        <f t="array" ref="J3861">_xlfn.IFS(I3861&lt;=0.09,"&lt;0,1%",I3861&lt;=0.19,"&lt;0,2%",I3861&lt;=0.29,"&lt;0,3%",I3861&lt;=39,"&lt;0,4%")</f>
        <v>&lt;0,4%</v>
      </c>
      <c r="K3861" t="s">
        <v>17</v>
      </c>
      <c r="L3861" s="7">
        <v>4</v>
      </c>
      <c r="M3861" s="7" t="str" cm="1">
        <f t="array" ref="M3861">_xlfn.IFS(L3861&lt;1,"Very Fast",L3861&lt;3,"Fast",L3861&lt;5,"Normal",L3861&lt;=7,"Slow",L3861&gt;=8,"Very Slow")</f>
        <v>Normal</v>
      </c>
      <c r="N3861" s="5">
        <v>4.0999999999999996</v>
      </c>
      <c r="O3861" t="str" cm="1">
        <f t="array" ref="O3861">_xlfn.IFS(N3861&lt;2,"Very Poor",N3861&lt;3,"Poor",N3861&lt;4,"Average",N3861&lt;4.5,"Good",N3861&lt;=5,"Excellent")</f>
        <v>Good</v>
      </c>
      <c r="P3861" s="12">
        <v>260.14</v>
      </c>
    </row>
    <row r="3862" spans="1:16" x14ac:dyDescent="0.35">
      <c r="A3862">
        <v>13861</v>
      </c>
      <c r="B3862" s="15">
        <v>48422</v>
      </c>
      <c r="C3862" s="7">
        <f t="shared" si="60"/>
        <v>2032</v>
      </c>
      <c r="D3862">
        <v>1916</v>
      </c>
      <c r="E3862" t="s">
        <v>14</v>
      </c>
      <c r="F3862" t="s">
        <v>66</v>
      </c>
      <c r="G3862" s="7">
        <v>6</v>
      </c>
      <c r="H3862" s="3">
        <v>546.35</v>
      </c>
      <c r="I3862">
        <v>0.18</v>
      </c>
      <c r="J3862" s="17" t="str" cm="1">
        <f t="array" ref="J3862">_xlfn.IFS(I3862&lt;=0.09,"&lt;0,1%",I3862&lt;=0.19,"&lt;0,2%",I3862&lt;=0.29,"&lt;0,3%",I3862&lt;=39,"&lt;0,4%")</f>
        <v>&lt;0,2%</v>
      </c>
      <c r="K3862" t="s">
        <v>13</v>
      </c>
      <c r="L3862" s="7">
        <v>4</v>
      </c>
      <c r="M3862" s="7" t="str" cm="1">
        <f t="array" ref="M3862">_xlfn.IFS(L3862&lt;1,"Very Fast",L3862&lt;3,"Fast",L3862&lt;5,"Normal",L3862&lt;=7,"Slow",L3862&gt;=8,"Very Slow")</f>
        <v>Normal</v>
      </c>
      <c r="N3862" s="5">
        <v>3.3</v>
      </c>
      <c r="O3862" t="str" cm="1">
        <f t="array" ref="O3862">_xlfn.IFS(N3862&lt;2,"Very Poor",N3862&lt;3,"Poor",N3862&lt;4,"Average",N3862&lt;4.5,"Good",N3862&lt;=5,"Excellent")</f>
        <v>Average</v>
      </c>
      <c r="P3862" s="12">
        <v>2688.04</v>
      </c>
    </row>
    <row r="3863" spans="1:16" x14ac:dyDescent="0.35">
      <c r="A3863">
        <v>13862</v>
      </c>
      <c r="B3863" s="15">
        <v>48423</v>
      </c>
      <c r="C3863" s="7">
        <f t="shared" si="60"/>
        <v>2032</v>
      </c>
      <c r="D3863">
        <v>1073</v>
      </c>
      <c r="E3863" t="s">
        <v>21</v>
      </c>
      <c r="F3863" t="s">
        <v>69</v>
      </c>
      <c r="G3863" s="7">
        <v>6</v>
      </c>
      <c r="H3863" s="3">
        <v>258.76</v>
      </c>
      <c r="I3863">
        <v>0.06</v>
      </c>
      <c r="J3863" s="17" t="str" cm="1">
        <f t="array" ref="J3863">_xlfn.IFS(I3863&lt;=0.09,"&lt;0,1%",I3863&lt;=0.19,"&lt;0,2%",I3863&lt;=0.29,"&lt;0,3%",I3863&lt;=39,"&lt;0,4%")</f>
        <v>&lt;0,1%</v>
      </c>
      <c r="K3863" t="s">
        <v>15</v>
      </c>
      <c r="L3863" s="7">
        <v>4</v>
      </c>
      <c r="M3863" s="7" t="str" cm="1">
        <f t="array" ref="M3863">_xlfn.IFS(L3863&lt;1,"Very Fast",L3863&lt;3,"Fast",L3863&lt;5,"Normal",L3863&lt;=7,"Slow",L3863&gt;=8,"Very Slow")</f>
        <v>Normal</v>
      </c>
      <c r="N3863" s="5">
        <v>3.3</v>
      </c>
      <c r="O3863" t="str" cm="1">
        <f t="array" ref="O3863">_xlfn.IFS(N3863&lt;2,"Very Poor",N3863&lt;3,"Poor",N3863&lt;4,"Average",N3863&lt;4.5,"Good",N3863&lt;=5,"Excellent")</f>
        <v>Average</v>
      </c>
      <c r="P3863" s="12">
        <v>1459.41</v>
      </c>
    </row>
    <row r="3864" spans="1:16" x14ac:dyDescent="0.35">
      <c r="A3864">
        <v>13863</v>
      </c>
      <c r="B3864" s="15">
        <v>48424</v>
      </c>
      <c r="C3864" s="7">
        <f t="shared" si="60"/>
        <v>2032</v>
      </c>
      <c r="D3864">
        <v>1703</v>
      </c>
      <c r="E3864" t="s">
        <v>11</v>
      </c>
      <c r="F3864" t="s">
        <v>66</v>
      </c>
      <c r="G3864" s="7">
        <v>2</v>
      </c>
      <c r="H3864" s="3">
        <v>198.93</v>
      </c>
      <c r="I3864">
        <v>0.01</v>
      </c>
      <c r="J3864" s="17" t="str" cm="1">
        <f t="array" ref="J3864">_xlfn.IFS(I3864&lt;=0.09,"&lt;0,1%",I3864&lt;=0.19,"&lt;0,2%",I3864&lt;=0.29,"&lt;0,3%",I3864&lt;=39,"&lt;0,4%")</f>
        <v>&lt;0,1%</v>
      </c>
      <c r="K3864" t="s">
        <v>15</v>
      </c>
      <c r="L3864" s="7">
        <v>2</v>
      </c>
      <c r="M3864" s="7" t="str" cm="1">
        <f t="array" ref="M3864">_xlfn.IFS(L3864&lt;1,"Very Fast",L3864&lt;3,"Fast",L3864&lt;5,"Normal",L3864&lt;=7,"Slow",L3864&gt;=8,"Very Slow")</f>
        <v>Fast</v>
      </c>
      <c r="N3864" s="5">
        <v>2.9</v>
      </c>
      <c r="O3864" t="str" cm="1">
        <f t="array" ref="O3864">_xlfn.IFS(N3864&lt;2,"Very Poor",N3864&lt;3,"Poor",N3864&lt;4,"Average",N3864&lt;4.5,"Good",N3864&lt;=5,"Excellent")</f>
        <v>Poor</v>
      </c>
      <c r="P3864" s="12">
        <v>393.88</v>
      </c>
    </row>
    <row r="3865" spans="1:16" x14ac:dyDescent="0.35">
      <c r="A3865">
        <v>13864</v>
      </c>
      <c r="B3865" s="15">
        <v>48425</v>
      </c>
      <c r="C3865" s="7">
        <f t="shared" si="60"/>
        <v>2032</v>
      </c>
      <c r="D3865">
        <v>1260</v>
      </c>
      <c r="E3865" t="s">
        <v>11</v>
      </c>
      <c r="F3865" t="s">
        <v>69</v>
      </c>
      <c r="G3865" s="7">
        <v>2</v>
      </c>
      <c r="H3865" s="3">
        <v>242.24</v>
      </c>
      <c r="I3865">
        <v>0.12</v>
      </c>
      <c r="J3865" s="17" t="str" cm="1">
        <f t="array" ref="J3865">_xlfn.IFS(I3865&lt;=0.09,"&lt;0,1%",I3865&lt;=0.19,"&lt;0,2%",I3865&lt;=0.29,"&lt;0,3%",I3865&lt;=39,"&lt;0,4%")</f>
        <v>&lt;0,2%</v>
      </c>
      <c r="K3865" t="s">
        <v>17</v>
      </c>
      <c r="L3865" s="7">
        <v>11</v>
      </c>
      <c r="M3865" s="7" t="str" cm="1">
        <f t="array" ref="M3865">_xlfn.IFS(L3865&lt;1,"Very Fast",L3865&lt;3,"Fast",L3865&lt;5,"Normal",L3865&lt;=7,"Slow",L3865&gt;=8,"Very Slow")</f>
        <v>Very Slow</v>
      </c>
      <c r="N3865" s="5">
        <v>1.9</v>
      </c>
      <c r="O3865" t="str" cm="1">
        <f t="array" ref="O3865">_xlfn.IFS(N3865&lt;2,"Very Poor",N3865&lt;3,"Poor",N3865&lt;4,"Average",N3865&lt;4.5,"Good",N3865&lt;=5,"Excellent")</f>
        <v>Very Poor</v>
      </c>
      <c r="P3865" s="12">
        <v>426.34</v>
      </c>
    </row>
    <row r="3866" spans="1:16" x14ac:dyDescent="0.35">
      <c r="A3866">
        <v>13865</v>
      </c>
      <c r="B3866" s="15">
        <v>48426</v>
      </c>
      <c r="C3866" s="7">
        <f t="shared" si="60"/>
        <v>2032</v>
      </c>
      <c r="D3866">
        <v>1355</v>
      </c>
      <c r="E3866" t="s">
        <v>14</v>
      </c>
      <c r="F3866" t="s">
        <v>68</v>
      </c>
      <c r="G3866" s="7">
        <v>1</v>
      </c>
      <c r="H3866" s="3">
        <v>269.70999999999998</v>
      </c>
      <c r="I3866">
        <v>0.32</v>
      </c>
      <c r="J3866" s="17" t="str" cm="1">
        <f t="array" ref="J3866">_xlfn.IFS(I3866&lt;=0.09,"&lt;0,1%",I3866&lt;=0.19,"&lt;0,2%",I3866&lt;=0.29,"&lt;0,3%",I3866&lt;=39,"&lt;0,4%")</f>
        <v>&lt;0,4%</v>
      </c>
      <c r="K3866" t="s">
        <v>17</v>
      </c>
      <c r="L3866" s="7">
        <v>6</v>
      </c>
      <c r="M3866" s="7" t="str" cm="1">
        <f t="array" ref="M3866">_xlfn.IFS(L3866&lt;1,"Very Fast",L3866&lt;3,"Fast",L3866&lt;5,"Normal",L3866&lt;=7,"Slow",L3866&gt;=8,"Very Slow")</f>
        <v>Slow</v>
      </c>
      <c r="N3866" s="5">
        <v>2.5</v>
      </c>
      <c r="O3866" t="str" cm="1">
        <f t="array" ref="O3866">_xlfn.IFS(N3866&lt;2,"Very Poor",N3866&lt;3,"Poor",N3866&lt;4,"Average",N3866&lt;4.5,"Good",N3866&lt;=5,"Excellent")</f>
        <v>Poor</v>
      </c>
      <c r="P3866" s="12">
        <v>183.4</v>
      </c>
    </row>
    <row r="3867" spans="1:16" x14ac:dyDescent="0.35">
      <c r="A3867">
        <v>13866</v>
      </c>
      <c r="B3867" s="15">
        <v>48427</v>
      </c>
      <c r="C3867" s="7">
        <f t="shared" si="60"/>
        <v>2032</v>
      </c>
      <c r="D3867">
        <v>1581</v>
      </c>
      <c r="E3867" t="s">
        <v>21</v>
      </c>
      <c r="F3867" t="s">
        <v>68</v>
      </c>
      <c r="G3867" s="7">
        <v>5</v>
      </c>
      <c r="H3867" s="3">
        <v>58.03</v>
      </c>
      <c r="I3867">
        <v>0.35</v>
      </c>
      <c r="J3867" s="17" t="str" cm="1">
        <f t="array" ref="J3867">_xlfn.IFS(I3867&lt;=0.09,"&lt;0,1%",I3867&lt;=0.19,"&lt;0,2%",I3867&lt;=0.29,"&lt;0,3%",I3867&lt;=39,"&lt;0,4%")</f>
        <v>&lt;0,4%</v>
      </c>
      <c r="K3867" t="s">
        <v>17</v>
      </c>
      <c r="L3867" s="7">
        <v>1</v>
      </c>
      <c r="M3867" s="7" t="str" cm="1">
        <f t="array" ref="M3867">_xlfn.IFS(L3867&lt;1,"Very Fast",L3867&lt;3,"Fast",L3867&lt;5,"Normal",L3867&lt;=7,"Slow",L3867&gt;=8,"Very Slow")</f>
        <v>Fast</v>
      </c>
      <c r="N3867" s="5">
        <v>5</v>
      </c>
      <c r="O3867" t="str" cm="1">
        <f t="array" ref="O3867">_xlfn.IFS(N3867&lt;2,"Very Poor",N3867&lt;3,"Poor",N3867&lt;4,"Average",N3867&lt;4.5,"Good",N3867&lt;=5,"Excellent")</f>
        <v>Excellent</v>
      </c>
      <c r="P3867" s="12">
        <v>188.6</v>
      </c>
    </row>
    <row r="3868" spans="1:16" x14ac:dyDescent="0.35">
      <c r="A3868">
        <v>13867</v>
      </c>
      <c r="B3868" s="15">
        <v>48428</v>
      </c>
      <c r="C3868" s="7">
        <f t="shared" si="60"/>
        <v>2032</v>
      </c>
      <c r="D3868">
        <v>1601</v>
      </c>
      <c r="E3868" t="s">
        <v>14</v>
      </c>
      <c r="F3868" t="s">
        <v>69</v>
      </c>
      <c r="G3868" s="7">
        <v>7</v>
      </c>
      <c r="H3868" s="3">
        <v>306.58999999999997</v>
      </c>
      <c r="I3868">
        <v>0.33</v>
      </c>
      <c r="J3868" s="17" t="str" cm="1">
        <f t="array" ref="J3868">_xlfn.IFS(I3868&lt;=0.09,"&lt;0,1%",I3868&lt;=0.19,"&lt;0,2%",I3868&lt;=0.29,"&lt;0,3%",I3868&lt;=39,"&lt;0,4%")</f>
        <v>&lt;0,4%</v>
      </c>
      <c r="K3868" t="s">
        <v>15</v>
      </c>
      <c r="L3868" s="7">
        <v>5</v>
      </c>
      <c r="M3868" s="7" t="str" cm="1">
        <f t="array" ref="M3868">_xlfn.IFS(L3868&lt;1,"Very Fast",L3868&lt;3,"Fast",L3868&lt;5,"Normal",L3868&lt;=7,"Slow",L3868&gt;=8,"Very Slow")</f>
        <v>Slow</v>
      </c>
      <c r="N3868" s="5">
        <v>1.6</v>
      </c>
      <c r="O3868" t="str" cm="1">
        <f t="array" ref="O3868">_xlfn.IFS(N3868&lt;2,"Very Poor",N3868&lt;3,"Poor",N3868&lt;4,"Average",N3868&lt;4.5,"Good",N3868&lt;=5,"Excellent")</f>
        <v>Very Poor</v>
      </c>
      <c r="P3868" s="12">
        <v>1437.91</v>
      </c>
    </row>
    <row r="3869" spans="1:16" x14ac:dyDescent="0.35">
      <c r="A3869">
        <v>13868</v>
      </c>
      <c r="B3869" s="15">
        <v>48429</v>
      </c>
      <c r="C3869" s="7">
        <f t="shared" si="60"/>
        <v>2032</v>
      </c>
      <c r="D3869">
        <v>1259</v>
      </c>
      <c r="E3869" t="s">
        <v>14</v>
      </c>
      <c r="F3869" t="s">
        <v>68</v>
      </c>
      <c r="G3869" s="7">
        <v>4</v>
      </c>
      <c r="H3869" s="3">
        <v>304.17</v>
      </c>
      <c r="I3869">
        <v>0.26</v>
      </c>
      <c r="J3869" s="17" t="str" cm="1">
        <f t="array" ref="J3869">_xlfn.IFS(I3869&lt;=0.09,"&lt;0,1%",I3869&lt;=0.19,"&lt;0,2%",I3869&lt;=0.29,"&lt;0,3%",I3869&lt;=39,"&lt;0,4%")</f>
        <v>&lt;0,3%</v>
      </c>
      <c r="K3869" t="s">
        <v>17</v>
      </c>
      <c r="L3869" s="7">
        <v>2</v>
      </c>
      <c r="M3869" s="7" t="str" cm="1">
        <f t="array" ref="M3869">_xlfn.IFS(L3869&lt;1,"Very Fast",L3869&lt;3,"Fast",L3869&lt;5,"Normal",L3869&lt;=7,"Slow",L3869&gt;=8,"Very Slow")</f>
        <v>Fast</v>
      </c>
      <c r="N3869" s="5">
        <v>3.2</v>
      </c>
      <c r="O3869" t="str" cm="1">
        <f t="array" ref="O3869">_xlfn.IFS(N3869&lt;2,"Very Poor",N3869&lt;3,"Poor",N3869&lt;4,"Average",N3869&lt;4.5,"Good",N3869&lt;=5,"Excellent")</f>
        <v>Average</v>
      </c>
      <c r="P3869" s="12">
        <v>900.34</v>
      </c>
    </row>
    <row r="3870" spans="1:16" x14ac:dyDescent="0.35">
      <c r="A3870">
        <v>13869</v>
      </c>
      <c r="B3870" s="15">
        <v>48430</v>
      </c>
      <c r="C3870" s="7">
        <f t="shared" si="60"/>
        <v>2032</v>
      </c>
      <c r="D3870">
        <v>1637</v>
      </c>
      <c r="E3870" t="s">
        <v>18</v>
      </c>
      <c r="F3870" t="s">
        <v>69</v>
      </c>
      <c r="G3870" s="7">
        <v>7</v>
      </c>
      <c r="H3870" s="3">
        <v>359.24</v>
      </c>
      <c r="I3870">
        <v>0.2</v>
      </c>
      <c r="J3870" s="17" t="str" cm="1">
        <f t="array" ref="J3870">_xlfn.IFS(I3870&lt;=0.09,"&lt;0,1%",I3870&lt;=0.19,"&lt;0,2%",I3870&lt;=0.29,"&lt;0,3%",I3870&lt;=39,"&lt;0,4%")</f>
        <v>&lt;0,3%</v>
      </c>
      <c r="K3870" t="s">
        <v>15</v>
      </c>
      <c r="L3870" s="7">
        <v>9</v>
      </c>
      <c r="M3870" s="7" t="str" cm="1">
        <f t="array" ref="M3870">_xlfn.IFS(L3870&lt;1,"Very Fast",L3870&lt;3,"Fast",L3870&lt;5,"Normal",L3870&lt;=7,"Slow",L3870&gt;=8,"Very Slow")</f>
        <v>Very Slow</v>
      </c>
      <c r="N3870" s="5">
        <v>4.5</v>
      </c>
      <c r="O3870" t="str" cm="1">
        <f t="array" ref="O3870">_xlfn.IFS(N3870&lt;2,"Very Poor",N3870&lt;3,"Poor",N3870&lt;4,"Average",N3870&lt;4.5,"Good",N3870&lt;=5,"Excellent")</f>
        <v>Excellent</v>
      </c>
      <c r="P3870" s="12">
        <v>2011.74</v>
      </c>
    </row>
    <row r="3871" spans="1:16" x14ac:dyDescent="0.35">
      <c r="A3871">
        <v>13870</v>
      </c>
      <c r="B3871" s="15">
        <v>48431</v>
      </c>
      <c r="C3871" s="7">
        <f t="shared" si="60"/>
        <v>2032</v>
      </c>
      <c r="D3871">
        <v>1742</v>
      </c>
      <c r="E3871" t="s">
        <v>18</v>
      </c>
      <c r="F3871" t="s">
        <v>66</v>
      </c>
      <c r="G3871" s="7">
        <v>3</v>
      </c>
      <c r="H3871" s="3">
        <v>227.25</v>
      </c>
      <c r="I3871">
        <v>0.21</v>
      </c>
      <c r="J3871" s="17" t="str" cm="1">
        <f t="array" ref="J3871">_xlfn.IFS(I3871&lt;=0.09,"&lt;0,1%",I3871&lt;=0.19,"&lt;0,2%",I3871&lt;=0.29,"&lt;0,3%",I3871&lt;=39,"&lt;0,4%")</f>
        <v>&lt;0,3%</v>
      </c>
      <c r="K3871" t="s">
        <v>15</v>
      </c>
      <c r="L3871" s="7">
        <v>2</v>
      </c>
      <c r="M3871" s="7" t="str" cm="1">
        <f t="array" ref="M3871">_xlfn.IFS(L3871&lt;1,"Very Fast",L3871&lt;3,"Fast",L3871&lt;5,"Normal",L3871&lt;=7,"Slow",L3871&gt;=8,"Very Slow")</f>
        <v>Fast</v>
      </c>
      <c r="N3871" s="5">
        <v>2.8</v>
      </c>
      <c r="O3871" t="str" cm="1">
        <f t="array" ref="O3871">_xlfn.IFS(N3871&lt;2,"Very Poor",N3871&lt;3,"Poor",N3871&lt;4,"Average",N3871&lt;4.5,"Good",N3871&lt;=5,"Excellent")</f>
        <v>Poor</v>
      </c>
      <c r="P3871" s="12">
        <v>538.58000000000004</v>
      </c>
    </row>
    <row r="3872" spans="1:16" x14ac:dyDescent="0.35">
      <c r="A3872">
        <v>13871</v>
      </c>
      <c r="B3872" s="15">
        <v>48432</v>
      </c>
      <c r="C3872" s="7">
        <f t="shared" si="60"/>
        <v>2032</v>
      </c>
      <c r="D3872">
        <v>1294</v>
      </c>
      <c r="E3872" t="s">
        <v>14</v>
      </c>
      <c r="F3872" t="s">
        <v>66</v>
      </c>
      <c r="G3872" s="7">
        <v>6</v>
      </c>
      <c r="H3872" s="3">
        <v>373.67</v>
      </c>
      <c r="I3872">
        <v>0.19</v>
      </c>
      <c r="J3872" s="17" t="str" cm="1">
        <f t="array" ref="J3872">_xlfn.IFS(I3872&lt;=0.09,"&lt;0,1%",I3872&lt;=0.19,"&lt;0,2%",I3872&lt;=0.29,"&lt;0,3%",I3872&lt;=39,"&lt;0,4%")</f>
        <v>&lt;0,2%</v>
      </c>
      <c r="K3872" t="s">
        <v>17</v>
      </c>
      <c r="L3872" s="7">
        <v>6</v>
      </c>
      <c r="M3872" s="7" t="str" cm="1">
        <f t="array" ref="M3872">_xlfn.IFS(L3872&lt;1,"Very Fast",L3872&lt;3,"Fast",L3872&lt;5,"Normal",L3872&lt;=7,"Slow",L3872&gt;=8,"Very Slow")</f>
        <v>Slow</v>
      </c>
      <c r="N3872" s="5">
        <v>3.4</v>
      </c>
      <c r="O3872" t="str" cm="1">
        <f t="array" ref="O3872">_xlfn.IFS(N3872&lt;2,"Very Poor",N3872&lt;3,"Poor",N3872&lt;4,"Average",N3872&lt;4.5,"Good",N3872&lt;=5,"Excellent")</f>
        <v>Average</v>
      </c>
      <c r="P3872" s="12">
        <v>1816.04</v>
      </c>
    </row>
    <row r="3873" spans="1:16" x14ac:dyDescent="0.35">
      <c r="A3873">
        <v>13872</v>
      </c>
      <c r="B3873" s="15">
        <v>48433</v>
      </c>
      <c r="C3873" s="7">
        <f t="shared" si="60"/>
        <v>2032</v>
      </c>
      <c r="D3873">
        <v>1930</v>
      </c>
      <c r="E3873" t="s">
        <v>18</v>
      </c>
      <c r="F3873" t="s">
        <v>68</v>
      </c>
      <c r="G3873" s="7">
        <v>6</v>
      </c>
      <c r="H3873" s="3">
        <v>528.76</v>
      </c>
      <c r="I3873">
        <v>0.25</v>
      </c>
      <c r="J3873" s="17" t="str" cm="1">
        <f t="array" ref="J3873">_xlfn.IFS(I3873&lt;=0.09,"&lt;0,1%",I3873&lt;=0.19,"&lt;0,2%",I3873&lt;=0.29,"&lt;0,3%",I3873&lt;=39,"&lt;0,4%")</f>
        <v>&lt;0,3%</v>
      </c>
      <c r="K3873" t="s">
        <v>15</v>
      </c>
      <c r="L3873" s="7">
        <v>4</v>
      </c>
      <c r="M3873" s="7" t="str" cm="1">
        <f t="array" ref="M3873">_xlfn.IFS(L3873&lt;1,"Very Fast",L3873&lt;3,"Fast",L3873&lt;5,"Normal",L3873&lt;=7,"Slow",L3873&gt;=8,"Very Slow")</f>
        <v>Normal</v>
      </c>
      <c r="N3873" s="5">
        <v>4.3</v>
      </c>
      <c r="O3873" t="str" cm="1">
        <f t="array" ref="O3873">_xlfn.IFS(N3873&lt;2,"Very Poor",N3873&lt;3,"Poor",N3873&lt;4,"Average",N3873&lt;4.5,"Good",N3873&lt;=5,"Excellent")</f>
        <v>Good</v>
      </c>
      <c r="P3873" s="12">
        <v>2379.42</v>
      </c>
    </row>
    <row r="3874" spans="1:16" x14ac:dyDescent="0.35">
      <c r="A3874">
        <v>13873</v>
      </c>
      <c r="B3874" s="15">
        <v>48434</v>
      </c>
      <c r="C3874" s="7">
        <f t="shared" si="60"/>
        <v>2032</v>
      </c>
      <c r="D3874">
        <v>1640</v>
      </c>
      <c r="E3874" t="s">
        <v>18</v>
      </c>
      <c r="F3874" t="s">
        <v>68</v>
      </c>
      <c r="G3874" s="7">
        <v>1</v>
      </c>
      <c r="H3874" s="3">
        <v>573.95000000000005</v>
      </c>
      <c r="I3874">
        <v>0.15</v>
      </c>
      <c r="J3874" s="17" t="str" cm="1">
        <f t="array" ref="J3874">_xlfn.IFS(I3874&lt;=0.09,"&lt;0,1%",I3874&lt;=0.19,"&lt;0,2%",I3874&lt;=0.29,"&lt;0,3%",I3874&lt;=39,"&lt;0,4%")</f>
        <v>&lt;0,2%</v>
      </c>
      <c r="K3874" t="s">
        <v>15</v>
      </c>
      <c r="L3874" s="7">
        <v>6</v>
      </c>
      <c r="M3874" s="7" t="str" cm="1">
        <f t="array" ref="M3874">_xlfn.IFS(L3874&lt;1,"Very Fast",L3874&lt;3,"Fast",L3874&lt;5,"Normal",L3874&lt;=7,"Slow",L3874&gt;=8,"Very Slow")</f>
        <v>Slow</v>
      </c>
      <c r="N3874" s="5">
        <v>3.2</v>
      </c>
      <c r="O3874" t="str" cm="1">
        <f t="array" ref="O3874">_xlfn.IFS(N3874&lt;2,"Very Poor",N3874&lt;3,"Poor",N3874&lt;4,"Average",N3874&lt;4.5,"Good",N3874&lt;=5,"Excellent")</f>
        <v>Average</v>
      </c>
      <c r="P3874" s="12">
        <v>487.86</v>
      </c>
    </row>
    <row r="3875" spans="1:16" x14ac:dyDescent="0.35">
      <c r="A3875">
        <v>13874</v>
      </c>
      <c r="B3875" s="15">
        <v>48435</v>
      </c>
      <c r="C3875" s="7">
        <f t="shared" si="60"/>
        <v>2032</v>
      </c>
      <c r="D3875">
        <v>1791</v>
      </c>
      <c r="E3875" t="s">
        <v>21</v>
      </c>
      <c r="F3875" t="s">
        <v>69</v>
      </c>
      <c r="G3875" s="7">
        <v>7</v>
      </c>
      <c r="H3875" s="3">
        <v>356.41</v>
      </c>
      <c r="I3875">
        <v>0.23</v>
      </c>
      <c r="J3875" s="17" t="str" cm="1">
        <f t="array" ref="J3875">_xlfn.IFS(I3875&lt;=0.09,"&lt;0,1%",I3875&lt;=0.19,"&lt;0,2%",I3875&lt;=0.29,"&lt;0,3%",I3875&lt;=39,"&lt;0,4%")</f>
        <v>&lt;0,3%</v>
      </c>
      <c r="K3875" t="s">
        <v>17</v>
      </c>
      <c r="L3875" s="7">
        <v>2</v>
      </c>
      <c r="M3875" s="7" t="str" cm="1">
        <f t="array" ref="M3875">_xlfn.IFS(L3875&lt;1,"Very Fast",L3875&lt;3,"Fast",L3875&lt;5,"Normal",L3875&lt;=7,"Slow",L3875&gt;=8,"Very Slow")</f>
        <v>Fast</v>
      </c>
      <c r="N3875" s="5">
        <v>3.9</v>
      </c>
      <c r="O3875" t="str" cm="1">
        <f t="array" ref="O3875">_xlfn.IFS(N3875&lt;2,"Very Poor",N3875&lt;3,"Poor",N3875&lt;4,"Average",N3875&lt;4.5,"Good",N3875&lt;=5,"Excellent")</f>
        <v>Average</v>
      </c>
      <c r="P3875" s="12">
        <v>1921.05</v>
      </c>
    </row>
    <row r="3876" spans="1:16" x14ac:dyDescent="0.35">
      <c r="A3876">
        <v>13875</v>
      </c>
      <c r="B3876" s="15">
        <v>48436</v>
      </c>
      <c r="C3876" s="7">
        <f t="shared" si="60"/>
        <v>2032</v>
      </c>
      <c r="D3876">
        <v>1312</v>
      </c>
      <c r="E3876" t="s">
        <v>18</v>
      </c>
      <c r="F3876" t="s">
        <v>69</v>
      </c>
      <c r="G3876" s="7">
        <v>1</v>
      </c>
      <c r="H3876" s="3">
        <v>39.92</v>
      </c>
      <c r="I3876">
        <v>0.04</v>
      </c>
      <c r="J3876" s="17" t="str" cm="1">
        <f t="array" ref="J3876">_xlfn.IFS(I3876&lt;=0.09,"&lt;0,1%",I3876&lt;=0.19,"&lt;0,2%",I3876&lt;=0.29,"&lt;0,3%",I3876&lt;=39,"&lt;0,4%")</f>
        <v>&lt;0,1%</v>
      </c>
      <c r="K3876" t="s">
        <v>17</v>
      </c>
      <c r="L3876" s="7">
        <v>2</v>
      </c>
      <c r="M3876" s="7" t="str" cm="1">
        <f t="array" ref="M3876">_xlfn.IFS(L3876&lt;1,"Very Fast",L3876&lt;3,"Fast",L3876&lt;5,"Normal",L3876&lt;=7,"Slow",L3876&gt;=8,"Very Slow")</f>
        <v>Fast</v>
      </c>
      <c r="N3876" s="5">
        <v>2.4</v>
      </c>
      <c r="O3876" t="str" cm="1">
        <f t="array" ref="O3876">_xlfn.IFS(N3876&lt;2,"Very Poor",N3876&lt;3,"Poor",N3876&lt;4,"Average",N3876&lt;4.5,"Good",N3876&lt;=5,"Excellent")</f>
        <v>Poor</v>
      </c>
      <c r="P3876" s="12">
        <v>38.32</v>
      </c>
    </row>
    <row r="3877" spans="1:16" x14ac:dyDescent="0.35">
      <c r="A3877">
        <v>13876</v>
      </c>
      <c r="B3877" s="15">
        <v>48437</v>
      </c>
      <c r="C3877" s="7">
        <f t="shared" si="60"/>
        <v>2032</v>
      </c>
      <c r="D3877">
        <v>1611</v>
      </c>
      <c r="E3877" t="s">
        <v>14</v>
      </c>
      <c r="F3877" t="s">
        <v>68</v>
      </c>
      <c r="G3877" s="7">
        <v>3</v>
      </c>
      <c r="H3877" s="3">
        <v>582</v>
      </c>
      <c r="I3877">
        <v>0.09</v>
      </c>
      <c r="J3877" s="17" t="str" cm="1">
        <f t="array" ref="J3877">_xlfn.IFS(I3877&lt;=0.09,"&lt;0,1%",I3877&lt;=0.19,"&lt;0,2%",I3877&lt;=0.29,"&lt;0,3%",I3877&lt;=39,"&lt;0,4%")</f>
        <v>&lt;0,1%</v>
      </c>
      <c r="K3877" t="s">
        <v>15</v>
      </c>
      <c r="L3877" s="7">
        <v>7</v>
      </c>
      <c r="M3877" s="7" t="str" cm="1">
        <f t="array" ref="M3877">_xlfn.IFS(L3877&lt;1,"Very Fast",L3877&lt;3,"Fast",L3877&lt;5,"Normal",L3877&lt;=7,"Slow",L3877&gt;=8,"Very Slow")</f>
        <v>Slow</v>
      </c>
      <c r="N3877" s="5">
        <v>3.9</v>
      </c>
      <c r="O3877" t="str" cm="1">
        <f t="array" ref="O3877">_xlfn.IFS(N3877&lt;2,"Very Poor",N3877&lt;3,"Poor",N3877&lt;4,"Average",N3877&lt;4.5,"Good",N3877&lt;=5,"Excellent")</f>
        <v>Average</v>
      </c>
      <c r="P3877" s="12">
        <v>1588.86</v>
      </c>
    </row>
    <row r="3878" spans="1:16" x14ac:dyDescent="0.35">
      <c r="A3878">
        <v>13877</v>
      </c>
      <c r="B3878" s="15">
        <v>48438</v>
      </c>
      <c r="C3878" s="7">
        <f t="shared" si="60"/>
        <v>2032</v>
      </c>
      <c r="D3878">
        <v>1837</v>
      </c>
      <c r="E3878" t="s">
        <v>14</v>
      </c>
      <c r="F3878" t="s">
        <v>68</v>
      </c>
      <c r="G3878" s="7">
        <v>7</v>
      </c>
      <c r="H3878" s="3">
        <v>427.93</v>
      </c>
      <c r="I3878">
        <v>0.28999999999999998</v>
      </c>
      <c r="J3878" s="17" t="str" cm="1">
        <f t="array" ref="J3878">_xlfn.IFS(I3878&lt;=0.09,"&lt;0,1%",I3878&lt;=0.19,"&lt;0,2%",I3878&lt;=0.29,"&lt;0,3%",I3878&lt;=39,"&lt;0,4%")</f>
        <v>&lt;0,3%</v>
      </c>
      <c r="K3878" t="s">
        <v>17</v>
      </c>
      <c r="L3878" s="7">
        <v>3</v>
      </c>
      <c r="M3878" s="7" t="str" cm="1">
        <f t="array" ref="M3878">_xlfn.IFS(L3878&lt;1,"Very Fast",L3878&lt;3,"Fast",L3878&lt;5,"Normal",L3878&lt;=7,"Slow",L3878&gt;=8,"Very Slow")</f>
        <v>Normal</v>
      </c>
      <c r="N3878" s="5">
        <v>1.2</v>
      </c>
      <c r="O3878" t="str" cm="1">
        <f t="array" ref="O3878">_xlfn.IFS(N3878&lt;2,"Very Poor",N3878&lt;3,"Poor",N3878&lt;4,"Average",N3878&lt;4.5,"Good",N3878&lt;=5,"Excellent")</f>
        <v>Very Poor</v>
      </c>
      <c r="P3878" s="12">
        <v>2126.81</v>
      </c>
    </row>
    <row r="3879" spans="1:16" x14ac:dyDescent="0.35">
      <c r="A3879">
        <v>13878</v>
      </c>
      <c r="B3879" s="15">
        <v>48439</v>
      </c>
      <c r="C3879" s="7">
        <f t="shared" si="60"/>
        <v>2032</v>
      </c>
      <c r="D3879">
        <v>1808</v>
      </c>
      <c r="E3879" t="s">
        <v>11</v>
      </c>
      <c r="F3879" t="s">
        <v>66</v>
      </c>
      <c r="G3879" s="7">
        <v>3</v>
      </c>
      <c r="H3879" s="3">
        <v>211.54</v>
      </c>
      <c r="I3879">
        <v>0.32</v>
      </c>
      <c r="J3879" s="17" t="str" cm="1">
        <f t="array" ref="J3879">_xlfn.IFS(I3879&lt;=0.09,"&lt;0,1%",I3879&lt;=0.19,"&lt;0,2%",I3879&lt;=0.29,"&lt;0,3%",I3879&lt;=39,"&lt;0,4%")</f>
        <v>&lt;0,4%</v>
      </c>
      <c r="K3879" t="s">
        <v>15</v>
      </c>
      <c r="L3879" s="7">
        <v>3</v>
      </c>
      <c r="M3879" s="7" t="str" cm="1">
        <f t="array" ref="M3879">_xlfn.IFS(L3879&lt;1,"Very Fast",L3879&lt;3,"Fast",L3879&lt;5,"Normal",L3879&lt;=7,"Slow",L3879&gt;=8,"Very Slow")</f>
        <v>Normal</v>
      </c>
      <c r="N3879" s="5">
        <v>1.6</v>
      </c>
      <c r="O3879" t="str" cm="1">
        <f t="array" ref="O3879">_xlfn.IFS(N3879&lt;2,"Very Poor",N3879&lt;3,"Poor",N3879&lt;4,"Average",N3879&lt;4.5,"Good",N3879&lt;=5,"Excellent")</f>
        <v>Very Poor</v>
      </c>
      <c r="P3879" s="12">
        <v>431.54</v>
      </c>
    </row>
    <row r="3880" spans="1:16" x14ac:dyDescent="0.35">
      <c r="A3880">
        <v>13879</v>
      </c>
      <c r="B3880" s="15">
        <v>48440</v>
      </c>
      <c r="C3880" s="7">
        <f t="shared" si="60"/>
        <v>2032</v>
      </c>
      <c r="D3880">
        <v>1181</v>
      </c>
      <c r="E3880" t="s">
        <v>14</v>
      </c>
      <c r="F3880" t="s">
        <v>68</v>
      </c>
      <c r="G3880" s="7">
        <v>2</v>
      </c>
      <c r="H3880" s="3">
        <v>101.09</v>
      </c>
      <c r="I3880">
        <v>0.19</v>
      </c>
      <c r="J3880" s="17" t="str" cm="1">
        <f t="array" ref="J3880">_xlfn.IFS(I3880&lt;=0.09,"&lt;0,1%",I3880&lt;=0.19,"&lt;0,2%",I3880&lt;=0.29,"&lt;0,3%",I3880&lt;=39,"&lt;0,4%")</f>
        <v>&lt;0,2%</v>
      </c>
      <c r="K3880" t="s">
        <v>15</v>
      </c>
      <c r="L3880" s="7">
        <v>7</v>
      </c>
      <c r="M3880" s="7" t="str" cm="1">
        <f t="array" ref="M3880">_xlfn.IFS(L3880&lt;1,"Very Fast",L3880&lt;3,"Fast",L3880&lt;5,"Normal",L3880&lt;=7,"Slow",L3880&gt;=8,"Very Slow")</f>
        <v>Slow</v>
      </c>
      <c r="N3880" s="5">
        <v>3.5</v>
      </c>
      <c r="O3880" t="str" cm="1">
        <f t="array" ref="O3880">_xlfn.IFS(N3880&lt;2,"Very Poor",N3880&lt;3,"Poor",N3880&lt;4,"Average",N3880&lt;4.5,"Good",N3880&lt;=5,"Excellent")</f>
        <v>Average</v>
      </c>
      <c r="P3880" s="12">
        <v>163.77000000000001</v>
      </c>
    </row>
    <row r="3881" spans="1:16" x14ac:dyDescent="0.35">
      <c r="A3881">
        <v>13880</v>
      </c>
      <c r="B3881" s="15">
        <v>48441</v>
      </c>
      <c r="C3881" s="7">
        <f t="shared" si="60"/>
        <v>2032</v>
      </c>
      <c r="D3881">
        <v>1685</v>
      </c>
      <c r="E3881" t="s">
        <v>18</v>
      </c>
      <c r="F3881" t="s">
        <v>69</v>
      </c>
      <c r="G3881" s="7">
        <v>7</v>
      </c>
      <c r="H3881" s="3">
        <v>98.9</v>
      </c>
      <c r="I3881">
        <v>0.01</v>
      </c>
      <c r="J3881" s="17" t="str" cm="1">
        <f t="array" ref="J3881">_xlfn.IFS(I3881&lt;=0.09,"&lt;0,1%",I3881&lt;=0.19,"&lt;0,2%",I3881&lt;=0.29,"&lt;0,3%",I3881&lt;=39,"&lt;0,4%")</f>
        <v>&lt;0,1%</v>
      </c>
      <c r="K3881" t="s">
        <v>17</v>
      </c>
      <c r="L3881" s="7">
        <v>8</v>
      </c>
      <c r="M3881" s="7" t="str" cm="1">
        <f t="array" ref="M3881">_xlfn.IFS(L3881&lt;1,"Very Fast",L3881&lt;3,"Fast",L3881&lt;5,"Normal",L3881&lt;=7,"Slow",L3881&gt;=8,"Very Slow")</f>
        <v>Very Slow</v>
      </c>
      <c r="N3881" s="5">
        <v>2.8</v>
      </c>
      <c r="O3881" t="str" cm="1">
        <f t="array" ref="O3881">_xlfn.IFS(N3881&lt;2,"Very Poor",N3881&lt;3,"Poor",N3881&lt;4,"Average",N3881&lt;4.5,"Good",N3881&lt;=5,"Excellent")</f>
        <v>Poor</v>
      </c>
      <c r="P3881" s="12">
        <v>685.38</v>
      </c>
    </row>
    <row r="3882" spans="1:16" x14ac:dyDescent="0.35">
      <c r="A3882">
        <v>13881</v>
      </c>
      <c r="B3882" s="15">
        <v>48442</v>
      </c>
      <c r="C3882" s="7">
        <f t="shared" si="60"/>
        <v>2032</v>
      </c>
      <c r="D3882">
        <v>1827</v>
      </c>
      <c r="E3882" t="s">
        <v>14</v>
      </c>
      <c r="F3882" t="s">
        <v>66</v>
      </c>
      <c r="G3882" s="7">
        <v>3</v>
      </c>
      <c r="H3882" s="3">
        <v>113.13</v>
      </c>
      <c r="I3882">
        <v>0.32</v>
      </c>
      <c r="J3882" s="17" t="str" cm="1">
        <f t="array" ref="J3882">_xlfn.IFS(I3882&lt;=0.09,"&lt;0,1%",I3882&lt;=0.19,"&lt;0,2%",I3882&lt;=0.29,"&lt;0,3%",I3882&lt;=39,"&lt;0,4%")</f>
        <v>&lt;0,4%</v>
      </c>
      <c r="K3882" t="s">
        <v>15</v>
      </c>
      <c r="L3882" s="7">
        <v>7</v>
      </c>
      <c r="M3882" s="7" t="str" cm="1">
        <f t="array" ref="M3882">_xlfn.IFS(L3882&lt;1,"Very Fast",L3882&lt;3,"Fast",L3882&lt;5,"Normal",L3882&lt;=7,"Slow",L3882&gt;=8,"Very Slow")</f>
        <v>Slow</v>
      </c>
      <c r="N3882" s="5">
        <v>4.3</v>
      </c>
      <c r="O3882" t="str" cm="1">
        <f t="array" ref="O3882">_xlfn.IFS(N3882&lt;2,"Very Poor",N3882&lt;3,"Poor",N3882&lt;4,"Average",N3882&lt;4.5,"Good",N3882&lt;=5,"Excellent")</f>
        <v>Good</v>
      </c>
      <c r="P3882" s="12">
        <v>230.79</v>
      </c>
    </row>
    <row r="3883" spans="1:16" x14ac:dyDescent="0.35">
      <c r="A3883">
        <v>13882</v>
      </c>
      <c r="B3883" s="15">
        <v>48443</v>
      </c>
      <c r="C3883" s="7">
        <f t="shared" si="60"/>
        <v>2032</v>
      </c>
      <c r="D3883">
        <v>1363</v>
      </c>
      <c r="E3883" t="s">
        <v>21</v>
      </c>
      <c r="F3883" t="s">
        <v>69</v>
      </c>
      <c r="G3883" s="7">
        <v>4</v>
      </c>
      <c r="H3883" s="3">
        <v>41.66</v>
      </c>
      <c r="I3883">
        <v>0.25</v>
      </c>
      <c r="J3883" s="17" t="str" cm="1">
        <f t="array" ref="J3883">_xlfn.IFS(I3883&lt;=0.09,"&lt;0,1%",I3883&lt;=0.19,"&lt;0,2%",I3883&lt;=0.29,"&lt;0,3%",I3883&lt;=39,"&lt;0,4%")</f>
        <v>&lt;0,3%</v>
      </c>
      <c r="K3883" t="s">
        <v>13</v>
      </c>
      <c r="L3883" s="7">
        <v>3</v>
      </c>
      <c r="M3883" s="7" t="str" cm="1">
        <f t="array" ref="M3883">_xlfn.IFS(L3883&lt;1,"Very Fast",L3883&lt;3,"Fast",L3883&lt;5,"Normal",L3883&lt;=7,"Slow",L3883&gt;=8,"Very Slow")</f>
        <v>Normal</v>
      </c>
      <c r="N3883" s="5">
        <v>2.4</v>
      </c>
      <c r="O3883" t="str" cm="1">
        <f t="array" ref="O3883">_xlfn.IFS(N3883&lt;2,"Very Poor",N3883&lt;3,"Poor",N3883&lt;4,"Average",N3883&lt;4.5,"Good",N3883&lt;=5,"Excellent")</f>
        <v>Poor</v>
      </c>
      <c r="P3883" s="12">
        <v>124.98</v>
      </c>
    </row>
    <row r="3884" spans="1:16" x14ac:dyDescent="0.35">
      <c r="A3884">
        <v>13883</v>
      </c>
      <c r="B3884" s="15">
        <v>48444</v>
      </c>
      <c r="C3884" s="7">
        <f t="shared" si="60"/>
        <v>2032</v>
      </c>
      <c r="D3884">
        <v>1187</v>
      </c>
      <c r="E3884" t="s">
        <v>11</v>
      </c>
      <c r="F3884" t="s">
        <v>69</v>
      </c>
      <c r="G3884" s="7">
        <v>4</v>
      </c>
      <c r="H3884" s="3">
        <v>542.76</v>
      </c>
      <c r="I3884">
        <v>0.14000000000000001</v>
      </c>
      <c r="J3884" s="17" t="str" cm="1">
        <f t="array" ref="J3884">_xlfn.IFS(I3884&lt;=0.09,"&lt;0,1%",I3884&lt;=0.19,"&lt;0,2%",I3884&lt;=0.29,"&lt;0,3%",I3884&lt;=39,"&lt;0,4%")</f>
        <v>&lt;0,2%</v>
      </c>
      <c r="K3884" t="s">
        <v>15</v>
      </c>
      <c r="L3884" s="7">
        <v>3</v>
      </c>
      <c r="M3884" s="7" t="str" cm="1">
        <f t="array" ref="M3884">_xlfn.IFS(L3884&lt;1,"Very Fast",L3884&lt;3,"Fast",L3884&lt;5,"Normal",L3884&lt;=7,"Slow",L3884&gt;=8,"Very Slow")</f>
        <v>Normal</v>
      </c>
      <c r="N3884" s="5">
        <v>4.0999999999999996</v>
      </c>
      <c r="O3884" t="str" cm="1">
        <f t="array" ref="O3884">_xlfn.IFS(N3884&lt;2,"Very Poor",N3884&lt;3,"Poor",N3884&lt;4,"Average",N3884&lt;4.5,"Good",N3884&lt;=5,"Excellent")</f>
        <v>Good</v>
      </c>
      <c r="P3884" s="12">
        <v>1867.09</v>
      </c>
    </row>
    <row r="3885" spans="1:16" x14ac:dyDescent="0.35">
      <c r="A3885">
        <v>13884</v>
      </c>
      <c r="B3885" s="15">
        <v>48445</v>
      </c>
      <c r="C3885" s="7">
        <f t="shared" si="60"/>
        <v>2032</v>
      </c>
      <c r="D3885">
        <v>1568</v>
      </c>
      <c r="E3885" t="s">
        <v>14</v>
      </c>
      <c r="F3885" t="s">
        <v>69</v>
      </c>
      <c r="G3885" s="7">
        <v>6</v>
      </c>
      <c r="H3885" s="3">
        <v>331.35</v>
      </c>
      <c r="I3885">
        <v>0.21</v>
      </c>
      <c r="J3885" s="17" t="str" cm="1">
        <f t="array" ref="J3885">_xlfn.IFS(I3885&lt;=0.09,"&lt;0,1%",I3885&lt;=0.19,"&lt;0,2%",I3885&lt;=0.29,"&lt;0,3%",I3885&lt;=39,"&lt;0,4%")</f>
        <v>&lt;0,3%</v>
      </c>
      <c r="K3885" t="s">
        <v>17</v>
      </c>
      <c r="L3885" s="7">
        <v>7</v>
      </c>
      <c r="M3885" s="7" t="str" cm="1">
        <f t="array" ref="M3885">_xlfn.IFS(L3885&lt;1,"Very Fast",L3885&lt;3,"Fast",L3885&lt;5,"Normal",L3885&lt;=7,"Slow",L3885&gt;=8,"Very Slow")</f>
        <v>Slow</v>
      </c>
      <c r="N3885" s="5">
        <v>1.6</v>
      </c>
      <c r="O3885" t="str" cm="1">
        <f t="array" ref="O3885">_xlfn.IFS(N3885&lt;2,"Very Poor",N3885&lt;3,"Poor",N3885&lt;4,"Average",N3885&lt;4.5,"Good",N3885&lt;=5,"Excellent")</f>
        <v>Very Poor</v>
      </c>
      <c r="P3885" s="12">
        <v>1570.6</v>
      </c>
    </row>
    <row r="3886" spans="1:16" x14ac:dyDescent="0.35">
      <c r="A3886">
        <v>13885</v>
      </c>
      <c r="B3886" s="15">
        <v>48446</v>
      </c>
      <c r="C3886" s="7">
        <f t="shared" si="60"/>
        <v>2032</v>
      </c>
      <c r="D3886">
        <v>1542</v>
      </c>
      <c r="E3886" t="s">
        <v>18</v>
      </c>
      <c r="F3886" t="s">
        <v>66</v>
      </c>
      <c r="G3886" s="7">
        <v>4</v>
      </c>
      <c r="H3886" s="3">
        <v>424.48</v>
      </c>
      <c r="I3886">
        <v>0.15</v>
      </c>
      <c r="J3886" s="17" t="str" cm="1">
        <f t="array" ref="J3886">_xlfn.IFS(I3886&lt;=0.09,"&lt;0,1%",I3886&lt;=0.19,"&lt;0,2%",I3886&lt;=0.29,"&lt;0,3%",I3886&lt;=39,"&lt;0,4%")</f>
        <v>&lt;0,2%</v>
      </c>
      <c r="K3886" t="s">
        <v>13</v>
      </c>
      <c r="L3886" s="7">
        <v>3</v>
      </c>
      <c r="M3886" s="7" t="str" cm="1">
        <f t="array" ref="M3886">_xlfn.IFS(L3886&lt;1,"Very Fast",L3886&lt;3,"Fast",L3886&lt;5,"Normal",L3886&lt;=7,"Slow",L3886&gt;=8,"Very Slow")</f>
        <v>Normal</v>
      </c>
      <c r="N3886" s="5">
        <v>4.7</v>
      </c>
      <c r="O3886" t="str" cm="1">
        <f t="array" ref="O3886">_xlfn.IFS(N3886&lt;2,"Very Poor",N3886&lt;3,"Poor",N3886&lt;4,"Average",N3886&lt;4.5,"Good",N3886&lt;=5,"Excellent")</f>
        <v>Excellent</v>
      </c>
      <c r="P3886" s="12">
        <v>1443.23</v>
      </c>
    </row>
    <row r="3887" spans="1:16" x14ac:dyDescent="0.35">
      <c r="A3887">
        <v>13886</v>
      </c>
      <c r="B3887" s="15">
        <v>48447</v>
      </c>
      <c r="C3887" s="7">
        <f t="shared" si="60"/>
        <v>2032</v>
      </c>
      <c r="D3887">
        <v>1595</v>
      </c>
      <c r="E3887" t="s">
        <v>11</v>
      </c>
      <c r="F3887" t="s">
        <v>69</v>
      </c>
      <c r="G3887" s="7">
        <v>7</v>
      </c>
      <c r="H3887" s="3">
        <v>499.44</v>
      </c>
      <c r="I3887">
        <v>0.16</v>
      </c>
      <c r="J3887" s="17" t="str" cm="1">
        <f t="array" ref="J3887">_xlfn.IFS(I3887&lt;=0.09,"&lt;0,1%",I3887&lt;=0.19,"&lt;0,2%",I3887&lt;=0.29,"&lt;0,3%",I3887&lt;=39,"&lt;0,4%")</f>
        <v>&lt;0,2%</v>
      </c>
      <c r="K3887" t="s">
        <v>13</v>
      </c>
      <c r="L3887" s="7">
        <v>2</v>
      </c>
      <c r="M3887" s="7" t="str" cm="1">
        <f t="array" ref="M3887">_xlfn.IFS(L3887&lt;1,"Very Fast",L3887&lt;3,"Fast",L3887&lt;5,"Normal",L3887&lt;=7,"Slow",L3887&gt;=8,"Very Slow")</f>
        <v>Fast</v>
      </c>
      <c r="N3887" s="5">
        <v>2.7</v>
      </c>
      <c r="O3887" t="str" cm="1">
        <f t="array" ref="O3887">_xlfn.IFS(N3887&lt;2,"Very Poor",N3887&lt;3,"Poor",N3887&lt;4,"Average",N3887&lt;4.5,"Good",N3887&lt;=5,"Excellent")</f>
        <v>Poor</v>
      </c>
      <c r="P3887" s="12">
        <v>2936.71</v>
      </c>
    </row>
    <row r="3888" spans="1:16" x14ac:dyDescent="0.35">
      <c r="A3888">
        <v>13887</v>
      </c>
      <c r="B3888" s="15">
        <v>48448</v>
      </c>
      <c r="C3888" s="7">
        <f t="shared" si="60"/>
        <v>2032</v>
      </c>
      <c r="D3888">
        <v>1663</v>
      </c>
      <c r="E3888" t="s">
        <v>18</v>
      </c>
      <c r="F3888" t="s">
        <v>69</v>
      </c>
      <c r="G3888" s="7">
        <v>4</v>
      </c>
      <c r="H3888" s="3">
        <v>478.05</v>
      </c>
      <c r="I3888">
        <v>0.31</v>
      </c>
      <c r="J3888" s="17" t="str" cm="1">
        <f t="array" ref="J3888">_xlfn.IFS(I3888&lt;=0.09,"&lt;0,1%",I3888&lt;=0.19,"&lt;0,2%",I3888&lt;=0.29,"&lt;0,3%",I3888&lt;=39,"&lt;0,4%")</f>
        <v>&lt;0,4%</v>
      </c>
      <c r="K3888" t="s">
        <v>15</v>
      </c>
      <c r="L3888" s="7">
        <v>7</v>
      </c>
      <c r="M3888" s="7" t="str" cm="1">
        <f t="array" ref="M3888">_xlfn.IFS(L3888&lt;1,"Very Fast",L3888&lt;3,"Fast",L3888&lt;5,"Normal",L3888&lt;=7,"Slow",L3888&gt;=8,"Very Slow")</f>
        <v>Slow</v>
      </c>
      <c r="N3888" s="5">
        <v>1.9</v>
      </c>
      <c r="O3888" t="str" cm="1">
        <f t="array" ref="O3888">_xlfn.IFS(N3888&lt;2,"Very Poor",N3888&lt;3,"Poor",N3888&lt;4,"Average",N3888&lt;4.5,"Good",N3888&lt;=5,"Excellent")</f>
        <v>Very Poor</v>
      </c>
      <c r="P3888" s="12">
        <v>1319.42</v>
      </c>
    </row>
    <row r="3889" spans="1:16" x14ac:dyDescent="0.35">
      <c r="A3889">
        <v>13888</v>
      </c>
      <c r="B3889" s="15">
        <v>48449</v>
      </c>
      <c r="C3889" s="7">
        <f t="shared" si="60"/>
        <v>2032</v>
      </c>
      <c r="D3889">
        <v>1984</v>
      </c>
      <c r="E3889" t="s">
        <v>14</v>
      </c>
      <c r="F3889" t="s">
        <v>68</v>
      </c>
      <c r="G3889" s="7">
        <v>4</v>
      </c>
      <c r="H3889" s="3">
        <v>531.32000000000005</v>
      </c>
      <c r="I3889">
        <v>0.06</v>
      </c>
      <c r="J3889" s="17" t="str" cm="1">
        <f t="array" ref="J3889">_xlfn.IFS(I3889&lt;=0.09,"&lt;0,1%",I3889&lt;=0.19,"&lt;0,2%",I3889&lt;=0.29,"&lt;0,3%",I3889&lt;=39,"&lt;0,4%")</f>
        <v>&lt;0,1%</v>
      </c>
      <c r="K3889" t="s">
        <v>13</v>
      </c>
      <c r="L3889" s="7">
        <v>3</v>
      </c>
      <c r="M3889" s="7" t="str" cm="1">
        <f t="array" ref="M3889">_xlfn.IFS(L3889&lt;1,"Very Fast",L3889&lt;3,"Fast",L3889&lt;5,"Normal",L3889&lt;=7,"Slow",L3889&gt;=8,"Very Slow")</f>
        <v>Normal</v>
      </c>
      <c r="N3889" s="5">
        <v>4.2</v>
      </c>
      <c r="O3889" t="str" cm="1">
        <f t="array" ref="O3889">_xlfn.IFS(N3889&lt;2,"Very Poor",N3889&lt;3,"Poor",N3889&lt;4,"Average",N3889&lt;4.5,"Good",N3889&lt;=5,"Excellent")</f>
        <v>Good</v>
      </c>
      <c r="P3889" s="12">
        <v>1997.76</v>
      </c>
    </row>
    <row r="3890" spans="1:16" x14ac:dyDescent="0.35">
      <c r="A3890">
        <v>13889</v>
      </c>
      <c r="B3890" s="15">
        <v>48450</v>
      </c>
      <c r="C3890" s="7">
        <f t="shared" si="60"/>
        <v>2032</v>
      </c>
      <c r="D3890">
        <v>1547</v>
      </c>
      <c r="E3890" t="s">
        <v>14</v>
      </c>
      <c r="F3890" t="s">
        <v>69</v>
      </c>
      <c r="G3890" s="7">
        <v>2</v>
      </c>
      <c r="H3890" s="3">
        <v>580.84</v>
      </c>
      <c r="I3890">
        <v>0.04</v>
      </c>
      <c r="J3890" s="17" t="str" cm="1">
        <f t="array" ref="J3890">_xlfn.IFS(I3890&lt;=0.09,"&lt;0,1%",I3890&lt;=0.19,"&lt;0,2%",I3890&lt;=0.29,"&lt;0,3%",I3890&lt;=39,"&lt;0,4%")</f>
        <v>&lt;0,1%</v>
      </c>
      <c r="K3890" t="s">
        <v>13</v>
      </c>
      <c r="L3890" s="7">
        <v>5</v>
      </c>
      <c r="M3890" s="7" t="str" cm="1">
        <f t="array" ref="M3890">_xlfn.IFS(L3890&lt;1,"Very Fast",L3890&lt;3,"Fast",L3890&lt;5,"Normal",L3890&lt;=7,"Slow",L3890&gt;=8,"Very Slow")</f>
        <v>Slow</v>
      </c>
      <c r="N3890" s="5">
        <v>4.8</v>
      </c>
      <c r="O3890" t="str" cm="1">
        <f t="array" ref="O3890">_xlfn.IFS(N3890&lt;2,"Very Poor",N3890&lt;3,"Poor",N3890&lt;4,"Average",N3890&lt;4.5,"Good",N3890&lt;=5,"Excellent")</f>
        <v>Excellent</v>
      </c>
      <c r="P3890" s="12">
        <v>1115.21</v>
      </c>
    </row>
    <row r="3891" spans="1:16" x14ac:dyDescent="0.35">
      <c r="A3891">
        <v>13890</v>
      </c>
      <c r="B3891" s="15">
        <v>48451</v>
      </c>
      <c r="C3891" s="7">
        <f t="shared" si="60"/>
        <v>2032</v>
      </c>
      <c r="D3891">
        <v>1724</v>
      </c>
      <c r="E3891" t="s">
        <v>18</v>
      </c>
      <c r="F3891" t="s">
        <v>66</v>
      </c>
      <c r="G3891" s="7">
        <v>6</v>
      </c>
      <c r="H3891" s="3">
        <v>271.86</v>
      </c>
      <c r="I3891">
        <v>0</v>
      </c>
      <c r="J3891" s="17" t="str" cm="1">
        <f t="array" ref="J3891">_xlfn.IFS(I3891&lt;=0.09,"&lt;0,1%",I3891&lt;=0.19,"&lt;0,2%",I3891&lt;=0.29,"&lt;0,3%",I3891&lt;=39,"&lt;0,4%")</f>
        <v>&lt;0,1%</v>
      </c>
      <c r="K3891" t="s">
        <v>15</v>
      </c>
      <c r="L3891" s="7">
        <v>7</v>
      </c>
      <c r="M3891" s="7" t="str" cm="1">
        <f t="array" ref="M3891">_xlfn.IFS(L3891&lt;1,"Very Fast",L3891&lt;3,"Fast",L3891&lt;5,"Normal",L3891&lt;=7,"Slow",L3891&gt;=8,"Very Slow")</f>
        <v>Slow</v>
      </c>
      <c r="N3891" s="5">
        <v>4.7</v>
      </c>
      <c r="O3891" t="str" cm="1">
        <f t="array" ref="O3891">_xlfn.IFS(N3891&lt;2,"Very Poor",N3891&lt;3,"Poor",N3891&lt;4,"Average",N3891&lt;4.5,"Good",N3891&lt;=5,"Excellent")</f>
        <v>Excellent</v>
      </c>
      <c r="P3891" s="12">
        <v>1631.16</v>
      </c>
    </row>
    <row r="3892" spans="1:16" x14ac:dyDescent="0.35">
      <c r="A3892">
        <v>13891</v>
      </c>
      <c r="B3892" s="15">
        <v>48452</v>
      </c>
      <c r="C3892" s="7">
        <f t="shared" si="60"/>
        <v>2032</v>
      </c>
      <c r="D3892">
        <v>1925</v>
      </c>
      <c r="E3892" t="s">
        <v>18</v>
      </c>
      <c r="F3892" t="s">
        <v>66</v>
      </c>
      <c r="G3892" s="7">
        <v>1</v>
      </c>
      <c r="H3892" s="3">
        <v>570.95000000000005</v>
      </c>
      <c r="I3892">
        <v>0.11</v>
      </c>
      <c r="J3892" s="17" t="str" cm="1">
        <f t="array" ref="J3892">_xlfn.IFS(I3892&lt;=0.09,"&lt;0,1%",I3892&lt;=0.19,"&lt;0,2%",I3892&lt;=0.29,"&lt;0,3%",I3892&lt;=39,"&lt;0,4%")</f>
        <v>&lt;0,2%</v>
      </c>
      <c r="K3892" t="s">
        <v>17</v>
      </c>
      <c r="L3892" s="7">
        <v>2</v>
      </c>
      <c r="M3892" s="7" t="str" cm="1">
        <f t="array" ref="M3892">_xlfn.IFS(L3892&lt;1,"Very Fast",L3892&lt;3,"Fast",L3892&lt;5,"Normal",L3892&lt;=7,"Slow",L3892&gt;=8,"Very Slow")</f>
        <v>Fast</v>
      </c>
      <c r="N3892" s="5">
        <v>2</v>
      </c>
      <c r="O3892" t="str" cm="1">
        <f t="array" ref="O3892">_xlfn.IFS(N3892&lt;2,"Very Poor",N3892&lt;3,"Poor",N3892&lt;4,"Average",N3892&lt;4.5,"Good",N3892&lt;=5,"Excellent")</f>
        <v>Poor</v>
      </c>
      <c r="P3892" s="12">
        <v>508.15</v>
      </c>
    </row>
    <row r="3893" spans="1:16" x14ac:dyDescent="0.35">
      <c r="A3893">
        <v>13892</v>
      </c>
      <c r="B3893" s="15">
        <v>48453</v>
      </c>
      <c r="C3893" s="7">
        <f t="shared" si="60"/>
        <v>2032</v>
      </c>
      <c r="D3893">
        <v>1407</v>
      </c>
      <c r="E3893" t="s">
        <v>18</v>
      </c>
      <c r="F3893" t="s">
        <v>66</v>
      </c>
      <c r="G3893" s="7">
        <v>6</v>
      </c>
      <c r="H3893" s="3">
        <v>438.12</v>
      </c>
      <c r="I3893">
        <v>0.05</v>
      </c>
      <c r="J3893" s="17" t="str" cm="1">
        <f t="array" ref="J3893">_xlfn.IFS(I3893&lt;=0.09,"&lt;0,1%",I3893&lt;=0.19,"&lt;0,2%",I3893&lt;=0.29,"&lt;0,3%",I3893&lt;=39,"&lt;0,4%")</f>
        <v>&lt;0,1%</v>
      </c>
      <c r="K3893" t="s">
        <v>15</v>
      </c>
      <c r="L3893" s="7">
        <v>8</v>
      </c>
      <c r="M3893" s="7" t="str" cm="1">
        <f t="array" ref="M3893">_xlfn.IFS(L3893&lt;1,"Very Fast",L3893&lt;3,"Fast",L3893&lt;5,"Normal",L3893&lt;=7,"Slow",L3893&gt;=8,"Very Slow")</f>
        <v>Very Slow</v>
      </c>
      <c r="N3893" s="5">
        <v>3.7</v>
      </c>
      <c r="O3893" t="str" cm="1">
        <f t="array" ref="O3893">_xlfn.IFS(N3893&lt;2,"Very Poor",N3893&lt;3,"Poor",N3893&lt;4,"Average",N3893&lt;4.5,"Good",N3893&lt;=5,"Excellent")</f>
        <v>Average</v>
      </c>
      <c r="P3893" s="12">
        <v>2497.2800000000002</v>
      </c>
    </row>
    <row r="3894" spans="1:16" x14ac:dyDescent="0.35">
      <c r="A3894">
        <v>13893</v>
      </c>
      <c r="B3894" s="15">
        <v>48454</v>
      </c>
      <c r="C3894" s="7">
        <f t="shared" si="60"/>
        <v>2032</v>
      </c>
      <c r="D3894">
        <v>1875</v>
      </c>
      <c r="E3894" t="s">
        <v>21</v>
      </c>
      <c r="F3894" t="s">
        <v>69</v>
      </c>
      <c r="G3894" s="7">
        <v>6</v>
      </c>
      <c r="H3894" s="3">
        <v>56.34</v>
      </c>
      <c r="I3894">
        <v>0.08</v>
      </c>
      <c r="J3894" s="17" t="str" cm="1">
        <f t="array" ref="J3894">_xlfn.IFS(I3894&lt;=0.09,"&lt;0,1%",I3894&lt;=0.19,"&lt;0,2%",I3894&lt;=0.29,"&lt;0,3%",I3894&lt;=39,"&lt;0,4%")</f>
        <v>&lt;0,1%</v>
      </c>
      <c r="K3894" t="s">
        <v>17</v>
      </c>
      <c r="L3894" s="7">
        <v>2</v>
      </c>
      <c r="M3894" s="7" t="str" cm="1">
        <f t="array" ref="M3894">_xlfn.IFS(L3894&lt;1,"Very Fast",L3894&lt;3,"Fast",L3894&lt;5,"Normal",L3894&lt;=7,"Slow",L3894&gt;=8,"Very Slow")</f>
        <v>Fast</v>
      </c>
      <c r="N3894" s="5">
        <v>3.2</v>
      </c>
      <c r="O3894" t="str" cm="1">
        <f t="array" ref="O3894">_xlfn.IFS(N3894&lt;2,"Very Poor",N3894&lt;3,"Poor",N3894&lt;4,"Average",N3894&lt;4.5,"Good",N3894&lt;=5,"Excellent")</f>
        <v>Average</v>
      </c>
      <c r="P3894" s="12">
        <v>311</v>
      </c>
    </row>
    <row r="3895" spans="1:16" x14ac:dyDescent="0.35">
      <c r="A3895">
        <v>13894</v>
      </c>
      <c r="B3895" s="15">
        <v>48455</v>
      </c>
      <c r="C3895" s="7">
        <f t="shared" si="60"/>
        <v>2032</v>
      </c>
      <c r="D3895">
        <v>1617</v>
      </c>
      <c r="E3895" t="s">
        <v>11</v>
      </c>
      <c r="F3895" t="s">
        <v>69</v>
      </c>
      <c r="G3895" s="7">
        <v>6</v>
      </c>
      <c r="H3895" s="3">
        <v>413.84</v>
      </c>
      <c r="I3895">
        <v>0</v>
      </c>
      <c r="J3895" s="17" t="str" cm="1">
        <f t="array" ref="J3895">_xlfn.IFS(I3895&lt;=0.09,"&lt;0,1%",I3895&lt;=0.19,"&lt;0,2%",I3895&lt;=0.29,"&lt;0,3%",I3895&lt;=39,"&lt;0,4%")</f>
        <v>&lt;0,1%</v>
      </c>
      <c r="K3895" t="s">
        <v>17</v>
      </c>
      <c r="L3895" s="7">
        <v>4</v>
      </c>
      <c r="M3895" s="7" t="str" cm="1">
        <f t="array" ref="M3895">_xlfn.IFS(L3895&lt;1,"Very Fast",L3895&lt;3,"Fast",L3895&lt;5,"Normal",L3895&lt;=7,"Slow",L3895&gt;=8,"Very Slow")</f>
        <v>Normal</v>
      </c>
      <c r="N3895" s="5">
        <v>3.9</v>
      </c>
      <c r="O3895" t="str" cm="1">
        <f t="array" ref="O3895">_xlfn.IFS(N3895&lt;2,"Very Poor",N3895&lt;3,"Poor",N3895&lt;4,"Average",N3895&lt;4.5,"Good",N3895&lt;=5,"Excellent")</f>
        <v>Average</v>
      </c>
      <c r="P3895" s="12">
        <v>2483.04</v>
      </c>
    </row>
    <row r="3896" spans="1:16" x14ac:dyDescent="0.35">
      <c r="A3896">
        <v>13895</v>
      </c>
      <c r="B3896" s="15">
        <v>48456</v>
      </c>
      <c r="C3896" s="7">
        <f t="shared" si="60"/>
        <v>2032</v>
      </c>
      <c r="D3896">
        <v>1413</v>
      </c>
      <c r="E3896" t="s">
        <v>18</v>
      </c>
      <c r="F3896" t="s">
        <v>68</v>
      </c>
      <c r="G3896" s="7">
        <v>3</v>
      </c>
      <c r="H3896" s="3">
        <v>416.73</v>
      </c>
      <c r="I3896">
        <v>0.08</v>
      </c>
      <c r="J3896" s="17" t="str" cm="1">
        <f t="array" ref="J3896">_xlfn.IFS(I3896&lt;=0.09,"&lt;0,1%",I3896&lt;=0.19,"&lt;0,2%",I3896&lt;=0.29,"&lt;0,3%",I3896&lt;=39,"&lt;0,4%")</f>
        <v>&lt;0,1%</v>
      </c>
      <c r="K3896" t="s">
        <v>15</v>
      </c>
      <c r="L3896" s="7">
        <v>4</v>
      </c>
      <c r="M3896" s="7" t="str" cm="1">
        <f t="array" ref="M3896">_xlfn.IFS(L3896&lt;1,"Very Fast",L3896&lt;3,"Fast",L3896&lt;5,"Normal",L3896&lt;=7,"Slow",L3896&gt;=8,"Very Slow")</f>
        <v>Normal</v>
      </c>
      <c r="N3896" s="5">
        <v>2.9</v>
      </c>
      <c r="O3896" t="str" cm="1">
        <f t="array" ref="O3896">_xlfn.IFS(N3896&lt;2,"Very Poor",N3896&lt;3,"Poor",N3896&lt;4,"Average",N3896&lt;4.5,"Good",N3896&lt;=5,"Excellent")</f>
        <v>Poor</v>
      </c>
      <c r="P3896" s="12">
        <v>1150.17</v>
      </c>
    </row>
    <row r="3897" spans="1:16" x14ac:dyDescent="0.35">
      <c r="A3897">
        <v>13896</v>
      </c>
      <c r="B3897" s="15">
        <v>48457</v>
      </c>
      <c r="C3897" s="7">
        <f t="shared" si="60"/>
        <v>2032</v>
      </c>
      <c r="D3897">
        <v>1341</v>
      </c>
      <c r="E3897" t="s">
        <v>21</v>
      </c>
      <c r="F3897" t="s">
        <v>66</v>
      </c>
      <c r="G3897" s="7">
        <v>1</v>
      </c>
      <c r="H3897" s="3">
        <v>544.92999999999995</v>
      </c>
      <c r="I3897">
        <v>0.12</v>
      </c>
      <c r="J3897" s="17" t="str" cm="1">
        <f t="array" ref="J3897">_xlfn.IFS(I3897&lt;=0.09,"&lt;0,1%",I3897&lt;=0.19,"&lt;0,2%",I3897&lt;=0.29,"&lt;0,3%",I3897&lt;=39,"&lt;0,4%")</f>
        <v>&lt;0,2%</v>
      </c>
      <c r="K3897" t="s">
        <v>17</v>
      </c>
      <c r="L3897" s="7">
        <v>8</v>
      </c>
      <c r="M3897" s="7" t="str" cm="1">
        <f t="array" ref="M3897">_xlfn.IFS(L3897&lt;1,"Very Fast",L3897&lt;3,"Fast",L3897&lt;5,"Normal",L3897&lt;=7,"Slow",L3897&gt;=8,"Very Slow")</f>
        <v>Very Slow</v>
      </c>
      <c r="N3897" s="5">
        <v>2.9</v>
      </c>
      <c r="O3897" t="str" cm="1">
        <f t="array" ref="O3897">_xlfn.IFS(N3897&lt;2,"Very Poor",N3897&lt;3,"Poor",N3897&lt;4,"Average",N3897&lt;4.5,"Good",N3897&lt;=5,"Excellent")</f>
        <v>Poor</v>
      </c>
      <c r="P3897" s="12">
        <v>479.54</v>
      </c>
    </row>
    <row r="3898" spans="1:16" x14ac:dyDescent="0.35">
      <c r="A3898">
        <v>13897</v>
      </c>
      <c r="B3898" s="15">
        <v>48458</v>
      </c>
      <c r="C3898" s="7">
        <f t="shared" si="60"/>
        <v>2032</v>
      </c>
      <c r="D3898">
        <v>1219</v>
      </c>
      <c r="E3898" t="s">
        <v>18</v>
      </c>
      <c r="F3898" t="s">
        <v>69</v>
      </c>
      <c r="G3898" s="7">
        <v>3</v>
      </c>
      <c r="H3898" s="3">
        <v>233.17</v>
      </c>
      <c r="I3898">
        <v>0.01</v>
      </c>
      <c r="J3898" s="17" t="str" cm="1">
        <f t="array" ref="J3898">_xlfn.IFS(I3898&lt;=0.09,"&lt;0,1%",I3898&lt;=0.19,"&lt;0,2%",I3898&lt;=0.29,"&lt;0,3%",I3898&lt;=39,"&lt;0,4%")</f>
        <v>&lt;0,1%</v>
      </c>
      <c r="K3898" t="s">
        <v>15</v>
      </c>
      <c r="L3898" s="7">
        <v>11</v>
      </c>
      <c r="M3898" s="7" t="str" cm="1">
        <f t="array" ref="M3898">_xlfn.IFS(L3898&lt;1,"Very Fast",L3898&lt;3,"Fast",L3898&lt;5,"Normal",L3898&lt;=7,"Slow",L3898&gt;=8,"Very Slow")</f>
        <v>Very Slow</v>
      </c>
      <c r="N3898" s="5">
        <v>4.5</v>
      </c>
      <c r="O3898" t="str" cm="1">
        <f t="array" ref="O3898">_xlfn.IFS(N3898&lt;2,"Very Poor",N3898&lt;3,"Poor",N3898&lt;4,"Average",N3898&lt;4.5,"Good",N3898&lt;=5,"Excellent")</f>
        <v>Excellent</v>
      </c>
      <c r="P3898" s="12">
        <v>692.51</v>
      </c>
    </row>
    <row r="3899" spans="1:16" x14ac:dyDescent="0.35">
      <c r="A3899">
        <v>13898</v>
      </c>
      <c r="B3899" s="15">
        <v>48459</v>
      </c>
      <c r="C3899" s="7">
        <f t="shared" si="60"/>
        <v>2032</v>
      </c>
      <c r="D3899">
        <v>1902</v>
      </c>
      <c r="E3899" t="s">
        <v>14</v>
      </c>
      <c r="F3899" t="s">
        <v>68</v>
      </c>
      <c r="G3899" s="7">
        <v>2</v>
      </c>
      <c r="H3899" s="3">
        <v>357.17</v>
      </c>
      <c r="I3899">
        <v>0.21</v>
      </c>
      <c r="J3899" s="17" t="str" cm="1">
        <f t="array" ref="J3899">_xlfn.IFS(I3899&lt;=0.09,"&lt;0,1%",I3899&lt;=0.19,"&lt;0,2%",I3899&lt;=0.29,"&lt;0,3%",I3899&lt;=39,"&lt;0,4%")</f>
        <v>&lt;0,3%</v>
      </c>
      <c r="K3899" t="s">
        <v>13</v>
      </c>
      <c r="L3899" s="7">
        <v>1</v>
      </c>
      <c r="M3899" s="7" t="str" cm="1">
        <f t="array" ref="M3899">_xlfn.IFS(L3899&lt;1,"Very Fast",L3899&lt;3,"Fast",L3899&lt;5,"Normal",L3899&lt;=7,"Slow",L3899&gt;=8,"Very Slow")</f>
        <v>Fast</v>
      </c>
      <c r="N3899" s="5">
        <v>4.5</v>
      </c>
      <c r="O3899" t="str" cm="1">
        <f t="array" ref="O3899">_xlfn.IFS(N3899&lt;2,"Very Poor",N3899&lt;3,"Poor",N3899&lt;4,"Average",N3899&lt;4.5,"Good",N3899&lt;=5,"Excellent")</f>
        <v>Excellent</v>
      </c>
      <c r="P3899" s="12">
        <v>564.33000000000004</v>
      </c>
    </row>
    <row r="3900" spans="1:16" x14ac:dyDescent="0.35">
      <c r="A3900">
        <v>13899</v>
      </c>
      <c r="B3900" s="15">
        <v>48460</v>
      </c>
      <c r="C3900" s="7">
        <f t="shared" si="60"/>
        <v>2032</v>
      </c>
      <c r="D3900">
        <v>1162</v>
      </c>
      <c r="E3900" t="s">
        <v>18</v>
      </c>
      <c r="F3900" t="s">
        <v>66</v>
      </c>
      <c r="G3900" s="7">
        <v>2</v>
      </c>
      <c r="H3900" s="3">
        <v>22.13</v>
      </c>
      <c r="I3900">
        <v>0.2</v>
      </c>
      <c r="J3900" s="17" t="str" cm="1">
        <f t="array" ref="J3900">_xlfn.IFS(I3900&lt;=0.09,"&lt;0,1%",I3900&lt;=0.19,"&lt;0,2%",I3900&lt;=0.29,"&lt;0,3%",I3900&lt;=39,"&lt;0,4%")</f>
        <v>&lt;0,3%</v>
      </c>
      <c r="K3900" t="s">
        <v>15</v>
      </c>
      <c r="L3900" s="7">
        <v>9</v>
      </c>
      <c r="M3900" s="7" t="str" cm="1">
        <f t="array" ref="M3900">_xlfn.IFS(L3900&lt;1,"Very Fast",L3900&lt;3,"Fast",L3900&lt;5,"Normal",L3900&lt;=7,"Slow",L3900&gt;=8,"Very Slow")</f>
        <v>Very Slow</v>
      </c>
      <c r="N3900" s="5">
        <v>4.2</v>
      </c>
      <c r="O3900" t="str" cm="1">
        <f t="array" ref="O3900">_xlfn.IFS(N3900&lt;2,"Very Poor",N3900&lt;3,"Poor",N3900&lt;4,"Average",N3900&lt;4.5,"Good",N3900&lt;=5,"Excellent")</f>
        <v>Good</v>
      </c>
      <c r="P3900" s="12">
        <v>35.409999999999997</v>
      </c>
    </row>
    <row r="3901" spans="1:16" x14ac:dyDescent="0.35">
      <c r="A3901">
        <v>13900</v>
      </c>
      <c r="B3901" s="15">
        <v>48461</v>
      </c>
      <c r="C3901" s="7">
        <f t="shared" si="60"/>
        <v>2032</v>
      </c>
      <c r="D3901">
        <v>1950</v>
      </c>
      <c r="E3901" t="s">
        <v>11</v>
      </c>
      <c r="F3901" t="s">
        <v>68</v>
      </c>
      <c r="G3901" s="7">
        <v>5</v>
      </c>
      <c r="H3901" s="3">
        <v>209.26</v>
      </c>
      <c r="I3901">
        <v>0.03</v>
      </c>
      <c r="J3901" s="17" t="str" cm="1">
        <f t="array" ref="J3901">_xlfn.IFS(I3901&lt;=0.09,"&lt;0,1%",I3901&lt;=0.19,"&lt;0,2%",I3901&lt;=0.29,"&lt;0,3%",I3901&lt;=39,"&lt;0,4%")</f>
        <v>&lt;0,1%</v>
      </c>
      <c r="K3901" t="s">
        <v>17</v>
      </c>
      <c r="L3901" s="7">
        <v>6</v>
      </c>
      <c r="M3901" s="7" t="str" cm="1">
        <f t="array" ref="M3901">_xlfn.IFS(L3901&lt;1,"Very Fast",L3901&lt;3,"Fast",L3901&lt;5,"Normal",L3901&lt;=7,"Slow",L3901&gt;=8,"Very Slow")</f>
        <v>Slow</v>
      </c>
      <c r="N3901" s="5">
        <v>3.8</v>
      </c>
      <c r="O3901" t="str" cm="1">
        <f t="array" ref="O3901">_xlfn.IFS(N3901&lt;2,"Very Poor",N3901&lt;3,"Poor",N3901&lt;4,"Average",N3901&lt;4.5,"Good",N3901&lt;=5,"Excellent")</f>
        <v>Average</v>
      </c>
      <c r="P3901" s="12">
        <v>1014.91</v>
      </c>
    </row>
    <row r="3902" spans="1:16" x14ac:dyDescent="0.35">
      <c r="A3902">
        <v>13901</v>
      </c>
      <c r="B3902" s="15">
        <v>48462</v>
      </c>
      <c r="C3902" s="7">
        <f t="shared" si="60"/>
        <v>2032</v>
      </c>
      <c r="D3902">
        <v>1219</v>
      </c>
      <c r="E3902" t="s">
        <v>21</v>
      </c>
      <c r="F3902" t="s">
        <v>68</v>
      </c>
      <c r="G3902" s="7">
        <v>5</v>
      </c>
      <c r="H3902" s="3">
        <v>51.41</v>
      </c>
      <c r="I3902">
        <v>0.21</v>
      </c>
      <c r="J3902" s="17" t="str" cm="1">
        <f t="array" ref="J3902">_xlfn.IFS(I3902&lt;=0.09,"&lt;0,1%",I3902&lt;=0.19,"&lt;0,2%",I3902&lt;=0.29,"&lt;0,3%",I3902&lt;=39,"&lt;0,4%")</f>
        <v>&lt;0,3%</v>
      </c>
      <c r="K3902" t="s">
        <v>15</v>
      </c>
      <c r="L3902" s="7">
        <v>4</v>
      </c>
      <c r="M3902" s="7" t="str" cm="1">
        <f t="array" ref="M3902">_xlfn.IFS(L3902&lt;1,"Very Fast",L3902&lt;3,"Fast",L3902&lt;5,"Normal",L3902&lt;=7,"Slow",L3902&gt;=8,"Very Slow")</f>
        <v>Normal</v>
      </c>
      <c r="N3902" s="5">
        <v>3.7</v>
      </c>
      <c r="O3902" t="str" cm="1">
        <f t="array" ref="O3902">_xlfn.IFS(N3902&lt;2,"Very Poor",N3902&lt;3,"Poor",N3902&lt;4,"Average",N3902&lt;4.5,"Good",N3902&lt;=5,"Excellent")</f>
        <v>Average</v>
      </c>
      <c r="P3902" s="12">
        <v>203.07</v>
      </c>
    </row>
    <row r="3903" spans="1:16" x14ac:dyDescent="0.35">
      <c r="A3903">
        <v>13902</v>
      </c>
      <c r="B3903" s="15">
        <v>48463</v>
      </c>
      <c r="C3903" s="7">
        <f t="shared" si="60"/>
        <v>2032</v>
      </c>
      <c r="D3903">
        <v>1269</v>
      </c>
      <c r="E3903" t="s">
        <v>21</v>
      </c>
      <c r="F3903" t="s">
        <v>69</v>
      </c>
      <c r="G3903" s="7">
        <v>2</v>
      </c>
      <c r="H3903" s="3">
        <v>320.3</v>
      </c>
      <c r="I3903">
        <v>0.35</v>
      </c>
      <c r="J3903" s="17" t="str" cm="1">
        <f t="array" ref="J3903">_xlfn.IFS(I3903&lt;=0.09,"&lt;0,1%",I3903&lt;=0.19,"&lt;0,2%",I3903&lt;=0.29,"&lt;0,3%",I3903&lt;=39,"&lt;0,4%")</f>
        <v>&lt;0,4%</v>
      </c>
      <c r="K3903" t="s">
        <v>15</v>
      </c>
      <c r="L3903" s="7">
        <v>6</v>
      </c>
      <c r="M3903" s="7" t="str" cm="1">
        <f t="array" ref="M3903">_xlfn.IFS(L3903&lt;1,"Very Fast",L3903&lt;3,"Fast",L3903&lt;5,"Normal",L3903&lt;=7,"Slow",L3903&gt;=8,"Very Slow")</f>
        <v>Slow</v>
      </c>
      <c r="N3903" s="5">
        <v>1.2</v>
      </c>
      <c r="O3903" t="str" cm="1">
        <f t="array" ref="O3903">_xlfn.IFS(N3903&lt;2,"Very Poor",N3903&lt;3,"Poor",N3903&lt;4,"Average",N3903&lt;4.5,"Good",N3903&lt;=5,"Excellent")</f>
        <v>Very Poor</v>
      </c>
      <c r="P3903" s="12">
        <v>416.39</v>
      </c>
    </row>
    <row r="3904" spans="1:16" x14ac:dyDescent="0.35">
      <c r="A3904">
        <v>13903</v>
      </c>
      <c r="B3904" s="15">
        <v>48464</v>
      </c>
      <c r="C3904" s="7">
        <f t="shared" si="60"/>
        <v>2032</v>
      </c>
      <c r="D3904">
        <v>1631</v>
      </c>
      <c r="E3904" t="s">
        <v>21</v>
      </c>
      <c r="F3904" t="s">
        <v>68</v>
      </c>
      <c r="G3904" s="7">
        <v>2</v>
      </c>
      <c r="H3904" s="3">
        <v>493.21</v>
      </c>
      <c r="I3904">
        <v>0.33</v>
      </c>
      <c r="J3904" s="17" t="str" cm="1">
        <f t="array" ref="J3904">_xlfn.IFS(I3904&lt;=0.09,"&lt;0,1%",I3904&lt;=0.19,"&lt;0,2%",I3904&lt;=0.29,"&lt;0,3%",I3904&lt;=39,"&lt;0,4%")</f>
        <v>&lt;0,4%</v>
      </c>
      <c r="K3904" t="s">
        <v>17</v>
      </c>
      <c r="L3904" s="7">
        <v>6</v>
      </c>
      <c r="M3904" s="7" t="str" cm="1">
        <f t="array" ref="M3904">_xlfn.IFS(L3904&lt;1,"Very Fast",L3904&lt;3,"Fast",L3904&lt;5,"Normal",L3904&lt;=7,"Slow",L3904&gt;=8,"Very Slow")</f>
        <v>Slow</v>
      </c>
      <c r="N3904" s="5">
        <v>4</v>
      </c>
      <c r="O3904" t="str" cm="1">
        <f t="array" ref="O3904">_xlfn.IFS(N3904&lt;2,"Very Poor",N3904&lt;3,"Poor",N3904&lt;4,"Average",N3904&lt;4.5,"Good",N3904&lt;=5,"Excellent")</f>
        <v>Good</v>
      </c>
      <c r="P3904" s="12">
        <v>660.9</v>
      </c>
    </row>
    <row r="3905" spans="1:16" x14ac:dyDescent="0.35">
      <c r="A3905">
        <v>13904</v>
      </c>
      <c r="B3905" s="15">
        <v>48465</v>
      </c>
      <c r="C3905" s="7">
        <f t="shared" si="60"/>
        <v>2032</v>
      </c>
      <c r="D3905">
        <v>1905</v>
      </c>
      <c r="E3905" t="s">
        <v>14</v>
      </c>
      <c r="F3905" t="s">
        <v>66</v>
      </c>
      <c r="G3905" s="7">
        <v>3</v>
      </c>
      <c r="H3905" s="3">
        <v>135.77000000000001</v>
      </c>
      <c r="I3905">
        <v>0</v>
      </c>
      <c r="J3905" s="17" t="str" cm="1">
        <f t="array" ref="J3905">_xlfn.IFS(I3905&lt;=0.09,"&lt;0,1%",I3905&lt;=0.19,"&lt;0,2%",I3905&lt;=0.29,"&lt;0,3%",I3905&lt;=39,"&lt;0,4%")</f>
        <v>&lt;0,1%</v>
      </c>
      <c r="K3905" t="s">
        <v>15</v>
      </c>
      <c r="L3905" s="7">
        <v>9</v>
      </c>
      <c r="M3905" s="7" t="str" cm="1">
        <f t="array" ref="M3905">_xlfn.IFS(L3905&lt;1,"Very Fast",L3905&lt;3,"Fast",L3905&lt;5,"Normal",L3905&lt;=7,"Slow",L3905&gt;=8,"Very Slow")</f>
        <v>Very Slow</v>
      </c>
      <c r="N3905" s="5">
        <v>3.6</v>
      </c>
      <c r="O3905" t="str" cm="1">
        <f t="array" ref="O3905">_xlfn.IFS(N3905&lt;2,"Very Poor",N3905&lt;3,"Poor",N3905&lt;4,"Average",N3905&lt;4.5,"Good",N3905&lt;=5,"Excellent")</f>
        <v>Average</v>
      </c>
      <c r="P3905" s="12">
        <v>407.31</v>
      </c>
    </row>
    <row r="3906" spans="1:16" x14ac:dyDescent="0.35">
      <c r="A3906">
        <v>13905</v>
      </c>
      <c r="B3906" s="15">
        <v>48466</v>
      </c>
      <c r="C3906" s="7">
        <f t="shared" si="60"/>
        <v>2032</v>
      </c>
      <c r="D3906">
        <v>1847</v>
      </c>
      <c r="E3906" t="s">
        <v>11</v>
      </c>
      <c r="F3906" t="s">
        <v>69</v>
      </c>
      <c r="G3906" s="7">
        <v>2</v>
      </c>
      <c r="H3906" s="3">
        <v>323.55</v>
      </c>
      <c r="I3906">
        <v>0.28000000000000003</v>
      </c>
      <c r="J3906" s="17" t="str" cm="1">
        <f t="array" ref="J3906">_xlfn.IFS(I3906&lt;=0.09,"&lt;0,1%",I3906&lt;=0.19,"&lt;0,2%",I3906&lt;=0.29,"&lt;0,3%",I3906&lt;=39,"&lt;0,4%")</f>
        <v>&lt;0,3%</v>
      </c>
      <c r="K3906" t="s">
        <v>17</v>
      </c>
      <c r="L3906" s="7">
        <v>11</v>
      </c>
      <c r="M3906" s="7" t="str" cm="1">
        <f t="array" ref="M3906">_xlfn.IFS(L3906&lt;1,"Very Fast",L3906&lt;3,"Fast",L3906&lt;5,"Normal",L3906&lt;=7,"Slow",L3906&gt;=8,"Very Slow")</f>
        <v>Very Slow</v>
      </c>
      <c r="N3906" s="5">
        <v>2.2000000000000002</v>
      </c>
      <c r="O3906" t="str" cm="1">
        <f t="array" ref="O3906">_xlfn.IFS(N3906&lt;2,"Very Poor",N3906&lt;3,"Poor",N3906&lt;4,"Average",N3906&lt;4.5,"Good",N3906&lt;=5,"Excellent")</f>
        <v>Poor</v>
      </c>
      <c r="P3906" s="12">
        <v>465.91</v>
      </c>
    </row>
    <row r="3907" spans="1:16" x14ac:dyDescent="0.35">
      <c r="A3907">
        <v>13906</v>
      </c>
      <c r="B3907" s="15">
        <v>48467</v>
      </c>
      <c r="C3907" s="7">
        <f t="shared" ref="C3907:C3970" si="61">YEAR(B3907)</f>
        <v>2032</v>
      </c>
      <c r="D3907">
        <v>1399</v>
      </c>
      <c r="E3907" t="s">
        <v>21</v>
      </c>
      <c r="F3907" t="s">
        <v>69</v>
      </c>
      <c r="G3907" s="7">
        <v>7</v>
      </c>
      <c r="H3907" s="3">
        <v>134.35</v>
      </c>
      <c r="I3907">
        <v>0.12</v>
      </c>
      <c r="J3907" s="17" t="str" cm="1">
        <f t="array" ref="J3907">_xlfn.IFS(I3907&lt;=0.09,"&lt;0,1%",I3907&lt;=0.19,"&lt;0,2%",I3907&lt;=0.29,"&lt;0,3%",I3907&lt;=39,"&lt;0,4%")</f>
        <v>&lt;0,2%</v>
      </c>
      <c r="K3907" t="s">
        <v>13</v>
      </c>
      <c r="L3907" s="7">
        <v>4</v>
      </c>
      <c r="M3907" s="7" t="str" cm="1">
        <f t="array" ref="M3907">_xlfn.IFS(L3907&lt;1,"Very Fast",L3907&lt;3,"Fast",L3907&lt;5,"Normal",L3907&lt;=7,"Slow",L3907&gt;=8,"Very Slow")</f>
        <v>Normal</v>
      </c>
      <c r="N3907" s="5">
        <v>4.3</v>
      </c>
      <c r="O3907" t="str" cm="1">
        <f t="array" ref="O3907">_xlfn.IFS(N3907&lt;2,"Very Poor",N3907&lt;3,"Poor",N3907&lt;4,"Average",N3907&lt;4.5,"Good",N3907&lt;=5,"Excellent")</f>
        <v>Good</v>
      </c>
      <c r="P3907" s="12">
        <v>827.6</v>
      </c>
    </row>
    <row r="3908" spans="1:16" x14ac:dyDescent="0.35">
      <c r="A3908">
        <v>13907</v>
      </c>
      <c r="B3908" s="15">
        <v>48468</v>
      </c>
      <c r="C3908" s="7">
        <f t="shared" si="61"/>
        <v>2032</v>
      </c>
      <c r="D3908">
        <v>1181</v>
      </c>
      <c r="E3908" t="s">
        <v>11</v>
      </c>
      <c r="F3908" t="s">
        <v>69</v>
      </c>
      <c r="G3908" s="7">
        <v>1</v>
      </c>
      <c r="H3908" s="3">
        <v>85.6</v>
      </c>
      <c r="I3908">
        <v>0.02</v>
      </c>
      <c r="J3908" s="17" t="str" cm="1">
        <f t="array" ref="J3908">_xlfn.IFS(I3908&lt;=0.09,"&lt;0,1%",I3908&lt;=0.19,"&lt;0,2%",I3908&lt;=0.29,"&lt;0,3%",I3908&lt;=39,"&lt;0,4%")</f>
        <v>&lt;0,1%</v>
      </c>
      <c r="K3908" t="s">
        <v>15</v>
      </c>
      <c r="L3908" s="7">
        <v>8</v>
      </c>
      <c r="M3908" s="7" t="str" cm="1">
        <f t="array" ref="M3908">_xlfn.IFS(L3908&lt;1,"Very Fast",L3908&lt;3,"Fast",L3908&lt;5,"Normal",L3908&lt;=7,"Slow",L3908&gt;=8,"Very Slow")</f>
        <v>Very Slow</v>
      </c>
      <c r="N3908" s="5">
        <v>4.3</v>
      </c>
      <c r="O3908" t="str" cm="1">
        <f t="array" ref="O3908">_xlfn.IFS(N3908&lt;2,"Very Poor",N3908&lt;3,"Poor",N3908&lt;4,"Average",N3908&lt;4.5,"Good",N3908&lt;=5,"Excellent")</f>
        <v>Good</v>
      </c>
      <c r="P3908" s="12">
        <v>83.89</v>
      </c>
    </row>
    <row r="3909" spans="1:16" x14ac:dyDescent="0.35">
      <c r="A3909">
        <v>13908</v>
      </c>
      <c r="B3909" s="15">
        <v>48469</v>
      </c>
      <c r="C3909" s="7">
        <f t="shared" si="61"/>
        <v>2032</v>
      </c>
      <c r="D3909">
        <v>1990</v>
      </c>
      <c r="E3909" t="s">
        <v>14</v>
      </c>
      <c r="F3909" t="s">
        <v>69</v>
      </c>
      <c r="G3909" s="7">
        <v>3</v>
      </c>
      <c r="H3909" s="3">
        <v>313.93</v>
      </c>
      <c r="I3909">
        <v>0.1</v>
      </c>
      <c r="J3909" s="17" t="str" cm="1">
        <f t="array" ref="J3909">_xlfn.IFS(I3909&lt;=0.09,"&lt;0,1%",I3909&lt;=0.19,"&lt;0,2%",I3909&lt;=0.29,"&lt;0,3%",I3909&lt;=39,"&lt;0,4%")</f>
        <v>&lt;0,2%</v>
      </c>
      <c r="K3909" t="s">
        <v>13</v>
      </c>
      <c r="L3909" s="7">
        <v>1</v>
      </c>
      <c r="M3909" s="7" t="str" cm="1">
        <f t="array" ref="M3909">_xlfn.IFS(L3909&lt;1,"Very Fast",L3909&lt;3,"Fast",L3909&lt;5,"Normal",L3909&lt;=7,"Slow",L3909&gt;=8,"Very Slow")</f>
        <v>Fast</v>
      </c>
      <c r="N3909" s="5">
        <v>4.7</v>
      </c>
      <c r="O3909" t="str" cm="1">
        <f t="array" ref="O3909">_xlfn.IFS(N3909&lt;2,"Very Poor",N3909&lt;3,"Poor",N3909&lt;4,"Average",N3909&lt;4.5,"Good",N3909&lt;=5,"Excellent")</f>
        <v>Excellent</v>
      </c>
      <c r="P3909" s="12">
        <v>847.61</v>
      </c>
    </row>
    <row r="3910" spans="1:16" x14ac:dyDescent="0.35">
      <c r="A3910">
        <v>13909</v>
      </c>
      <c r="B3910" s="15">
        <v>48470</v>
      </c>
      <c r="C3910" s="7">
        <f t="shared" si="61"/>
        <v>2032</v>
      </c>
      <c r="D3910">
        <v>1617</v>
      </c>
      <c r="E3910" t="s">
        <v>18</v>
      </c>
      <c r="F3910" t="s">
        <v>69</v>
      </c>
      <c r="G3910" s="7">
        <v>2</v>
      </c>
      <c r="H3910" s="3">
        <v>61.3</v>
      </c>
      <c r="I3910">
        <v>0.11</v>
      </c>
      <c r="J3910" s="17" t="str" cm="1">
        <f t="array" ref="J3910">_xlfn.IFS(I3910&lt;=0.09,"&lt;0,1%",I3910&lt;=0.19,"&lt;0,2%",I3910&lt;=0.29,"&lt;0,3%",I3910&lt;=39,"&lt;0,4%")</f>
        <v>&lt;0,2%</v>
      </c>
      <c r="K3910" t="s">
        <v>15</v>
      </c>
      <c r="L3910" s="7">
        <v>6</v>
      </c>
      <c r="M3910" s="7" t="str" cm="1">
        <f t="array" ref="M3910">_xlfn.IFS(L3910&lt;1,"Very Fast",L3910&lt;3,"Fast",L3910&lt;5,"Normal",L3910&lt;=7,"Slow",L3910&gt;=8,"Very Slow")</f>
        <v>Slow</v>
      </c>
      <c r="N3910" s="5">
        <v>2.7</v>
      </c>
      <c r="O3910" t="str" cm="1">
        <f t="array" ref="O3910">_xlfn.IFS(N3910&lt;2,"Very Poor",N3910&lt;3,"Poor",N3910&lt;4,"Average",N3910&lt;4.5,"Good",N3910&lt;=5,"Excellent")</f>
        <v>Poor</v>
      </c>
      <c r="P3910" s="12">
        <v>109.11</v>
      </c>
    </row>
    <row r="3911" spans="1:16" x14ac:dyDescent="0.35">
      <c r="A3911">
        <v>13910</v>
      </c>
      <c r="B3911" s="15">
        <v>48471</v>
      </c>
      <c r="C3911" s="7">
        <f t="shared" si="61"/>
        <v>2032</v>
      </c>
      <c r="D3911">
        <v>1728</v>
      </c>
      <c r="E3911" t="s">
        <v>14</v>
      </c>
      <c r="F3911" t="s">
        <v>68</v>
      </c>
      <c r="G3911" s="7">
        <v>3</v>
      </c>
      <c r="H3911" s="3">
        <v>358.6</v>
      </c>
      <c r="I3911">
        <v>0.18</v>
      </c>
      <c r="J3911" s="17" t="str" cm="1">
        <f t="array" ref="J3911">_xlfn.IFS(I3911&lt;=0.09,"&lt;0,1%",I3911&lt;=0.19,"&lt;0,2%",I3911&lt;=0.29,"&lt;0,3%",I3911&lt;=39,"&lt;0,4%")</f>
        <v>&lt;0,2%</v>
      </c>
      <c r="K3911" t="s">
        <v>15</v>
      </c>
      <c r="L3911" s="7">
        <v>5</v>
      </c>
      <c r="M3911" s="7" t="str" cm="1">
        <f t="array" ref="M3911">_xlfn.IFS(L3911&lt;1,"Very Fast",L3911&lt;3,"Fast",L3911&lt;5,"Normal",L3911&lt;=7,"Slow",L3911&gt;=8,"Very Slow")</f>
        <v>Slow</v>
      </c>
      <c r="N3911" s="5">
        <v>3.2</v>
      </c>
      <c r="O3911" t="str" cm="1">
        <f t="array" ref="O3911">_xlfn.IFS(N3911&lt;2,"Very Poor",N3911&lt;3,"Poor",N3911&lt;4,"Average",N3911&lt;4.5,"Good",N3911&lt;=5,"Excellent")</f>
        <v>Average</v>
      </c>
      <c r="P3911" s="12">
        <v>882.16</v>
      </c>
    </row>
    <row r="3912" spans="1:16" x14ac:dyDescent="0.35">
      <c r="A3912">
        <v>13911</v>
      </c>
      <c r="B3912" s="15">
        <v>48472</v>
      </c>
      <c r="C3912" s="7">
        <f t="shared" si="61"/>
        <v>2032</v>
      </c>
      <c r="D3912">
        <v>1204</v>
      </c>
      <c r="E3912" t="s">
        <v>18</v>
      </c>
      <c r="F3912" t="s">
        <v>66</v>
      </c>
      <c r="G3912" s="7">
        <v>3</v>
      </c>
      <c r="H3912" s="3">
        <v>33.33</v>
      </c>
      <c r="I3912">
        <v>0.23</v>
      </c>
      <c r="J3912" s="17" t="str" cm="1">
        <f t="array" ref="J3912">_xlfn.IFS(I3912&lt;=0.09,"&lt;0,1%",I3912&lt;=0.19,"&lt;0,2%",I3912&lt;=0.29,"&lt;0,3%",I3912&lt;=39,"&lt;0,4%")</f>
        <v>&lt;0,3%</v>
      </c>
      <c r="K3912" t="s">
        <v>15</v>
      </c>
      <c r="L3912" s="7">
        <v>3</v>
      </c>
      <c r="M3912" s="7" t="str" cm="1">
        <f t="array" ref="M3912">_xlfn.IFS(L3912&lt;1,"Very Fast",L3912&lt;3,"Fast",L3912&lt;5,"Normal",L3912&lt;=7,"Slow",L3912&gt;=8,"Very Slow")</f>
        <v>Normal</v>
      </c>
      <c r="N3912" s="5">
        <v>4.5999999999999996</v>
      </c>
      <c r="O3912" t="str" cm="1">
        <f t="array" ref="O3912">_xlfn.IFS(N3912&lt;2,"Very Poor",N3912&lt;3,"Poor",N3912&lt;4,"Average",N3912&lt;4.5,"Good",N3912&lt;=5,"Excellent")</f>
        <v>Excellent</v>
      </c>
      <c r="P3912" s="12">
        <v>76.989999999999995</v>
      </c>
    </row>
    <row r="3913" spans="1:16" x14ac:dyDescent="0.35">
      <c r="A3913">
        <v>13912</v>
      </c>
      <c r="B3913" s="15">
        <v>48473</v>
      </c>
      <c r="C3913" s="7">
        <f t="shared" si="61"/>
        <v>2032</v>
      </c>
      <c r="D3913">
        <v>1581</v>
      </c>
      <c r="E3913" t="s">
        <v>14</v>
      </c>
      <c r="F3913" t="s">
        <v>68</v>
      </c>
      <c r="G3913" s="7">
        <v>4</v>
      </c>
      <c r="H3913" s="3">
        <v>77.430000000000007</v>
      </c>
      <c r="I3913">
        <v>0.26</v>
      </c>
      <c r="J3913" s="17" t="str" cm="1">
        <f t="array" ref="J3913">_xlfn.IFS(I3913&lt;=0.09,"&lt;0,1%",I3913&lt;=0.19,"&lt;0,2%",I3913&lt;=0.29,"&lt;0,3%",I3913&lt;=39,"&lt;0,4%")</f>
        <v>&lt;0,3%</v>
      </c>
      <c r="K3913" t="s">
        <v>13</v>
      </c>
      <c r="L3913" s="7">
        <v>4</v>
      </c>
      <c r="M3913" s="7" t="str" cm="1">
        <f t="array" ref="M3913">_xlfn.IFS(L3913&lt;1,"Very Fast",L3913&lt;3,"Fast",L3913&lt;5,"Normal",L3913&lt;=7,"Slow",L3913&gt;=8,"Very Slow")</f>
        <v>Normal</v>
      </c>
      <c r="N3913" s="5">
        <v>2.2999999999999998</v>
      </c>
      <c r="O3913" t="str" cm="1">
        <f t="array" ref="O3913">_xlfn.IFS(N3913&lt;2,"Very Poor",N3913&lt;3,"Poor",N3913&lt;4,"Average",N3913&lt;4.5,"Good",N3913&lt;=5,"Excellent")</f>
        <v>Poor</v>
      </c>
      <c r="P3913" s="12">
        <v>229.19</v>
      </c>
    </row>
    <row r="3914" spans="1:16" x14ac:dyDescent="0.35">
      <c r="A3914">
        <v>13913</v>
      </c>
      <c r="B3914" s="15">
        <v>48474</v>
      </c>
      <c r="C3914" s="7">
        <f t="shared" si="61"/>
        <v>2032</v>
      </c>
      <c r="D3914">
        <v>1555</v>
      </c>
      <c r="E3914" t="s">
        <v>14</v>
      </c>
      <c r="F3914" t="s">
        <v>69</v>
      </c>
      <c r="G3914" s="7">
        <v>5</v>
      </c>
      <c r="H3914" s="3">
        <v>336.75</v>
      </c>
      <c r="I3914">
        <v>0.09</v>
      </c>
      <c r="J3914" s="17" t="str" cm="1">
        <f t="array" ref="J3914">_xlfn.IFS(I3914&lt;=0.09,"&lt;0,1%",I3914&lt;=0.19,"&lt;0,2%",I3914&lt;=0.29,"&lt;0,3%",I3914&lt;=39,"&lt;0,4%")</f>
        <v>&lt;0,1%</v>
      </c>
      <c r="K3914" t="s">
        <v>15</v>
      </c>
      <c r="L3914" s="7">
        <v>8</v>
      </c>
      <c r="M3914" s="7" t="str" cm="1">
        <f t="array" ref="M3914">_xlfn.IFS(L3914&lt;1,"Very Fast",L3914&lt;3,"Fast",L3914&lt;5,"Normal",L3914&lt;=7,"Slow",L3914&gt;=8,"Very Slow")</f>
        <v>Very Slow</v>
      </c>
      <c r="N3914" s="5">
        <v>4.2</v>
      </c>
      <c r="O3914" t="str" cm="1">
        <f t="array" ref="O3914">_xlfn.IFS(N3914&lt;2,"Very Poor",N3914&lt;3,"Poor",N3914&lt;4,"Average",N3914&lt;4.5,"Good",N3914&lt;=5,"Excellent")</f>
        <v>Good</v>
      </c>
      <c r="P3914" s="12">
        <v>1532.21</v>
      </c>
    </row>
    <row r="3915" spans="1:16" x14ac:dyDescent="0.35">
      <c r="A3915">
        <v>13914</v>
      </c>
      <c r="B3915" s="15">
        <v>48475</v>
      </c>
      <c r="C3915" s="7">
        <f t="shared" si="61"/>
        <v>2032</v>
      </c>
      <c r="D3915">
        <v>1840</v>
      </c>
      <c r="E3915" t="s">
        <v>14</v>
      </c>
      <c r="F3915" t="s">
        <v>66</v>
      </c>
      <c r="G3915" s="7">
        <v>3</v>
      </c>
      <c r="H3915" s="3">
        <v>360.97</v>
      </c>
      <c r="I3915">
        <v>0.11</v>
      </c>
      <c r="J3915" s="17" t="str" cm="1">
        <f t="array" ref="J3915">_xlfn.IFS(I3915&lt;=0.09,"&lt;0,1%",I3915&lt;=0.19,"&lt;0,2%",I3915&lt;=0.29,"&lt;0,3%",I3915&lt;=39,"&lt;0,4%")</f>
        <v>&lt;0,2%</v>
      </c>
      <c r="K3915" t="s">
        <v>13</v>
      </c>
      <c r="L3915" s="7">
        <v>11</v>
      </c>
      <c r="M3915" s="7" t="str" cm="1">
        <f t="array" ref="M3915">_xlfn.IFS(L3915&lt;1,"Very Fast",L3915&lt;3,"Fast",L3915&lt;5,"Normal",L3915&lt;=7,"Slow",L3915&gt;=8,"Very Slow")</f>
        <v>Very Slow</v>
      </c>
      <c r="N3915" s="5">
        <v>5</v>
      </c>
      <c r="O3915" t="str" cm="1">
        <f t="array" ref="O3915">_xlfn.IFS(N3915&lt;2,"Very Poor",N3915&lt;3,"Poor",N3915&lt;4,"Average",N3915&lt;4.5,"Good",N3915&lt;=5,"Excellent")</f>
        <v>Excellent</v>
      </c>
      <c r="P3915" s="12">
        <v>963.79</v>
      </c>
    </row>
    <row r="3916" spans="1:16" x14ac:dyDescent="0.35">
      <c r="A3916">
        <v>13915</v>
      </c>
      <c r="B3916" s="15">
        <v>48476</v>
      </c>
      <c r="C3916" s="7">
        <f t="shared" si="61"/>
        <v>2032</v>
      </c>
      <c r="D3916">
        <v>1812</v>
      </c>
      <c r="E3916" t="s">
        <v>18</v>
      </c>
      <c r="F3916" t="s">
        <v>69</v>
      </c>
      <c r="G3916" s="7">
        <v>6</v>
      </c>
      <c r="H3916" s="3">
        <v>31.96</v>
      </c>
      <c r="I3916">
        <v>0.11</v>
      </c>
      <c r="J3916" s="17" t="str" cm="1">
        <f t="array" ref="J3916">_xlfn.IFS(I3916&lt;=0.09,"&lt;0,1%",I3916&lt;=0.19,"&lt;0,2%",I3916&lt;=0.29,"&lt;0,3%",I3916&lt;=39,"&lt;0,4%")</f>
        <v>&lt;0,2%</v>
      </c>
      <c r="K3916" t="s">
        <v>13</v>
      </c>
      <c r="L3916" s="7">
        <v>11</v>
      </c>
      <c r="M3916" s="7" t="str" cm="1">
        <f t="array" ref="M3916">_xlfn.IFS(L3916&lt;1,"Very Fast",L3916&lt;3,"Fast",L3916&lt;5,"Normal",L3916&lt;=7,"Slow",L3916&gt;=8,"Very Slow")</f>
        <v>Very Slow</v>
      </c>
      <c r="N3916" s="5">
        <v>3.6</v>
      </c>
      <c r="O3916" t="str" cm="1">
        <f t="array" ref="O3916">_xlfn.IFS(N3916&lt;2,"Very Poor",N3916&lt;3,"Poor",N3916&lt;4,"Average",N3916&lt;4.5,"Good",N3916&lt;=5,"Excellent")</f>
        <v>Average</v>
      </c>
      <c r="P3916" s="12">
        <v>170.67</v>
      </c>
    </row>
    <row r="3917" spans="1:16" x14ac:dyDescent="0.35">
      <c r="A3917">
        <v>13916</v>
      </c>
      <c r="B3917" s="15">
        <v>48477</v>
      </c>
      <c r="C3917" s="7">
        <f t="shared" si="61"/>
        <v>2032</v>
      </c>
      <c r="D3917">
        <v>1227</v>
      </c>
      <c r="E3917" t="s">
        <v>18</v>
      </c>
      <c r="F3917" t="s">
        <v>69</v>
      </c>
      <c r="G3917" s="7">
        <v>7</v>
      </c>
      <c r="H3917" s="3">
        <v>350.43</v>
      </c>
      <c r="I3917">
        <v>0.13</v>
      </c>
      <c r="J3917" s="17" t="str" cm="1">
        <f t="array" ref="J3917">_xlfn.IFS(I3917&lt;=0.09,"&lt;0,1%",I3917&lt;=0.19,"&lt;0,2%",I3917&lt;=0.29,"&lt;0,3%",I3917&lt;=39,"&lt;0,4%")</f>
        <v>&lt;0,2%</v>
      </c>
      <c r="K3917" t="s">
        <v>15</v>
      </c>
      <c r="L3917" s="7">
        <v>10</v>
      </c>
      <c r="M3917" s="7" t="str" cm="1">
        <f t="array" ref="M3917">_xlfn.IFS(L3917&lt;1,"Very Fast",L3917&lt;3,"Fast",L3917&lt;5,"Normal",L3917&lt;=7,"Slow",L3917&gt;=8,"Very Slow")</f>
        <v>Very Slow</v>
      </c>
      <c r="N3917" s="5">
        <v>4.9000000000000004</v>
      </c>
      <c r="O3917" t="str" cm="1">
        <f t="array" ref="O3917">_xlfn.IFS(N3917&lt;2,"Very Poor",N3917&lt;3,"Poor",N3917&lt;4,"Average",N3917&lt;4.5,"Good",N3917&lt;=5,"Excellent")</f>
        <v>Excellent</v>
      </c>
      <c r="P3917" s="12">
        <v>2134.12</v>
      </c>
    </row>
    <row r="3918" spans="1:16" x14ac:dyDescent="0.35">
      <c r="A3918">
        <v>13917</v>
      </c>
      <c r="B3918" s="15">
        <v>48478</v>
      </c>
      <c r="C3918" s="7">
        <f t="shared" si="61"/>
        <v>2032</v>
      </c>
      <c r="D3918">
        <v>1695</v>
      </c>
      <c r="E3918" t="s">
        <v>14</v>
      </c>
      <c r="F3918" t="s">
        <v>69</v>
      </c>
      <c r="G3918" s="7">
        <v>7</v>
      </c>
      <c r="H3918" s="3">
        <v>505.52</v>
      </c>
      <c r="I3918">
        <v>0.35</v>
      </c>
      <c r="J3918" s="17" t="str" cm="1">
        <f t="array" ref="J3918">_xlfn.IFS(I3918&lt;=0.09,"&lt;0,1%",I3918&lt;=0.19,"&lt;0,2%",I3918&lt;=0.29,"&lt;0,3%",I3918&lt;=39,"&lt;0,4%")</f>
        <v>&lt;0,4%</v>
      </c>
      <c r="K3918" t="s">
        <v>17</v>
      </c>
      <c r="L3918" s="7">
        <v>11</v>
      </c>
      <c r="M3918" s="7" t="str" cm="1">
        <f t="array" ref="M3918">_xlfn.IFS(L3918&lt;1,"Very Fast",L3918&lt;3,"Fast",L3918&lt;5,"Normal",L3918&lt;=7,"Slow",L3918&gt;=8,"Very Slow")</f>
        <v>Very Slow</v>
      </c>
      <c r="N3918" s="5">
        <v>3.1</v>
      </c>
      <c r="O3918" t="str" cm="1">
        <f t="array" ref="O3918">_xlfn.IFS(N3918&lt;2,"Very Poor",N3918&lt;3,"Poor",N3918&lt;4,"Average",N3918&lt;4.5,"Good",N3918&lt;=5,"Excellent")</f>
        <v>Average</v>
      </c>
      <c r="P3918" s="12">
        <v>2300.12</v>
      </c>
    </row>
    <row r="3919" spans="1:16" x14ac:dyDescent="0.35">
      <c r="A3919">
        <v>13918</v>
      </c>
      <c r="B3919" s="15">
        <v>48479</v>
      </c>
      <c r="C3919" s="7">
        <f t="shared" si="61"/>
        <v>2032</v>
      </c>
      <c r="D3919">
        <v>1618</v>
      </c>
      <c r="E3919" t="s">
        <v>11</v>
      </c>
      <c r="F3919" t="s">
        <v>68</v>
      </c>
      <c r="G3919" s="7">
        <v>3</v>
      </c>
      <c r="H3919" s="3">
        <v>437.55</v>
      </c>
      <c r="I3919">
        <v>0.27</v>
      </c>
      <c r="J3919" s="17" t="str" cm="1">
        <f t="array" ref="J3919">_xlfn.IFS(I3919&lt;=0.09,"&lt;0,1%",I3919&lt;=0.19,"&lt;0,2%",I3919&lt;=0.29,"&lt;0,3%",I3919&lt;=39,"&lt;0,4%")</f>
        <v>&lt;0,3%</v>
      </c>
      <c r="K3919" t="s">
        <v>17</v>
      </c>
      <c r="L3919" s="7">
        <v>2</v>
      </c>
      <c r="M3919" s="7" t="str" cm="1">
        <f t="array" ref="M3919">_xlfn.IFS(L3919&lt;1,"Very Fast",L3919&lt;3,"Fast",L3919&lt;5,"Normal",L3919&lt;=7,"Slow",L3919&gt;=8,"Very Slow")</f>
        <v>Fast</v>
      </c>
      <c r="N3919" s="5">
        <v>1.6</v>
      </c>
      <c r="O3919" t="str" cm="1">
        <f t="array" ref="O3919">_xlfn.IFS(N3919&lt;2,"Very Poor",N3919&lt;3,"Poor",N3919&lt;4,"Average",N3919&lt;4.5,"Good",N3919&lt;=5,"Excellent")</f>
        <v>Very Poor</v>
      </c>
      <c r="P3919" s="12">
        <v>958.23</v>
      </c>
    </row>
    <row r="3920" spans="1:16" x14ac:dyDescent="0.35">
      <c r="A3920">
        <v>13919</v>
      </c>
      <c r="B3920" s="15">
        <v>48480</v>
      </c>
      <c r="C3920" s="7">
        <f t="shared" si="61"/>
        <v>2032</v>
      </c>
      <c r="D3920">
        <v>1595</v>
      </c>
      <c r="E3920" t="s">
        <v>14</v>
      </c>
      <c r="F3920" t="s">
        <v>66</v>
      </c>
      <c r="G3920" s="7">
        <v>6</v>
      </c>
      <c r="H3920" s="3">
        <v>91.74</v>
      </c>
      <c r="I3920">
        <v>0.34</v>
      </c>
      <c r="J3920" s="17" t="str" cm="1">
        <f t="array" ref="J3920">_xlfn.IFS(I3920&lt;=0.09,"&lt;0,1%",I3920&lt;=0.19,"&lt;0,2%",I3920&lt;=0.29,"&lt;0,3%",I3920&lt;=39,"&lt;0,4%")</f>
        <v>&lt;0,4%</v>
      </c>
      <c r="K3920" t="s">
        <v>15</v>
      </c>
      <c r="L3920" s="7">
        <v>8</v>
      </c>
      <c r="M3920" s="7" t="str" cm="1">
        <f t="array" ref="M3920">_xlfn.IFS(L3920&lt;1,"Very Fast",L3920&lt;3,"Fast",L3920&lt;5,"Normal",L3920&lt;=7,"Slow",L3920&gt;=8,"Very Slow")</f>
        <v>Very Slow</v>
      </c>
      <c r="N3920" s="5">
        <v>1.7</v>
      </c>
      <c r="O3920" t="str" cm="1">
        <f t="array" ref="O3920">_xlfn.IFS(N3920&lt;2,"Very Poor",N3920&lt;3,"Poor",N3920&lt;4,"Average",N3920&lt;4.5,"Good",N3920&lt;=5,"Excellent")</f>
        <v>Very Poor</v>
      </c>
      <c r="P3920" s="12">
        <v>363.29</v>
      </c>
    </row>
    <row r="3921" spans="1:16" x14ac:dyDescent="0.35">
      <c r="A3921">
        <v>13920</v>
      </c>
      <c r="B3921" s="15">
        <v>48481</v>
      </c>
      <c r="C3921" s="7">
        <f t="shared" si="61"/>
        <v>2032</v>
      </c>
      <c r="D3921">
        <v>1849</v>
      </c>
      <c r="E3921" t="s">
        <v>14</v>
      </c>
      <c r="F3921" t="s">
        <v>66</v>
      </c>
      <c r="G3921" s="7">
        <v>7</v>
      </c>
      <c r="H3921" s="3">
        <v>361.6</v>
      </c>
      <c r="I3921">
        <v>0.24</v>
      </c>
      <c r="J3921" s="17" t="str" cm="1">
        <f t="array" ref="J3921">_xlfn.IFS(I3921&lt;=0.09,"&lt;0,1%",I3921&lt;=0.19,"&lt;0,2%",I3921&lt;=0.29,"&lt;0,3%",I3921&lt;=39,"&lt;0,4%")</f>
        <v>&lt;0,3%</v>
      </c>
      <c r="K3921" t="s">
        <v>15</v>
      </c>
      <c r="L3921" s="7">
        <v>7</v>
      </c>
      <c r="M3921" s="7" t="str" cm="1">
        <f t="array" ref="M3921">_xlfn.IFS(L3921&lt;1,"Very Fast",L3921&lt;3,"Fast",L3921&lt;5,"Normal",L3921&lt;=7,"Slow",L3921&gt;=8,"Very Slow")</f>
        <v>Slow</v>
      </c>
      <c r="N3921" s="5">
        <v>3.9</v>
      </c>
      <c r="O3921" t="str" cm="1">
        <f t="array" ref="O3921">_xlfn.IFS(N3921&lt;2,"Very Poor",N3921&lt;3,"Poor",N3921&lt;4,"Average",N3921&lt;4.5,"Good",N3921&lt;=5,"Excellent")</f>
        <v>Average</v>
      </c>
      <c r="P3921" s="12">
        <v>1923.71</v>
      </c>
    </row>
    <row r="3922" spans="1:16" x14ac:dyDescent="0.35">
      <c r="A3922">
        <v>13921</v>
      </c>
      <c r="B3922" s="15">
        <v>48482</v>
      </c>
      <c r="C3922" s="7">
        <f t="shared" si="61"/>
        <v>2032</v>
      </c>
      <c r="D3922">
        <v>1249</v>
      </c>
      <c r="E3922" t="s">
        <v>21</v>
      </c>
      <c r="F3922" t="s">
        <v>66</v>
      </c>
      <c r="G3922" s="7">
        <v>4</v>
      </c>
      <c r="H3922" s="3">
        <v>408.27</v>
      </c>
      <c r="I3922">
        <v>0.14000000000000001</v>
      </c>
      <c r="J3922" s="17" t="str" cm="1">
        <f t="array" ref="J3922">_xlfn.IFS(I3922&lt;=0.09,"&lt;0,1%",I3922&lt;=0.19,"&lt;0,2%",I3922&lt;=0.29,"&lt;0,3%",I3922&lt;=39,"&lt;0,4%")</f>
        <v>&lt;0,2%</v>
      </c>
      <c r="K3922" t="s">
        <v>15</v>
      </c>
      <c r="L3922" s="7">
        <v>1</v>
      </c>
      <c r="M3922" s="7" t="str" cm="1">
        <f t="array" ref="M3922">_xlfn.IFS(L3922&lt;1,"Very Fast",L3922&lt;3,"Fast",L3922&lt;5,"Normal",L3922&lt;=7,"Slow",L3922&gt;=8,"Very Slow")</f>
        <v>Fast</v>
      </c>
      <c r="N3922" s="5">
        <v>1</v>
      </c>
      <c r="O3922" t="str" cm="1">
        <f t="array" ref="O3922">_xlfn.IFS(N3922&lt;2,"Very Poor",N3922&lt;3,"Poor",N3922&lt;4,"Average",N3922&lt;4.5,"Good",N3922&lt;=5,"Excellent")</f>
        <v>Very Poor</v>
      </c>
      <c r="P3922" s="12">
        <v>1404.45</v>
      </c>
    </row>
    <row r="3923" spans="1:16" x14ac:dyDescent="0.35">
      <c r="A3923">
        <v>13922</v>
      </c>
      <c r="B3923" s="15">
        <v>48483</v>
      </c>
      <c r="C3923" s="7">
        <f t="shared" si="61"/>
        <v>2032</v>
      </c>
      <c r="D3923">
        <v>1874</v>
      </c>
      <c r="E3923" t="s">
        <v>14</v>
      </c>
      <c r="F3923" t="s">
        <v>68</v>
      </c>
      <c r="G3923" s="7">
        <v>2</v>
      </c>
      <c r="H3923" s="3">
        <v>36.78</v>
      </c>
      <c r="I3923">
        <v>0.14000000000000001</v>
      </c>
      <c r="J3923" s="17" t="str" cm="1">
        <f t="array" ref="J3923">_xlfn.IFS(I3923&lt;=0.09,"&lt;0,1%",I3923&lt;=0.19,"&lt;0,2%",I3923&lt;=0.29,"&lt;0,3%",I3923&lt;=39,"&lt;0,4%")</f>
        <v>&lt;0,2%</v>
      </c>
      <c r="K3923" t="s">
        <v>17</v>
      </c>
      <c r="L3923" s="7">
        <v>2</v>
      </c>
      <c r="M3923" s="7" t="str" cm="1">
        <f t="array" ref="M3923">_xlfn.IFS(L3923&lt;1,"Very Fast",L3923&lt;3,"Fast",L3923&lt;5,"Normal",L3923&lt;=7,"Slow",L3923&gt;=8,"Very Slow")</f>
        <v>Fast</v>
      </c>
      <c r="N3923" s="5">
        <v>3.6</v>
      </c>
      <c r="O3923" t="str" cm="1">
        <f t="array" ref="O3923">_xlfn.IFS(N3923&lt;2,"Very Poor",N3923&lt;3,"Poor",N3923&lt;4,"Average",N3923&lt;4.5,"Good",N3923&lt;=5,"Excellent")</f>
        <v>Average</v>
      </c>
      <c r="P3923" s="12">
        <v>63.26</v>
      </c>
    </row>
    <row r="3924" spans="1:16" x14ac:dyDescent="0.35">
      <c r="A3924">
        <v>13923</v>
      </c>
      <c r="B3924" s="15">
        <v>48484</v>
      </c>
      <c r="C3924" s="7">
        <f t="shared" si="61"/>
        <v>2032</v>
      </c>
      <c r="D3924">
        <v>1440</v>
      </c>
      <c r="E3924" t="s">
        <v>18</v>
      </c>
      <c r="F3924" t="s">
        <v>69</v>
      </c>
      <c r="G3924" s="7">
        <v>3</v>
      </c>
      <c r="H3924" s="3">
        <v>515.38</v>
      </c>
      <c r="I3924">
        <v>0.17</v>
      </c>
      <c r="J3924" s="17" t="str" cm="1">
        <f t="array" ref="J3924">_xlfn.IFS(I3924&lt;=0.09,"&lt;0,1%",I3924&lt;=0.19,"&lt;0,2%",I3924&lt;=0.29,"&lt;0,3%",I3924&lt;=39,"&lt;0,4%")</f>
        <v>&lt;0,2%</v>
      </c>
      <c r="K3924" t="s">
        <v>17</v>
      </c>
      <c r="L3924" s="7">
        <v>7</v>
      </c>
      <c r="M3924" s="7" t="str" cm="1">
        <f t="array" ref="M3924">_xlfn.IFS(L3924&lt;1,"Very Fast",L3924&lt;3,"Fast",L3924&lt;5,"Normal",L3924&lt;=7,"Slow",L3924&gt;=8,"Very Slow")</f>
        <v>Slow</v>
      </c>
      <c r="N3924" s="5">
        <v>1.6</v>
      </c>
      <c r="O3924" t="str" cm="1">
        <f t="array" ref="O3924">_xlfn.IFS(N3924&lt;2,"Very Poor",N3924&lt;3,"Poor",N3924&lt;4,"Average",N3924&lt;4.5,"Good",N3924&lt;=5,"Excellent")</f>
        <v>Very Poor</v>
      </c>
      <c r="P3924" s="12">
        <v>1283.3</v>
      </c>
    </row>
    <row r="3925" spans="1:16" x14ac:dyDescent="0.35">
      <c r="A3925">
        <v>13924</v>
      </c>
      <c r="B3925" s="15">
        <v>48485</v>
      </c>
      <c r="C3925" s="7">
        <f t="shared" si="61"/>
        <v>2032</v>
      </c>
      <c r="D3925">
        <v>1532</v>
      </c>
      <c r="E3925" t="s">
        <v>14</v>
      </c>
      <c r="F3925" t="s">
        <v>68</v>
      </c>
      <c r="G3925" s="7">
        <v>4</v>
      </c>
      <c r="H3925" s="3">
        <v>545.16999999999996</v>
      </c>
      <c r="I3925">
        <v>0.15</v>
      </c>
      <c r="J3925" s="17" t="str" cm="1">
        <f t="array" ref="J3925">_xlfn.IFS(I3925&lt;=0.09,"&lt;0,1%",I3925&lt;=0.19,"&lt;0,2%",I3925&lt;=0.29,"&lt;0,3%",I3925&lt;=39,"&lt;0,4%")</f>
        <v>&lt;0,2%</v>
      </c>
      <c r="K3925" t="s">
        <v>15</v>
      </c>
      <c r="L3925" s="7">
        <v>11</v>
      </c>
      <c r="M3925" s="7" t="str" cm="1">
        <f t="array" ref="M3925">_xlfn.IFS(L3925&lt;1,"Very Fast",L3925&lt;3,"Fast",L3925&lt;5,"Normal",L3925&lt;=7,"Slow",L3925&gt;=8,"Very Slow")</f>
        <v>Very Slow</v>
      </c>
      <c r="N3925" s="5">
        <v>4.9000000000000004</v>
      </c>
      <c r="O3925" t="str" cm="1">
        <f t="array" ref="O3925">_xlfn.IFS(N3925&lt;2,"Very Poor",N3925&lt;3,"Poor",N3925&lt;4,"Average",N3925&lt;4.5,"Good",N3925&lt;=5,"Excellent")</f>
        <v>Excellent</v>
      </c>
      <c r="P3925" s="12">
        <v>1853.58</v>
      </c>
    </row>
    <row r="3926" spans="1:16" x14ac:dyDescent="0.35">
      <c r="A3926">
        <v>13925</v>
      </c>
      <c r="B3926" s="15">
        <v>48486</v>
      </c>
      <c r="C3926" s="7">
        <f t="shared" si="61"/>
        <v>2032</v>
      </c>
      <c r="D3926">
        <v>1195</v>
      </c>
      <c r="E3926" t="s">
        <v>18</v>
      </c>
      <c r="F3926" t="s">
        <v>68</v>
      </c>
      <c r="G3926" s="7">
        <v>1</v>
      </c>
      <c r="H3926" s="3">
        <v>512.51</v>
      </c>
      <c r="I3926">
        <v>0.28999999999999998</v>
      </c>
      <c r="J3926" s="17" t="str" cm="1">
        <f t="array" ref="J3926">_xlfn.IFS(I3926&lt;=0.09,"&lt;0,1%",I3926&lt;=0.19,"&lt;0,2%",I3926&lt;=0.29,"&lt;0,3%",I3926&lt;=39,"&lt;0,4%")</f>
        <v>&lt;0,3%</v>
      </c>
      <c r="K3926" t="s">
        <v>15</v>
      </c>
      <c r="L3926" s="7">
        <v>11</v>
      </c>
      <c r="M3926" s="7" t="str" cm="1">
        <f t="array" ref="M3926">_xlfn.IFS(L3926&lt;1,"Very Fast",L3926&lt;3,"Fast",L3926&lt;5,"Normal",L3926&lt;=7,"Slow",L3926&gt;=8,"Very Slow")</f>
        <v>Very Slow</v>
      </c>
      <c r="N3926" s="5">
        <v>1.7</v>
      </c>
      <c r="O3926" t="str" cm="1">
        <f t="array" ref="O3926">_xlfn.IFS(N3926&lt;2,"Very Poor",N3926&lt;3,"Poor",N3926&lt;4,"Average",N3926&lt;4.5,"Good",N3926&lt;=5,"Excellent")</f>
        <v>Very Poor</v>
      </c>
      <c r="P3926" s="12">
        <v>363.88</v>
      </c>
    </row>
    <row r="3927" spans="1:16" x14ac:dyDescent="0.35">
      <c r="A3927">
        <v>13926</v>
      </c>
      <c r="B3927" s="15">
        <v>48487</v>
      </c>
      <c r="C3927" s="7">
        <f t="shared" si="61"/>
        <v>2032</v>
      </c>
      <c r="D3927">
        <v>1689</v>
      </c>
      <c r="E3927" t="s">
        <v>11</v>
      </c>
      <c r="F3927" t="s">
        <v>69</v>
      </c>
      <c r="G3927" s="7">
        <v>4</v>
      </c>
      <c r="H3927" s="3">
        <v>497.41</v>
      </c>
      <c r="I3927">
        <v>0.16</v>
      </c>
      <c r="J3927" s="17" t="str" cm="1">
        <f t="array" ref="J3927">_xlfn.IFS(I3927&lt;=0.09,"&lt;0,1%",I3927&lt;=0.19,"&lt;0,2%",I3927&lt;=0.29,"&lt;0,3%",I3927&lt;=39,"&lt;0,4%")</f>
        <v>&lt;0,2%</v>
      </c>
      <c r="K3927" t="s">
        <v>13</v>
      </c>
      <c r="L3927" s="7">
        <v>3</v>
      </c>
      <c r="M3927" s="7" t="str" cm="1">
        <f t="array" ref="M3927">_xlfn.IFS(L3927&lt;1,"Very Fast",L3927&lt;3,"Fast",L3927&lt;5,"Normal",L3927&lt;=7,"Slow",L3927&gt;=8,"Very Slow")</f>
        <v>Normal</v>
      </c>
      <c r="N3927" s="5">
        <v>3.2</v>
      </c>
      <c r="O3927" t="str" cm="1">
        <f t="array" ref="O3927">_xlfn.IFS(N3927&lt;2,"Very Poor",N3927&lt;3,"Poor",N3927&lt;4,"Average",N3927&lt;4.5,"Good",N3927&lt;=5,"Excellent")</f>
        <v>Average</v>
      </c>
      <c r="P3927" s="12">
        <v>1671.3</v>
      </c>
    </row>
    <row r="3928" spans="1:16" x14ac:dyDescent="0.35">
      <c r="A3928">
        <v>13927</v>
      </c>
      <c r="B3928" s="15">
        <v>48488</v>
      </c>
      <c r="C3928" s="7">
        <f t="shared" si="61"/>
        <v>2032</v>
      </c>
      <c r="D3928">
        <v>1928</v>
      </c>
      <c r="E3928" t="s">
        <v>18</v>
      </c>
      <c r="F3928" t="s">
        <v>66</v>
      </c>
      <c r="G3928" s="7">
        <v>5</v>
      </c>
      <c r="H3928" s="3">
        <v>450.8</v>
      </c>
      <c r="I3928">
        <v>0.1</v>
      </c>
      <c r="J3928" s="17" t="str" cm="1">
        <f t="array" ref="J3928">_xlfn.IFS(I3928&lt;=0.09,"&lt;0,1%",I3928&lt;=0.19,"&lt;0,2%",I3928&lt;=0.29,"&lt;0,3%",I3928&lt;=39,"&lt;0,4%")</f>
        <v>&lt;0,2%</v>
      </c>
      <c r="K3928" t="s">
        <v>15</v>
      </c>
      <c r="L3928" s="7">
        <v>2</v>
      </c>
      <c r="M3928" s="7" t="str" cm="1">
        <f t="array" ref="M3928">_xlfn.IFS(L3928&lt;1,"Very Fast",L3928&lt;3,"Fast",L3928&lt;5,"Normal",L3928&lt;=7,"Slow",L3928&gt;=8,"Very Slow")</f>
        <v>Fast</v>
      </c>
      <c r="N3928" s="5">
        <v>3.7</v>
      </c>
      <c r="O3928" t="str" cm="1">
        <f t="array" ref="O3928">_xlfn.IFS(N3928&lt;2,"Very Poor",N3928&lt;3,"Poor",N3928&lt;4,"Average",N3928&lt;4.5,"Good",N3928&lt;=5,"Excellent")</f>
        <v>Average</v>
      </c>
      <c r="P3928" s="12">
        <v>2028.6</v>
      </c>
    </row>
    <row r="3929" spans="1:16" x14ac:dyDescent="0.35">
      <c r="A3929">
        <v>13928</v>
      </c>
      <c r="B3929" s="15">
        <v>48489</v>
      </c>
      <c r="C3929" s="7">
        <f t="shared" si="61"/>
        <v>2032</v>
      </c>
      <c r="D3929">
        <v>1986</v>
      </c>
      <c r="E3929" t="s">
        <v>14</v>
      </c>
      <c r="F3929" t="s">
        <v>66</v>
      </c>
      <c r="G3929" s="7">
        <v>5</v>
      </c>
      <c r="H3929" s="3">
        <v>385.56</v>
      </c>
      <c r="I3929">
        <v>0.27</v>
      </c>
      <c r="J3929" s="17" t="str" cm="1">
        <f t="array" ref="J3929">_xlfn.IFS(I3929&lt;=0.09,"&lt;0,1%",I3929&lt;=0.19,"&lt;0,2%",I3929&lt;=0.29,"&lt;0,3%",I3929&lt;=39,"&lt;0,4%")</f>
        <v>&lt;0,3%</v>
      </c>
      <c r="K3929" t="s">
        <v>17</v>
      </c>
      <c r="L3929" s="7">
        <v>1</v>
      </c>
      <c r="M3929" s="7" t="str" cm="1">
        <f t="array" ref="M3929">_xlfn.IFS(L3929&lt;1,"Very Fast",L3929&lt;3,"Fast",L3929&lt;5,"Normal",L3929&lt;=7,"Slow",L3929&gt;=8,"Very Slow")</f>
        <v>Fast</v>
      </c>
      <c r="N3929" s="5">
        <v>4.3</v>
      </c>
      <c r="O3929" t="str" cm="1">
        <f t="array" ref="O3929">_xlfn.IFS(N3929&lt;2,"Very Poor",N3929&lt;3,"Poor",N3929&lt;4,"Average",N3929&lt;4.5,"Good",N3929&lt;=5,"Excellent")</f>
        <v>Good</v>
      </c>
      <c r="P3929" s="12">
        <v>1407.29</v>
      </c>
    </row>
    <row r="3930" spans="1:16" x14ac:dyDescent="0.35">
      <c r="A3930">
        <v>13929</v>
      </c>
      <c r="B3930" s="15">
        <v>48490</v>
      </c>
      <c r="C3930" s="7">
        <f t="shared" si="61"/>
        <v>2032</v>
      </c>
      <c r="D3930">
        <v>1518</v>
      </c>
      <c r="E3930" t="s">
        <v>18</v>
      </c>
      <c r="F3930" t="s">
        <v>69</v>
      </c>
      <c r="G3930" s="7">
        <v>2</v>
      </c>
      <c r="H3930" s="3">
        <v>412</v>
      </c>
      <c r="I3930">
        <v>0.3</v>
      </c>
      <c r="J3930" s="17" t="str" cm="1">
        <f t="array" ref="J3930">_xlfn.IFS(I3930&lt;=0.09,"&lt;0,1%",I3930&lt;=0.19,"&lt;0,2%",I3930&lt;=0.29,"&lt;0,3%",I3930&lt;=39,"&lt;0,4%")</f>
        <v>&lt;0,4%</v>
      </c>
      <c r="K3930" t="s">
        <v>15</v>
      </c>
      <c r="L3930" s="7">
        <v>7</v>
      </c>
      <c r="M3930" s="7" t="str" cm="1">
        <f t="array" ref="M3930">_xlfn.IFS(L3930&lt;1,"Very Fast",L3930&lt;3,"Fast",L3930&lt;5,"Normal",L3930&lt;=7,"Slow",L3930&gt;=8,"Very Slow")</f>
        <v>Slow</v>
      </c>
      <c r="N3930" s="5">
        <v>2.8</v>
      </c>
      <c r="O3930" t="str" cm="1">
        <f t="array" ref="O3930">_xlfn.IFS(N3930&lt;2,"Very Poor",N3930&lt;3,"Poor",N3930&lt;4,"Average",N3930&lt;4.5,"Good",N3930&lt;=5,"Excellent")</f>
        <v>Poor</v>
      </c>
      <c r="P3930" s="12">
        <v>576.79999999999995</v>
      </c>
    </row>
    <row r="3931" spans="1:16" x14ac:dyDescent="0.35">
      <c r="A3931">
        <v>13930</v>
      </c>
      <c r="B3931" s="15">
        <v>48491</v>
      </c>
      <c r="C3931" s="7">
        <f t="shared" si="61"/>
        <v>2032</v>
      </c>
      <c r="D3931">
        <v>1069</v>
      </c>
      <c r="E3931" t="s">
        <v>18</v>
      </c>
      <c r="F3931" t="s">
        <v>69</v>
      </c>
      <c r="G3931" s="7">
        <v>6</v>
      </c>
      <c r="H3931" s="3">
        <v>486.74</v>
      </c>
      <c r="I3931">
        <v>0.15</v>
      </c>
      <c r="J3931" s="17" t="str" cm="1">
        <f t="array" ref="J3931">_xlfn.IFS(I3931&lt;=0.09,"&lt;0,1%",I3931&lt;=0.19,"&lt;0,2%",I3931&lt;=0.29,"&lt;0,3%",I3931&lt;=39,"&lt;0,4%")</f>
        <v>&lt;0,2%</v>
      </c>
      <c r="K3931" t="s">
        <v>13</v>
      </c>
      <c r="L3931" s="7">
        <v>3</v>
      </c>
      <c r="M3931" s="7" t="str" cm="1">
        <f t="array" ref="M3931">_xlfn.IFS(L3931&lt;1,"Very Fast",L3931&lt;3,"Fast",L3931&lt;5,"Normal",L3931&lt;=7,"Slow",L3931&gt;=8,"Very Slow")</f>
        <v>Normal</v>
      </c>
      <c r="N3931" s="5">
        <v>4.7</v>
      </c>
      <c r="O3931" t="str" cm="1">
        <f t="array" ref="O3931">_xlfn.IFS(N3931&lt;2,"Very Poor",N3931&lt;3,"Poor",N3931&lt;4,"Average",N3931&lt;4.5,"Good",N3931&lt;=5,"Excellent")</f>
        <v>Excellent</v>
      </c>
      <c r="P3931" s="12">
        <v>2482.37</v>
      </c>
    </row>
    <row r="3932" spans="1:16" x14ac:dyDescent="0.35">
      <c r="A3932">
        <v>13931</v>
      </c>
      <c r="B3932" s="15">
        <v>48492</v>
      </c>
      <c r="C3932" s="7">
        <f t="shared" si="61"/>
        <v>2032</v>
      </c>
      <c r="D3932">
        <v>1638</v>
      </c>
      <c r="E3932" t="s">
        <v>21</v>
      </c>
      <c r="F3932" t="s">
        <v>69</v>
      </c>
      <c r="G3932" s="7">
        <v>2</v>
      </c>
      <c r="H3932" s="3">
        <v>402.56</v>
      </c>
      <c r="I3932">
        <v>0.23</v>
      </c>
      <c r="J3932" s="17" t="str" cm="1">
        <f t="array" ref="J3932">_xlfn.IFS(I3932&lt;=0.09,"&lt;0,1%",I3932&lt;=0.19,"&lt;0,2%",I3932&lt;=0.29,"&lt;0,3%",I3932&lt;=39,"&lt;0,4%")</f>
        <v>&lt;0,3%</v>
      </c>
      <c r="K3932" t="s">
        <v>13</v>
      </c>
      <c r="L3932" s="7">
        <v>6</v>
      </c>
      <c r="M3932" s="7" t="str" cm="1">
        <f t="array" ref="M3932">_xlfn.IFS(L3932&lt;1,"Very Fast",L3932&lt;3,"Fast",L3932&lt;5,"Normal",L3932&lt;=7,"Slow",L3932&gt;=8,"Very Slow")</f>
        <v>Slow</v>
      </c>
      <c r="N3932" s="5">
        <v>2.9</v>
      </c>
      <c r="O3932" t="str" cm="1">
        <f t="array" ref="O3932">_xlfn.IFS(N3932&lt;2,"Very Poor",N3932&lt;3,"Poor",N3932&lt;4,"Average",N3932&lt;4.5,"Good",N3932&lt;=5,"Excellent")</f>
        <v>Poor</v>
      </c>
      <c r="P3932" s="12">
        <v>619.94000000000005</v>
      </c>
    </row>
    <row r="3933" spans="1:16" x14ac:dyDescent="0.35">
      <c r="A3933">
        <v>13932</v>
      </c>
      <c r="B3933" s="15">
        <v>48493</v>
      </c>
      <c r="C3933" s="7">
        <f t="shared" si="61"/>
        <v>2032</v>
      </c>
      <c r="D3933">
        <v>1398</v>
      </c>
      <c r="E3933" t="s">
        <v>18</v>
      </c>
      <c r="F3933" t="s">
        <v>66</v>
      </c>
      <c r="G3933" s="7">
        <v>7</v>
      </c>
      <c r="H3933" s="3">
        <v>206.72</v>
      </c>
      <c r="I3933">
        <v>0.02</v>
      </c>
      <c r="J3933" s="17" t="str" cm="1">
        <f t="array" ref="J3933">_xlfn.IFS(I3933&lt;=0.09,"&lt;0,1%",I3933&lt;=0.19,"&lt;0,2%",I3933&lt;=0.29,"&lt;0,3%",I3933&lt;=39,"&lt;0,4%")</f>
        <v>&lt;0,1%</v>
      </c>
      <c r="K3933" t="s">
        <v>15</v>
      </c>
      <c r="L3933" s="7">
        <v>10</v>
      </c>
      <c r="M3933" s="7" t="str" cm="1">
        <f t="array" ref="M3933">_xlfn.IFS(L3933&lt;1,"Very Fast",L3933&lt;3,"Fast",L3933&lt;5,"Normal",L3933&lt;=7,"Slow",L3933&gt;=8,"Very Slow")</f>
        <v>Very Slow</v>
      </c>
      <c r="N3933" s="5">
        <v>2</v>
      </c>
      <c r="O3933" t="str" cm="1">
        <f t="array" ref="O3933">_xlfn.IFS(N3933&lt;2,"Very Poor",N3933&lt;3,"Poor",N3933&lt;4,"Average",N3933&lt;4.5,"Good",N3933&lt;=5,"Excellent")</f>
        <v>Poor</v>
      </c>
      <c r="P3933" s="12">
        <v>1418.1</v>
      </c>
    </row>
    <row r="3934" spans="1:16" x14ac:dyDescent="0.35">
      <c r="A3934">
        <v>13933</v>
      </c>
      <c r="B3934" s="15">
        <v>48494</v>
      </c>
      <c r="C3934" s="7">
        <f t="shared" si="61"/>
        <v>2032</v>
      </c>
      <c r="D3934">
        <v>1977</v>
      </c>
      <c r="E3934" t="s">
        <v>18</v>
      </c>
      <c r="F3934" t="s">
        <v>69</v>
      </c>
      <c r="G3934" s="7">
        <v>6</v>
      </c>
      <c r="H3934" s="3">
        <v>234.94</v>
      </c>
      <c r="I3934">
        <v>0.19</v>
      </c>
      <c r="J3934" s="17" t="str" cm="1">
        <f t="array" ref="J3934">_xlfn.IFS(I3934&lt;=0.09,"&lt;0,1%",I3934&lt;=0.19,"&lt;0,2%",I3934&lt;=0.29,"&lt;0,3%",I3934&lt;=39,"&lt;0,4%")</f>
        <v>&lt;0,2%</v>
      </c>
      <c r="K3934" t="s">
        <v>15</v>
      </c>
      <c r="L3934" s="7">
        <v>8</v>
      </c>
      <c r="M3934" s="7" t="str" cm="1">
        <f t="array" ref="M3934">_xlfn.IFS(L3934&lt;1,"Very Fast",L3934&lt;3,"Fast",L3934&lt;5,"Normal",L3934&lt;=7,"Slow",L3934&gt;=8,"Very Slow")</f>
        <v>Very Slow</v>
      </c>
      <c r="N3934" s="5">
        <v>3.4</v>
      </c>
      <c r="O3934" t="str" cm="1">
        <f t="array" ref="O3934">_xlfn.IFS(N3934&lt;2,"Very Poor",N3934&lt;3,"Poor",N3934&lt;4,"Average",N3934&lt;4.5,"Good",N3934&lt;=5,"Excellent")</f>
        <v>Average</v>
      </c>
      <c r="P3934" s="12">
        <v>1141.81</v>
      </c>
    </row>
    <row r="3935" spans="1:16" x14ac:dyDescent="0.35">
      <c r="A3935">
        <v>13934</v>
      </c>
      <c r="B3935" s="15">
        <v>48495</v>
      </c>
      <c r="C3935" s="7">
        <f t="shared" si="61"/>
        <v>2032</v>
      </c>
      <c r="D3935">
        <v>1671</v>
      </c>
      <c r="E3935" t="s">
        <v>14</v>
      </c>
      <c r="F3935" t="s">
        <v>69</v>
      </c>
      <c r="G3935" s="7">
        <v>6</v>
      </c>
      <c r="H3935" s="3">
        <v>539.78</v>
      </c>
      <c r="I3935">
        <v>0.02</v>
      </c>
      <c r="J3935" s="17" t="str" cm="1">
        <f t="array" ref="J3935">_xlfn.IFS(I3935&lt;=0.09,"&lt;0,1%",I3935&lt;=0.19,"&lt;0,2%",I3935&lt;=0.29,"&lt;0,3%",I3935&lt;=39,"&lt;0,4%")</f>
        <v>&lt;0,1%</v>
      </c>
      <c r="K3935" t="s">
        <v>17</v>
      </c>
      <c r="L3935" s="7">
        <v>6</v>
      </c>
      <c r="M3935" s="7" t="str" cm="1">
        <f t="array" ref="M3935">_xlfn.IFS(L3935&lt;1,"Very Fast",L3935&lt;3,"Fast",L3935&lt;5,"Normal",L3935&lt;=7,"Slow",L3935&gt;=8,"Very Slow")</f>
        <v>Slow</v>
      </c>
      <c r="N3935" s="5">
        <v>3.6</v>
      </c>
      <c r="O3935" t="str" cm="1">
        <f t="array" ref="O3935">_xlfn.IFS(N3935&lt;2,"Very Poor",N3935&lt;3,"Poor",N3935&lt;4,"Average",N3935&lt;4.5,"Good",N3935&lt;=5,"Excellent")</f>
        <v>Average</v>
      </c>
      <c r="P3935" s="12">
        <v>3173.91</v>
      </c>
    </row>
    <row r="3936" spans="1:16" x14ac:dyDescent="0.35">
      <c r="A3936">
        <v>13935</v>
      </c>
      <c r="B3936" s="15">
        <v>48496</v>
      </c>
      <c r="C3936" s="7">
        <f t="shared" si="61"/>
        <v>2032</v>
      </c>
      <c r="D3936">
        <v>1759</v>
      </c>
      <c r="E3936" t="s">
        <v>18</v>
      </c>
      <c r="F3936" t="s">
        <v>66</v>
      </c>
      <c r="G3936" s="7">
        <v>6</v>
      </c>
      <c r="H3936" s="3">
        <v>25.02</v>
      </c>
      <c r="I3936">
        <v>0.01</v>
      </c>
      <c r="J3936" s="17" t="str" cm="1">
        <f t="array" ref="J3936">_xlfn.IFS(I3936&lt;=0.09,"&lt;0,1%",I3936&lt;=0.19,"&lt;0,2%",I3936&lt;=0.29,"&lt;0,3%",I3936&lt;=39,"&lt;0,4%")</f>
        <v>&lt;0,1%</v>
      </c>
      <c r="K3936" t="s">
        <v>15</v>
      </c>
      <c r="L3936" s="7">
        <v>7</v>
      </c>
      <c r="M3936" s="7" t="str" cm="1">
        <f t="array" ref="M3936">_xlfn.IFS(L3936&lt;1,"Very Fast",L3936&lt;3,"Fast",L3936&lt;5,"Normal",L3936&lt;=7,"Slow",L3936&gt;=8,"Very Slow")</f>
        <v>Slow</v>
      </c>
      <c r="N3936" s="5">
        <v>3</v>
      </c>
      <c r="O3936" t="str" cm="1">
        <f t="array" ref="O3936">_xlfn.IFS(N3936&lt;2,"Very Poor",N3936&lt;3,"Poor",N3936&lt;4,"Average",N3936&lt;4.5,"Good",N3936&lt;=5,"Excellent")</f>
        <v>Average</v>
      </c>
      <c r="P3936" s="12">
        <v>148.62</v>
      </c>
    </row>
    <row r="3937" spans="1:16" x14ac:dyDescent="0.35">
      <c r="A3937">
        <v>13936</v>
      </c>
      <c r="B3937" s="15">
        <v>48497</v>
      </c>
      <c r="C3937" s="7">
        <f t="shared" si="61"/>
        <v>2032</v>
      </c>
      <c r="D3937">
        <v>1202</v>
      </c>
      <c r="E3937" t="s">
        <v>18</v>
      </c>
      <c r="F3937" t="s">
        <v>68</v>
      </c>
      <c r="G3937" s="7">
        <v>6</v>
      </c>
      <c r="H3937" s="3">
        <v>423.81</v>
      </c>
      <c r="I3937">
        <v>0.21</v>
      </c>
      <c r="J3937" s="17" t="str" cm="1">
        <f t="array" ref="J3937">_xlfn.IFS(I3937&lt;=0.09,"&lt;0,1%",I3937&lt;=0.19,"&lt;0,2%",I3937&lt;=0.29,"&lt;0,3%",I3937&lt;=39,"&lt;0,4%")</f>
        <v>&lt;0,3%</v>
      </c>
      <c r="K3937" t="s">
        <v>15</v>
      </c>
      <c r="L3937" s="7">
        <v>11</v>
      </c>
      <c r="M3937" s="7" t="str" cm="1">
        <f t="array" ref="M3937">_xlfn.IFS(L3937&lt;1,"Very Fast",L3937&lt;3,"Fast",L3937&lt;5,"Normal",L3937&lt;=7,"Slow",L3937&gt;=8,"Very Slow")</f>
        <v>Very Slow</v>
      </c>
      <c r="N3937" s="5">
        <v>3.9</v>
      </c>
      <c r="O3937" t="str" cm="1">
        <f t="array" ref="O3937">_xlfn.IFS(N3937&lt;2,"Very Poor",N3937&lt;3,"Poor",N3937&lt;4,"Average",N3937&lt;4.5,"Good",N3937&lt;=5,"Excellent")</f>
        <v>Average</v>
      </c>
      <c r="P3937" s="12">
        <v>2008.86</v>
      </c>
    </row>
    <row r="3938" spans="1:16" x14ac:dyDescent="0.35">
      <c r="A3938">
        <v>13937</v>
      </c>
      <c r="B3938" s="15">
        <v>48498</v>
      </c>
      <c r="C3938" s="7">
        <f t="shared" si="61"/>
        <v>2032</v>
      </c>
      <c r="D3938">
        <v>1147</v>
      </c>
      <c r="E3938" t="s">
        <v>21</v>
      </c>
      <c r="F3938" t="s">
        <v>69</v>
      </c>
      <c r="G3938" s="7">
        <v>5</v>
      </c>
      <c r="H3938" s="3">
        <v>573.54</v>
      </c>
      <c r="I3938">
        <v>0.11</v>
      </c>
      <c r="J3938" s="17" t="str" cm="1">
        <f t="array" ref="J3938">_xlfn.IFS(I3938&lt;=0.09,"&lt;0,1%",I3938&lt;=0.19,"&lt;0,2%",I3938&lt;=0.29,"&lt;0,3%",I3938&lt;=39,"&lt;0,4%")</f>
        <v>&lt;0,2%</v>
      </c>
      <c r="K3938" t="s">
        <v>17</v>
      </c>
      <c r="L3938" s="7">
        <v>6</v>
      </c>
      <c r="M3938" s="7" t="str" cm="1">
        <f t="array" ref="M3938">_xlfn.IFS(L3938&lt;1,"Very Fast",L3938&lt;3,"Fast",L3938&lt;5,"Normal",L3938&lt;=7,"Slow",L3938&gt;=8,"Very Slow")</f>
        <v>Slow</v>
      </c>
      <c r="N3938" s="5">
        <v>2.7</v>
      </c>
      <c r="O3938" t="str" cm="1">
        <f t="array" ref="O3938">_xlfn.IFS(N3938&lt;2,"Very Poor",N3938&lt;3,"Poor",N3938&lt;4,"Average",N3938&lt;4.5,"Good",N3938&lt;=5,"Excellent")</f>
        <v>Poor</v>
      </c>
      <c r="P3938" s="12">
        <v>2552.25</v>
      </c>
    </row>
    <row r="3939" spans="1:16" x14ac:dyDescent="0.35">
      <c r="A3939">
        <v>13938</v>
      </c>
      <c r="B3939" s="15">
        <v>48499</v>
      </c>
      <c r="C3939" s="7">
        <f t="shared" si="61"/>
        <v>2032</v>
      </c>
      <c r="D3939">
        <v>1471</v>
      </c>
      <c r="E3939" t="s">
        <v>21</v>
      </c>
      <c r="F3939" t="s">
        <v>66</v>
      </c>
      <c r="G3939" s="7">
        <v>7</v>
      </c>
      <c r="H3939" s="3">
        <v>428.14</v>
      </c>
      <c r="I3939">
        <v>0.26</v>
      </c>
      <c r="J3939" s="17" t="str" cm="1">
        <f t="array" ref="J3939">_xlfn.IFS(I3939&lt;=0.09,"&lt;0,1%",I3939&lt;=0.19,"&lt;0,2%",I3939&lt;=0.29,"&lt;0,3%",I3939&lt;=39,"&lt;0,4%")</f>
        <v>&lt;0,3%</v>
      </c>
      <c r="K3939" t="s">
        <v>15</v>
      </c>
      <c r="L3939" s="7">
        <v>7</v>
      </c>
      <c r="M3939" s="7" t="str" cm="1">
        <f t="array" ref="M3939">_xlfn.IFS(L3939&lt;1,"Very Fast",L3939&lt;3,"Fast",L3939&lt;5,"Normal",L3939&lt;=7,"Slow",L3939&gt;=8,"Very Slow")</f>
        <v>Slow</v>
      </c>
      <c r="N3939" s="5">
        <v>1</v>
      </c>
      <c r="O3939" t="str" cm="1">
        <f t="array" ref="O3939">_xlfn.IFS(N3939&lt;2,"Very Poor",N3939&lt;3,"Poor",N3939&lt;4,"Average",N3939&lt;4.5,"Good",N3939&lt;=5,"Excellent")</f>
        <v>Very Poor</v>
      </c>
      <c r="P3939" s="12">
        <v>2217.77</v>
      </c>
    </row>
    <row r="3940" spans="1:16" x14ac:dyDescent="0.35">
      <c r="A3940">
        <v>13939</v>
      </c>
      <c r="B3940" s="15">
        <v>48500</v>
      </c>
      <c r="C3940" s="7">
        <f t="shared" si="61"/>
        <v>2032</v>
      </c>
      <c r="D3940">
        <v>1654</v>
      </c>
      <c r="E3940" t="s">
        <v>11</v>
      </c>
      <c r="F3940" t="s">
        <v>69</v>
      </c>
      <c r="G3940" s="7">
        <v>5</v>
      </c>
      <c r="H3940" s="3">
        <v>596.44000000000005</v>
      </c>
      <c r="I3940">
        <v>0.31</v>
      </c>
      <c r="J3940" s="17" t="str" cm="1">
        <f t="array" ref="J3940">_xlfn.IFS(I3940&lt;=0.09,"&lt;0,1%",I3940&lt;=0.19,"&lt;0,2%",I3940&lt;=0.29,"&lt;0,3%",I3940&lt;=39,"&lt;0,4%")</f>
        <v>&lt;0,4%</v>
      </c>
      <c r="K3940" t="s">
        <v>15</v>
      </c>
      <c r="L3940" s="7">
        <v>5</v>
      </c>
      <c r="M3940" s="7" t="str" cm="1">
        <f t="array" ref="M3940">_xlfn.IFS(L3940&lt;1,"Very Fast",L3940&lt;3,"Fast",L3940&lt;5,"Normal",L3940&lt;=7,"Slow",L3940&gt;=8,"Very Slow")</f>
        <v>Slow</v>
      </c>
      <c r="N3940" s="5">
        <v>2.1</v>
      </c>
      <c r="O3940" t="str" cm="1">
        <f t="array" ref="O3940">_xlfn.IFS(N3940&lt;2,"Very Poor",N3940&lt;3,"Poor",N3940&lt;4,"Average",N3940&lt;4.5,"Good",N3940&lt;=5,"Excellent")</f>
        <v>Poor</v>
      </c>
      <c r="P3940" s="12">
        <v>2057.7199999999998</v>
      </c>
    </row>
    <row r="3941" spans="1:16" x14ac:dyDescent="0.35">
      <c r="A3941">
        <v>13940</v>
      </c>
      <c r="B3941" s="15">
        <v>48501</v>
      </c>
      <c r="C3941" s="7">
        <f t="shared" si="61"/>
        <v>2032</v>
      </c>
      <c r="D3941">
        <v>1943</v>
      </c>
      <c r="E3941" t="s">
        <v>11</v>
      </c>
      <c r="F3941" t="s">
        <v>69</v>
      </c>
      <c r="G3941" s="7">
        <v>3</v>
      </c>
      <c r="H3941" s="3">
        <v>417.21</v>
      </c>
      <c r="I3941">
        <v>0.05</v>
      </c>
      <c r="J3941" s="17" t="str" cm="1">
        <f t="array" ref="J3941">_xlfn.IFS(I3941&lt;=0.09,"&lt;0,1%",I3941&lt;=0.19,"&lt;0,2%",I3941&lt;=0.29,"&lt;0,3%",I3941&lt;=39,"&lt;0,4%")</f>
        <v>&lt;0,1%</v>
      </c>
      <c r="K3941" t="s">
        <v>17</v>
      </c>
      <c r="L3941" s="7">
        <v>9</v>
      </c>
      <c r="M3941" s="7" t="str" cm="1">
        <f t="array" ref="M3941">_xlfn.IFS(L3941&lt;1,"Very Fast",L3941&lt;3,"Fast",L3941&lt;5,"Normal",L3941&lt;=7,"Slow",L3941&gt;=8,"Very Slow")</f>
        <v>Very Slow</v>
      </c>
      <c r="N3941" s="5">
        <v>4.8</v>
      </c>
      <c r="O3941" t="str" cm="1">
        <f t="array" ref="O3941">_xlfn.IFS(N3941&lt;2,"Very Poor",N3941&lt;3,"Poor",N3941&lt;4,"Average",N3941&lt;4.5,"Good",N3941&lt;=5,"Excellent")</f>
        <v>Excellent</v>
      </c>
      <c r="P3941" s="12">
        <v>1189.05</v>
      </c>
    </row>
    <row r="3942" spans="1:16" x14ac:dyDescent="0.35">
      <c r="A3942">
        <v>13941</v>
      </c>
      <c r="B3942" s="15">
        <v>48502</v>
      </c>
      <c r="C3942" s="7">
        <f t="shared" si="61"/>
        <v>2032</v>
      </c>
      <c r="D3942">
        <v>1198</v>
      </c>
      <c r="E3942" t="s">
        <v>21</v>
      </c>
      <c r="F3942" t="s">
        <v>69</v>
      </c>
      <c r="G3942" s="7">
        <v>7</v>
      </c>
      <c r="H3942" s="3">
        <v>35.1</v>
      </c>
      <c r="I3942">
        <v>0.25</v>
      </c>
      <c r="J3942" s="17" t="str" cm="1">
        <f t="array" ref="J3942">_xlfn.IFS(I3942&lt;=0.09,"&lt;0,1%",I3942&lt;=0.19,"&lt;0,2%",I3942&lt;=0.29,"&lt;0,3%",I3942&lt;=39,"&lt;0,4%")</f>
        <v>&lt;0,3%</v>
      </c>
      <c r="K3942" t="s">
        <v>17</v>
      </c>
      <c r="L3942" s="7">
        <v>3</v>
      </c>
      <c r="M3942" s="7" t="str" cm="1">
        <f t="array" ref="M3942">_xlfn.IFS(L3942&lt;1,"Very Fast",L3942&lt;3,"Fast",L3942&lt;5,"Normal",L3942&lt;=7,"Slow",L3942&gt;=8,"Very Slow")</f>
        <v>Normal</v>
      </c>
      <c r="N3942" s="5">
        <v>4.0999999999999996</v>
      </c>
      <c r="O3942" t="str" cm="1">
        <f t="array" ref="O3942">_xlfn.IFS(N3942&lt;2,"Very Poor",N3942&lt;3,"Poor",N3942&lt;4,"Average",N3942&lt;4.5,"Good",N3942&lt;=5,"Excellent")</f>
        <v>Good</v>
      </c>
      <c r="P3942" s="12">
        <v>184.28</v>
      </c>
    </row>
    <row r="3943" spans="1:16" x14ac:dyDescent="0.35">
      <c r="A3943">
        <v>13942</v>
      </c>
      <c r="B3943" s="15">
        <v>48503</v>
      </c>
      <c r="C3943" s="7">
        <f t="shared" si="61"/>
        <v>2032</v>
      </c>
      <c r="D3943">
        <v>1916</v>
      </c>
      <c r="E3943" t="s">
        <v>18</v>
      </c>
      <c r="F3943" t="s">
        <v>66</v>
      </c>
      <c r="G3943" s="7">
        <v>5</v>
      </c>
      <c r="H3943" s="3">
        <v>498.8</v>
      </c>
      <c r="I3943">
        <v>0.18</v>
      </c>
      <c r="J3943" s="17" t="str" cm="1">
        <f t="array" ref="J3943">_xlfn.IFS(I3943&lt;=0.09,"&lt;0,1%",I3943&lt;=0.19,"&lt;0,2%",I3943&lt;=0.29,"&lt;0,3%",I3943&lt;=39,"&lt;0,4%")</f>
        <v>&lt;0,2%</v>
      </c>
      <c r="K3943" t="s">
        <v>15</v>
      </c>
      <c r="L3943" s="7">
        <v>6</v>
      </c>
      <c r="M3943" s="7" t="str" cm="1">
        <f t="array" ref="M3943">_xlfn.IFS(L3943&lt;1,"Very Fast",L3943&lt;3,"Fast",L3943&lt;5,"Normal",L3943&lt;=7,"Slow",L3943&gt;=8,"Very Slow")</f>
        <v>Slow</v>
      </c>
      <c r="N3943" s="5">
        <v>1.8</v>
      </c>
      <c r="O3943" t="str" cm="1">
        <f t="array" ref="O3943">_xlfn.IFS(N3943&lt;2,"Very Poor",N3943&lt;3,"Poor",N3943&lt;4,"Average",N3943&lt;4.5,"Good",N3943&lt;=5,"Excellent")</f>
        <v>Very Poor</v>
      </c>
      <c r="P3943" s="12">
        <v>2045.08</v>
      </c>
    </row>
    <row r="3944" spans="1:16" x14ac:dyDescent="0.35">
      <c r="A3944">
        <v>13943</v>
      </c>
      <c r="B3944" s="15">
        <v>48504</v>
      </c>
      <c r="C3944" s="7">
        <f t="shared" si="61"/>
        <v>2032</v>
      </c>
      <c r="D3944">
        <v>1425</v>
      </c>
      <c r="E3944" t="s">
        <v>21</v>
      </c>
      <c r="F3944" t="s">
        <v>69</v>
      </c>
      <c r="G3944" s="7">
        <v>2</v>
      </c>
      <c r="H3944" s="3">
        <v>181.51</v>
      </c>
      <c r="I3944">
        <v>0.04</v>
      </c>
      <c r="J3944" s="17" t="str" cm="1">
        <f t="array" ref="J3944">_xlfn.IFS(I3944&lt;=0.09,"&lt;0,1%",I3944&lt;=0.19,"&lt;0,2%",I3944&lt;=0.29,"&lt;0,3%",I3944&lt;=39,"&lt;0,4%")</f>
        <v>&lt;0,1%</v>
      </c>
      <c r="K3944" t="s">
        <v>17</v>
      </c>
      <c r="L3944" s="7">
        <v>9</v>
      </c>
      <c r="M3944" s="7" t="str" cm="1">
        <f t="array" ref="M3944">_xlfn.IFS(L3944&lt;1,"Very Fast",L3944&lt;3,"Fast",L3944&lt;5,"Normal",L3944&lt;=7,"Slow",L3944&gt;=8,"Very Slow")</f>
        <v>Very Slow</v>
      </c>
      <c r="N3944" s="5">
        <v>1.3</v>
      </c>
      <c r="O3944" t="str" cm="1">
        <f t="array" ref="O3944">_xlfn.IFS(N3944&lt;2,"Very Poor",N3944&lt;3,"Poor",N3944&lt;4,"Average",N3944&lt;4.5,"Good",N3944&lt;=5,"Excellent")</f>
        <v>Very Poor</v>
      </c>
      <c r="P3944" s="12">
        <v>348.5</v>
      </c>
    </row>
    <row r="3945" spans="1:16" x14ac:dyDescent="0.35">
      <c r="A3945">
        <v>13944</v>
      </c>
      <c r="B3945" s="15">
        <v>48505</v>
      </c>
      <c r="C3945" s="7">
        <f t="shared" si="61"/>
        <v>2032</v>
      </c>
      <c r="D3945">
        <v>1665</v>
      </c>
      <c r="E3945" t="s">
        <v>21</v>
      </c>
      <c r="F3945" t="s">
        <v>69</v>
      </c>
      <c r="G3945" s="7">
        <v>5</v>
      </c>
      <c r="H3945" s="3">
        <v>275.94</v>
      </c>
      <c r="I3945">
        <v>0.23</v>
      </c>
      <c r="J3945" s="17" t="str" cm="1">
        <f t="array" ref="J3945">_xlfn.IFS(I3945&lt;=0.09,"&lt;0,1%",I3945&lt;=0.19,"&lt;0,2%",I3945&lt;=0.29,"&lt;0,3%",I3945&lt;=39,"&lt;0,4%")</f>
        <v>&lt;0,3%</v>
      </c>
      <c r="K3945" t="s">
        <v>17</v>
      </c>
      <c r="L3945" s="7">
        <v>1</v>
      </c>
      <c r="M3945" s="7" t="str" cm="1">
        <f t="array" ref="M3945">_xlfn.IFS(L3945&lt;1,"Very Fast",L3945&lt;3,"Fast",L3945&lt;5,"Normal",L3945&lt;=7,"Slow",L3945&gt;=8,"Very Slow")</f>
        <v>Fast</v>
      </c>
      <c r="N3945" s="5">
        <v>2.4</v>
      </c>
      <c r="O3945" t="str" cm="1">
        <f t="array" ref="O3945">_xlfn.IFS(N3945&lt;2,"Very Poor",N3945&lt;3,"Poor",N3945&lt;4,"Average",N3945&lt;4.5,"Good",N3945&lt;=5,"Excellent")</f>
        <v>Poor</v>
      </c>
      <c r="P3945" s="12">
        <v>1062.3699999999999</v>
      </c>
    </row>
    <row r="3946" spans="1:16" x14ac:dyDescent="0.35">
      <c r="A3946">
        <v>13945</v>
      </c>
      <c r="B3946" s="15">
        <v>48506</v>
      </c>
      <c r="C3946" s="7">
        <f t="shared" si="61"/>
        <v>2032</v>
      </c>
      <c r="D3946">
        <v>1491</v>
      </c>
      <c r="E3946" t="s">
        <v>21</v>
      </c>
      <c r="F3946" t="s">
        <v>69</v>
      </c>
      <c r="G3946" s="7">
        <v>7</v>
      </c>
      <c r="H3946" s="3">
        <v>197.57</v>
      </c>
      <c r="I3946">
        <v>0.21</v>
      </c>
      <c r="J3946" s="17" t="str" cm="1">
        <f t="array" ref="J3946">_xlfn.IFS(I3946&lt;=0.09,"&lt;0,1%",I3946&lt;=0.19,"&lt;0,2%",I3946&lt;=0.29,"&lt;0,3%",I3946&lt;=39,"&lt;0,4%")</f>
        <v>&lt;0,3%</v>
      </c>
      <c r="K3946" t="s">
        <v>17</v>
      </c>
      <c r="L3946" s="7">
        <v>5</v>
      </c>
      <c r="M3946" s="7" t="str" cm="1">
        <f t="array" ref="M3946">_xlfn.IFS(L3946&lt;1,"Very Fast",L3946&lt;3,"Fast",L3946&lt;5,"Normal",L3946&lt;=7,"Slow",L3946&gt;=8,"Very Slow")</f>
        <v>Slow</v>
      </c>
      <c r="N3946" s="5">
        <v>4.3</v>
      </c>
      <c r="O3946" t="str" cm="1">
        <f t="array" ref="O3946">_xlfn.IFS(N3946&lt;2,"Very Poor",N3946&lt;3,"Poor",N3946&lt;4,"Average",N3946&lt;4.5,"Good",N3946&lt;=5,"Excellent")</f>
        <v>Good</v>
      </c>
      <c r="P3946" s="12">
        <v>1092.56</v>
      </c>
    </row>
    <row r="3947" spans="1:16" x14ac:dyDescent="0.35">
      <c r="A3947">
        <v>13946</v>
      </c>
      <c r="B3947" s="15">
        <v>48507</v>
      </c>
      <c r="C3947" s="7">
        <f t="shared" si="61"/>
        <v>2032</v>
      </c>
      <c r="D3947">
        <v>1887</v>
      </c>
      <c r="E3947" t="s">
        <v>14</v>
      </c>
      <c r="F3947" t="s">
        <v>69</v>
      </c>
      <c r="G3947" s="7">
        <v>7</v>
      </c>
      <c r="H3947" s="3">
        <v>172.1</v>
      </c>
      <c r="I3947">
        <v>0.18</v>
      </c>
      <c r="J3947" s="17" t="str" cm="1">
        <f t="array" ref="J3947">_xlfn.IFS(I3947&lt;=0.09,"&lt;0,1%",I3947&lt;=0.19,"&lt;0,2%",I3947&lt;=0.29,"&lt;0,3%",I3947&lt;=39,"&lt;0,4%")</f>
        <v>&lt;0,2%</v>
      </c>
      <c r="K3947" t="s">
        <v>15</v>
      </c>
      <c r="L3947" s="7">
        <v>4</v>
      </c>
      <c r="M3947" s="7" t="str" cm="1">
        <f t="array" ref="M3947">_xlfn.IFS(L3947&lt;1,"Very Fast",L3947&lt;3,"Fast",L3947&lt;5,"Normal",L3947&lt;=7,"Slow",L3947&gt;=8,"Very Slow")</f>
        <v>Normal</v>
      </c>
      <c r="N3947" s="5">
        <v>1.4</v>
      </c>
      <c r="O3947" t="str" cm="1">
        <f t="array" ref="O3947">_xlfn.IFS(N3947&lt;2,"Very Poor",N3947&lt;3,"Poor",N3947&lt;4,"Average",N3947&lt;4.5,"Good",N3947&lt;=5,"Excellent")</f>
        <v>Very Poor</v>
      </c>
      <c r="P3947" s="12">
        <v>987.85</v>
      </c>
    </row>
    <row r="3948" spans="1:16" x14ac:dyDescent="0.35">
      <c r="A3948">
        <v>13947</v>
      </c>
      <c r="B3948" s="15">
        <v>48508</v>
      </c>
      <c r="C3948" s="7">
        <f t="shared" si="61"/>
        <v>2032</v>
      </c>
      <c r="D3948">
        <v>1895</v>
      </c>
      <c r="E3948" t="s">
        <v>18</v>
      </c>
      <c r="F3948" t="s">
        <v>69</v>
      </c>
      <c r="G3948" s="7">
        <v>2</v>
      </c>
      <c r="H3948" s="3">
        <v>267.37</v>
      </c>
      <c r="I3948">
        <v>0.32</v>
      </c>
      <c r="J3948" s="17" t="str" cm="1">
        <f t="array" ref="J3948">_xlfn.IFS(I3948&lt;=0.09,"&lt;0,1%",I3948&lt;=0.19,"&lt;0,2%",I3948&lt;=0.29,"&lt;0,3%",I3948&lt;=39,"&lt;0,4%")</f>
        <v>&lt;0,4%</v>
      </c>
      <c r="K3948" t="s">
        <v>15</v>
      </c>
      <c r="L3948" s="7">
        <v>9</v>
      </c>
      <c r="M3948" s="7" t="str" cm="1">
        <f t="array" ref="M3948">_xlfn.IFS(L3948&lt;1,"Very Fast",L3948&lt;3,"Fast",L3948&lt;5,"Normal",L3948&lt;=7,"Slow",L3948&gt;=8,"Very Slow")</f>
        <v>Very Slow</v>
      </c>
      <c r="N3948" s="5">
        <v>3.2</v>
      </c>
      <c r="O3948" t="str" cm="1">
        <f t="array" ref="O3948">_xlfn.IFS(N3948&lt;2,"Very Poor",N3948&lt;3,"Poor",N3948&lt;4,"Average",N3948&lt;4.5,"Good",N3948&lt;=5,"Excellent")</f>
        <v>Average</v>
      </c>
      <c r="P3948" s="12">
        <v>363.62</v>
      </c>
    </row>
    <row r="3949" spans="1:16" x14ac:dyDescent="0.35">
      <c r="A3949">
        <v>13948</v>
      </c>
      <c r="B3949" s="15">
        <v>48509</v>
      </c>
      <c r="C3949" s="7">
        <f t="shared" si="61"/>
        <v>2032</v>
      </c>
      <c r="D3949">
        <v>1141</v>
      </c>
      <c r="E3949" t="s">
        <v>21</v>
      </c>
      <c r="F3949" t="s">
        <v>69</v>
      </c>
      <c r="G3949" s="7">
        <v>1</v>
      </c>
      <c r="H3949" s="3">
        <v>236.57</v>
      </c>
      <c r="I3949">
        <v>0.18</v>
      </c>
      <c r="J3949" s="17" t="str" cm="1">
        <f t="array" ref="J3949">_xlfn.IFS(I3949&lt;=0.09,"&lt;0,1%",I3949&lt;=0.19,"&lt;0,2%",I3949&lt;=0.29,"&lt;0,3%",I3949&lt;=39,"&lt;0,4%")</f>
        <v>&lt;0,2%</v>
      </c>
      <c r="K3949" t="s">
        <v>13</v>
      </c>
      <c r="L3949" s="7">
        <v>11</v>
      </c>
      <c r="M3949" s="7" t="str" cm="1">
        <f t="array" ref="M3949">_xlfn.IFS(L3949&lt;1,"Very Fast",L3949&lt;3,"Fast",L3949&lt;5,"Normal",L3949&lt;=7,"Slow",L3949&gt;=8,"Very Slow")</f>
        <v>Very Slow</v>
      </c>
      <c r="N3949" s="5">
        <v>2.1</v>
      </c>
      <c r="O3949" t="str" cm="1">
        <f t="array" ref="O3949">_xlfn.IFS(N3949&lt;2,"Very Poor",N3949&lt;3,"Poor",N3949&lt;4,"Average",N3949&lt;4.5,"Good",N3949&lt;=5,"Excellent")</f>
        <v>Poor</v>
      </c>
      <c r="P3949" s="12">
        <v>193.99</v>
      </c>
    </row>
    <row r="3950" spans="1:16" x14ac:dyDescent="0.35">
      <c r="A3950">
        <v>13949</v>
      </c>
      <c r="B3950" s="15">
        <v>48510</v>
      </c>
      <c r="C3950" s="7">
        <f t="shared" si="61"/>
        <v>2032</v>
      </c>
      <c r="D3950">
        <v>1312</v>
      </c>
      <c r="E3950" t="s">
        <v>21</v>
      </c>
      <c r="F3950" t="s">
        <v>69</v>
      </c>
      <c r="G3950" s="7">
        <v>7</v>
      </c>
      <c r="H3950" s="3">
        <v>385.5</v>
      </c>
      <c r="I3950">
        <v>0.35</v>
      </c>
      <c r="J3950" s="17" t="str" cm="1">
        <f t="array" ref="J3950">_xlfn.IFS(I3950&lt;=0.09,"&lt;0,1%",I3950&lt;=0.19,"&lt;0,2%",I3950&lt;=0.29,"&lt;0,3%",I3950&lt;=39,"&lt;0,4%")</f>
        <v>&lt;0,4%</v>
      </c>
      <c r="K3950" t="s">
        <v>13</v>
      </c>
      <c r="L3950" s="7">
        <v>11</v>
      </c>
      <c r="M3950" s="7" t="str" cm="1">
        <f t="array" ref="M3950">_xlfn.IFS(L3950&lt;1,"Very Fast",L3950&lt;3,"Fast",L3950&lt;5,"Normal",L3950&lt;=7,"Slow",L3950&gt;=8,"Very Slow")</f>
        <v>Very Slow</v>
      </c>
      <c r="N3950" s="5">
        <v>3.9</v>
      </c>
      <c r="O3950" t="str" cm="1">
        <f t="array" ref="O3950">_xlfn.IFS(N3950&lt;2,"Very Poor",N3950&lt;3,"Poor",N3950&lt;4,"Average",N3950&lt;4.5,"Good",N3950&lt;=5,"Excellent")</f>
        <v>Average</v>
      </c>
      <c r="P3950" s="12">
        <v>1754.02</v>
      </c>
    </row>
    <row r="3951" spans="1:16" x14ac:dyDescent="0.35">
      <c r="A3951">
        <v>13950</v>
      </c>
      <c r="B3951" s="15">
        <v>48511</v>
      </c>
      <c r="C3951" s="7">
        <f t="shared" si="61"/>
        <v>2032</v>
      </c>
      <c r="D3951">
        <v>1164</v>
      </c>
      <c r="E3951" t="s">
        <v>11</v>
      </c>
      <c r="F3951" t="s">
        <v>68</v>
      </c>
      <c r="G3951" s="7">
        <v>5</v>
      </c>
      <c r="H3951" s="3">
        <v>490.69</v>
      </c>
      <c r="I3951">
        <v>0.18</v>
      </c>
      <c r="J3951" s="17" t="str" cm="1">
        <f t="array" ref="J3951">_xlfn.IFS(I3951&lt;=0.09,"&lt;0,1%",I3951&lt;=0.19,"&lt;0,2%",I3951&lt;=0.29,"&lt;0,3%",I3951&lt;=39,"&lt;0,4%")</f>
        <v>&lt;0,2%</v>
      </c>
      <c r="K3951" t="s">
        <v>17</v>
      </c>
      <c r="L3951" s="7">
        <v>1</v>
      </c>
      <c r="M3951" s="7" t="str" cm="1">
        <f t="array" ref="M3951">_xlfn.IFS(L3951&lt;1,"Very Fast",L3951&lt;3,"Fast",L3951&lt;5,"Normal",L3951&lt;=7,"Slow",L3951&gt;=8,"Very Slow")</f>
        <v>Fast</v>
      </c>
      <c r="N3951" s="5">
        <v>1</v>
      </c>
      <c r="O3951" t="str" cm="1">
        <f t="array" ref="O3951">_xlfn.IFS(N3951&lt;2,"Very Poor",N3951&lt;3,"Poor",N3951&lt;4,"Average",N3951&lt;4.5,"Good",N3951&lt;=5,"Excellent")</f>
        <v>Very Poor</v>
      </c>
      <c r="P3951" s="12">
        <v>2011.83</v>
      </c>
    </row>
    <row r="3952" spans="1:16" x14ac:dyDescent="0.35">
      <c r="A3952">
        <v>13951</v>
      </c>
      <c r="B3952" s="15">
        <v>48512</v>
      </c>
      <c r="C3952" s="7">
        <f t="shared" si="61"/>
        <v>2032</v>
      </c>
      <c r="D3952">
        <v>1313</v>
      </c>
      <c r="E3952" t="s">
        <v>18</v>
      </c>
      <c r="F3952" t="s">
        <v>68</v>
      </c>
      <c r="G3952" s="7">
        <v>2</v>
      </c>
      <c r="H3952" s="3">
        <v>188.8</v>
      </c>
      <c r="I3952">
        <v>0.04</v>
      </c>
      <c r="J3952" s="17" t="str" cm="1">
        <f t="array" ref="J3952">_xlfn.IFS(I3952&lt;=0.09,"&lt;0,1%",I3952&lt;=0.19,"&lt;0,2%",I3952&lt;=0.29,"&lt;0,3%",I3952&lt;=39,"&lt;0,4%")</f>
        <v>&lt;0,1%</v>
      </c>
      <c r="K3952" t="s">
        <v>15</v>
      </c>
      <c r="L3952" s="7">
        <v>4</v>
      </c>
      <c r="M3952" s="7" t="str" cm="1">
        <f t="array" ref="M3952">_xlfn.IFS(L3952&lt;1,"Very Fast",L3952&lt;3,"Fast",L3952&lt;5,"Normal",L3952&lt;=7,"Slow",L3952&gt;=8,"Very Slow")</f>
        <v>Normal</v>
      </c>
      <c r="N3952" s="5">
        <v>2.1</v>
      </c>
      <c r="O3952" t="str" cm="1">
        <f t="array" ref="O3952">_xlfn.IFS(N3952&lt;2,"Very Poor",N3952&lt;3,"Poor",N3952&lt;4,"Average",N3952&lt;4.5,"Good",N3952&lt;=5,"Excellent")</f>
        <v>Poor</v>
      </c>
      <c r="P3952" s="12">
        <v>362.5</v>
      </c>
    </row>
    <row r="3953" spans="1:16" x14ac:dyDescent="0.35">
      <c r="A3953">
        <v>13952</v>
      </c>
      <c r="B3953" s="15">
        <v>48513</v>
      </c>
      <c r="C3953" s="7">
        <f t="shared" si="61"/>
        <v>2032</v>
      </c>
      <c r="D3953">
        <v>1020</v>
      </c>
      <c r="E3953" t="s">
        <v>18</v>
      </c>
      <c r="F3953" t="s">
        <v>69</v>
      </c>
      <c r="G3953" s="7">
        <v>6</v>
      </c>
      <c r="H3953" s="3">
        <v>140.03</v>
      </c>
      <c r="I3953">
        <v>0.16</v>
      </c>
      <c r="J3953" s="17" t="str" cm="1">
        <f t="array" ref="J3953">_xlfn.IFS(I3953&lt;=0.09,"&lt;0,1%",I3953&lt;=0.19,"&lt;0,2%",I3953&lt;=0.29,"&lt;0,3%",I3953&lt;=39,"&lt;0,4%")</f>
        <v>&lt;0,2%</v>
      </c>
      <c r="K3953" t="s">
        <v>17</v>
      </c>
      <c r="L3953" s="7">
        <v>1</v>
      </c>
      <c r="M3953" s="7" t="str" cm="1">
        <f t="array" ref="M3953">_xlfn.IFS(L3953&lt;1,"Very Fast",L3953&lt;3,"Fast",L3953&lt;5,"Normal",L3953&lt;=7,"Slow",L3953&gt;=8,"Very Slow")</f>
        <v>Fast</v>
      </c>
      <c r="N3953" s="5">
        <v>3.7</v>
      </c>
      <c r="O3953" t="str" cm="1">
        <f t="array" ref="O3953">_xlfn.IFS(N3953&lt;2,"Very Poor",N3953&lt;3,"Poor",N3953&lt;4,"Average",N3953&lt;4.5,"Good",N3953&lt;=5,"Excellent")</f>
        <v>Average</v>
      </c>
      <c r="P3953" s="12">
        <v>705.75</v>
      </c>
    </row>
    <row r="3954" spans="1:16" x14ac:dyDescent="0.35">
      <c r="A3954">
        <v>13953</v>
      </c>
      <c r="B3954" s="15">
        <v>48514</v>
      </c>
      <c r="C3954" s="7">
        <f t="shared" si="61"/>
        <v>2032</v>
      </c>
      <c r="D3954">
        <v>1081</v>
      </c>
      <c r="E3954" t="s">
        <v>18</v>
      </c>
      <c r="F3954" t="s">
        <v>69</v>
      </c>
      <c r="G3954" s="7">
        <v>7</v>
      </c>
      <c r="H3954" s="3">
        <v>405.13</v>
      </c>
      <c r="I3954">
        <v>0.06</v>
      </c>
      <c r="J3954" s="17" t="str" cm="1">
        <f t="array" ref="J3954">_xlfn.IFS(I3954&lt;=0.09,"&lt;0,1%",I3954&lt;=0.19,"&lt;0,2%",I3954&lt;=0.29,"&lt;0,3%",I3954&lt;=39,"&lt;0,4%")</f>
        <v>&lt;0,1%</v>
      </c>
      <c r="K3954" t="s">
        <v>13</v>
      </c>
      <c r="L3954" s="7">
        <v>3</v>
      </c>
      <c r="M3954" s="7" t="str" cm="1">
        <f t="array" ref="M3954">_xlfn.IFS(L3954&lt;1,"Very Fast",L3954&lt;3,"Fast",L3954&lt;5,"Normal",L3954&lt;=7,"Slow",L3954&gt;=8,"Very Slow")</f>
        <v>Normal</v>
      </c>
      <c r="N3954" s="5">
        <v>3.2</v>
      </c>
      <c r="O3954" t="str" cm="1">
        <f t="array" ref="O3954">_xlfn.IFS(N3954&lt;2,"Very Poor",N3954&lt;3,"Poor",N3954&lt;4,"Average",N3954&lt;4.5,"Good",N3954&lt;=5,"Excellent")</f>
        <v>Average</v>
      </c>
      <c r="P3954" s="12">
        <v>2665.76</v>
      </c>
    </row>
    <row r="3955" spans="1:16" x14ac:dyDescent="0.35">
      <c r="A3955">
        <v>13954</v>
      </c>
      <c r="B3955" s="15">
        <v>48515</v>
      </c>
      <c r="C3955" s="7">
        <f t="shared" si="61"/>
        <v>2032</v>
      </c>
      <c r="D3955">
        <v>1580</v>
      </c>
      <c r="E3955" t="s">
        <v>21</v>
      </c>
      <c r="F3955" t="s">
        <v>66</v>
      </c>
      <c r="G3955" s="7">
        <v>4</v>
      </c>
      <c r="H3955" s="3">
        <v>407.14</v>
      </c>
      <c r="I3955">
        <v>0.21</v>
      </c>
      <c r="J3955" s="17" t="str" cm="1">
        <f t="array" ref="J3955">_xlfn.IFS(I3955&lt;=0.09,"&lt;0,1%",I3955&lt;=0.19,"&lt;0,2%",I3955&lt;=0.29,"&lt;0,3%",I3955&lt;=39,"&lt;0,4%")</f>
        <v>&lt;0,3%</v>
      </c>
      <c r="K3955" t="s">
        <v>15</v>
      </c>
      <c r="L3955" s="7">
        <v>4</v>
      </c>
      <c r="M3955" s="7" t="str" cm="1">
        <f t="array" ref="M3955">_xlfn.IFS(L3955&lt;1,"Very Fast",L3955&lt;3,"Fast",L3955&lt;5,"Normal",L3955&lt;=7,"Slow",L3955&gt;=8,"Very Slow")</f>
        <v>Normal</v>
      </c>
      <c r="N3955" s="5">
        <v>4.0999999999999996</v>
      </c>
      <c r="O3955" t="str" cm="1">
        <f t="array" ref="O3955">_xlfn.IFS(N3955&lt;2,"Very Poor",N3955&lt;3,"Poor",N3955&lt;4,"Average",N3955&lt;4.5,"Good",N3955&lt;=5,"Excellent")</f>
        <v>Good</v>
      </c>
      <c r="P3955" s="12">
        <v>1286.56</v>
      </c>
    </row>
    <row r="3956" spans="1:16" x14ac:dyDescent="0.35">
      <c r="A3956">
        <v>13955</v>
      </c>
      <c r="B3956" s="15">
        <v>48516</v>
      </c>
      <c r="C3956" s="7">
        <f t="shared" si="61"/>
        <v>2032</v>
      </c>
      <c r="D3956">
        <v>1130</v>
      </c>
      <c r="E3956" t="s">
        <v>18</v>
      </c>
      <c r="F3956" t="s">
        <v>69</v>
      </c>
      <c r="G3956" s="7">
        <v>6</v>
      </c>
      <c r="H3956" s="3">
        <v>542.16</v>
      </c>
      <c r="I3956">
        <v>0.24</v>
      </c>
      <c r="J3956" s="17" t="str" cm="1">
        <f t="array" ref="J3956">_xlfn.IFS(I3956&lt;=0.09,"&lt;0,1%",I3956&lt;=0.19,"&lt;0,2%",I3956&lt;=0.29,"&lt;0,3%",I3956&lt;=39,"&lt;0,4%")</f>
        <v>&lt;0,3%</v>
      </c>
      <c r="K3956" t="s">
        <v>15</v>
      </c>
      <c r="L3956" s="7">
        <v>1</v>
      </c>
      <c r="M3956" s="7" t="str" cm="1">
        <f t="array" ref="M3956">_xlfn.IFS(L3956&lt;1,"Very Fast",L3956&lt;3,"Fast",L3956&lt;5,"Normal",L3956&lt;=7,"Slow",L3956&gt;=8,"Very Slow")</f>
        <v>Fast</v>
      </c>
      <c r="N3956" s="5">
        <v>1.6</v>
      </c>
      <c r="O3956" t="str" cm="1">
        <f t="array" ref="O3956">_xlfn.IFS(N3956&lt;2,"Very Poor",N3956&lt;3,"Poor",N3956&lt;4,"Average",N3956&lt;4.5,"Good",N3956&lt;=5,"Excellent")</f>
        <v>Very Poor</v>
      </c>
      <c r="P3956" s="12">
        <v>2472.25</v>
      </c>
    </row>
    <row r="3957" spans="1:16" x14ac:dyDescent="0.35">
      <c r="A3957">
        <v>13956</v>
      </c>
      <c r="B3957" s="15">
        <v>48517</v>
      </c>
      <c r="C3957" s="7">
        <f t="shared" si="61"/>
        <v>2032</v>
      </c>
      <c r="D3957">
        <v>1598</v>
      </c>
      <c r="E3957" t="s">
        <v>18</v>
      </c>
      <c r="F3957" t="s">
        <v>69</v>
      </c>
      <c r="G3957" s="7">
        <v>3</v>
      </c>
      <c r="H3957" s="3">
        <v>24.33</v>
      </c>
      <c r="I3957">
        <v>0.16</v>
      </c>
      <c r="J3957" s="17" t="str" cm="1">
        <f t="array" ref="J3957">_xlfn.IFS(I3957&lt;=0.09,"&lt;0,1%",I3957&lt;=0.19,"&lt;0,2%",I3957&lt;=0.29,"&lt;0,3%",I3957&lt;=39,"&lt;0,4%")</f>
        <v>&lt;0,2%</v>
      </c>
      <c r="K3957" t="s">
        <v>17</v>
      </c>
      <c r="L3957" s="7">
        <v>5</v>
      </c>
      <c r="M3957" s="7" t="str" cm="1">
        <f t="array" ref="M3957">_xlfn.IFS(L3957&lt;1,"Very Fast",L3957&lt;3,"Fast",L3957&lt;5,"Normal",L3957&lt;=7,"Slow",L3957&gt;=8,"Very Slow")</f>
        <v>Slow</v>
      </c>
      <c r="N3957" s="5">
        <v>3.1</v>
      </c>
      <c r="O3957" t="str" cm="1">
        <f t="array" ref="O3957">_xlfn.IFS(N3957&lt;2,"Very Poor",N3957&lt;3,"Poor",N3957&lt;4,"Average",N3957&lt;4.5,"Good",N3957&lt;=5,"Excellent")</f>
        <v>Average</v>
      </c>
      <c r="P3957" s="12">
        <v>61.31</v>
      </c>
    </row>
    <row r="3958" spans="1:16" x14ac:dyDescent="0.35">
      <c r="A3958">
        <v>13957</v>
      </c>
      <c r="B3958" s="15">
        <v>48518</v>
      </c>
      <c r="C3958" s="7">
        <f t="shared" si="61"/>
        <v>2032</v>
      </c>
      <c r="D3958">
        <v>1729</v>
      </c>
      <c r="E3958" t="s">
        <v>11</v>
      </c>
      <c r="F3958" t="s">
        <v>68</v>
      </c>
      <c r="G3958" s="7">
        <v>7</v>
      </c>
      <c r="H3958" s="3">
        <v>514.03</v>
      </c>
      <c r="I3958">
        <v>0.03</v>
      </c>
      <c r="J3958" s="17" t="str" cm="1">
        <f t="array" ref="J3958">_xlfn.IFS(I3958&lt;=0.09,"&lt;0,1%",I3958&lt;=0.19,"&lt;0,2%",I3958&lt;=0.29,"&lt;0,3%",I3958&lt;=39,"&lt;0,4%")</f>
        <v>&lt;0,1%</v>
      </c>
      <c r="K3958" t="s">
        <v>13</v>
      </c>
      <c r="L3958" s="7">
        <v>6</v>
      </c>
      <c r="M3958" s="7" t="str" cm="1">
        <f t="array" ref="M3958">_xlfn.IFS(L3958&lt;1,"Very Fast",L3958&lt;3,"Fast",L3958&lt;5,"Normal",L3958&lt;=7,"Slow",L3958&gt;=8,"Very Slow")</f>
        <v>Slow</v>
      </c>
      <c r="N3958" s="5">
        <v>1.8</v>
      </c>
      <c r="O3958" t="str" cm="1">
        <f t="array" ref="O3958">_xlfn.IFS(N3958&lt;2,"Very Poor",N3958&lt;3,"Poor",N3958&lt;4,"Average",N3958&lt;4.5,"Good",N3958&lt;=5,"Excellent")</f>
        <v>Very Poor</v>
      </c>
      <c r="P3958" s="12">
        <v>3490.26</v>
      </c>
    </row>
    <row r="3959" spans="1:16" x14ac:dyDescent="0.35">
      <c r="A3959">
        <v>13958</v>
      </c>
      <c r="B3959" s="15">
        <v>48519</v>
      </c>
      <c r="C3959" s="7">
        <f t="shared" si="61"/>
        <v>2032</v>
      </c>
      <c r="D3959">
        <v>1932</v>
      </c>
      <c r="E3959" t="s">
        <v>18</v>
      </c>
      <c r="F3959" t="s">
        <v>68</v>
      </c>
      <c r="G3959" s="7">
        <v>2</v>
      </c>
      <c r="H3959" s="3">
        <v>319.79000000000002</v>
      </c>
      <c r="I3959">
        <v>0.16</v>
      </c>
      <c r="J3959" s="17" t="str" cm="1">
        <f t="array" ref="J3959">_xlfn.IFS(I3959&lt;=0.09,"&lt;0,1%",I3959&lt;=0.19,"&lt;0,2%",I3959&lt;=0.29,"&lt;0,3%",I3959&lt;=39,"&lt;0,4%")</f>
        <v>&lt;0,2%</v>
      </c>
      <c r="K3959" t="s">
        <v>15</v>
      </c>
      <c r="L3959" s="7">
        <v>1</v>
      </c>
      <c r="M3959" s="7" t="str" cm="1">
        <f t="array" ref="M3959">_xlfn.IFS(L3959&lt;1,"Very Fast",L3959&lt;3,"Fast",L3959&lt;5,"Normal",L3959&lt;=7,"Slow",L3959&gt;=8,"Very Slow")</f>
        <v>Fast</v>
      </c>
      <c r="N3959" s="5">
        <v>3.6</v>
      </c>
      <c r="O3959" t="str" cm="1">
        <f t="array" ref="O3959">_xlfn.IFS(N3959&lt;2,"Very Poor",N3959&lt;3,"Poor",N3959&lt;4,"Average",N3959&lt;4.5,"Good",N3959&lt;=5,"Excellent")</f>
        <v>Average</v>
      </c>
      <c r="P3959" s="12">
        <v>537.25</v>
      </c>
    </row>
    <row r="3960" spans="1:16" x14ac:dyDescent="0.35">
      <c r="A3960">
        <v>13959</v>
      </c>
      <c r="B3960" s="15">
        <v>48520</v>
      </c>
      <c r="C3960" s="7">
        <f t="shared" si="61"/>
        <v>2032</v>
      </c>
      <c r="D3960">
        <v>1983</v>
      </c>
      <c r="E3960" t="s">
        <v>21</v>
      </c>
      <c r="F3960" t="s">
        <v>68</v>
      </c>
      <c r="G3960" s="7">
        <v>6</v>
      </c>
      <c r="H3960" s="3">
        <v>378.46</v>
      </c>
      <c r="I3960">
        <v>0.03</v>
      </c>
      <c r="J3960" s="17" t="str" cm="1">
        <f t="array" ref="J3960">_xlfn.IFS(I3960&lt;=0.09,"&lt;0,1%",I3960&lt;=0.19,"&lt;0,2%",I3960&lt;=0.29,"&lt;0,3%",I3960&lt;=39,"&lt;0,4%")</f>
        <v>&lt;0,1%</v>
      </c>
      <c r="K3960" t="s">
        <v>17</v>
      </c>
      <c r="L3960" s="7">
        <v>10</v>
      </c>
      <c r="M3960" s="7" t="str" cm="1">
        <f t="array" ref="M3960">_xlfn.IFS(L3960&lt;1,"Very Fast",L3960&lt;3,"Fast",L3960&lt;5,"Normal",L3960&lt;=7,"Slow",L3960&gt;=8,"Very Slow")</f>
        <v>Very Slow</v>
      </c>
      <c r="N3960" s="5">
        <v>1.5</v>
      </c>
      <c r="O3960" t="str" cm="1">
        <f t="array" ref="O3960">_xlfn.IFS(N3960&lt;2,"Very Poor",N3960&lt;3,"Poor",N3960&lt;4,"Average",N3960&lt;4.5,"Good",N3960&lt;=5,"Excellent")</f>
        <v>Very Poor</v>
      </c>
      <c r="P3960" s="12">
        <v>2202.64</v>
      </c>
    </row>
    <row r="3961" spans="1:16" x14ac:dyDescent="0.35">
      <c r="A3961">
        <v>13960</v>
      </c>
      <c r="B3961" s="15">
        <v>48521</v>
      </c>
      <c r="C3961" s="7">
        <f t="shared" si="61"/>
        <v>2032</v>
      </c>
      <c r="D3961">
        <v>1304</v>
      </c>
      <c r="E3961" t="s">
        <v>14</v>
      </c>
      <c r="F3961" t="s">
        <v>69</v>
      </c>
      <c r="G3961" s="7">
        <v>5</v>
      </c>
      <c r="H3961" s="3">
        <v>68.45</v>
      </c>
      <c r="I3961">
        <v>0.24</v>
      </c>
      <c r="J3961" s="17" t="str" cm="1">
        <f t="array" ref="J3961">_xlfn.IFS(I3961&lt;=0.09,"&lt;0,1%",I3961&lt;=0.19,"&lt;0,2%",I3961&lt;=0.29,"&lt;0,3%",I3961&lt;=39,"&lt;0,4%")</f>
        <v>&lt;0,3%</v>
      </c>
      <c r="K3961" t="s">
        <v>17</v>
      </c>
      <c r="L3961" s="7">
        <v>11</v>
      </c>
      <c r="M3961" s="7" t="str" cm="1">
        <f t="array" ref="M3961">_xlfn.IFS(L3961&lt;1,"Very Fast",L3961&lt;3,"Fast",L3961&lt;5,"Normal",L3961&lt;=7,"Slow",L3961&gt;=8,"Very Slow")</f>
        <v>Very Slow</v>
      </c>
      <c r="N3961" s="5">
        <v>1.6</v>
      </c>
      <c r="O3961" t="str" cm="1">
        <f t="array" ref="O3961">_xlfn.IFS(N3961&lt;2,"Very Poor",N3961&lt;3,"Poor",N3961&lt;4,"Average",N3961&lt;4.5,"Good",N3961&lt;=5,"Excellent")</f>
        <v>Very Poor</v>
      </c>
      <c r="P3961" s="12">
        <v>260.11</v>
      </c>
    </row>
    <row r="3962" spans="1:16" x14ac:dyDescent="0.35">
      <c r="A3962">
        <v>13961</v>
      </c>
      <c r="B3962" s="15">
        <v>48522</v>
      </c>
      <c r="C3962" s="7">
        <f t="shared" si="61"/>
        <v>2032</v>
      </c>
      <c r="D3962">
        <v>1914</v>
      </c>
      <c r="E3962" t="s">
        <v>21</v>
      </c>
      <c r="F3962" t="s">
        <v>69</v>
      </c>
      <c r="G3962" s="7">
        <v>5</v>
      </c>
      <c r="H3962" s="3">
        <v>268.08</v>
      </c>
      <c r="I3962">
        <v>0.28000000000000003</v>
      </c>
      <c r="J3962" s="17" t="str" cm="1">
        <f t="array" ref="J3962">_xlfn.IFS(I3962&lt;=0.09,"&lt;0,1%",I3962&lt;=0.19,"&lt;0,2%",I3962&lt;=0.29,"&lt;0,3%",I3962&lt;=39,"&lt;0,4%")</f>
        <v>&lt;0,3%</v>
      </c>
      <c r="K3962" t="s">
        <v>17</v>
      </c>
      <c r="L3962" s="7">
        <v>10</v>
      </c>
      <c r="M3962" s="7" t="str" cm="1">
        <f t="array" ref="M3962">_xlfn.IFS(L3962&lt;1,"Very Fast",L3962&lt;3,"Fast",L3962&lt;5,"Normal",L3962&lt;=7,"Slow",L3962&gt;=8,"Very Slow")</f>
        <v>Very Slow</v>
      </c>
      <c r="N3962" s="5">
        <v>2.2999999999999998</v>
      </c>
      <c r="O3962" t="str" cm="1">
        <f t="array" ref="O3962">_xlfn.IFS(N3962&lt;2,"Very Poor",N3962&lt;3,"Poor",N3962&lt;4,"Average",N3962&lt;4.5,"Good",N3962&lt;=5,"Excellent")</f>
        <v>Poor</v>
      </c>
      <c r="P3962" s="12">
        <v>965.09</v>
      </c>
    </row>
    <row r="3963" spans="1:16" x14ac:dyDescent="0.35">
      <c r="A3963">
        <v>13962</v>
      </c>
      <c r="B3963" s="15">
        <v>48523</v>
      </c>
      <c r="C3963" s="7">
        <f t="shared" si="61"/>
        <v>2032</v>
      </c>
      <c r="D3963">
        <v>1370</v>
      </c>
      <c r="E3963" t="s">
        <v>14</v>
      </c>
      <c r="F3963" t="s">
        <v>69</v>
      </c>
      <c r="G3963" s="7">
        <v>7</v>
      </c>
      <c r="H3963" s="3">
        <v>147.97</v>
      </c>
      <c r="I3963">
        <v>0.34</v>
      </c>
      <c r="J3963" s="17" t="str" cm="1">
        <f t="array" ref="J3963">_xlfn.IFS(I3963&lt;=0.09,"&lt;0,1%",I3963&lt;=0.19,"&lt;0,2%",I3963&lt;=0.29,"&lt;0,3%",I3963&lt;=39,"&lt;0,4%")</f>
        <v>&lt;0,4%</v>
      </c>
      <c r="K3963" t="s">
        <v>17</v>
      </c>
      <c r="L3963" s="7">
        <v>4</v>
      </c>
      <c r="M3963" s="7" t="str" cm="1">
        <f t="array" ref="M3963">_xlfn.IFS(L3963&lt;1,"Very Fast",L3963&lt;3,"Fast",L3963&lt;5,"Normal",L3963&lt;=7,"Slow",L3963&gt;=8,"Very Slow")</f>
        <v>Normal</v>
      </c>
      <c r="N3963" s="5">
        <v>2.6</v>
      </c>
      <c r="O3963" t="str" cm="1">
        <f t="array" ref="O3963">_xlfn.IFS(N3963&lt;2,"Very Poor",N3963&lt;3,"Poor",N3963&lt;4,"Average",N3963&lt;4.5,"Good",N3963&lt;=5,"Excellent")</f>
        <v>Poor</v>
      </c>
      <c r="P3963" s="12">
        <v>683.62</v>
      </c>
    </row>
    <row r="3964" spans="1:16" x14ac:dyDescent="0.35">
      <c r="A3964">
        <v>13963</v>
      </c>
      <c r="B3964" s="15">
        <v>48524</v>
      </c>
      <c r="C3964" s="7">
        <f t="shared" si="61"/>
        <v>2032</v>
      </c>
      <c r="D3964">
        <v>1856</v>
      </c>
      <c r="E3964" t="s">
        <v>11</v>
      </c>
      <c r="F3964" t="s">
        <v>69</v>
      </c>
      <c r="G3964" s="7">
        <v>1</v>
      </c>
      <c r="H3964" s="3">
        <v>163.72</v>
      </c>
      <c r="I3964">
        <v>0.05</v>
      </c>
      <c r="J3964" s="17" t="str" cm="1">
        <f t="array" ref="J3964">_xlfn.IFS(I3964&lt;=0.09,"&lt;0,1%",I3964&lt;=0.19,"&lt;0,2%",I3964&lt;=0.29,"&lt;0,3%",I3964&lt;=39,"&lt;0,4%")</f>
        <v>&lt;0,1%</v>
      </c>
      <c r="K3964" t="s">
        <v>17</v>
      </c>
      <c r="L3964" s="7">
        <v>4</v>
      </c>
      <c r="M3964" s="7" t="str" cm="1">
        <f t="array" ref="M3964">_xlfn.IFS(L3964&lt;1,"Very Fast",L3964&lt;3,"Fast",L3964&lt;5,"Normal",L3964&lt;=7,"Slow",L3964&gt;=8,"Very Slow")</f>
        <v>Normal</v>
      </c>
      <c r="N3964" s="5">
        <v>3</v>
      </c>
      <c r="O3964" t="str" cm="1">
        <f t="array" ref="O3964">_xlfn.IFS(N3964&lt;2,"Very Poor",N3964&lt;3,"Poor",N3964&lt;4,"Average",N3964&lt;4.5,"Good",N3964&lt;=5,"Excellent")</f>
        <v>Average</v>
      </c>
      <c r="P3964" s="12">
        <v>155.53</v>
      </c>
    </row>
    <row r="3965" spans="1:16" x14ac:dyDescent="0.35">
      <c r="A3965">
        <v>13964</v>
      </c>
      <c r="B3965" s="15">
        <v>48525</v>
      </c>
      <c r="C3965" s="7">
        <f t="shared" si="61"/>
        <v>2032</v>
      </c>
      <c r="D3965">
        <v>1852</v>
      </c>
      <c r="E3965" t="s">
        <v>11</v>
      </c>
      <c r="F3965" t="s">
        <v>66</v>
      </c>
      <c r="G3965" s="7">
        <v>4</v>
      </c>
      <c r="H3965" s="3">
        <v>309.89999999999998</v>
      </c>
      <c r="I3965">
        <v>0.19</v>
      </c>
      <c r="J3965" s="17" t="str" cm="1">
        <f t="array" ref="J3965">_xlfn.IFS(I3965&lt;=0.09,"&lt;0,1%",I3965&lt;=0.19,"&lt;0,2%",I3965&lt;=0.29,"&lt;0,3%",I3965&lt;=39,"&lt;0,4%")</f>
        <v>&lt;0,2%</v>
      </c>
      <c r="K3965" t="s">
        <v>15</v>
      </c>
      <c r="L3965" s="7">
        <v>1</v>
      </c>
      <c r="M3965" s="7" t="str" cm="1">
        <f t="array" ref="M3965">_xlfn.IFS(L3965&lt;1,"Very Fast",L3965&lt;3,"Fast",L3965&lt;5,"Normal",L3965&lt;=7,"Slow",L3965&gt;=8,"Very Slow")</f>
        <v>Fast</v>
      </c>
      <c r="N3965" s="5">
        <v>3.3</v>
      </c>
      <c r="O3965" t="str" cm="1">
        <f t="array" ref="O3965">_xlfn.IFS(N3965&lt;2,"Very Poor",N3965&lt;3,"Poor",N3965&lt;4,"Average",N3965&lt;4.5,"Good",N3965&lt;=5,"Excellent")</f>
        <v>Average</v>
      </c>
      <c r="P3965" s="12">
        <v>1004.08</v>
      </c>
    </row>
    <row r="3966" spans="1:16" x14ac:dyDescent="0.35">
      <c r="A3966">
        <v>13965</v>
      </c>
      <c r="B3966" s="15">
        <v>48526</v>
      </c>
      <c r="C3966" s="7">
        <f t="shared" si="61"/>
        <v>2032</v>
      </c>
      <c r="D3966">
        <v>1383</v>
      </c>
      <c r="E3966" t="s">
        <v>18</v>
      </c>
      <c r="F3966" t="s">
        <v>69</v>
      </c>
      <c r="G3966" s="7">
        <v>7</v>
      </c>
      <c r="H3966" s="3">
        <v>490.29</v>
      </c>
      <c r="I3966">
        <v>0.2</v>
      </c>
      <c r="J3966" s="17" t="str" cm="1">
        <f t="array" ref="J3966">_xlfn.IFS(I3966&lt;=0.09,"&lt;0,1%",I3966&lt;=0.19,"&lt;0,2%",I3966&lt;=0.29,"&lt;0,3%",I3966&lt;=39,"&lt;0,4%")</f>
        <v>&lt;0,3%</v>
      </c>
      <c r="K3966" t="s">
        <v>15</v>
      </c>
      <c r="L3966" s="7">
        <v>2</v>
      </c>
      <c r="M3966" s="7" t="str" cm="1">
        <f t="array" ref="M3966">_xlfn.IFS(L3966&lt;1,"Very Fast",L3966&lt;3,"Fast",L3966&lt;5,"Normal",L3966&lt;=7,"Slow",L3966&gt;=8,"Very Slow")</f>
        <v>Fast</v>
      </c>
      <c r="N3966" s="5">
        <v>2.9</v>
      </c>
      <c r="O3966" t="str" cm="1">
        <f t="array" ref="O3966">_xlfn.IFS(N3966&lt;2,"Very Poor",N3966&lt;3,"Poor",N3966&lt;4,"Average",N3966&lt;4.5,"Good",N3966&lt;=5,"Excellent")</f>
        <v>Poor</v>
      </c>
      <c r="P3966" s="12">
        <v>2745.62</v>
      </c>
    </row>
    <row r="3967" spans="1:16" x14ac:dyDescent="0.35">
      <c r="A3967">
        <v>13966</v>
      </c>
      <c r="B3967" s="15">
        <v>48527</v>
      </c>
      <c r="C3967" s="7">
        <f t="shared" si="61"/>
        <v>2032</v>
      </c>
      <c r="D3967">
        <v>1907</v>
      </c>
      <c r="E3967" t="s">
        <v>18</v>
      </c>
      <c r="F3967" t="s">
        <v>69</v>
      </c>
      <c r="G3967" s="7">
        <v>2</v>
      </c>
      <c r="H3967" s="3">
        <v>450.11</v>
      </c>
      <c r="I3967">
        <v>0.32</v>
      </c>
      <c r="J3967" s="17" t="str" cm="1">
        <f t="array" ref="J3967">_xlfn.IFS(I3967&lt;=0.09,"&lt;0,1%",I3967&lt;=0.19,"&lt;0,2%",I3967&lt;=0.29,"&lt;0,3%",I3967&lt;=39,"&lt;0,4%")</f>
        <v>&lt;0,4%</v>
      </c>
      <c r="K3967" t="s">
        <v>17</v>
      </c>
      <c r="L3967" s="7">
        <v>11</v>
      </c>
      <c r="M3967" s="7" t="str" cm="1">
        <f t="array" ref="M3967">_xlfn.IFS(L3967&lt;1,"Very Fast",L3967&lt;3,"Fast",L3967&lt;5,"Normal",L3967&lt;=7,"Slow",L3967&gt;=8,"Very Slow")</f>
        <v>Very Slow</v>
      </c>
      <c r="N3967" s="5">
        <v>1.2</v>
      </c>
      <c r="O3967" t="str" cm="1">
        <f t="array" ref="O3967">_xlfn.IFS(N3967&lt;2,"Very Poor",N3967&lt;3,"Poor",N3967&lt;4,"Average",N3967&lt;4.5,"Good",N3967&lt;=5,"Excellent")</f>
        <v>Very Poor</v>
      </c>
      <c r="P3967" s="12">
        <v>612.15</v>
      </c>
    </row>
    <row r="3968" spans="1:16" x14ac:dyDescent="0.35">
      <c r="A3968">
        <v>13967</v>
      </c>
      <c r="B3968" s="15">
        <v>48528</v>
      </c>
      <c r="C3968" s="7">
        <f t="shared" si="61"/>
        <v>2032</v>
      </c>
      <c r="D3968">
        <v>1444</v>
      </c>
      <c r="E3968" t="s">
        <v>18</v>
      </c>
      <c r="F3968" t="s">
        <v>68</v>
      </c>
      <c r="G3968" s="7">
        <v>6</v>
      </c>
      <c r="H3968" s="3">
        <v>360.73</v>
      </c>
      <c r="I3968">
        <v>0.22</v>
      </c>
      <c r="J3968" s="17" t="str" cm="1">
        <f t="array" ref="J3968">_xlfn.IFS(I3968&lt;=0.09,"&lt;0,1%",I3968&lt;=0.19,"&lt;0,2%",I3968&lt;=0.29,"&lt;0,3%",I3968&lt;=39,"&lt;0,4%")</f>
        <v>&lt;0,3%</v>
      </c>
      <c r="K3968" t="s">
        <v>15</v>
      </c>
      <c r="L3968" s="7">
        <v>10</v>
      </c>
      <c r="M3968" s="7" t="str" cm="1">
        <f t="array" ref="M3968">_xlfn.IFS(L3968&lt;1,"Very Fast",L3968&lt;3,"Fast",L3968&lt;5,"Normal",L3968&lt;=7,"Slow",L3968&gt;=8,"Very Slow")</f>
        <v>Very Slow</v>
      </c>
      <c r="N3968" s="5">
        <v>2.4</v>
      </c>
      <c r="O3968" t="str" cm="1">
        <f t="array" ref="O3968">_xlfn.IFS(N3968&lt;2,"Very Poor",N3968&lt;3,"Poor",N3968&lt;4,"Average",N3968&lt;4.5,"Good",N3968&lt;=5,"Excellent")</f>
        <v>Poor</v>
      </c>
      <c r="P3968" s="12">
        <v>1688.22</v>
      </c>
    </row>
    <row r="3969" spans="1:16" x14ac:dyDescent="0.35">
      <c r="A3969">
        <v>13968</v>
      </c>
      <c r="B3969" s="15">
        <v>48529</v>
      </c>
      <c r="C3969" s="7">
        <f t="shared" si="61"/>
        <v>2032</v>
      </c>
      <c r="D3969">
        <v>1424</v>
      </c>
      <c r="E3969" t="s">
        <v>21</v>
      </c>
      <c r="F3969" t="s">
        <v>68</v>
      </c>
      <c r="G3969" s="7">
        <v>4</v>
      </c>
      <c r="H3969" s="3">
        <v>330.56</v>
      </c>
      <c r="I3969">
        <v>0.05</v>
      </c>
      <c r="J3969" s="17" t="str" cm="1">
        <f t="array" ref="J3969">_xlfn.IFS(I3969&lt;=0.09,"&lt;0,1%",I3969&lt;=0.19,"&lt;0,2%",I3969&lt;=0.29,"&lt;0,3%",I3969&lt;=39,"&lt;0,4%")</f>
        <v>&lt;0,1%</v>
      </c>
      <c r="K3969" t="s">
        <v>17</v>
      </c>
      <c r="L3969" s="7">
        <v>5</v>
      </c>
      <c r="M3969" s="7" t="str" cm="1">
        <f t="array" ref="M3969">_xlfn.IFS(L3969&lt;1,"Very Fast",L3969&lt;3,"Fast",L3969&lt;5,"Normal",L3969&lt;=7,"Slow",L3969&gt;=8,"Very Slow")</f>
        <v>Slow</v>
      </c>
      <c r="N3969" s="5">
        <v>1.2</v>
      </c>
      <c r="O3969" t="str" cm="1">
        <f t="array" ref="O3969">_xlfn.IFS(N3969&lt;2,"Very Poor",N3969&lt;3,"Poor",N3969&lt;4,"Average",N3969&lt;4.5,"Good",N3969&lt;=5,"Excellent")</f>
        <v>Very Poor</v>
      </c>
      <c r="P3969" s="12">
        <v>1256.1300000000001</v>
      </c>
    </row>
    <row r="3970" spans="1:16" x14ac:dyDescent="0.35">
      <c r="A3970">
        <v>13969</v>
      </c>
      <c r="B3970" s="15">
        <v>48530</v>
      </c>
      <c r="C3970" s="7">
        <f t="shared" si="61"/>
        <v>2032</v>
      </c>
      <c r="D3970">
        <v>1160</v>
      </c>
      <c r="E3970" t="s">
        <v>11</v>
      </c>
      <c r="F3970" t="s">
        <v>68</v>
      </c>
      <c r="G3970" s="7">
        <v>1</v>
      </c>
      <c r="H3970" s="3">
        <v>264.97000000000003</v>
      </c>
      <c r="I3970">
        <v>0.15</v>
      </c>
      <c r="J3970" s="17" t="str" cm="1">
        <f t="array" ref="J3970">_xlfn.IFS(I3970&lt;=0.09,"&lt;0,1%",I3970&lt;=0.19,"&lt;0,2%",I3970&lt;=0.29,"&lt;0,3%",I3970&lt;=39,"&lt;0,4%")</f>
        <v>&lt;0,2%</v>
      </c>
      <c r="K3970" t="s">
        <v>17</v>
      </c>
      <c r="L3970" s="7">
        <v>2</v>
      </c>
      <c r="M3970" s="7" t="str" cm="1">
        <f t="array" ref="M3970">_xlfn.IFS(L3970&lt;1,"Very Fast",L3970&lt;3,"Fast",L3970&lt;5,"Normal",L3970&lt;=7,"Slow",L3970&gt;=8,"Very Slow")</f>
        <v>Fast</v>
      </c>
      <c r="N3970" s="5">
        <v>1.5</v>
      </c>
      <c r="O3970" t="str" cm="1">
        <f t="array" ref="O3970">_xlfn.IFS(N3970&lt;2,"Very Poor",N3970&lt;3,"Poor",N3970&lt;4,"Average",N3970&lt;4.5,"Good",N3970&lt;=5,"Excellent")</f>
        <v>Very Poor</v>
      </c>
      <c r="P3970" s="12">
        <v>225.22</v>
      </c>
    </row>
    <row r="3971" spans="1:16" x14ac:dyDescent="0.35">
      <c r="A3971">
        <v>13970</v>
      </c>
      <c r="B3971" s="15">
        <v>48531</v>
      </c>
      <c r="C3971" s="7">
        <f t="shared" ref="C3971:C4034" si="62">YEAR(B3971)</f>
        <v>2032</v>
      </c>
      <c r="D3971">
        <v>1177</v>
      </c>
      <c r="E3971" t="s">
        <v>14</v>
      </c>
      <c r="F3971" t="s">
        <v>68</v>
      </c>
      <c r="G3971" s="7">
        <v>7</v>
      </c>
      <c r="H3971" s="3">
        <v>584.04</v>
      </c>
      <c r="I3971">
        <v>0.23</v>
      </c>
      <c r="J3971" s="17" t="str" cm="1">
        <f t="array" ref="J3971">_xlfn.IFS(I3971&lt;=0.09,"&lt;0,1%",I3971&lt;=0.19,"&lt;0,2%",I3971&lt;=0.29,"&lt;0,3%",I3971&lt;=39,"&lt;0,4%")</f>
        <v>&lt;0,3%</v>
      </c>
      <c r="K3971" t="s">
        <v>15</v>
      </c>
      <c r="L3971" s="7">
        <v>3</v>
      </c>
      <c r="M3971" s="7" t="str" cm="1">
        <f t="array" ref="M3971">_xlfn.IFS(L3971&lt;1,"Very Fast",L3971&lt;3,"Fast",L3971&lt;5,"Normal",L3971&lt;=7,"Slow",L3971&gt;=8,"Very Slow")</f>
        <v>Normal</v>
      </c>
      <c r="N3971" s="5">
        <v>1.4</v>
      </c>
      <c r="O3971" t="str" cm="1">
        <f t="array" ref="O3971">_xlfn.IFS(N3971&lt;2,"Very Poor",N3971&lt;3,"Poor",N3971&lt;4,"Average",N3971&lt;4.5,"Good",N3971&lt;=5,"Excellent")</f>
        <v>Very Poor</v>
      </c>
      <c r="P3971" s="12">
        <v>3147.98</v>
      </c>
    </row>
    <row r="3972" spans="1:16" x14ac:dyDescent="0.35">
      <c r="A3972">
        <v>13971</v>
      </c>
      <c r="B3972" s="15">
        <v>48532</v>
      </c>
      <c r="C3972" s="7">
        <f t="shared" si="62"/>
        <v>2032</v>
      </c>
      <c r="D3972">
        <v>1628</v>
      </c>
      <c r="E3972" t="s">
        <v>14</v>
      </c>
      <c r="F3972" t="s">
        <v>68</v>
      </c>
      <c r="G3972" s="7">
        <v>3</v>
      </c>
      <c r="H3972" s="3">
        <v>342.71</v>
      </c>
      <c r="I3972">
        <v>0.25</v>
      </c>
      <c r="J3972" s="17" t="str" cm="1">
        <f t="array" ref="J3972">_xlfn.IFS(I3972&lt;=0.09,"&lt;0,1%",I3972&lt;=0.19,"&lt;0,2%",I3972&lt;=0.29,"&lt;0,3%",I3972&lt;=39,"&lt;0,4%")</f>
        <v>&lt;0,3%</v>
      </c>
      <c r="K3972" t="s">
        <v>17</v>
      </c>
      <c r="L3972" s="7">
        <v>9</v>
      </c>
      <c r="M3972" s="7" t="str" cm="1">
        <f t="array" ref="M3972">_xlfn.IFS(L3972&lt;1,"Very Fast",L3972&lt;3,"Fast",L3972&lt;5,"Normal",L3972&lt;=7,"Slow",L3972&gt;=8,"Very Slow")</f>
        <v>Very Slow</v>
      </c>
      <c r="N3972" s="5">
        <v>1.6</v>
      </c>
      <c r="O3972" t="str" cm="1">
        <f t="array" ref="O3972">_xlfn.IFS(N3972&lt;2,"Very Poor",N3972&lt;3,"Poor",N3972&lt;4,"Average",N3972&lt;4.5,"Good",N3972&lt;=5,"Excellent")</f>
        <v>Very Poor</v>
      </c>
      <c r="P3972" s="12">
        <v>771.1</v>
      </c>
    </row>
    <row r="3973" spans="1:16" x14ac:dyDescent="0.35">
      <c r="A3973">
        <v>13972</v>
      </c>
      <c r="B3973" s="15">
        <v>48533</v>
      </c>
      <c r="C3973" s="7">
        <f t="shared" si="62"/>
        <v>2032</v>
      </c>
      <c r="D3973">
        <v>1707</v>
      </c>
      <c r="E3973" t="s">
        <v>18</v>
      </c>
      <c r="F3973" t="s">
        <v>66</v>
      </c>
      <c r="G3973" s="7">
        <v>4</v>
      </c>
      <c r="H3973" s="3">
        <v>163.57</v>
      </c>
      <c r="I3973">
        <v>0.3</v>
      </c>
      <c r="J3973" s="17" t="str" cm="1">
        <f t="array" ref="J3973">_xlfn.IFS(I3973&lt;=0.09,"&lt;0,1%",I3973&lt;=0.19,"&lt;0,2%",I3973&lt;=0.29,"&lt;0,3%",I3973&lt;=39,"&lt;0,4%")</f>
        <v>&lt;0,4%</v>
      </c>
      <c r="K3973" t="s">
        <v>17</v>
      </c>
      <c r="L3973" s="7">
        <v>5</v>
      </c>
      <c r="M3973" s="7" t="str" cm="1">
        <f t="array" ref="M3973">_xlfn.IFS(L3973&lt;1,"Very Fast",L3973&lt;3,"Fast",L3973&lt;5,"Normal",L3973&lt;=7,"Slow",L3973&gt;=8,"Very Slow")</f>
        <v>Slow</v>
      </c>
      <c r="N3973" s="5">
        <v>4.3</v>
      </c>
      <c r="O3973" t="str" cm="1">
        <f t="array" ref="O3973">_xlfn.IFS(N3973&lt;2,"Very Poor",N3973&lt;3,"Poor",N3973&lt;4,"Average",N3973&lt;4.5,"Good",N3973&lt;=5,"Excellent")</f>
        <v>Good</v>
      </c>
      <c r="P3973" s="12">
        <v>458</v>
      </c>
    </row>
    <row r="3974" spans="1:16" x14ac:dyDescent="0.35">
      <c r="A3974">
        <v>13973</v>
      </c>
      <c r="B3974" s="15">
        <v>48534</v>
      </c>
      <c r="C3974" s="7">
        <f t="shared" si="62"/>
        <v>2032</v>
      </c>
      <c r="D3974">
        <v>1894</v>
      </c>
      <c r="E3974" t="s">
        <v>21</v>
      </c>
      <c r="F3974" t="s">
        <v>66</v>
      </c>
      <c r="G3974" s="7">
        <v>1</v>
      </c>
      <c r="H3974" s="3">
        <v>149.6</v>
      </c>
      <c r="I3974">
        <v>0.06</v>
      </c>
      <c r="J3974" s="17" t="str" cm="1">
        <f t="array" ref="J3974">_xlfn.IFS(I3974&lt;=0.09,"&lt;0,1%",I3974&lt;=0.19,"&lt;0,2%",I3974&lt;=0.29,"&lt;0,3%",I3974&lt;=39,"&lt;0,4%")</f>
        <v>&lt;0,1%</v>
      </c>
      <c r="K3974" t="s">
        <v>15</v>
      </c>
      <c r="L3974" s="7">
        <v>1</v>
      </c>
      <c r="M3974" s="7" t="str" cm="1">
        <f t="array" ref="M3974">_xlfn.IFS(L3974&lt;1,"Very Fast",L3974&lt;3,"Fast",L3974&lt;5,"Normal",L3974&lt;=7,"Slow",L3974&gt;=8,"Very Slow")</f>
        <v>Fast</v>
      </c>
      <c r="N3974" s="5">
        <v>3.5</v>
      </c>
      <c r="O3974" t="str" cm="1">
        <f t="array" ref="O3974">_xlfn.IFS(N3974&lt;2,"Very Poor",N3974&lt;3,"Poor",N3974&lt;4,"Average",N3974&lt;4.5,"Good",N3974&lt;=5,"Excellent")</f>
        <v>Average</v>
      </c>
      <c r="P3974" s="12">
        <v>140.62</v>
      </c>
    </row>
    <row r="3975" spans="1:16" x14ac:dyDescent="0.35">
      <c r="A3975">
        <v>13974</v>
      </c>
      <c r="B3975" s="15">
        <v>48535</v>
      </c>
      <c r="C3975" s="7">
        <f t="shared" si="62"/>
        <v>2032</v>
      </c>
      <c r="D3975">
        <v>1489</v>
      </c>
      <c r="E3975" t="s">
        <v>11</v>
      </c>
      <c r="F3975" t="s">
        <v>66</v>
      </c>
      <c r="G3975" s="7">
        <v>7</v>
      </c>
      <c r="H3975" s="3">
        <v>372.64</v>
      </c>
      <c r="I3975">
        <v>0.33</v>
      </c>
      <c r="J3975" s="17" t="str" cm="1">
        <f t="array" ref="J3975">_xlfn.IFS(I3975&lt;=0.09,"&lt;0,1%",I3975&lt;=0.19,"&lt;0,2%",I3975&lt;=0.29,"&lt;0,3%",I3975&lt;=39,"&lt;0,4%")</f>
        <v>&lt;0,4%</v>
      </c>
      <c r="K3975" t="s">
        <v>17</v>
      </c>
      <c r="L3975" s="7">
        <v>5</v>
      </c>
      <c r="M3975" s="7" t="str" cm="1">
        <f t="array" ref="M3975">_xlfn.IFS(L3975&lt;1,"Very Fast",L3975&lt;3,"Fast",L3975&lt;5,"Normal",L3975&lt;=7,"Slow",L3975&gt;=8,"Very Slow")</f>
        <v>Slow</v>
      </c>
      <c r="N3975" s="5">
        <v>3</v>
      </c>
      <c r="O3975" t="str" cm="1">
        <f t="array" ref="O3975">_xlfn.IFS(N3975&lt;2,"Very Poor",N3975&lt;3,"Poor",N3975&lt;4,"Average",N3975&lt;4.5,"Good",N3975&lt;=5,"Excellent")</f>
        <v>Average</v>
      </c>
      <c r="P3975" s="12">
        <v>1747.68</v>
      </c>
    </row>
    <row r="3976" spans="1:16" x14ac:dyDescent="0.35">
      <c r="A3976">
        <v>13975</v>
      </c>
      <c r="B3976" s="15">
        <v>48536</v>
      </c>
      <c r="C3976" s="7">
        <f t="shared" si="62"/>
        <v>2032</v>
      </c>
      <c r="D3976">
        <v>1326</v>
      </c>
      <c r="E3976" t="s">
        <v>18</v>
      </c>
      <c r="F3976" t="s">
        <v>68</v>
      </c>
      <c r="G3976" s="7">
        <v>7</v>
      </c>
      <c r="H3976" s="3">
        <v>320.85000000000002</v>
      </c>
      <c r="I3976">
        <v>0.02</v>
      </c>
      <c r="J3976" s="17" t="str" cm="1">
        <f t="array" ref="J3976">_xlfn.IFS(I3976&lt;=0.09,"&lt;0,1%",I3976&lt;=0.19,"&lt;0,2%",I3976&lt;=0.29,"&lt;0,3%",I3976&lt;=39,"&lt;0,4%")</f>
        <v>&lt;0,1%</v>
      </c>
      <c r="K3976" t="s">
        <v>13</v>
      </c>
      <c r="L3976" s="7">
        <v>3</v>
      </c>
      <c r="M3976" s="7" t="str" cm="1">
        <f t="array" ref="M3976">_xlfn.IFS(L3976&lt;1,"Very Fast",L3976&lt;3,"Fast",L3976&lt;5,"Normal",L3976&lt;=7,"Slow",L3976&gt;=8,"Very Slow")</f>
        <v>Normal</v>
      </c>
      <c r="N3976" s="5">
        <v>3.9</v>
      </c>
      <c r="O3976" t="str" cm="1">
        <f t="array" ref="O3976">_xlfn.IFS(N3976&lt;2,"Very Poor",N3976&lt;3,"Poor",N3976&lt;4,"Average",N3976&lt;4.5,"Good",N3976&lt;=5,"Excellent")</f>
        <v>Average</v>
      </c>
      <c r="P3976" s="12">
        <v>2201.0300000000002</v>
      </c>
    </row>
    <row r="3977" spans="1:16" x14ac:dyDescent="0.35">
      <c r="A3977">
        <v>13976</v>
      </c>
      <c r="B3977" s="15">
        <v>48537</v>
      </c>
      <c r="C3977" s="7">
        <f t="shared" si="62"/>
        <v>2032</v>
      </c>
      <c r="D3977">
        <v>1597</v>
      </c>
      <c r="E3977" t="s">
        <v>14</v>
      </c>
      <c r="F3977" t="s">
        <v>69</v>
      </c>
      <c r="G3977" s="7">
        <v>2</v>
      </c>
      <c r="H3977" s="3">
        <v>19.5</v>
      </c>
      <c r="I3977">
        <v>0.34</v>
      </c>
      <c r="J3977" s="17" t="str" cm="1">
        <f t="array" ref="J3977">_xlfn.IFS(I3977&lt;=0.09,"&lt;0,1%",I3977&lt;=0.19,"&lt;0,2%",I3977&lt;=0.29,"&lt;0,3%",I3977&lt;=39,"&lt;0,4%")</f>
        <v>&lt;0,4%</v>
      </c>
      <c r="K3977" t="s">
        <v>15</v>
      </c>
      <c r="L3977" s="7">
        <v>1</v>
      </c>
      <c r="M3977" s="7" t="str" cm="1">
        <f t="array" ref="M3977">_xlfn.IFS(L3977&lt;1,"Very Fast",L3977&lt;3,"Fast",L3977&lt;5,"Normal",L3977&lt;=7,"Slow",L3977&gt;=8,"Very Slow")</f>
        <v>Fast</v>
      </c>
      <c r="N3977" s="5">
        <v>4.8</v>
      </c>
      <c r="O3977" t="str" cm="1">
        <f t="array" ref="O3977">_xlfn.IFS(N3977&lt;2,"Very Poor",N3977&lt;3,"Poor",N3977&lt;4,"Average",N3977&lt;4.5,"Good",N3977&lt;=5,"Excellent")</f>
        <v>Excellent</v>
      </c>
      <c r="P3977" s="12">
        <v>25.74</v>
      </c>
    </row>
    <row r="3978" spans="1:16" x14ac:dyDescent="0.35">
      <c r="A3978">
        <v>13977</v>
      </c>
      <c r="B3978" s="15">
        <v>48538</v>
      </c>
      <c r="C3978" s="7">
        <f t="shared" si="62"/>
        <v>2032</v>
      </c>
      <c r="D3978">
        <v>1288</v>
      </c>
      <c r="E3978" t="s">
        <v>18</v>
      </c>
      <c r="F3978" t="s">
        <v>68</v>
      </c>
      <c r="G3978" s="7">
        <v>7</v>
      </c>
      <c r="H3978" s="3">
        <v>500.59</v>
      </c>
      <c r="I3978">
        <v>0.3</v>
      </c>
      <c r="J3978" s="17" t="str" cm="1">
        <f t="array" ref="J3978">_xlfn.IFS(I3978&lt;=0.09,"&lt;0,1%",I3978&lt;=0.19,"&lt;0,2%",I3978&lt;=0.29,"&lt;0,3%",I3978&lt;=39,"&lt;0,4%")</f>
        <v>&lt;0,4%</v>
      </c>
      <c r="K3978" t="s">
        <v>17</v>
      </c>
      <c r="L3978" s="7">
        <v>3</v>
      </c>
      <c r="M3978" s="7" t="str" cm="1">
        <f t="array" ref="M3978">_xlfn.IFS(L3978&lt;1,"Very Fast",L3978&lt;3,"Fast",L3978&lt;5,"Normal",L3978&lt;=7,"Slow",L3978&gt;=8,"Very Slow")</f>
        <v>Normal</v>
      </c>
      <c r="N3978" s="5">
        <v>2.7</v>
      </c>
      <c r="O3978" t="str" cm="1">
        <f t="array" ref="O3978">_xlfn.IFS(N3978&lt;2,"Very Poor",N3978&lt;3,"Poor",N3978&lt;4,"Average",N3978&lt;4.5,"Good",N3978&lt;=5,"Excellent")</f>
        <v>Poor</v>
      </c>
      <c r="P3978" s="12">
        <v>2452.89</v>
      </c>
    </row>
    <row r="3979" spans="1:16" x14ac:dyDescent="0.35">
      <c r="A3979">
        <v>13978</v>
      </c>
      <c r="B3979" s="15">
        <v>48539</v>
      </c>
      <c r="C3979" s="7">
        <f t="shared" si="62"/>
        <v>2032</v>
      </c>
      <c r="D3979">
        <v>1592</v>
      </c>
      <c r="E3979" t="s">
        <v>14</v>
      </c>
      <c r="F3979" t="s">
        <v>68</v>
      </c>
      <c r="G3979" s="7">
        <v>3</v>
      </c>
      <c r="H3979" s="3">
        <v>426.91</v>
      </c>
      <c r="I3979">
        <v>0.23</v>
      </c>
      <c r="J3979" s="17" t="str" cm="1">
        <f t="array" ref="J3979">_xlfn.IFS(I3979&lt;=0.09,"&lt;0,1%",I3979&lt;=0.19,"&lt;0,2%",I3979&lt;=0.29,"&lt;0,3%",I3979&lt;=39,"&lt;0,4%")</f>
        <v>&lt;0,3%</v>
      </c>
      <c r="K3979" t="s">
        <v>15</v>
      </c>
      <c r="L3979" s="7">
        <v>11</v>
      </c>
      <c r="M3979" s="7" t="str" cm="1">
        <f t="array" ref="M3979">_xlfn.IFS(L3979&lt;1,"Very Fast",L3979&lt;3,"Fast",L3979&lt;5,"Normal",L3979&lt;=7,"Slow",L3979&gt;=8,"Very Slow")</f>
        <v>Very Slow</v>
      </c>
      <c r="N3979" s="5">
        <v>2.5</v>
      </c>
      <c r="O3979" t="str" cm="1">
        <f t="array" ref="O3979">_xlfn.IFS(N3979&lt;2,"Very Poor",N3979&lt;3,"Poor",N3979&lt;4,"Average",N3979&lt;4.5,"Good",N3979&lt;=5,"Excellent")</f>
        <v>Poor</v>
      </c>
      <c r="P3979" s="12">
        <v>986.16</v>
      </c>
    </row>
    <row r="3980" spans="1:16" x14ac:dyDescent="0.35">
      <c r="A3980">
        <v>13979</v>
      </c>
      <c r="B3980" s="15">
        <v>48540</v>
      </c>
      <c r="C3980" s="7">
        <f t="shared" si="62"/>
        <v>2032</v>
      </c>
      <c r="D3980">
        <v>1663</v>
      </c>
      <c r="E3980" t="s">
        <v>14</v>
      </c>
      <c r="F3980" t="s">
        <v>66</v>
      </c>
      <c r="G3980" s="7">
        <v>7</v>
      </c>
      <c r="H3980" s="3">
        <v>402.17</v>
      </c>
      <c r="I3980">
        <v>0.26</v>
      </c>
      <c r="J3980" s="17" t="str" cm="1">
        <f t="array" ref="J3980">_xlfn.IFS(I3980&lt;=0.09,"&lt;0,1%",I3980&lt;=0.19,"&lt;0,2%",I3980&lt;=0.29,"&lt;0,3%",I3980&lt;=39,"&lt;0,4%")</f>
        <v>&lt;0,3%</v>
      </c>
      <c r="K3980" t="s">
        <v>15</v>
      </c>
      <c r="L3980" s="7">
        <v>6</v>
      </c>
      <c r="M3980" s="7" t="str" cm="1">
        <f t="array" ref="M3980">_xlfn.IFS(L3980&lt;1,"Very Fast",L3980&lt;3,"Fast",L3980&lt;5,"Normal",L3980&lt;=7,"Slow",L3980&gt;=8,"Very Slow")</f>
        <v>Slow</v>
      </c>
      <c r="N3980" s="5">
        <v>4.9000000000000004</v>
      </c>
      <c r="O3980" t="str" cm="1">
        <f t="array" ref="O3980">_xlfn.IFS(N3980&lt;2,"Very Poor",N3980&lt;3,"Poor",N3980&lt;4,"Average",N3980&lt;4.5,"Good",N3980&lt;=5,"Excellent")</f>
        <v>Excellent</v>
      </c>
      <c r="P3980" s="12">
        <v>2083.2399999999998</v>
      </c>
    </row>
    <row r="3981" spans="1:16" x14ac:dyDescent="0.35">
      <c r="A3981">
        <v>13980</v>
      </c>
      <c r="B3981" s="15">
        <v>48541</v>
      </c>
      <c r="C3981" s="7">
        <f t="shared" si="62"/>
        <v>2032</v>
      </c>
      <c r="D3981">
        <v>1572</v>
      </c>
      <c r="E3981" t="s">
        <v>18</v>
      </c>
      <c r="F3981" t="s">
        <v>68</v>
      </c>
      <c r="G3981" s="7">
        <v>5</v>
      </c>
      <c r="H3981" s="3">
        <v>55.24</v>
      </c>
      <c r="I3981">
        <v>0.03</v>
      </c>
      <c r="J3981" s="17" t="str" cm="1">
        <f t="array" ref="J3981">_xlfn.IFS(I3981&lt;=0.09,"&lt;0,1%",I3981&lt;=0.19,"&lt;0,2%",I3981&lt;=0.29,"&lt;0,3%",I3981&lt;=39,"&lt;0,4%")</f>
        <v>&lt;0,1%</v>
      </c>
      <c r="K3981" t="s">
        <v>15</v>
      </c>
      <c r="L3981" s="7">
        <v>10</v>
      </c>
      <c r="M3981" s="7" t="str" cm="1">
        <f t="array" ref="M3981">_xlfn.IFS(L3981&lt;1,"Very Fast",L3981&lt;3,"Fast",L3981&lt;5,"Normal",L3981&lt;=7,"Slow",L3981&gt;=8,"Very Slow")</f>
        <v>Very Slow</v>
      </c>
      <c r="N3981" s="5">
        <v>4.0999999999999996</v>
      </c>
      <c r="O3981" t="str" cm="1">
        <f t="array" ref="O3981">_xlfn.IFS(N3981&lt;2,"Very Poor",N3981&lt;3,"Poor",N3981&lt;4,"Average",N3981&lt;4.5,"Good",N3981&lt;=5,"Excellent")</f>
        <v>Good</v>
      </c>
      <c r="P3981" s="12">
        <v>267.91000000000003</v>
      </c>
    </row>
    <row r="3982" spans="1:16" x14ac:dyDescent="0.35">
      <c r="A3982">
        <v>13981</v>
      </c>
      <c r="B3982" s="15">
        <v>48542</v>
      </c>
      <c r="C3982" s="7">
        <f t="shared" si="62"/>
        <v>2032</v>
      </c>
      <c r="D3982">
        <v>1572</v>
      </c>
      <c r="E3982" t="s">
        <v>14</v>
      </c>
      <c r="F3982" t="s">
        <v>66</v>
      </c>
      <c r="G3982" s="7">
        <v>1</v>
      </c>
      <c r="H3982" s="3">
        <v>226.8</v>
      </c>
      <c r="I3982">
        <v>0.01</v>
      </c>
      <c r="J3982" s="17" t="str" cm="1">
        <f t="array" ref="J3982">_xlfn.IFS(I3982&lt;=0.09,"&lt;0,1%",I3982&lt;=0.19,"&lt;0,2%",I3982&lt;=0.29,"&lt;0,3%",I3982&lt;=39,"&lt;0,4%")</f>
        <v>&lt;0,1%</v>
      </c>
      <c r="K3982" t="s">
        <v>17</v>
      </c>
      <c r="L3982" s="7">
        <v>5</v>
      </c>
      <c r="M3982" s="7" t="str" cm="1">
        <f t="array" ref="M3982">_xlfn.IFS(L3982&lt;1,"Very Fast",L3982&lt;3,"Fast",L3982&lt;5,"Normal",L3982&lt;=7,"Slow",L3982&gt;=8,"Very Slow")</f>
        <v>Slow</v>
      </c>
      <c r="N3982" s="5">
        <v>4.0999999999999996</v>
      </c>
      <c r="O3982" t="str" cm="1">
        <f t="array" ref="O3982">_xlfn.IFS(N3982&lt;2,"Very Poor",N3982&lt;3,"Poor",N3982&lt;4,"Average",N3982&lt;4.5,"Good",N3982&lt;=5,"Excellent")</f>
        <v>Good</v>
      </c>
      <c r="P3982" s="12">
        <v>224.53</v>
      </c>
    </row>
    <row r="3983" spans="1:16" x14ac:dyDescent="0.35">
      <c r="A3983">
        <v>13982</v>
      </c>
      <c r="B3983" s="15">
        <v>48543</v>
      </c>
      <c r="C3983" s="7">
        <f t="shared" si="62"/>
        <v>2032</v>
      </c>
      <c r="D3983">
        <v>1353</v>
      </c>
      <c r="E3983" t="s">
        <v>18</v>
      </c>
      <c r="F3983" t="s">
        <v>68</v>
      </c>
      <c r="G3983" s="7">
        <v>5</v>
      </c>
      <c r="H3983" s="3">
        <v>562.20000000000005</v>
      </c>
      <c r="I3983">
        <v>0.04</v>
      </c>
      <c r="J3983" s="17" t="str" cm="1">
        <f t="array" ref="J3983">_xlfn.IFS(I3983&lt;=0.09,"&lt;0,1%",I3983&lt;=0.19,"&lt;0,2%",I3983&lt;=0.29,"&lt;0,3%",I3983&lt;=39,"&lt;0,4%")</f>
        <v>&lt;0,1%</v>
      </c>
      <c r="K3983" t="s">
        <v>15</v>
      </c>
      <c r="L3983" s="7">
        <v>1</v>
      </c>
      <c r="M3983" s="7" t="str" cm="1">
        <f t="array" ref="M3983">_xlfn.IFS(L3983&lt;1,"Very Fast",L3983&lt;3,"Fast",L3983&lt;5,"Normal",L3983&lt;=7,"Slow",L3983&gt;=8,"Very Slow")</f>
        <v>Fast</v>
      </c>
      <c r="N3983" s="5">
        <v>3.4</v>
      </c>
      <c r="O3983" t="str" cm="1">
        <f t="array" ref="O3983">_xlfn.IFS(N3983&lt;2,"Very Poor",N3983&lt;3,"Poor",N3983&lt;4,"Average",N3983&lt;4.5,"Good",N3983&lt;=5,"Excellent")</f>
        <v>Average</v>
      </c>
      <c r="P3983" s="12">
        <v>2698.56</v>
      </c>
    </row>
    <row r="3984" spans="1:16" x14ac:dyDescent="0.35">
      <c r="A3984">
        <v>13983</v>
      </c>
      <c r="B3984" s="15">
        <v>48544</v>
      </c>
      <c r="C3984" s="7">
        <f t="shared" si="62"/>
        <v>2032</v>
      </c>
      <c r="D3984">
        <v>1027</v>
      </c>
      <c r="E3984" t="s">
        <v>14</v>
      </c>
      <c r="F3984" t="s">
        <v>69</v>
      </c>
      <c r="G3984" s="7">
        <v>7</v>
      </c>
      <c r="H3984" s="3">
        <v>519.61</v>
      </c>
      <c r="I3984">
        <v>0.03</v>
      </c>
      <c r="J3984" s="17" t="str" cm="1">
        <f t="array" ref="J3984">_xlfn.IFS(I3984&lt;=0.09,"&lt;0,1%",I3984&lt;=0.19,"&lt;0,2%",I3984&lt;=0.29,"&lt;0,3%",I3984&lt;=39,"&lt;0,4%")</f>
        <v>&lt;0,1%</v>
      </c>
      <c r="K3984" t="s">
        <v>15</v>
      </c>
      <c r="L3984" s="7">
        <v>11</v>
      </c>
      <c r="M3984" s="7" t="str" cm="1">
        <f t="array" ref="M3984">_xlfn.IFS(L3984&lt;1,"Very Fast",L3984&lt;3,"Fast",L3984&lt;5,"Normal",L3984&lt;=7,"Slow",L3984&gt;=8,"Very Slow")</f>
        <v>Very Slow</v>
      </c>
      <c r="N3984" s="5">
        <v>3</v>
      </c>
      <c r="O3984" t="str" cm="1">
        <f t="array" ref="O3984">_xlfn.IFS(N3984&lt;2,"Very Poor",N3984&lt;3,"Poor",N3984&lt;4,"Average",N3984&lt;4.5,"Good",N3984&lt;=5,"Excellent")</f>
        <v>Average</v>
      </c>
      <c r="P3984" s="12">
        <v>3528.15</v>
      </c>
    </row>
    <row r="3985" spans="1:16" x14ac:dyDescent="0.35">
      <c r="A3985">
        <v>13984</v>
      </c>
      <c r="B3985" s="15">
        <v>48545</v>
      </c>
      <c r="C3985" s="7">
        <f t="shared" si="62"/>
        <v>2032</v>
      </c>
      <c r="D3985">
        <v>1953</v>
      </c>
      <c r="E3985" t="s">
        <v>14</v>
      </c>
      <c r="F3985" t="s">
        <v>69</v>
      </c>
      <c r="G3985" s="7">
        <v>3</v>
      </c>
      <c r="H3985" s="3">
        <v>182.04</v>
      </c>
      <c r="I3985">
        <v>0.19</v>
      </c>
      <c r="J3985" s="17" t="str" cm="1">
        <f t="array" ref="J3985">_xlfn.IFS(I3985&lt;=0.09,"&lt;0,1%",I3985&lt;=0.19,"&lt;0,2%",I3985&lt;=0.29,"&lt;0,3%",I3985&lt;=39,"&lt;0,4%")</f>
        <v>&lt;0,2%</v>
      </c>
      <c r="K3985" t="s">
        <v>17</v>
      </c>
      <c r="L3985" s="7">
        <v>2</v>
      </c>
      <c r="M3985" s="7" t="str" cm="1">
        <f t="array" ref="M3985">_xlfn.IFS(L3985&lt;1,"Very Fast",L3985&lt;3,"Fast",L3985&lt;5,"Normal",L3985&lt;=7,"Slow",L3985&gt;=8,"Very Slow")</f>
        <v>Fast</v>
      </c>
      <c r="N3985" s="5">
        <v>3.2</v>
      </c>
      <c r="O3985" t="str" cm="1">
        <f t="array" ref="O3985">_xlfn.IFS(N3985&lt;2,"Very Poor",N3985&lt;3,"Poor",N3985&lt;4,"Average",N3985&lt;4.5,"Good",N3985&lt;=5,"Excellent")</f>
        <v>Average</v>
      </c>
      <c r="P3985" s="12">
        <v>442.36</v>
      </c>
    </row>
    <row r="3986" spans="1:16" x14ac:dyDescent="0.35">
      <c r="A3986">
        <v>13985</v>
      </c>
      <c r="B3986" s="15">
        <v>48546</v>
      </c>
      <c r="C3986" s="7">
        <f t="shared" si="62"/>
        <v>2032</v>
      </c>
      <c r="D3986">
        <v>1042</v>
      </c>
      <c r="E3986" t="s">
        <v>18</v>
      </c>
      <c r="F3986" t="s">
        <v>69</v>
      </c>
      <c r="G3986" s="7">
        <v>1</v>
      </c>
      <c r="H3986" s="3">
        <v>106.88</v>
      </c>
      <c r="I3986">
        <v>0.08</v>
      </c>
      <c r="J3986" s="17" t="str" cm="1">
        <f t="array" ref="J3986">_xlfn.IFS(I3986&lt;=0.09,"&lt;0,1%",I3986&lt;=0.19,"&lt;0,2%",I3986&lt;=0.29,"&lt;0,3%",I3986&lt;=39,"&lt;0,4%")</f>
        <v>&lt;0,1%</v>
      </c>
      <c r="K3986" t="s">
        <v>15</v>
      </c>
      <c r="L3986" s="7">
        <v>5</v>
      </c>
      <c r="M3986" s="7" t="str" cm="1">
        <f t="array" ref="M3986">_xlfn.IFS(L3986&lt;1,"Very Fast",L3986&lt;3,"Fast",L3986&lt;5,"Normal",L3986&lt;=7,"Slow",L3986&gt;=8,"Very Slow")</f>
        <v>Slow</v>
      </c>
      <c r="N3986" s="5">
        <v>3.6</v>
      </c>
      <c r="O3986" t="str" cm="1">
        <f t="array" ref="O3986">_xlfn.IFS(N3986&lt;2,"Very Poor",N3986&lt;3,"Poor",N3986&lt;4,"Average",N3986&lt;4.5,"Good",N3986&lt;=5,"Excellent")</f>
        <v>Average</v>
      </c>
      <c r="P3986" s="12">
        <v>98.33</v>
      </c>
    </row>
    <row r="3987" spans="1:16" x14ac:dyDescent="0.35">
      <c r="A3987">
        <v>13986</v>
      </c>
      <c r="B3987" s="15">
        <v>48547</v>
      </c>
      <c r="C3987" s="7">
        <f t="shared" si="62"/>
        <v>2032</v>
      </c>
      <c r="D3987">
        <v>1680</v>
      </c>
      <c r="E3987" t="s">
        <v>21</v>
      </c>
      <c r="F3987" t="s">
        <v>66</v>
      </c>
      <c r="G3987" s="7">
        <v>1</v>
      </c>
      <c r="H3987" s="3">
        <v>277.72000000000003</v>
      </c>
      <c r="I3987">
        <v>0.3</v>
      </c>
      <c r="J3987" s="17" t="str" cm="1">
        <f t="array" ref="J3987">_xlfn.IFS(I3987&lt;=0.09,"&lt;0,1%",I3987&lt;=0.19,"&lt;0,2%",I3987&lt;=0.29,"&lt;0,3%",I3987&lt;=39,"&lt;0,4%")</f>
        <v>&lt;0,4%</v>
      </c>
      <c r="K3987" t="s">
        <v>15</v>
      </c>
      <c r="L3987" s="7">
        <v>9</v>
      </c>
      <c r="M3987" s="7" t="str" cm="1">
        <f t="array" ref="M3987">_xlfn.IFS(L3987&lt;1,"Very Fast",L3987&lt;3,"Fast",L3987&lt;5,"Normal",L3987&lt;=7,"Slow",L3987&gt;=8,"Very Slow")</f>
        <v>Very Slow</v>
      </c>
      <c r="N3987" s="5">
        <v>2.5</v>
      </c>
      <c r="O3987" t="str" cm="1">
        <f t="array" ref="O3987">_xlfn.IFS(N3987&lt;2,"Very Poor",N3987&lt;3,"Poor",N3987&lt;4,"Average",N3987&lt;4.5,"Good",N3987&lt;=5,"Excellent")</f>
        <v>Poor</v>
      </c>
      <c r="P3987" s="12">
        <v>194.4</v>
      </c>
    </row>
    <row r="3988" spans="1:16" x14ac:dyDescent="0.35">
      <c r="A3988">
        <v>13987</v>
      </c>
      <c r="B3988" s="15">
        <v>48548</v>
      </c>
      <c r="C3988" s="7">
        <f t="shared" si="62"/>
        <v>2032</v>
      </c>
      <c r="D3988">
        <v>1422</v>
      </c>
      <c r="E3988" t="s">
        <v>21</v>
      </c>
      <c r="F3988" t="s">
        <v>69</v>
      </c>
      <c r="G3988" s="7">
        <v>7</v>
      </c>
      <c r="H3988" s="3">
        <v>223.16</v>
      </c>
      <c r="I3988">
        <v>0.16</v>
      </c>
      <c r="J3988" s="17" t="str" cm="1">
        <f t="array" ref="J3988">_xlfn.IFS(I3988&lt;=0.09,"&lt;0,1%",I3988&lt;=0.19,"&lt;0,2%",I3988&lt;=0.29,"&lt;0,3%",I3988&lt;=39,"&lt;0,4%")</f>
        <v>&lt;0,2%</v>
      </c>
      <c r="K3988" t="s">
        <v>15</v>
      </c>
      <c r="L3988" s="7">
        <v>11</v>
      </c>
      <c r="M3988" s="7" t="str" cm="1">
        <f t="array" ref="M3988">_xlfn.IFS(L3988&lt;1,"Very Fast",L3988&lt;3,"Fast",L3988&lt;5,"Normal",L3988&lt;=7,"Slow",L3988&gt;=8,"Very Slow")</f>
        <v>Very Slow</v>
      </c>
      <c r="N3988" s="5">
        <v>4.0999999999999996</v>
      </c>
      <c r="O3988" t="str" cm="1">
        <f t="array" ref="O3988">_xlfn.IFS(N3988&lt;2,"Very Poor",N3988&lt;3,"Poor",N3988&lt;4,"Average",N3988&lt;4.5,"Good",N3988&lt;=5,"Excellent")</f>
        <v>Good</v>
      </c>
      <c r="P3988" s="12">
        <v>1312.18</v>
      </c>
    </row>
    <row r="3989" spans="1:16" x14ac:dyDescent="0.35">
      <c r="A3989">
        <v>13988</v>
      </c>
      <c r="B3989" s="15">
        <v>48549</v>
      </c>
      <c r="C3989" s="7">
        <f t="shared" si="62"/>
        <v>2032</v>
      </c>
      <c r="D3989">
        <v>1597</v>
      </c>
      <c r="E3989" t="s">
        <v>14</v>
      </c>
      <c r="F3989" t="s">
        <v>69</v>
      </c>
      <c r="G3989" s="7">
        <v>3</v>
      </c>
      <c r="H3989" s="3">
        <v>414.1</v>
      </c>
      <c r="I3989">
        <v>0.24</v>
      </c>
      <c r="J3989" s="17" t="str" cm="1">
        <f t="array" ref="J3989">_xlfn.IFS(I3989&lt;=0.09,"&lt;0,1%",I3989&lt;=0.19,"&lt;0,2%",I3989&lt;=0.29,"&lt;0,3%",I3989&lt;=39,"&lt;0,4%")</f>
        <v>&lt;0,3%</v>
      </c>
      <c r="K3989" t="s">
        <v>15</v>
      </c>
      <c r="L3989" s="7">
        <v>5</v>
      </c>
      <c r="M3989" s="7" t="str" cm="1">
        <f t="array" ref="M3989">_xlfn.IFS(L3989&lt;1,"Very Fast",L3989&lt;3,"Fast",L3989&lt;5,"Normal",L3989&lt;=7,"Slow",L3989&gt;=8,"Very Slow")</f>
        <v>Slow</v>
      </c>
      <c r="N3989" s="5">
        <v>4.5999999999999996</v>
      </c>
      <c r="O3989" t="str" cm="1">
        <f t="array" ref="O3989">_xlfn.IFS(N3989&lt;2,"Very Poor",N3989&lt;3,"Poor",N3989&lt;4,"Average",N3989&lt;4.5,"Good",N3989&lt;=5,"Excellent")</f>
        <v>Excellent</v>
      </c>
      <c r="P3989" s="12">
        <v>944.15</v>
      </c>
    </row>
    <row r="3990" spans="1:16" x14ac:dyDescent="0.35">
      <c r="A3990">
        <v>13989</v>
      </c>
      <c r="B3990" s="15">
        <v>48550</v>
      </c>
      <c r="C3990" s="7">
        <f t="shared" si="62"/>
        <v>2032</v>
      </c>
      <c r="D3990">
        <v>1176</v>
      </c>
      <c r="E3990" t="s">
        <v>18</v>
      </c>
      <c r="F3990" t="s">
        <v>66</v>
      </c>
      <c r="G3990" s="7">
        <v>2</v>
      </c>
      <c r="H3990" s="3">
        <v>580.36</v>
      </c>
      <c r="I3990">
        <v>0.23</v>
      </c>
      <c r="J3990" s="17" t="str" cm="1">
        <f t="array" ref="J3990">_xlfn.IFS(I3990&lt;=0.09,"&lt;0,1%",I3990&lt;=0.19,"&lt;0,2%",I3990&lt;=0.29,"&lt;0,3%",I3990&lt;=39,"&lt;0,4%")</f>
        <v>&lt;0,3%</v>
      </c>
      <c r="K3990" t="s">
        <v>17</v>
      </c>
      <c r="L3990" s="7">
        <v>5</v>
      </c>
      <c r="M3990" s="7" t="str" cm="1">
        <f t="array" ref="M3990">_xlfn.IFS(L3990&lt;1,"Very Fast",L3990&lt;3,"Fast",L3990&lt;5,"Normal",L3990&lt;=7,"Slow",L3990&gt;=8,"Very Slow")</f>
        <v>Slow</v>
      </c>
      <c r="N3990" s="5">
        <v>3.3</v>
      </c>
      <c r="O3990" t="str" cm="1">
        <f t="array" ref="O3990">_xlfn.IFS(N3990&lt;2,"Very Poor",N3990&lt;3,"Poor",N3990&lt;4,"Average",N3990&lt;4.5,"Good",N3990&lt;=5,"Excellent")</f>
        <v>Average</v>
      </c>
      <c r="P3990" s="12">
        <v>893.75</v>
      </c>
    </row>
    <row r="3991" spans="1:16" x14ac:dyDescent="0.35">
      <c r="A3991">
        <v>13990</v>
      </c>
      <c r="B3991" s="15">
        <v>48551</v>
      </c>
      <c r="C3991" s="7">
        <f t="shared" si="62"/>
        <v>2032</v>
      </c>
      <c r="D3991">
        <v>1528</v>
      </c>
      <c r="E3991" t="s">
        <v>21</v>
      </c>
      <c r="F3991" t="s">
        <v>68</v>
      </c>
      <c r="G3991" s="7">
        <v>1</v>
      </c>
      <c r="H3991" s="3">
        <v>227.36</v>
      </c>
      <c r="I3991">
        <v>0.11</v>
      </c>
      <c r="J3991" s="17" t="str" cm="1">
        <f t="array" ref="J3991">_xlfn.IFS(I3991&lt;=0.09,"&lt;0,1%",I3991&lt;=0.19,"&lt;0,2%",I3991&lt;=0.29,"&lt;0,3%",I3991&lt;=39,"&lt;0,4%")</f>
        <v>&lt;0,2%</v>
      </c>
      <c r="K3991" t="s">
        <v>15</v>
      </c>
      <c r="L3991" s="7">
        <v>1</v>
      </c>
      <c r="M3991" s="7" t="str" cm="1">
        <f t="array" ref="M3991">_xlfn.IFS(L3991&lt;1,"Very Fast",L3991&lt;3,"Fast",L3991&lt;5,"Normal",L3991&lt;=7,"Slow",L3991&gt;=8,"Very Slow")</f>
        <v>Fast</v>
      </c>
      <c r="N3991" s="5">
        <v>2.5</v>
      </c>
      <c r="O3991" t="str" cm="1">
        <f t="array" ref="O3991">_xlfn.IFS(N3991&lt;2,"Very Poor",N3991&lt;3,"Poor",N3991&lt;4,"Average",N3991&lt;4.5,"Good",N3991&lt;=5,"Excellent")</f>
        <v>Poor</v>
      </c>
      <c r="P3991" s="12">
        <v>202.35</v>
      </c>
    </row>
    <row r="3992" spans="1:16" x14ac:dyDescent="0.35">
      <c r="A3992">
        <v>13991</v>
      </c>
      <c r="B3992" s="15">
        <v>48552</v>
      </c>
      <c r="C3992" s="7">
        <f t="shared" si="62"/>
        <v>2032</v>
      </c>
      <c r="D3992">
        <v>1609</v>
      </c>
      <c r="E3992" t="s">
        <v>11</v>
      </c>
      <c r="F3992" t="s">
        <v>68</v>
      </c>
      <c r="G3992" s="7">
        <v>3</v>
      </c>
      <c r="H3992" s="3">
        <v>51.4</v>
      </c>
      <c r="I3992">
        <v>0.09</v>
      </c>
      <c r="J3992" s="17" t="str" cm="1">
        <f t="array" ref="J3992">_xlfn.IFS(I3992&lt;=0.09,"&lt;0,1%",I3992&lt;=0.19,"&lt;0,2%",I3992&lt;=0.29,"&lt;0,3%",I3992&lt;=39,"&lt;0,4%")</f>
        <v>&lt;0,1%</v>
      </c>
      <c r="K3992" t="s">
        <v>15</v>
      </c>
      <c r="L3992" s="7">
        <v>5</v>
      </c>
      <c r="M3992" s="7" t="str" cm="1">
        <f t="array" ref="M3992">_xlfn.IFS(L3992&lt;1,"Very Fast",L3992&lt;3,"Fast",L3992&lt;5,"Normal",L3992&lt;=7,"Slow",L3992&gt;=8,"Very Slow")</f>
        <v>Slow</v>
      </c>
      <c r="N3992" s="5">
        <v>3.8</v>
      </c>
      <c r="O3992" t="str" cm="1">
        <f t="array" ref="O3992">_xlfn.IFS(N3992&lt;2,"Very Poor",N3992&lt;3,"Poor",N3992&lt;4,"Average",N3992&lt;4.5,"Good",N3992&lt;=5,"Excellent")</f>
        <v>Average</v>
      </c>
      <c r="P3992" s="12">
        <v>140.32</v>
      </c>
    </row>
    <row r="3993" spans="1:16" x14ac:dyDescent="0.35">
      <c r="A3993">
        <v>13992</v>
      </c>
      <c r="B3993" s="15">
        <v>48553</v>
      </c>
      <c r="C3993" s="7">
        <f t="shared" si="62"/>
        <v>2032</v>
      </c>
      <c r="D3993">
        <v>1965</v>
      </c>
      <c r="E3993" t="s">
        <v>18</v>
      </c>
      <c r="F3993" t="s">
        <v>69</v>
      </c>
      <c r="G3993" s="7">
        <v>4</v>
      </c>
      <c r="H3993" s="3">
        <v>540.1</v>
      </c>
      <c r="I3993">
        <v>0.12</v>
      </c>
      <c r="J3993" s="17" t="str" cm="1">
        <f t="array" ref="J3993">_xlfn.IFS(I3993&lt;=0.09,"&lt;0,1%",I3993&lt;=0.19,"&lt;0,2%",I3993&lt;=0.29,"&lt;0,3%",I3993&lt;=39,"&lt;0,4%")</f>
        <v>&lt;0,2%</v>
      </c>
      <c r="K3993" t="s">
        <v>13</v>
      </c>
      <c r="L3993" s="7">
        <v>8</v>
      </c>
      <c r="M3993" s="7" t="str" cm="1">
        <f t="array" ref="M3993">_xlfn.IFS(L3993&lt;1,"Very Fast",L3993&lt;3,"Fast",L3993&lt;5,"Normal",L3993&lt;=7,"Slow",L3993&gt;=8,"Very Slow")</f>
        <v>Very Slow</v>
      </c>
      <c r="N3993" s="5">
        <v>1.7</v>
      </c>
      <c r="O3993" t="str" cm="1">
        <f t="array" ref="O3993">_xlfn.IFS(N3993&lt;2,"Very Poor",N3993&lt;3,"Poor",N3993&lt;4,"Average",N3993&lt;4.5,"Good",N3993&lt;=5,"Excellent")</f>
        <v>Very Poor</v>
      </c>
      <c r="P3993" s="12">
        <v>1901.15</v>
      </c>
    </row>
    <row r="3994" spans="1:16" x14ac:dyDescent="0.35">
      <c r="A3994">
        <v>13993</v>
      </c>
      <c r="B3994" s="15">
        <v>48554</v>
      </c>
      <c r="C3994" s="7">
        <f t="shared" si="62"/>
        <v>2032</v>
      </c>
      <c r="D3994">
        <v>1493</v>
      </c>
      <c r="E3994" t="s">
        <v>18</v>
      </c>
      <c r="F3994" t="s">
        <v>69</v>
      </c>
      <c r="G3994" s="7">
        <v>5</v>
      </c>
      <c r="H3994" s="3">
        <v>37.200000000000003</v>
      </c>
      <c r="I3994">
        <v>0.28000000000000003</v>
      </c>
      <c r="J3994" s="17" t="str" cm="1">
        <f t="array" ref="J3994">_xlfn.IFS(I3994&lt;=0.09,"&lt;0,1%",I3994&lt;=0.19,"&lt;0,2%",I3994&lt;=0.29,"&lt;0,3%",I3994&lt;=39,"&lt;0,4%")</f>
        <v>&lt;0,3%</v>
      </c>
      <c r="K3994" t="s">
        <v>13</v>
      </c>
      <c r="L3994" s="7">
        <v>9</v>
      </c>
      <c r="M3994" s="7" t="str" cm="1">
        <f t="array" ref="M3994">_xlfn.IFS(L3994&lt;1,"Very Fast",L3994&lt;3,"Fast",L3994&lt;5,"Normal",L3994&lt;=7,"Slow",L3994&gt;=8,"Very Slow")</f>
        <v>Very Slow</v>
      </c>
      <c r="N3994" s="5">
        <v>4.9000000000000004</v>
      </c>
      <c r="O3994" t="str" cm="1">
        <f t="array" ref="O3994">_xlfn.IFS(N3994&lt;2,"Very Poor",N3994&lt;3,"Poor",N3994&lt;4,"Average",N3994&lt;4.5,"Good",N3994&lt;=5,"Excellent")</f>
        <v>Excellent</v>
      </c>
      <c r="P3994" s="12">
        <v>133.91999999999999</v>
      </c>
    </row>
    <row r="3995" spans="1:16" x14ac:dyDescent="0.35">
      <c r="A3995">
        <v>13994</v>
      </c>
      <c r="B3995" s="15">
        <v>48555</v>
      </c>
      <c r="C3995" s="7">
        <f t="shared" si="62"/>
        <v>2032</v>
      </c>
      <c r="D3995">
        <v>1197</v>
      </c>
      <c r="E3995" t="s">
        <v>18</v>
      </c>
      <c r="F3995" t="s">
        <v>68</v>
      </c>
      <c r="G3995" s="7">
        <v>1</v>
      </c>
      <c r="H3995" s="3">
        <v>572.37</v>
      </c>
      <c r="I3995">
        <v>0.21</v>
      </c>
      <c r="J3995" s="17" t="str" cm="1">
        <f t="array" ref="J3995">_xlfn.IFS(I3995&lt;=0.09,"&lt;0,1%",I3995&lt;=0.19,"&lt;0,2%",I3995&lt;=0.29,"&lt;0,3%",I3995&lt;=39,"&lt;0,4%")</f>
        <v>&lt;0,3%</v>
      </c>
      <c r="K3995" t="s">
        <v>13</v>
      </c>
      <c r="L3995" s="7">
        <v>10</v>
      </c>
      <c r="M3995" s="7" t="str" cm="1">
        <f t="array" ref="M3995">_xlfn.IFS(L3995&lt;1,"Very Fast",L3995&lt;3,"Fast",L3995&lt;5,"Normal",L3995&lt;=7,"Slow",L3995&gt;=8,"Very Slow")</f>
        <v>Very Slow</v>
      </c>
      <c r="N3995" s="5">
        <v>3.6</v>
      </c>
      <c r="O3995" t="str" cm="1">
        <f t="array" ref="O3995">_xlfn.IFS(N3995&lt;2,"Very Poor",N3995&lt;3,"Poor",N3995&lt;4,"Average",N3995&lt;4.5,"Good",N3995&lt;=5,"Excellent")</f>
        <v>Average</v>
      </c>
      <c r="P3995" s="12">
        <v>452.17</v>
      </c>
    </row>
    <row r="3996" spans="1:16" x14ac:dyDescent="0.35">
      <c r="A3996">
        <v>13995</v>
      </c>
      <c r="B3996" s="15">
        <v>48556</v>
      </c>
      <c r="C3996" s="7">
        <f t="shared" si="62"/>
        <v>2032</v>
      </c>
      <c r="D3996">
        <v>1609</v>
      </c>
      <c r="E3996" t="s">
        <v>14</v>
      </c>
      <c r="F3996" t="s">
        <v>66</v>
      </c>
      <c r="G3996" s="7">
        <v>4</v>
      </c>
      <c r="H3996" s="3">
        <v>403.78</v>
      </c>
      <c r="I3996">
        <v>0.09</v>
      </c>
      <c r="J3996" s="17" t="str" cm="1">
        <f t="array" ref="J3996">_xlfn.IFS(I3996&lt;=0.09,"&lt;0,1%",I3996&lt;=0.19,"&lt;0,2%",I3996&lt;=0.29,"&lt;0,3%",I3996&lt;=39,"&lt;0,4%")</f>
        <v>&lt;0,1%</v>
      </c>
      <c r="K3996" t="s">
        <v>13</v>
      </c>
      <c r="L3996" s="7">
        <v>3</v>
      </c>
      <c r="M3996" s="7" t="str" cm="1">
        <f t="array" ref="M3996">_xlfn.IFS(L3996&lt;1,"Very Fast",L3996&lt;3,"Fast",L3996&lt;5,"Normal",L3996&lt;=7,"Slow",L3996&gt;=8,"Very Slow")</f>
        <v>Normal</v>
      </c>
      <c r="N3996" s="5">
        <v>1.3</v>
      </c>
      <c r="O3996" t="str" cm="1">
        <f t="array" ref="O3996">_xlfn.IFS(N3996&lt;2,"Very Poor",N3996&lt;3,"Poor",N3996&lt;4,"Average",N3996&lt;4.5,"Good",N3996&lt;=5,"Excellent")</f>
        <v>Very Poor</v>
      </c>
      <c r="P3996" s="12">
        <v>1469.76</v>
      </c>
    </row>
    <row r="3997" spans="1:16" x14ac:dyDescent="0.35">
      <c r="A3997">
        <v>13996</v>
      </c>
      <c r="B3997" s="15">
        <v>48557</v>
      </c>
      <c r="C3997" s="7">
        <f t="shared" si="62"/>
        <v>2032</v>
      </c>
      <c r="D3997">
        <v>1576</v>
      </c>
      <c r="E3997" t="s">
        <v>18</v>
      </c>
      <c r="F3997" t="s">
        <v>68</v>
      </c>
      <c r="G3997" s="7">
        <v>1</v>
      </c>
      <c r="H3997" s="3">
        <v>565.89</v>
      </c>
      <c r="I3997">
        <v>0.28999999999999998</v>
      </c>
      <c r="J3997" s="17" t="str" cm="1">
        <f t="array" ref="J3997">_xlfn.IFS(I3997&lt;=0.09,"&lt;0,1%",I3997&lt;=0.19,"&lt;0,2%",I3997&lt;=0.29,"&lt;0,3%",I3997&lt;=39,"&lt;0,4%")</f>
        <v>&lt;0,3%</v>
      </c>
      <c r="K3997" t="s">
        <v>17</v>
      </c>
      <c r="L3997" s="7">
        <v>4</v>
      </c>
      <c r="M3997" s="7" t="str" cm="1">
        <f t="array" ref="M3997">_xlfn.IFS(L3997&lt;1,"Very Fast",L3997&lt;3,"Fast",L3997&lt;5,"Normal",L3997&lt;=7,"Slow",L3997&gt;=8,"Very Slow")</f>
        <v>Normal</v>
      </c>
      <c r="N3997" s="5">
        <v>3.1</v>
      </c>
      <c r="O3997" t="str" cm="1">
        <f t="array" ref="O3997">_xlfn.IFS(N3997&lt;2,"Very Poor",N3997&lt;3,"Poor",N3997&lt;4,"Average",N3997&lt;4.5,"Good",N3997&lt;=5,"Excellent")</f>
        <v>Average</v>
      </c>
      <c r="P3997" s="12">
        <v>401.78</v>
      </c>
    </row>
    <row r="3998" spans="1:16" x14ac:dyDescent="0.35">
      <c r="A3998">
        <v>13997</v>
      </c>
      <c r="B3998" s="15">
        <v>48558</v>
      </c>
      <c r="C3998" s="7">
        <f t="shared" si="62"/>
        <v>2032</v>
      </c>
      <c r="D3998">
        <v>1841</v>
      </c>
      <c r="E3998" t="s">
        <v>14</v>
      </c>
      <c r="F3998" t="s">
        <v>68</v>
      </c>
      <c r="G3998" s="7">
        <v>2</v>
      </c>
      <c r="H3998" s="3">
        <v>131.80000000000001</v>
      </c>
      <c r="I3998">
        <v>0.02</v>
      </c>
      <c r="J3998" s="17" t="str" cm="1">
        <f t="array" ref="J3998">_xlfn.IFS(I3998&lt;=0.09,"&lt;0,1%",I3998&lt;=0.19,"&lt;0,2%",I3998&lt;=0.29,"&lt;0,3%",I3998&lt;=39,"&lt;0,4%")</f>
        <v>&lt;0,1%</v>
      </c>
      <c r="K3998" t="s">
        <v>17</v>
      </c>
      <c r="L3998" s="7">
        <v>7</v>
      </c>
      <c r="M3998" s="7" t="str" cm="1">
        <f t="array" ref="M3998">_xlfn.IFS(L3998&lt;1,"Very Fast",L3998&lt;3,"Fast",L3998&lt;5,"Normal",L3998&lt;=7,"Slow",L3998&gt;=8,"Very Slow")</f>
        <v>Slow</v>
      </c>
      <c r="N3998" s="5">
        <v>4</v>
      </c>
      <c r="O3998" t="str" cm="1">
        <f t="array" ref="O3998">_xlfn.IFS(N3998&lt;2,"Very Poor",N3998&lt;3,"Poor",N3998&lt;4,"Average",N3998&lt;4.5,"Good",N3998&lt;=5,"Excellent")</f>
        <v>Good</v>
      </c>
      <c r="P3998" s="12">
        <v>258.33</v>
      </c>
    </row>
    <row r="3999" spans="1:16" x14ac:dyDescent="0.35">
      <c r="A3999">
        <v>13998</v>
      </c>
      <c r="B3999" s="15">
        <v>48559</v>
      </c>
      <c r="C3999" s="7">
        <f t="shared" si="62"/>
        <v>2032</v>
      </c>
      <c r="D3999">
        <v>1852</v>
      </c>
      <c r="E3999" t="s">
        <v>21</v>
      </c>
      <c r="F3999" t="s">
        <v>69</v>
      </c>
      <c r="G3999" s="7">
        <v>7</v>
      </c>
      <c r="H3999" s="3">
        <v>38.81</v>
      </c>
      <c r="I3999">
        <v>0.24</v>
      </c>
      <c r="J3999" s="17" t="str" cm="1">
        <f t="array" ref="J3999">_xlfn.IFS(I3999&lt;=0.09,"&lt;0,1%",I3999&lt;=0.19,"&lt;0,2%",I3999&lt;=0.29,"&lt;0,3%",I3999&lt;=39,"&lt;0,4%")</f>
        <v>&lt;0,3%</v>
      </c>
      <c r="K3999" t="s">
        <v>17</v>
      </c>
      <c r="L3999" s="7">
        <v>7</v>
      </c>
      <c r="M3999" s="7" t="str" cm="1">
        <f t="array" ref="M3999">_xlfn.IFS(L3999&lt;1,"Very Fast",L3999&lt;3,"Fast",L3999&lt;5,"Normal",L3999&lt;=7,"Slow",L3999&gt;=8,"Very Slow")</f>
        <v>Slow</v>
      </c>
      <c r="N3999" s="5">
        <v>2.1</v>
      </c>
      <c r="O3999" t="str" cm="1">
        <f t="array" ref="O3999">_xlfn.IFS(N3999&lt;2,"Very Poor",N3999&lt;3,"Poor",N3999&lt;4,"Average",N3999&lt;4.5,"Good",N3999&lt;=5,"Excellent")</f>
        <v>Poor</v>
      </c>
      <c r="P3999" s="12">
        <v>206.47</v>
      </c>
    </row>
    <row r="4000" spans="1:16" x14ac:dyDescent="0.35">
      <c r="A4000">
        <v>13999</v>
      </c>
      <c r="B4000" s="15">
        <v>48560</v>
      </c>
      <c r="C4000" s="7">
        <f t="shared" si="62"/>
        <v>2032</v>
      </c>
      <c r="D4000">
        <v>1516</v>
      </c>
      <c r="E4000" t="s">
        <v>14</v>
      </c>
      <c r="F4000" t="s">
        <v>69</v>
      </c>
      <c r="G4000" s="7">
        <v>3</v>
      </c>
      <c r="H4000" s="3">
        <v>300.60000000000002</v>
      </c>
      <c r="I4000">
        <v>0.15</v>
      </c>
      <c r="J4000" s="17" t="str" cm="1">
        <f t="array" ref="J4000">_xlfn.IFS(I4000&lt;=0.09,"&lt;0,1%",I4000&lt;=0.19,"&lt;0,2%",I4000&lt;=0.29,"&lt;0,3%",I4000&lt;=39,"&lt;0,4%")</f>
        <v>&lt;0,2%</v>
      </c>
      <c r="K4000" t="s">
        <v>17</v>
      </c>
      <c r="L4000" s="7">
        <v>1</v>
      </c>
      <c r="M4000" s="7" t="str" cm="1">
        <f t="array" ref="M4000">_xlfn.IFS(L4000&lt;1,"Very Fast",L4000&lt;3,"Fast",L4000&lt;5,"Normal",L4000&lt;=7,"Slow",L4000&gt;=8,"Very Slow")</f>
        <v>Fast</v>
      </c>
      <c r="N4000" s="5">
        <v>1.2</v>
      </c>
      <c r="O4000" t="str" cm="1">
        <f t="array" ref="O4000">_xlfn.IFS(N4000&lt;2,"Very Poor",N4000&lt;3,"Poor",N4000&lt;4,"Average",N4000&lt;4.5,"Good",N4000&lt;=5,"Excellent")</f>
        <v>Very Poor</v>
      </c>
      <c r="P4000" s="12">
        <v>766.53</v>
      </c>
    </row>
    <row r="4001" spans="1:16" x14ac:dyDescent="0.35">
      <c r="A4001">
        <v>14000</v>
      </c>
      <c r="B4001" s="15">
        <v>48561</v>
      </c>
      <c r="C4001" s="7">
        <f t="shared" si="62"/>
        <v>2032</v>
      </c>
      <c r="D4001">
        <v>1513</v>
      </c>
      <c r="E4001" t="s">
        <v>14</v>
      </c>
      <c r="F4001" t="s">
        <v>66</v>
      </c>
      <c r="G4001" s="7">
        <v>1</v>
      </c>
      <c r="H4001" s="3">
        <v>278.61</v>
      </c>
      <c r="I4001">
        <v>0.26</v>
      </c>
      <c r="J4001" s="17" t="str" cm="1">
        <f t="array" ref="J4001">_xlfn.IFS(I4001&lt;=0.09,"&lt;0,1%",I4001&lt;=0.19,"&lt;0,2%",I4001&lt;=0.29,"&lt;0,3%",I4001&lt;=39,"&lt;0,4%")</f>
        <v>&lt;0,3%</v>
      </c>
      <c r="K4001" t="s">
        <v>17</v>
      </c>
      <c r="L4001" s="7">
        <v>11</v>
      </c>
      <c r="M4001" s="7" t="str" cm="1">
        <f t="array" ref="M4001">_xlfn.IFS(L4001&lt;1,"Very Fast",L4001&lt;3,"Fast",L4001&lt;5,"Normal",L4001&lt;=7,"Slow",L4001&gt;=8,"Very Slow")</f>
        <v>Very Slow</v>
      </c>
      <c r="N4001" s="5">
        <v>3</v>
      </c>
      <c r="O4001" t="str" cm="1">
        <f t="array" ref="O4001">_xlfn.IFS(N4001&lt;2,"Very Poor",N4001&lt;3,"Poor",N4001&lt;4,"Average",N4001&lt;4.5,"Good",N4001&lt;=5,"Excellent")</f>
        <v>Average</v>
      </c>
      <c r="P4001" s="12">
        <v>206.17</v>
      </c>
    </row>
    <row r="4002" spans="1:16" x14ac:dyDescent="0.35">
      <c r="A4002">
        <v>14001</v>
      </c>
      <c r="B4002" s="15">
        <v>48562</v>
      </c>
      <c r="C4002" s="7">
        <f t="shared" si="62"/>
        <v>2032</v>
      </c>
      <c r="D4002">
        <v>1021</v>
      </c>
      <c r="E4002" t="s">
        <v>14</v>
      </c>
      <c r="F4002" t="s">
        <v>69</v>
      </c>
      <c r="G4002" s="7">
        <v>3</v>
      </c>
      <c r="H4002" s="3">
        <v>208.92</v>
      </c>
      <c r="I4002">
        <v>0.32</v>
      </c>
      <c r="J4002" s="17" t="str" cm="1">
        <f t="array" ref="J4002">_xlfn.IFS(I4002&lt;=0.09,"&lt;0,1%",I4002&lt;=0.19,"&lt;0,2%",I4002&lt;=0.29,"&lt;0,3%",I4002&lt;=39,"&lt;0,4%")</f>
        <v>&lt;0,4%</v>
      </c>
      <c r="K4002" t="s">
        <v>15</v>
      </c>
      <c r="L4002" s="7">
        <v>6</v>
      </c>
      <c r="M4002" s="7" t="str" cm="1">
        <f t="array" ref="M4002">_xlfn.IFS(L4002&lt;1,"Very Fast",L4002&lt;3,"Fast",L4002&lt;5,"Normal",L4002&lt;=7,"Slow",L4002&gt;=8,"Very Slow")</f>
        <v>Slow</v>
      </c>
      <c r="N4002" s="5">
        <v>4.3</v>
      </c>
      <c r="O4002" t="str" cm="1">
        <f t="array" ref="O4002">_xlfn.IFS(N4002&lt;2,"Very Poor",N4002&lt;3,"Poor",N4002&lt;4,"Average",N4002&lt;4.5,"Good",N4002&lt;=5,"Excellent")</f>
        <v>Good</v>
      </c>
      <c r="P4002" s="12">
        <v>426.2</v>
      </c>
    </row>
    <row r="4003" spans="1:16" x14ac:dyDescent="0.35">
      <c r="A4003">
        <v>14002</v>
      </c>
      <c r="B4003" s="15">
        <v>48563</v>
      </c>
      <c r="C4003" s="7">
        <f t="shared" si="62"/>
        <v>2032</v>
      </c>
      <c r="D4003">
        <v>1111</v>
      </c>
      <c r="E4003" t="s">
        <v>14</v>
      </c>
      <c r="F4003" t="s">
        <v>69</v>
      </c>
      <c r="G4003" s="7">
        <v>6</v>
      </c>
      <c r="H4003" s="3">
        <v>575.23</v>
      </c>
      <c r="I4003">
        <v>0.26</v>
      </c>
      <c r="J4003" s="17" t="str" cm="1">
        <f t="array" ref="J4003">_xlfn.IFS(I4003&lt;=0.09,"&lt;0,1%",I4003&lt;=0.19,"&lt;0,2%",I4003&lt;=0.29,"&lt;0,3%",I4003&lt;=39,"&lt;0,4%")</f>
        <v>&lt;0,3%</v>
      </c>
      <c r="K4003" t="s">
        <v>13</v>
      </c>
      <c r="L4003" s="7">
        <v>9</v>
      </c>
      <c r="M4003" s="7" t="str" cm="1">
        <f t="array" ref="M4003">_xlfn.IFS(L4003&lt;1,"Very Fast",L4003&lt;3,"Fast",L4003&lt;5,"Normal",L4003&lt;=7,"Slow",L4003&gt;=8,"Very Slow")</f>
        <v>Very Slow</v>
      </c>
      <c r="N4003" s="5">
        <v>2</v>
      </c>
      <c r="O4003" t="str" cm="1">
        <f t="array" ref="O4003">_xlfn.IFS(N4003&lt;2,"Very Poor",N4003&lt;3,"Poor",N4003&lt;4,"Average",N4003&lt;4.5,"Good",N4003&lt;=5,"Excellent")</f>
        <v>Poor</v>
      </c>
      <c r="P4003" s="12">
        <v>2554.02</v>
      </c>
    </row>
    <row r="4004" spans="1:16" x14ac:dyDescent="0.35">
      <c r="A4004">
        <v>14003</v>
      </c>
      <c r="B4004" s="15">
        <v>48564</v>
      </c>
      <c r="C4004" s="7">
        <f t="shared" si="62"/>
        <v>2032</v>
      </c>
      <c r="D4004">
        <v>1056</v>
      </c>
      <c r="E4004" t="s">
        <v>18</v>
      </c>
      <c r="F4004" t="s">
        <v>68</v>
      </c>
      <c r="G4004" s="7">
        <v>1</v>
      </c>
      <c r="H4004" s="3">
        <v>496.21</v>
      </c>
      <c r="I4004">
        <v>0.15</v>
      </c>
      <c r="J4004" s="17" t="str" cm="1">
        <f t="array" ref="J4004">_xlfn.IFS(I4004&lt;=0.09,"&lt;0,1%",I4004&lt;=0.19,"&lt;0,2%",I4004&lt;=0.29,"&lt;0,3%",I4004&lt;=39,"&lt;0,4%")</f>
        <v>&lt;0,2%</v>
      </c>
      <c r="K4004" t="s">
        <v>17</v>
      </c>
      <c r="L4004" s="7">
        <v>5</v>
      </c>
      <c r="M4004" s="7" t="str" cm="1">
        <f t="array" ref="M4004">_xlfn.IFS(L4004&lt;1,"Very Fast",L4004&lt;3,"Fast",L4004&lt;5,"Normal",L4004&lt;=7,"Slow",L4004&gt;=8,"Very Slow")</f>
        <v>Slow</v>
      </c>
      <c r="N4004" s="5">
        <v>3.9</v>
      </c>
      <c r="O4004" t="str" cm="1">
        <f t="array" ref="O4004">_xlfn.IFS(N4004&lt;2,"Very Poor",N4004&lt;3,"Poor",N4004&lt;4,"Average",N4004&lt;4.5,"Good",N4004&lt;=5,"Excellent")</f>
        <v>Average</v>
      </c>
      <c r="P4004" s="12">
        <v>421.78</v>
      </c>
    </row>
    <row r="4005" spans="1:16" x14ac:dyDescent="0.35">
      <c r="A4005">
        <v>14004</v>
      </c>
      <c r="B4005" s="15">
        <v>48565</v>
      </c>
      <c r="C4005" s="7">
        <f t="shared" si="62"/>
        <v>2032</v>
      </c>
      <c r="D4005">
        <v>1065</v>
      </c>
      <c r="E4005" t="s">
        <v>18</v>
      </c>
      <c r="F4005" t="s">
        <v>66</v>
      </c>
      <c r="G4005" s="7">
        <v>2</v>
      </c>
      <c r="H4005" s="3">
        <v>402.03</v>
      </c>
      <c r="I4005">
        <v>0.05</v>
      </c>
      <c r="J4005" s="17" t="str" cm="1">
        <f t="array" ref="J4005">_xlfn.IFS(I4005&lt;=0.09,"&lt;0,1%",I4005&lt;=0.19,"&lt;0,2%",I4005&lt;=0.29,"&lt;0,3%",I4005&lt;=39,"&lt;0,4%")</f>
        <v>&lt;0,1%</v>
      </c>
      <c r="K4005" t="s">
        <v>13</v>
      </c>
      <c r="L4005" s="7">
        <v>8</v>
      </c>
      <c r="M4005" s="7" t="str" cm="1">
        <f t="array" ref="M4005">_xlfn.IFS(L4005&lt;1,"Very Fast",L4005&lt;3,"Fast",L4005&lt;5,"Normal",L4005&lt;=7,"Slow",L4005&gt;=8,"Very Slow")</f>
        <v>Very Slow</v>
      </c>
      <c r="N4005" s="5">
        <v>2.6</v>
      </c>
      <c r="O4005" t="str" cm="1">
        <f t="array" ref="O4005">_xlfn.IFS(N4005&lt;2,"Very Poor",N4005&lt;3,"Poor",N4005&lt;4,"Average",N4005&lt;4.5,"Good",N4005&lt;=5,"Excellent")</f>
        <v>Poor</v>
      </c>
      <c r="P4005" s="12">
        <v>763.86</v>
      </c>
    </row>
    <row r="4006" spans="1:16" x14ac:dyDescent="0.35">
      <c r="A4006">
        <v>14005</v>
      </c>
      <c r="B4006" s="15">
        <v>48566</v>
      </c>
      <c r="C4006" s="7">
        <f t="shared" si="62"/>
        <v>2032</v>
      </c>
      <c r="D4006">
        <v>1841</v>
      </c>
      <c r="E4006" t="s">
        <v>11</v>
      </c>
      <c r="F4006" t="s">
        <v>69</v>
      </c>
      <c r="G4006" s="7">
        <v>2</v>
      </c>
      <c r="H4006" s="3">
        <v>110.27</v>
      </c>
      <c r="I4006">
        <v>0.28000000000000003</v>
      </c>
      <c r="J4006" s="17" t="str" cm="1">
        <f t="array" ref="J4006">_xlfn.IFS(I4006&lt;=0.09,"&lt;0,1%",I4006&lt;=0.19,"&lt;0,2%",I4006&lt;=0.29,"&lt;0,3%",I4006&lt;=39,"&lt;0,4%")</f>
        <v>&lt;0,3%</v>
      </c>
      <c r="K4006" t="s">
        <v>15</v>
      </c>
      <c r="L4006" s="7">
        <v>11</v>
      </c>
      <c r="M4006" s="7" t="str" cm="1">
        <f t="array" ref="M4006">_xlfn.IFS(L4006&lt;1,"Very Fast",L4006&lt;3,"Fast",L4006&lt;5,"Normal",L4006&lt;=7,"Slow",L4006&gt;=8,"Very Slow")</f>
        <v>Very Slow</v>
      </c>
      <c r="N4006" s="5">
        <v>1.2</v>
      </c>
      <c r="O4006" t="str" cm="1">
        <f t="array" ref="O4006">_xlfn.IFS(N4006&lt;2,"Very Poor",N4006&lt;3,"Poor",N4006&lt;4,"Average",N4006&lt;4.5,"Good",N4006&lt;=5,"Excellent")</f>
        <v>Very Poor</v>
      </c>
      <c r="P4006" s="12">
        <v>158.79</v>
      </c>
    </row>
    <row r="4007" spans="1:16" x14ac:dyDescent="0.35">
      <c r="A4007">
        <v>14006</v>
      </c>
      <c r="B4007" s="15">
        <v>48567</v>
      </c>
      <c r="C4007" s="7">
        <f t="shared" si="62"/>
        <v>2032</v>
      </c>
      <c r="D4007">
        <v>1097</v>
      </c>
      <c r="E4007" t="s">
        <v>18</v>
      </c>
      <c r="F4007" t="s">
        <v>69</v>
      </c>
      <c r="G4007" s="7">
        <v>7</v>
      </c>
      <c r="H4007" s="3">
        <v>444.58</v>
      </c>
      <c r="I4007">
        <v>0.16</v>
      </c>
      <c r="J4007" s="17" t="str" cm="1">
        <f t="array" ref="J4007">_xlfn.IFS(I4007&lt;=0.09,"&lt;0,1%",I4007&lt;=0.19,"&lt;0,2%",I4007&lt;=0.29,"&lt;0,3%",I4007&lt;=39,"&lt;0,4%")</f>
        <v>&lt;0,2%</v>
      </c>
      <c r="K4007" t="s">
        <v>15</v>
      </c>
      <c r="L4007" s="7">
        <v>10</v>
      </c>
      <c r="M4007" s="7" t="str" cm="1">
        <f t="array" ref="M4007">_xlfn.IFS(L4007&lt;1,"Very Fast",L4007&lt;3,"Fast",L4007&lt;5,"Normal",L4007&lt;=7,"Slow",L4007&gt;=8,"Very Slow")</f>
        <v>Very Slow</v>
      </c>
      <c r="N4007" s="5">
        <v>2.2000000000000002</v>
      </c>
      <c r="O4007" t="str" cm="1">
        <f t="array" ref="O4007">_xlfn.IFS(N4007&lt;2,"Very Poor",N4007&lt;3,"Poor",N4007&lt;4,"Average",N4007&lt;4.5,"Good",N4007&lt;=5,"Excellent")</f>
        <v>Poor</v>
      </c>
      <c r="P4007" s="12">
        <v>2614.13</v>
      </c>
    </row>
    <row r="4008" spans="1:16" x14ac:dyDescent="0.35">
      <c r="A4008">
        <v>14007</v>
      </c>
      <c r="B4008" s="15">
        <v>48568</v>
      </c>
      <c r="C4008" s="7">
        <f t="shared" si="62"/>
        <v>2032</v>
      </c>
      <c r="D4008">
        <v>1143</v>
      </c>
      <c r="E4008" t="s">
        <v>21</v>
      </c>
      <c r="F4008" t="s">
        <v>68</v>
      </c>
      <c r="G4008" s="7">
        <v>7</v>
      </c>
      <c r="H4008" s="3">
        <v>440.3</v>
      </c>
      <c r="I4008">
        <v>0.03</v>
      </c>
      <c r="J4008" s="17" t="str" cm="1">
        <f t="array" ref="J4008">_xlfn.IFS(I4008&lt;=0.09,"&lt;0,1%",I4008&lt;=0.19,"&lt;0,2%",I4008&lt;=0.29,"&lt;0,3%",I4008&lt;=39,"&lt;0,4%")</f>
        <v>&lt;0,1%</v>
      </c>
      <c r="K4008" t="s">
        <v>15</v>
      </c>
      <c r="L4008" s="7">
        <v>11</v>
      </c>
      <c r="M4008" s="7" t="str" cm="1">
        <f t="array" ref="M4008">_xlfn.IFS(L4008&lt;1,"Very Fast",L4008&lt;3,"Fast",L4008&lt;5,"Normal",L4008&lt;=7,"Slow",L4008&gt;=8,"Very Slow")</f>
        <v>Very Slow</v>
      </c>
      <c r="N4008" s="5">
        <v>2.2999999999999998</v>
      </c>
      <c r="O4008" t="str" cm="1">
        <f t="array" ref="O4008">_xlfn.IFS(N4008&lt;2,"Very Poor",N4008&lt;3,"Poor",N4008&lt;4,"Average",N4008&lt;4.5,"Good",N4008&lt;=5,"Excellent")</f>
        <v>Poor</v>
      </c>
      <c r="P4008" s="12">
        <v>2989.64</v>
      </c>
    </row>
    <row r="4009" spans="1:16" x14ac:dyDescent="0.35">
      <c r="A4009">
        <v>14008</v>
      </c>
      <c r="B4009" s="15">
        <v>48569</v>
      </c>
      <c r="C4009" s="7">
        <f t="shared" si="62"/>
        <v>2032</v>
      </c>
      <c r="D4009">
        <v>1879</v>
      </c>
      <c r="E4009" t="s">
        <v>11</v>
      </c>
      <c r="F4009" t="s">
        <v>66</v>
      </c>
      <c r="G4009" s="7">
        <v>4</v>
      </c>
      <c r="H4009" s="3">
        <v>263.66000000000003</v>
      </c>
      <c r="I4009">
        <v>0.25</v>
      </c>
      <c r="J4009" s="17" t="str" cm="1">
        <f t="array" ref="J4009">_xlfn.IFS(I4009&lt;=0.09,"&lt;0,1%",I4009&lt;=0.19,"&lt;0,2%",I4009&lt;=0.29,"&lt;0,3%",I4009&lt;=39,"&lt;0,4%")</f>
        <v>&lt;0,3%</v>
      </c>
      <c r="K4009" t="s">
        <v>17</v>
      </c>
      <c r="L4009" s="7">
        <v>9</v>
      </c>
      <c r="M4009" s="7" t="str" cm="1">
        <f t="array" ref="M4009">_xlfn.IFS(L4009&lt;1,"Very Fast",L4009&lt;3,"Fast",L4009&lt;5,"Normal",L4009&lt;=7,"Slow",L4009&gt;=8,"Very Slow")</f>
        <v>Very Slow</v>
      </c>
      <c r="N4009" s="5">
        <v>4.5999999999999996</v>
      </c>
      <c r="O4009" t="str" cm="1">
        <f t="array" ref="O4009">_xlfn.IFS(N4009&lt;2,"Very Poor",N4009&lt;3,"Poor",N4009&lt;4,"Average",N4009&lt;4.5,"Good",N4009&lt;=5,"Excellent")</f>
        <v>Excellent</v>
      </c>
      <c r="P4009" s="12">
        <v>790.98</v>
      </c>
    </row>
    <row r="4010" spans="1:16" x14ac:dyDescent="0.35">
      <c r="A4010">
        <v>14009</v>
      </c>
      <c r="B4010" s="15">
        <v>48570</v>
      </c>
      <c r="C4010" s="7">
        <f t="shared" si="62"/>
        <v>2032</v>
      </c>
      <c r="D4010">
        <v>1434</v>
      </c>
      <c r="E4010" t="s">
        <v>18</v>
      </c>
      <c r="F4010" t="s">
        <v>69</v>
      </c>
      <c r="G4010" s="7">
        <v>2</v>
      </c>
      <c r="H4010" s="3">
        <v>556</v>
      </c>
      <c r="I4010">
        <v>0.1</v>
      </c>
      <c r="J4010" s="17" t="str" cm="1">
        <f t="array" ref="J4010">_xlfn.IFS(I4010&lt;=0.09,"&lt;0,1%",I4010&lt;=0.19,"&lt;0,2%",I4010&lt;=0.29,"&lt;0,3%",I4010&lt;=39,"&lt;0,4%")</f>
        <v>&lt;0,2%</v>
      </c>
      <c r="K4010" t="s">
        <v>15</v>
      </c>
      <c r="L4010" s="7">
        <v>10</v>
      </c>
      <c r="M4010" s="7" t="str" cm="1">
        <f t="array" ref="M4010">_xlfn.IFS(L4010&lt;1,"Very Fast",L4010&lt;3,"Fast",L4010&lt;5,"Normal",L4010&lt;=7,"Slow",L4010&gt;=8,"Very Slow")</f>
        <v>Very Slow</v>
      </c>
      <c r="N4010" s="5">
        <v>4.9000000000000004</v>
      </c>
      <c r="O4010" t="str" cm="1">
        <f t="array" ref="O4010">_xlfn.IFS(N4010&lt;2,"Very Poor",N4010&lt;3,"Poor",N4010&lt;4,"Average",N4010&lt;4.5,"Good",N4010&lt;=5,"Excellent")</f>
        <v>Excellent</v>
      </c>
      <c r="P4010" s="12">
        <v>1000.8</v>
      </c>
    </row>
    <row r="4011" spans="1:16" x14ac:dyDescent="0.35">
      <c r="A4011">
        <v>14010</v>
      </c>
      <c r="B4011" s="15">
        <v>48571</v>
      </c>
      <c r="C4011" s="7">
        <f t="shared" si="62"/>
        <v>2032</v>
      </c>
      <c r="D4011">
        <v>1636</v>
      </c>
      <c r="E4011" t="s">
        <v>14</v>
      </c>
      <c r="F4011" t="s">
        <v>69</v>
      </c>
      <c r="G4011" s="7">
        <v>3</v>
      </c>
      <c r="H4011" s="3">
        <v>112.68</v>
      </c>
      <c r="I4011">
        <v>0.02</v>
      </c>
      <c r="J4011" s="17" t="str" cm="1">
        <f t="array" ref="J4011">_xlfn.IFS(I4011&lt;=0.09,"&lt;0,1%",I4011&lt;=0.19,"&lt;0,2%",I4011&lt;=0.29,"&lt;0,3%",I4011&lt;=39,"&lt;0,4%")</f>
        <v>&lt;0,1%</v>
      </c>
      <c r="K4011" t="s">
        <v>15</v>
      </c>
      <c r="L4011" s="7">
        <v>10</v>
      </c>
      <c r="M4011" s="7" t="str" cm="1">
        <f t="array" ref="M4011">_xlfn.IFS(L4011&lt;1,"Very Fast",L4011&lt;3,"Fast",L4011&lt;5,"Normal",L4011&lt;=7,"Slow",L4011&gt;=8,"Very Slow")</f>
        <v>Very Slow</v>
      </c>
      <c r="N4011" s="5">
        <v>1.8</v>
      </c>
      <c r="O4011" t="str" cm="1">
        <f t="array" ref="O4011">_xlfn.IFS(N4011&lt;2,"Very Poor",N4011&lt;3,"Poor",N4011&lt;4,"Average",N4011&lt;4.5,"Good",N4011&lt;=5,"Excellent")</f>
        <v>Very Poor</v>
      </c>
      <c r="P4011" s="12">
        <v>331.28</v>
      </c>
    </row>
    <row r="4012" spans="1:16" x14ac:dyDescent="0.35">
      <c r="A4012">
        <v>14011</v>
      </c>
      <c r="B4012" s="15">
        <v>48572</v>
      </c>
      <c r="C4012" s="7">
        <f t="shared" si="62"/>
        <v>2032</v>
      </c>
      <c r="D4012">
        <v>1678</v>
      </c>
      <c r="E4012" t="s">
        <v>14</v>
      </c>
      <c r="F4012" t="s">
        <v>69</v>
      </c>
      <c r="G4012" s="7">
        <v>6</v>
      </c>
      <c r="H4012" s="3">
        <v>171.39</v>
      </c>
      <c r="I4012">
        <v>0.32</v>
      </c>
      <c r="J4012" s="17" t="str" cm="1">
        <f t="array" ref="J4012">_xlfn.IFS(I4012&lt;=0.09,"&lt;0,1%",I4012&lt;=0.19,"&lt;0,2%",I4012&lt;=0.29,"&lt;0,3%",I4012&lt;=39,"&lt;0,4%")</f>
        <v>&lt;0,4%</v>
      </c>
      <c r="K4012" t="s">
        <v>15</v>
      </c>
      <c r="L4012" s="7">
        <v>3</v>
      </c>
      <c r="M4012" s="7" t="str" cm="1">
        <f t="array" ref="M4012">_xlfn.IFS(L4012&lt;1,"Very Fast",L4012&lt;3,"Fast",L4012&lt;5,"Normal",L4012&lt;=7,"Slow",L4012&gt;=8,"Very Slow")</f>
        <v>Normal</v>
      </c>
      <c r="N4012" s="5">
        <v>2.7</v>
      </c>
      <c r="O4012" t="str" cm="1">
        <f t="array" ref="O4012">_xlfn.IFS(N4012&lt;2,"Very Poor",N4012&lt;3,"Poor",N4012&lt;4,"Average",N4012&lt;4.5,"Good",N4012&lt;=5,"Excellent")</f>
        <v>Poor</v>
      </c>
      <c r="P4012" s="12">
        <v>699.27</v>
      </c>
    </row>
    <row r="4013" spans="1:16" x14ac:dyDescent="0.35">
      <c r="A4013">
        <v>14012</v>
      </c>
      <c r="B4013" s="15">
        <v>48573</v>
      </c>
      <c r="C4013" s="7">
        <f t="shared" si="62"/>
        <v>2032</v>
      </c>
      <c r="D4013">
        <v>1085</v>
      </c>
      <c r="E4013" t="s">
        <v>11</v>
      </c>
      <c r="F4013" t="s">
        <v>68</v>
      </c>
      <c r="G4013" s="7">
        <v>2</v>
      </c>
      <c r="H4013" s="3">
        <v>51.99</v>
      </c>
      <c r="I4013">
        <v>0.17</v>
      </c>
      <c r="J4013" s="17" t="str" cm="1">
        <f t="array" ref="J4013">_xlfn.IFS(I4013&lt;=0.09,"&lt;0,1%",I4013&lt;=0.19,"&lt;0,2%",I4013&lt;=0.29,"&lt;0,3%",I4013&lt;=39,"&lt;0,4%")</f>
        <v>&lt;0,2%</v>
      </c>
      <c r="K4013" t="s">
        <v>15</v>
      </c>
      <c r="L4013" s="7">
        <v>1</v>
      </c>
      <c r="M4013" s="7" t="str" cm="1">
        <f t="array" ref="M4013">_xlfn.IFS(L4013&lt;1,"Very Fast",L4013&lt;3,"Fast",L4013&lt;5,"Normal",L4013&lt;=7,"Slow",L4013&gt;=8,"Very Slow")</f>
        <v>Fast</v>
      </c>
      <c r="N4013" s="5">
        <v>4.9000000000000004</v>
      </c>
      <c r="O4013" t="str" cm="1">
        <f t="array" ref="O4013">_xlfn.IFS(N4013&lt;2,"Very Poor",N4013&lt;3,"Poor",N4013&lt;4,"Average",N4013&lt;4.5,"Good",N4013&lt;=5,"Excellent")</f>
        <v>Excellent</v>
      </c>
      <c r="P4013" s="12">
        <v>86.3</v>
      </c>
    </row>
    <row r="4014" spans="1:16" x14ac:dyDescent="0.35">
      <c r="A4014">
        <v>14013</v>
      </c>
      <c r="B4014" s="15">
        <v>48574</v>
      </c>
      <c r="C4014" s="7">
        <f t="shared" si="62"/>
        <v>2032</v>
      </c>
      <c r="D4014">
        <v>1587</v>
      </c>
      <c r="E4014" t="s">
        <v>11</v>
      </c>
      <c r="F4014" t="s">
        <v>68</v>
      </c>
      <c r="G4014" s="7">
        <v>1</v>
      </c>
      <c r="H4014" s="3">
        <v>480.34</v>
      </c>
      <c r="I4014">
        <v>0.1</v>
      </c>
      <c r="J4014" s="17" t="str" cm="1">
        <f t="array" ref="J4014">_xlfn.IFS(I4014&lt;=0.09,"&lt;0,1%",I4014&lt;=0.19,"&lt;0,2%",I4014&lt;=0.29,"&lt;0,3%",I4014&lt;=39,"&lt;0,4%")</f>
        <v>&lt;0,2%</v>
      </c>
      <c r="K4014" t="s">
        <v>17</v>
      </c>
      <c r="L4014" s="7">
        <v>2</v>
      </c>
      <c r="M4014" s="7" t="str" cm="1">
        <f t="array" ref="M4014">_xlfn.IFS(L4014&lt;1,"Very Fast",L4014&lt;3,"Fast",L4014&lt;5,"Normal",L4014&lt;=7,"Slow",L4014&gt;=8,"Very Slow")</f>
        <v>Fast</v>
      </c>
      <c r="N4014" s="5">
        <v>2.6</v>
      </c>
      <c r="O4014" t="str" cm="1">
        <f t="array" ref="O4014">_xlfn.IFS(N4014&lt;2,"Very Poor",N4014&lt;3,"Poor",N4014&lt;4,"Average",N4014&lt;4.5,"Good",N4014&lt;=5,"Excellent")</f>
        <v>Poor</v>
      </c>
      <c r="P4014" s="12">
        <v>432.31</v>
      </c>
    </row>
    <row r="4015" spans="1:16" x14ac:dyDescent="0.35">
      <c r="A4015">
        <v>14014</v>
      </c>
      <c r="B4015" s="15">
        <v>48575</v>
      </c>
      <c r="C4015" s="7">
        <f t="shared" si="62"/>
        <v>2032</v>
      </c>
      <c r="D4015">
        <v>1343</v>
      </c>
      <c r="E4015" t="s">
        <v>21</v>
      </c>
      <c r="F4015" t="s">
        <v>68</v>
      </c>
      <c r="G4015" s="7">
        <v>2</v>
      </c>
      <c r="H4015" s="3">
        <v>378.73</v>
      </c>
      <c r="I4015">
        <v>0.25</v>
      </c>
      <c r="J4015" s="17" t="str" cm="1">
        <f t="array" ref="J4015">_xlfn.IFS(I4015&lt;=0.09,"&lt;0,1%",I4015&lt;=0.19,"&lt;0,2%",I4015&lt;=0.29,"&lt;0,3%",I4015&lt;=39,"&lt;0,4%")</f>
        <v>&lt;0,3%</v>
      </c>
      <c r="K4015" t="s">
        <v>13</v>
      </c>
      <c r="L4015" s="7">
        <v>5</v>
      </c>
      <c r="M4015" s="7" t="str" cm="1">
        <f t="array" ref="M4015">_xlfn.IFS(L4015&lt;1,"Very Fast",L4015&lt;3,"Fast",L4015&lt;5,"Normal",L4015&lt;=7,"Slow",L4015&gt;=8,"Very Slow")</f>
        <v>Slow</v>
      </c>
      <c r="N4015" s="5">
        <v>2.4</v>
      </c>
      <c r="O4015" t="str" cm="1">
        <f t="array" ref="O4015">_xlfn.IFS(N4015&lt;2,"Very Poor",N4015&lt;3,"Poor",N4015&lt;4,"Average",N4015&lt;4.5,"Good",N4015&lt;=5,"Excellent")</f>
        <v>Poor</v>
      </c>
      <c r="P4015" s="12">
        <v>568.1</v>
      </c>
    </row>
    <row r="4016" spans="1:16" x14ac:dyDescent="0.35">
      <c r="A4016">
        <v>14015</v>
      </c>
      <c r="B4016" s="15">
        <v>48576</v>
      </c>
      <c r="C4016" s="7">
        <f t="shared" si="62"/>
        <v>2032</v>
      </c>
      <c r="D4016">
        <v>1935</v>
      </c>
      <c r="E4016" t="s">
        <v>18</v>
      </c>
      <c r="F4016" t="s">
        <v>68</v>
      </c>
      <c r="G4016" s="7">
        <v>6</v>
      </c>
      <c r="H4016" s="3">
        <v>199.24</v>
      </c>
      <c r="I4016">
        <v>0.31</v>
      </c>
      <c r="J4016" s="17" t="str" cm="1">
        <f t="array" ref="J4016">_xlfn.IFS(I4016&lt;=0.09,"&lt;0,1%",I4016&lt;=0.19,"&lt;0,2%",I4016&lt;=0.29,"&lt;0,3%",I4016&lt;=39,"&lt;0,4%")</f>
        <v>&lt;0,4%</v>
      </c>
      <c r="K4016" t="s">
        <v>15</v>
      </c>
      <c r="L4016" s="7">
        <v>10</v>
      </c>
      <c r="M4016" s="7" t="str" cm="1">
        <f t="array" ref="M4016">_xlfn.IFS(L4016&lt;1,"Very Fast",L4016&lt;3,"Fast",L4016&lt;5,"Normal",L4016&lt;=7,"Slow",L4016&gt;=8,"Very Slow")</f>
        <v>Very Slow</v>
      </c>
      <c r="N4016" s="5">
        <v>1.4</v>
      </c>
      <c r="O4016" t="str" cm="1">
        <f t="array" ref="O4016">_xlfn.IFS(N4016&lt;2,"Very Poor",N4016&lt;3,"Poor",N4016&lt;4,"Average",N4016&lt;4.5,"Good",N4016&lt;=5,"Excellent")</f>
        <v>Very Poor</v>
      </c>
      <c r="P4016" s="12">
        <v>824.85</v>
      </c>
    </row>
    <row r="4017" spans="1:16" x14ac:dyDescent="0.35">
      <c r="A4017">
        <v>14016</v>
      </c>
      <c r="B4017" s="15">
        <v>48577</v>
      </c>
      <c r="C4017" s="7">
        <f t="shared" si="62"/>
        <v>2032</v>
      </c>
      <c r="D4017">
        <v>1293</v>
      </c>
      <c r="E4017" t="s">
        <v>21</v>
      </c>
      <c r="F4017" t="s">
        <v>69</v>
      </c>
      <c r="G4017" s="7">
        <v>3</v>
      </c>
      <c r="H4017" s="3">
        <v>110.83</v>
      </c>
      <c r="I4017">
        <v>0</v>
      </c>
      <c r="J4017" s="17" t="str" cm="1">
        <f t="array" ref="J4017">_xlfn.IFS(I4017&lt;=0.09,"&lt;0,1%",I4017&lt;=0.19,"&lt;0,2%",I4017&lt;=0.29,"&lt;0,3%",I4017&lt;=39,"&lt;0,4%")</f>
        <v>&lt;0,1%</v>
      </c>
      <c r="K4017" t="s">
        <v>17</v>
      </c>
      <c r="L4017" s="7">
        <v>7</v>
      </c>
      <c r="M4017" s="7" t="str" cm="1">
        <f t="array" ref="M4017">_xlfn.IFS(L4017&lt;1,"Very Fast",L4017&lt;3,"Fast",L4017&lt;5,"Normal",L4017&lt;=7,"Slow",L4017&gt;=8,"Very Slow")</f>
        <v>Slow</v>
      </c>
      <c r="N4017" s="5">
        <v>4</v>
      </c>
      <c r="O4017" t="str" cm="1">
        <f t="array" ref="O4017">_xlfn.IFS(N4017&lt;2,"Very Poor",N4017&lt;3,"Poor",N4017&lt;4,"Average",N4017&lt;4.5,"Good",N4017&lt;=5,"Excellent")</f>
        <v>Good</v>
      </c>
      <c r="P4017" s="12">
        <v>332.49</v>
      </c>
    </row>
    <row r="4018" spans="1:16" x14ac:dyDescent="0.35">
      <c r="A4018">
        <v>14017</v>
      </c>
      <c r="B4018" s="15">
        <v>48578</v>
      </c>
      <c r="C4018" s="7">
        <f t="shared" si="62"/>
        <v>2032</v>
      </c>
      <c r="D4018">
        <v>1955</v>
      </c>
      <c r="E4018" t="s">
        <v>14</v>
      </c>
      <c r="F4018" t="s">
        <v>66</v>
      </c>
      <c r="G4018" s="7">
        <v>1</v>
      </c>
      <c r="H4018" s="3">
        <v>38.49</v>
      </c>
      <c r="I4018">
        <v>0.24</v>
      </c>
      <c r="J4018" s="17" t="str" cm="1">
        <f t="array" ref="J4018">_xlfn.IFS(I4018&lt;=0.09,"&lt;0,1%",I4018&lt;=0.19,"&lt;0,2%",I4018&lt;=0.29,"&lt;0,3%",I4018&lt;=39,"&lt;0,4%")</f>
        <v>&lt;0,3%</v>
      </c>
      <c r="K4018" t="s">
        <v>15</v>
      </c>
      <c r="L4018" s="7">
        <v>11</v>
      </c>
      <c r="M4018" s="7" t="str" cm="1">
        <f t="array" ref="M4018">_xlfn.IFS(L4018&lt;1,"Very Fast",L4018&lt;3,"Fast",L4018&lt;5,"Normal",L4018&lt;=7,"Slow",L4018&gt;=8,"Very Slow")</f>
        <v>Very Slow</v>
      </c>
      <c r="N4018" s="5">
        <v>2.8</v>
      </c>
      <c r="O4018" t="str" cm="1">
        <f t="array" ref="O4018">_xlfn.IFS(N4018&lt;2,"Very Poor",N4018&lt;3,"Poor",N4018&lt;4,"Average",N4018&lt;4.5,"Good",N4018&lt;=5,"Excellent")</f>
        <v>Poor</v>
      </c>
      <c r="P4018" s="12">
        <v>29.25</v>
      </c>
    </row>
    <row r="4019" spans="1:16" x14ac:dyDescent="0.35">
      <c r="A4019">
        <v>14018</v>
      </c>
      <c r="B4019" s="15">
        <v>48579</v>
      </c>
      <c r="C4019" s="7">
        <f t="shared" si="62"/>
        <v>2032</v>
      </c>
      <c r="D4019">
        <v>1570</v>
      </c>
      <c r="E4019" t="s">
        <v>14</v>
      </c>
      <c r="F4019" t="s">
        <v>68</v>
      </c>
      <c r="G4019" s="7">
        <v>4</v>
      </c>
      <c r="H4019" s="3">
        <v>112.55</v>
      </c>
      <c r="I4019">
        <v>0.27</v>
      </c>
      <c r="J4019" s="17" t="str" cm="1">
        <f t="array" ref="J4019">_xlfn.IFS(I4019&lt;=0.09,"&lt;0,1%",I4019&lt;=0.19,"&lt;0,2%",I4019&lt;=0.29,"&lt;0,3%",I4019&lt;=39,"&lt;0,4%")</f>
        <v>&lt;0,3%</v>
      </c>
      <c r="K4019" t="s">
        <v>15</v>
      </c>
      <c r="L4019" s="7">
        <v>6</v>
      </c>
      <c r="M4019" s="7" t="str" cm="1">
        <f t="array" ref="M4019">_xlfn.IFS(L4019&lt;1,"Very Fast",L4019&lt;3,"Fast",L4019&lt;5,"Normal",L4019&lt;=7,"Slow",L4019&gt;=8,"Very Slow")</f>
        <v>Slow</v>
      </c>
      <c r="N4019" s="5">
        <v>3.6</v>
      </c>
      <c r="O4019" t="str" cm="1">
        <f t="array" ref="O4019">_xlfn.IFS(N4019&lt;2,"Very Poor",N4019&lt;3,"Poor",N4019&lt;4,"Average",N4019&lt;4.5,"Good",N4019&lt;=5,"Excellent")</f>
        <v>Average</v>
      </c>
      <c r="P4019" s="12">
        <v>328.65</v>
      </c>
    </row>
    <row r="4020" spans="1:16" x14ac:dyDescent="0.35">
      <c r="A4020">
        <v>14019</v>
      </c>
      <c r="B4020" s="15">
        <v>48580</v>
      </c>
      <c r="C4020" s="7">
        <f t="shared" si="62"/>
        <v>2033</v>
      </c>
      <c r="D4020">
        <v>1649</v>
      </c>
      <c r="E4020" t="s">
        <v>18</v>
      </c>
      <c r="F4020" t="s">
        <v>68</v>
      </c>
      <c r="G4020" s="7">
        <v>4</v>
      </c>
      <c r="H4020" s="3">
        <v>280.17</v>
      </c>
      <c r="I4020">
        <v>7.0000000000000007E-2</v>
      </c>
      <c r="J4020" s="17" t="str" cm="1">
        <f t="array" ref="J4020">_xlfn.IFS(I4020&lt;=0.09,"&lt;0,1%",I4020&lt;=0.19,"&lt;0,2%",I4020&lt;=0.29,"&lt;0,3%",I4020&lt;=39,"&lt;0,4%")</f>
        <v>&lt;0,1%</v>
      </c>
      <c r="K4020" t="s">
        <v>17</v>
      </c>
      <c r="L4020" s="7">
        <v>4</v>
      </c>
      <c r="M4020" s="7" t="str" cm="1">
        <f t="array" ref="M4020">_xlfn.IFS(L4020&lt;1,"Very Fast",L4020&lt;3,"Fast",L4020&lt;5,"Normal",L4020&lt;=7,"Slow",L4020&gt;=8,"Very Slow")</f>
        <v>Normal</v>
      </c>
      <c r="N4020" s="5">
        <v>3</v>
      </c>
      <c r="O4020" t="str" cm="1">
        <f t="array" ref="O4020">_xlfn.IFS(N4020&lt;2,"Very Poor",N4020&lt;3,"Poor",N4020&lt;4,"Average",N4020&lt;4.5,"Good",N4020&lt;=5,"Excellent")</f>
        <v>Average</v>
      </c>
      <c r="P4020" s="12">
        <v>1042.23</v>
      </c>
    </row>
    <row r="4021" spans="1:16" x14ac:dyDescent="0.35">
      <c r="A4021">
        <v>14020</v>
      </c>
      <c r="B4021" s="15">
        <v>48581</v>
      </c>
      <c r="C4021" s="7">
        <f t="shared" si="62"/>
        <v>2033</v>
      </c>
      <c r="D4021">
        <v>1610</v>
      </c>
      <c r="E4021" t="s">
        <v>18</v>
      </c>
      <c r="F4021" t="s">
        <v>69</v>
      </c>
      <c r="G4021" s="7">
        <v>4</v>
      </c>
      <c r="H4021" s="3">
        <v>159.6</v>
      </c>
      <c r="I4021">
        <v>0.17</v>
      </c>
      <c r="J4021" s="17" t="str" cm="1">
        <f t="array" ref="J4021">_xlfn.IFS(I4021&lt;=0.09,"&lt;0,1%",I4021&lt;=0.19,"&lt;0,2%",I4021&lt;=0.29,"&lt;0,3%",I4021&lt;=39,"&lt;0,4%")</f>
        <v>&lt;0,2%</v>
      </c>
      <c r="K4021" t="s">
        <v>17</v>
      </c>
      <c r="L4021" s="7">
        <v>9</v>
      </c>
      <c r="M4021" s="7" t="str" cm="1">
        <f t="array" ref="M4021">_xlfn.IFS(L4021&lt;1,"Very Fast",L4021&lt;3,"Fast",L4021&lt;5,"Normal",L4021&lt;=7,"Slow",L4021&gt;=8,"Very Slow")</f>
        <v>Very Slow</v>
      </c>
      <c r="N4021" s="5">
        <v>1.7</v>
      </c>
      <c r="O4021" t="str" cm="1">
        <f t="array" ref="O4021">_xlfn.IFS(N4021&lt;2,"Very Poor",N4021&lt;3,"Poor",N4021&lt;4,"Average",N4021&lt;4.5,"Good",N4021&lt;=5,"Excellent")</f>
        <v>Very Poor</v>
      </c>
      <c r="P4021" s="12">
        <v>529.87</v>
      </c>
    </row>
    <row r="4022" spans="1:16" x14ac:dyDescent="0.35">
      <c r="A4022">
        <v>14021</v>
      </c>
      <c r="B4022" s="15">
        <v>48582</v>
      </c>
      <c r="C4022" s="7">
        <f t="shared" si="62"/>
        <v>2033</v>
      </c>
      <c r="D4022">
        <v>1703</v>
      </c>
      <c r="E4022" t="s">
        <v>21</v>
      </c>
      <c r="F4022" t="s">
        <v>68</v>
      </c>
      <c r="G4022" s="7">
        <v>7</v>
      </c>
      <c r="H4022" s="3">
        <v>166.5</v>
      </c>
      <c r="I4022">
        <v>0.03</v>
      </c>
      <c r="J4022" s="17" t="str" cm="1">
        <f t="array" ref="J4022">_xlfn.IFS(I4022&lt;=0.09,"&lt;0,1%",I4022&lt;=0.19,"&lt;0,2%",I4022&lt;=0.29,"&lt;0,3%",I4022&lt;=39,"&lt;0,4%")</f>
        <v>&lt;0,1%</v>
      </c>
      <c r="K4022" t="s">
        <v>13</v>
      </c>
      <c r="L4022" s="7">
        <v>11</v>
      </c>
      <c r="M4022" s="7" t="str" cm="1">
        <f t="array" ref="M4022">_xlfn.IFS(L4022&lt;1,"Very Fast",L4022&lt;3,"Fast",L4022&lt;5,"Normal",L4022&lt;=7,"Slow",L4022&gt;=8,"Very Slow")</f>
        <v>Very Slow</v>
      </c>
      <c r="N4022" s="5">
        <v>1.7</v>
      </c>
      <c r="O4022" t="str" cm="1">
        <f t="array" ref="O4022">_xlfn.IFS(N4022&lt;2,"Very Poor",N4022&lt;3,"Poor",N4022&lt;4,"Average",N4022&lt;4.5,"Good",N4022&lt;=5,"Excellent")</f>
        <v>Very Poor</v>
      </c>
      <c r="P4022" s="12">
        <v>1130.54</v>
      </c>
    </row>
    <row r="4023" spans="1:16" x14ac:dyDescent="0.35">
      <c r="A4023">
        <v>14022</v>
      </c>
      <c r="B4023" s="15">
        <v>48583</v>
      </c>
      <c r="C4023" s="7">
        <f t="shared" si="62"/>
        <v>2033</v>
      </c>
      <c r="D4023">
        <v>1242</v>
      </c>
      <c r="E4023" t="s">
        <v>14</v>
      </c>
      <c r="F4023" t="s">
        <v>68</v>
      </c>
      <c r="G4023" s="7">
        <v>1</v>
      </c>
      <c r="H4023" s="3">
        <v>527.21</v>
      </c>
      <c r="I4023">
        <v>0.26</v>
      </c>
      <c r="J4023" s="17" t="str" cm="1">
        <f t="array" ref="J4023">_xlfn.IFS(I4023&lt;=0.09,"&lt;0,1%",I4023&lt;=0.19,"&lt;0,2%",I4023&lt;=0.29,"&lt;0,3%",I4023&lt;=39,"&lt;0,4%")</f>
        <v>&lt;0,3%</v>
      </c>
      <c r="K4023" t="s">
        <v>17</v>
      </c>
      <c r="L4023" s="7">
        <v>4</v>
      </c>
      <c r="M4023" s="7" t="str" cm="1">
        <f t="array" ref="M4023">_xlfn.IFS(L4023&lt;1,"Very Fast",L4023&lt;3,"Fast",L4023&lt;5,"Normal",L4023&lt;=7,"Slow",L4023&gt;=8,"Very Slow")</f>
        <v>Normal</v>
      </c>
      <c r="N4023" s="5">
        <v>4.8</v>
      </c>
      <c r="O4023" t="str" cm="1">
        <f t="array" ref="O4023">_xlfn.IFS(N4023&lt;2,"Very Poor",N4023&lt;3,"Poor",N4023&lt;4,"Average",N4023&lt;4.5,"Good",N4023&lt;=5,"Excellent")</f>
        <v>Excellent</v>
      </c>
      <c r="P4023" s="12">
        <v>390.14</v>
      </c>
    </row>
    <row r="4024" spans="1:16" x14ac:dyDescent="0.35">
      <c r="A4024">
        <v>14023</v>
      </c>
      <c r="B4024" s="15">
        <v>48584</v>
      </c>
      <c r="C4024" s="7">
        <f t="shared" si="62"/>
        <v>2033</v>
      </c>
      <c r="D4024">
        <v>1830</v>
      </c>
      <c r="E4024" t="s">
        <v>18</v>
      </c>
      <c r="F4024" t="s">
        <v>66</v>
      </c>
      <c r="G4024" s="7">
        <v>4</v>
      </c>
      <c r="H4024" s="3">
        <v>316.36</v>
      </c>
      <c r="I4024">
        <v>0.3</v>
      </c>
      <c r="J4024" s="17" t="str" cm="1">
        <f t="array" ref="J4024">_xlfn.IFS(I4024&lt;=0.09,"&lt;0,1%",I4024&lt;=0.19,"&lt;0,2%",I4024&lt;=0.29,"&lt;0,3%",I4024&lt;=39,"&lt;0,4%")</f>
        <v>&lt;0,4%</v>
      </c>
      <c r="K4024" t="s">
        <v>13</v>
      </c>
      <c r="L4024" s="7">
        <v>3</v>
      </c>
      <c r="M4024" s="7" t="str" cm="1">
        <f t="array" ref="M4024">_xlfn.IFS(L4024&lt;1,"Very Fast",L4024&lt;3,"Fast",L4024&lt;5,"Normal",L4024&lt;=7,"Slow",L4024&gt;=8,"Very Slow")</f>
        <v>Normal</v>
      </c>
      <c r="N4024" s="5">
        <v>4.5999999999999996</v>
      </c>
      <c r="O4024" t="str" cm="1">
        <f t="array" ref="O4024">_xlfn.IFS(N4024&lt;2,"Very Poor",N4024&lt;3,"Poor",N4024&lt;4,"Average",N4024&lt;4.5,"Good",N4024&lt;=5,"Excellent")</f>
        <v>Excellent</v>
      </c>
      <c r="P4024" s="12">
        <v>885.81</v>
      </c>
    </row>
    <row r="4025" spans="1:16" x14ac:dyDescent="0.35">
      <c r="A4025">
        <v>14024</v>
      </c>
      <c r="B4025" s="15">
        <v>48585</v>
      </c>
      <c r="C4025" s="7">
        <f t="shared" si="62"/>
        <v>2033</v>
      </c>
      <c r="D4025">
        <v>1560</v>
      </c>
      <c r="E4025" t="s">
        <v>14</v>
      </c>
      <c r="F4025" t="s">
        <v>69</v>
      </c>
      <c r="G4025" s="7">
        <v>7</v>
      </c>
      <c r="H4025" s="3">
        <v>441.61</v>
      </c>
      <c r="I4025">
        <v>0.04</v>
      </c>
      <c r="J4025" s="17" t="str" cm="1">
        <f t="array" ref="J4025">_xlfn.IFS(I4025&lt;=0.09,"&lt;0,1%",I4025&lt;=0.19,"&lt;0,2%",I4025&lt;=0.29,"&lt;0,3%",I4025&lt;=39,"&lt;0,4%")</f>
        <v>&lt;0,1%</v>
      </c>
      <c r="K4025" t="s">
        <v>15</v>
      </c>
      <c r="L4025" s="7">
        <v>11</v>
      </c>
      <c r="M4025" s="7" t="str" cm="1">
        <f t="array" ref="M4025">_xlfn.IFS(L4025&lt;1,"Very Fast",L4025&lt;3,"Fast",L4025&lt;5,"Normal",L4025&lt;=7,"Slow",L4025&gt;=8,"Very Slow")</f>
        <v>Very Slow</v>
      </c>
      <c r="N4025" s="5">
        <v>3.4</v>
      </c>
      <c r="O4025" t="str" cm="1">
        <f t="array" ref="O4025">_xlfn.IFS(N4025&lt;2,"Very Poor",N4025&lt;3,"Poor",N4025&lt;4,"Average",N4025&lt;4.5,"Good",N4025&lt;=5,"Excellent")</f>
        <v>Average</v>
      </c>
      <c r="P4025" s="12">
        <v>2967.62</v>
      </c>
    </row>
    <row r="4026" spans="1:16" x14ac:dyDescent="0.35">
      <c r="A4026">
        <v>14025</v>
      </c>
      <c r="B4026" s="15">
        <v>48586</v>
      </c>
      <c r="C4026" s="7">
        <f t="shared" si="62"/>
        <v>2033</v>
      </c>
      <c r="D4026">
        <v>1959</v>
      </c>
      <c r="E4026" t="s">
        <v>11</v>
      </c>
      <c r="F4026" t="s">
        <v>68</v>
      </c>
      <c r="G4026" s="7">
        <v>2</v>
      </c>
      <c r="H4026" s="3">
        <v>35.89</v>
      </c>
      <c r="I4026">
        <v>0.28999999999999998</v>
      </c>
      <c r="J4026" s="17" t="str" cm="1">
        <f t="array" ref="J4026">_xlfn.IFS(I4026&lt;=0.09,"&lt;0,1%",I4026&lt;=0.19,"&lt;0,2%",I4026&lt;=0.29,"&lt;0,3%",I4026&lt;=39,"&lt;0,4%")</f>
        <v>&lt;0,3%</v>
      </c>
      <c r="K4026" t="s">
        <v>15</v>
      </c>
      <c r="L4026" s="7">
        <v>5</v>
      </c>
      <c r="M4026" s="7" t="str" cm="1">
        <f t="array" ref="M4026">_xlfn.IFS(L4026&lt;1,"Very Fast",L4026&lt;3,"Fast",L4026&lt;5,"Normal",L4026&lt;=7,"Slow",L4026&gt;=8,"Very Slow")</f>
        <v>Slow</v>
      </c>
      <c r="N4026" s="5">
        <v>1</v>
      </c>
      <c r="O4026" t="str" cm="1">
        <f t="array" ref="O4026">_xlfn.IFS(N4026&lt;2,"Very Poor",N4026&lt;3,"Poor",N4026&lt;4,"Average",N4026&lt;4.5,"Good",N4026&lt;=5,"Excellent")</f>
        <v>Very Poor</v>
      </c>
      <c r="P4026" s="12">
        <v>50.96</v>
      </c>
    </row>
    <row r="4027" spans="1:16" x14ac:dyDescent="0.35">
      <c r="A4027">
        <v>14026</v>
      </c>
      <c r="B4027" s="15">
        <v>48587</v>
      </c>
      <c r="C4027" s="7">
        <f t="shared" si="62"/>
        <v>2033</v>
      </c>
      <c r="D4027">
        <v>1031</v>
      </c>
      <c r="E4027" t="s">
        <v>21</v>
      </c>
      <c r="F4027" t="s">
        <v>69</v>
      </c>
      <c r="G4027" s="7">
        <v>1</v>
      </c>
      <c r="H4027" s="3">
        <v>228.62</v>
      </c>
      <c r="I4027">
        <v>0.27</v>
      </c>
      <c r="J4027" s="17" t="str" cm="1">
        <f t="array" ref="J4027">_xlfn.IFS(I4027&lt;=0.09,"&lt;0,1%",I4027&lt;=0.19,"&lt;0,2%",I4027&lt;=0.29,"&lt;0,3%",I4027&lt;=39,"&lt;0,4%")</f>
        <v>&lt;0,3%</v>
      </c>
      <c r="K4027" t="s">
        <v>15</v>
      </c>
      <c r="L4027" s="7">
        <v>4</v>
      </c>
      <c r="M4027" s="7" t="str" cm="1">
        <f t="array" ref="M4027">_xlfn.IFS(L4027&lt;1,"Very Fast",L4027&lt;3,"Fast",L4027&lt;5,"Normal",L4027&lt;=7,"Slow",L4027&gt;=8,"Very Slow")</f>
        <v>Normal</v>
      </c>
      <c r="N4027" s="5">
        <v>2.7</v>
      </c>
      <c r="O4027" t="str" cm="1">
        <f t="array" ref="O4027">_xlfn.IFS(N4027&lt;2,"Very Poor",N4027&lt;3,"Poor",N4027&lt;4,"Average",N4027&lt;4.5,"Good",N4027&lt;=5,"Excellent")</f>
        <v>Poor</v>
      </c>
      <c r="P4027" s="12">
        <v>166.89</v>
      </c>
    </row>
    <row r="4028" spans="1:16" x14ac:dyDescent="0.35">
      <c r="A4028">
        <v>14027</v>
      </c>
      <c r="B4028" s="15">
        <v>48588</v>
      </c>
      <c r="C4028" s="7">
        <f t="shared" si="62"/>
        <v>2033</v>
      </c>
      <c r="D4028">
        <v>1390</v>
      </c>
      <c r="E4028" t="s">
        <v>18</v>
      </c>
      <c r="F4028" t="s">
        <v>66</v>
      </c>
      <c r="G4028" s="7">
        <v>1</v>
      </c>
      <c r="H4028" s="3">
        <v>295.31</v>
      </c>
      <c r="I4028">
        <v>0.12</v>
      </c>
      <c r="J4028" s="17" t="str" cm="1">
        <f t="array" ref="J4028">_xlfn.IFS(I4028&lt;=0.09,"&lt;0,1%",I4028&lt;=0.19,"&lt;0,2%",I4028&lt;=0.29,"&lt;0,3%",I4028&lt;=39,"&lt;0,4%")</f>
        <v>&lt;0,2%</v>
      </c>
      <c r="K4028" t="s">
        <v>17</v>
      </c>
      <c r="L4028" s="7">
        <v>2</v>
      </c>
      <c r="M4028" s="7" t="str" cm="1">
        <f t="array" ref="M4028">_xlfn.IFS(L4028&lt;1,"Very Fast",L4028&lt;3,"Fast",L4028&lt;5,"Normal",L4028&lt;=7,"Slow",L4028&gt;=8,"Very Slow")</f>
        <v>Fast</v>
      </c>
      <c r="N4028" s="5">
        <v>3.1</v>
      </c>
      <c r="O4028" t="str" cm="1">
        <f t="array" ref="O4028">_xlfn.IFS(N4028&lt;2,"Very Poor",N4028&lt;3,"Poor",N4028&lt;4,"Average",N4028&lt;4.5,"Good",N4028&lt;=5,"Excellent")</f>
        <v>Average</v>
      </c>
      <c r="P4028" s="12">
        <v>259.87</v>
      </c>
    </row>
    <row r="4029" spans="1:16" x14ac:dyDescent="0.35">
      <c r="A4029">
        <v>14028</v>
      </c>
      <c r="B4029" s="15">
        <v>48589</v>
      </c>
      <c r="C4029" s="7">
        <f t="shared" si="62"/>
        <v>2033</v>
      </c>
      <c r="D4029">
        <v>1276</v>
      </c>
      <c r="E4029" t="s">
        <v>18</v>
      </c>
      <c r="F4029" t="s">
        <v>69</v>
      </c>
      <c r="G4029" s="7">
        <v>1</v>
      </c>
      <c r="H4029" s="3">
        <v>124.05</v>
      </c>
      <c r="I4029">
        <v>0.24</v>
      </c>
      <c r="J4029" s="17" t="str" cm="1">
        <f t="array" ref="J4029">_xlfn.IFS(I4029&lt;=0.09,"&lt;0,1%",I4029&lt;=0.19,"&lt;0,2%",I4029&lt;=0.29,"&lt;0,3%",I4029&lt;=39,"&lt;0,4%")</f>
        <v>&lt;0,3%</v>
      </c>
      <c r="K4029" t="s">
        <v>15</v>
      </c>
      <c r="L4029" s="7">
        <v>3</v>
      </c>
      <c r="M4029" s="7" t="str" cm="1">
        <f t="array" ref="M4029">_xlfn.IFS(L4029&lt;1,"Very Fast",L4029&lt;3,"Fast",L4029&lt;5,"Normal",L4029&lt;=7,"Slow",L4029&gt;=8,"Very Slow")</f>
        <v>Normal</v>
      </c>
      <c r="N4029" s="5">
        <v>2.8</v>
      </c>
      <c r="O4029" t="str" cm="1">
        <f t="array" ref="O4029">_xlfn.IFS(N4029&lt;2,"Very Poor",N4029&lt;3,"Poor",N4029&lt;4,"Average",N4029&lt;4.5,"Good",N4029&lt;=5,"Excellent")</f>
        <v>Poor</v>
      </c>
      <c r="P4029" s="12">
        <v>94.28</v>
      </c>
    </row>
    <row r="4030" spans="1:16" x14ac:dyDescent="0.35">
      <c r="A4030">
        <v>14029</v>
      </c>
      <c r="B4030" s="15">
        <v>48590</v>
      </c>
      <c r="C4030" s="7">
        <f t="shared" si="62"/>
        <v>2033</v>
      </c>
      <c r="D4030">
        <v>1531</v>
      </c>
      <c r="E4030" t="s">
        <v>18</v>
      </c>
      <c r="F4030" t="s">
        <v>66</v>
      </c>
      <c r="G4030" s="7">
        <v>5</v>
      </c>
      <c r="H4030" s="3">
        <v>85.31</v>
      </c>
      <c r="I4030">
        <v>0</v>
      </c>
      <c r="J4030" s="17" t="str" cm="1">
        <f t="array" ref="J4030">_xlfn.IFS(I4030&lt;=0.09,"&lt;0,1%",I4030&lt;=0.19,"&lt;0,2%",I4030&lt;=0.29,"&lt;0,3%",I4030&lt;=39,"&lt;0,4%")</f>
        <v>&lt;0,1%</v>
      </c>
      <c r="K4030" t="s">
        <v>15</v>
      </c>
      <c r="L4030" s="7">
        <v>7</v>
      </c>
      <c r="M4030" s="7" t="str" cm="1">
        <f t="array" ref="M4030">_xlfn.IFS(L4030&lt;1,"Very Fast",L4030&lt;3,"Fast",L4030&lt;5,"Normal",L4030&lt;=7,"Slow",L4030&gt;=8,"Very Slow")</f>
        <v>Slow</v>
      </c>
      <c r="N4030" s="5">
        <v>4.7</v>
      </c>
      <c r="O4030" t="str" cm="1">
        <f t="array" ref="O4030">_xlfn.IFS(N4030&lt;2,"Very Poor",N4030&lt;3,"Poor",N4030&lt;4,"Average",N4030&lt;4.5,"Good",N4030&lt;=5,"Excellent")</f>
        <v>Excellent</v>
      </c>
      <c r="P4030" s="12">
        <v>426.55</v>
      </c>
    </row>
    <row r="4031" spans="1:16" x14ac:dyDescent="0.35">
      <c r="A4031">
        <v>14030</v>
      </c>
      <c r="B4031" s="15">
        <v>48591</v>
      </c>
      <c r="C4031" s="7">
        <f t="shared" si="62"/>
        <v>2033</v>
      </c>
      <c r="D4031">
        <v>1153</v>
      </c>
      <c r="E4031" t="s">
        <v>11</v>
      </c>
      <c r="F4031" t="s">
        <v>66</v>
      </c>
      <c r="G4031" s="7">
        <v>7</v>
      </c>
      <c r="H4031" s="3">
        <v>524.13</v>
      </c>
      <c r="I4031">
        <v>0.33</v>
      </c>
      <c r="J4031" s="17" t="str" cm="1">
        <f t="array" ref="J4031">_xlfn.IFS(I4031&lt;=0.09,"&lt;0,1%",I4031&lt;=0.19,"&lt;0,2%",I4031&lt;=0.29,"&lt;0,3%",I4031&lt;=39,"&lt;0,4%")</f>
        <v>&lt;0,4%</v>
      </c>
      <c r="K4031" t="s">
        <v>17</v>
      </c>
      <c r="L4031" s="7">
        <v>2</v>
      </c>
      <c r="M4031" s="7" t="str" cm="1">
        <f t="array" ref="M4031">_xlfn.IFS(L4031&lt;1,"Very Fast",L4031&lt;3,"Fast",L4031&lt;5,"Normal",L4031&lt;=7,"Slow",L4031&gt;=8,"Very Slow")</f>
        <v>Fast</v>
      </c>
      <c r="N4031" s="5">
        <v>1.2</v>
      </c>
      <c r="O4031" t="str" cm="1">
        <f t="array" ref="O4031">_xlfn.IFS(N4031&lt;2,"Very Poor",N4031&lt;3,"Poor",N4031&lt;4,"Average",N4031&lt;4.5,"Good",N4031&lt;=5,"Excellent")</f>
        <v>Very Poor</v>
      </c>
      <c r="P4031" s="12">
        <v>2458.17</v>
      </c>
    </row>
    <row r="4032" spans="1:16" x14ac:dyDescent="0.35">
      <c r="A4032">
        <v>14031</v>
      </c>
      <c r="B4032" s="15">
        <v>48592</v>
      </c>
      <c r="C4032" s="7">
        <f t="shared" si="62"/>
        <v>2033</v>
      </c>
      <c r="D4032">
        <v>1382</v>
      </c>
      <c r="E4032" t="s">
        <v>14</v>
      </c>
      <c r="F4032" t="s">
        <v>68</v>
      </c>
      <c r="G4032" s="7">
        <v>3</v>
      </c>
      <c r="H4032" s="3">
        <v>564.57000000000005</v>
      </c>
      <c r="I4032">
        <v>0.19</v>
      </c>
      <c r="J4032" s="17" t="str" cm="1">
        <f t="array" ref="J4032">_xlfn.IFS(I4032&lt;=0.09,"&lt;0,1%",I4032&lt;=0.19,"&lt;0,2%",I4032&lt;=0.29,"&lt;0,3%",I4032&lt;=39,"&lt;0,4%")</f>
        <v>&lt;0,2%</v>
      </c>
      <c r="K4032" t="s">
        <v>15</v>
      </c>
      <c r="L4032" s="7">
        <v>1</v>
      </c>
      <c r="M4032" s="7" t="str" cm="1">
        <f t="array" ref="M4032">_xlfn.IFS(L4032&lt;1,"Very Fast",L4032&lt;3,"Fast",L4032&lt;5,"Normal",L4032&lt;=7,"Slow",L4032&gt;=8,"Very Slow")</f>
        <v>Fast</v>
      </c>
      <c r="N4032" s="5">
        <v>3.6</v>
      </c>
      <c r="O4032" t="str" cm="1">
        <f t="array" ref="O4032">_xlfn.IFS(N4032&lt;2,"Very Poor",N4032&lt;3,"Poor",N4032&lt;4,"Average",N4032&lt;4.5,"Good",N4032&lt;=5,"Excellent")</f>
        <v>Average</v>
      </c>
      <c r="P4032" s="12">
        <v>1371.91</v>
      </c>
    </row>
    <row r="4033" spans="1:16" x14ac:dyDescent="0.35">
      <c r="A4033">
        <v>14032</v>
      </c>
      <c r="B4033" s="15">
        <v>48593</v>
      </c>
      <c r="C4033" s="7">
        <f t="shared" si="62"/>
        <v>2033</v>
      </c>
      <c r="D4033">
        <v>1067</v>
      </c>
      <c r="E4033" t="s">
        <v>14</v>
      </c>
      <c r="F4033" t="s">
        <v>68</v>
      </c>
      <c r="G4033" s="7">
        <v>5</v>
      </c>
      <c r="H4033" s="3">
        <v>61.1</v>
      </c>
      <c r="I4033">
        <v>0.22</v>
      </c>
      <c r="J4033" s="17" t="str" cm="1">
        <f t="array" ref="J4033">_xlfn.IFS(I4033&lt;=0.09,"&lt;0,1%",I4033&lt;=0.19,"&lt;0,2%",I4033&lt;=0.29,"&lt;0,3%",I4033&lt;=39,"&lt;0,4%")</f>
        <v>&lt;0,3%</v>
      </c>
      <c r="K4033" t="s">
        <v>15</v>
      </c>
      <c r="L4033" s="7">
        <v>2</v>
      </c>
      <c r="M4033" s="7" t="str" cm="1">
        <f t="array" ref="M4033">_xlfn.IFS(L4033&lt;1,"Very Fast",L4033&lt;3,"Fast",L4033&lt;5,"Normal",L4033&lt;=7,"Slow",L4033&gt;=8,"Very Slow")</f>
        <v>Fast</v>
      </c>
      <c r="N4033" s="5">
        <v>2.2999999999999998</v>
      </c>
      <c r="O4033" t="str" cm="1">
        <f t="array" ref="O4033">_xlfn.IFS(N4033&lt;2,"Very Poor",N4033&lt;3,"Poor",N4033&lt;4,"Average",N4033&lt;4.5,"Good",N4033&lt;=5,"Excellent")</f>
        <v>Poor</v>
      </c>
      <c r="P4033" s="12">
        <v>238.29</v>
      </c>
    </row>
    <row r="4034" spans="1:16" x14ac:dyDescent="0.35">
      <c r="A4034">
        <v>14033</v>
      </c>
      <c r="B4034" s="15">
        <v>48594</v>
      </c>
      <c r="C4034" s="7">
        <f t="shared" si="62"/>
        <v>2033</v>
      </c>
      <c r="D4034">
        <v>1877</v>
      </c>
      <c r="E4034" t="s">
        <v>14</v>
      </c>
      <c r="F4034" t="s">
        <v>68</v>
      </c>
      <c r="G4034" s="7">
        <v>5</v>
      </c>
      <c r="H4034" s="3">
        <v>219.18</v>
      </c>
      <c r="I4034">
        <v>0.23</v>
      </c>
      <c r="J4034" s="17" t="str" cm="1">
        <f t="array" ref="J4034">_xlfn.IFS(I4034&lt;=0.09,"&lt;0,1%",I4034&lt;=0.19,"&lt;0,2%",I4034&lt;=0.29,"&lt;0,3%",I4034&lt;=39,"&lt;0,4%")</f>
        <v>&lt;0,3%</v>
      </c>
      <c r="K4034" t="s">
        <v>15</v>
      </c>
      <c r="L4034" s="7">
        <v>8</v>
      </c>
      <c r="M4034" s="7" t="str" cm="1">
        <f t="array" ref="M4034">_xlfn.IFS(L4034&lt;1,"Very Fast",L4034&lt;3,"Fast",L4034&lt;5,"Normal",L4034&lt;=7,"Slow",L4034&gt;=8,"Very Slow")</f>
        <v>Very Slow</v>
      </c>
      <c r="N4034" s="5">
        <v>3.2</v>
      </c>
      <c r="O4034" t="str" cm="1">
        <f t="array" ref="O4034">_xlfn.IFS(N4034&lt;2,"Very Poor",N4034&lt;3,"Poor",N4034&lt;4,"Average",N4034&lt;4.5,"Good",N4034&lt;=5,"Excellent")</f>
        <v>Average</v>
      </c>
      <c r="P4034" s="12">
        <v>843.84</v>
      </c>
    </row>
    <row r="4035" spans="1:16" x14ac:dyDescent="0.35">
      <c r="A4035">
        <v>14034</v>
      </c>
      <c r="B4035" s="15">
        <v>48595</v>
      </c>
      <c r="C4035" s="7">
        <f t="shared" ref="C4035:C4098" si="63">YEAR(B4035)</f>
        <v>2033</v>
      </c>
      <c r="D4035">
        <v>1883</v>
      </c>
      <c r="E4035" t="s">
        <v>14</v>
      </c>
      <c r="F4035" t="s">
        <v>69</v>
      </c>
      <c r="G4035" s="7">
        <v>5</v>
      </c>
      <c r="H4035" s="3">
        <v>575.6</v>
      </c>
      <c r="I4035">
        <v>0.2</v>
      </c>
      <c r="J4035" s="17" t="str" cm="1">
        <f t="array" ref="J4035">_xlfn.IFS(I4035&lt;=0.09,"&lt;0,1%",I4035&lt;=0.19,"&lt;0,2%",I4035&lt;=0.29,"&lt;0,3%",I4035&lt;=39,"&lt;0,4%")</f>
        <v>&lt;0,3%</v>
      </c>
      <c r="K4035" t="s">
        <v>15</v>
      </c>
      <c r="L4035" s="7">
        <v>8</v>
      </c>
      <c r="M4035" s="7" t="str" cm="1">
        <f t="array" ref="M4035">_xlfn.IFS(L4035&lt;1,"Very Fast",L4035&lt;3,"Fast",L4035&lt;5,"Normal",L4035&lt;=7,"Slow",L4035&gt;=8,"Very Slow")</f>
        <v>Very Slow</v>
      </c>
      <c r="N4035" s="5">
        <v>3.6</v>
      </c>
      <c r="O4035" t="str" cm="1">
        <f t="array" ref="O4035">_xlfn.IFS(N4035&lt;2,"Very Poor",N4035&lt;3,"Poor",N4035&lt;4,"Average",N4035&lt;4.5,"Good",N4035&lt;=5,"Excellent")</f>
        <v>Average</v>
      </c>
      <c r="P4035" s="12">
        <v>2302.4</v>
      </c>
    </row>
    <row r="4036" spans="1:16" x14ac:dyDescent="0.35">
      <c r="A4036">
        <v>14035</v>
      </c>
      <c r="B4036" s="15">
        <v>48596</v>
      </c>
      <c r="C4036" s="7">
        <f t="shared" si="63"/>
        <v>2033</v>
      </c>
      <c r="D4036">
        <v>1213</v>
      </c>
      <c r="E4036" t="s">
        <v>21</v>
      </c>
      <c r="F4036" t="s">
        <v>69</v>
      </c>
      <c r="G4036" s="7">
        <v>3</v>
      </c>
      <c r="H4036" s="3">
        <v>63.65</v>
      </c>
      <c r="I4036">
        <v>0.3</v>
      </c>
      <c r="J4036" s="17" t="str" cm="1">
        <f t="array" ref="J4036">_xlfn.IFS(I4036&lt;=0.09,"&lt;0,1%",I4036&lt;=0.19,"&lt;0,2%",I4036&lt;=0.29,"&lt;0,3%",I4036&lt;=39,"&lt;0,4%")</f>
        <v>&lt;0,4%</v>
      </c>
      <c r="K4036" t="s">
        <v>17</v>
      </c>
      <c r="L4036" s="7">
        <v>10</v>
      </c>
      <c r="M4036" s="7" t="str" cm="1">
        <f t="array" ref="M4036">_xlfn.IFS(L4036&lt;1,"Very Fast",L4036&lt;3,"Fast",L4036&lt;5,"Normal",L4036&lt;=7,"Slow",L4036&gt;=8,"Very Slow")</f>
        <v>Very Slow</v>
      </c>
      <c r="N4036" s="5">
        <v>2.8</v>
      </c>
      <c r="O4036" t="str" cm="1">
        <f t="array" ref="O4036">_xlfn.IFS(N4036&lt;2,"Very Poor",N4036&lt;3,"Poor",N4036&lt;4,"Average",N4036&lt;4.5,"Good",N4036&lt;=5,"Excellent")</f>
        <v>Poor</v>
      </c>
      <c r="P4036" s="12">
        <v>133.66</v>
      </c>
    </row>
    <row r="4037" spans="1:16" x14ac:dyDescent="0.35">
      <c r="A4037">
        <v>14036</v>
      </c>
      <c r="B4037" s="15">
        <v>48597</v>
      </c>
      <c r="C4037" s="7">
        <f t="shared" si="63"/>
        <v>2033</v>
      </c>
      <c r="D4037">
        <v>1654</v>
      </c>
      <c r="E4037" t="s">
        <v>14</v>
      </c>
      <c r="F4037" t="s">
        <v>69</v>
      </c>
      <c r="G4037" s="7">
        <v>5</v>
      </c>
      <c r="H4037" s="3">
        <v>391.53</v>
      </c>
      <c r="I4037">
        <v>0.21</v>
      </c>
      <c r="J4037" s="17" t="str" cm="1">
        <f t="array" ref="J4037">_xlfn.IFS(I4037&lt;=0.09,"&lt;0,1%",I4037&lt;=0.19,"&lt;0,2%",I4037&lt;=0.29,"&lt;0,3%",I4037&lt;=39,"&lt;0,4%")</f>
        <v>&lt;0,3%</v>
      </c>
      <c r="K4037" t="s">
        <v>17</v>
      </c>
      <c r="L4037" s="7">
        <v>2</v>
      </c>
      <c r="M4037" s="7" t="str" cm="1">
        <f t="array" ref="M4037">_xlfn.IFS(L4037&lt;1,"Very Fast",L4037&lt;3,"Fast",L4037&lt;5,"Normal",L4037&lt;=7,"Slow",L4037&gt;=8,"Very Slow")</f>
        <v>Fast</v>
      </c>
      <c r="N4037" s="5">
        <v>1.6</v>
      </c>
      <c r="O4037" t="str" cm="1">
        <f t="array" ref="O4037">_xlfn.IFS(N4037&lt;2,"Very Poor",N4037&lt;3,"Poor",N4037&lt;4,"Average",N4037&lt;4.5,"Good",N4037&lt;=5,"Excellent")</f>
        <v>Very Poor</v>
      </c>
      <c r="P4037" s="12">
        <v>1546.54</v>
      </c>
    </row>
    <row r="4038" spans="1:16" x14ac:dyDescent="0.35">
      <c r="A4038">
        <v>14037</v>
      </c>
      <c r="B4038" s="15">
        <v>48598</v>
      </c>
      <c r="C4038" s="7">
        <f t="shared" si="63"/>
        <v>2033</v>
      </c>
      <c r="D4038">
        <v>1375</v>
      </c>
      <c r="E4038" t="s">
        <v>18</v>
      </c>
      <c r="F4038" t="s">
        <v>68</v>
      </c>
      <c r="G4038" s="7">
        <v>4</v>
      </c>
      <c r="H4038" s="3">
        <v>583.75</v>
      </c>
      <c r="I4038">
        <v>0.32</v>
      </c>
      <c r="J4038" s="17" t="str" cm="1">
        <f t="array" ref="J4038">_xlfn.IFS(I4038&lt;=0.09,"&lt;0,1%",I4038&lt;=0.19,"&lt;0,2%",I4038&lt;=0.29,"&lt;0,3%",I4038&lt;=39,"&lt;0,4%")</f>
        <v>&lt;0,4%</v>
      </c>
      <c r="K4038" t="s">
        <v>15</v>
      </c>
      <c r="L4038" s="7">
        <v>6</v>
      </c>
      <c r="M4038" s="7" t="str" cm="1">
        <f t="array" ref="M4038">_xlfn.IFS(L4038&lt;1,"Very Fast",L4038&lt;3,"Fast",L4038&lt;5,"Normal",L4038&lt;=7,"Slow",L4038&gt;=8,"Very Slow")</f>
        <v>Slow</v>
      </c>
      <c r="N4038" s="5">
        <v>3.1</v>
      </c>
      <c r="O4038" t="str" cm="1">
        <f t="array" ref="O4038">_xlfn.IFS(N4038&lt;2,"Very Poor",N4038&lt;3,"Poor",N4038&lt;4,"Average",N4038&lt;4.5,"Good",N4038&lt;=5,"Excellent")</f>
        <v>Average</v>
      </c>
      <c r="P4038" s="12">
        <v>1587.8</v>
      </c>
    </row>
    <row r="4039" spans="1:16" x14ac:dyDescent="0.35">
      <c r="A4039">
        <v>14038</v>
      </c>
      <c r="B4039" s="15">
        <v>48599</v>
      </c>
      <c r="C4039" s="7">
        <f t="shared" si="63"/>
        <v>2033</v>
      </c>
      <c r="D4039">
        <v>1743</v>
      </c>
      <c r="E4039" t="s">
        <v>18</v>
      </c>
      <c r="F4039" t="s">
        <v>69</v>
      </c>
      <c r="G4039" s="7">
        <v>1</v>
      </c>
      <c r="H4039" s="3">
        <v>587.26</v>
      </c>
      <c r="I4039">
        <v>0.2</v>
      </c>
      <c r="J4039" s="17" t="str" cm="1">
        <f t="array" ref="J4039">_xlfn.IFS(I4039&lt;=0.09,"&lt;0,1%",I4039&lt;=0.19,"&lt;0,2%",I4039&lt;=0.29,"&lt;0,3%",I4039&lt;=39,"&lt;0,4%")</f>
        <v>&lt;0,3%</v>
      </c>
      <c r="K4039" t="s">
        <v>15</v>
      </c>
      <c r="L4039" s="7">
        <v>11</v>
      </c>
      <c r="M4039" s="7" t="str" cm="1">
        <f t="array" ref="M4039">_xlfn.IFS(L4039&lt;1,"Very Fast",L4039&lt;3,"Fast",L4039&lt;5,"Normal",L4039&lt;=7,"Slow",L4039&gt;=8,"Very Slow")</f>
        <v>Very Slow</v>
      </c>
      <c r="N4039" s="5">
        <v>4.7</v>
      </c>
      <c r="O4039" t="str" cm="1">
        <f t="array" ref="O4039">_xlfn.IFS(N4039&lt;2,"Very Poor",N4039&lt;3,"Poor",N4039&lt;4,"Average",N4039&lt;4.5,"Good",N4039&lt;=5,"Excellent")</f>
        <v>Excellent</v>
      </c>
      <c r="P4039" s="12">
        <v>469.81</v>
      </c>
    </row>
    <row r="4040" spans="1:16" x14ac:dyDescent="0.35">
      <c r="A4040">
        <v>14039</v>
      </c>
      <c r="B4040" s="15">
        <v>48600</v>
      </c>
      <c r="C4040" s="7">
        <f t="shared" si="63"/>
        <v>2033</v>
      </c>
      <c r="D4040">
        <v>1212</v>
      </c>
      <c r="E4040" t="s">
        <v>14</v>
      </c>
      <c r="F4040" t="s">
        <v>68</v>
      </c>
      <c r="G4040" s="7">
        <v>1</v>
      </c>
      <c r="H4040" s="3">
        <v>290.67</v>
      </c>
      <c r="I4040">
        <v>0.06</v>
      </c>
      <c r="J4040" s="17" t="str" cm="1">
        <f t="array" ref="J4040">_xlfn.IFS(I4040&lt;=0.09,"&lt;0,1%",I4040&lt;=0.19,"&lt;0,2%",I4040&lt;=0.29,"&lt;0,3%",I4040&lt;=39,"&lt;0,4%")</f>
        <v>&lt;0,1%</v>
      </c>
      <c r="K4040" t="s">
        <v>13</v>
      </c>
      <c r="L4040" s="7">
        <v>11</v>
      </c>
      <c r="M4040" s="7" t="str" cm="1">
        <f t="array" ref="M4040">_xlfn.IFS(L4040&lt;1,"Very Fast",L4040&lt;3,"Fast",L4040&lt;5,"Normal",L4040&lt;=7,"Slow",L4040&gt;=8,"Very Slow")</f>
        <v>Very Slow</v>
      </c>
      <c r="N4040" s="5">
        <v>3.1</v>
      </c>
      <c r="O4040" t="str" cm="1">
        <f t="array" ref="O4040">_xlfn.IFS(N4040&lt;2,"Very Poor",N4040&lt;3,"Poor",N4040&lt;4,"Average",N4040&lt;4.5,"Good",N4040&lt;=5,"Excellent")</f>
        <v>Average</v>
      </c>
      <c r="P4040" s="12">
        <v>273.23</v>
      </c>
    </row>
    <row r="4041" spans="1:16" x14ac:dyDescent="0.35">
      <c r="A4041">
        <v>14040</v>
      </c>
      <c r="B4041" s="15">
        <v>48601</v>
      </c>
      <c r="C4041" s="7">
        <f t="shared" si="63"/>
        <v>2033</v>
      </c>
      <c r="D4041">
        <v>1078</v>
      </c>
      <c r="E4041" t="s">
        <v>11</v>
      </c>
      <c r="F4041" t="s">
        <v>69</v>
      </c>
      <c r="G4041" s="7">
        <v>7</v>
      </c>
      <c r="H4041" s="3">
        <v>110.21</v>
      </c>
      <c r="I4041">
        <v>0.32</v>
      </c>
      <c r="J4041" s="17" t="str" cm="1">
        <f t="array" ref="J4041">_xlfn.IFS(I4041&lt;=0.09,"&lt;0,1%",I4041&lt;=0.19,"&lt;0,2%",I4041&lt;=0.29,"&lt;0,3%",I4041&lt;=39,"&lt;0,4%")</f>
        <v>&lt;0,4%</v>
      </c>
      <c r="K4041" t="s">
        <v>17</v>
      </c>
      <c r="L4041" s="7">
        <v>11</v>
      </c>
      <c r="M4041" s="7" t="str" cm="1">
        <f t="array" ref="M4041">_xlfn.IFS(L4041&lt;1,"Very Fast",L4041&lt;3,"Fast",L4041&lt;5,"Normal",L4041&lt;=7,"Slow",L4041&gt;=8,"Very Slow")</f>
        <v>Very Slow</v>
      </c>
      <c r="N4041" s="5">
        <v>1.5</v>
      </c>
      <c r="O4041" t="str" cm="1">
        <f t="array" ref="O4041">_xlfn.IFS(N4041&lt;2,"Very Poor",N4041&lt;3,"Poor",N4041&lt;4,"Average",N4041&lt;4.5,"Good",N4041&lt;=5,"Excellent")</f>
        <v>Very Poor</v>
      </c>
      <c r="P4041" s="12">
        <v>524.6</v>
      </c>
    </row>
    <row r="4042" spans="1:16" x14ac:dyDescent="0.35">
      <c r="A4042">
        <v>14041</v>
      </c>
      <c r="B4042" s="15">
        <v>48602</v>
      </c>
      <c r="C4042" s="7">
        <f t="shared" si="63"/>
        <v>2033</v>
      </c>
      <c r="D4042">
        <v>1725</v>
      </c>
      <c r="E4042" t="s">
        <v>18</v>
      </c>
      <c r="F4042" t="s">
        <v>69</v>
      </c>
      <c r="G4042" s="7">
        <v>2</v>
      </c>
      <c r="H4042" s="3">
        <v>133.22</v>
      </c>
      <c r="I4042">
        <v>0.24</v>
      </c>
      <c r="J4042" s="17" t="str" cm="1">
        <f t="array" ref="J4042">_xlfn.IFS(I4042&lt;=0.09,"&lt;0,1%",I4042&lt;=0.19,"&lt;0,2%",I4042&lt;=0.29,"&lt;0,3%",I4042&lt;=39,"&lt;0,4%")</f>
        <v>&lt;0,3%</v>
      </c>
      <c r="K4042" t="s">
        <v>17</v>
      </c>
      <c r="L4042" s="7">
        <v>7</v>
      </c>
      <c r="M4042" s="7" t="str" cm="1">
        <f t="array" ref="M4042">_xlfn.IFS(L4042&lt;1,"Very Fast",L4042&lt;3,"Fast",L4042&lt;5,"Normal",L4042&lt;=7,"Slow",L4042&gt;=8,"Very Slow")</f>
        <v>Slow</v>
      </c>
      <c r="N4042" s="5">
        <v>4.3</v>
      </c>
      <c r="O4042" t="str" cm="1">
        <f t="array" ref="O4042">_xlfn.IFS(N4042&lt;2,"Very Poor",N4042&lt;3,"Poor",N4042&lt;4,"Average",N4042&lt;4.5,"Good",N4042&lt;=5,"Excellent")</f>
        <v>Good</v>
      </c>
      <c r="P4042" s="12">
        <v>202.49</v>
      </c>
    </row>
    <row r="4043" spans="1:16" x14ac:dyDescent="0.35">
      <c r="A4043">
        <v>14042</v>
      </c>
      <c r="B4043" s="15">
        <v>48603</v>
      </c>
      <c r="C4043" s="7">
        <f t="shared" si="63"/>
        <v>2033</v>
      </c>
      <c r="D4043">
        <v>1627</v>
      </c>
      <c r="E4043" t="s">
        <v>11</v>
      </c>
      <c r="F4043" t="s">
        <v>66</v>
      </c>
      <c r="G4043" s="7">
        <v>6</v>
      </c>
      <c r="H4043" s="3">
        <v>535.41999999999996</v>
      </c>
      <c r="I4043">
        <v>0.24</v>
      </c>
      <c r="J4043" s="17" t="str" cm="1">
        <f t="array" ref="J4043">_xlfn.IFS(I4043&lt;=0.09,"&lt;0,1%",I4043&lt;=0.19,"&lt;0,2%",I4043&lt;=0.29,"&lt;0,3%",I4043&lt;=39,"&lt;0,4%")</f>
        <v>&lt;0,3%</v>
      </c>
      <c r="K4043" t="s">
        <v>17</v>
      </c>
      <c r="L4043" s="7">
        <v>1</v>
      </c>
      <c r="M4043" s="7" t="str" cm="1">
        <f t="array" ref="M4043">_xlfn.IFS(L4043&lt;1,"Very Fast",L4043&lt;3,"Fast",L4043&lt;5,"Normal",L4043&lt;=7,"Slow",L4043&gt;=8,"Very Slow")</f>
        <v>Fast</v>
      </c>
      <c r="N4043" s="5">
        <v>1.9</v>
      </c>
      <c r="O4043" t="str" cm="1">
        <f t="array" ref="O4043">_xlfn.IFS(N4043&lt;2,"Very Poor",N4043&lt;3,"Poor",N4043&lt;4,"Average",N4043&lt;4.5,"Good",N4043&lt;=5,"Excellent")</f>
        <v>Very Poor</v>
      </c>
      <c r="P4043" s="12">
        <v>2441.52</v>
      </c>
    </row>
    <row r="4044" spans="1:16" x14ac:dyDescent="0.35">
      <c r="A4044">
        <v>14043</v>
      </c>
      <c r="B4044" s="15">
        <v>48604</v>
      </c>
      <c r="C4044" s="7">
        <f t="shared" si="63"/>
        <v>2033</v>
      </c>
      <c r="D4044">
        <v>1603</v>
      </c>
      <c r="E4044" t="s">
        <v>21</v>
      </c>
      <c r="F4044" t="s">
        <v>68</v>
      </c>
      <c r="G4044" s="7">
        <v>4</v>
      </c>
      <c r="H4044" s="3">
        <v>548.33000000000004</v>
      </c>
      <c r="I4044">
        <v>0.34</v>
      </c>
      <c r="J4044" s="17" t="str" cm="1">
        <f t="array" ref="J4044">_xlfn.IFS(I4044&lt;=0.09,"&lt;0,1%",I4044&lt;=0.19,"&lt;0,2%",I4044&lt;=0.29,"&lt;0,3%",I4044&lt;=39,"&lt;0,4%")</f>
        <v>&lt;0,4%</v>
      </c>
      <c r="K4044" t="s">
        <v>15</v>
      </c>
      <c r="L4044" s="7">
        <v>7</v>
      </c>
      <c r="M4044" s="7" t="str" cm="1">
        <f t="array" ref="M4044">_xlfn.IFS(L4044&lt;1,"Very Fast",L4044&lt;3,"Fast",L4044&lt;5,"Normal",L4044&lt;=7,"Slow",L4044&gt;=8,"Very Slow")</f>
        <v>Slow</v>
      </c>
      <c r="N4044" s="5">
        <v>2.5</v>
      </c>
      <c r="O4044" t="str" cm="1">
        <f t="array" ref="O4044">_xlfn.IFS(N4044&lt;2,"Very Poor",N4044&lt;3,"Poor",N4044&lt;4,"Average",N4044&lt;4.5,"Good",N4044&lt;=5,"Excellent")</f>
        <v>Poor</v>
      </c>
      <c r="P4044" s="12">
        <v>1447.59</v>
      </c>
    </row>
    <row r="4045" spans="1:16" x14ac:dyDescent="0.35">
      <c r="A4045">
        <v>14044</v>
      </c>
      <c r="B4045" s="15">
        <v>48605</v>
      </c>
      <c r="C4045" s="7">
        <f t="shared" si="63"/>
        <v>2033</v>
      </c>
      <c r="D4045">
        <v>1781</v>
      </c>
      <c r="E4045" t="s">
        <v>18</v>
      </c>
      <c r="F4045" t="s">
        <v>68</v>
      </c>
      <c r="G4045" s="7">
        <v>3</v>
      </c>
      <c r="H4045" s="3">
        <v>370.61</v>
      </c>
      <c r="I4045">
        <v>0.03</v>
      </c>
      <c r="J4045" s="17" t="str" cm="1">
        <f t="array" ref="J4045">_xlfn.IFS(I4045&lt;=0.09,"&lt;0,1%",I4045&lt;=0.19,"&lt;0,2%",I4045&lt;=0.29,"&lt;0,3%",I4045&lt;=39,"&lt;0,4%")</f>
        <v>&lt;0,1%</v>
      </c>
      <c r="K4045" t="s">
        <v>13</v>
      </c>
      <c r="L4045" s="7">
        <v>11</v>
      </c>
      <c r="M4045" s="7" t="str" cm="1">
        <f t="array" ref="M4045">_xlfn.IFS(L4045&lt;1,"Very Fast",L4045&lt;3,"Fast",L4045&lt;5,"Normal",L4045&lt;=7,"Slow",L4045&gt;=8,"Very Slow")</f>
        <v>Very Slow</v>
      </c>
      <c r="N4045" s="5">
        <v>2.7</v>
      </c>
      <c r="O4045" t="str" cm="1">
        <f t="array" ref="O4045">_xlfn.IFS(N4045&lt;2,"Very Poor",N4045&lt;3,"Poor",N4045&lt;4,"Average",N4045&lt;4.5,"Good",N4045&lt;=5,"Excellent")</f>
        <v>Poor</v>
      </c>
      <c r="P4045" s="12">
        <v>1078.48</v>
      </c>
    </row>
    <row r="4046" spans="1:16" x14ac:dyDescent="0.35">
      <c r="A4046">
        <v>14045</v>
      </c>
      <c r="B4046" s="15">
        <v>48606</v>
      </c>
      <c r="C4046" s="7">
        <f t="shared" si="63"/>
        <v>2033</v>
      </c>
      <c r="D4046">
        <v>1922</v>
      </c>
      <c r="E4046" t="s">
        <v>18</v>
      </c>
      <c r="F4046" t="s">
        <v>69</v>
      </c>
      <c r="G4046" s="7">
        <v>6</v>
      </c>
      <c r="H4046" s="3">
        <v>463.21</v>
      </c>
      <c r="I4046">
        <v>0.15</v>
      </c>
      <c r="J4046" s="17" t="str" cm="1">
        <f t="array" ref="J4046">_xlfn.IFS(I4046&lt;=0.09,"&lt;0,1%",I4046&lt;=0.19,"&lt;0,2%",I4046&lt;=0.29,"&lt;0,3%",I4046&lt;=39,"&lt;0,4%")</f>
        <v>&lt;0,2%</v>
      </c>
      <c r="K4046" t="s">
        <v>17</v>
      </c>
      <c r="L4046" s="7">
        <v>8</v>
      </c>
      <c r="M4046" s="7" t="str" cm="1">
        <f t="array" ref="M4046">_xlfn.IFS(L4046&lt;1,"Very Fast",L4046&lt;3,"Fast",L4046&lt;5,"Normal",L4046&lt;=7,"Slow",L4046&gt;=8,"Very Slow")</f>
        <v>Very Slow</v>
      </c>
      <c r="N4046" s="5">
        <v>2.4</v>
      </c>
      <c r="O4046" t="str" cm="1">
        <f t="array" ref="O4046">_xlfn.IFS(N4046&lt;2,"Very Poor",N4046&lt;3,"Poor",N4046&lt;4,"Average",N4046&lt;4.5,"Good",N4046&lt;=5,"Excellent")</f>
        <v>Poor</v>
      </c>
      <c r="P4046" s="12">
        <v>2362.37</v>
      </c>
    </row>
    <row r="4047" spans="1:16" x14ac:dyDescent="0.35">
      <c r="A4047">
        <v>14046</v>
      </c>
      <c r="B4047" s="15">
        <v>48607</v>
      </c>
      <c r="C4047" s="7">
        <f t="shared" si="63"/>
        <v>2033</v>
      </c>
      <c r="D4047">
        <v>1380</v>
      </c>
      <c r="E4047" t="s">
        <v>18</v>
      </c>
      <c r="F4047" t="s">
        <v>68</v>
      </c>
      <c r="G4047" s="7">
        <v>1</v>
      </c>
      <c r="H4047" s="3">
        <v>447.86</v>
      </c>
      <c r="I4047">
        <v>0.08</v>
      </c>
      <c r="J4047" s="17" t="str" cm="1">
        <f t="array" ref="J4047">_xlfn.IFS(I4047&lt;=0.09,"&lt;0,1%",I4047&lt;=0.19,"&lt;0,2%",I4047&lt;=0.29,"&lt;0,3%",I4047&lt;=39,"&lt;0,4%")</f>
        <v>&lt;0,1%</v>
      </c>
      <c r="K4047" t="s">
        <v>15</v>
      </c>
      <c r="L4047" s="7">
        <v>9</v>
      </c>
      <c r="M4047" s="7" t="str" cm="1">
        <f t="array" ref="M4047">_xlfn.IFS(L4047&lt;1,"Very Fast",L4047&lt;3,"Fast",L4047&lt;5,"Normal",L4047&lt;=7,"Slow",L4047&gt;=8,"Very Slow")</f>
        <v>Very Slow</v>
      </c>
      <c r="N4047" s="5">
        <v>2.6</v>
      </c>
      <c r="O4047" t="str" cm="1">
        <f t="array" ref="O4047">_xlfn.IFS(N4047&lt;2,"Very Poor",N4047&lt;3,"Poor",N4047&lt;4,"Average",N4047&lt;4.5,"Good",N4047&lt;=5,"Excellent")</f>
        <v>Poor</v>
      </c>
      <c r="P4047" s="12">
        <v>412.03</v>
      </c>
    </row>
    <row r="4048" spans="1:16" x14ac:dyDescent="0.35">
      <c r="A4048">
        <v>14047</v>
      </c>
      <c r="B4048" s="15">
        <v>48608</v>
      </c>
      <c r="C4048" s="7">
        <f t="shared" si="63"/>
        <v>2033</v>
      </c>
      <c r="D4048">
        <v>1679</v>
      </c>
      <c r="E4048" t="s">
        <v>21</v>
      </c>
      <c r="F4048" t="s">
        <v>69</v>
      </c>
      <c r="G4048" s="7">
        <v>5</v>
      </c>
      <c r="H4048" s="3">
        <v>402.17</v>
      </c>
      <c r="I4048">
        <v>0.22</v>
      </c>
      <c r="J4048" s="17" t="str" cm="1">
        <f t="array" ref="J4048">_xlfn.IFS(I4048&lt;=0.09,"&lt;0,1%",I4048&lt;=0.19,"&lt;0,2%",I4048&lt;=0.29,"&lt;0,3%",I4048&lt;=39,"&lt;0,4%")</f>
        <v>&lt;0,3%</v>
      </c>
      <c r="K4048" t="s">
        <v>15</v>
      </c>
      <c r="L4048" s="7">
        <v>8</v>
      </c>
      <c r="M4048" s="7" t="str" cm="1">
        <f t="array" ref="M4048">_xlfn.IFS(L4048&lt;1,"Very Fast",L4048&lt;3,"Fast",L4048&lt;5,"Normal",L4048&lt;=7,"Slow",L4048&gt;=8,"Very Slow")</f>
        <v>Very Slow</v>
      </c>
      <c r="N4048" s="5">
        <v>4.2</v>
      </c>
      <c r="O4048" t="str" cm="1">
        <f t="array" ref="O4048">_xlfn.IFS(N4048&lt;2,"Very Poor",N4048&lt;3,"Poor",N4048&lt;4,"Average",N4048&lt;4.5,"Good",N4048&lt;=5,"Excellent")</f>
        <v>Good</v>
      </c>
      <c r="P4048" s="12">
        <v>1568.46</v>
      </c>
    </row>
    <row r="4049" spans="1:16" x14ac:dyDescent="0.35">
      <c r="A4049">
        <v>14048</v>
      </c>
      <c r="B4049" s="15">
        <v>48609</v>
      </c>
      <c r="C4049" s="7">
        <f t="shared" si="63"/>
        <v>2033</v>
      </c>
      <c r="D4049">
        <v>1057</v>
      </c>
      <c r="E4049" t="s">
        <v>18</v>
      </c>
      <c r="F4049" t="s">
        <v>68</v>
      </c>
      <c r="G4049" s="7">
        <v>7</v>
      </c>
      <c r="H4049" s="3">
        <v>498.96</v>
      </c>
      <c r="I4049">
        <v>0.28000000000000003</v>
      </c>
      <c r="J4049" s="17" t="str" cm="1">
        <f t="array" ref="J4049">_xlfn.IFS(I4049&lt;=0.09,"&lt;0,1%",I4049&lt;=0.19,"&lt;0,2%",I4049&lt;=0.29,"&lt;0,3%",I4049&lt;=39,"&lt;0,4%")</f>
        <v>&lt;0,3%</v>
      </c>
      <c r="K4049" t="s">
        <v>15</v>
      </c>
      <c r="L4049" s="7">
        <v>3</v>
      </c>
      <c r="M4049" s="7" t="str" cm="1">
        <f t="array" ref="M4049">_xlfn.IFS(L4049&lt;1,"Very Fast",L4049&lt;3,"Fast",L4049&lt;5,"Normal",L4049&lt;=7,"Slow",L4049&gt;=8,"Very Slow")</f>
        <v>Normal</v>
      </c>
      <c r="N4049" s="5">
        <v>1.9</v>
      </c>
      <c r="O4049" t="str" cm="1">
        <f t="array" ref="O4049">_xlfn.IFS(N4049&lt;2,"Very Poor",N4049&lt;3,"Poor",N4049&lt;4,"Average",N4049&lt;4.5,"Good",N4049&lt;=5,"Excellent")</f>
        <v>Very Poor</v>
      </c>
      <c r="P4049" s="12">
        <v>2514.7600000000002</v>
      </c>
    </row>
    <row r="4050" spans="1:16" x14ac:dyDescent="0.35">
      <c r="A4050">
        <v>14049</v>
      </c>
      <c r="B4050" s="15">
        <v>48610</v>
      </c>
      <c r="C4050" s="7">
        <f t="shared" si="63"/>
        <v>2033</v>
      </c>
      <c r="D4050">
        <v>1795</v>
      </c>
      <c r="E4050" t="s">
        <v>14</v>
      </c>
      <c r="F4050" t="s">
        <v>66</v>
      </c>
      <c r="G4050" s="7">
        <v>7</v>
      </c>
      <c r="H4050" s="3">
        <v>415.96</v>
      </c>
      <c r="I4050">
        <v>0.34</v>
      </c>
      <c r="J4050" s="17" t="str" cm="1">
        <f t="array" ref="J4050">_xlfn.IFS(I4050&lt;=0.09,"&lt;0,1%",I4050&lt;=0.19,"&lt;0,2%",I4050&lt;=0.29,"&lt;0,3%",I4050&lt;=39,"&lt;0,4%")</f>
        <v>&lt;0,4%</v>
      </c>
      <c r="K4050" t="s">
        <v>15</v>
      </c>
      <c r="L4050" s="7">
        <v>8</v>
      </c>
      <c r="M4050" s="7" t="str" cm="1">
        <f t="array" ref="M4050">_xlfn.IFS(L4050&lt;1,"Very Fast",L4050&lt;3,"Fast",L4050&lt;5,"Normal",L4050&lt;=7,"Slow",L4050&gt;=8,"Very Slow")</f>
        <v>Very Slow</v>
      </c>
      <c r="N4050" s="5">
        <v>2.9</v>
      </c>
      <c r="O4050" t="str" cm="1">
        <f t="array" ref="O4050">_xlfn.IFS(N4050&lt;2,"Very Poor",N4050&lt;3,"Poor",N4050&lt;4,"Average",N4050&lt;4.5,"Good",N4050&lt;=5,"Excellent")</f>
        <v>Poor</v>
      </c>
      <c r="P4050" s="12">
        <v>1921.74</v>
      </c>
    </row>
    <row r="4051" spans="1:16" x14ac:dyDescent="0.35">
      <c r="A4051">
        <v>14050</v>
      </c>
      <c r="B4051" s="15">
        <v>48611</v>
      </c>
      <c r="C4051" s="7">
        <f t="shared" si="63"/>
        <v>2033</v>
      </c>
      <c r="D4051">
        <v>1025</v>
      </c>
      <c r="E4051" t="s">
        <v>14</v>
      </c>
      <c r="F4051" t="s">
        <v>68</v>
      </c>
      <c r="G4051" s="7">
        <v>2</v>
      </c>
      <c r="H4051" s="3">
        <v>327.39</v>
      </c>
      <c r="I4051">
        <v>0.16</v>
      </c>
      <c r="J4051" s="17" t="str" cm="1">
        <f t="array" ref="J4051">_xlfn.IFS(I4051&lt;=0.09,"&lt;0,1%",I4051&lt;=0.19,"&lt;0,2%",I4051&lt;=0.29,"&lt;0,3%",I4051&lt;=39,"&lt;0,4%")</f>
        <v>&lt;0,2%</v>
      </c>
      <c r="K4051" t="s">
        <v>13</v>
      </c>
      <c r="L4051" s="7">
        <v>3</v>
      </c>
      <c r="M4051" s="7" t="str" cm="1">
        <f t="array" ref="M4051">_xlfn.IFS(L4051&lt;1,"Very Fast",L4051&lt;3,"Fast",L4051&lt;5,"Normal",L4051&lt;=7,"Slow",L4051&gt;=8,"Very Slow")</f>
        <v>Normal</v>
      </c>
      <c r="N4051" s="5">
        <v>1.1000000000000001</v>
      </c>
      <c r="O4051" t="str" cm="1">
        <f t="array" ref="O4051">_xlfn.IFS(N4051&lt;2,"Very Poor",N4051&lt;3,"Poor",N4051&lt;4,"Average",N4051&lt;4.5,"Good",N4051&lt;=5,"Excellent")</f>
        <v>Very Poor</v>
      </c>
      <c r="P4051" s="12">
        <v>550.02</v>
      </c>
    </row>
    <row r="4052" spans="1:16" x14ac:dyDescent="0.35">
      <c r="A4052">
        <v>14051</v>
      </c>
      <c r="B4052" s="15">
        <v>48612</v>
      </c>
      <c r="C4052" s="7">
        <f t="shared" si="63"/>
        <v>2033</v>
      </c>
      <c r="D4052">
        <v>1880</v>
      </c>
      <c r="E4052" t="s">
        <v>21</v>
      </c>
      <c r="F4052" t="s">
        <v>66</v>
      </c>
      <c r="G4052" s="7">
        <v>2</v>
      </c>
      <c r="H4052" s="3">
        <v>153.62</v>
      </c>
      <c r="I4052">
        <v>0.28000000000000003</v>
      </c>
      <c r="J4052" s="17" t="str" cm="1">
        <f t="array" ref="J4052">_xlfn.IFS(I4052&lt;=0.09,"&lt;0,1%",I4052&lt;=0.19,"&lt;0,2%",I4052&lt;=0.29,"&lt;0,3%",I4052&lt;=39,"&lt;0,4%")</f>
        <v>&lt;0,3%</v>
      </c>
      <c r="K4052" t="s">
        <v>13</v>
      </c>
      <c r="L4052" s="7">
        <v>6</v>
      </c>
      <c r="M4052" s="7" t="str" cm="1">
        <f t="array" ref="M4052">_xlfn.IFS(L4052&lt;1,"Very Fast",L4052&lt;3,"Fast",L4052&lt;5,"Normal",L4052&lt;=7,"Slow",L4052&gt;=8,"Very Slow")</f>
        <v>Slow</v>
      </c>
      <c r="N4052" s="5">
        <v>3</v>
      </c>
      <c r="O4052" t="str" cm="1">
        <f t="array" ref="O4052">_xlfn.IFS(N4052&lt;2,"Very Poor",N4052&lt;3,"Poor",N4052&lt;4,"Average",N4052&lt;4.5,"Good",N4052&lt;=5,"Excellent")</f>
        <v>Average</v>
      </c>
      <c r="P4052" s="12">
        <v>221.21</v>
      </c>
    </row>
    <row r="4053" spans="1:16" x14ac:dyDescent="0.35">
      <c r="A4053">
        <v>14052</v>
      </c>
      <c r="B4053" s="15">
        <v>48613</v>
      </c>
      <c r="C4053" s="7">
        <f t="shared" si="63"/>
        <v>2033</v>
      </c>
      <c r="D4053">
        <v>1446</v>
      </c>
      <c r="E4053" t="s">
        <v>18</v>
      </c>
      <c r="F4053" t="s">
        <v>69</v>
      </c>
      <c r="G4053" s="7">
        <v>1</v>
      </c>
      <c r="H4053" s="3">
        <v>450.17</v>
      </c>
      <c r="I4053">
        <v>0.32</v>
      </c>
      <c r="J4053" s="17" t="str" cm="1">
        <f t="array" ref="J4053">_xlfn.IFS(I4053&lt;=0.09,"&lt;0,1%",I4053&lt;=0.19,"&lt;0,2%",I4053&lt;=0.29,"&lt;0,3%",I4053&lt;=39,"&lt;0,4%")</f>
        <v>&lt;0,4%</v>
      </c>
      <c r="K4053" t="s">
        <v>15</v>
      </c>
      <c r="L4053" s="7">
        <v>4</v>
      </c>
      <c r="M4053" s="7" t="str" cm="1">
        <f t="array" ref="M4053">_xlfn.IFS(L4053&lt;1,"Very Fast",L4053&lt;3,"Fast",L4053&lt;5,"Normal",L4053&lt;=7,"Slow",L4053&gt;=8,"Very Slow")</f>
        <v>Normal</v>
      </c>
      <c r="N4053" s="5">
        <v>1.4</v>
      </c>
      <c r="O4053" t="str" cm="1">
        <f t="array" ref="O4053">_xlfn.IFS(N4053&lt;2,"Very Poor",N4053&lt;3,"Poor",N4053&lt;4,"Average",N4053&lt;4.5,"Good",N4053&lt;=5,"Excellent")</f>
        <v>Very Poor</v>
      </c>
      <c r="P4053" s="12">
        <v>306.12</v>
      </c>
    </row>
    <row r="4054" spans="1:16" x14ac:dyDescent="0.35">
      <c r="A4054">
        <v>14053</v>
      </c>
      <c r="B4054" s="15">
        <v>48614</v>
      </c>
      <c r="C4054" s="7">
        <f t="shared" si="63"/>
        <v>2033</v>
      </c>
      <c r="D4054">
        <v>1065</v>
      </c>
      <c r="E4054" t="s">
        <v>14</v>
      </c>
      <c r="F4054" t="s">
        <v>68</v>
      </c>
      <c r="G4054" s="7">
        <v>4</v>
      </c>
      <c r="H4054" s="3">
        <v>291.95999999999998</v>
      </c>
      <c r="I4054">
        <v>0.24</v>
      </c>
      <c r="J4054" s="17" t="str" cm="1">
        <f t="array" ref="J4054">_xlfn.IFS(I4054&lt;=0.09,"&lt;0,1%",I4054&lt;=0.19,"&lt;0,2%",I4054&lt;=0.29,"&lt;0,3%",I4054&lt;=39,"&lt;0,4%")</f>
        <v>&lt;0,3%</v>
      </c>
      <c r="K4054" t="s">
        <v>15</v>
      </c>
      <c r="L4054" s="7">
        <v>7</v>
      </c>
      <c r="M4054" s="7" t="str" cm="1">
        <f t="array" ref="M4054">_xlfn.IFS(L4054&lt;1,"Very Fast",L4054&lt;3,"Fast",L4054&lt;5,"Normal",L4054&lt;=7,"Slow",L4054&gt;=8,"Very Slow")</f>
        <v>Slow</v>
      </c>
      <c r="N4054" s="5">
        <v>2.1</v>
      </c>
      <c r="O4054" t="str" cm="1">
        <f t="array" ref="O4054">_xlfn.IFS(N4054&lt;2,"Very Poor",N4054&lt;3,"Poor",N4054&lt;4,"Average",N4054&lt;4.5,"Good",N4054&lt;=5,"Excellent")</f>
        <v>Poor</v>
      </c>
      <c r="P4054" s="12">
        <v>887.56</v>
      </c>
    </row>
    <row r="4055" spans="1:16" x14ac:dyDescent="0.35">
      <c r="A4055">
        <v>14054</v>
      </c>
      <c r="B4055" s="15">
        <v>48615</v>
      </c>
      <c r="C4055" s="7">
        <f t="shared" si="63"/>
        <v>2033</v>
      </c>
      <c r="D4055">
        <v>1920</v>
      </c>
      <c r="E4055" t="s">
        <v>14</v>
      </c>
      <c r="F4055" t="s">
        <v>68</v>
      </c>
      <c r="G4055" s="7">
        <v>7</v>
      </c>
      <c r="H4055" s="3">
        <v>187.45</v>
      </c>
      <c r="I4055">
        <v>0.08</v>
      </c>
      <c r="J4055" s="17" t="str" cm="1">
        <f t="array" ref="J4055">_xlfn.IFS(I4055&lt;=0.09,"&lt;0,1%",I4055&lt;=0.19,"&lt;0,2%",I4055&lt;=0.29,"&lt;0,3%",I4055&lt;=39,"&lt;0,4%")</f>
        <v>&lt;0,1%</v>
      </c>
      <c r="K4055" t="s">
        <v>17</v>
      </c>
      <c r="L4055" s="7">
        <v>8</v>
      </c>
      <c r="M4055" s="7" t="str" cm="1">
        <f t="array" ref="M4055">_xlfn.IFS(L4055&lt;1,"Very Fast",L4055&lt;3,"Fast",L4055&lt;5,"Normal",L4055&lt;=7,"Slow",L4055&gt;=8,"Very Slow")</f>
        <v>Very Slow</v>
      </c>
      <c r="N4055" s="5">
        <v>2.2999999999999998</v>
      </c>
      <c r="O4055" t="str" cm="1">
        <f t="array" ref="O4055">_xlfn.IFS(N4055&lt;2,"Very Poor",N4055&lt;3,"Poor",N4055&lt;4,"Average",N4055&lt;4.5,"Good",N4055&lt;=5,"Excellent")</f>
        <v>Poor</v>
      </c>
      <c r="P4055" s="12">
        <v>1207.18</v>
      </c>
    </row>
    <row r="4056" spans="1:16" x14ac:dyDescent="0.35">
      <c r="A4056">
        <v>14055</v>
      </c>
      <c r="B4056" s="15">
        <v>48616</v>
      </c>
      <c r="C4056" s="7">
        <f t="shared" si="63"/>
        <v>2033</v>
      </c>
      <c r="D4056">
        <v>1759</v>
      </c>
      <c r="E4056" t="s">
        <v>14</v>
      </c>
      <c r="F4056" t="s">
        <v>68</v>
      </c>
      <c r="G4056" s="7">
        <v>6</v>
      </c>
      <c r="H4056" s="3">
        <v>484.14</v>
      </c>
      <c r="I4056">
        <v>0.21</v>
      </c>
      <c r="J4056" s="17" t="str" cm="1">
        <f t="array" ref="J4056">_xlfn.IFS(I4056&lt;=0.09,"&lt;0,1%",I4056&lt;=0.19,"&lt;0,2%",I4056&lt;=0.29,"&lt;0,3%",I4056&lt;=39,"&lt;0,4%")</f>
        <v>&lt;0,3%</v>
      </c>
      <c r="K4056" t="s">
        <v>15</v>
      </c>
      <c r="L4056" s="7">
        <v>10</v>
      </c>
      <c r="M4056" s="7" t="str" cm="1">
        <f t="array" ref="M4056">_xlfn.IFS(L4056&lt;1,"Very Fast",L4056&lt;3,"Fast",L4056&lt;5,"Normal",L4056&lt;=7,"Slow",L4056&gt;=8,"Very Slow")</f>
        <v>Very Slow</v>
      </c>
      <c r="N4056" s="5">
        <v>1.3</v>
      </c>
      <c r="O4056" t="str" cm="1">
        <f t="array" ref="O4056">_xlfn.IFS(N4056&lt;2,"Very Poor",N4056&lt;3,"Poor",N4056&lt;4,"Average",N4056&lt;4.5,"Good",N4056&lt;=5,"Excellent")</f>
        <v>Very Poor</v>
      </c>
      <c r="P4056" s="12">
        <v>2294.8200000000002</v>
      </c>
    </row>
    <row r="4057" spans="1:16" x14ac:dyDescent="0.35">
      <c r="A4057">
        <v>14056</v>
      </c>
      <c r="B4057" s="15">
        <v>48617</v>
      </c>
      <c r="C4057" s="7">
        <f t="shared" si="63"/>
        <v>2033</v>
      </c>
      <c r="D4057">
        <v>1253</v>
      </c>
      <c r="E4057" t="s">
        <v>21</v>
      </c>
      <c r="F4057" t="s">
        <v>66</v>
      </c>
      <c r="G4057" s="7">
        <v>2</v>
      </c>
      <c r="H4057" s="3">
        <v>422.58</v>
      </c>
      <c r="I4057">
        <v>0.34</v>
      </c>
      <c r="J4057" s="17" t="str" cm="1">
        <f t="array" ref="J4057">_xlfn.IFS(I4057&lt;=0.09,"&lt;0,1%",I4057&lt;=0.19,"&lt;0,2%",I4057&lt;=0.29,"&lt;0,3%",I4057&lt;=39,"&lt;0,4%")</f>
        <v>&lt;0,4%</v>
      </c>
      <c r="K4057" t="s">
        <v>17</v>
      </c>
      <c r="L4057" s="7">
        <v>6</v>
      </c>
      <c r="M4057" s="7" t="str" cm="1">
        <f t="array" ref="M4057">_xlfn.IFS(L4057&lt;1,"Very Fast",L4057&lt;3,"Fast",L4057&lt;5,"Normal",L4057&lt;=7,"Slow",L4057&gt;=8,"Very Slow")</f>
        <v>Slow</v>
      </c>
      <c r="N4057" s="5">
        <v>2.4</v>
      </c>
      <c r="O4057" t="str" cm="1">
        <f t="array" ref="O4057">_xlfn.IFS(N4057&lt;2,"Very Poor",N4057&lt;3,"Poor",N4057&lt;4,"Average",N4057&lt;4.5,"Good",N4057&lt;=5,"Excellent")</f>
        <v>Poor</v>
      </c>
      <c r="P4057" s="12">
        <v>557.80999999999995</v>
      </c>
    </row>
    <row r="4058" spans="1:16" x14ac:dyDescent="0.35">
      <c r="A4058">
        <v>14057</v>
      </c>
      <c r="B4058" s="15">
        <v>48618</v>
      </c>
      <c r="C4058" s="7">
        <f t="shared" si="63"/>
        <v>2033</v>
      </c>
      <c r="D4058">
        <v>1898</v>
      </c>
      <c r="E4058" t="s">
        <v>18</v>
      </c>
      <c r="F4058" t="s">
        <v>68</v>
      </c>
      <c r="G4058" s="7">
        <v>1</v>
      </c>
      <c r="H4058" s="3">
        <v>563.34</v>
      </c>
      <c r="I4058">
        <v>0.35</v>
      </c>
      <c r="J4058" s="17" t="str" cm="1">
        <f t="array" ref="J4058">_xlfn.IFS(I4058&lt;=0.09,"&lt;0,1%",I4058&lt;=0.19,"&lt;0,2%",I4058&lt;=0.29,"&lt;0,3%",I4058&lt;=39,"&lt;0,4%")</f>
        <v>&lt;0,4%</v>
      </c>
      <c r="K4058" t="s">
        <v>17</v>
      </c>
      <c r="L4058" s="7">
        <v>10</v>
      </c>
      <c r="M4058" s="7" t="str" cm="1">
        <f t="array" ref="M4058">_xlfn.IFS(L4058&lt;1,"Very Fast",L4058&lt;3,"Fast",L4058&lt;5,"Normal",L4058&lt;=7,"Slow",L4058&gt;=8,"Very Slow")</f>
        <v>Very Slow</v>
      </c>
      <c r="N4058" s="5">
        <v>3</v>
      </c>
      <c r="O4058" t="str" cm="1">
        <f t="array" ref="O4058">_xlfn.IFS(N4058&lt;2,"Very Poor",N4058&lt;3,"Poor",N4058&lt;4,"Average",N4058&lt;4.5,"Good",N4058&lt;=5,"Excellent")</f>
        <v>Average</v>
      </c>
      <c r="P4058" s="12">
        <v>366.17</v>
      </c>
    </row>
    <row r="4059" spans="1:16" x14ac:dyDescent="0.35">
      <c r="A4059">
        <v>14058</v>
      </c>
      <c r="B4059" s="15">
        <v>48619</v>
      </c>
      <c r="C4059" s="7">
        <f t="shared" si="63"/>
        <v>2033</v>
      </c>
      <c r="D4059">
        <v>1967</v>
      </c>
      <c r="E4059" t="s">
        <v>21</v>
      </c>
      <c r="F4059" t="s">
        <v>68</v>
      </c>
      <c r="G4059" s="7">
        <v>4</v>
      </c>
      <c r="H4059" s="3">
        <v>111.78</v>
      </c>
      <c r="I4059">
        <v>0.22</v>
      </c>
      <c r="J4059" s="17" t="str" cm="1">
        <f t="array" ref="J4059">_xlfn.IFS(I4059&lt;=0.09,"&lt;0,1%",I4059&lt;=0.19,"&lt;0,2%",I4059&lt;=0.29,"&lt;0,3%",I4059&lt;=39,"&lt;0,4%")</f>
        <v>&lt;0,3%</v>
      </c>
      <c r="K4059" t="s">
        <v>17</v>
      </c>
      <c r="L4059" s="7">
        <v>4</v>
      </c>
      <c r="M4059" s="7" t="str" cm="1">
        <f t="array" ref="M4059">_xlfn.IFS(L4059&lt;1,"Very Fast",L4059&lt;3,"Fast",L4059&lt;5,"Normal",L4059&lt;=7,"Slow",L4059&gt;=8,"Very Slow")</f>
        <v>Normal</v>
      </c>
      <c r="N4059" s="5">
        <v>2.7</v>
      </c>
      <c r="O4059" t="str" cm="1">
        <f t="array" ref="O4059">_xlfn.IFS(N4059&lt;2,"Very Poor",N4059&lt;3,"Poor",N4059&lt;4,"Average",N4059&lt;4.5,"Good",N4059&lt;=5,"Excellent")</f>
        <v>Poor</v>
      </c>
      <c r="P4059" s="12">
        <v>348.75</v>
      </c>
    </row>
    <row r="4060" spans="1:16" x14ac:dyDescent="0.35">
      <c r="A4060">
        <v>14059</v>
      </c>
      <c r="B4060" s="15">
        <v>48620</v>
      </c>
      <c r="C4060" s="7">
        <f t="shared" si="63"/>
        <v>2033</v>
      </c>
      <c r="D4060">
        <v>1043</v>
      </c>
      <c r="E4060" t="s">
        <v>21</v>
      </c>
      <c r="F4060" t="s">
        <v>69</v>
      </c>
      <c r="G4060" s="7">
        <v>1</v>
      </c>
      <c r="H4060" s="3">
        <v>394.78</v>
      </c>
      <c r="I4060">
        <v>0.31</v>
      </c>
      <c r="J4060" s="17" t="str" cm="1">
        <f t="array" ref="J4060">_xlfn.IFS(I4060&lt;=0.09,"&lt;0,1%",I4060&lt;=0.19,"&lt;0,2%",I4060&lt;=0.29,"&lt;0,3%",I4060&lt;=39,"&lt;0,4%")</f>
        <v>&lt;0,4%</v>
      </c>
      <c r="K4060" t="s">
        <v>17</v>
      </c>
      <c r="L4060" s="7">
        <v>8</v>
      </c>
      <c r="M4060" s="7" t="str" cm="1">
        <f t="array" ref="M4060">_xlfn.IFS(L4060&lt;1,"Very Fast",L4060&lt;3,"Fast",L4060&lt;5,"Normal",L4060&lt;=7,"Slow",L4060&gt;=8,"Very Slow")</f>
        <v>Very Slow</v>
      </c>
      <c r="N4060" s="5">
        <v>2.1</v>
      </c>
      <c r="O4060" t="str" cm="1">
        <f t="array" ref="O4060">_xlfn.IFS(N4060&lt;2,"Very Poor",N4060&lt;3,"Poor",N4060&lt;4,"Average",N4060&lt;4.5,"Good",N4060&lt;=5,"Excellent")</f>
        <v>Poor</v>
      </c>
      <c r="P4060" s="12">
        <v>272.39999999999998</v>
      </c>
    </row>
    <row r="4061" spans="1:16" x14ac:dyDescent="0.35">
      <c r="A4061">
        <v>14060</v>
      </c>
      <c r="B4061" s="15">
        <v>48621</v>
      </c>
      <c r="C4061" s="7">
        <f t="shared" si="63"/>
        <v>2033</v>
      </c>
      <c r="D4061">
        <v>1096</v>
      </c>
      <c r="E4061" t="s">
        <v>14</v>
      </c>
      <c r="F4061" t="s">
        <v>69</v>
      </c>
      <c r="G4061" s="7">
        <v>1</v>
      </c>
      <c r="H4061" s="3">
        <v>157.88</v>
      </c>
      <c r="I4061">
        <v>7.0000000000000007E-2</v>
      </c>
      <c r="J4061" s="17" t="str" cm="1">
        <f t="array" ref="J4061">_xlfn.IFS(I4061&lt;=0.09,"&lt;0,1%",I4061&lt;=0.19,"&lt;0,2%",I4061&lt;=0.29,"&lt;0,3%",I4061&lt;=39,"&lt;0,4%")</f>
        <v>&lt;0,1%</v>
      </c>
      <c r="K4061" t="s">
        <v>17</v>
      </c>
      <c r="L4061" s="7">
        <v>7</v>
      </c>
      <c r="M4061" s="7" t="str" cm="1">
        <f t="array" ref="M4061">_xlfn.IFS(L4061&lt;1,"Very Fast",L4061&lt;3,"Fast",L4061&lt;5,"Normal",L4061&lt;=7,"Slow",L4061&gt;=8,"Very Slow")</f>
        <v>Slow</v>
      </c>
      <c r="N4061" s="5">
        <v>2.2000000000000002</v>
      </c>
      <c r="O4061" t="str" cm="1">
        <f t="array" ref="O4061">_xlfn.IFS(N4061&lt;2,"Very Poor",N4061&lt;3,"Poor",N4061&lt;4,"Average",N4061&lt;4.5,"Good",N4061&lt;=5,"Excellent")</f>
        <v>Poor</v>
      </c>
      <c r="P4061" s="12">
        <v>146.83000000000001</v>
      </c>
    </row>
    <row r="4062" spans="1:16" x14ac:dyDescent="0.35">
      <c r="A4062">
        <v>14061</v>
      </c>
      <c r="B4062" s="15">
        <v>48622</v>
      </c>
      <c r="C4062" s="7">
        <f t="shared" si="63"/>
        <v>2033</v>
      </c>
      <c r="D4062">
        <v>1553</v>
      </c>
      <c r="E4062" t="s">
        <v>21</v>
      </c>
      <c r="F4062" t="s">
        <v>66</v>
      </c>
      <c r="G4062" s="7">
        <v>4</v>
      </c>
      <c r="H4062" s="3">
        <v>543.6</v>
      </c>
      <c r="I4062">
        <v>0.09</v>
      </c>
      <c r="J4062" s="17" t="str" cm="1">
        <f t="array" ref="J4062">_xlfn.IFS(I4062&lt;=0.09,"&lt;0,1%",I4062&lt;=0.19,"&lt;0,2%",I4062&lt;=0.29,"&lt;0,3%",I4062&lt;=39,"&lt;0,4%")</f>
        <v>&lt;0,1%</v>
      </c>
      <c r="K4062" t="s">
        <v>13</v>
      </c>
      <c r="L4062" s="7">
        <v>10</v>
      </c>
      <c r="M4062" s="7" t="str" cm="1">
        <f t="array" ref="M4062">_xlfn.IFS(L4062&lt;1,"Very Fast",L4062&lt;3,"Fast",L4062&lt;5,"Normal",L4062&lt;=7,"Slow",L4062&gt;=8,"Very Slow")</f>
        <v>Very Slow</v>
      </c>
      <c r="N4062" s="5">
        <v>3.5</v>
      </c>
      <c r="O4062" t="str" cm="1">
        <f t="array" ref="O4062">_xlfn.IFS(N4062&lt;2,"Very Poor",N4062&lt;3,"Poor",N4062&lt;4,"Average",N4062&lt;4.5,"Good",N4062&lt;=5,"Excellent")</f>
        <v>Average</v>
      </c>
      <c r="P4062" s="12">
        <v>1978.7</v>
      </c>
    </row>
    <row r="4063" spans="1:16" x14ac:dyDescent="0.35">
      <c r="A4063">
        <v>14062</v>
      </c>
      <c r="B4063" s="15">
        <v>48623</v>
      </c>
      <c r="C4063" s="7">
        <f t="shared" si="63"/>
        <v>2033</v>
      </c>
      <c r="D4063">
        <v>1226</v>
      </c>
      <c r="E4063" t="s">
        <v>14</v>
      </c>
      <c r="F4063" t="s">
        <v>69</v>
      </c>
      <c r="G4063" s="7">
        <v>4</v>
      </c>
      <c r="H4063" s="3">
        <v>73.209999999999994</v>
      </c>
      <c r="I4063">
        <v>0.33</v>
      </c>
      <c r="J4063" s="17" t="str" cm="1">
        <f t="array" ref="J4063">_xlfn.IFS(I4063&lt;=0.09,"&lt;0,1%",I4063&lt;=0.19,"&lt;0,2%",I4063&lt;=0.29,"&lt;0,3%",I4063&lt;=39,"&lt;0,4%")</f>
        <v>&lt;0,4%</v>
      </c>
      <c r="K4063" t="s">
        <v>15</v>
      </c>
      <c r="L4063" s="7">
        <v>8</v>
      </c>
      <c r="M4063" s="7" t="str" cm="1">
        <f t="array" ref="M4063">_xlfn.IFS(L4063&lt;1,"Very Fast",L4063&lt;3,"Fast",L4063&lt;5,"Normal",L4063&lt;=7,"Slow",L4063&gt;=8,"Very Slow")</f>
        <v>Very Slow</v>
      </c>
      <c r="N4063" s="5">
        <v>3.9</v>
      </c>
      <c r="O4063" t="str" cm="1">
        <f t="array" ref="O4063">_xlfn.IFS(N4063&lt;2,"Very Poor",N4063&lt;3,"Poor",N4063&lt;4,"Average",N4063&lt;4.5,"Good",N4063&lt;=5,"Excellent")</f>
        <v>Average</v>
      </c>
      <c r="P4063" s="12">
        <v>196.2</v>
      </c>
    </row>
    <row r="4064" spans="1:16" x14ac:dyDescent="0.35">
      <c r="A4064">
        <v>14063</v>
      </c>
      <c r="B4064" s="15">
        <v>48624</v>
      </c>
      <c r="C4064" s="7">
        <f t="shared" si="63"/>
        <v>2033</v>
      </c>
      <c r="D4064">
        <v>1773</v>
      </c>
      <c r="E4064" t="s">
        <v>18</v>
      </c>
      <c r="F4064" t="s">
        <v>66</v>
      </c>
      <c r="G4064" s="7">
        <v>4</v>
      </c>
      <c r="H4064" s="3">
        <v>398.85</v>
      </c>
      <c r="I4064">
        <v>0.05</v>
      </c>
      <c r="J4064" s="17" t="str" cm="1">
        <f t="array" ref="J4064">_xlfn.IFS(I4064&lt;=0.09,"&lt;0,1%",I4064&lt;=0.19,"&lt;0,2%",I4064&lt;=0.29,"&lt;0,3%",I4064&lt;=39,"&lt;0,4%")</f>
        <v>&lt;0,1%</v>
      </c>
      <c r="K4064" t="s">
        <v>13</v>
      </c>
      <c r="L4064" s="7">
        <v>10</v>
      </c>
      <c r="M4064" s="7" t="str" cm="1">
        <f t="array" ref="M4064">_xlfn.IFS(L4064&lt;1,"Very Fast",L4064&lt;3,"Fast",L4064&lt;5,"Normal",L4064&lt;=7,"Slow",L4064&gt;=8,"Very Slow")</f>
        <v>Very Slow</v>
      </c>
      <c r="N4064" s="5">
        <v>3.3</v>
      </c>
      <c r="O4064" t="str" cm="1">
        <f t="array" ref="O4064">_xlfn.IFS(N4064&lt;2,"Very Poor",N4064&lt;3,"Poor",N4064&lt;4,"Average",N4064&lt;4.5,"Good",N4064&lt;=5,"Excellent")</f>
        <v>Average</v>
      </c>
      <c r="P4064" s="12">
        <v>1515.63</v>
      </c>
    </row>
    <row r="4065" spans="1:16" x14ac:dyDescent="0.35">
      <c r="A4065">
        <v>14064</v>
      </c>
      <c r="B4065" s="15">
        <v>48625</v>
      </c>
      <c r="C4065" s="7">
        <f t="shared" si="63"/>
        <v>2033</v>
      </c>
      <c r="D4065">
        <v>1678</v>
      </c>
      <c r="E4065" t="s">
        <v>21</v>
      </c>
      <c r="F4065" t="s">
        <v>69</v>
      </c>
      <c r="G4065" s="7">
        <v>1</v>
      </c>
      <c r="H4065" s="3">
        <v>477.79</v>
      </c>
      <c r="I4065">
        <v>7.0000000000000007E-2</v>
      </c>
      <c r="J4065" s="17" t="str" cm="1">
        <f t="array" ref="J4065">_xlfn.IFS(I4065&lt;=0.09,"&lt;0,1%",I4065&lt;=0.19,"&lt;0,2%",I4065&lt;=0.29,"&lt;0,3%",I4065&lt;=39,"&lt;0,4%")</f>
        <v>&lt;0,1%</v>
      </c>
      <c r="K4065" t="s">
        <v>15</v>
      </c>
      <c r="L4065" s="7">
        <v>7</v>
      </c>
      <c r="M4065" s="7" t="str" cm="1">
        <f t="array" ref="M4065">_xlfn.IFS(L4065&lt;1,"Very Fast",L4065&lt;3,"Fast",L4065&lt;5,"Normal",L4065&lt;=7,"Slow",L4065&gt;=8,"Very Slow")</f>
        <v>Slow</v>
      </c>
      <c r="N4065" s="5">
        <v>4.9000000000000004</v>
      </c>
      <c r="O4065" t="str" cm="1">
        <f t="array" ref="O4065">_xlfn.IFS(N4065&lt;2,"Very Poor",N4065&lt;3,"Poor",N4065&lt;4,"Average",N4065&lt;4.5,"Good",N4065&lt;=5,"Excellent")</f>
        <v>Excellent</v>
      </c>
      <c r="P4065" s="12">
        <v>444.34</v>
      </c>
    </row>
    <row r="4066" spans="1:16" x14ac:dyDescent="0.35">
      <c r="A4066">
        <v>14065</v>
      </c>
      <c r="B4066" s="15">
        <v>48626</v>
      </c>
      <c r="C4066" s="7">
        <f t="shared" si="63"/>
        <v>2033</v>
      </c>
      <c r="D4066">
        <v>1435</v>
      </c>
      <c r="E4066" t="s">
        <v>14</v>
      </c>
      <c r="F4066" t="s">
        <v>69</v>
      </c>
      <c r="G4066" s="7">
        <v>2</v>
      </c>
      <c r="H4066" s="3">
        <v>222.63</v>
      </c>
      <c r="I4066">
        <v>0.15</v>
      </c>
      <c r="J4066" s="17" t="str" cm="1">
        <f t="array" ref="J4066">_xlfn.IFS(I4066&lt;=0.09,"&lt;0,1%",I4066&lt;=0.19,"&lt;0,2%",I4066&lt;=0.29,"&lt;0,3%",I4066&lt;=39,"&lt;0,4%")</f>
        <v>&lt;0,2%</v>
      </c>
      <c r="K4066" t="s">
        <v>15</v>
      </c>
      <c r="L4066" s="7">
        <v>3</v>
      </c>
      <c r="M4066" s="7" t="str" cm="1">
        <f t="array" ref="M4066">_xlfn.IFS(L4066&lt;1,"Very Fast",L4066&lt;3,"Fast",L4066&lt;5,"Normal",L4066&lt;=7,"Slow",L4066&gt;=8,"Very Slow")</f>
        <v>Normal</v>
      </c>
      <c r="N4066" s="5">
        <v>4.8</v>
      </c>
      <c r="O4066" t="str" cm="1">
        <f t="array" ref="O4066">_xlfn.IFS(N4066&lt;2,"Very Poor",N4066&lt;3,"Poor",N4066&lt;4,"Average",N4066&lt;4.5,"Good",N4066&lt;=5,"Excellent")</f>
        <v>Excellent</v>
      </c>
      <c r="P4066" s="12">
        <v>378.47</v>
      </c>
    </row>
    <row r="4067" spans="1:16" x14ac:dyDescent="0.35">
      <c r="A4067">
        <v>14066</v>
      </c>
      <c r="B4067" s="15">
        <v>48627</v>
      </c>
      <c r="C4067" s="7">
        <f t="shared" si="63"/>
        <v>2033</v>
      </c>
      <c r="D4067">
        <v>1790</v>
      </c>
      <c r="E4067" t="s">
        <v>14</v>
      </c>
      <c r="F4067" t="s">
        <v>69</v>
      </c>
      <c r="G4067" s="7">
        <v>3</v>
      </c>
      <c r="H4067" s="3">
        <v>573.16999999999996</v>
      </c>
      <c r="I4067">
        <v>0.21</v>
      </c>
      <c r="J4067" s="17" t="str" cm="1">
        <f t="array" ref="J4067">_xlfn.IFS(I4067&lt;=0.09,"&lt;0,1%",I4067&lt;=0.19,"&lt;0,2%",I4067&lt;=0.29,"&lt;0,3%",I4067&lt;=39,"&lt;0,4%")</f>
        <v>&lt;0,3%</v>
      </c>
      <c r="K4067" t="s">
        <v>15</v>
      </c>
      <c r="L4067" s="7">
        <v>3</v>
      </c>
      <c r="M4067" s="7" t="str" cm="1">
        <f t="array" ref="M4067">_xlfn.IFS(L4067&lt;1,"Very Fast",L4067&lt;3,"Fast",L4067&lt;5,"Normal",L4067&lt;=7,"Slow",L4067&gt;=8,"Very Slow")</f>
        <v>Normal</v>
      </c>
      <c r="N4067" s="5">
        <v>1.4</v>
      </c>
      <c r="O4067" t="str" cm="1">
        <f t="array" ref="O4067">_xlfn.IFS(N4067&lt;2,"Very Poor",N4067&lt;3,"Poor",N4067&lt;4,"Average",N4067&lt;4.5,"Good",N4067&lt;=5,"Excellent")</f>
        <v>Very Poor</v>
      </c>
      <c r="P4067" s="12">
        <v>1358.41</v>
      </c>
    </row>
    <row r="4068" spans="1:16" x14ac:dyDescent="0.35">
      <c r="A4068">
        <v>14067</v>
      </c>
      <c r="B4068" s="15">
        <v>48628</v>
      </c>
      <c r="C4068" s="7">
        <f t="shared" si="63"/>
        <v>2033</v>
      </c>
      <c r="D4068">
        <v>1600</v>
      </c>
      <c r="E4068" t="s">
        <v>18</v>
      </c>
      <c r="F4068" t="s">
        <v>66</v>
      </c>
      <c r="G4068" s="7">
        <v>3</v>
      </c>
      <c r="H4068" s="3">
        <v>512.67999999999995</v>
      </c>
      <c r="I4068">
        <v>0.21</v>
      </c>
      <c r="J4068" s="17" t="str" cm="1">
        <f t="array" ref="J4068">_xlfn.IFS(I4068&lt;=0.09,"&lt;0,1%",I4068&lt;=0.19,"&lt;0,2%",I4068&lt;=0.29,"&lt;0,3%",I4068&lt;=39,"&lt;0,4%")</f>
        <v>&lt;0,3%</v>
      </c>
      <c r="K4068" t="s">
        <v>17</v>
      </c>
      <c r="L4068" s="7">
        <v>9</v>
      </c>
      <c r="M4068" s="7" t="str" cm="1">
        <f t="array" ref="M4068">_xlfn.IFS(L4068&lt;1,"Very Fast",L4068&lt;3,"Fast",L4068&lt;5,"Normal",L4068&lt;=7,"Slow",L4068&gt;=8,"Very Slow")</f>
        <v>Very Slow</v>
      </c>
      <c r="N4068" s="5">
        <v>2</v>
      </c>
      <c r="O4068" t="str" cm="1">
        <f t="array" ref="O4068">_xlfn.IFS(N4068&lt;2,"Very Poor",N4068&lt;3,"Poor",N4068&lt;4,"Average",N4068&lt;4.5,"Good",N4068&lt;=5,"Excellent")</f>
        <v>Poor</v>
      </c>
      <c r="P4068" s="12">
        <v>1215.05</v>
      </c>
    </row>
    <row r="4069" spans="1:16" x14ac:dyDescent="0.35">
      <c r="A4069">
        <v>14068</v>
      </c>
      <c r="B4069" s="15">
        <v>48629</v>
      </c>
      <c r="C4069" s="7">
        <f t="shared" si="63"/>
        <v>2033</v>
      </c>
      <c r="D4069">
        <v>1378</v>
      </c>
      <c r="E4069" t="s">
        <v>11</v>
      </c>
      <c r="F4069" t="s">
        <v>68</v>
      </c>
      <c r="G4069" s="7">
        <v>1</v>
      </c>
      <c r="H4069" s="3">
        <v>187.35</v>
      </c>
      <c r="I4069">
        <v>0.1</v>
      </c>
      <c r="J4069" s="17" t="str" cm="1">
        <f t="array" ref="J4069">_xlfn.IFS(I4069&lt;=0.09,"&lt;0,1%",I4069&lt;=0.19,"&lt;0,2%",I4069&lt;=0.29,"&lt;0,3%",I4069&lt;=39,"&lt;0,4%")</f>
        <v>&lt;0,2%</v>
      </c>
      <c r="K4069" t="s">
        <v>15</v>
      </c>
      <c r="L4069" s="7">
        <v>7</v>
      </c>
      <c r="M4069" s="7" t="str" cm="1">
        <f t="array" ref="M4069">_xlfn.IFS(L4069&lt;1,"Very Fast",L4069&lt;3,"Fast",L4069&lt;5,"Normal",L4069&lt;=7,"Slow",L4069&gt;=8,"Very Slow")</f>
        <v>Slow</v>
      </c>
      <c r="N4069" s="5">
        <v>4.5</v>
      </c>
      <c r="O4069" t="str" cm="1">
        <f t="array" ref="O4069">_xlfn.IFS(N4069&lt;2,"Very Poor",N4069&lt;3,"Poor",N4069&lt;4,"Average",N4069&lt;4.5,"Good",N4069&lt;=5,"Excellent")</f>
        <v>Excellent</v>
      </c>
      <c r="P4069" s="12">
        <v>168.62</v>
      </c>
    </row>
    <row r="4070" spans="1:16" x14ac:dyDescent="0.35">
      <c r="A4070">
        <v>14069</v>
      </c>
      <c r="B4070" s="15">
        <v>48630</v>
      </c>
      <c r="C4070" s="7">
        <f t="shared" si="63"/>
        <v>2033</v>
      </c>
      <c r="D4070">
        <v>1177</v>
      </c>
      <c r="E4070" t="s">
        <v>14</v>
      </c>
      <c r="F4070" t="s">
        <v>68</v>
      </c>
      <c r="G4070" s="7">
        <v>1</v>
      </c>
      <c r="H4070" s="3">
        <v>19.41</v>
      </c>
      <c r="I4070">
        <v>0.32</v>
      </c>
      <c r="J4070" s="17" t="str" cm="1">
        <f t="array" ref="J4070">_xlfn.IFS(I4070&lt;=0.09,"&lt;0,1%",I4070&lt;=0.19,"&lt;0,2%",I4070&lt;=0.29,"&lt;0,3%",I4070&lt;=39,"&lt;0,4%")</f>
        <v>&lt;0,4%</v>
      </c>
      <c r="K4070" t="s">
        <v>13</v>
      </c>
      <c r="L4070" s="7">
        <v>1</v>
      </c>
      <c r="M4070" s="7" t="str" cm="1">
        <f t="array" ref="M4070">_xlfn.IFS(L4070&lt;1,"Very Fast",L4070&lt;3,"Fast",L4070&lt;5,"Normal",L4070&lt;=7,"Slow",L4070&gt;=8,"Very Slow")</f>
        <v>Fast</v>
      </c>
      <c r="N4070" s="5">
        <v>1.1000000000000001</v>
      </c>
      <c r="O4070" t="str" cm="1">
        <f t="array" ref="O4070">_xlfn.IFS(N4070&lt;2,"Very Poor",N4070&lt;3,"Poor",N4070&lt;4,"Average",N4070&lt;4.5,"Good",N4070&lt;=5,"Excellent")</f>
        <v>Very Poor</v>
      </c>
      <c r="P4070" s="12">
        <v>13.2</v>
      </c>
    </row>
    <row r="4071" spans="1:16" x14ac:dyDescent="0.35">
      <c r="A4071">
        <v>14070</v>
      </c>
      <c r="B4071" s="15">
        <v>48631</v>
      </c>
      <c r="C4071" s="7">
        <f t="shared" si="63"/>
        <v>2033</v>
      </c>
      <c r="D4071">
        <v>1426</v>
      </c>
      <c r="E4071" t="s">
        <v>18</v>
      </c>
      <c r="F4071" t="s">
        <v>69</v>
      </c>
      <c r="G4071" s="7">
        <v>2</v>
      </c>
      <c r="H4071" s="3">
        <v>188.54</v>
      </c>
      <c r="I4071">
        <v>0.32</v>
      </c>
      <c r="J4071" s="17" t="str" cm="1">
        <f t="array" ref="J4071">_xlfn.IFS(I4071&lt;=0.09,"&lt;0,1%",I4071&lt;=0.19,"&lt;0,2%",I4071&lt;=0.29,"&lt;0,3%",I4071&lt;=39,"&lt;0,4%")</f>
        <v>&lt;0,4%</v>
      </c>
      <c r="K4071" t="s">
        <v>17</v>
      </c>
      <c r="L4071" s="7">
        <v>3</v>
      </c>
      <c r="M4071" s="7" t="str" cm="1">
        <f t="array" ref="M4071">_xlfn.IFS(L4071&lt;1,"Very Fast",L4071&lt;3,"Fast",L4071&lt;5,"Normal",L4071&lt;=7,"Slow",L4071&gt;=8,"Very Slow")</f>
        <v>Normal</v>
      </c>
      <c r="N4071" s="5">
        <v>3.4</v>
      </c>
      <c r="O4071" t="str" cm="1">
        <f t="array" ref="O4071">_xlfn.IFS(N4071&lt;2,"Very Poor",N4071&lt;3,"Poor",N4071&lt;4,"Average",N4071&lt;4.5,"Good",N4071&lt;=5,"Excellent")</f>
        <v>Average</v>
      </c>
      <c r="P4071" s="12">
        <v>256.41000000000003</v>
      </c>
    </row>
    <row r="4072" spans="1:16" x14ac:dyDescent="0.35">
      <c r="A4072">
        <v>14071</v>
      </c>
      <c r="B4072" s="15">
        <v>48632</v>
      </c>
      <c r="C4072" s="7">
        <f t="shared" si="63"/>
        <v>2033</v>
      </c>
      <c r="D4072">
        <v>1914</v>
      </c>
      <c r="E4072" t="s">
        <v>14</v>
      </c>
      <c r="F4072" t="s">
        <v>66</v>
      </c>
      <c r="G4072" s="7">
        <v>4</v>
      </c>
      <c r="H4072" s="3">
        <v>179.57</v>
      </c>
      <c r="I4072">
        <v>0.14000000000000001</v>
      </c>
      <c r="J4072" s="17" t="str" cm="1">
        <f t="array" ref="J4072">_xlfn.IFS(I4072&lt;=0.09,"&lt;0,1%",I4072&lt;=0.19,"&lt;0,2%",I4072&lt;=0.29,"&lt;0,3%",I4072&lt;=39,"&lt;0,4%")</f>
        <v>&lt;0,2%</v>
      </c>
      <c r="K4072" t="s">
        <v>15</v>
      </c>
      <c r="L4072" s="7">
        <v>11</v>
      </c>
      <c r="M4072" s="7" t="str" cm="1">
        <f t="array" ref="M4072">_xlfn.IFS(L4072&lt;1,"Very Fast",L4072&lt;3,"Fast",L4072&lt;5,"Normal",L4072&lt;=7,"Slow",L4072&gt;=8,"Very Slow")</f>
        <v>Very Slow</v>
      </c>
      <c r="N4072" s="5">
        <v>4.8</v>
      </c>
      <c r="O4072" t="str" cm="1">
        <f t="array" ref="O4072">_xlfn.IFS(N4072&lt;2,"Very Poor",N4072&lt;3,"Poor",N4072&lt;4,"Average",N4072&lt;4.5,"Good",N4072&lt;=5,"Excellent")</f>
        <v>Excellent</v>
      </c>
      <c r="P4072" s="12">
        <v>617.72</v>
      </c>
    </row>
    <row r="4073" spans="1:16" x14ac:dyDescent="0.35">
      <c r="A4073">
        <v>14072</v>
      </c>
      <c r="B4073" s="15">
        <v>48633</v>
      </c>
      <c r="C4073" s="7">
        <f t="shared" si="63"/>
        <v>2033</v>
      </c>
      <c r="D4073">
        <v>1708</v>
      </c>
      <c r="E4073" t="s">
        <v>21</v>
      </c>
      <c r="F4073" t="s">
        <v>66</v>
      </c>
      <c r="G4073" s="7">
        <v>1</v>
      </c>
      <c r="H4073" s="3">
        <v>535.63</v>
      </c>
      <c r="I4073">
        <v>0.15</v>
      </c>
      <c r="J4073" s="17" t="str" cm="1">
        <f t="array" ref="J4073">_xlfn.IFS(I4073&lt;=0.09,"&lt;0,1%",I4073&lt;=0.19,"&lt;0,2%",I4073&lt;=0.29,"&lt;0,3%",I4073&lt;=39,"&lt;0,4%")</f>
        <v>&lt;0,2%</v>
      </c>
      <c r="K4073" t="s">
        <v>17</v>
      </c>
      <c r="L4073" s="7">
        <v>1</v>
      </c>
      <c r="M4073" s="7" t="str" cm="1">
        <f t="array" ref="M4073">_xlfn.IFS(L4073&lt;1,"Very Fast",L4073&lt;3,"Fast",L4073&lt;5,"Normal",L4073&lt;=7,"Slow",L4073&gt;=8,"Very Slow")</f>
        <v>Fast</v>
      </c>
      <c r="N4073" s="5">
        <v>3.7</v>
      </c>
      <c r="O4073" t="str" cm="1">
        <f t="array" ref="O4073">_xlfn.IFS(N4073&lt;2,"Very Poor",N4073&lt;3,"Poor",N4073&lt;4,"Average",N4073&lt;4.5,"Good",N4073&lt;=5,"Excellent")</f>
        <v>Average</v>
      </c>
      <c r="P4073" s="12">
        <v>455.29</v>
      </c>
    </row>
    <row r="4074" spans="1:16" x14ac:dyDescent="0.35">
      <c r="A4074">
        <v>14073</v>
      </c>
      <c r="B4074" s="15">
        <v>48634</v>
      </c>
      <c r="C4074" s="7">
        <f t="shared" si="63"/>
        <v>2033</v>
      </c>
      <c r="D4074">
        <v>1306</v>
      </c>
      <c r="E4074" t="s">
        <v>21</v>
      </c>
      <c r="F4074" t="s">
        <v>66</v>
      </c>
      <c r="G4074" s="7">
        <v>7</v>
      </c>
      <c r="H4074" s="3">
        <v>580.77</v>
      </c>
      <c r="I4074">
        <v>0.25</v>
      </c>
      <c r="J4074" s="17" t="str" cm="1">
        <f t="array" ref="J4074">_xlfn.IFS(I4074&lt;=0.09,"&lt;0,1%",I4074&lt;=0.19,"&lt;0,2%",I4074&lt;=0.29,"&lt;0,3%",I4074&lt;=39,"&lt;0,4%")</f>
        <v>&lt;0,3%</v>
      </c>
      <c r="K4074" t="s">
        <v>13</v>
      </c>
      <c r="L4074" s="7">
        <v>6</v>
      </c>
      <c r="M4074" s="7" t="str" cm="1">
        <f t="array" ref="M4074">_xlfn.IFS(L4074&lt;1,"Very Fast",L4074&lt;3,"Fast",L4074&lt;5,"Normal",L4074&lt;=7,"Slow",L4074&gt;=8,"Very Slow")</f>
        <v>Slow</v>
      </c>
      <c r="N4074" s="5">
        <v>1.4</v>
      </c>
      <c r="O4074" t="str" cm="1">
        <f t="array" ref="O4074">_xlfn.IFS(N4074&lt;2,"Very Poor",N4074&lt;3,"Poor",N4074&lt;4,"Average",N4074&lt;4.5,"Good",N4074&lt;=5,"Excellent")</f>
        <v>Very Poor</v>
      </c>
      <c r="P4074" s="12">
        <v>3049.04</v>
      </c>
    </row>
    <row r="4075" spans="1:16" x14ac:dyDescent="0.35">
      <c r="A4075">
        <v>14074</v>
      </c>
      <c r="B4075" s="15">
        <v>48635</v>
      </c>
      <c r="C4075" s="7">
        <f t="shared" si="63"/>
        <v>2033</v>
      </c>
      <c r="D4075">
        <v>1778</v>
      </c>
      <c r="E4075" t="s">
        <v>14</v>
      </c>
      <c r="F4075" t="s">
        <v>69</v>
      </c>
      <c r="G4075" s="7">
        <v>5</v>
      </c>
      <c r="H4075" s="3">
        <v>56.21</v>
      </c>
      <c r="I4075">
        <v>0.23</v>
      </c>
      <c r="J4075" s="17" t="str" cm="1">
        <f t="array" ref="J4075">_xlfn.IFS(I4075&lt;=0.09,"&lt;0,1%",I4075&lt;=0.19,"&lt;0,2%",I4075&lt;=0.29,"&lt;0,3%",I4075&lt;=39,"&lt;0,4%")</f>
        <v>&lt;0,3%</v>
      </c>
      <c r="K4075" t="s">
        <v>17</v>
      </c>
      <c r="L4075" s="7">
        <v>2</v>
      </c>
      <c r="M4075" s="7" t="str" cm="1">
        <f t="array" ref="M4075">_xlfn.IFS(L4075&lt;1,"Very Fast",L4075&lt;3,"Fast",L4075&lt;5,"Normal",L4075&lt;=7,"Slow",L4075&gt;=8,"Very Slow")</f>
        <v>Fast</v>
      </c>
      <c r="N4075" s="5">
        <v>4</v>
      </c>
      <c r="O4075" t="str" cm="1">
        <f t="array" ref="O4075">_xlfn.IFS(N4075&lt;2,"Very Poor",N4075&lt;3,"Poor",N4075&lt;4,"Average",N4075&lt;4.5,"Good",N4075&lt;=5,"Excellent")</f>
        <v>Good</v>
      </c>
      <c r="P4075" s="12">
        <v>216.41</v>
      </c>
    </row>
    <row r="4076" spans="1:16" x14ac:dyDescent="0.35">
      <c r="A4076">
        <v>14075</v>
      </c>
      <c r="B4076" s="15">
        <v>48636</v>
      </c>
      <c r="C4076" s="7">
        <f t="shared" si="63"/>
        <v>2033</v>
      </c>
      <c r="D4076">
        <v>1503</v>
      </c>
      <c r="E4076" t="s">
        <v>11</v>
      </c>
      <c r="F4076" t="s">
        <v>68</v>
      </c>
      <c r="G4076" s="7">
        <v>4</v>
      </c>
      <c r="H4076" s="3">
        <v>290.70999999999998</v>
      </c>
      <c r="I4076">
        <v>0.13</v>
      </c>
      <c r="J4076" s="17" t="str" cm="1">
        <f t="array" ref="J4076">_xlfn.IFS(I4076&lt;=0.09,"&lt;0,1%",I4076&lt;=0.19,"&lt;0,2%",I4076&lt;=0.29,"&lt;0,3%",I4076&lt;=39,"&lt;0,4%")</f>
        <v>&lt;0,2%</v>
      </c>
      <c r="K4076" t="s">
        <v>15</v>
      </c>
      <c r="L4076" s="7">
        <v>7</v>
      </c>
      <c r="M4076" s="7" t="str" cm="1">
        <f t="array" ref="M4076">_xlfn.IFS(L4076&lt;1,"Very Fast",L4076&lt;3,"Fast",L4076&lt;5,"Normal",L4076&lt;=7,"Slow",L4076&gt;=8,"Very Slow")</f>
        <v>Slow</v>
      </c>
      <c r="N4076" s="5">
        <v>2.5</v>
      </c>
      <c r="O4076" t="str" cm="1">
        <f t="array" ref="O4076">_xlfn.IFS(N4076&lt;2,"Very Poor",N4076&lt;3,"Poor",N4076&lt;4,"Average",N4076&lt;4.5,"Good",N4076&lt;=5,"Excellent")</f>
        <v>Poor</v>
      </c>
      <c r="P4076" s="12">
        <v>1011.67</v>
      </c>
    </row>
    <row r="4077" spans="1:16" x14ac:dyDescent="0.35">
      <c r="A4077">
        <v>14076</v>
      </c>
      <c r="B4077" s="15">
        <v>48637</v>
      </c>
      <c r="C4077" s="7">
        <f t="shared" si="63"/>
        <v>2033</v>
      </c>
      <c r="D4077">
        <v>1267</v>
      </c>
      <c r="E4077" t="s">
        <v>18</v>
      </c>
      <c r="F4077" t="s">
        <v>69</v>
      </c>
      <c r="G4077" s="7">
        <v>7</v>
      </c>
      <c r="H4077" s="3">
        <v>335.77</v>
      </c>
      <c r="I4077">
        <v>0.14000000000000001</v>
      </c>
      <c r="J4077" s="17" t="str" cm="1">
        <f t="array" ref="J4077">_xlfn.IFS(I4077&lt;=0.09,"&lt;0,1%",I4077&lt;=0.19,"&lt;0,2%",I4077&lt;=0.29,"&lt;0,3%",I4077&lt;=39,"&lt;0,4%")</f>
        <v>&lt;0,2%</v>
      </c>
      <c r="K4077" t="s">
        <v>13</v>
      </c>
      <c r="L4077" s="7">
        <v>8</v>
      </c>
      <c r="M4077" s="7" t="str" cm="1">
        <f t="array" ref="M4077">_xlfn.IFS(L4077&lt;1,"Very Fast",L4077&lt;3,"Fast",L4077&lt;5,"Normal",L4077&lt;=7,"Slow",L4077&gt;=8,"Very Slow")</f>
        <v>Very Slow</v>
      </c>
      <c r="N4077" s="5">
        <v>4.7</v>
      </c>
      <c r="O4077" t="str" cm="1">
        <f t="array" ref="O4077">_xlfn.IFS(N4077&lt;2,"Very Poor",N4077&lt;3,"Poor",N4077&lt;4,"Average",N4077&lt;4.5,"Good",N4077&lt;=5,"Excellent")</f>
        <v>Excellent</v>
      </c>
      <c r="P4077" s="12">
        <v>2021.34</v>
      </c>
    </row>
    <row r="4078" spans="1:16" x14ac:dyDescent="0.35">
      <c r="A4078">
        <v>14077</v>
      </c>
      <c r="B4078" s="15">
        <v>48638</v>
      </c>
      <c r="C4078" s="7">
        <f t="shared" si="63"/>
        <v>2033</v>
      </c>
      <c r="D4078">
        <v>1585</v>
      </c>
      <c r="E4078" t="s">
        <v>14</v>
      </c>
      <c r="F4078" t="s">
        <v>69</v>
      </c>
      <c r="G4078" s="7">
        <v>1</v>
      </c>
      <c r="H4078" s="3">
        <v>69.349999999999994</v>
      </c>
      <c r="I4078">
        <v>0.12</v>
      </c>
      <c r="J4078" s="17" t="str" cm="1">
        <f t="array" ref="J4078">_xlfn.IFS(I4078&lt;=0.09,"&lt;0,1%",I4078&lt;=0.19,"&lt;0,2%",I4078&lt;=0.29,"&lt;0,3%",I4078&lt;=39,"&lt;0,4%")</f>
        <v>&lt;0,2%</v>
      </c>
      <c r="K4078" t="s">
        <v>17</v>
      </c>
      <c r="L4078" s="7">
        <v>6</v>
      </c>
      <c r="M4078" s="7" t="str" cm="1">
        <f t="array" ref="M4078">_xlfn.IFS(L4078&lt;1,"Very Fast",L4078&lt;3,"Fast",L4078&lt;5,"Normal",L4078&lt;=7,"Slow",L4078&gt;=8,"Very Slow")</f>
        <v>Slow</v>
      </c>
      <c r="N4078" s="5">
        <v>2.1</v>
      </c>
      <c r="O4078" t="str" cm="1">
        <f t="array" ref="O4078">_xlfn.IFS(N4078&lt;2,"Very Poor",N4078&lt;3,"Poor",N4078&lt;4,"Average",N4078&lt;4.5,"Good",N4078&lt;=5,"Excellent")</f>
        <v>Poor</v>
      </c>
      <c r="P4078" s="12">
        <v>61.03</v>
      </c>
    </row>
    <row r="4079" spans="1:16" x14ac:dyDescent="0.35">
      <c r="A4079">
        <v>14078</v>
      </c>
      <c r="B4079" s="15">
        <v>48639</v>
      </c>
      <c r="C4079" s="7">
        <f t="shared" si="63"/>
        <v>2033</v>
      </c>
      <c r="D4079">
        <v>1007</v>
      </c>
      <c r="E4079" t="s">
        <v>11</v>
      </c>
      <c r="F4079" t="s">
        <v>69</v>
      </c>
      <c r="G4079" s="7">
        <v>5</v>
      </c>
      <c r="H4079" s="3">
        <v>235.84</v>
      </c>
      <c r="I4079">
        <v>0.08</v>
      </c>
      <c r="J4079" s="17" t="str" cm="1">
        <f t="array" ref="J4079">_xlfn.IFS(I4079&lt;=0.09,"&lt;0,1%",I4079&lt;=0.19,"&lt;0,2%",I4079&lt;=0.29,"&lt;0,3%",I4079&lt;=39,"&lt;0,4%")</f>
        <v>&lt;0,1%</v>
      </c>
      <c r="K4079" t="s">
        <v>15</v>
      </c>
      <c r="L4079" s="7">
        <v>5</v>
      </c>
      <c r="M4079" s="7" t="str" cm="1">
        <f t="array" ref="M4079">_xlfn.IFS(L4079&lt;1,"Very Fast",L4079&lt;3,"Fast",L4079&lt;5,"Normal",L4079&lt;=7,"Slow",L4079&gt;=8,"Very Slow")</f>
        <v>Slow</v>
      </c>
      <c r="N4079" s="5">
        <v>2.9</v>
      </c>
      <c r="O4079" t="str" cm="1">
        <f t="array" ref="O4079">_xlfn.IFS(N4079&lt;2,"Very Poor",N4079&lt;3,"Poor",N4079&lt;4,"Average",N4079&lt;4.5,"Good",N4079&lt;=5,"Excellent")</f>
        <v>Poor</v>
      </c>
      <c r="P4079" s="12">
        <v>1084.8599999999999</v>
      </c>
    </row>
    <row r="4080" spans="1:16" x14ac:dyDescent="0.35">
      <c r="A4080">
        <v>14079</v>
      </c>
      <c r="B4080" s="15">
        <v>48640</v>
      </c>
      <c r="C4080" s="7">
        <f t="shared" si="63"/>
        <v>2033</v>
      </c>
      <c r="D4080">
        <v>1919</v>
      </c>
      <c r="E4080" t="s">
        <v>11</v>
      </c>
      <c r="F4080" t="s">
        <v>68</v>
      </c>
      <c r="G4080" s="7">
        <v>7</v>
      </c>
      <c r="H4080" s="3">
        <v>200.49</v>
      </c>
      <c r="I4080">
        <v>0.16</v>
      </c>
      <c r="J4080" s="17" t="str" cm="1">
        <f t="array" ref="J4080">_xlfn.IFS(I4080&lt;=0.09,"&lt;0,1%",I4080&lt;=0.19,"&lt;0,2%",I4080&lt;=0.29,"&lt;0,3%",I4080&lt;=39,"&lt;0,4%")</f>
        <v>&lt;0,2%</v>
      </c>
      <c r="K4080" t="s">
        <v>15</v>
      </c>
      <c r="L4080" s="7">
        <v>10</v>
      </c>
      <c r="M4080" s="7" t="str" cm="1">
        <f t="array" ref="M4080">_xlfn.IFS(L4080&lt;1,"Very Fast",L4080&lt;3,"Fast",L4080&lt;5,"Normal",L4080&lt;=7,"Slow",L4080&gt;=8,"Very Slow")</f>
        <v>Very Slow</v>
      </c>
      <c r="N4080" s="5">
        <v>4</v>
      </c>
      <c r="O4080" t="str" cm="1">
        <f t="array" ref="O4080">_xlfn.IFS(N4080&lt;2,"Very Poor",N4080&lt;3,"Poor",N4080&lt;4,"Average",N4080&lt;4.5,"Good",N4080&lt;=5,"Excellent")</f>
        <v>Good</v>
      </c>
      <c r="P4080" s="12">
        <v>1178.8800000000001</v>
      </c>
    </row>
    <row r="4081" spans="1:16" x14ac:dyDescent="0.35">
      <c r="A4081">
        <v>14080</v>
      </c>
      <c r="B4081" s="15">
        <v>48641</v>
      </c>
      <c r="C4081" s="7">
        <f t="shared" si="63"/>
        <v>2033</v>
      </c>
      <c r="D4081">
        <v>1507</v>
      </c>
      <c r="E4081" t="s">
        <v>21</v>
      </c>
      <c r="F4081" t="s">
        <v>69</v>
      </c>
      <c r="G4081" s="7">
        <v>6</v>
      </c>
      <c r="H4081" s="3">
        <v>328.59</v>
      </c>
      <c r="I4081">
        <v>0.24</v>
      </c>
      <c r="J4081" s="17" t="str" cm="1">
        <f t="array" ref="J4081">_xlfn.IFS(I4081&lt;=0.09,"&lt;0,1%",I4081&lt;=0.19,"&lt;0,2%",I4081&lt;=0.29,"&lt;0,3%",I4081&lt;=39,"&lt;0,4%")</f>
        <v>&lt;0,3%</v>
      </c>
      <c r="K4081" t="s">
        <v>17</v>
      </c>
      <c r="L4081" s="7">
        <v>4</v>
      </c>
      <c r="M4081" s="7" t="str" cm="1">
        <f t="array" ref="M4081">_xlfn.IFS(L4081&lt;1,"Very Fast",L4081&lt;3,"Fast",L4081&lt;5,"Normal",L4081&lt;=7,"Slow",L4081&gt;=8,"Very Slow")</f>
        <v>Normal</v>
      </c>
      <c r="N4081" s="5">
        <v>2</v>
      </c>
      <c r="O4081" t="str" cm="1">
        <f t="array" ref="O4081">_xlfn.IFS(N4081&lt;2,"Very Poor",N4081&lt;3,"Poor",N4081&lt;4,"Average",N4081&lt;4.5,"Good",N4081&lt;=5,"Excellent")</f>
        <v>Poor</v>
      </c>
      <c r="P4081" s="12">
        <v>1498.37</v>
      </c>
    </row>
    <row r="4082" spans="1:16" x14ac:dyDescent="0.35">
      <c r="A4082">
        <v>14081</v>
      </c>
      <c r="B4082" s="15">
        <v>48642</v>
      </c>
      <c r="C4082" s="7">
        <f t="shared" si="63"/>
        <v>2033</v>
      </c>
      <c r="D4082">
        <v>1475</v>
      </c>
      <c r="E4082" t="s">
        <v>11</v>
      </c>
      <c r="F4082" t="s">
        <v>68</v>
      </c>
      <c r="G4082" s="7">
        <v>2</v>
      </c>
      <c r="H4082" s="3">
        <v>401.8</v>
      </c>
      <c r="I4082">
        <v>0.26</v>
      </c>
      <c r="J4082" s="17" t="str" cm="1">
        <f t="array" ref="J4082">_xlfn.IFS(I4082&lt;=0.09,"&lt;0,1%",I4082&lt;=0.19,"&lt;0,2%",I4082&lt;=0.29,"&lt;0,3%",I4082&lt;=39,"&lt;0,4%")</f>
        <v>&lt;0,3%</v>
      </c>
      <c r="K4082" t="s">
        <v>13</v>
      </c>
      <c r="L4082" s="7">
        <v>9</v>
      </c>
      <c r="M4082" s="7" t="str" cm="1">
        <f t="array" ref="M4082">_xlfn.IFS(L4082&lt;1,"Very Fast",L4082&lt;3,"Fast",L4082&lt;5,"Normal",L4082&lt;=7,"Slow",L4082&gt;=8,"Very Slow")</f>
        <v>Very Slow</v>
      </c>
      <c r="N4082" s="5">
        <v>1.7</v>
      </c>
      <c r="O4082" t="str" cm="1">
        <f t="array" ref="O4082">_xlfn.IFS(N4082&lt;2,"Very Poor",N4082&lt;3,"Poor",N4082&lt;4,"Average",N4082&lt;4.5,"Good",N4082&lt;=5,"Excellent")</f>
        <v>Very Poor</v>
      </c>
      <c r="P4082" s="12">
        <v>594.66</v>
      </c>
    </row>
    <row r="4083" spans="1:16" x14ac:dyDescent="0.35">
      <c r="A4083">
        <v>14082</v>
      </c>
      <c r="B4083" s="15">
        <v>48643</v>
      </c>
      <c r="C4083" s="7">
        <f t="shared" si="63"/>
        <v>2033</v>
      </c>
      <c r="D4083">
        <v>1296</v>
      </c>
      <c r="E4083" t="s">
        <v>18</v>
      </c>
      <c r="F4083" t="s">
        <v>69</v>
      </c>
      <c r="G4083" s="7">
        <v>5</v>
      </c>
      <c r="H4083" s="3">
        <v>426.54</v>
      </c>
      <c r="I4083">
        <v>0.27</v>
      </c>
      <c r="J4083" s="17" t="str" cm="1">
        <f t="array" ref="J4083">_xlfn.IFS(I4083&lt;=0.09,"&lt;0,1%",I4083&lt;=0.19,"&lt;0,2%",I4083&lt;=0.29,"&lt;0,3%",I4083&lt;=39,"&lt;0,4%")</f>
        <v>&lt;0,3%</v>
      </c>
      <c r="K4083" t="s">
        <v>15</v>
      </c>
      <c r="L4083" s="7">
        <v>8</v>
      </c>
      <c r="M4083" s="7" t="str" cm="1">
        <f t="array" ref="M4083">_xlfn.IFS(L4083&lt;1,"Very Fast",L4083&lt;3,"Fast",L4083&lt;5,"Normal",L4083&lt;=7,"Slow",L4083&gt;=8,"Very Slow")</f>
        <v>Very Slow</v>
      </c>
      <c r="N4083" s="5">
        <v>1</v>
      </c>
      <c r="O4083" t="str" cm="1">
        <f t="array" ref="O4083">_xlfn.IFS(N4083&lt;2,"Very Poor",N4083&lt;3,"Poor",N4083&lt;4,"Average",N4083&lt;4.5,"Good",N4083&lt;=5,"Excellent")</f>
        <v>Very Poor</v>
      </c>
      <c r="P4083" s="12">
        <v>1556.87</v>
      </c>
    </row>
    <row r="4084" spans="1:16" x14ac:dyDescent="0.35">
      <c r="A4084">
        <v>14083</v>
      </c>
      <c r="B4084" s="15">
        <v>48644</v>
      </c>
      <c r="C4084" s="7">
        <f t="shared" si="63"/>
        <v>2033</v>
      </c>
      <c r="D4084">
        <v>1163</v>
      </c>
      <c r="E4084" t="s">
        <v>11</v>
      </c>
      <c r="F4084" t="s">
        <v>66</v>
      </c>
      <c r="G4084" s="7">
        <v>1</v>
      </c>
      <c r="H4084" s="3">
        <v>95</v>
      </c>
      <c r="I4084">
        <v>0.13</v>
      </c>
      <c r="J4084" s="17" t="str" cm="1">
        <f t="array" ref="J4084">_xlfn.IFS(I4084&lt;=0.09,"&lt;0,1%",I4084&lt;=0.19,"&lt;0,2%",I4084&lt;=0.29,"&lt;0,3%",I4084&lt;=39,"&lt;0,4%")</f>
        <v>&lt;0,2%</v>
      </c>
      <c r="K4084" t="s">
        <v>15</v>
      </c>
      <c r="L4084" s="7">
        <v>5</v>
      </c>
      <c r="M4084" s="7" t="str" cm="1">
        <f t="array" ref="M4084">_xlfn.IFS(L4084&lt;1,"Very Fast",L4084&lt;3,"Fast",L4084&lt;5,"Normal",L4084&lt;=7,"Slow",L4084&gt;=8,"Very Slow")</f>
        <v>Slow</v>
      </c>
      <c r="N4084" s="5">
        <v>3</v>
      </c>
      <c r="O4084" t="str" cm="1">
        <f t="array" ref="O4084">_xlfn.IFS(N4084&lt;2,"Very Poor",N4084&lt;3,"Poor",N4084&lt;4,"Average",N4084&lt;4.5,"Good",N4084&lt;=5,"Excellent")</f>
        <v>Average</v>
      </c>
      <c r="P4084" s="12">
        <v>82.65</v>
      </c>
    </row>
    <row r="4085" spans="1:16" x14ac:dyDescent="0.35">
      <c r="A4085">
        <v>14084</v>
      </c>
      <c r="B4085" s="15">
        <v>48645</v>
      </c>
      <c r="C4085" s="7">
        <f t="shared" si="63"/>
        <v>2033</v>
      </c>
      <c r="D4085">
        <v>1484</v>
      </c>
      <c r="E4085" t="s">
        <v>18</v>
      </c>
      <c r="F4085" t="s">
        <v>66</v>
      </c>
      <c r="G4085" s="7">
        <v>3</v>
      </c>
      <c r="H4085" s="3">
        <v>490.57</v>
      </c>
      <c r="I4085">
        <v>0.27</v>
      </c>
      <c r="J4085" s="17" t="str" cm="1">
        <f t="array" ref="J4085">_xlfn.IFS(I4085&lt;=0.09,"&lt;0,1%",I4085&lt;=0.19,"&lt;0,2%",I4085&lt;=0.29,"&lt;0,3%",I4085&lt;=39,"&lt;0,4%")</f>
        <v>&lt;0,3%</v>
      </c>
      <c r="K4085" t="s">
        <v>13</v>
      </c>
      <c r="L4085" s="7">
        <v>1</v>
      </c>
      <c r="M4085" s="7" t="str" cm="1">
        <f t="array" ref="M4085">_xlfn.IFS(L4085&lt;1,"Very Fast",L4085&lt;3,"Fast",L4085&lt;5,"Normal",L4085&lt;=7,"Slow",L4085&gt;=8,"Very Slow")</f>
        <v>Fast</v>
      </c>
      <c r="N4085" s="5">
        <v>4.7</v>
      </c>
      <c r="O4085" t="str" cm="1">
        <f t="array" ref="O4085">_xlfn.IFS(N4085&lt;2,"Very Poor",N4085&lt;3,"Poor",N4085&lt;4,"Average",N4085&lt;4.5,"Good",N4085&lt;=5,"Excellent")</f>
        <v>Excellent</v>
      </c>
      <c r="P4085" s="12">
        <v>1074.3499999999999</v>
      </c>
    </row>
    <row r="4086" spans="1:16" x14ac:dyDescent="0.35">
      <c r="A4086">
        <v>14085</v>
      </c>
      <c r="B4086" s="15">
        <v>48646</v>
      </c>
      <c r="C4086" s="7">
        <f t="shared" si="63"/>
        <v>2033</v>
      </c>
      <c r="D4086">
        <v>1596</v>
      </c>
      <c r="E4086" t="s">
        <v>18</v>
      </c>
      <c r="F4086" t="s">
        <v>69</v>
      </c>
      <c r="G4086" s="7">
        <v>7</v>
      </c>
      <c r="H4086" s="3">
        <v>411.95</v>
      </c>
      <c r="I4086">
        <v>0</v>
      </c>
      <c r="J4086" s="17" t="str" cm="1">
        <f t="array" ref="J4086">_xlfn.IFS(I4086&lt;=0.09,"&lt;0,1%",I4086&lt;=0.19,"&lt;0,2%",I4086&lt;=0.29,"&lt;0,3%",I4086&lt;=39,"&lt;0,4%")</f>
        <v>&lt;0,1%</v>
      </c>
      <c r="K4086" t="s">
        <v>15</v>
      </c>
      <c r="L4086" s="7">
        <v>8</v>
      </c>
      <c r="M4086" s="7" t="str" cm="1">
        <f t="array" ref="M4086">_xlfn.IFS(L4086&lt;1,"Very Fast",L4086&lt;3,"Fast",L4086&lt;5,"Normal",L4086&lt;=7,"Slow",L4086&gt;=8,"Very Slow")</f>
        <v>Very Slow</v>
      </c>
      <c r="N4086" s="5">
        <v>2.1</v>
      </c>
      <c r="O4086" t="str" cm="1">
        <f t="array" ref="O4086">_xlfn.IFS(N4086&lt;2,"Very Poor",N4086&lt;3,"Poor",N4086&lt;4,"Average",N4086&lt;4.5,"Good",N4086&lt;=5,"Excellent")</f>
        <v>Poor</v>
      </c>
      <c r="P4086" s="12">
        <v>2883.65</v>
      </c>
    </row>
    <row r="4087" spans="1:16" x14ac:dyDescent="0.35">
      <c r="A4087">
        <v>14086</v>
      </c>
      <c r="B4087" s="15">
        <v>48647</v>
      </c>
      <c r="C4087" s="7">
        <f t="shared" si="63"/>
        <v>2033</v>
      </c>
      <c r="D4087">
        <v>1071</v>
      </c>
      <c r="E4087" t="s">
        <v>18</v>
      </c>
      <c r="F4087" t="s">
        <v>66</v>
      </c>
      <c r="G4087" s="7">
        <v>1</v>
      </c>
      <c r="H4087" s="3">
        <v>535.11</v>
      </c>
      <c r="I4087">
        <v>0.17</v>
      </c>
      <c r="J4087" s="17" t="str" cm="1">
        <f t="array" ref="J4087">_xlfn.IFS(I4087&lt;=0.09,"&lt;0,1%",I4087&lt;=0.19,"&lt;0,2%",I4087&lt;=0.29,"&lt;0,3%",I4087&lt;=39,"&lt;0,4%")</f>
        <v>&lt;0,2%</v>
      </c>
      <c r="K4087" t="s">
        <v>13</v>
      </c>
      <c r="L4087" s="7">
        <v>8</v>
      </c>
      <c r="M4087" s="7" t="str" cm="1">
        <f t="array" ref="M4087">_xlfn.IFS(L4087&lt;1,"Very Fast",L4087&lt;3,"Fast",L4087&lt;5,"Normal",L4087&lt;=7,"Slow",L4087&gt;=8,"Very Slow")</f>
        <v>Very Slow</v>
      </c>
      <c r="N4087" s="5">
        <v>1.2</v>
      </c>
      <c r="O4087" t="str" cm="1">
        <f t="array" ref="O4087">_xlfn.IFS(N4087&lt;2,"Very Poor",N4087&lt;3,"Poor",N4087&lt;4,"Average",N4087&lt;4.5,"Good",N4087&lt;=5,"Excellent")</f>
        <v>Very Poor</v>
      </c>
      <c r="P4087" s="12">
        <v>444.14</v>
      </c>
    </row>
    <row r="4088" spans="1:16" x14ac:dyDescent="0.35">
      <c r="A4088">
        <v>14087</v>
      </c>
      <c r="B4088" s="15">
        <v>48648</v>
      </c>
      <c r="C4088" s="7">
        <f t="shared" si="63"/>
        <v>2033</v>
      </c>
      <c r="D4088">
        <v>1566</v>
      </c>
      <c r="E4088" t="s">
        <v>14</v>
      </c>
      <c r="F4088" t="s">
        <v>69</v>
      </c>
      <c r="G4088" s="7">
        <v>3</v>
      </c>
      <c r="H4088" s="3">
        <v>277.86</v>
      </c>
      <c r="I4088">
        <v>0.28000000000000003</v>
      </c>
      <c r="J4088" s="17" t="str" cm="1">
        <f t="array" ref="J4088">_xlfn.IFS(I4088&lt;=0.09,"&lt;0,1%",I4088&lt;=0.19,"&lt;0,2%",I4088&lt;=0.29,"&lt;0,3%",I4088&lt;=39,"&lt;0,4%")</f>
        <v>&lt;0,3%</v>
      </c>
      <c r="K4088" t="s">
        <v>15</v>
      </c>
      <c r="L4088" s="7">
        <v>7</v>
      </c>
      <c r="M4088" s="7" t="str" cm="1">
        <f t="array" ref="M4088">_xlfn.IFS(L4088&lt;1,"Very Fast",L4088&lt;3,"Fast",L4088&lt;5,"Normal",L4088&lt;=7,"Slow",L4088&gt;=8,"Very Slow")</f>
        <v>Slow</v>
      </c>
      <c r="N4088" s="5">
        <v>3.5</v>
      </c>
      <c r="O4088" t="str" cm="1">
        <f t="array" ref="O4088">_xlfn.IFS(N4088&lt;2,"Very Poor",N4088&lt;3,"Poor",N4088&lt;4,"Average",N4088&lt;4.5,"Good",N4088&lt;=5,"Excellent")</f>
        <v>Average</v>
      </c>
      <c r="P4088" s="12">
        <v>600.17999999999995</v>
      </c>
    </row>
    <row r="4089" spans="1:16" x14ac:dyDescent="0.35">
      <c r="A4089">
        <v>14088</v>
      </c>
      <c r="B4089" s="15">
        <v>48649</v>
      </c>
      <c r="C4089" s="7">
        <f t="shared" si="63"/>
        <v>2033</v>
      </c>
      <c r="D4089">
        <v>1904</v>
      </c>
      <c r="E4089" t="s">
        <v>18</v>
      </c>
      <c r="F4089" t="s">
        <v>69</v>
      </c>
      <c r="G4089" s="7">
        <v>2</v>
      </c>
      <c r="H4089" s="3">
        <v>537.92999999999995</v>
      </c>
      <c r="I4089">
        <v>0.22</v>
      </c>
      <c r="J4089" s="17" t="str" cm="1">
        <f t="array" ref="J4089">_xlfn.IFS(I4089&lt;=0.09,"&lt;0,1%",I4089&lt;=0.19,"&lt;0,2%",I4089&lt;=0.29,"&lt;0,3%",I4089&lt;=39,"&lt;0,4%")</f>
        <v>&lt;0,3%</v>
      </c>
      <c r="K4089" t="s">
        <v>17</v>
      </c>
      <c r="L4089" s="7">
        <v>7</v>
      </c>
      <c r="M4089" s="7" t="str" cm="1">
        <f t="array" ref="M4089">_xlfn.IFS(L4089&lt;1,"Very Fast",L4089&lt;3,"Fast",L4089&lt;5,"Normal",L4089&lt;=7,"Slow",L4089&gt;=8,"Very Slow")</f>
        <v>Slow</v>
      </c>
      <c r="N4089" s="5">
        <v>1.2</v>
      </c>
      <c r="O4089" t="str" cm="1">
        <f t="array" ref="O4089">_xlfn.IFS(N4089&lt;2,"Very Poor",N4089&lt;3,"Poor",N4089&lt;4,"Average",N4089&lt;4.5,"Good",N4089&lt;=5,"Excellent")</f>
        <v>Very Poor</v>
      </c>
      <c r="P4089" s="12">
        <v>839.17</v>
      </c>
    </row>
    <row r="4090" spans="1:16" x14ac:dyDescent="0.35">
      <c r="A4090">
        <v>14089</v>
      </c>
      <c r="B4090" s="15">
        <v>48650</v>
      </c>
      <c r="C4090" s="7">
        <f t="shared" si="63"/>
        <v>2033</v>
      </c>
      <c r="D4090">
        <v>1558</v>
      </c>
      <c r="E4090" t="s">
        <v>18</v>
      </c>
      <c r="F4090" t="s">
        <v>69</v>
      </c>
      <c r="G4090" s="7">
        <v>2</v>
      </c>
      <c r="H4090" s="3">
        <v>521.48</v>
      </c>
      <c r="I4090">
        <v>0.17</v>
      </c>
      <c r="J4090" s="17" t="str" cm="1">
        <f t="array" ref="J4090">_xlfn.IFS(I4090&lt;=0.09,"&lt;0,1%",I4090&lt;=0.19,"&lt;0,2%",I4090&lt;=0.29,"&lt;0,3%",I4090&lt;=39,"&lt;0,4%")</f>
        <v>&lt;0,2%</v>
      </c>
      <c r="K4090" t="s">
        <v>15</v>
      </c>
      <c r="L4090" s="7">
        <v>8</v>
      </c>
      <c r="M4090" s="7" t="str" cm="1">
        <f t="array" ref="M4090">_xlfn.IFS(L4090&lt;1,"Very Fast",L4090&lt;3,"Fast",L4090&lt;5,"Normal",L4090&lt;=7,"Slow",L4090&gt;=8,"Very Slow")</f>
        <v>Very Slow</v>
      </c>
      <c r="N4090" s="5">
        <v>3</v>
      </c>
      <c r="O4090" t="str" cm="1">
        <f t="array" ref="O4090">_xlfn.IFS(N4090&lt;2,"Very Poor",N4090&lt;3,"Poor",N4090&lt;4,"Average",N4090&lt;4.5,"Good",N4090&lt;=5,"Excellent")</f>
        <v>Average</v>
      </c>
      <c r="P4090" s="12">
        <v>865.66</v>
      </c>
    </row>
    <row r="4091" spans="1:16" x14ac:dyDescent="0.35">
      <c r="A4091">
        <v>14090</v>
      </c>
      <c r="B4091" s="15">
        <v>48651</v>
      </c>
      <c r="C4091" s="7">
        <f t="shared" si="63"/>
        <v>2033</v>
      </c>
      <c r="D4091">
        <v>1910</v>
      </c>
      <c r="E4091" t="s">
        <v>18</v>
      </c>
      <c r="F4091" t="s">
        <v>69</v>
      </c>
      <c r="G4091" s="7">
        <v>4</v>
      </c>
      <c r="H4091" s="3">
        <v>271.47000000000003</v>
      </c>
      <c r="I4091">
        <v>0.23</v>
      </c>
      <c r="J4091" s="17" t="str" cm="1">
        <f t="array" ref="J4091">_xlfn.IFS(I4091&lt;=0.09,"&lt;0,1%",I4091&lt;=0.19,"&lt;0,2%",I4091&lt;=0.29,"&lt;0,3%",I4091&lt;=39,"&lt;0,4%")</f>
        <v>&lt;0,3%</v>
      </c>
      <c r="K4091" t="s">
        <v>13</v>
      </c>
      <c r="L4091" s="7">
        <v>1</v>
      </c>
      <c r="M4091" s="7" t="str" cm="1">
        <f t="array" ref="M4091">_xlfn.IFS(L4091&lt;1,"Very Fast",L4091&lt;3,"Fast",L4091&lt;5,"Normal",L4091&lt;=7,"Slow",L4091&gt;=8,"Very Slow")</f>
        <v>Fast</v>
      </c>
      <c r="N4091" s="5">
        <v>2.5</v>
      </c>
      <c r="O4091" t="str" cm="1">
        <f t="array" ref="O4091">_xlfn.IFS(N4091&lt;2,"Very Poor",N4091&lt;3,"Poor",N4091&lt;4,"Average",N4091&lt;4.5,"Good",N4091&lt;=5,"Excellent")</f>
        <v>Poor</v>
      </c>
      <c r="P4091" s="12">
        <v>836.13</v>
      </c>
    </row>
    <row r="4092" spans="1:16" x14ac:dyDescent="0.35">
      <c r="A4092">
        <v>14091</v>
      </c>
      <c r="B4092" s="15">
        <v>48652</v>
      </c>
      <c r="C4092" s="7">
        <f t="shared" si="63"/>
        <v>2033</v>
      </c>
      <c r="D4092">
        <v>1943</v>
      </c>
      <c r="E4092" t="s">
        <v>18</v>
      </c>
      <c r="F4092" t="s">
        <v>66</v>
      </c>
      <c r="G4092" s="7">
        <v>7</v>
      </c>
      <c r="H4092" s="3">
        <v>237.97</v>
      </c>
      <c r="I4092">
        <v>0.32</v>
      </c>
      <c r="J4092" s="17" t="str" cm="1">
        <f t="array" ref="J4092">_xlfn.IFS(I4092&lt;=0.09,"&lt;0,1%",I4092&lt;=0.19,"&lt;0,2%",I4092&lt;=0.29,"&lt;0,3%",I4092&lt;=39,"&lt;0,4%")</f>
        <v>&lt;0,4%</v>
      </c>
      <c r="K4092" t="s">
        <v>17</v>
      </c>
      <c r="L4092" s="7">
        <v>3</v>
      </c>
      <c r="M4092" s="7" t="str" cm="1">
        <f t="array" ref="M4092">_xlfn.IFS(L4092&lt;1,"Very Fast",L4092&lt;3,"Fast",L4092&lt;5,"Normal",L4092&lt;=7,"Slow",L4092&gt;=8,"Very Slow")</f>
        <v>Normal</v>
      </c>
      <c r="N4092" s="5">
        <v>2.9</v>
      </c>
      <c r="O4092" t="str" cm="1">
        <f t="array" ref="O4092">_xlfn.IFS(N4092&lt;2,"Very Poor",N4092&lt;3,"Poor",N4092&lt;4,"Average",N4092&lt;4.5,"Good",N4092&lt;=5,"Excellent")</f>
        <v>Poor</v>
      </c>
      <c r="P4092" s="12">
        <v>1132.74</v>
      </c>
    </row>
    <row r="4093" spans="1:16" x14ac:dyDescent="0.35">
      <c r="A4093">
        <v>14092</v>
      </c>
      <c r="B4093" s="15">
        <v>48653</v>
      </c>
      <c r="C4093" s="7">
        <f t="shared" si="63"/>
        <v>2033</v>
      </c>
      <c r="D4093">
        <v>1237</v>
      </c>
      <c r="E4093" t="s">
        <v>14</v>
      </c>
      <c r="F4093" t="s">
        <v>68</v>
      </c>
      <c r="G4093" s="7">
        <v>4</v>
      </c>
      <c r="H4093" s="3">
        <v>560.70000000000005</v>
      </c>
      <c r="I4093">
        <v>0.2</v>
      </c>
      <c r="J4093" s="17" t="str" cm="1">
        <f t="array" ref="J4093">_xlfn.IFS(I4093&lt;=0.09,"&lt;0,1%",I4093&lt;=0.19,"&lt;0,2%",I4093&lt;=0.29,"&lt;0,3%",I4093&lt;=39,"&lt;0,4%")</f>
        <v>&lt;0,3%</v>
      </c>
      <c r="K4093" t="s">
        <v>13</v>
      </c>
      <c r="L4093" s="7">
        <v>4</v>
      </c>
      <c r="M4093" s="7" t="str" cm="1">
        <f t="array" ref="M4093">_xlfn.IFS(L4093&lt;1,"Very Fast",L4093&lt;3,"Fast",L4093&lt;5,"Normal",L4093&lt;=7,"Slow",L4093&gt;=8,"Very Slow")</f>
        <v>Normal</v>
      </c>
      <c r="N4093" s="5">
        <v>1.7</v>
      </c>
      <c r="O4093" t="str" cm="1">
        <f t="array" ref="O4093">_xlfn.IFS(N4093&lt;2,"Very Poor",N4093&lt;3,"Poor",N4093&lt;4,"Average",N4093&lt;4.5,"Good",N4093&lt;=5,"Excellent")</f>
        <v>Very Poor</v>
      </c>
      <c r="P4093" s="12">
        <v>1794.24</v>
      </c>
    </row>
    <row r="4094" spans="1:16" x14ac:dyDescent="0.35">
      <c r="A4094">
        <v>14093</v>
      </c>
      <c r="B4094" s="15">
        <v>48654</v>
      </c>
      <c r="C4094" s="7">
        <f t="shared" si="63"/>
        <v>2033</v>
      </c>
      <c r="D4094">
        <v>1103</v>
      </c>
      <c r="E4094" t="s">
        <v>14</v>
      </c>
      <c r="F4094" t="s">
        <v>66</v>
      </c>
      <c r="G4094" s="7">
        <v>3</v>
      </c>
      <c r="H4094" s="3">
        <v>433.37</v>
      </c>
      <c r="I4094">
        <v>0.28000000000000003</v>
      </c>
      <c r="J4094" s="17" t="str" cm="1">
        <f t="array" ref="J4094">_xlfn.IFS(I4094&lt;=0.09,"&lt;0,1%",I4094&lt;=0.19,"&lt;0,2%",I4094&lt;=0.29,"&lt;0,3%",I4094&lt;=39,"&lt;0,4%")</f>
        <v>&lt;0,3%</v>
      </c>
      <c r="K4094" t="s">
        <v>17</v>
      </c>
      <c r="L4094" s="7">
        <v>11</v>
      </c>
      <c r="M4094" s="7" t="str" cm="1">
        <f t="array" ref="M4094">_xlfn.IFS(L4094&lt;1,"Very Fast",L4094&lt;3,"Fast",L4094&lt;5,"Normal",L4094&lt;=7,"Slow",L4094&gt;=8,"Very Slow")</f>
        <v>Very Slow</v>
      </c>
      <c r="N4094" s="5">
        <v>1.4</v>
      </c>
      <c r="O4094" t="str" cm="1">
        <f t="array" ref="O4094">_xlfn.IFS(N4094&lt;2,"Very Poor",N4094&lt;3,"Poor",N4094&lt;4,"Average",N4094&lt;4.5,"Good",N4094&lt;=5,"Excellent")</f>
        <v>Very Poor</v>
      </c>
      <c r="P4094" s="12">
        <v>936.08</v>
      </c>
    </row>
    <row r="4095" spans="1:16" x14ac:dyDescent="0.35">
      <c r="A4095">
        <v>14094</v>
      </c>
      <c r="B4095" s="15">
        <v>48655</v>
      </c>
      <c r="C4095" s="7">
        <f t="shared" si="63"/>
        <v>2033</v>
      </c>
      <c r="D4095">
        <v>1209</v>
      </c>
      <c r="E4095" t="s">
        <v>18</v>
      </c>
      <c r="F4095" t="s">
        <v>66</v>
      </c>
      <c r="G4095" s="7">
        <v>3</v>
      </c>
      <c r="H4095" s="3">
        <v>558.02</v>
      </c>
      <c r="I4095">
        <v>0.34</v>
      </c>
      <c r="J4095" s="17" t="str" cm="1">
        <f t="array" ref="J4095">_xlfn.IFS(I4095&lt;=0.09,"&lt;0,1%",I4095&lt;=0.19,"&lt;0,2%",I4095&lt;=0.29,"&lt;0,3%",I4095&lt;=39,"&lt;0,4%")</f>
        <v>&lt;0,4%</v>
      </c>
      <c r="K4095" t="s">
        <v>15</v>
      </c>
      <c r="L4095" s="7">
        <v>6</v>
      </c>
      <c r="M4095" s="7" t="str" cm="1">
        <f t="array" ref="M4095">_xlfn.IFS(L4095&lt;1,"Very Fast",L4095&lt;3,"Fast",L4095&lt;5,"Normal",L4095&lt;=7,"Slow",L4095&gt;=8,"Very Slow")</f>
        <v>Slow</v>
      </c>
      <c r="N4095" s="5">
        <v>4</v>
      </c>
      <c r="O4095" t="str" cm="1">
        <f t="array" ref="O4095">_xlfn.IFS(N4095&lt;2,"Very Poor",N4095&lt;3,"Poor",N4095&lt;4,"Average",N4095&lt;4.5,"Good",N4095&lt;=5,"Excellent")</f>
        <v>Good</v>
      </c>
      <c r="P4095" s="12">
        <v>1104.8800000000001</v>
      </c>
    </row>
    <row r="4096" spans="1:16" x14ac:dyDescent="0.35">
      <c r="A4096">
        <v>14095</v>
      </c>
      <c r="B4096" s="15">
        <v>48656</v>
      </c>
      <c r="C4096" s="7">
        <f t="shared" si="63"/>
        <v>2033</v>
      </c>
      <c r="D4096">
        <v>1553</v>
      </c>
      <c r="E4096" t="s">
        <v>21</v>
      </c>
      <c r="F4096" t="s">
        <v>68</v>
      </c>
      <c r="G4096" s="7">
        <v>2</v>
      </c>
      <c r="H4096" s="3">
        <v>481.23</v>
      </c>
      <c r="I4096">
        <v>0.25</v>
      </c>
      <c r="J4096" s="17" t="str" cm="1">
        <f t="array" ref="J4096">_xlfn.IFS(I4096&lt;=0.09,"&lt;0,1%",I4096&lt;=0.19,"&lt;0,2%",I4096&lt;=0.29,"&lt;0,3%",I4096&lt;=39,"&lt;0,4%")</f>
        <v>&lt;0,3%</v>
      </c>
      <c r="K4096" t="s">
        <v>15</v>
      </c>
      <c r="L4096" s="7">
        <v>10</v>
      </c>
      <c r="M4096" s="7" t="str" cm="1">
        <f t="array" ref="M4096">_xlfn.IFS(L4096&lt;1,"Very Fast",L4096&lt;3,"Fast",L4096&lt;5,"Normal",L4096&lt;=7,"Slow",L4096&gt;=8,"Very Slow")</f>
        <v>Very Slow</v>
      </c>
      <c r="N4096" s="5">
        <v>2</v>
      </c>
      <c r="O4096" t="str" cm="1">
        <f t="array" ref="O4096">_xlfn.IFS(N4096&lt;2,"Very Poor",N4096&lt;3,"Poor",N4096&lt;4,"Average",N4096&lt;4.5,"Good",N4096&lt;=5,"Excellent")</f>
        <v>Poor</v>
      </c>
      <c r="P4096" s="12">
        <v>721.84</v>
      </c>
    </row>
    <row r="4097" spans="1:16" x14ac:dyDescent="0.35">
      <c r="A4097">
        <v>14096</v>
      </c>
      <c r="B4097" s="15">
        <v>48657</v>
      </c>
      <c r="C4097" s="7">
        <f t="shared" si="63"/>
        <v>2033</v>
      </c>
      <c r="D4097">
        <v>1827</v>
      </c>
      <c r="E4097" t="s">
        <v>11</v>
      </c>
      <c r="F4097" t="s">
        <v>68</v>
      </c>
      <c r="G4097" s="7">
        <v>5</v>
      </c>
      <c r="H4097" s="3">
        <v>371.44</v>
      </c>
      <c r="I4097">
        <v>0.2</v>
      </c>
      <c r="J4097" s="17" t="str" cm="1">
        <f t="array" ref="J4097">_xlfn.IFS(I4097&lt;=0.09,"&lt;0,1%",I4097&lt;=0.19,"&lt;0,2%",I4097&lt;=0.29,"&lt;0,3%",I4097&lt;=39,"&lt;0,4%")</f>
        <v>&lt;0,3%</v>
      </c>
      <c r="K4097" t="s">
        <v>17</v>
      </c>
      <c r="L4097" s="7">
        <v>10</v>
      </c>
      <c r="M4097" s="7" t="str" cm="1">
        <f t="array" ref="M4097">_xlfn.IFS(L4097&lt;1,"Very Fast",L4097&lt;3,"Fast",L4097&lt;5,"Normal",L4097&lt;=7,"Slow",L4097&gt;=8,"Very Slow")</f>
        <v>Very Slow</v>
      </c>
      <c r="N4097" s="5">
        <v>4.2</v>
      </c>
      <c r="O4097" t="str" cm="1">
        <f t="array" ref="O4097">_xlfn.IFS(N4097&lt;2,"Very Poor",N4097&lt;3,"Poor",N4097&lt;4,"Average",N4097&lt;4.5,"Good",N4097&lt;=5,"Excellent")</f>
        <v>Good</v>
      </c>
      <c r="P4097" s="12">
        <v>1485.76</v>
      </c>
    </row>
    <row r="4098" spans="1:16" x14ac:dyDescent="0.35">
      <c r="A4098">
        <v>14097</v>
      </c>
      <c r="B4098" s="15">
        <v>48658</v>
      </c>
      <c r="C4098" s="7">
        <f t="shared" si="63"/>
        <v>2033</v>
      </c>
      <c r="D4098">
        <v>1467</v>
      </c>
      <c r="E4098" t="s">
        <v>21</v>
      </c>
      <c r="F4098" t="s">
        <v>68</v>
      </c>
      <c r="G4098" s="7">
        <v>3</v>
      </c>
      <c r="H4098" s="3">
        <v>82.77</v>
      </c>
      <c r="I4098">
        <v>0.01</v>
      </c>
      <c r="J4098" s="17" t="str" cm="1">
        <f t="array" ref="J4098">_xlfn.IFS(I4098&lt;=0.09,"&lt;0,1%",I4098&lt;=0.19,"&lt;0,2%",I4098&lt;=0.29,"&lt;0,3%",I4098&lt;=39,"&lt;0,4%")</f>
        <v>&lt;0,1%</v>
      </c>
      <c r="K4098" t="s">
        <v>17</v>
      </c>
      <c r="L4098" s="7">
        <v>9</v>
      </c>
      <c r="M4098" s="7" t="str" cm="1">
        <f t="array" ref="M4098">_xlfn.IFS(L4098&lt;1,"Very Fast",L4098&lt;3,"Fast",L4098&lt;5,"Normal",L4098&lt;=7,"Slow",L4098&gt;=8,"Very Slow")</f>
        <v>Very Slow</v>
      </c>
      <c r="N4098" s="5">
        <v>4</v>
      </c>
      <c r="O4098" t="str" cm="1">
        <f t="array" ref="O4098">_xlfn.IFS(N4098&lt;2,"Very Poor",N4098&lt;3,"Poor",N4098&lt;4,"Average",N4098&lt;4.5,"Good",N4098&lt;=5,"Excellent")</f>
        <v>Good</v>
      </c>
      <c r="P4098" s="12">
        <v>245.83</v>
      </c>
    </row>
    <row r="4099" spans="1:16" x14ac:dyDescent="0.35">
      <c r="A4099">
        <v>14098</v>
      </c>
      <c r="B4099" s="15">
        <v>48659</v>
      </c>
      <c r="C4099" s="7">
        <f t="shared" ref="C4099:C4162" si="64">YEAR(B4099)</f>
        <v>2033</v>
      </c>
      <c r="D4099">
        <v>1453</v>
      </c>
      <c r="E4099" t="s">
        <v>18</v>
      </c>
      <c r="F4099" t="s">
        <v>68</v>
      </c>
      <c r="G4099" s="7">
        <v>3</v>
      </c>
      <c r="H4099" s="3">
        <v>185.52</v>
      </c>
      <c r="I4099">
        <v>0.13</v>
      </c>
      <c r="J4099" s="17" t="str" cm="1">
        <f t="array" ref="J4099">_xlfn.IFS(I4099&lt;=0.09,"&lt;0,1%",I4099&lt;=0.19,"&lt;0,2%",I4099&lt;=0.29,"&lt;0,3%",I4099&lt;=39,"&lt;0,4%")</f>
        <v>&lt;0,2%</v>
      </c>
      <c r="K4099" t="s">
        <v>13</v>
      </c>
      <c r="L4099" s="7">
        <v>4</v>
      </c>
      <c r="M4099" s="7" t="str" cm="1">
        <f t="array" ref="M4099">_xlfn.IFS(L4099&lt;1,"Very Fast",L4099&lt;3,"Fast",L4099&lt;5,"Normal",L4099&lt;=7,"Slow",L4099&gt;=8,"Very Slow")</f>
        <v>Normal</v>
      </c>
      <c r="N4099" s="5">
        <v>1.8</v>
      </c>
      <c r="O4099" t="str" cm="1">
        <f t="array" ref="O4099">_xlfn.IFS(N4099&lt;2,"Very Poor",N4099&lt;3,"Poor",N4099&lt;4,"Average",N4099&lt;4.5,"Good",N4099&lt;=5,"Excellent")</f>
        <v>Very Poor</v>
      </c>
      <c r="P4099" s="12">
        <v>484.21</v>
      </c>
    </row>
    <row r="4100" spans="1:16" x14ac:dyDescent="0.35">
      <c r="A4100">
        <v>14099</v>
      </c>
      <c r="B4100" s="15">
        <v>48660</v>
      </c>
      <c r="C4100" s="7">
        <f t="shared" si="64"/>
        <v>2033</v>
      </c>
      <c r="D4100">
        <v>1267</v>
      </c>
      <c r="E4100" t="s">
        <v>21</v>
      </c>
      <c r="F4100" t="s">
        <v>66</v>
      </c>
      <c r="G4100" s="7">
        <v>7</v>
      </c>
      <c r="H4100" s="3">
        <v>581.77</v>
      </c>
      <c r="I4100">
        <v>0.2</v>
      </c>
      <c r="J4100" s="17" t="str" cm="1">
        <f t="array" ref="J4100">_xlfn.IFS(I4100&lt;=0.09,"&lt;0,1%",I4100&lt;=0.19,"&lt;0,2%",I4100&lt;=0.29,"&lt;0,3%",I4100&lt;=39,"&lt;0,4%")</f>
        <v>&lt;0,3%</v>
      </c>
      <c r="K4100" t="s">
        <v>15</v>
      </c>
      <c r="L4100" s="7">
        <v>6</v>
      </c>
      <c r="M4100" s="7" t="str" cm="1">
        <f t="array" ref="M4100">_xlfn.IFS(L4100&lt;1,"Very Fast",L4100&lt;3,"Fast",L4100&lt;5,"Normal",L4100&lt;=7,"Slow",L4100&gt;=8,"Very Slow")</f>
        <v>Slow</v>
      </c>
      <c r="N4100" s="5">
        <v>4.5999999999999996</v>
      </c>
      <c r="O4100" t="str" cm="1">
        <f t="array" ref="O4100">_xlfn.IFS(N4100&lt;2,"Very Poor",N4100&lt;3,"Poor",N4100&lt;4,"Average",N4100&lt;4.5,"Good",N4100&lt;=5,"Excellent")</f>
        <v>Excellent</v>
      </c>
      <c r="P4100" s="12">
        <v>3257.91</v>
      </c>
    </row>
    <row r="4101" spans="1:16" x14ac:dyDescent="0.35">
      <c r="A4101">
        <v>14100</v>
      </c>
      <c r="B4101" s="15">
        <v>48661</v>
      </c>
      <c r="C4101" s="7">
        <f t="shared" si="64"/>
        <v>2033</v>
      </c>
      <c r="D4101">
        <v>1385</v>
      </c>
      <c r="E4101" t="s">
        <v>18</v>
      </c>
      <c r="F4101" t="s">
        <v>69</v>
      </c>
      <c r="G4101" s="7">
        <v>5</v>
      </c>
      <c r="H4101" s="3">
        <v>201.86</v>
      </c>
      <c r="I4101">
        <v>0.28000000000000003</v>
      </c>
      <c r="J4101" s="17" t="str" cm="1">
        <f t="array" ref="J4101">_xlfn.IFS(I4101&lt;=0.09,"&lt;0,1%",I4101&lt;=0.19,"&lt;0,2%",I4101&lt;=0.29,"&lt;0,3%",I4101&lt;=39,"&lt;0,4%")</f>
        <v>&lt;0,3%</v>
      </c>
      <c r="K4101" t="s">
        <v>17</v>
      </c>
      <c r="L4101" s="7">
        <v>9</v>
      </c>
      <c r="M4101" s="7" t="str" cm="1">
        <f t="array" ref="M4101">_xlfn.IFS(L4101&lt;1,"Very Fast",L4101&lt;3,"Fast",L4101&lt;5,"Normal",L4101&lt;=7,"Slow",L4101&gt;=8,"Very Slow")</f>
        <v>Very Slow</v>
      </c>
      <c r="N4101" s="5">
        <v>1.6</v>
      </c>
      <c r="O4101" t="str" cm="1">
        <f t="array" ref="O4101">_xlfn.IFS(N4101&lt;2,"Very Poor",N4101&lt;3,"Poor",N4101&lt;4,"Average",N4101&lt;4.5,"Good",N4101&lt;=5,"Excellent")</f>
        <v>Very Poor</v>
      </c>
      <c r="P4101" s="12">
        <v>726.7</v>
      </c>
    </row>
    <row r="4102" spans="1:16" x14ac:dyDescent="0.35">
      <c r="A4102">
        <v>14101</v>
      </c>
      <c r="B4102" s="15">
        <v>48662</v>
      </c>
      <c r="C4102" s="7">
        <f t="shared" si="64"/>
        <v>2033</v>
      </c>
      <c r="D4102">
        <v>1774</v>
      </c>
      <c r="E4102" t="s">
        <v>18</v>
      </c>
      <c r="F4102" t="s">
        <v>69</v>
      </c>
      <c r="G4102" s="7">
        <v>4</v>
      </c>
      <c r="H4102" s="3">
        <v>69.55</v>
      </c>
      <c r="I4102">
        <v>0.15</v>
      </c>
      <c r="J4102" s="17" t="str" cm="1">
        <f t="array" ref="J4102">_xlfn.IFS(I4102&lt;=0.09,"&lt;0,1%",I4102&lt;=0.19,"&lt;0,2%",I4102&lt;=0.29,"&lt;0,3%",I4102&lt;=39,"&lt;0,4%")</f>
        <v>&lt;0,2%</v>
      </c>
      <c r="K4102" t="s">
        <v>13</v>
      </c>
      <c r="L4102" s="7">
        <v>9</v>
      </c>
      <c r="M4102" s="7" t="str" cm="1">
        <f t="array" ref="M4102">_xlfn.IFS(L4102&lt;1,"Very Fast",L4102&lt;3,"Fast",L4102&lt;5,"Normal",L4102&lt;=7,"Slow",L4102&gt;=8,"Very Slow")</f>
        <v>Very Slow</v>
      </c>
      <c r="N4102" s="5">
        <v>4.2</v>
      </c>
      <c r="O4102" t="str" cm="1">
        <f t="array" ref="O4102">_xlfn.IFS(N4102&lt;2,"Very Poor",N4102&lt;3,"Poor",N4102&lt;4,"Average",N4102&lt;4.5,"Good",N4102&lt;=5,"Excellent")</f>
        <v>Good</v>
      </c>
      <c r="P4102" s="12">
        <v>236.47</v>
      </c>
    </row>
    <row r="4103" spans="1:16" x14ac:dyDescent="0.35">
      <c r="A4103">
        <v>14102</v>
      </c>
      <c r="B4103" s="15">
        <v>48663</v>
      </c>
      <c r="C4103" s="7">
        <f t="shared" si="64"/>
        <v>2033</v>
      </c>
      <c r="D4103">
        <v>1847</v>
      </c>
      <c r="E4103" t="s">
        <v>18</v>
      </c>
      <c r="F4103" t="s">
        <v>69</v>
      </c>
      <c r="G4103" s="7">
        <v>4</v>
      </c>
      <c r="H4103" s="3">
        <v>428.92</v>
      </c>
      <c r="I4103">
        <v>0.34</v>
      </c>
      <c r="J4103" s="17" t="str" cm="1">
        <f t="array" ref="J4103">_xlfn.IFS(I4103&lt;=0.09,"&lt;0,1%",I4103&lt;=0.19,"&lt;0,2%",I4103&lt;=0.29,"&lt;0,3%",I4103&lt;=39,"&lt;0,4%")</f>
        <v>&lt;0,4%</v>
      </c>
      <c r="K4103" t="s">
        <v>15</v>
      </c>
      <c r="L4103" s="7">
        <v>6</v>
      </c>
      <c r="M4103" s="7" t="str" cm="1">
        <f t="array" ref="M4103">_xlfn.IFS(L4103&lt;1,"Very Fast",L4103&lt;3,"Fast",L4103&lt;5,"Normal",L4103&lt;=7,"Slow",L4103&gt;=8,"Very Slow")</f>
        <v>Slow</v>
      </c>
      <c r="N4103" s="5">
        <v>2.7</v>
      </c>
      <c r="O4103" t="str" cm="1">
        <f t="array" ref="O4103">_xlfn.IFS(N4103&lt;2,"Very Poor",N4103&lt;3,"Poor",N4103&lt;4,"Average",N4103&lt;4.5,"Good",N4103&lt;=5,"Excellent")</f>
        <v>Poor</v>
      </c>
      <c r="P4103" s="12">
        <v>1132.3499999999999</v>
      </c>
    </row>
    <row r="4104" spans="1:16" x14ac:dyDescent="0.35">
      <c r="A4104">
        <v>14103</v>
      </c>
      <c r="B4104" s="15">
        <v>48664</v>
      </c>
      <c r="C4104" s="7">
        <f t="shared" si="64"/>
        <v>2033</v>
      </c>
      <c r="D4104">
        <v>1386</v>
      </c>
      <c r="E4104" t="s">
        <v>21</v>
      </c>
      <c r="F4104" t="s">
        <v>66</v>
      </c>
      <c r="G4104" s="7">
        <v>3</v>
      </c>
      <c r="H4104" s="3">
        <v>444.39</v>
      </c>
      <c r="I4104">
        <v>0.1</v>
      </c>
      <c r="J4104" s="17" t="str" cm="1">
        <f t="array" ref="J4104">_xlfn.IFS(I4104&lt;=0.09,"&lt;0,1%",I4104&lt;=0.19,"&lt;0,2%",I4104&lt;=0.29,"&lt;0,3%",I4104&lt;=39,"&lt;0,4%")</f>
        <v>&lt;0,2%</v>
      </c>
      <c r="K4104" t="s">
        <v>13</v>
      </c>
      <c r="L4104" s="7">
        <v>5</v>
      </c>
      <c r="M4104" s="7" t="str" cm="1">
        <f t="array" ref="M4104">_xlfn.IFS(L4104&lt;1,"Very Fast",L4104&lt;3,"Fast",L4104&lt;5,"Normal",L4104&lt;=7,"Slow",L4104&gt;=8,"Very Slow")</f>
        <v>Slow</v>
      </c>
      <c r="N4104" s="5">
        <v>1.7</v>
      </c>
      <c r="O4104" t="str" cm="1">
        <f t="array" ref="O4104">_xlfn.IFS(N4104&lt;2,"Very Poor",N4104&lt;3,"Poor",N4104&lt;4,"Average",N4104&lt;4.5,"Good",N4104&lt;=5,"Excellent")</f>
        <v>Very Poor</v>
      </c>
      <c r="P4104" s="12">
        <v>1199.8499999999999</v>
      </c>
    </row>
    <row r="4105" spans="1:16" x14ac:dyDescent="0.35">
      <c r="A4105">
        <v>14104</v>
      </c>
      <c r="B4105" s="15">
        <v>48665</v>
      </c>
      <c r="C4105" s="7">
        <f t="shared" si="64"/>
        <v>2033</v>
      </c>
      <c r="D4105">
        <v>1876</v>
      </c>
      <c r="E4105" t="s">
        <v>18</v>
      </c>
      <c r="F4105" t="s">
        <v>68</v>
      </c>
      <c r="G4105" s="7">
        <v>7</v>
      </c>
      <c r="H4105" s="3">
        <v>181.99</v>
      </c>
      <c r="I4105">
        <v>0.26</v>
      </c>
      <c r="J4105" s="17" t="str" cm="1">
        <f t="array" ref="J4105">_xlfn.IFS(I4105&lt;=0.09,"&lt;0,1%",I4105&lt;=0.19,"&lt;0,2%",I4105&lt;=0.29,"&lt;0,3%",I4105&lt;=39,"&lt;0,4%")</f>
        <v>&lt;0,3%</v>
      </c>
      <c r="K4105" t="s">
        <v>15</v>
      </c>
      <c r="L4105" s="7">
        <v>3</v>
      </c>
      <c r="M4105" s="7" t="str" cm="1">
        <f t="array" ref="M4105">_xlfn.IFS(L4105&lt;1,"Very Fast",L4105&lt;3,"Fast",L4105&lt;5,"Normal",L4105&lt;=7,"Slow",L4105&gt;=8,"Very Slow")</f>
        <v>Normal</v>
      </c>
      <c r="N4105" s="5">
        <v>4.8</v>
      </c>
      <c r="O4105" t="str" cm="1">
        <f t="array" ref="O4105">_xlfn.IFS(N4105&lt;2,"Very Poor",N4105&lt;3,"Poor",N4105&lt;4,"Average",N4105&lt;4.5,"Good",N4105&lt;=5,"Excellent")</f>
        <v>Excellent</v>
      </c>
      <c r="P4105" s="12">
        <v>942.71</v>
      </c>
    </row>
    <row r="4106" spans="1:16" x14ac:dyDescent="0.35">
      <c r="A4106">
        <v>14105</v>
      </c>
      <c r="B4106" s="15">
        <v>48666</v>
      </c>
      <c r="C4106" s="7">
        <f t="shared" si="64"/>
        <v>2033</v>
      </c>
      <c r="D4106">
        <v>1258</v>
      </c>
      <c r="E4106" t="s">
        <v>18</v>
      </c>
      <c r="F4106" t="s">
        <v>69</v>
      </c>
      <c r="G4106" s="7">
        <v>4</v>
      </c>
      <c r="H4106" s="3">
        <v>189.14</v>
      </c>
      <c r="I4106">
        <v>0.15</v>
      </c>
      <c r="J4106" s="17" t="str" cm="1">
        <f t="array" ref="J4106">_xlfn.IFS(I4106&lt;=0.09,"&lt;0,1%",I4106&lt;=0.19,"&lt;0,2%",I4106&lt;=0.29,"&lt;0,3%",I4106&lt;=39,"&lt;0,4%")</f>
        <v>&lt;0,2%</v>
      </c>
      <c r="K4106" t="s">
        <v>17</v>
      </c>
      <c r="L4106" s="7">
        <v>5</v>
      </c>
      <c r="M4106" s="7" t="str" cm="1">
        <f t="array" ref="M4106">_xlfn.IFS(L4106&lt;1,"Very Fast",L4106&lt;3,"Fast",L4106&lt;5,"Normal",L4106&lt;=7,"Slow",L4106&gt;=8,"Very Slow")</f>
        <v>Slow</v>
      </c>
      <c r="N4106" s="5">
        <v>4.9000000000000004</v>
      </c>
      <c r="O4106" t="str" cm="1">
        <f t="array" ref="O4106">_xlfn.IFS(N4106&lt;2,"Very Poor",N4106&lt;3,"Poor",N4106&lt;4,"Average",N4106&lt;4.5,"Good",N4106&lt;=5,"Excellent")</f>
        <v>Excellent</v>
      </c>
      <c r="P4106" s="12">
        <v>643.08000000000004</v>
      </c>
    </row>
    <row r="4107" spans="1:16" x14ac:dyDescent="0.35">
      <c r="A4107">
        <v>14106</v>
      </c>
      <c r="B4107" s="15">
        <v>48667</v>
      </c>
      <c r="C4107" s="7">
        <f t="shared" si="64"/>
        <v>2033</v>
      </c>
      <c r="D4107">
        <v>1282</v>
      </c>
      <c r="E4107" t="s">
        <v>18</v>
      </c>
      <c r="F4107" t="s">
        <v>69</v>
      </c>
      <c r="G4107" s="7">
        <v>4</v>
      </c>
      <c r="H4107" s="3">
        <v>289.3</v>
      </c>
      <c r="I4107">
        <v>0.17</v>
      </c>
      <c r="J4107" s="17" t="str" cm="1">
        <f t="array" ref="J4107">_xlfn.IFS(I4107&lt;=0.09,"&lt;0,1%",I4107&lt;=0.19,"&lt;0,2%",I4107&lt;=0.29,"&lt;0,3%",I4107&lt;=39,"&lt;0,4%")</f>
        <v>&lt;0,2%</v>
      </c>
      <c r="K4107" t="s">
        <v>15</v>
      </c>
      <c r="L4107" s="7">
        <v>3</v>
      </c>
      <c r="M4107" s="7" t="str" cm="1">
        <f t="array" ref="M4107">_xlfn.IFS(L4107&lt;1,"Very Fast",L4107&lt;3,"Fast",L4107&lt;5,"Normal",L4107&lt;=7,"Slow",L4107&gt;=8,"Very Slow")</f>
        <v>Normal</v>
      </c>
      <c r="N4107" s="5">
        <v>3</v>
      </c>
      <c r="O4107" t="str" cm="1">
        <f t="array" ref="O4107">_xlfn.IFS(N4107&lt;2,"Very Poor",N4107&lt;3,"Poor",N4107&lt;4,"Average",N4107&lt;4.5,"Good",N4107&lt;=5,"Excellent")</f>
        <v>Average</v>
      </c>
      <c r="P4107" s="12">
        <v>960.48</v>
      </c>
    </row>
    <row r="4108" spans="1:16" x14ac:dyDescent="0.35">
      <c r="A4108">
        <v>14107</v>
      </c>
      <c r="B4108" s="15">
        <v>48668</v>
      </c>
      <c r="C4108" s="7">
        <f t="shared" si="64"/>
        <v>2033</v>
      </c>
      <c r="D4108">
        <v>1625</v>
      </c>
      <c r="E4108" t="s">
        <v>11</v>
      </c>
      <c r="F4108" t="s">
        <v>69</v>
      </c>
      <c r="G4108" s="7">
        <v>6</v>
      </c>
      <c r="H4108" s="3">
        <v>27.75</v>
      </c>
      <c r="I4108">
        <v>0.28000000000000003</v>
      </c>
      <c r="J4108" s="17" t="str" cm="1">
        <f t="array" ref="J4108">_xlfn.IFS(I4108&lt;=0.09,"&lt;0,1%",I4108&lt;=0.19,"&lt;0,2%",I4108&lt;=0.29,"&lt;0,3%",I4108&lt;=39,"&lt;0,4%")</f>
        <v>&lt;0,3%</v>
      </c>
      <c r="K4108" t="s">
        <v>15</v>
      </c>
      <c r="L4108" s="7">
        <v>5</v>
      </c>
      <c r="M4108" s="7" t="str" cm="1">
        <f t="array" ref="M4108">_xlfn.IFS(L4108&lt;1,"Very Fast",L4108&lt;3,"Fast",L4108&lt;5,"Normal",L4108&lt;=7,"Slow",L4108&gt;=8,"Very Slow")</f>
        <v>Slow</v>
      </c>
      <c r="N4108" s="5">
        <v>2.9</v>
      </c>
      <c r="O4108" t="str" cm="1">
        <f t="array" ref="O4108">_xlfn.IFS(N4108&lt;2,"Very Poor",N4108&lt;3,"Poor",N4108&lt;4,"Average",N4108&lt;4.5,"Good",N4108&lt;=5,"Excellent")</f>
        <v>Poor</v>
      </c>
      <c r="P4108" s="12">
        <v>119.88</v>
      </c>
    </row>
    <row r="4109" spans="1:16" x14ac:dyDescent="0.35">
      <c r="A4109">
        <v>14108</v>
      </c>
      <c r="B4109" s="15">
        <v>48669</v>
      </c>
      <c r="C4109" s="7">
        <f t="shared" si="64"/>
        <v>2033</v>
      </c>
      <c r="D4109">
        <v>1874</v>
      </c>
      <c r="E4109" t="s">
        <v>14</v>
      </c>
      <c r="F4109" t="s">
        <v>66</v>
      </c>
      <c r="G4109" s="7">
        <v>7</v>
      </c>
      <c r="H4109" s="3">
        <v>476.75</v>
      </c>
      <c r="I4109">
        <v>0.1</v>
      </c>
      <c r="J4109" s="17" t="str" cm="1">
        <f t="array" ref="J4109">_xlfn.IFS(I4109&lt;=0.09,"&lt;0,1%",I4109&lt;=0.19,"&lt;0,2%",I4109&lt;=0.29,"&lt;0,3%",I4109&lt;=39,"&lt;0,4%")</f>
        <v>&lt;0,2%</v>
      </c>
      <c r="K4109" t="s">
        <v>15</v>
      </c>
      <c r="L4109" s="7">
        <v>10</v>
      </c>
      <c r="M4109" s="7" t="str" cm="1">
        <f t="array" ref="M4109">_xlfn.IFS(L4109&lt;1,"Very Fast",L4109&lt;3,"Fast",L4109&lt;5,"Normal",L4109&lt;=7,"Slow",L4109&gt;=8,"Very Slow")</f>
        <v>Very Slow</v>
      </c>
      <c r="N4109" s="5">
        <v>4.5999999999999996</v>
      </c>
      <c r="O4109" t="str" cm="1">
        <f t="array" ref="O4109">_xlfn.IFS(N4109&lt;2,"Very Poor",N4109&lt;3,"Poor",N4109&lt;4,"Average",N4109&lt;4.5,"Good",N4109&lt;=5,"Excellent")</f>
        <v>Excellent</v>
      </c>
      <c r="P4109" s="12">
        <v>3003.52</v>
      </c>
    </row>
    <row r="4110" spans="1:16" x14ac:dyDescent="0.35">
      <c r="A4110">
        <v>14109</v>
      </c>
      <c r="B4110" s="15">
        <v>48670</v>
      </c>
      <c r="C4110" s="7">
        <f t="shared" si="64"/>
        <v>2033</v>
      </c>
      <c r="D4110">
        <v>1039</v>
      </c>
      <c r="E4110" t="s">
        <v>18</v>
      </c>
      <c r="F4110" t="s">
        <v>66</v>
      </c>
      <c r="G4110" s="7">
        <v>4</v>
      </c>
      <c r="H4110" s="3">
        <v>200.5</v>
      </c>
      <c r="I4110">
        <v>0.03</v>
      </c>
      <c r="J4110" s="17" t="str" cm="1">
        <f t="array" ref="J4110">_xlfn.IFS(I4110&lt;=0.09,"&lt;0,1%",I4110&lt;=0.19,"&lt;0,2%",I4110&lt;=0.29,"&lt;0,3%",I4110&lt;=39,"&lt;0,4%")</f>
        <v>&lt;0,1%</v>
      </c>
      <c r="K4110" t="s">
        <v>13</v>
      </c>
      <c r="L4110" s="7">
        <v>10</v>
      </c>
      <c r="M4110" s="7" t="str" cm="1">
        <f t="array" ref="M4110">_xlfn.IFS(L4110&lt;1,"Very Fast",L4110&lt;3,"Fast",L4110&lt;5,"Normal",L4110&lt;=7,"Slow",L4110&gt;=8,"Very Slow")</f>
        <v>Very Slow</v>
      </c>
      <c r="N4110" s="5">
        <v>3.4</v>
      </c>
      <c r="O4110" t="str" cm="1">
        <f t="array" ref="O4110">_xlfn.IFS(N4110&lt;2,"Very Poor",N4110&lt;3,"Poor",N4110&lt;4,"Average",N4110&lt;4.5,"Good",N4110&lt;=5,"Excellent")</f>
        <v>Average</v>
      </c>
      <c r="P4110" s="12">
        <v>777.94</v>
      </c>
    </row>
    <row r="4111" spans="1:16" x14ac:dyDescent="0.35">
      <c r="A4111">
        <v>14110</v>
      </c>
      <c r="B4111" s="15">
        <v>48671</v>
      </c>
      <c r="C4111" s="7">
        <f t="shared" si="64"/>
        <v>2033</v>
      </c>
      <c r="D4111">
        <v>1485</v>
      </c>
      <c r="E4111" t="s">
        <v>14</v>
      </c>
      <c r="F4111" t="s">
        <v>66</v>
      </c>
      <c r="G4111" s="7">
        <v>2</v>
      </c>
      <c r="H4111" s="3">
        <v>514.45000000000005</v>
      </c>
      <c r="I4111">
        <v>0.18</v>
      </c>
      <c r="J4111" s="17" t="str" cm="1">
        <f t="array" ref="J4111">_xlfn.IFS(I4111&lt;=0.09,"&lt;0,1%",I4111&lt;=0.19,"&lt;0,2%",I4111&lt;=0.29,"&lt;0,3%",I4111&lt;=39,"&lt;0,4%")</f>
        <v>&lt;0,2%</v>
      </c>
      <c r="K4111" t="s">
        <v>13</v>
      </c>
      <c r="L4111" s="7">
        <v>1</v>
      </c>
      <c r="M4111" s="7" t="str" cm="1">
        <f t="array" ref="M4111">_xlfn.IFS(L4111&lt;1,"Very Fast",L4111&lt;3,"Fast",L4111&lt;5,"Normal",L4111&lt;=7,"Slow",L4111&gt;=8,"Very Slow")</f>
        <v>Fast</v>
      </c>
      <c r="N4111" s="5">
        <v>2.1</v>
      </c>
      <c r="O4111" t="str" cm="1">
        <f t="array" ref="O4111">_xlfn.IFS(N4111&lt;2,"Very Poor",N4111&lt;3,"Poor",N4111&lt;4,"Average",N4111&lt;4.5,"Good",N4111&lt;=5,"Excellent")</f>
        <v>Poor</v>
      </c>
      <c r="P4111" s="12">
        <v>843.7</v>
      </c>
    </row>
    <row r="4112" spans="1:16" x14ac:dyDescent="0.35">
      <c r="A4112">
        <v>14111</v>
      </c>
      <c r="B4112" s="15">
        <v>48672</v>
      </c>
      <c r="C4112" s="7">
        <f t="shared" si="64"/>
        <v>2033</v>
      </c>
      <c r="D4112">
        <v>1928</v>
      </c>
      <c r="E4112" t="s">
        <v>14</v>
      </c>
      <c r="F4112" t="s">
        <v>69</v>
      </c>
      <c r="G4112" s="7">
        <v>1</v>
      </c>
      <c r="H4112" s="3">
        <v>484.54</v>
      </c>
      <c r="I4112">
        <v>0.19</v>
      </c>
      <c r="J4112" s="17" t="str" cm="1">
        <f t="array" ref="J4112">_xlfn.IFS(I4112&lt;=0.09,"&lt;0,1%",I4112&lt;=0.19,"&lt;0,2%",I4112&lt;=0.29,"&lt;0,3%",I4112&lt;=39,"&lt;0,4%")</f>
        <v>&lt;0,2%</v>
      </c>
      <c r="K4112" t="s">
        <v>15</v>
      </c>
      <c r="L4112" s="7">
        <v>6</v>
      </c>
      <c r="M4112" s="7" t="str" cm="1">
        <f t="array" ref="M4112">_xlfn.IFS(L4112&lt;1,"Very Fast",L4112&lt;3,"Fast",L4112&lt;5,"Normal",L4112&lt;=7,"Slow",L4112&gt;=8,"Very Slow")</f>
        <v>Slow</v>
      </c>
      <c r="N4112" s="5">
        <v>2.7</v>
      </c>
      <c r="O4112" t="str" cm="1">
        <f t="array" ref="O4112">_xlfn.IFS(N4112&lt;2,"Very Poor",N4112&lt;3,"Poor",N4112&lt;4,"Average",N4112&lt;4.5,"Good",N4112&lt;=5,"Excellent")</f>
        <v>Poor</v>
      </c>
      <c r="P4112" s="12">
        <v>392.48</v>
      </c>
    </row>
    <row r="4113" spans="1:16" x14ac:dyDescent="0.35">
      <c r="A4113">
        <v>14112</v>
      </c>
      <c r="B4113" s="15">
        <v>48673</v>
      </c>
      <c r="C4113" s="7">
        <f t="shared" si="64"/>
        <v>2033</v>
      </c>
      <c r="D4113">
        <v>1219</v>
      </c>
      <c r="E4113" t="s">
        <v>21</v>
      </c>
      <c r="F4113" t="s">
        <v>69</v>
      </c>
      <c r="G4113" s="7">
        <v>3</v>
      </c>
      <c r="H4113" s="3">
        <v>401.92</v>
      </c>
      <c r="I4113">
        <v>0.28000000000000003</v>
      </c>
      <c r="J4113" s="17" t="str" cm="1">
        <f t="array" ref="J4113">_xlfn.IFS(I4113&lt;=0.09,"&lt;0,1%",I4113&lt;=0.19,"&lt;0,2%",I4113&lt;=0.29,"&lt;0,3%",I4113&lt;=39,"&lt;0,4%")</f>
        <v>&lt;0,3%</v>
      </c>
      <c r="K4113" t="s">
        <v>13</v>
      </c>
      <c r="L4113" s="7">
        <v>7</v>
      </c>
      <c r="M4113" s="7" t="str" cm="1">
        <f t="array" ref="M4113">_xlfn.IFS(L4113&lt;1,"Very Fast",L4113&lt;3,"Fast",L4113&lt;5,"Normal",L4113&lt;=7,"Slow",L4113&gt;=8,"Very Slow")</f>
        <v>Slow</v>
      </c>
      <c r="N4113" s="5">
        <v>4.3</v>
      </c>
      <c r="O4113" t="str" cm="1">
        <f t="array" ref="O4113">_xlfn.IFS(N4113&lt;2,"Very Poor",N4113&lt;3,"Poor",N4113&lt;4,"Average",N4113&lt;4.5,"Good",N4113&lt;=5,"Excellent")</f>
        <v>Good</v>
      </c>
      <c r="P4113" s="12">
        <v>868.15</v>
      </c>
    </row>
    <row r="4114" spans="1:16" x14ac:dyDescent="0.35">
      <c r="A4114">
        <v>14113</v>
      </c>
      <c r="B4114" s="15">
        <v>48674</v>
      </c>
      <c r="C4114" s="7">
        <f t="shared" si="64"/>
        <v>2033</v>
      </c>
      <c r="D4114">
        <v>1128</v>
      </c>
      <c r="E4114" t="s">
        <v>18</v>
      </c>
      <c r="F4114" t="s">
        <v>69</v>
      </c>
      <c r="G4114" s="7">
        <v>3</v>
      </c>
      <c r="H4114" s="3">
        <v>205.05</v>
      </c>
      <c r="I4114">
        <v>0.34</v>
      </c>
      <c r="J4114" s="17" t="str" cm="1">
        <f t="array" ref="J4114">_xlfn.IFS(I4114&lt;=0.09,"&lt;0,1%",I4114&lt;=0.19,"&lt;0,2%",I4114&lt;=0.29,"&lt;0,3%",I4114&lt;=39,"&lt;0,4%")</f>
        <v>&lt;0,4%</v>
      </c>
      <c r="K4114" t="s">
        <v>17</v>
      </c>
      <c r="L4114" s="7">
        <v>2</v>
      </c>
      <c r="M4114" s="7" t="str" cm="1">
        <f t="array" ref="M4114">_xlfn.IFS(L4114&lt;1,"Very Fast",L4114&lt;3,"Fast",L4114&lt;5,"Normal",L4114&lt;=7,"Slow",L4114&gt;=8,"Very Slow")</f>
        <v>Fast</v>
      </c>
      <c r="N4114" s="5">
        <v>4.4000000000000004</v>
      </c>
      <c r="O4114" t="str" cm="1">
        <f t="array" ref="O4114">_xlfn.IFS(N4114&lt;2,"Very Poor",N4114&lt;3,"Poor",N4114&lt;4,"Average",N4114&lt;4.5,"Good",N4114&lt;=5,"Excellent")</f>
        <v>Good</v>
      </c>
      <c r="P4114" s="12">
        <v>406</v>
      </c>
    </row>
    <row r="4115" spans="1:16" x14ac:dyDescent="0.35">
      <c r="A4115">
        <v>14114</v>
      </c>
      <c r="B4115" s="15">
        <v>48675</v>
      </c>
      <c r="C4115" s="7">
        <f t="shared" si="64"/>
        <v>2033</v>
      </c>
      <c r="D4115">
        <v>1519</v>
      </c>
      <c r="E4115" t="s">
        <v>11</v>
      </c>
      <c r="F4115" t="s">
        <v>69</v>
      </c>
      <c r="G4115" s="7">
        <v>2</v>
      </c>
      <c r="H4115" s="3">
        <v>317.05</v>
      </c>
      <c r="I4115">
        <v>0.02</v>
      </c>
      <c r="J4115" s="17" t="str" cm="1">
        <f t="array" ref="J4115">_xlfn.IFS(I4115&lt;=0.09,"&lt;0,1%",I4115&lt;=0.19,"&lt;0,2%",I4115&lt;=0.29,"&lt;0,3%",I4115&lt;=39,"&lt;0,4%")</f>
        <v>&lt;0,1%</v>
      </c>
      <c r="K4115" t="s">
        <v>13</v>
      </c>
      <c r="L4115" s="7">
        <v>3</v>
      </c>
      <c r="M4115" s="7" t="str" cm="1">
        <f t="array" ref="M4115">_xlfn.IFS(L4115&lt;1,"Very Fast",L4115&lt;3,"Fast",L4115&lt;5,"Normal",L4115&lt;=7,"Slow",L4115&gt;=8,"Very Slow")</f>
        <v>Normal</v>
      </c>
      <c r="N4115" s="5">
        <v>4.8</v>
      </c>
      <c r="O4115" t="str" cm="1">
        <f t="array" ref="O4115">_xlfn.IFS(N4115&lt;2,"Very Poor",N4115&lt;3,"Poor",N4115&lt;4,"Average",N4115&lt;4.5,"Good",N4115&lt;=5,"Excellent")</f>
        <v>Excellent</v>
      </c>
      <c r="P4115" s="12">
        <v>621.41999999999996</v>
      </c>
    </row>
    <row r="4116" spans="1:16" x14ac:dyDescent="0.35">
      <c r="A4116">
        <v>14115</v>
      </c>
      <c r="B4116" s="15">
        <v>48676</v>
      </c>
      <c r="C4116" s="7">
        <f t="shared" si="64"/>
        <v>2033</v>
      </c>
      <c r="D4116">
        <v>1612</v>
      </c>
      <c r="E4116" t="s">
        <v>18</v>
      </c>
      <c r="F4116" t="s">
        <v>68</v>
      </c>
      <c r="G4116" s="7">
        <v>1</v>
      </c>
      <c r="H4116" s="3">
        <v>275.23</v>
      </c>
      <c r="I4116">
        <v>0.21</v>
      </c>
      <c r="J4116" s="17" t="str" cm="1">
        <f t="array" ref="J4116">_xlfn.IFS(I4116&lt;=0.09,"&lt;0,1%",I4116&lt;=0.19,"&lt;0,2%",I4116&lt;=0.29,"&lt;0,3%",I4116&lt;=39,"&lt;0,4%")</f>
        <v>&lt;0,3%</v>
      </c>
      <c r="K4116" t="s">
        <v>15</v>
      </c>
      <c r="L4116" s="7">
        <v>10</v>
      </c>
      <c r="M4116" s="7" t="str" cm="1">
        <f t="array" ref="M4116">_xlfn.IFS(L4116&lt;1,"Very Fast",L4116&lt;3,"Fast",L4116&lt;5,"Normal",L4116&lt;=7,"Slow",L4116&gt;=8,"Very Slow")</f>
        <v>Very Slow</v>
      </c>
      <c r="N4116" s="5">
        <v>2.2000000000000002</v>
      </c>
      <c r="O4116" t="str" cm="1">
        <f t="array" ref="O4116">_xlfn.IFS(N4116&lt;2,"Very Poor",N4116&lt;3,"Poor",N4116&lt;4,"Average",N4116&lt;4.5,"Good",N4116&lt;=5,"Excellent")</f>
        <v>Poor</v>
      </c>
      <c r="P4116" s="12">
        <v>217.43</v>
      </c>
    </row>
    <row r="4117" spans="1:16" x14ac:dyDescent="0.35">
      <c r="A4117">
        <v>14116</v>
      </c>
      <c r="B4117" s="15">
        <v>48677</v>
      </c>
      <c r="C4117" s="7">
        <f t="shared" si="64"/>
        <v>2033</v>
      </c>
      <c r="D4117">
        <v>1927</v>
      </c>
      <c r="E4117" t="s">
        <v>21</v>
      </c>
      <c r="F4117" t="s">
        <v>69</v>
      </c>
      <c r="G4117" s="7">
        <v>1</v>
      </c>
      <c r="H4117" s="3">
        <v>213.25</v>
      </c>
      <c r="I4117">
        <v>0.24</v>
      </c>
      <c r="J4117" s="17" t="str" cm="1">
        <f t="array" ref="J4117">_xlfn.IFS(I4117&lt;=0.09,"&lt;0,1%",I4117&lt;=0.19,"&lt;0,2%",I4117&lt;=0.29,"&lt;0,3%",I4117&lt;=39,"&lt;0,4%")</f>
        <v>&lt;0,3%</v>
      </c>
      <c r="K4117" t="s">
        <v>15</v>
      </c>
      <c r="L4117" s="7">
        <v>9</v>
      </c>
      <c r="M4117" s="7" t="str" cm="1">
        <f t="array" ref="M4117">_xlfn.IFS(L4117&lt;1,"Very Fast",L4117&lt;3,"Fast",L4117&lt;5,"Normal",L4117&lt;=7,"Slow",L4117&gt;=8,"Very Slow")</f>
        <v>Very Slow</v>
      </c>
      <c r="N4117" s="5">
        <v>3.7</v>
      </c>
      <c r="O4117" t="str" cm="1">
        <f t="array" ref="O4117">_xlfn.IFS(N4117&lt;2,"Very Poor",N4117&lt;3,"Poor",N4117&lt;4,"Average",N4117&lt;4.5,"Good",N4117&lt;=5,"Excellent")</f>
        <v>Average</v>
      </c>
      <c r="P4117" s="12">
        <v>162.07</v>
      </c>
    </row>
    <row r="4118" spans="1:16" x14ac:dyDescent="0.35">
      <c r="A4118">
        <v>14117</v>
      </c>
      <c r="B4118" s="15">
        <v>48678</v>
      </c>
      <c r="C4118" s="7">
        <f t="shared" si="64"/>
        <v>2033</v>
      </c>
      <c r="D4118">
        <v>1891</v>
      </c>
      <c r="E4118" t="s">
        <v>18</v>
      </c>
      <c r="F4118" t="s">
        <v>68</v>
      </c>
      <c r="G4118" s="7">
        <v>2</v>
      </c>
      <c r="H4118" s="3">
        <v>511.16</v>
      </c>
      <c r="I4118">
        <v>0.35</v>
      </c>
      <c r="J4118" s="17" t="str" cm="1">
        <f t="array" ref="J4118">_xlfn.IFS(I4118&lt;=0.09,"&lt;0,1%",I4118&lt;=0.19,"&lt;0,2%",I4118&lt;=0.29,"&lt;0,3%",I4118&lt;=39,"&lt;0,4%")</f>
        <v>&lt;0,4%</v>
      </c>
      <c r="K4118" t="s">
        <v>17</v>
      </c>
      <c r="L4118" s="7">
        <v>8</v>
      </c>
      <c r="M4118" s="7" t="str" cm="1">
        <f t="array" ref="M4118">_xlfn.IFS(L4118&lt;1,"Very Fast",L4118&lt;3,"Fast",L4118&lt;5,"Normal",L4118&lt;=7,"Slow",L4118&gt;=8,"Very Slow")</f>
        <v>Very Slow</v>
      </c>
      <c r="N4118" s="5">
        <v>1.3</v>
      </c>
      <c r="O4118" t="str" cm="1">
        <f t="array" ref="O4118">_xlfn.IFS(N4118&lt;2,"Very Poor",N4118&lt;3,"Poor",N4118&lt;4,"Average",N4118&lt;4.5,"Good",N4118&lt;=5,"Excellent")</f>
        <v>Very Poor</v>
      </c>
      <c r="P4118" s="12">
        <v>664.51</v>
      </c>
    </row>
    <row r="4119" spans="1:16" x14ac:dyDescent="0.35">
      <c r="A4119">
        <v>14118</v>
      </c>
      <c r="B4119" s="15">
        <v>48679</v>
      </c>
      <c r="C4119" s="7">
        <f t="shared" si="64"/>
        <v>2033</v>
      </c>
      <c r="D4119">
        <v>1687</v>
      </c>
      <c r="E4119" t="s">
        <v>14</v>
      </c>
      <c r="F4119" t="s">
        <v>66</v>
      </c>
      <c r="G4119" s="7">
        <v>5</v>
      </c>
      <c r="H4119" s="3">
        <v>297.85000000000002</v>
      </c>
      <c r="I4119">
        <v>0.33</v>
      </c>
      <c r="J4119" s="17" t="str" cm="1">
        <f t="array" ref="J4119">_xlfn.IFS(I4119&lt;=0.09,"&lt;0,1%",I4119&lt;=0.19,"&lt;0,2%",I4119&lt;=0.29,"&lt;0,3%",I4119&lt;=39,"&lt;0,4%")</f>
        <v>&lt;0,4%</v>
      </c>
      <c r="K4119" t="s">
        <v>15</v>
      </c>
      <c r="L4119" s="7">
        <v>4</v>
      </c>
      <c r="M4119" s="7" t="str" cm="1">
        <f t="array" ref="M4119">_xlfn.IFS(L4119&lt;1,"Very Fast",L4119&lt;3,"Fast",L4119&lt;5,"Normal",L4119&lt;=7,"Slow",L4119&gt;=8,"Very Slow")</f>
        <v>Normal</v>
      </c>
      <c r="N4119" s="5">
        <v>3.9</v>
      </c>
      <c r="O4119" t="str" cm="1">
        <f t="array" ref="O4119">_xlfn.IFS(N4119&lt;2,"Very Poor",N4119&lt;3,"Poor",N4119&lt;4,"Average",N4119&lt;4.5,"Good",N4119&lt;=5,"Excellent")</f>
        <v>Average</v>
      </c>
      <c r="P4119" s="12">
        <v>997.8</v>
      </c>
    </row>
    <row r="4120" spans="1:16" x14ac:dyDescent="0.35">
      <c r="A4120">
        <v>14119</v>
      </c>
      <c r="B4120" s="15">
        <v>48680</v>
      </c>
      <c r="C4120" s="7">
        <f t="shared" si="64"/>
        <v>2033</v>
      </c>
      <c r="D4120">
        <v>1618</v>
      </c>
      <c r="E4120" t="s">
        <v>14</v>
      </c>
      <c r="F4120" t="s">
        <v>69</v>
      </c>
      <c r="G4120" s="7">
        <v>5</v>
      </c>
      <c r="H4120" s="3">
        <v>502.14</v>
      </c>
      <c r="I4120">
        <v>0.25</v>
      </c>
      <c r="J4120" s="17" t="str" cm="1">
        <f t="array" ref="J4120">_xlfn.IFS(I4120&lt;=0.09,"&lt;0,1%",I4120&lt;=0.19,"&lt;0,2%",I4120&lt;=0.29,"&lt;0,3%",I4120&lt;=39,"&lt;0,4%")</f>
        <v>&lt;0,3%</v>
      </c>
      <c r="K4120" t="s">
        <v>17</v>
      </c>
      <c r="L4120" s="7">
        <v>11</v>
      </c>
      <c r="M4120" s="7" t="str" cm="1">
        <f t="array" ref="M4120">_xlfn.IFS(L4120&lt;1,"Very Fast",L4120&lt;3,"Fast",L4120&lt;5,"Normal",L4120&lt;=7,"Slow",L4120&gt;=8,"Very Slow")</f>
        <v>Very Slow</v>
      </c>
      <c r="N4120" s="5">
        <v>3.3</v>
      </c>
      <c r="O4120" t="str" cm="1">
        <f t="array" ref="O4120">_xlfn.IFS(N4120&lt;2,"Very Poor",N4120&lt;3,"Poor",N4120&lt;4,"Average",N4120&lt;4.5,"Good",N4120&lt;=5,"Excellent")</f>
        <v>Average</v>
      </c>
      <c r="P4120" s="12">
        <v>1883.02</v>
      </c>
    </row>
    <row r="4121" spans="1:16" x14ac:dyDescent="0.35">
      <c r="A4121">
        <v>14120</v>
      </c>
      <c r="B4121" s="15">
        <v>48681</v>
      </c>
      <c r="C4121" s="7">
        <f t="shared" si="64"/>
        <v>2033</v>
      </c>
      <c r="D4121">
        <v>1612</v>
      </c>
      <c r="E4121" t="s">
        <v>14</v>
      </c>
      <c r="F4121" t="s">
        <v>69</v>
      </c>
      <c r="G4121" s="7">
        <v>1</v>
      </c>
      <c r="H4121" s="3">
        <v>76.55</v>
      </c>
      <c r="I4121">
        <v>0.18</v>
      </c>
      <c r="J4121" s="17" t="str" cm="1">
        <f t="array" ref="J4121">_xlfn.IFS(I4121&lt;=0.09,"&lt;0,1%",I4121&lt;=0.19,"&lt;0,2%",I4121&lt;=0.29,"&lt;0,3%",I4121&lt;=39,"&lt;0,4%")</f>
        <v>&lt;0,2%</v>
      </c>
      <c r="K4121" t="s">
        <v>15</v>
      </c>
      <c r="L4121" s="7">
        <v>8</v>
      </c>
      <c r="M4121" s="7" t="str" cm="1">
        <f t="array" ref="M4121">_xlfn.IFS(L4121&lt;1,"Very Fast",L4121&lt;3,"Fast",L4121&lt;5,"Normal",L4121&lt;=7,"Slow",L4121&gt;=8,"Very Slow")</f>
        <v>Very Slow</v>
      </c>
      <c r="N4121" s="5">
        <v>2</v>
      </c>
      <c r="O4121" t="str" cm="1">
        <f t="array" ref="O4121">_xlfn.IFS(N4121&lt;2,"Very Poor",N4121&lt;3,"Poor",N4121&lt;4,"Average",N4121&lt;4.5,"Good",N4121&lt;=5,"Excellent")</f>
        <v>Poor</v>
      </c>
      <c r="P4121" s="12">
        <v>62.77</v>
      </c>
    </row>
    <row r="4122" spans="1:16" x14ac:dyDescent="0.35">
      <c r="A4122">
        <v>14121</v>
      </c>
      <c r="B4122" s="15">
        <v>48682</v>
      </c>
      <c r="C4122" s="7">
        <f t="shared" si="64"/>
        <v>2033</v>
      </c>
      <c r="D4122">
        <v>1259</v>
      </c>
      <c r="E4122" t="s">
        <v>18</v>
      </c>
      <c r="F4122" t="s">
        <v>66</v>
      </c>
      <c r="G4122" s="7">
        <v>5</v>
      </c>
      <c r="H4122" s="3">
        <v>97.5</v>
      </c>
      <c r="I4122">
        <v>0.06</v>
      </c>
      <c r="J4122" s="17" t="str" cm="1">
        <f t="array" ref="J4122">_xlfn.IFS(I4122&lt;=0.09,"&lt;0,1%",I4122&lt;=0.19,"&lt;0,2%",I4122&lt;=0.29,"&lt;0,3%",I4122&lt;=39,"&lt;0,4%")</f>
        <v>&lt;0,1%</v>
      </c>
      <c r="K4122" t="s">
        <v>15</v>
      </c>
      <c r="L4122" s="7">
        <v>11</v>
      </c>
      <c r="M4122" s="7" t="str" cm="1">
        <f t="array" ref="M4122">_xlfn.IFS(L4122&lt;1,"Very Fast",L4122&lt;3,"Fast",L4122&lt;5,"Normal",L4122&lt;=7,"Slow",L4122&gt;=8,"Very Slow")</f>
        <v>Very Slow</v>
      </c>
      <c r="N4122" s="5">
        <v>3.6</v>
      </c>
      <c r="O4122" t="str" cm="1">
        <f t="array" ref="O4122">_xlfn.IFS(N4122&lt;2,"Very Poor",N4122&lt;3,"Poor",N4122&lt;4,"Average",N4122&lt;4.5,"Good",N4122&lt;=5,"Excellent")</f>
        <v>Average</v>
      </c>
      <c r="P4122" s="12">
        <v>458.25</v>
      </c>
    </row>
    <row r="4123" spans="1:16" x14ac:dyDescent="0.35">
      <c r="A4123">
        <v>14122</v>
      </c>
      <c r="B4123" s="15">
        <v>48683</v>
      </c>
      <c r="C4123" s="7">
        <f t="shared" si="64"/>
        <v>2033</v>
      </c>
      <c r="D4123">
        <v>1989</v>
      </c>
      <c r="E4123" t="s">
        <v>21</v>
      </c>
      <c r="F4123" t="s">
        <v>69</v>
      </c>
      <c r="G4123" s="7">
        <v>5</v>
      </c>
      <c r="H4123" s="3">
        <v>586.73</v>
      </c>
      <c r="I4123">
        <v>0.13</v>
      </c>
      <c r="J4123" s="17" t="str" cm="1">
        <f t="array" ref="J4123">_xlfn.IFS(I4123&lt;=0.09,"&lt;0,1%",I4123&lt;=0.19,"&lt;0,2%",I4123&lt;=0.29,"&lt;0,3%",I4123&lt;=39,"&lt;0,4%")</f>
        <v>&lt;0,2%</v>
      </c>
      <c r="K4123" t="s">
        <v>15</v>
      </c>
      <c r="L4123" s="7">
        <v>8</v>
      </c>
      <c r="M4123" s="7" t="str" cm="1">
        <f t="array" ref="M4123">_xlfn.IFS(L4123&lt;1,"Very Fast",L4123&lt;3,"Fast",L4123&lt;5,"Normal",L4123&lt;=7,"Slow",L4123&gt;=8,"Very Slow")</f>
        <v>Very Slow</v>
      </c>
      <c r="N4123" s="5">
        <v>1.5</v>
      </c>
      <c r="O4123" t="str" cm="1">
        <f t="array" ref="O4123">_xlfn.IFS(N4123&lt;2,"Very Poor",N4123&lt;3,"Poor",N4123&lt;4,"Average",N4123&lt;4.5,"Good",N4123&lt;=5,"Excellent")</f>
        <v>Very Poor</v>
      </c>
      <c r="P4123" s="12">
        <v>2552.2800000000002</v>
      </c>
    </row>
    <row r="4124" spans="1:16" x14ac:dyDescent="0.35">
      <c r="A4124">
        <v>14123</v>
      </c>
      <c r="B4124" s="15">
        <v>48684</v>
      </c>
      <c r="C4124" s="7">
        <f t="shared" si="64"/>
        <v>2033</v>
      </c>
      <c r="D4124">
        <v>1965</v>
      </c>
      <c r="E4124" t="s">
        <v>18</v>
      </c>
      <c r="F4124" t="s">
        <v>69</v>
      </c>
      <c r="G4124" s="7">
        <v>5</v>
      </c>
      <c r="H4124" s="3">
        <v>358.84</v>
      </c>
      <c r="I4124">
        <v>0.2</v>
      </c>
      <c r="J4124" s="17" t="str" cm="1">
        <f t="array" ref="J4124">_xlfn.IFS(I4124&lt;=0.09,"&lt;0,1%",I4124&lt;=0.19,"&lt;0,2%",I4124&lt;=0.29,"&lt;0,3%",I4124&lt;=39,"&lt;0,4%")</f>
        <v>&lt;0,3%</v>
      </c>
      <c r="K4124" t="s">
        <v>13</v>
      </c>
      <c r="L4124" s="7">
        <v>6</v>
      </c>
      <c r="M4124" s="7" t="str" cm="1">
        <f t="array" ref="M4124">_xlfn.IFS(L4124&lt;1,"Very Fast",L4124&lt;3,"Fast",L4124&lt;5,"Normal",L4124&lt;=7,"Slow",L4124&gt;=8,"Very Slow")</f>
        <v>Slow</v>
      </c>
      <c r="N4124" s="5">
        <v>2.2999999999999998</v>
      </c>
      <c r="O4124" t="str" cm="1">
        <f t="array" ref="O4124">_xlfn.IFS(N4124&lt;2,"Very Poor",N4124&lt;3,"Poor",N4124&lt;4,"Average",N4124&lt;4.5,"Good",N4124&lt;=5,"Excellent")</f>
        <v>Poor</v>
      </c>
      <c r="P4124" s="12">
        <v>1435.36</v>
      </c>
    </row>
    <row r="4125" spans="1:16" x14ac:dyDescent="0.35">
      <c r="A4125">
        <v>14124</v>
      </c>
      <c r="B4125" s="15">
        <v>48685</v>
      </c>
      <c r="C4125" s="7">
        <f t="shared" si="64"/>
        <v>2033</v>
      </c>
      <c r="D4125">
        <v>1365</v>
      </c>
      <c r="E4125" t="s">
        <v>21</v>
      </c>
      <c r="F4125" t="s">
        <v>69</v>
      </c>
      <c r="G4125" s="7">
        <v>1</v>
      </c>
      <c r="H4125" s="3">
        <v>313.22000000000003</v>
      </c>
      <c r="I4125">
        <v>0.25</v>
      </c>
      <c r="J4125" s="17" t="str" cm="1">
        <f t="array" ref="J4125">_xlfn.IFS(I4125&lt;=0.09,"&lt;0,1%",I4125&lt;=0.19,"&lt;0,2%",I4125&lt;=0.29,"&lt;0,3%",I4125&lt;=39,"&lt;0,4%")</f>
        <v>&lt;0,3%</v>
      </c>
      <c r="K4125" t="s">
        <v>15</v>
      </c>
      <c r="L4125" s="7">
        <v>1</v>
      </c>
      <c r="M4125" s="7" t="str" cm="1">
        <f t="array" ref="M4125">_xlfn.IFS(L4125&lt;1,"Very Fast",L4125&lt;3,"Fast",L4125&lt;5,"Normal",L4125&lt;=7,"Slow",L4125&gt;=8,"Very Slow")</f>
        <v>Fast</v>
      </c>
      <c r="N4125" s="5">
        <v>2.6</v>
      </c>
      <c r="O4125" t="str" cm="1">
        <f t="array" ref="O4125">_xlfn.IFS(N4125&lt;2,"Very Poor",N4125&lt;3,"Poor",N4125&lt;4,"Average",N4125&lt;4.5,"Good",N4125&lt;=5,"Excellent")</f>
        <v>Poor</v>
      </c>
      <c r="P4125" s="12">
        <v>234.92</v>
      </c>
    </row>
    <row r="4126" spans="1:16" x14ac:dyDescent="0.35">
      <c r="A4126">
        <v>14125</v>
      </c>
      <c r="B4126" s="15">
        <v>48686</v>
      </c>
      <c r="C4126" s="7">
        <f t="shared" si="64"/>
        <v>2033</v>
      </c>
      <c r="D4126">
        <v>1757</v>
      </c>
      <c r="E4126" t="s">
        <v>21</v>
      </c>
      <c r="F4126" t="s">
        <v>66</v>
      </c>
      <c r="G4126" s="7">
        <v>5</v>
      </c>
      <c r="H4126" s="3">
        <v>321.05</v>
      </c>
      <c r="I4126">
        <v>0.22</v>
      </c>
      <c r="J4126" s="17" t="str" cm="1">
        <f t="array" ref="J4126">_xlfn.IFS(I4126&lt;=0.09,"&lt;0,1%",I4126&lt;=0.19,"&lt;0,2%",I4126&lt;=0.29,"&lt;0,3%",I4126&lt;=39,"&lt;0,4%")</f>
        <v>&lt;0,3%</v>
      </c>
      <c r="K4126" t="s">
        <v>15</v>
      </c>
      <c r="L4126" s="7">
        <v>2</v>
      </c>
      <c r="M4126" s="7" t="str" cm="1">
        <f t="array" ref="M4126">_xlfn.IFS(L4126&lt;1,"Very Fast",L4126&lt;3,"Fast",L4126&lt;5,"Normal",L4126&lt;=7,"Slow",L4126&gt;=8,"Very Slow")</f>
        <v>Fast</v>
      </c>
      <c r="N4126" s="5">
        <v>4.0999999999999996</v>
      </c>
      <c r="O4126" t="str" cm="1">
        <f t="array" ref="O4126">_xlfn.IFS(N4126&lt;2,"Very Poor",N4126&lt;3,"Poor",N4126&lt;4,"Average",N4126&lt;4.5,"Good",N4126&lt;=5,"Excellent")</f>
        <v>Good</v>
      </c>
      <c r="P4126" s="12">
        <v>1252.0999999999999</v>
      </c>
    </row>
    <row r="4127" spans="1:16" x14ac:dyDescent="0.35">
      <c r="A4127">
        <v>14126</v>
      </c>
      <c r="B4127" s="15">
        <v>48687</v>
      </c>
      <c r="C4127" s="7">
        <f t="shared" si="64"/>
        <v>2033</v>
      </c>
      <c r="D4127">
        <v>1786</v>
      </c>
      <c r="E4127" t="s">
        <v>14</v>
      </c>
      <c r="F4127" t="s">
        <v>68</v>
      </c>
      <c r="G4127" s="7">
        <v>3</v>
      </c>
      <c r="H4127" s="3">
        <v>140.93</v>
      </c>
      <c r="I4127">
        <v>0.25</v>
      </c>
      <c r="J4127" s="17" t="str" cm="1">
        <f t="array" ref="J4127">_xlfn.IFS(I4127&lt;=0.09,"&lt;0,1%",I4127&lt;=0.19,"&lt;0,2%",I4127&lt;=0.29,"&lt;0,3%",I4127&lt;=39,"&lt;0,4%")</f>
        <v>&lt;0,3%</v>
      </c>
      <c r="K4127" t="s">
        <v>17</v>
      </c>
      <c r="L4127" s="7">
        <v>4</v>
      </c>
      <c r="M4127" s="7" t="str" cm="1">
        <f t="array" ref="M4127">_xlfn.IFS(L4127&lt;1,"Very Fast",L4127&lt;3,"Fast",L4127&lt;5,"Normal",L4127&lt;=7,"Slow",L4127&gt;=8,"Very Slow")</f>
        <v>Normal</v>
      </c>
      <c r="N4127" s="5">
        <v>2.2000000000000002</v>
      </c>
      <c r="O4127" t="str" cm="1">
        <f t="array" ref="O4127">_xlfn.IFS(N4127&lt;2,"Very Poor",N4127&lt;3,"Poor",N4127&lt;4,"Average",N4127&lt;4.5,"Good",N4127&lt;=5,"Excellent")</f>
        <v>Poor</v>
      </c>
      <c r="P4127" s="12">
        <v>317.08999999999997</v>
      </c>
    </row>
    <row r="4128" spans="1:16" x14ac:dyDescent="0.35">
      <c r="A4128">
        <v>14127</v>
      </c>
      <c r="B4128" s="15">
        <v>48688</v>
      </c>
      <c r="C4128" s="7">
        <f t="shared" si="64"/>
        <v>2033</v>
      </c>
      <c r="D4128">
        <v>1543</v>
      </c>
      <c r="E4128" t="s">
        <v>21</v>
      </c>
      <c r="F4128" t="s">
        <v>69</v>
      </c>
      <c r="G4128" s="7">
        <v>6</v>
      </c>
      <c r="H4128" s="3">
        <v>435.44</v>
      </c>
      <c r="I4128">
        <v>0.15</v>
      </c>
      <c r="J4128" s="17" t="str" cm="1">
        <f t="array" ref="J4128">_xlfn.IFS(I4128&lt;=0.09,"&lt;0,1%",I4128&lt;=0.19,"&lt;0,2%",I4128&lt;=0.29,"&lt;0,3%",I4128&lt;=39,"&lt;0,4%")</f>
        <v>&lt;0,2%</v>
      </c>
      <c r="K4128" t="s">
        <v>17</v>
      </c>
      <c r="L4128" s="7">
        <v>4</v>
      </c>
      <c r="M4128" s="7" t="str" cm="1">
        <f t="array" ref="M4128">_xlfn.IFS(L4128&lt;1,"Very Fast",L4128&lt;3,"Fast",L4128&lt;5,"Normal",L4128&lt;=7,"Slow",L4128&gt;=8,"Very Slow")</f>
        <v>Normal</v>
      </c>
      <c r="N4128" s="5">
        <v>1.2</v>
      </c>
      <c r="O4128" t="str" cm="1">
        <f t="array" ref="O4128">_xlfn.IFS(N4128&lt;2,"Very Poor",N4128&lt;3,"Poor",N4128&lt;4,"Average",N4128&lt;4.5,"Good",N4128&lt;=5,"Excellent")</f>
        <v>Very Poor</v>
      </c>
      <c r="P4128" s="12">
        <v>2220.7399999999998</v>
      </c>
    </row>
    <row r="4129" spans="1:16" x14ac:dyDescent="0.35">
      <c r="A4129">
        <v>14128</v>
      </c>
      <c r="B4129" s="15">
        <v>48689</v>
      </c>
      <c r="C4129" s="7">
        <f t="shared" si="64"/>
        <v>2033</v>
      </c>
      <c r="D4129">
        <v>1648</v>
      </c>
      <c r="E4129" t="s">
        <v>21</v>
      </c>
      <c r="F4129" t="s">
        <v>68</v>
      </c>
      <c r="G4129" s="7">
        <v>1</v>
      </c>
      <c r="H4129" s="3">
        <v>64.599999999999994</v>
      </c>
      <c r="I4129">
        <v>0.25</v>
      </c>
      <c r="J4129" s="17" t="str" cm="1">
        <f t="array" ref="J4129">_xlfn.IFS(I4129&lt;=0.09,"&lt;0,1%",I4129&lt;=0.19,"&lt;0,2%",I4129&lt;=0.29,"&lt;0,3%",I4129&lt;=39,"&lt;0,4%")</f>
        <v>&lt;0,3%</v>
      </c>
      <c r="K4129" t="s">
        <v>17</v>
      </c>
      <c r="L4129" s="7">
        <v>2</v>
      </c>
      <c r="M4129" s="7" t="str" cm="1">
        <f t="array" ref="M4129">_xlfn.IFS(L4129&lt;1,"Very Fast",L4129&lt;3,"Fast",L4129&lt;5,"Normal",L4129&lt;=7,"Slow",L4129&gt;=8,"Very Slow")</f>
        <v>Fast</v>
      </c>
      <c r="N4129" s="5">
        <v>1.7</v>
      </c>
      <c r="O4129" t="str" cm="1">
        <f t="array" ref="O4129">_xlfn.IFS(N4129&lt;2,"Very Poor",N4129&lt;3,"Poor",N4129&lt;4,"Average",N4129&lt;4.5,"Good",N4129&lt;=5,"Excellent")</f>
        <v>Very Poor</v>
      </c>
      <c r="P4129" s="12">
        <v>48.45</v>
      </c>
    </row>
    <row r="4130" spans="1:16" x14ac:dyDescent="0.35">
      <c r="A4130">
        <v>14129</v>
      </c>
      <c r="B4130" s="15">
        <v>48690</v>
      </c>
      <c r="C4130" s="7">
        <f t="shared" si="64"/>
        <v>2033</v>
      </c>
      <c r="D4130">
        <v>1523</v>
      </c>
      <c r="E4130" t="s">
        <v>14</v>
      </c>
      <c r="F4130" t="s">
        <v>69</v>
      </c>
      <c r="G4130" s="7">
        <v>2</v>
      </c>
      <c r="H4130" s="3">
        <v>350.39</v>
      </c>
      <c r="I4130">
        <v>0.05</v>
      </c>
      <c r="J4130" s="17" t="str" cm="1">
        <f t="array" ref="J4130">_xlfn.IFS(I4130&lt;=0.09,"&lt;0,1%",I4130&lt;=0.19,"&lt;0,2%",I4130&lt;=0.29,"&lt;0,3%",I4130&lt;=39,"&lt;0,4%")</f>
        <v>&lt;0,1%</v>
      </c>
      <c r="K4130" t="s">
        <v>17</v>
      </c>
      <c r="L4130" s="7">
        <v>9</v>
      </c>
      <c r="M4130" s="7" t="str" cm="1">
        <f t="array" ref="M4130">_xlfn.IFS(L4130&lt;1,"Very Fast",L4130&lt;3,"Fast",L4130&lt;5,"Normal",L4130&lt;=7,"Slow",L4130&gt;=8,"Very Slow")</f>
        <v>Very Slow</v>
      </c>
      <c r="N4130" s="5">
        <v>3.4</v>
      </c>
      <c r="O4130" t="str" cm="1">
        <f t="array" ref="O4130">_xlfn.IFS(N4130&lt;2,"Very Poor",N4130&lt;3,"Poor",N4130&lt;4,"Average",N4130&lt;4.5,"Good",N4130&lt;=5,"Excellent")</f>
        <v>Average</v>
      </c>
      <c r="P4130" s="12">
        <v>665.74</v>
      </c>
    </row>
    <row r="4131" spans="1:16" x14ac:dyDescent="0.35">
      <c r="A4131">
        <v>14130</v>
      </c>
      <c r="B4131" s="15">
        <v>48691</v>
      </c>
      <c r="C4131" s="7">
        <f t="shared" si="64"/>
        <v>2033</v>
      </c>
      <c r="D4131">
        <v>1906</v>
      </c>
      <c r="E4131" t="s">
        <v>21</v>
      </c>
      <c r="F4131" t="s">
        <v>66</v>
      </c>
      <c r="G4131" s="7">
        <v>5</v>
      </c>
      <c r="H4131" s="3">
        <v>348.9</v>
      </c>
      <c r="I4131">
        <v>0.06</v>
      </c>
      <c r="J4131" s="17" t="str" cm="1">
        <f t="array" ref="J4131">_xlfn.IFS(I4131&lt;=0.09,"&lt;0,1%",I4131&lt;=0.19,"&lt;0,2%",I4131&lt;=0.29,"&lt;0,3%",I4131&lt;=39,"&lt;0,4%")</f>
        <v>&lt;0,1%</v>
      </c>
      <c r="K4131" t="s">
        <v>15</v>
      </c>
      <c r="L4131" s="7">
        <v>2</v>
      </c>
      <c r="M4131" s="7" t="str" cm="1">
        <f t="array" ref="M4131">_xlfn.IFS(L4131&lt;1,"Very Fast",L4131&lt;3,"Fast",L4131&lt;5,"Normal",L4131&lt;=7,"Slow",L4131&gt;=8,"Very Slow")</f>
        <v>Fast</v>
      </c>
      <c r="N4131" s="5">
        <v>1.1000000000000001</v>
      </c>
      <c r="O4131" t="str" cm="1">
        <f t="array" ref="O4131">_xlfn.IFS(N4131&lt;2,"Very Poor",N4131&lt;3,"Poor",N4131&lt;4,"Average",N4131&lt;4.5,"Good",N4131&lt;=5,"Excellent")</f>
        <v>Very Poor</v>
      </c>
      <c r="P4131" s="12">
        <v>1639.83</v>
      </c>
    </row>
    <row r="4132" spans="1:16" x14ac:dyDescent="0.35">
      <c r="A4132">
        <v>14131</v>
      </c>
      <c r="B4132" s="15">
        <v>48692</v>
      </c>
      <c r="C4132" s="7">
        <f t="shared" si="64"/>
        <v>2033</v>
      </c>
      <c r="D4132">
        <v>1813</v>
      </c>
      <c r="E4132" t="s">
        <v>18</v>
      </c>
      <c r="F4132" t="s">
        <v>69</v>
      </c>
      <c r="G4132" s="7">
        <v>4</v>
      </c>
      <c r="H4132" s="3">
        <v>549.79999999999995</v>
      </c>
      <c r="I4132">
        <v>0.06</v>
      </c>
      <c r="J4132" s="17" t="str" cm="1">
        <f t="array" ref="J4132">_xlfn.IFS(I4132&lt;=0.09,"&lt;0,1%",I4132&lt;=0.19,"&lt;0,2%",I4132&lt;=0.29,"&lt;0,3%",I4132&lt;=39,"&lt;0,4%")</f>
        <v>&lt;0,1%</v>
      </c>
      <c r="K4132" t="s">
        <v>15</v>
      </c>
      <c r="L4132" s="7">
        <v>6</v>
      </c>
      <c r="M4132" s="7" t="str" cm="1">
        <f t="array" ref="M4132">_xlfn.IFS(L4132&lt;1,"Very Fast",L4132&lt;3,"Fast",L4132&lt;5,"Normal",L4132&lt;=7,"Slow",L4132&gt;=8,"Very Slow")</f>
        <v>Slow</v>
      </c>
      <c r="N4132" s="5">
        <v>4.2</v>
      </c>
      <c r="O4132" t="str" cm="1">
        <f t="array" ref="O4132">_xlfn.IFS(N4132&lt;2,"Very Poor",N4132&lt;3,"Poor",N4132&lt;4,"Average",N4132&lt;4.5,"Good",N4132&lt;=5,"Excellent")</f>
        <v>Good</v>
      </c>
      <c r="P4132" s="12">
        <v>2067.25</v>
      </c>
    </row>
    <row r="4133" spans="1:16" x14ac:dyDescent="0.35">
      <c r="A4133">
        <v>14132</v>
      </c>
      <c r="B4133" s="15">
        <v>48693</v>
      </c>
      <c r="C4133" s="7">
        <f t="shared" si="64"/>
        <v>2033</v>
      </c>
      <c r="D4133">
        <v>1886</v>
      </c>
      <c r="E4133" t="s">
        <v>14</v>
      </c>
      <c r="F4133" t="s">
        <v>68</v>
      </c>
      <c r="G4133" s="7">
        <v>1</v>
      </c>
      <c r="H4133" s="3">
        <v>322.82</v>
      </c>
      <c r="I4133">
        <v>0.31</v>
      </c>
      <c r="J4133" s="17" t="str" cm="1">
        <f t="array" ref="J4133">_xlfn.IFS(I4133&lt;=0.09,"&lt;0,1%",I4133&lt;=0.19,"&lt;0,2%",I4133&lt;=0.29,"&lt;0,3%",I4133&lt;=39,"&lt;0,4%")</f>
        <v>&lt;0,4%</v>
      </c>
      <c r="K4133" t="s">
        <v>17</v>
      </c>
      <c r="L4133" s="7">
        <v>5</v>
      </c>
      <c r="M4133" s="7" t="str" cm="1">
        <f t="array" ref="M4133">_xlfn.IFS(L4133&lt;1,"Very Fast",L4133&lt;3,"Fast",L4133&lt;5,"Normal",L4133&lt;=7,"Slow",L4133&gt;=8,"Very Slow")</f>
        <v>Slow</v>
      </c>
      <c r="N4133" s="5">
        <v>4.5999999999999996</v>
      </c>
      <c r="O4133" t="str" cm="1">
        <f t="array" ref="O4133">_xlfn.IFS(N4133&lt;2,"Very Poor",N4133&lt;3,"Poor",N4133&lt;4,"Average",N4133&lt;4.5,"Good",N4133&lt;=5,"Excellent")</f>
        <v>Excellent</v>
      </c>
      <c r="P4133" s="12">
        <v>222.75</v>
      </c>
    </row>
    <row r="4134" spans="1:16" x14ac:dyDescent="0.35">
      <c r="A4134">
        <v>14133</v>
      </c>
      <c r="B4134" s="15">
        <v>48694</v>
      </c>
      <c r="C4134" s="7">
        <f t="shared" si="64"/>
        <v>2033</v>
      </c>
      <c r="D4134">
        <v>1015</v>
      </c>
      <c r="E4134" t="s">
        <v>21</v>
      </c>
      <c r="F4134" t="s">
        <v>69</v>
      </c>
      <c r="G4134" s="7">
        <v>7</v>
      </c>
      <c r="H4134" s="3">
        <v>95.18</v>
      </c>
      <c r="I4134">
        <v>0.03</v>
      </c>
      <c r="J4134" s="17" t="str" cm="1">
        <f t="array" ref="J4134">_xlfn.IFS(I4134&lt;=0.09,"&lt;0,1%",I4134&lt;=0.19,"&lt;0,2%",I4134&lt;=0.29,"&lt;0,3%",I4134&lt;=39,"&lt;0,4%")</f>
        <v>&lt;0,1%</v>
      </c>
      <c r="K4134" t="s">
        <v>13</v>
      </c>
      <c r="L4134" s="7">
        <v>4</v>
      </c>
      <c r="M4134" s="7" t="str" cm="1">
        <f t="array" ref="M4134">_xlfn.IFS(L4134&lt;1,"Very Fast",L4134&lt;3,"Fast",L4134&lt;5,"Normal",L4134&lt;=7,"Slow",L4134&gt;=8,"Very Slow")</f>
        <v>Normal</v>
      </c>
      <c r="N4134" s="5">
        <v>3</v>
      </c>
      <c r="O4134" t="str" cm="1">
        <f t="array" ref="O4134">_xlfn.IFS(N4134&lt;2,"Very Poor",N4134&lt;3,"Poor",N4134&lt;4,"Average",N4134&lt;4.5,"Good",N4134&lt;=5,"Excellent")</f>
        <v>Average</v>
      </c>
      <c r="P4134" s="12">
        <v>646.27</v>
      </c>
    </row>
    <row r="4135" spans="1:16" x14ac:dyDescent="0.35">
      <c r="A4135">
        <v>14134</v>
      </c>
      <c r="B4135" s="15">
        <v>48695</v>
      </c>
      <c r="C4135" s="7">
        <f t="shared" si="64"/>
        <v>2033</v>
      </c>
      <c r="D4135">
        <v>1128</v>
      </c>
      <c r="E4135" t="s">
        <v>14</v>
      </c>
      <c r="F4135" t="s">
        <v>66</v>
      </c>
      <c r="G4135" s="7">
        <v>2</v>
      </c>
      <c r="H4135" s="3">
        <v>350.06</v>
      </c>
      <c r="I4135">
        <v>0.28000000000000003</v>
      </c>
      <c r="J4135" s="17" t="str" cm="1">
        <f t="array" ref="J4135">_xlfn.IFS(I4135&lt;=0.09,"&lt;0,1%",I4135&lt;=0.19,"&lt;0,2%",I4135&lt;=0.29,"&lt;0,3%",I4135&lt;=39,"&lt;0,4%")</f>
        <v>&lt;0,3%</v>
      </c>
      <c r="K4135" t="s">
        <v>17</v>
      </c>
      <c r="L4135" s="7">
        <v>6</v>
      </c>
      <c r="M4135" s="7" t="str" cm="1">
        <f t="array" ref="M4135">_xlfn.IFS(L4135&lt;1,"Very Fast",L4135&lt;3,"Fast",L4135&lt;5,"Normal",L4135&lt;=7,"Slow",L4135&gt;=8,"Very Slow")</f>
        <v>Slow</v>
      </c>
      <c r="N4135" s="5">
        <v>3.8</v>
      </c>
      <c r="O4135" t="str" cm="1">
        <f t="array" ref="O4135">_xlfn.IFS(N4135&lt;2,"Very Poor",N4135&lt;3,"Poor",N4135&lt;4,"Average",N4135&lt;4.5,"Good",N4135&lt;=5,"Excellent")</f>
        <v>Average</v>
      </c>
      <c r="P4135" s="12">
        <v>504.09</v>
      </c>
    </row>
    <row r="4136" spans="1:16" x14ac:dyDescent="0.35">
      <c r="A4136">
        <v>14135</v>
      </c>
      <c r="B4136" s="15">
        <v>48696</v>
      </c>
      <c r="C4136" s="7">
        <f t="shared" si="64"/>
        <v>2033</v>
      </c>
      <c r="D4136">
        <v>1574</v>
      </c>
      <c r="E4136" t="s">
        <v>18</v>
      </c>
      <c r="F4136" t="s">
        <v>69</v>
      </c>
      <c r="G4136" s="7">
        <v>6</v>
      </c>
      <c r="H4136" s="3">
        <v>68.430000000000007</v>
      </c>
      <c r="I4136">
        <v>0.08</v>
      </c>
      <c r="J4136" s="17" t="str" cm="1">
        <f t="array" ref="J4136">_xlfn.IFS(I4136&lt;=0.09,"&lt;0,1%",I4136&lt;=0.19,"&lt;0,2%",I4136&lt;=0.29,"&lt;0,3%",I4136&lt;=39,"&lt;0,4%")</f>
        <v>&lt;0,1%</v>
      </c>
      <c r="K4136" t="s">
        <v>15</v>
      </c>
      <c r="L4136" s="7">
        <v>4</v>
      </c>
      <c r="M4136" s="7" t="str" cm="1">
        <f t="array" ref="M4136">_xlfn.IFS(L4136&lt;1,"Very Fast",L4136&lt;3,"Fast",L4136&lt;5,"Normal",L4136&lt;=7,"Slow",L4136&gt;=8,"Very Slow")</f>
        <v>Normal</v>
      </c>
      <c r="N4136" s="5">
        <v>2.9</v>
      </c>
      <c r="O4136" t="str" cm="1">
        <f t="array" ref="O4136">_xlfn.IFS(N4136&lt;2,"Very Poor",N4136&lt;3,"Poor",N4136&lt;4,"Average",N4136&lt;4.5,"Good",N4136&lt;=5,"Excellent")</f>
        <v>Poor</v>
      </c>
      <c r="P4136" s="12">
        <v>377.73</v>
      </c>
    </row>
    <row r="4137" spans="1:16" x14ac:dyDescent="0.35">
      <c r="A4137">
        <v>14136</v>
      </c>
      <c r="B4137" s="15">
        <v>48697</v>
      </c>
      <c r="C4137" s="7">
        <f t="shared" si="64"/>
        <v>2033</v>
      </c>
      <c r="D4137">
        <v>1108</v>
      </c>
      <c r="E4137" t="s">
        <v>14</v>
      </c>
      <c r="F4137" t="s">
        <v>68</v>
      </c>
      <c r="G4137" s="7">
        <v>3</v>
      </c>
      <c r="H4137" s="3">
        <v>134.22</v>
      </c>
      <c r="I4137">
        <v>0.16</v>
      </c>
      <c r="J4137" s="17" t="str" cm="1">
        <f t="array" ref="J4137">_xlfn.IFS(I4137&lt;=0.09,"&lt;0,1%",I4137&lt;=0.19,"&lt;0,2%",I4137&lt;=0.29,"&lt;0,3%",I4137&lt;=39,"&lt;0,4%")</f>
        <v>&lt;0,2%</v>
      </c>
      <c r="K4137" t="s">
        <v>15</v>
      </c>
      <c r="L4137" s="7">
        <v>9</v>
      </c>
      <c r="M4137" s="7" t="str" cm="1">
        <f t="array" ref="M4137">_xlfn.IFS(L4137&lt;1,"Very Fast",L4137&lt;3,"Fast",L4137&lt;5,"Normal",L4137&lt;=7,"Slow",L4137&gt;=8,"Very Slow")</f>
        <v>Very Slow</v>
      </c>
      <c r="N4137" s="5">
        <v>2.2000000000000002</v>
      </c>
      <c r="O4137" t="str" cm="1">
        <f t="array" ref="O4137">_xlfn.IFS(N4137&lt;2,"Very Poor",N4137&lt;3,"Poor",N4137&lt;4,"Average",N4137&lt;4.5,"Good",N4137&lt;=5,"Excellent")</f>
        <v>Poor</v>
      </c>
      <c r="P4137" s="12">
        <v>338.23</v>
      </c>
    </row>
    <row r="4138" spans="1:16" x14ac:dyDescent="0.35">
      <c r="A4138">
        <v>14137</v>
      </c>
      <c r="B4138" s="15">
        <v>48698</v>
      </c>
      <c r="C4138" s="7">
        <f t="shared" si="64"/>
        <v>2033</v>
      </c>
      <c r="D4138">
        <v>1886</v>
      </c>
      <c r="E4138" t="s">
        <v>21</v>
      </c>
      <c r="F4138" t="s">
        <v>66</v>
      </c>
      <c r="G4138" s="7">
        <v>7</v>
      </c>
      <c r="H4138" s="3">
        <v>33.200000000000003</v>
      </c>
      <c r="I4138">
        <v>0.32</v>
      </c>
      <c r="J4138" s="17" t="str" cm="1">
        <f t="array" ref="J4138">_xlfn.IFS(I4138&lt;=0.09,"&lt;0,1%",I4138&lt;=0.19,"&lt;0,2%",I4138&lt;=0.29,"&lt;0,3%",I4138&lt;=39,"&lt;0,4%")</f>
        <v>&lt;0,4%</v>
      </c>
      <c r="K4138" t="s">
        <v>15</v>
      </c>
      <c r="L4138" s="7">
        <v>11</v>
      </c>
      <c r="M4138" s="7" t="str" cm="1">
        <f t="array" ref="M4138">_xlfn.IFS(L4138&lt;1,"Very Fast",L4138&lt;3,"Fast",L4138&lt;5,"Normal",L4138&lt;=7,"Slow",L4138&gt;=8,"Very Slow")</f>
        <v>Very Slow</v>
      </c>
      <c r="N4138" s="5">
        <v>1.7</v>
      </c>
      <c r="O4138" t="str" cm="1">
        <f t="array" ref="O4138">_xlfn.IFS(N4138&lt;2,"Very Poor",N4138&lt;3,"Poor",N4138&lt;4,"Average",N4138&lt;4.5,"Good",N4138&lt;=5,"Excellent")</f>
        <v>Very Poor</v>
      </c>
      <c r="P4138" s="12">
        <v>158.03</v>
      </c>
    </row>
    <row r="4139" spans="1:16" x14ac:dyDescent="0.35">
      <c r="A4139">
        <v>14138</v>
      </c>
      <c r="B4139" s="15">
        <v>48699</v>
      </c>
      <c r="C4139" s="7">
        <f t="shared" si="64"/>
        <v>2033</v>
      </c>
      <c r="D4139">
        <v>1532</v>
      </c>
      <c r="E4139" t="s">
        <v>11</v>
      </c>
      <c r="F4139" t="s">
        <v>68</v>
      </c>
      <c r="G4139" s="7">
        <v>2</v>
      </c>
      <c r="H4139" s="3">
        <v>315.27999999999997</v>
      </c>
      <c r="I4139">
        <v>0.21</v>
      </c>
      <c r="J4139" s="17" t="str" cm="1">
        <f t="array" ref="J4139">_xlfn.IFS(I4139&lt;=0.09,"&lt;0,1%",I4139&lt;=0.19,"&lt;0,2%",I4139&lt;=0.29,"&lt;0,3%",I4139&lt;=39,"&lt;0,4%")</f>
        <v>&lt;0,3%</v>
      </c>
      <c r="K4139" t="s">
        <v>17</v>
      </c>
      <c r="L4139" s="7">
        <v>10</v>
      </c>
      <c r="M4139" s="7" t="str" cm="1">
        <f t="array" ref="M4139">_xlfn.IFS(L4139&lt;1,"Very Fast",L4139&lt;3,"Fast",L4139&lt;5,"Normal",L4139&lt;=7,"Slow",L4139&gt;=8,"Very Slow")</f>
        <v>Very Slow</v>
      </c>
      <c r="N4139" s="5">
        <v>3.1</v>
      </c>
      <c r="O4139" t="str" cm="1">
        <f t="array" ref="O4139">_xlfn.IFS(N4139&lt;2,"Very Poor",N4139&lt;3,"Poor",N4139&lt;4,"Average",N4139&lt;4.5,"Good",N4139&lt;=5,"Excellent")</f>
        <v>Average</v>
      </c>
      <c r="P4139" s="12">
        <v>498.14</v>
      </c>
    </row>
    <row r="4140" spans="1:16" x14ac:dyDescent="0.35">
      <c r="A4140">
        <v>14139</v>
      </c>
      <c r="B4140" s="15">
        <v>48700</v>
      </c>
      <c r="C4140" s="7">
        <f t="shared" si="64"/>
        <v>2033</v>
      </c>
      <c r="D4140">
        <v>1669</v>
      </c>
      <c r="E4140" t="s">
        <v>14</v>
      </c>
      <c r="F4140" t="s">
        <v>69</v>
      </c>
      <c r="G4140" s="7">
        <v>5</v>
      </c>
      <c r="H4140" s="3">
        <v>64.45</v>
      </c>
      <c r="I4140">
        <v>7.0000000000000007E-2</v>
      </c>
      <c r="J4140" s="17" t="str" cm="1">
        <f t="array" ref="J4140">_xlfn.IFS(I4140&lt;=0.09,"&lt;0,1%",I4140&lt;=0.19,"&lt;0,2%",I4140&lt;=0.29,"&lt;0,3%",I4140&lt;=39,"&lt;0,4%")</f>
        <v>&lt;0,1%</v>
      </c>
      <c r="K4140" t="s">
        <v>15</v>
      </c>
      <c r="L4140" s="7">
        <v>7</v>
      </c>
      <c r="M4140" s="7" t="str" cm="1">
        <f t="array" ref="M4140">_xlfn.IFS(L4140&lt;1,"Very Fast",L4140&lt;3,"Fast",L4140&lt;5,"Normal",L4140&lt;=7,"Slow",L4140&gt;=8,"Very Slow")</f>
        <v>Slow</v>
      </c>
      <c r="N4140" s="5">
        <v>4.7</v>
      </c>
      <c r="O4140" t="str" cm="1">
        <f t="array" ref="O4140">_xlfn.IFS(N4140&lt;2,"Very Poor",N4140&lt;3,"Poor",N4140&lt;4,"Average",N4140&lt;4.5,"Good",N4140&lt;=5,"Excellent")</f>
        <v>Excellent</v>
      </c>
      <c r="P4140" s="12">
        <v>299.69</v>
      </c>
    </row>
    <row r="4141" spans="1:16" x14ac:dyDescent="0.35">
      <c r="A4141">
        <v>14140</v>
      </c>
      <c r="B4141" s="15">
        <v>48701</v>
      </c>
      <c r="C4141" s="7">
        <f t="shared" si="64"/>
        <v>2033</v>
      </c>
      <c r="D4141">
        <v>1268</v>
      </c>
      <c r="E4141" t="s">
        <v>21</v>
      </c>
      <c r="F4141" t="s">
        <v>69</v>
      </c>
      <c r="G4141" s="7">
        <v>4</v>
      </c>
      <c r="H4141" s="3">
        <v>289.60000000000002</v>
      </c>
      <c r="I4141">
        <v>0.1</v>
      </c>
      <c r="J4141" s="17" t="str" cm="1">
        <f t="array" ref="J4141">_xlfn.IFS(I4141&lt;=0.09,"&lt;0,1%",I4141&lt;=0.19,"&lt;0,2%",I4141&lt;=0.29,"&lt;0,3%",I4141&lt;=39,"&lt;0,4%")</f>
        <v>&lt;0,2%</v>
      </c>
      <c r="K4141" t="s">
        <v>15</v>
      </c>
      <c r="L4141" s="7">
        <v>3</v>
      </c>
      <c r="M4141" s="7" t="str" cm="1">
        <f t="array" ref="M4141">_xlfn.IFS(L4141&lt;1,"Very Fast",L4141&lt;3,"Fast",L4141&lt;5,"Normal",L4141&lt;=7,"Slow",L4141&gt;=8,"Very Slow")</f>
        <v>Normal</v>
      </c>
      <c r="N4141" s="5">
        <v>4.5999999999999996</v>
      </c>
      <c r="O4141" t="str" cm="1">
        <f t="array" ref="O4141">_xlfn.IFS(N4141&lt;2,"Very Poor",N4141&lt;3,"Poor",N4141&lt;4,"Average",N4141&lt;4.5,"Good",N4141&lt;=5,"Excellent")</f>
        <v>Excellent</v>
      </c>
      <c r="P4141" s="12">
        <v>1042.56</v>
      </c>
    </row>
    <row r="4142" spans="1:16" x14ac:dyDescent="0.35">
      <c r="A4142">
        <v>14141</v>
      </c>
      <c r="B4142" s="15">
        <v>48702</v>
      </c>
      <c r="C4142" s="7">
        <f t="shared" si="64"/>
        <v>2033</v>
      </c>
      <c r="D4142">
        <v>1161</v>
      </c>
      <c r="E4142" t="s">
        <v>11</v>
      </c>
      <c r="F4142" t="s">
        <v>68</v>
      </c>
      <c r="G4142" s="7">
        <v>5</v>
      </c>
      <c r="H4142" s="3">
        <v>560.77</v>
      </c>
      <c r="I4142">
        <v>0.32</v>
      </c>
      <c r="J4142" s="17" t="str" cm="1">
        <f t="array" ref="J4142">_xlfn.IFS(I4142&lt;=0.09,"&lt;0,1%",I4142&lt;=0.19,"&lt;0,2%",I4142&lt;=0.29,"&lt;0,3%",I4142&lt;=39,"&lt;0,4%")</f>
        <v>&lt;0,4%</v>
      </c>
      <c r="K4142" t="s">
        <v>15</v>
      </c>
      <c r="L4142" s="7">
        <v>10</v>
      </c>
      <c r="M4142" s="7" t="str" cm="1">
        <f t="array" ref="M4142">_xlfn.IFS(L4142&lt;1,"Very Fast",L4142&lt;3,"Fast",L4142&lt;5,"Normal",L4142&lt;=7,"Slow",L4142&gt;=8,"Very Slow")</f>
        <v>Very Slow</v>
      </c>
      <c r="N4142" s="5">
        <v>4.7</v>
      </c>
      <c r="O4142" t="str" cm="1">
        <f t="array" ref="O4142">_xlfn.IFS(N4142&lt;2,"Very Poor",N4142&lt;3,"Poor",N4142&lt;4,"Average",N4142&lt;4.5,"Good",N4142&lt;=5,"Excellent")</f>
        <v>Excellent</v>
      </c>
      <c r="P4142" s="12">
        <v>1906.62</v>
      </c>
    </row>
    <row r="4143" spans="1:16" x14ac:dyDescent="0.35">
      <c r="A4143">
        <v>14142</v>
      </c>
      <c r="B4143" s="15">
        <v>48703</v>
      </c>
      <c r="C4143" s="7">
        <f t="shared" si="64"/>
        <v>2033</v>
      </c>
      <c r="D4143">
        <v>1259</v>
      </c>
      <c r="E4143" t="s">
        <v>18</v>
      </c>
      <c r="F4143" t="s">
        <v>69</v>
      </c>
      <c r="G4143" s="7">
        <v>2</v>
      </c>
      <c r="H4143" s="3">
        <v>436.06</v>
      </c>
      <c r="I4143">
        <v>0.15</v>
      </c>
      <c r="J4143" s="17" t="str" cm="1">
        <f t="array" ref="J4143">_xlfn.IFS(I4143&lt;=0.09,"&lt;0,1%",I4143&lt;=0.19,"&lt;0,2%",I4143&lt;=0.29,"&lt;0,3%",I4143&lt;=39,"&lt;0,4%")</f>
        <v>&lt;0,2%</v>
      </c>
      <c r="K4143" t="s">
        <v>17</v>
      </c>
      <c r="L4143" s="7">
        <v>4</v>
      </c>
      <c r="M4143" s="7" t="str" cm="1">
        <f t="array" ref="M4143">_xlfn.IFS(L4143&lt;1,"Very Fast",L4143&lt;3,"Fast",L4143&lt;5,"Normal",L4143&lt;=7,"Slow",L4143&gt;=8,"Very Slow")</f>
        <v>Normal</v>
      </c>
      <c r="N4143" s="5">
        <v>4.9000000000000004</v>
      </c>
      <c r="O4143" t="str" cm="1">
        <f t="array" ref="O4143">_xlfn.IFS(N4143&lt;2,"Very Poor",N4143&lt;3,"Poor",N4143&lt;4,"Average",N4143&lt;4.5,"Good",N4143&lt;=5,"Excellent")</f>
        <v>Excellent</v>
      </c>
      <c r="P4143" s="12">
        <v>741.3</v>
      </c>
    </row>
    <row r="4144" spans="1:16" x14ac:dyDescent="0.35">
      <c r="A4144">
        <v>14143</v>
      </c>
      <c r="B4144" s="15">
        <v>48704</v>
      </c>
      <c r="C4144" s="7">
        <f t="shared" si="64"/>
        <v>2033</v>
      </c>
      <c r="D4144">
        <v>1923</v>
      </c>
      <c r="E4144" t="s">
        <v>18</v>
      </c>
      <c r="F4144" t="s">
        <v>69</v>
      </c>
      <c r="G4144" s="7">
        <v>1</v>
      </c>
      <c r="H4144" s="3">
        <v>60.29</v>
      </c>
      <c r="I4144">
        <v>0.21</v>
      </c>
      <c r="J4144" s="17" t="str" cm="1">
        <f t="array" ref="J4144">_xlfn.IFS(I4144&lt;=0.09,"&lt;0,1%",I4144&lt;=0.19,"&lt;0,2%",I4144&lt;=0.29,"&lt;0,3%",I4144&lt;=39,"&lt;0,4%")</f>
        <v>&lt;0,3%</v>
      </c>
      <c r="K4144" t="s">
        <v>15</v>
      </c>
      <c r="L4144" s="7">
        <v>1</v>
      </c>
      <c r="M4144" s="7" t="str" cm="1">
        <f t="array" ref="M4144">_xlfn.IFS(L4144&lt;1,"Very Fast",L4144&lt;3,"Fast",L4144&lt;5,"Normal",L4144&lt;=7,"Slow",L4144&gt;=8,"Very Slow")</f>
        <v>Fast</v>
      </c>
      <c r="N4144" s="5">
        <v>1.7</v>
      </c>
      <c r="O4144" t="str" cm="1">
        <f t="array" ref="O4144">_xlfn.IFS(N4144&lt;2,"Very Poor",N4144&lt;3,"Poor",N4144&lt;4,"Average",N4144&lt;4.5,"Good",N4144&lt;=5,"Excellent")</f>
        <v>Very Poor</v>
      </c>
      <c r="P4144" s="12">
        <v>47.63</v>
      </c>
    </row>
    <row r="4145" spans="1:16" x14ac:dyDescent="0.35">
      <c r="A4145">
        <v>14144</v>
      </c>
      <c r="B4145" s="15">
        <v>48705</v>
      </c>
      <c r="C4145" s="7">
        <f t="shared" si="64"/>
        <v>2033</v>
      </c>
      <c r="D4145">
        <v>1101</v>
      </c>
      <c r="E4145" t="s">
        <v>21</v>
      </c>
      <c r="F4145" t="s">
        <v>69</v>
      </c>
      <c r="G4145" s="7">
        <v>7</v>
      </c>
      <c r="H4145" s="3">
        <v>146.16</v>
      </c>
      <c r="I4145">
        <v>0.16</v>
      </c>
      <c r="J4145" s="17" t="str" cm="1">
        <f t="array" ref="J4145">_xlfn.IFS(I4145&lt;=0.09,"&lt;0,1%",I4145&lt;=0.19,"&lt;0,2%",I4145&lt;=0.29,"&lt;0,3%",I4145&lt;=39,"&lt;0,4%")</f>
        <v>&lt;0,2%</v>
      </c>
      <c r="K4145" t="s">
        <v>17</v>
      </c>
      <c r="L4145" s="7">
        <v>6</v>
      </c>
      <c r="M4145" s="7" t="str" cm="1">
        <f t="array" ref="M4145">_xlfn.IFS(L4145&lt;1,"Very Fast",L4145&lt;3,"Fast",L4145&lt;5,"Normal",L4145&lt;=7,"Slow",L4145&gt;=8,"Very Slow")</f>
        <v>Slow</v>
      </c>
      <c r="N4145" s="5">
        <v>1.6</v>
      </c>
      <c r="O4145" t="str" cm="1">
        <f t="array" ref="O4145">_xlfn.IFS(N4145&lt;2,"Very Poor",N4145&lt;3,"Poor",N4145&lt;4,"Average",N4145&lt;4.5,"Good",N4145&lt;=5,"Excellent")</f>
        <v>Very Poor</v>
      </c>
      <c r="P4145" s="12">
        <v>859.42</v>
      </c>
    </row>
    <row r="4146" spans="1:16" x14ac:dyDescent="0.35">
      <c r="A4146">
        <v>14145</v>
      </c>
      <c r="B4146" s="15">
        <v>48706</v>
      </c>
      <c r="C4146" s="7">
        <f t="shared" si="64"/>
        <v>2033</v>
      </c>
      <c r="D4146">
        <v>1505</v>
      </c>
      <c r="E4146" t="s">
        <v>21</v>
      </c>
      <c r="F4146" t="s">
        <v>66</v>
      </c>
      <c r="G4146" s="7">
        <v>4</v>
      </c>
      <c r="H4146" s="3">
        <v>409.09</v>
      </c>
      <c r="I4146">
        <v>0.13</v>
      </c>
      <c r="J4146" s="17" t="str" cm="1">
        <f t="array" ref="J4146">_xlfn.IFS(I4146&lt;=0.09,"&lt;0,1%",I4146&lt;=0.19,"&lt;0,2%",I4146&lt;=0.29,"&lt;0,3%",I4146&lt;=39,"&lt;0,4%")</f>
        <v>&lt;0,2%</v>
      </c>
      <c r="K4146" t="s">
        <v>17</v>
      </c>
      <c r="L4146" s="7">
        <v>2</v>
      </c>
      <c r="M4146" s="7" t="str" cm="1">
        <f t="array" ref="M4146">_xlfn.IFS(L4146&lt;1,"Very Fast",L4146&lt;3,"Fast",L4146&lt;5,"Normal",L4146&lt;=7,"Slow",L4146&gt;=8,"Very Slow")</f>
        <v>Fast</v>
      </c>
      <c r="N4146" s="5">
        <v>2.7</v>
      </c>
      <c r="O4146" t="str" cm="1">
        <f t="array" ref="O4146">_xlfn.IFS(N4146&lt;2,"Very Poor",N4146&lt;3,"Poor",N4146&lt;4,"Average",N4146&lt;4.5,"Good",N4146&lt;=5,"Excellent")</f>
        <v>Poor</v>
      </c>
      <c r="P4146" s="12">
        <v>1423.63</v>
      </c>
    </row>
    <row r="4147" spans="1:16" x14ac:dyDescent="0.35">
      <c r="A4147">
        <v>14146</v>
      </c>
      <c r="B4147" s="15">
        <v>48707</v>
      </c>
      <c r="C4147" s="7">
        <f t="shared" si="64"/>
        <v>2033</v>
      </c>
      <c r="D4147">
        <v>1734</v>
      </c>
      <c r="E4147" t="s">
        <v>11</v>
      </c>
      <c r="F4147" t="s">
        <v>69</v>
      </c>
      <c r="G4147" s="7">
        <v>7</v>
      </c>
      <c r="H4147" s="3">
        <v>538.4</v>
      </c>
      <c r="I4147">
        <v>0.08</v>
      </c>
      <c r="J4147" s="17" t="str" cm="1">
        <f t="array" ref="J4147">_xlfn.IFS(I4147&lt;=0.09,"&lt;0,1%",I4147&lt;=0.19,"&lt;0,2%",I4147&lt;=0.29,"&lt;0,3%",I4147&lt;=39,"&lt;0,4%")</f>
        <v>&lt;0,1%</v>
      </c>
      <c r="K4147" t="s">
        <v>15</v>
      </c>
      <c r="L4147" s="7">
        <v>4</v>
      </c>
      <c r="M4147" s="7" t="str" cm="1">
        <f t="array" ref="M4147">_xlfn.IFS(L4147&lt;1,"Very Fast",L4147&lt;3,"Fast",L4147&lt;5,"Normal",L4147&lt;=7,"Slow",L4147&gt;=8,"Very Slow")</f>
        <v>Normal</v>
      </c>
      <c r="N4147" s="5">
        <v>3.8</v>
      </c>
      <c r="O4147" t="str" cm="1">
        <f t="array" ref="O4147">_xlfn.IFS(N4147&lt;2,"Very Poor",N4147&lt;3,"Poor",N4147&lt;4,"Average",N4147&lt;4.5,"Good",N4147&lt;=5,"Excellent")</f>
        <v>Average</v>
      </c>
      <c r="P4147" s="12">
        <v>3467.3</v>
      </c>
    </row>
    <row r="4148" spans="1:16" x14ac:dyDescent="0.35">
      <c r="A4148">
        <v>14147</v>
      </c>
      <c r="B4148" s="15">
        <v>48708</v>
      </c>
      <c r="C4148" s="7">
        <f t="shared" si="64"/>
        <v>2033</v>
      </c>
      <c r="D4148">
        <v>1570</v>
      </c>
      <c r="E4148" t="s">
        <v>14</v>
      </c>
      <c r="F4148" t="s">
        <v>68</v>
      </c>
      <c r="G4148" s="7">
        <v>7</v>
      </c>
      <c r="H4148" s="3">
        <v>34.26</v>
      </c>
      <c r="I4148">
        <v>0.24</v>
      </c>
      <c r="J4148" s="17" t="str" cm="1">
        <f t="array" ref="J4148">_xlfn.IFS(I4148&lt;=0.09,"&lt;0,1%",I4148&lt;=0.19,"&lt;0,2%",I4148&lt;=0.29,"&lt;0,3%",I4148&lt;=39,"&lt;0,4%")</f>
        <v>&lt;0,3%</v>
      </c>
      <c r="K4148" t="s">
        <v>17</v>
      </c>
      <c r="L4148" s="7">
        <v>5</v>
      </c>
      <c r="M4148" s="7" t="str" cm="1">
        <f t="array" ref="M4148">_xlfn.IFS(L4148&lt;1,"Very Fast",L4148&lt;3,"Fast",L4148&lt;5,"Normal",L4148&lt;=7,"Slow",L4148&gt;=8,"Very Slow")</f>
        <v>Slow</v>
      </c>
      <c r="N4148" s="5">
        <v>2.8</v>
      </c>
      <c r="O4148" t="str" cm="1">
        <f t="array" ref="O4148">_xlfn.IFS(N4148&lt;2,"Very Poor",N4148&lt;3,"Poor",N4148&lt;4,"Average",N4148&lt;4.5,"Good",N4148&lt;=5,"Excellent")</f>
        <v>Poor</v>
      </c>
      <c r="P4148" s="12">
        <v>182.26</v>
      </c>
    </row>
    <row r="4149" spans="1:16" x14ac:dyDescent="0.35">
      <c r="A4149">
        <v>14148</v>
      </c>
      <c r="B4149" s="15">
        <v>48709</v>
      </c>
      <c r="C4149" s="7">
        <f t="shared" si="64"/>
        <v>2033</v>
      </c>
      <c r="D4149">
        <v>1246</v>
      </c>
      <c r="E4149" t="s">
        <v>18</v>
      </c>
      <c r="F4149" t="s">
        <v>68</v>
      </c>
      <c r="G4149" s="7">
        <v>4</v>
      </c>
      <c r="H4149" s="3">
        <v>490.28</v>
      </c>
      <c r="I4149">
        <v>0.25</v>
      </c>
      <c r="J4149" s="17" t="str" cm="1">
        <f t="array" ref="J4149">_xlfn.IFS(I4149&lt;=0.09,"&lt;0,1%",I4149&lt;=0.19,"&lt;0,2%",I4149&lt;=0.29,"&lt;0,3%",I4149&lt;=39,"&lt;0,4%")</f>
        <v>&lt;0,3%</v>
      </c>
      <c r="K4149" t="s">
        <v>15</v>
      </c>
      <c r="L4149" s="7">
        <v>8</v>
      </c>
      <c r="M4149" s="7" t="str" cm="1">
        <f t="array" ref="M4149">_xlfn.IFS(L4149&lt;1,"Very Fast",L4149&lt;3,"Fast",L4149&lt;5,"Normal",L4149&lt;=7,"Slow",L4149&gt;=8,"Very Slow")</f>
        <v>Very Slow</v>
      </c>
      <c r="N4149" s="5">
        <v>4.5999999999999996</v>
      </c>
      <c r="O4149" t="str" cm="1">
        <f t="array" ref="O4149">_xlfn.IFS(N4149&lt;2,"Very Poor",N4149&lt;3,"Poor",N4149&lt;4,"Average",N4149&lt;4.5,"Good",N4149&lt;=5,"Excellent")</f>
        <v>Excellent</v>
      </c>
      <c r="P4149" s="12">
        <v>1470.84</v>
      </c>
    </row>
    <row r="4150" spans="1:16" x14ac:dyDescent="0.35">
      <c r="A4150">
        <v>14149</v>
      </c>
      <c r="B4150" s="15">
        <v>48710</v>
      </c>
      <c r="C4150" s="7">
        <f t="shared" si="64"/>
        <v>2033</v>
      </c>
      <c r="D4150">
        <v>1639</v>
      </c>
      <c r="E4150" t="s">
        <v>14</v>
      </c>
      <c r="F4150" t="s">
        <v>69</v>
      </c>
      <c r="G4150" s="7">
        <v>2</v>
      </c>
      <c r="H4150" s="3">
        <v>343.66</v>
      </c>
      <c r="I4150">
        <v>0.1</v>
      </c>
      <c r="J4150" s="17" t="str" cm="1">
        <f t="array" ref="J4150">_xlfn.IFS(I4150&lt;=0.09,"&lt;0,1%",I4150&lt;=0.19,"&lt;0,2%",I4150&lt;=0.29,"&lt;0,3%",I4150&lt;=39,"&lt;0,4%")</f>
        <v>&lt;0,2%</v>
      </c>
      <c r="K4150" t="s">
        <v>15</v>
      </c>
      <c r="L4150" s="7">
        <v>3</v>
      </c>
      <c r="M4150" s="7" t="str" cm="1">
        <f t="array" ref="M4150">_xlfn.IFS(L4150&lt;1,"Very Fast",L4150&lt;3,"Fast",L4150&lt;5,"Normal",L4150&lt;=7,"Slow",L4150&gt;=8,"Very Slow")</f>
        <v>Normal</v>
      </c>
      <c r="N4150" s="5">
        <v>3.9</v>
      </c>
      <c r="O4150" t="str" cm="1">
        <f t="array" ref="O4150">_xlfn.IFS(N4150&lt;2,"Very Poor",N4150&lt;3,"Poor",N4150&lt;4,"Average",N4150&lt;4.5,"Good",N4150&lt;=5,"Excellent")</f>
        <v>Average</v>
      </c>
      <c r="P4150" s="12">
        <v>618.59</v>
      </c>
    </row>
    <row r="4151" spans="1:16" x14ac:dyDescent="0.35">
      <c r="A4151">
        <v>14150</v>
      </c>
      <c r="B4151" s="15">
        <v>48711</v>
      </c>
      <c r="C4151" s="7">
        <f t="shared" si="64"/>
        <v>2033</v>
      </c>
      <c r="D4151">
        <v>1794</v>
      </c>
      <c r="E4151" t="s">
        <v>18</v>
      </c>
      <c r="F4151" t="s">
        <v>69</v>
      </c>
      <c r="G4151" s="7">
        <v>6</v>
      </c>
      <c r="H4151" s="3">
        <v>334.46</v>
      </c>
      <c r="I4151">
        <v>0.28000000000000003</v>
      </c>
      <c r="J4151" s="17" t="str" cm="1">
        <f t="array" ref="J4151">_xlfn.IFS(I4151&lt;=0.09,"&lt;0,1%",I4151&lt;=0.19,"&lt;0,2%",I4151&lt;=0.29,"&lt;0,3%",I4151&lt;=39,"&lt;0,4%")</f>
        <v>&lt;0,3%</v>
      </c>
      <c r="K4151" t="s">
        <v>17</v>
      </c>
      <c r="L4151" s="7">
        <v>6</v>
      </c>
      <c r="M4151" s="7" t="str" cm="1">
        <f t="array" ref="M4151">_xlfn.IFS(L4151&lt;1,"Very Fast",L4151&lt;3,"Fast",L4151&lt;5,"Normal",L4151&lt;=7,"Slow",L4151&gt;=8,"Very Slow")</f>
        <v>Slow</v>
      </c>
      <c r="N4151" s="5">
        <v>3.5</v>
      </c>
      <c r="O4151" t="str" cm="1">
        <f t="array" ref="O4151">_xlfn.IFS(N4151&lt;2,"Very Poor",N4151&lt;3,"Poor",N4151&lt;4,"Average",N4151&lt;4.5,"Good",N4151&lt;=5,"Excellent")</f>
        <v>Average</v>
      </c>
      <c r="P4151" s="12">
        <v>1444.87</v>
      </c>
    </row>
    <row r="4152" spans="1:16" x14ac:dyDescent="0.35">
      <c r="A4152">
        <v>14151</v>
      </c>
      <c r="B4152" s="15">
        <v>48712</v>
      </c>
      <c r="C4152" s="7">
        <f t="shared" si="64"/>
        <v>2033</v>
      </c>
      <c r="D4152">
        <v>1836</v>
      </c>
      <c r="E4152" t="s">
        <v>18</v>
      </c>
      <c r="F4152" t="s">
        <v>68</v>
      </c>
      <c r="G4152" s="7">
        <v>6</v>
      </c>
      <c r="H4152" s="3">
        <v>575.32000000000005</v>
      </c>
      <c r="I4152">
        <v>0.3</v>
      </c>
      <c r="J4152" s="17" t="str" cm="1">
        <f t="array" ref="J4152">_xlfn.IFS(I4152&lt;=0.09,"&lt;0,1%",I4152&lt;=0.19,"&lt;0,2%",I4152&lt;=0.29,"&lt;0,3%",I4152&lt;=39,"&lt;0,4%")</f>
        <v>&lt;0,4%</v>
      </c>
      <c r="K4152" t="s">
        <v>17</v>
      </c>
      <c r="L4152" s="7">
        <v>1</v>
      </c>
      <c r="M4152" s="7" t="str" cm="1">
        <f t="array" ref="M4152">_xlfn.IFS(L4152&lt;1,"Very Fast",L4152&lt;3,"Fast",L4152&lt;5,"Normal",L4152&lt;=7,"Slow",L4152&gt;=8,"Very Slow")</f>
        <v>Fast</v>
      </c>
      <c r="N4152" s="5">
        <v>1.3</v>
      </c>
      <c r="O4152" t="str" cm="1">
        <f t="array" ref="O4152">_xlfn.IFS(N4152&lt;2,"Very Poor",N4152&lt;3,"Poor",N4152&lt;4,"Average",N4152&lt;4.5,"Good",N4152&lt;=5,"Excellent")</f>
        <v>Very Poor</v>
      </c>
      <c r="P4152" s="12">
        <v>2416.34</v>
      </c>
    </row>
    <row r="4153" spans="1:16" x14ac:dyDescent="0.35">
      <c r="A4153">
        <v>14152</v>
      </c>
      <c r="B4153" s="15">
        <v>48713</v>
      </c>
      <c r="C4153" s="7">
        <f t="shared" si="64"/>
        <v>2033</v>
      </c>
      <c r="D4153">
        <v>1536</v>
      </c>
      <c r="E4153" t="s">
        <v>21</v>
      </c>
      <c r="F4153" t="s">
        <v>68</v>
      </c>
      <c r="G4153" s="7">
        <v>5</v>
      </c>
      <c r="H4153" s="3">
        <v>452.37</v>
      </c>
      <c r="I4153">
        <v>0.32</v>
      </c>
      <c r="J4153" s="17" t="str" cm="1">
        <f t="array" ref="J4153">_xlfn.IFS(I4153&lt;=0.09,"&lt;0,1%",I4153&lt;=0.19,"&lt;0,2%",I4153&lt;=0.29,"&lt;0,3%",I4153&lt;=39,"&lt;0,4%")</f>
        <v>&lt;0,4%</v>
      </c>
      <c r="K4153" t="s">
        <v>17</v>
      </c>
      <c r="L4153" s="7">
        <v>9</v>
      </c>
      <c r="M4153" s="7" t="str" cm="1">
        <f t="array" ref="M4153">_xlfn.IFS(L4153&lt;1,"Very Fast",L4153&lt;3,"Fast",L4153&lt;5,"Normal",L4153&lt;=7,"Slow",L4153&gt;=8,"Very Slow")</f>
        <v>Very Slow</v>
      </c>
      <c r="N4153" s="5">
        <v>1.7</v>
      </c>
      <c r="O4153" t="str" cm="1">
        <f t="array" ref="O4153">_xlfn.IFS(N4153&lt;2,"Very Poor",N4153&lt;3,"Poor",N4153&lt;4,"Average",N4153&lt;4.5,"Good",N4153&lt;=5,"Excellent")</f>
        <v>Very Poor</v>
      </c>
      <c r="P4153" s="12">
        <v>1538.06</v>
      </c>
    </row>
    <row r="4154" spans="1:16" x14ac:dyDescent="0.35">
      <c r="A4154">
        <v>14153</v>
      </c>
      <c r="B4154" s="15">
        <v>48714</v>
      </c>
      <c r="C4154" s="7">
        <f t="shared" si="64"/>
        <v>2033</v>
      </c>
      <c r="D4154">
        <v>1130</v>
      </c>
      <c r="E4154" t="s">
        <v>18</v>
      </c>
      <c r="F4154" t="s">
        <v>66</v>
      </c>
      <c r="G4154" s="7">
        <v>2</v>
      </c>
      <c r="H4154" s="3">
        <v>512.32000000000005</v>
      </c>
      <c r="I4154">
        <v>0.06</v>
      </c>
      <c r="J4154" s="17" t="str" cm="1">
        <f t="array" ref="J4154">_xlfn.IFS(I4154&lt;=0.09,"&lt;0,1%",I4154&lt;=0.19,"&lt;0,2%",I4154&lt;=0.29,"&lt;0,3%",I4154&lt;=39,"&lt;0,4%")</f>
        <v>&lt;0,1%</v>
      </c>
      <c r="K4154" t="s">
        <v>17</v>
      </c>
      <c r="L4154" s="7">
        <v>1</v>
      </c>
      <c r="M4154" s="7" t="str" cm="1">
        <f t="array" ref="M4154">_xlfn.IFS(L4154&lt;1,"Very Fast",L4154&lt;3,"Fast",L4154&lt;5,"Normal",L4154&lt;=7,"Slow",L4154&gt;=8,"Very Slow")</f>
        <v>Fast</v>
      </c>
      <c r="N4154" s="5">
        <v>2.7</v>
      </c>
      <c r="O4154" t="str" cm="1">
        <f t="array" ref="O4154">_xlfn.IFS(N4154&lt;2,"Very Poor",N4154&lt;3,"Poor",N4154&lt;4,"Average",N4154&lt;4.5,"Good",N4154&lt;=5,"Excellent")</f>
        <v>Poor</v>
      </c>
      <c r="P4154" s="12">
        <v>963.16</v>
      </c>
    </row>
    <row r="4155" spans="1:16" x14ac:dyDescent="0.35">
      <c r="A4155">
        <v>14154</v>
      </c>
      <c r="B4155" s="15">
        <v>48715</v>
      </c>
      <c r="C4155" s="7">
        <f t="shared" si="64"/>
        <v>2033</v>
      </c>
      <c r="D4155">
        <v>1352</v>
      </c>
      <c r="E4155" t="s">
        <v>21</v>
      </c>
      <c r="F4155" t="s">
        <v>69</v>
      </c>
      <c r="G4155" s="7">
        <v>4</v>
      </c>
      <c r="H4155" s="3">
        <v>222.09</v>
      </c>
      <c r="I4155">
        <v>0.11</v>
      </c>
      <c r="J4155" s="17" t="str" cm="1">
        <f t="array" ref="J4155">_xlfn.IFS(I4155&lt;=0.09,"&lt;0,1%",I4155&lt;=0.19,"&lt;0,2%",I4155&lt;=0.29,"&lt;0,3%",I4155&lt;=39,"&lt;0,4%")</f>
        <v>&lt;0,2%</v>
      </c>
      <c r="K4155" t="s">
        <v>13</v>
      </c>
      <c r="L4155" s="7">
        <v>2</v>
      </c>
      <c r="M4155" s="7" t="str" cm="1">
        <f t="array" ref="M4155">_xlfn.IFS(L4155&lt;1,"Very Fast",L4155&lt;3,"Fast",L4155&lt;5,"Normal",L4155&lt;=7,"Slow",L4155&gt;=8,"Very Slow")</f>
        <v>Fast</v>
      </c>
      <c r="N4155" s="5">
        <v>4.9000000000000004</v>
      </c>
      <c r="O4155" t="str" cm="1">
        <f t="array" ref="O4155">_xlfn.IFS(N4155&lt;2,"Very Poor",N4155&lt;3,"Poor",N4155&lt;4,"Average",N4155&lt;4.5,"Good",N4155&lt;=5,"Excellent")</f>
        <v>Excellent</v>
      </c>
      <c r="P4155" s="12">
        <v>790.64</v>
      </c>
    </row>
    <row r="4156" spans="1:16" x14ac:dyDescent="0.35">
      <c r="A4156">
        <v>14155</v>
      </c>
      <c r="B4156" s="15">
        <v>48716</v>
      </c>
      <c r="C4156" s="7">
        <f t="shared" si="64"/>
        <v>2033</v>
      </c>
      <c r="D4156">
        <v>1195</v>
      </c>
      <c r="E4156" t="s">
        <v>14</v>
      </c>
      <c r="F4156" t="s">
        <v>69</v>
      </c>
      <c r="G4156" s="7">
        <v>2</v>
      </c>
      <c r="H4156" s="3">
        <v>339.3</v>
      </c>
      <c r="I4156">
        <v>0.3</v>
      </c>
      <c r="J4156" s="17" t="str" cm="1">
        <f t="array" ref="J4156">_xlfn.IFS(I4156&lt;=0.09,"&lt;0,1%",I4156&lt;=0.19,"&lt;0,2%",I4156&lt;=0.29,"&lt;0,3%",I4156&lt;=39,"&lt;0,4%")</f>
        <v>&lt;0,4%</v>
      </c>
      <c r="K4156" t="s">
        <v>15</v>
      </c>
      <c r="L4156" s="7">
        <v>1</v>
      </c>
      <c r="M4156" s="7" t="str" cm="1">
        <f t="array" ref="M4156">_xlfn.IFS(L4156&lt;1,"Very Fast",L4156&lt;3,"Fast",L4156&lt;5,"Normal",L4156&lt;=7,"Slow",L4156&gt;=8,"Very Slow")</f>
        <v>Fast</v>
      </c>
      <c r="N4156" s="5">
        <v>2.2999999999999998</v>
      </c>
      <c r="O4156" t="str" cm="1">
        <f t="array" ref="O4156">_xlfn.IFS(N4156&lt;2,"Very Poor",N4156&lt;3,"Poor",N4156&lt;4,"Average",N4156&lt;4.5,"Good",N4156&lt;=5,"Excellent")</f>
        <v>Poor</v>
      </c>
      <c r="P4156" s="12">
        <v>475.02</v>
      </c>
    </row>
    <row r="4157" spans="1:16" x14ac:dyDescent="0.35">
      <c r="A4157">
        <v>14156</v>
      </c>
      <c r="B4157" s="15">
        <v>48717</v>
      </c>
      <c r="C4157" s="7">
        <f t="shared" si="64"/>
        <v>2033</v>
      </c>
      <c r="D4157">
        <v>1792</v>
      </c>
      <c r="E4157" t="s">
        <v>14</v>
      </c>
      <c r="F4157" t="s">
        <v>69</v>
      </c>
      <c r="G4157" s="7">
        <v>4</v>
      </c>
      <c r="H4157" s="3">
        <v>375.01</v>
      </c>
      <c r="I4157">
        <v>7.0000000000000007E-2</v>
      </c>
      <c r="J4157" s="17" t="str" cm="1">
        <f t="array" ref="J4157">_xlfn.IFS(I4157&lt;=0.09,"&lt;0,1%",I4157&lt;=0.19,"&lt;0,2%",I4157&lt;=0.29,"&lt;0,3%",I4157&lt;=39,"&lt;0,4%")</f>
        <v>&lt;0,1%</v>
      </c>
      <c r="K4157" t="s">
        <v>17</v>
      </c>
      <c r="L4157" s="7">
        <v>8</v>
      </c>
      <c r="M4157" s="7" t="str" cm="1">
        <f t="array" ref="M4157">_xlfn.IFS(L4157&lt;1,"Very Fast",L4157&lt;3,"Fast",L4157&lt;5,"Normal",L4157&lt;=7,"Slow",L4157&gt;=8,"Very Slow")</f>
        <v>Very Slow</v>
      </c>
      <c r="N4157" s="5">
        <v>3.5</v>
      </c>
      <c r="O4157" t="str" cm="1">
        <f t="array" ref="O4157">_xlfn.IFS(N4157&lt;2,"Very Poor",N4157&lt;3,"Poor",N4157&lt;4,"Average",N4157&lt;4.5,"Good",N4157&lt;=5,"Excellent")</f>
        <v>Average</v>
      </c>
      <c r="P4157" s="12">
        <v>1395.04</v>
      </c>
    </row>
    <row r="4158" spans="1:16" x14ac:dyDescent="0.35">
      <c r="A4158">
        <v>14157</v>
      </c>
      <c r="B4158" s="15">
        <v>48718</v>
      </c>
      <c r="C4158" s="7">
        <f t="shared" si="64"/>
        <v>2033</v>
      </c>
      <c r="D4158">
        <v>1915</v>
      </c>
      <c r="E4158" t="s">
        <v>18</v>
      </c>
      <c r="F4158" t="s">
        <v>66</v>
      </c>
      <c r="G4158" s="7">
        <v>7</v>
      </c>
      <c r="H4158" s="3">
        <v>203.13</v>
      </c>
      <c r="I4158">
        <v>0</v>
      </c>
      <c r="J4158" s="17" t="str" cm="1">
        <f t="array" ref="J4158">_xlfn.IFS(I4158&lt;=0.09,"&lt;0,1%",I4158&lt;=0.19,"&lt;0,2%",I4158&lt;=0.29,"&lt;0,3%",I4158&lt;=39,"&lt;0,4%")</f>
        <v>&lt;0,1%</v>
      </c>
      <c r="K4158" t="s">
        <v>17</v>
      </c>
      <c r="L4158" s="7">
        <v>4</v>
      </c>
      <c r="M4158" s="7" t="str" cm="1">
        <f t="array" ref="M4158">_xlfn.IFS(L4158&lt;1,"Very Fast",L4158&lt;3,"Fast",L4158&lt;5,"Normal",L4158&lt;=7,"Slow",L4158&gt;=8,"Very Slow")</f>
        <v>Normal</v>
      </c>
      <c r="N4158" s="5">
        <v>5</v>
      </c>
      <c r="O4158" t="str" cm="1">
        <f t="array" ref="O4158">_xlfn.IFS(N4158&lt;2,"Very Poor",N4158&lt;3,"Poor",N4158&lt;4,"Average",N4158&lt;4.5,"Good",N4158&lt;=5,"Excellent")</f>
        <v>Excellent</v>
      </c>
      <c r="P4158" s="12">
        <v>1421.91</v>
      </c>
    </row>
    <row r="4159" spans="1:16" x14ac:dyDescent="0.35">
      <c r="A4159">
        <v>14158</v>
      </c>
      <c r="B4159" s="15">
        <v>48719</v>
      </c>
      <c r="C4159" s="7">
        <f t="shared" si="64"/>
        <v>2033</v>
      </c>
      <c r="D4159">
        <v>1929</v>
      </c>
      <c r="E4159" t="s">
        <v>18</v>
      </c>
      <c r="F4159" t="s">
        <v>66</v>
      </c>
      <c r="G4159" s="7">
        <v>5</v>
      </c>
      <c r="H4159" s="3">
        <v>348.6</v>
      </c>
      <c r="I4159">
        <v>0.3</v>
      </c>
      <c r="J4159" s="17" t="str" cm="1">
        <f t="array" ref="J4159">_xlfn.IFS(I4159&lt;=0.09,"&lt;0,1%",I4159&lt;=0.19,"&lt;0,2%",I4159&lt;=0.29,"&lt;0,3%",I4159&lt;=39,"&lt;0,4%")</f>
        <v>&lt;0,4%</v>
      </c>
      <c r="K4159" t="s">
        <v>15</v>
      </c>
      <c r="L4159" s="7">
        <v>2</v>
      </c>
      <c r="M4159" s="7" t="str" cm="1">
        <f t="array" ref="M4159">_xlfn.IFS(L4159&lt;1,"Very Fast",L4159&lt;3,"Fast",L4159&lt;5,"Normal",L4159&lt;=7,"Slow",L4159&gt;=8,"Very Slow")</f>
        <v>Fast</v>
      </c>
      <c r="N4159" s="5">
        <v>2.1</v>
      </c>
      <c r="O4159" t="str" cm="1">
        <f t="array" ref="O4159">_xlfn.IFS(N4159&lt;2,"Very Poor",N4159&lt;3,"Poor",N4159&lt;4,"Average",N4159&lt;4.5,"Good",N4159&lt;=5,"Excellent")</f>
        <v>Poor</v>
      </c>
      <c r="P4159" s="12">
        <v>1220.0999999999999</v>
      </c>
    </row>
    <row r="4160" spans="1:16" x14ac:dyDescent="0.35">
      <c r="A4160">
        <v>14159</v>
      </c>
      <c r="B4160" s="15">
        <v>48720</v>
      </c>
      <c r="C4160" s="7">
        <f t="shared" si="64"/>
        <v>2033</v>
      </c>
      <c r="D4160">
        <v>1665</v>
      </c>
      <c r="E4160" t="s">
        <v>18</v>
      </c>
      <c r="F4160" t="s">
        <v>69</v>
      </c>
      <c r="G4160" s="7">
        <v>1</v>
      </c>
      <c r="H4160" s="3">
        <v>153.44</v>
      </c>
      <c r="I4160">
        <v>0.11</v>
      </c>
      <c r="J4160" s="17" t="str" cm="1">
        <f t="array" ref="J4160">_xlfn.IFS(I4160&lt;=0.09,"&lt;0,1%",I4160&lt;=0.19,"&lt;0,2%",I4160&lt;=0.29,"&lt;0,3%",I4160&lt;=39,"&lt;0,4%")</f>
        <v>&lt;0,2%</v>
      </c>
      <c r="K4160" t="s">
        <v>15</v>
      </c>
      <c r="L4160" s="7">
        <v>7</v>
      </c>
      <c r="M4160" s="7" t="str" cm="1">
        <f t="array" ref="M4160">_xlfn.IFS(L4160&lt;1,"Very Fast",L4160&lt;3,"Fast",L4160&lt;5,"Normal",L4160&lt;=7,"Slow",L4160&gt;=8,"Very Slow")</f>
        <v>Slow</v>
      </c>
      <c r="N4160" s="5">
        <v>1.7</v>
      </c>
      <c r="O4160" t="str" cm="1">
        <f t="array" ref="O4160">_xlfn.IFS(N4160&lt;2,"Very Poor",N4160&lt;3,"Poor",N4160&lt;4,"Average",N4160&lt;4.5,"Good",N4160&lt;=5,"Excellent")</f>
        <v>Very Poor</v>
      </c>
      <c r="P4160" s="12">
        <v>136.56</v>
      </c>
    </row>
    <row r="4161" spans="1:16" x14ac:dyDescent="0.35">
      <c r="A4161">
        <v>14160</v>
      </c>
      <c r="B4161" s="15">
        <v>48721</v>
      </c>
      <c r="C4161" s="7">
        <f t="shared" si="64"/>
        <v>2033</v>
      </c>
      <c r="D4161">
        <v>1381</v>
      </c>
      <c r="E4161" t="s">
        <v>11</v>
      </c>
      <c r="F4161" t="s">
        <v>66</v>
      </c>
      <c r="G4161" s="7">
        <v>7</v>
      </c>
      <c r="H4161" s="3">
        <v>98.87</v>
      </c>
      <c r="I4161">
        <v>0.15</v>
      </c>
      <c r="J4161" s="17" t="str" cm="1">
        <f t="array" ref="J4161">_xlfn.IFS(I4161&lt;=0.09,"&lt;0,1%",I4161&lt;=0.19,"&lt;0,2%",I4161&lt;=0.29,"&lt;0,3%",I4161&lt;=39,"&lt;0,4%")</f>
        <v>&lt;0,2%</v>
      </c>
      <c r="K4161" t="s">
        <v>17</v>
      </c>
      <c r="L4161" s="7">
        <v>8</v>
      </c>
      <c r="M4161" s="7" t="str" cm="1">
        <f t="array" ref="M4161">_xlfn.IFS(L4161&lt;1,"Very Fast",L4161&lt;3,"Fast",L4161&lt;5,"Normal",L4161&lt;=7,"Slow",L4161&gt;=8,"Very Slow")</f>
        <v>Very Slow</v>
      </c>
      <c r="N4161" s="5">
        <v>3.2</v>
      </c>
      <c r="O4161" t="str" cm="1">
        <f t="array" ref="O4161">_xlfn.IFS(N4161&lt;2,"Very Poor",N4161&lt;3,"Poor",N4161&lt;4,"Average",N4161&lt;4.5,"Good",N4161&lt;=5,"Excellent")</f>
        <v>Average</v>
      </c>
      <c r="P4161" s="12">
        <v>588.28</v>
      </c>
    </row>
    <row r="4162" spans="1:16" x14ac:dyDescent="0.35">
      <c r="A4162">
        <v>14161</v>
      </c>
      <c r="B4162" s="15">
        <v>48722</v>
      </c>
      <c r="C4162" s="7">
        <f t="shared" si="64"/>
        <v>2033</v>
      </c>
      <c r="D4162">
        <v>1644</v>
      </c>
      <c r="E4162" t="s">
        <v>21</v>
      </c>
      <c r="F4162" t="s">
        <v>66</v>
      </c>
      <c r="G4162" s="7">
        <v>1</v>
      </c>
      <c r="H4162" s="3">
        <v>233.77</v>
      </c>
      <c r="I4162">
        <v>0.16</v>
      </c>
      <c r="J4162" s="17" t="str" cm="1">
        <f t="array" ref="J4162">_xlfn.IFS(I4162&lt;=0.09,"&lt;0,1%",I4162&lt;=0.19,"&lt;0,2%",I4162&lt;=0.29,"&lt;0,3%",I4162&lt;=39,"&lt;0,4%")</f>
        <v>&lt;0,2%</v>
      </c>
      <c r="K4162" t="s">
        <v>15</v>
      </c>
      <c r="L4162" s="7">
        <v>9</v>
      </c>
      <c r="M4162" s="7" t="str" cm="1">
        <f t="array" ref="M4162">_xlfn.IFS(L4162&lt;1,"Very Fast",L4162&lt;3,"Fast",L4162&lt;5,"Normal",L4162&lt;=7,"Slow",L4162&gt;=8,"Very Slow")</f>
        <v>Very Slow</v>
      </c>
      <c r="N4162" s="5">
        <v>3.2</v>
      </c>
      <c r="O4162" t="str" cm="1">
        <f t="array" ref="O4162">_xlfn.IFS(N4162&lt;2,"Very Poor",N4162&lt;3,"Poor",N4162&lt;4,"Average",N4162&lt;4.5,"Good",N4162&lt;=5,"Excellent")</f>
        <v>Average</v>
      </c>
      <c r="P4162" s="12">
        <v>196.37</v>
      </c>
    </row>
    <row r="4163" spans="1:16" x14ac:dyDescent="0.35">
      <c r="A4163">
        <v>14162</v>
      </c>
      <c r="B4163" s="15">
        <v>48723</v>
      </c>
      <c r="C4163" s="7">
        <f t="shared" ref="C4163:C4226" si="65">YEAR(B4163)</f>
        <v>2033</v>
      </c>
      <c r="D4163">
        <v>1226</v>
      </c>
      <c r="E4163" t="s">
        <v>14</v>
      </c>
      <c r="F4163" t="s">
        <v>66</v>
      </c>
      <c r="G4163" s="7">
        <v>2</v>
      </c>
      <c r="H4163" s="3">
        <v>447.48</v>
      </c>
      <c r="I4163">
        <v>0.3</v>
      </c>
      <c r="J4163" s="17" t="str" cm="1">
        <f t="array" ref="J4163">_xlfn.IFS(I4163&lt;=0.09,"&lt;0,1%",I4163&lt;=0.19,"&lt;0,2%",I4163&lt;=0.29,"&lt;0,3%",I4163&lt;=39,"&lt;0,4%")</f>
        <v>&lt;0,4%</v>
      </c>
      <c r="K4163" t="s">
        <v>15</v>
      </c>
      <c r="L4163" s="7">
        <v>5</v>
      </c>
      <c r="M4163" s="7" t="str" cm="1">
        <f t="array" ref="M4163">_xlfn.IFS(L4163&lt;1,"Very Fast",L4163&lt;3,"Fast",L4163&lt;5,"Normal",L4163&lt;=7,"Slow",L4163&gt;=8,"Very Slow")</f>
        <v>Slow</v>
      </c>
      <c r="N4163" s="5">
        <v>4.7</v>
      </c>
      <c r="O4163" t="str" cm="1">
        <f t="array" ref="O4163">_xlfn.IFS(N4163&lt;2,"Very Poor",N4163&lt;3,"Poor",N4163&lt;4,"Average",N4163&lt;4.5,"Good",N4163&lt;=5,"Excellent")</f>
        <v>Excellent</v>
      </c>
      <c r="P4163" s="12">
        <v>626.47</v>
      </c>
    </row>
    <row r="4164" spans="1:16" x14ac:dyDescent="0.35">
      <c r="A4164">
        <v>14163</v>
      </c>
      <c r="B4164" s="15">
        <v>48724</v>
      </c>
      <c r="C4164" s="7">
        <f t="shared" si="65"/>
        <v>2033</v>
      </c>
      <c r="D4164">
        <v>1700</v>
      </c>
      <c r="E4164" t="s">
        <v>18</v>
      </c>
      <c r="F4164" t="s">
        <v>69</v>
      </c>
      <c r="G4164" s="7">
        <v>4</v>
      </c>
      <c r="H4164" s="3">
        <v>550.97</v>
      </c>
      <c r="I4164">
        <v>0.12</v>
      </c>
      <c r="J4164" s="17" t="str" cm="1">
        <f t="array" ref="J4164">_xlfn.IFS(I4164&lt;=0.09,"&lt;0,1%",I4164&lt;=0.19,"&lt;0,2%",I4164&lt;=0.29,"&lt;0,3%",I4164&lt;=39,"&lt;0,4%")</f>
        <v>&lt;0,2%</v>
      </c>
      <c r="K4164" t="s">
        <v>17</v>
      </c>
      <c r="L4164" s="7">
        <v>3</v>
      </c>
      <c r="M4164" s="7" t="str" cm="1">
        <f t="array" ref="M4164">_xlfn.IFS(L4164&lt;1,"Very Fast",L4164&lt;3,"Fast",L4164&lt;5,"Normal",L4164&lt;=7,"Slow",L4164&gt;=8,"Very Slow")</f>
        <v>Normal</v>
      </c>
      <c r="N4164" s="5">
        <v>1.1000000000000001</v>
      </c>
      <c r="O4164" t="str" cm="1">
        <f t="array" ref="O4164">_xlfn.IFS(N4164&lt;2,"Very Poor",N4164&lt;3,"Poor",N4164&lt;4,"Average",N4164&lt;4.5,"Good",N4164&lt;=5,"Excellent")</f>
        <v>Very Poor</v>
      </c>
      <c r="P4164" s="12">
        <v>1939.41</v>
      </c>
    </row>
    <row r="4165" spans="1:16" x14ac:dyDescent="0.35">
      <c r="A4165">
        <v>14164</v>
      </c>
      <c r="B4165" s="15">
        <v>48725</v>
      </c>
      <c r="C4165" s="7">
        <f t="shared" si="65"/>
        <v>2033</v>
      </c>
      <c r="D4165">
        <v>1475</v>
      </c>
      <c r="E4165" t="s">
        <v>11</v>
      </c>
      <c r="F4165" t="s">
        <v>66</v>
      </c>
      <c r="G4165" s="7">
        <v>1</v>
      </c>
      <c r="H4165" s="3">
        <v>282.76</v>
      </c>
      <c r="I4165">
        <v>0.31</v>
      </c>
      <c r="J4165" s="17" t="str" cm="1">
        <f t="array" ref="J4165">_xlfn.IFS(I4165&lt;=0.09,"&lt;0,1%",I4165&lt;=0.19,"&lt;0,2%",I4165&lt;=0.29,"&lt;0,3%",I4165&lt;=39,"&lt;0,4%")</f>
        <v>&lt;0,4%</v>
      </c>
      <c r="K4165" t="s">
        <v>13</v>
      </c>
      <c r="L4165" s="7">
        <v>1</v>
      </c>
      <c r="M4165" s="7" t="str" cm="1">
        <f t="array" ref="M4165">_xlfn.IFS(L4165&lt;1,"Very Fast",L4165&lt;3,"Fast",L4165&lt;5,"Normal",L4165&lt;=7,"Slow",L4165&gt;=8,"Very Slow")</f>
        <v>Fast</v>
      </c>
      <c r="N4165" s="5">
        <v>2.6</v>
      </c>
      <c r="O4165" t="str" cm="1">
        <f t="array" ref="O4165">_xlfn.IFS(N4165&lt;2,"Very Poor",N4165&lt;3,"Poor",N4165&lt;4,"Average",N4165&lt;4.5,"Good",N4165&lt;=5,"Excellent")</f>
        <v>Poor</v>
      </c>
      <c r="P4165" s="12">
        <v>195.1</v>
      </c>
    </row>
    <row r="4166" spans="1:16" x14ac:dyDescent="0.35">
      <c r="A4166">
        <v>14165</v>
      </c>
      <c r="B4166" s="15">
        <v>48726</v>
      </c>
      <c r="C4166" s="7">
        <f t="shared" si="65"/>
        <v>2033</v>
      </c>
      <c r="D4166">
        <v>1476</v>
      </c>
      <c r="E4166" t="s">
        <v>18</v>
      </c>
      <c r="F4166" t="s">
        <v>69</v>
      </c>
      <c r="G4166" s="7">
        <v>7</v>
      </c>
      <c r="H4166" s="3">
        <v>391.05</v>
      </c>
      <c r="I4166">
        <v>0.22</v>
      </c>
      <c r="J4166" s="17" t="str" cm="1">
        <f t="array" ref="J4166">_xlfn.IFS(I4166&lt;=0.09,"&lt;0,1%",I4166&lt;=0.19,"&lt;0,2%",I4166&lt;=0.29,"&lt;0,3%",I4166&lt;=39,"&lt;0,4%")</f>
        <v>&lt;0,3%</v>
      </c>
      <c r="K4166" t="s">
        <v>13</v>
      </c>
      <c r="L4166" s="7">
        <v>8</v>
      </c>
      <c r="M4166" s="7" t="str" cm="1">
        <f t="array" ref="M4166">_xlfn.IFS(L4166&lt;1,"Very Fast",L4166&lt;3,"Fast",L4166&lt;5,"Normal",L4166&lt;=7,"Slow",L4166&gt;=8,"Very Slow")</f>
        <v>Very Slow</v>
      </c>
      <c r="N4166" s="5">
        <v>2.2000000000000002</v>
      </c>
      <c r="O4166" t="str" cm="1">
        <f t="array" ref="O4166">_xlfn.IFS(N4166&lt;2,"Very Poor",N4166&lt;3,"Poor",N4166&lt;4,"Average",N4166&lt;4.5,"Good",N4166&lt;=5,"Excellent")</f>
        <v>Poor</v>
      </c>
      <c r="P4166" s="12">
        <v>2135.13</v>
      </c>
    </row>
    <row r="4167" spans="1:16" x14ac:dyDescent="0.35">
      <c r="A4167">
        <v>14166</v>
      </c>
      <c r="B4167" s="15">
        <v>48727</v>
      </c>
      <c r="C4167" s="7">
        <f t="shared" si="65"/>
        <v>2033</v>
      </c>
      <c r="D4167">
        <v>1264</v>
      </c>
      <c r="E4167" t="s">
        <v>18</v>
      </c>
      <c r="F4167" t="s">
        <v>69</v>
      </c>
      <c r="G4167" s="7">
        <v>4</v>
      </c>
      <c r="H4167" s="3">
        <v>75.28</v>
      </c>
      <c r="I4167">
        <v>0.18</v>
      </c>
      <c r="J4167" s="17" t="str" cm="1">
        <f t="array" ref="J4167">_xlfn.IFS(I4167&lt;=0.09,"&lt;0,1%",I4167&lt;=0.19,"&lt;0,2%",I4167&lt;=0.29,"&lt;0,3%",I4167&lt;=39,"&lt;0,4%")</f>
        <v>&lt;0,2%</v>
      </c>
      <c r="K4167" t="s">
        <v>15</v>
      </c>
      <c r="L4167" s="7">
        <v>6</v>
      </c>
      <c r="M4167" s="7" t="str" cm="1">
        <f t="array" ref="M4167">_xlfn.IFS(L4167&lt;1,"Very Fast",L4167&lt;3,"Fast",L4167&lt;5,"Normal",L4167&lt;=7,"Slow",L4167&gt;=8,"Very Slow")</f>
        <v>Slow</v>
      </c>
      <c r="N4167" s="5">
        <v>3.3</v>
      </c>
      <c r="O4167" t="str" cm="1">
        <f t="array" ref="O4167">_xlfn.IFS(N4167&lt;2,"Very Poor",N4167&lt;3,"Poor",N4167&lt;4,"Average",N4167&lt;4.5,"Good",N4167&lt;=5,"Excellent")</f>
        <v>Average</v>
      </c>
      <c r="P4167" s="12">
        <v>246.92</v>
      </c>
    </row>
    <row r="4168" spans="1:16" x14ac:dyDescent="0.35">
      <c r="A4168">
        <v>14167</v>
      </c>
      <c r="B4168" s="15">
        <v>48728</v>
      </c>
      <c r="C4168" s="7">
        <f t="shared" si="65"/>
        <v>2033</v>
      </c>
      <c r="D4168">
        <v>1371</v>
      </c>
      <c r="E4168" t="s">
        <v>14</v>
      </c>
      <c r="F4168" t="s">
        <v>68</v>
      </c>
      <c r="G4168" s="7">
        <v>5</v>
      </c>
      <c r="H4168" s="3">
        <v>544.11</v>
      </c>
      <c r="I4168">
        <v>0.11</v>
      </c>
      <c r="J4168" s="17" t="str" cm="1">
        <f t="array" ref="J4168">_xlfn.IFS(I4168&lt;=0.09,"&lt;0,1%",I4168&lt;=0.19,"&lt;0,2%",I4168&lt;=0.29,"&lt;0,3%",I4168&lt;=39,"&lt;0,4%")</f>
        <v>&lt;0,2%</v>
      </c>
      <c r="K4168" t="s">
        <v>17</v>
      </c>
      <c r="L4168" s="7">
        <v>5</v>
      </c>
      <c r="M4168" s="7" t="str" cm="1">
        <f t="array" ref="M4168">_xlfn.IFS(L4168&lt;1,"Very Fast",L4168&lt;3,"Fast",L4168&lt;5,"Normal",L4168&lt;=7,"Slow",L4168&gt;=8,"Very Slow")</f>
        <v>Slow</v>
      </c>
      <c r="N4168" s="5">
        <v>1</v>
      </c>
      <c r="O4168" t="str" cm="1">
        <f t="array" ref="O4168">_xlfn.IFS(N4168&lt;2,"Very Poor",N4168&lt;3,"Poor",N4168&lt;4,"Average",N4168&lt;4.5,"Good",N4168&lt;=5,"Excellent")</f>
        <v>Very Poor</v>
      </c>
      <c r="P4168" s="12">
        <v>2421.29</v>
      </c>
    </row>
    <row r="4169" spans="1:16" x14ac:dyDescent="0.35">
      <c r="A4169">
        <v>14168</v>
      </c>
      <c r="B4169" s="15">
        <v>48729</v>
      </c>
      <c r="C4169" s="7">
        <f t="shared" si="65"/>
        <v>2033</v>
      </c>
      <c r="D4169">
        <v>1485</v>
      </c>
      <c r="E4169" t="s">
        <v>11</v>
      </c>
      <c r="F4169" t="s">
        <v>69</v>
      </c>
      <c r="G4169" s="7">
        <v>7</v>
      </c>
      <c r="H4169" s="3">
        <v>347.63</v>
      </c>
      <c r="I4169">
        <v>0.09</v>
      </c>
      <c r="J4169" s="17" t="str" cm="1">
        <f t="array" ref="J4169">_xlfn.IFS(I4169&lt;=0.09,"&lt;0,1%",I4169&lt;=0.19,"&lt;0,2%",I4169&lt;=0.29,"&lt;0,3%",I4169&lt;=39,"&lt;0,4%")</f>
        <v>&lt;0,1%</v>
      </c>
      <c r="K4169" t="s">
        <v>15</v>
      </c>
      <c r="L4169" s="7">
        <v>7</v>
      </c>
      <c r="M4169" s="7" t="str" cm="1">
        <f t="array" ref="M4169">_xlfn.IFS(L4169&lt;1,"Very Fast",L4169&lt;3,"Fast",L4169&lt;5,"Normal",L4169&lt;=7,"Slow",L4169&gt;=8,"Very Slow")</f>
        <v>Slow</v>
      </c>
      <c r="N4169" s="5">
        <v>3.8</v>
      </c>
      <c r="O4169" t="str" cm="1">
        <f t="array" ref="O4169">_xlfn.IFS(N4169&lt;2,"Very Poor",N4169&lt;3,"Poor",N4169&lt;4,"Average",N4169&lt;4.5,"Good",N4169&lt;=5,"Excellent")</f>
        <v>Average</v>
      </c>
      <c r="P4169" s="12">
        <v>2214.4</v>
      </c>
    </row>
    <row r="4170" spans="1:16" x14ac:dyDescent="0.35">
      <c r="A4170">
        <v>14169</v>
      </c>
      <c r="B4170" s="15">
        <v>48730</v>
      </c>
      <c r="C4170" s="7">
        <f t="shared" si="65"/>
        <v>2033</v>
      </c>
      <c r="D4170">
        <v>1433</v>
      </c>
      <c r="E4170" t="s">
        <v>18</v>
      </c>
      <c r="F4170" t="s">
        <v>68</v>
      </c>
      <c r="G4170" s="7">
        <v>2</v>
      </c>
      <c r="H4170" s="3">
        <v>471.5</v>
      </c>
      <c r="I4170">
        <v>0.22</v>
      </c>
      <c r="J4170" s="17" t="str" cm="1">
        <f t="array" ref="J4170">_xlfn.IFS(I4170&lt;=0.09,"&lt;0,1%",I4170&lt;=0.19,"&lt;0,2%",I4170&lt;=0.29,"&lt;0,3%",I4170&lt;=39,"&lt;0,4%")</f>
        <v>&lt;0,3%</v>
      </c>
      <c r="K4170" t="s">
        <v>15</v>
      </c>
      <c r="L4170" s="7">
        <v>5</v>
      </c>
      <c r="M4170" s="7" t="str" cm="1">
        <f t="array" ref="M4170">_xlfn.IFS(L4170&lt;1,"Very Fast",L4170&lt;3,"Fast",L4170&lt;5,"Normal",L4170&lt;=7,"Slow",L4170&gt;=8,"Very Slow")</f>
        <v>Slow</v>
      </c>
      <c r="N4170" s="5">
        <v>2.9</v>
      </c>
      <c r="O4170" t="str" cm="1">
        <f t="array" ref="O4170">_xlfn.IFS(N4170&lt;2,"Very Poor",N4170&lt;3,"Poor",N4170&lt;4,"Average",N4170&lt;4.5,"Good",N4170&lt;=5,"Excellent")</f>
        <v>Poor</v>
      </c>
      <c r="P4170" s="12">
        <v>735.54</v>
      </c>
    </row>
    <row r="4171" spans="1:16" x14ac:dyDescent="0.35">
      <c r="A4171">
        <v>14170</v>
      </c>
      <c r="B4171" s="15">
        <v>48731</v>
      </c>
      <c r="C4171" s="7">
        <f t="shared" si="65"/>
        <v>2033</v>
      </c>
      <c r="D4171">
        <v>1645</v>
      </c>
      <c r="E4171" t="s">
        <v>18</v>
      </c>
      <c r="F4171" t="s">
        <v>69</v>
      </c>
      <c r="G4171" s="7">
        <v>4</v>
      </c>
      <c r="H4171" s="3">
        <v>479.75</v>
      </c>
      <c r="I4171">
        <v>0.16</v>
      </c>
      <c r="J4171" s="17" t="str" cm="1">
        <f t="array" ref="J4171">_xlfn.IFS(I4171&lt;=0.09,"&lt;0,1%",I4171&lt;=0.19,"&lt;0,2%",I4171&lt;=0.29,"&lt;0,3%",I4171&lt;=39,"&lt;0,4%")</f>
        <v>&lt;0,2%</v>
      </c>
      <c r="K4171" t="s">
        <v>17</v>
      </c>
      <c r="L4171" s="7">
        <v>11</v>
      </c>
      <c r="M4171" s="7" t="str" cm="1">
        <f t="array" ref="M4171">_xlfn.IFS(L4171&lt;1,"Very Fast",L4171&lt;3,"Fast",L4171&lt;5,"Normal",L4171&lt;=7,"Slow",L4171&gt;=8,"Very Slow")</f>
        <v>Very Slow</v>
      </c>
      <c r="N4171" s="5">
        <v>3.8</v>
      </c>
      <c r="O4171" t="str" cm="1">
        <f t="array" ref="O4171">_xlfn.IFS(N4171&lt;2,"Very Poor",N4171&lt;3,"Poor",N4171&lt;4,"Average",N4171&lt;4.5,"Good",N4171&lt;=5,"Excellent")</f>
        <v>Average</v>
      </c>
      <c r="P4171" s="12">
        <v>1611.96</v>
      </c>
    </row>
    <row r="4172" spans="1:16" x14ac:dyDescent="0.35">
      <c r="A4172">
        <v>14171</v>
      </c>
      <c r="B4172" s="15">
        <v>48732</v>
      </c>
      <c r="C4172" s="7">
        <f t="shared" si="65"/>
        <v>2033</v>
      </c>
      <c r="D4172">
        <v>1210</v>
      </c>
      <c r="E4172" t="s">
        <v>11</v>
      </c>
      <c r="F4172" t="s">
        <v>66</v>
      </c>
      <c r="G4172" s="7">
        <v>2</v>
      </c>
      <c r="H4172" s="3">
        <v>165.04</v>
      </c>
      <c r="I4172">
        <v>0.32</v>
      </c>
      <c r="J4172" s="17" t="str" cm="1">
        <f t="array" ref="J4172">_xlfn.IFS(I4172&lt;=0.09,"&lt;0,1%",I4172&lt;=0.19,"&lt;0,2%",I4172&lt;=0.29,"&lt;0,3%",I4172&lt;=39,"&lt;0,4%")</f>
        <v>&lt;0,4%</v>
      </c>
      <c r="K4172" t="s">
        <v>15</v>
      </c>
      <c r="L4172" s="7">
        <v>4</v>
      </c>
      <c r="M4172" s="7" t="str" cm="1">
        <f t="array" ref="M4172">_xlfn.IFS(L4172&lt;1,"Very Fast",L4172&lt;3,"Fast",L4172&lt;5,"Normal",L4172&lt;=7,"Slow",L4172&gt;=8,"Very Slow")</f>
        <v>Normal</v>
      </c>
      <c r="N4172" s="5">
        <v>2.8</v>
      </c>
      <c r="O4172" t="str" cm="1">
        <f t="array" ref="O4172">_xlfn.IFS(N4172&lt;2,"Very Poor",N4172&lt;3,"Poor",N4172&lt;4,"Average",N4172&lt;4.5,"Good",N4172&lt;=5,"Excellent")</f>
        <v>Poor</v>
      </c>
      <c r="P4172" s="12">
        <v>224.45</v>
      </c>
    </row>
    <row r="4173" spans="1:16" x14ac:dyDescent="0.35">
      <c r="A4173">
        <v>14172</v>
      </c>
      <c r="B4173" s="15">
        <v>48733</v>
      </c>
      <c r="C4173" s="7">
        <f t="shared" si="65"/>
        <v>2033</v>
      </c>
      <c r="D4173">
        <v>1571</v>
      </c>
      <c r="E4173" t="s">
        <v>18</v>
      </c>
      <c r="F4173" t="s">
        <v>69</v>
      </c>
      <c r="G4173" s="7">
        <v>4</v>
      </c>
      <c r="H4173" s="3">
        <v>324.57</v>
      </c>
      <c r="I4173">
        <v>0.17</v>
      </c>
      <c r="J4173" s="17" t="str" cm="1">
        <f t="array" ref="J4173">_xlfn.IFS(I4173&lt;=0.09,"&lt;0,1%",I4173&lt;=0.19,"&lt;0,2%",I4173&lt;=0.29,"&lt;0,3%",I4173&lt;=39,"&lt;0,4%")</f>
        <v>&lt;0,2%</v>
      </c>
      <c r="K4173" t="s">
        <v>15</v>
      </c>
      <c r="L4173" s="7">
        <v>5</v>
      </c>
      <c r="M4173" s="7" t="str" cm="1">
        <f t="array" ref="M4173">_xlfn.IFS(L4173&lt;1,"Very Fast",L4173&lt;3,"Fast",L4173&lt;5,"Normal",L4173&lt;=7,"Slow",L4173&gt;=8,"Very Slow")</f>
        <v>Slow</v>
      </c>
      <c r="N4173" s="5">
        <v>2.9</v>
      </c>
      <c r="O4173" t="str" cm="1">
        <f t="array" ref="O4173">_xlfn.IFS(N4173&lt;2,"Very Poor",N4173&lt;3,"Poor",N4173&lt;4,"Average",N4173&lt;4.5,"Good",N4173&lt;=5,"Excellent")</f>
        <v>Poor</v>
      </c>
      <c r="P4173" s="12">
        <v>1077.57</v>
      </c>
    </row>
    <row r="4174" spans="1:16" x14ac:dyDescent="0.35">
      <c r="A4174">
        <v>14173</v>
      </c>
      <c r="B4174" s="15">
        <v>48734</v>
      </c>
      <c r="C4174" s="7">
        <f t="shared" si="65"/>
        <v>2033</v>
      </c>
      <c r="D4174">
        <v>1939</v>
      </c>
      <c r="E4174" t="s">
        <v>18</v>
      </c>
      <c r="F4174" t="s">
        <v>68</v>
      </c>
      <c r="G4174" s="7">
        <v>7</v>
      </c>
      <c r="H4174" s="3">
        <v>576.88</v>
      </c>
      <c r="I4174">
        <v>0.18</v>
      </c>
      <c r="J4174" s="17" t="str" cm="1">
        <f t="array" ref="J4174">_xlfn.IFS(I4174&lt;=0.09,"&lt;0,1%",I4174&lt;=0.19,"&lt;0,2%",I4174&lt;=0.29,"&lt;0,3%",I4174&lt;=39,"&lt;0,4%")</f>
        <v>&lt;0,2%</v>
      </c>
      <c r="K4174" t="s">
        <v>13</v>
      </c>
      <c r="L4174" s="7">
        <v>11</v>
      </c>
      <c r="M4174" s="7" t="str" cm="1">
        <f t="array" ref="M4174">_xlfn.IFS(L4174&lt;1,"Very Fast",L4174&lt;3,"Fast",L4174&lt;5,"Normal",L4174&lt;=7,"Slow",L4174&gt;=8,"Very Slow")</f>
        <v>Very Slow</v>
      </c>
      <c r="N4174" s="5">
        <v>4.5999999999999996</v>
      </c>
      <c r="O4174" t="str" cm="1">
        <f t="array" ref="O4174">_xlfn.IFS(N4174&lt;2,"Very Poor",N4174&lt;3,"Poor",N4174&lt;4,"Average",N4174&lt;4.5,"Good",N4174&lt;=5,"Excellent")</f>
        <v>Excellent</v>
      </c>
      <c r="P4174" s="12">
        <v>3311.29</v>
      </c>
    </row>
    <row r="4175" spans="1:16" x14ac:dyDescent="0.35">
      <c r="A4175">
        <v>14174</v>
      </c>
      <c r="B4175" s="15">
        <v>48735</v>
      </c>
      <c r="C4175" s="7">
        <f t="shared" si="65"/>
        <v>2033</v>
      </c>
      <c r="D4175">
        <v>1376</v>
      </c>
      <c r="E4175" t="s">
        <v>14</v>
      </c>
      <c r="F4175" t="s">
        <v>69</v>
      </c>
      <c r="G4175" s="7">
        <v>6</v>
      </c>
      <c r="H4175" s="3">
        <v>67.44</v>
      </c>
      <c r="I4175">
        <v>0.15</v>
      </c>
      <c r="J4175" s="17" t="str" cm="1">
        <f t="array" ref="J4175">_xlfn.IFS(I4175&lt;=0.09,"&lt;0,1%",I4175&lt;=0.19,"&lt;0,2%",I4175&lt;=0.29,"&lt;0,3%",I4175&lt;=39,"&lt;0,4%")</f>
        <v>&lt;0,2%</v>
      </c>
      <c r="K4175" t="s">
        <v>13</v>
      </c>
      <c r="L4175" s="7">
        <v>7</v>
      </c>
      <c r="M4175" s="7" t="str" cm="1">
        <f t="array" ref="M4175">_xlfn.IFS(L4175&lt;1,"Very Fast",L4175&lt;3,"Fast",L4175&lt;5,"Normal",L4175&lt;=7,"Slow",L4175&gt;=8,"Very Slow")</f>
        <v>Slow</v>
      </c>
      <c r="N4175" s="5">
        <v>1.8</v>
      </c>
      <c r="O4175" t="str" cm="1">
        <f t="array" ref="O4175">_xlfn.IFS(N4175&lt;2,"Very Poor",N4175&lt;3,"Poor",N4175&lt;4,"Average",N4175&lt;4.5,"Good",N4175&lt;=5,"Excellent")</f>
        <v>Very Poor</v>
      </c>
      <c r="P4175" s="12">
        <v>343.94</v>
      </c>
    </row>
    <row r="4176" spans="1:16" x14ac:dyDescent="0.35">
      <c r="A4176">
        <v>14175</v>
      </c>
      <c r="B4176" s="15">
        <v>48736</v>
      </c>
      <c r="C4176" s="7">
        <f t="shared" si="65"/>
        <v>2033</v>
      </c>
      <c r="D4176">
        <v>1394</v>
      </c>
      <c r="E4176" t="s">
        <v>11</v>
      </c>
      <c r="F4176" t="s">
        <v>68</v>
      </c>
      <c r="G4176" s="7">
        <v>6</v>
      </c>
      <c r="H4176" s="3">
        <v>414.58</v>
      </c>
      <c r="I4176">
        <v>0.28000000000000003</v>
      </c>
      <c r="J4176" s="17" t="str" cm="1">
        <f t="array" ref="J4176">_xlfn.IFS(I4176&lt;=0.09,"&lt;0,1%",I4176&lt;=0.19,"&lt;0,2%",I4176&lt;=0.29,"&lt;0,3%",I4176&lt;=39,"&lt;0,4%")</f>
        <v>&lt;0,3%</v>
      </c>
      <c r="K4176" t="s">
        <v>17</v>
      </c>
      <c r="L4176" s="7">
        <v>11</v>
      </c>
      <c r="M4176" s="7" t="str" cm="1">
        <f t="array" ref="M4176">_xlfn.IFS(L4176&lt;1,"Very Fast",L4176&lt;3,"Fast",L4176&lt;5,"Normal",L4176&lt;=7,"Slow",L4176&gt;=8,"Very Slow")</f>
        <v>Very Slow</v>
      </c>
      <c r="N4176" s="5">
        <v>1.9</v>
      </c>
      <c r="O4176" t="str" cm="1">
        <f t="array" ref="O4176">_xlfn.IFS(N4176&lt;2,"Very Poor",N4176&lt;3,"Poor",N4176&lt;4,"Average",N4176&lt;4.5,"Good",N4176&lt;=5,"Excellent")</f>
        <v>Very Poor</v>
      </c>
      <c r="P4176" s="12">
        <v>1790.99</v>
      </c>
    </row>
    <row r="4177" spans="1:16" x14ac:dyDescent="0.35">
      <c r="A4177">
        <v>14176</v>
      </c>
      <c r="B4177" s="15">
        <v>48737</v>
      </c>
      <c r="C4177" s="7">
        <f t="shared" si="65"/>
        <v>2033</v>
      </c>
      <c r="D4177">
        <v>1449</v>
      </c>
      <c r="E4177" t="s">
        <v>14</v>
      </c>
      <c r="F4177" t="s">
        <v>66</v>
      </c>
      <c r="G4177" s="7">
        <v>4</v>
      </c>
      <c r="H4177" s="3">
        <v>577.91999999999996</v>
      </c>
      <c r="I4177">
        <v>0.15</v>
      </c>
      <c r="J4177" s="17" t="str" cm="1">
        <f t="array" ref="J4177">_xlfn.IFS(I4177&lt;=0.09,"&lt;0,1%",I4177&lt;=0.19,"&lt;0,2%",I4177&lt;=0.29,"&lt;0,3%",I4177&lt;=39,"&lt;0,4%")</f>
        <v>&lt;0,2%</v>
      </c>
      <c r="K4177" t="s">
        <v>13</v>
      </c>
      <c r="L4177" s="7">
        <v>6</v>
      </c>
      <c r="M4177" s="7" t="str" cm="1">
        <f t="array" ref="M4177">_xlfn.IFS(L4177&lt;1,"Very Fast",L4177&lt;3,"Fast",L4177&lt;5,"Normal",L4177&lt;=7,"Slow",L4177&gt;=8,"Very Slow")</f>
        <v>Slow</v>
      </c>
      <c r="N4177" s="5">
        <v>3.2</v>
      </c>
      <c r="O4177" t="str" cm="1">
        <f t="array" ref="O4177">_xlfn.IFS(N4177&lt;2,"Very Poor",N4177&lt;3,"Poor",N4177&lt;4,"Average",N4177&lt;4.5,"Good",N4177&lt;=5,"Excellent")</f>
        <v>Average</v>
      </c>
      <c r="P4177" s="12">
        <v>1964.93</v>
      </c>
    </row>
    <row r="4178" spans="1:16" x14ac:dyDescent="0.35">
      <c r="A4178">
        <v>14177</v>
      </c>
      <c r="B4178" s="15">
        <v>48738</v>
      </c>
      <c r="C4178" s="7">
        <f t="shared" si="65"/>
        <v>2033</v>
      </c>
      <c r="D4178">
        <v>1942</v>
      </c>
      <c r="E4178" t="s">
        <v>11</v>
      </c>
      <c r="F4178" t="s">
        <v>69</v>
      </c>
      <c r="G4178" s="7">
        <v>5</v>
      </c>
      <c r="H4178" s="3">
        <v>190.84</v>
      </c>
      <c r="I4178">
        <v>0.09</v>
      </c>
      <c r="J4178" s="17" t="str" cm="1">
        <f t="array" ref="J4178">_xlfn.IFS(I4178&lt;=0.09,"&lt;0,1%",I4178&lt;=0.19,"&lt;0,2%",I4178&lt;=0.29,"&lt;0,3%",I4178&lt;=39,"&lt;0,4%")</f>
        <v>&lt;0,1%</v>
      </c>
      <c r="K4178" t="s">
        <v>17</v>
      </c>
      <c r="L4178" s="7">
        <v>10</v>
      </c>
      <c r="M4178" s="7" t="str" cm="1">
        <f t="array" ref="M4178">_xlfn.IFS(L4178&lt;1,"Very Fast",L4178&lt;3,"Fast",L4178&lt;5,"Normal",L4178&lt;=7,"Slow",L4178&gt;=8,"Very Slow")</f>
        <v>Very Slow</v>
      </c>
      <c r="N4178" s="5">
        <v>3.6</v>
      </c>
      <c r="O4178" t="str" cm="1">
        <f t="array" ref="O4178">_xlfn.IFS(N4178&lt;2,"Very Poor",N4178&lt;3,"Poor",N4178&lt;4,"Average",N4178&lt;4.5,"Good",N4178&lt;=5,"Excellent")</f>
        <v>Average</v>
      </c>
      <c r="P4178" s="12">
        <v>868.32</v>
      </c>
    </row>
    <row r="4179" spans="1:16" x14ac:dyDescent="0.35">
      <c r="A4179">
        <v>14178</v>
      </c>
      <c r="B4179" s="15">
        <v>48739</v>
      </c>
      <c r="C4179" s="7">
        <f t="shared" si="65"/>
        <v>2033</v>
      </c>
      <c r="D4179">
        <v>1363</v>
      </c>
      <c r="E4179" t="s">
        <v>21</v>
      </c>
      <c r="F4179" t="s">
        <v>69</v>
      </c>
      <c r="G4179" s="7">
        <v>2</v>
      </c>
      <c r="H4179" s="3">
        <v>518.95000000000005</v>
      </c>
      <c r="I4179">
        <v>0.3</v>
      </c>
      <c r="J4179" s="17" t="str" cm="1">
        <f t="array" ref="J4179">_xlfn.IFS(I4179&lt;=0.09,"&lt;0,1%",I4179&lt;=0.19,"&lt;0,2%",I4179&lt;=0.29,"&lt;0,3%",I4179&lt;=39,"&lt;0,4%")</f>
        <v>&lt;0,4%</v>
      </c>
      <c r="K4179" t="s">
        <v>15</v>
      </c>
      <c r="L4179" s="7">
        <v>10</v>
      </c>
      <c r="M4179" s="7" t="str" cm="1">
        <f t="array" ref="M4179">_xlfn.IFS(L4179&lt;1,"Very Fast",L4179&lt;3,"Fast",L4179&lt;5,"Normal",L4179&lt;=7,"Slow",L4179&gt;=8,"Very Slow")</f>
        <v>Very Slow</v>
      </c>
      <c r="N4179" s="5">
        <v>2.4</v>
      </c>
      <c r="O4179" t="str" cm="1">
        <f t="array" ref="O4179">_xlfn.IFS(N4179&lt;2,"Very Poor",N4179&lt;3,"Poor",N4179&lt;4,"Average",N4179&lt;4.5,"Good",N4179&lt;=5,"Excellent")</f>
        <v>Poor</v>
      </c>
      <c r="P4179" s="12">
        <v>726.53</v>
      </c>
    </row>
    <row r="4180" spans="1:16" x14ac:dyDescent="0.35">
      <c r="A4180">
        <v>14179</v>
      </c>
      <c r="B4180" s="15">
        <v>48740</v>
      </c>
      <c r="C4180" s="7">
        <f t="shared" si="65"/>
        <v>2033</v>
      </c>
      <c r="D4180">
        <v>1875</v>
      </c>
      <c r="E4180" t="s">
        <v>18</v>
      </c>
      <c r="F4180" t="s">
        <v>68</v>
      </c>
      <c r="G4180" s="7">
        <v>3</v>
      </c>
      <c r="H4180" s="3">
        <v>561.19000000000005</v>
      </c>
      <c r="I4180">
        <v>0.21</v>
      </c>
      <c r="J4180" s="17" t="str" cm="1">
        <f t="array" ref="J4180">_xlfn.IFS(I4180&lt;=0.09,"&lt;0,1%",I4180&lt;=0.19,"&lt;0,2%",I4180&lt;=0.29,"&lt;0,3%",I4180&lt;=39,"&lt;0,4%")</f>
        <v>&lt;0,3%</v>
      </c>
      <c r="K4180" t="s">
        <v>17</v>
      </c>
      <c r="L4180" s="7">
        <v>11</v>
      </c>
      <c r="M4180" s="7" t="str" cm="1">
        <f t="array" ref="M4180">_xlfn.IFS(L4180&lt;1,"Very Fast",L4180&lt;3,"Fast",L4180&lt;5,"Normal",L4180&lt;=7,"Slow",L4180&gt;=8,"Very Slow")</f>
        <v>Very Slow</v>
      </c>
      <c r="N4180" s="5">
        <v>3.1</v>
      </c>
      <c r="O4180" t="str" cm="1">
        <f t="array" ref="O4180">_xlfn.IFS(N4180&lt;2,"Very Poor",N4180&lt;3,"Poor",N4180&lt;4,"Average",N4180&lt;4.5,"Good",N4180&lt;=5,"Excellent")</f>
        <v>Average</v>
      </c>
      <c r="P4180" s="12">
        <v>1330.02</v>
      </c>
    </row>
    <row r="4181" spans="1:16" x14ac:dyDescent="0.35">
      <c r="A4181">
        <v>14180</v>
      </c>
      <c r="B4181" s="15">
        <v>48741</v>
      </c>
      <c r="C4181" s="7">
        <f t="shared" si="65"/>
        <v>2033</v>
      </c>
      <c r="D4181">
        <v>1456</v>
      </c>
      <c r="E4181" t="s">
        <v>11</v>
      </c>
      <c r="F4181" t="s">
        <v>69</v>
      </c>
      <c r="G4181" s="7">
        <v>4</v>
      </c>
      <c r="H4181" s="3">
        <v>452.05</v>
      </c>
      <c r="I4181">
        <v>0.21</v>
      </c>
      <c r="J4181" s="17" t="str" cm="1">
        <f t="array" ref="J4181">_xlfn.IFS(I4181&lt;=0.09,"&lt;0,1%",I4181&lt;=0.19,"&lt;0,2%",I4181&lt;=0.29,"&lt;0,3%",I4181&lt;=39,"&lt;0,4%")</f>
        <v>&lt;0,3%</v>
      </c>
      <c r="K4181" t="s">
        <v>15</v>
      </c>
      <c r="L4181" s="7">
        <v>9</v>
      </c>
      <c r="M4181" s="7" t="str" cm="1">
        <f t="array" ref="M4181">_xlfn.IFS(L4181&lt;1,"Very Fast",L4181&lt;3,"Fast",L4181&lt;5,"Normal",L4181&lt;=7,"Slow",L4181&gt;=8,"Very Slow")</f>
        <v>Very Slow</v>
      </c>
      <c r="N4181" s="5">
        <v>1.9</v>
      </c>
      <c r="O4181" t="str" cm="1">
        <f t="array" ref="O4181">_xlfn.IFS(N4181&lt;2,"Very Poor",N4181&lt;3,"Poor",N4181&lt;4,"Average",N4181&lt;4.5,"Good",N4181&lt;=5,"Excellent")</f>
        <v>Very Poor</v>
      </c>
      <c r="P4181" s="12">
        <v>1428.48</v>
      </c>
    </row>
    <row r="4182" spans="1:16" x14ac:dyDescent="0.35">
      <c r="A4182">
        <v>14181</v>
      </c>
      <c r="B4182" s="15">
        <v>48742</v>
      </c>
      <c r="C4182" s="7">
        <f t="shared" si="65"/>
        <v>2033</v>
      </c>
      <c r="D4182">
        <v>1724</v>
      </c>
      <c r="E4182" t="s">
        <v>14</v>
      </c>
      <c r="F4182" t="s">
        <v>68</v>
      </c>
      <c r="G4182" s="7">
        <v>4</v>
      </c>
      <c r="H4182" s="3">
        <v>150.33000000000001</v>
      </c>
      <c r="I4182">
        <v>0.21</v>
      </c>
      <c r="J4182" s="17" t="str" cm="1">
        <f t="array" ref="J4182">_xlfn.IFS(I4182&lt;=0.09,"&lt;0,1%",I4182&lt;=0.19,"&lt;0,2%",I4182&lt;=0.29,"&lt;0,3%",I4182&lt;=39,"&lt;0,4%")</f>
        <v>&lt;0,3%</v>
      </c>
      <c r="K4182" t="s">
        <v>15</v>
      </c>
      <c r="L4182" s="7">
        <v>10</v>
      </c>
      <c r="M4182" s="7" t="str" cm="1">
        <f t="array" ref="M4182">_xlfn.IFS(L4182&lt;1,"Very Fast",L4182&lt;3,"Fast",L4182&lt;5,"Normal",L4182&lt;=7,"Slow",L4182&gt;=8,"Very Slow")</f>
        <v>Very Slow</v>
      </c>
      <c r="N4182" s="5">
        <v>1.5</v>
      </c>
      <c r="O4182" t="str" cm="1">
        <f t="array" ref="O4182">_xlfn.IFS(N4182&lt;2,"Very Poor",N4182&lt;3,"Poor",N4182&lt;4,"Average",N4182&lt;4.5,"Good",N4182&lt;=5,"Excellent")</f>
        <v>Very Poor</v>
      </c>
      <c r="P4182" s="12">
        <v>475.04</v>
      </c>
    </row>
    <row r="4183" spans="1:16" x14ac:dyDescent="0.35">
      <c r="A4183">
        <v>14182</v>
      </c>
      <c r="B4183" s="15">
        <v>48743</v>
      </c>
      <c r="C4183" s="7">
        <f t="shared" si="65"/>
        <v>2033</v>
      </c>
      <c r="D4183">
        <v>1727</v>
      </c>
      <c r="E4183" t="s">
        <v>18</v>
      </c>
      <c r="F4183" t="s">
        <v>68</v>
      </c>
      <c r="G4183" s="7">
        <v>6</v>
      </c>
      <c r="H4183" s="3">
        <v>210.39</v>
      </c>
      <c r="I4183">
        <v>0.25</v>
      </c>
      <c r="J4183" s="17" t="str" cm="1">
        <f t="array" ref="J4183">_xlfn.IFS(I4183&lt;=0.09,"&lt;0,1%",I4183&lt;=0.19,"&lt;0,2%",I4183&lt;=0.29,"&lt;0,3%",I4183&lt;=39,"&lt;0,4%")</f>
        <v>&lt;0,3%</v>
      </c>
      <c r="K4183" t="s">
        <v>13</v>
      </c>
      <c r="L4183" s="7">
        <v>2</v>
      </c>
      <c r="M4183" s="7" t="str" cm="1">
        <f t="array" ref="M4183">_xlfn.IFS(L4183&lt;1,"Very Fast",L4183&lt;3,"Fast",L4183&lt;5,"Normal",L4183&lt;=7,"Slow",L4183&gt;=8,"Very Slow")</f>
        <v>Fast</v>
      </c>
      <c r="N4183" s="5">
        <v>2</v>
      </c>
      <c r="O4183" t="str" cm="1">
        <f t="array" ref="O4183">_xlfn.IFS(N4183&lt;2,"Very Poor",N4183&lt;3,"Poor",N4183&lt;4,"Average",N4183&lt;4.5,"Good",N4183&lt;=5,"Excellent")</f>
        <v>Poor</v>
      </c>
      <c r="P4183" s="12">
        <v>946.75</v>
      </c>
    </row>
    <row r="4184" spans="1:16" x14ac:dyDescent="0.35">
      <c r="A4184">
        <v>14183</v>
      </c>
      <c r="B4184" s="15">
        <v>48744</v>
      </c>
      <c r="C4184" s="7">
        <f t="shared" si="65"/>
        <v>2033</v>
      </c>
      <c r="D4184">
        <v>1225</v>
      </c>
      <c r="E4184" t="s">
        <v>14</v>
      </c>
      <c r="F4184" t="s">
        <v>66</v>
      </c>
      <c r="G4184" s="7">
        <v>1</v>
      </c>
      <c r="H4184" s="3">
        <v>35.950000000000003</v>
      </c>
      <c r="I4184">
        <v>0.11</v>
      </c>
      <c r="J4184" s="17" t="str" cm="1">
        <f t="array" ref="J4184">_xlfn.IFS(I4184&lt;=0.09,"&lt;0,1%",I4184&lt;=0.19,"&lt;0,2%",I4184&lt;=0.29,"&lt;0,3%",I4184&lt;=39,"&lt;0,4%")</f>
        <v>&lt;0,2%</v>
      </c>
      <c r="K4184" t="s">
        <v>17</v>
      </c>
      <c r="L4184" s="7">
        <v>7</v>
      </c>
      <c r="M4184" s="7" t="str" cm="1">
        <f t="array" ref="M4184">_xlfn.IFS(L4184&lt;1,"Very Fast",L4184&lt;3,"Fast",L4184&lt;5,"Normal",L4184&lt;=7,"Slow",L4184&gt;=8,"Very Slow")</f>
        <v>Slow</v>
      </c>
      <c r="N4184" s="5">
        <v>4.7</v>
      </c>
      <c r="O4184" t="str" cm="1">
        <f t="array" ref="O4184">_xlfn.IFS(N4184&lt;2,"Very Poor",N4184&lt;3,"Poor",N4184&lt;4,"Average",N4184&lt;4.5,"Good",N4184&lt;=5,"Excellent")</f>
        <v>Excellent</v>
      </c>
      <c r="P4184" s="12">
        <v>32</v>
      </c>
    </row>
    <row r="4185" spans="1:16" x14ac:dyDescent="0.35">
      <c r="A4185">
        <v>14184</v>
      </c>
      <c r="B4185" s="15">
        <v>48745</v>
      </c>
      <c r="C4185" s="7">
        <f t="shared" si="65"/>
        <v>2033</v>
      </c>
      <c r="D4185">
        <v>1981</v>
      </c>
      <c r="E4185" t="s">
        <v>18</v>
      </c>
      <c r="F4185" t="s">
        <v>66</v>
      </c>
      <c r="G4185" s="7">
        <v>7</v>
      </c>
      <c r="H4185" s="3">
        <v>501.4</v>
      </c>
      <c r="I4185">
        <v>0.01</v>
      </c>
      <c r="J4185" s="17" t="str" cm="1">
        <f t="array" ref="J4185">_xlfn.IFS(I4185&lt;=0.09,"&lt;0,1%",I4185&lt;=0.19,"&lt;0,2%",I4185&lt;=0.29,"&lt;0,3%",I4185&lt;=39,"&lt;0,4%")</f>
        <v>&lt;0,1%</v>
      </c>
      <c r="K4185" t="s">
        <v>15</v>
      </c>
      <c r="L4185" s="7">
        <v>1</v>
      </c>
      <c r="M4185" s="7" t="str" cm="1">
        <f t="array" ref="M4185">_xlfn.IFS(L4185&lt;1,"Very Fast",L4185&lt;3,"Fast",L4185&lt;5,"Normal",L4185&lt;=7,"Slow",L4185&gt;=8,"Very Slow")</f>
        <v>Fast</v>
      </c>
      <c r="N4185" s="5">
        <v>4.2</v>
      </c>
      <c r="O4185" t="str" cm="1">
        <f t="array" ref="O4185">_xlfn.IFS(N4185&lt;2,"Very Poor",N4185&lt;3,"Poor",N4185&lt;4,"Average",N4185&lt;4.5,"Good",N4185&lt;=5,"Excellent")</f>
        <v>Good</v>
      </c>
      <c r="P4185" s="12">
        <v>3474.7</v>
      </c>
    </row>
    <row r="4186" spans="1:16" x14ac:dyDescent="0.35">
      <c r="A4186">
        <v>14185</v>
      </c>
      <c r="B4186" s="15">
        <v>48746</v>
      </c>
      <c r="C4186" s="7">
        <f t="shared" si="65"/>
        <v>2033</v>
      </c>
      <c r="D4186">
        <v>1130</v>
      </c>
      <c r="E4186" t="s">
        <v>18</v>
      </c>
      <c r="F4186" t="s">
        <v>68</v>
      </c>
      <c r="G4186" s="7">
        <v>6</v>
      </c>
      <c r="H4186" s="3">
        <v>512.02</v>
      </c>
      <c r="I4186">
        <v>0.28000000000000003</v>
      </c>
      <c r="J4186" s="17" t="str" cm="1">
        <f t="array" ref="J4186">_xlfn.IFS(I4186&lt;=0.09,"&lt;0,1%",I4186&lt;=0.19,"&lt;0,2%",I4186&lt;=0.29,"&lt;0,3%",I4186&lt;=39,"&lt;0,4%")</f>
        <v>&lt;0,3%</v>
      </c>
      <c r="K4186" t="s">
        <v>15</v>
      </c>
      <c r="L4186" s="7">
        <v>8</v>
      </c>
      <c r="M4186" s="7" t="str" cm="1">
        <f t="array" ref="M4186">_xlfn.IFS(L4186&lt;1,"Very Fast",L4186&lt;3,"Fast",L4186&lt;5,"Normal",L4186&lt;=7,"Slow",L4186&gt;=8,"Very Slow")</f>
        <v>Very Slow</v>
      </c>
      <c r="N4186" s="5">
        <v>1.6</v>
      </c>
      <c r="O4186" t="str" cm="1">
        <f t="array" ref="O4186">_xlfn.IFS(N4186&lt;2,"Very Poor",N4186&lt;3,"Poor",N4186&lt;4,"Average",N4186&lt;4.5,"Good",N4186&lt;=5,"Excellent")</f>
        <v>Very Poor</v>
      </c>
      <c r="P4186" s="12">
        <v>2211.9299999999998</v>
      </c>
    </row>
    <row r="4187" spans="1:16" x14ac:dyDescent="0.35">
      <c r="A4187">
        <v>14186</v>
      </c>
      <c r="B4187" s="15">
        <v>48747</v>
      </c>
      <c r="C4187" s="7">
        <f t="shared" si="65"/>
        <v>2033</v>
      </c>
      <c r="D4187">
        <v>1587</v>
      </c>
      <c r="E4187" t="s">
        <v>18</v>
      </c>
      <c r="F4187" t="s">
        <v>69</v>
      </c>
      <c r="G4187" s="7">
        <v>2</v>
      </c>
      <c r="H4187" s="3">
        <v>385.14</v>
      </c>
      <c r="I4187">
        <v>0.05</v>
      </c>
      <c r="J4187" s="17" t="str" cm="1">
        <f t="array" ref="J4187">_xlfn.IFS(I4187&lt;=0.09,"&lt;0,1%",I4187&lt;=0.19,"&lt;0,2%",I4187&lt;=0.29,"&lt;0,3%",I4187&lt;=39,"&lt;0,4%")</f>
        <v>&lt;0,1%</v>
      </c>
      <c r="K4187" t="s">
        <v>15</v>
      </c>
      <c r="L4187" s="7">
        <v>4</v>
      </c>
      <c r="M4187" s="7" t="str" cm="1">
        <f t="array" ref="M4187">_xlfn.IFS(L4187&lt;1,"Very Fast",L4187&lt;3,"Fast",L4187&lt;5,"Normal",L4187&lt;=7,"Slow",L4187&gt;=8,"Very Slow")</f>
        <v>Normal</v>
      </c>
      <c r="N4187" s="5">
        <v>1.2</v>
      </c>
      <c r="O4187" t="str" cm="1">
        <f t="array" ref="O4187">_xlfn.IFS(N4187&lt;2,"Very Poor",N4187&lt;3,"Poor",N4187&lt;4,"Average",N4187&lt;4.5,"Good",N4187&lt;=5,"Excellent")</f>
        <v>Very Poor</v>
      </c>
      <c r="P4187" s="12">
        <v>731.77</v>
      </c>
    </row>
    <row r="4188" spans="1:16" x14ac:dyDescent="0.35">
      <c r="A4188">
        <v>14187</v>
      </c>
      <c r="B4188" s="15">
        <v>48748</v>
      </c>
      <c r="C4188" s="7">
        <f t="shared" si="65"/>
        <v>2033</v>
      </c>
      <c r="D4188">
        <v>1475</v>
      </c>
      <c r="E4188" t="s">
        <v>14</v>
      </c>
      <c r="F4188" t="s">
        <v>69</v>
      </c>
      <c r="G4188" s="7">
        <v>6</v>
      </c>
      <c r="H4188" s="3">
        <v>221.23</v>
      </c>
      <c r="I4188">
        <v>0.25</v>
      </c>
      <c r="J4188" s="17" t="str" cm="1">
        <f t="array" ref="J4188">_xlfn.IFS(I4188&lt;=0.09,"&lt;0,1%",I4188&lt;=0.19,"&lt;0,2%",I4188&lt;=0.29,"&lt;0,3%",I4188&lt;=39,"&lt;0,4%")</f>
        <v>&lt;0,3%</v>
      </c>
      <c r="K4188" t="s">
        <v>13</v>
      </c>
      <c r="L4188" s="7">
        <v>8</v>
      </c>
      <c r="M4188" s="7" t="str" cm="1">
        <f t="array" ref="M4188">_xlfn.IFS(L4188&lt;1,"Very Fast",L4188&lt;3,"Fast",L4188&lt;5,"Normal",L4188&lt;=7,"Slow",L4188&gt;=8,"Very Slow")</f>
        <v>Very Slow</v>
      </c>
      <c r="N4188" s="5">
        <v>1.4</v>
      </c>
      <c r="O4188" t="str" cm="1">
        <f t="array" ref="O4188">_xlfn.IFS(N4188&lt;2,"Very Poor",N4188&lt;3,"Poor",N4188&lt;4,"Average",N4188&lt;4.5,"Good",N4188&lt;=5,"Excellent")</f>
        <v>Very Poor</v>
      </c>
      <c r="P4188" s="12">
        <v>995.53</v>
      </c>
    </row>
    <row r="4189" spans="1:16" x14ac:dyDescent="0.35">
      <c r="A4189">
        <v>14188</v>
      </c>
      <c r="B4189" s="15">
        <v>48749</v>
      </c>
      <c r="C4189" s="7">
        <f t="shared" si="65"/>
        <v>2033</v>
      </c>
      <c r="D4189">
        <v>1797</v>
      </c>
      <c r="E4189" t="s">
        <v>21</v>
      </c>
      <c r="F4189" t="s">
        <v>69</v>
      </c>
      <c r="G4189" s="7">
        <v>3</v>
      </c>
      <c r="H4189" s="3">
        <v>59.93</v>
      </c>
      <c r="I4189">
        <v>0.03</v>
      </c>
      <c r="J4189" s="17" t="str" cm="1">
        <f t="array" ref="J4189">_xlfn.IFS(I4189&lt;=0.09,"&lt;0,1%",I4189&lt;=0.19,"&lt;0,2%",I4189&lt;=0.29,"&lt;0,3%",I4189&lt;=39,"&lt;0,4%")</f>
        <v>&lt;0,1%</v>
      </c>
      <c r="K4189" t="s">
        <v>17</v>
      </c>
      <c r="L4189" s="7">
        <v>8</v>
      </c>
      <c r="M4189" s="7" t="str" cm="1">
        <f t="array" ref="M4189">_xlfn.IFS(L4189&lt;1,"Very Fast",L4189&lt;3,"Fast",L4189&lt;5,"Normal",L4189&lt;=7,"Slow",L4189&gt;=8,"Very Slow")</f>
        <v>Very Slow</v>
      </c>
      <c r="N4189" s="5">
        <v>2.2000000000000002</v>
      </c>
      <c r="O4189" t="str" cm="1">
        <f t="array" ref="O4189">_xlfn.IFS(N4189&lt;2,"Very Poor",N4189&lt;3,"Poor",N4189&lt;4,"Average",N4189&lt;4.5,"Good",N4189&lt;=5,"Excellent")</f>
        <v>Poor</v>
      </c>
      <c r="P4189" s="12">
        <v>174.4</v>
      </c>
    </row>
    <row r="4190" spans="1:16" x14ac:dyDescent="0.35">
      <c r="A4190">
        <v>14189</v>
      </c>
      <c r="B4190" s="15">
        <v>48750</v>
      </c>
      <c r="C4190" s="7">
        <f t="shared" si="65"/>
        <v>2033</v>
      </c>
      <c r="D4190">
        <v>1985</v>
      </c>
      <c r="E4190" t="s">
        <v>14</v>
      </c>
      <c r="F4190" t="s">
        <v>66</v>
      </c>
      <c r="G4190" s="7">
        <v>5</v>
      </c>
      <c r="H4190" s="3">
        <v>455.54</v>
      </c>
      <c r="I4190">
        <v>0.13</v>
      </c>
      <c r="J4190" s="17" t="str" cm="1">
        <f t="array" ref="J4190">_xlfn.IFS(I4190&lt;=0.09,"&lt;0,1%",I4190&lt;=0.19,"&lt;0,2%",I4190&lt;=0.29,"&lt;0,3%",I4190&lt;=39,"&lt;0,4%")</f>
        <v>&lt;0,2%</v>
      </c>
      <c r="K4190" t="s">
        <v>17</v>
      </c>
      <c r="L4190" s="7">
        <v>4</v>
      </c>
      <c r="M4190" s="7" t="str" cm="1">
        <f t="array" ref="M4190">_xlfn.IFS(L4190&lt;1,"Very Fast",L4190&lt;3,"Fast",L4190&lt;5,"Normal",L4190&lt;=7,"Slow",L4190&gt;=8,"Very Slow")</f>
        <v>Normal</v>
      </c>
      <c r="N4190" s="5">
        <v>4.2</v>
      </c>
      <c r="O4190" t="str" cm="1">
        <f t="array" ref="O4190">_xlfn.IFS(N4190&lt;2,"Very Poor",N4190&lt;3,"Poor",N4190&lt;4,"Average",N4190&lt;4.5,"Good",N4190&lt;=5,"Excellent")</f>
        <v>Good</v>
      </c>
      <c r="P4190" s="12">
        <v>1981.6</v>
      </c>
    </row>
    <row r="4191" spans="1:16" x14ac:dyDescent="0.35">
      <c r="A4191">
        <v>14190</v>
      </c>
      <c r="B4191" s="15">
        <v>48751</v>
      </c>
      <c r="C4191" s="7">
        <f t="shared" si="65"/>
        <v>2033</v>
      </c>
      <c r="D4191">
        <v>1276</v>
      </c>
      <c r="E4191" t="s">
        <v>11</v>
      </c>
      <c r="F4191" t="s">
        <v>69</v>
      </c>
      <c r="G4191" s="7">
        <v>7</v>
      </c>
      <c r="H4191" s="3">
        <v>440.02</v>
      </c>
      <c r="I4191">
        <v>0.02</v>
      </c>
      <c r="J4191" s="17" t="str" cm="1">
        <f t="array" ref="J4191">_xlfn.IFS(I4191&lt;=0.09,"&lt;0,1%",I4191&lt;=0.19,"&lt;0,2%",I4191&lt;=0.29,"&lt;0,3%",I4191&lt;=39,"&lt;0,4%")</f>
        <v>&lt;0,1%</v>
      </c>
      <c r="K4191" t="s">
        <v>17</v>
      </c>
      <c r="L4191" s="7">
        <v>4</v>
      </c>
      <c r="M4191" s="7" t="str" cm="1">
        <f t="array" ref="M4191">_xlfn.IFS(L4191&lt;1,"Very Fast",L4191&lt;3,"Fast",L4191&lt;5,"Normal",L4191&lt;=7,"Slow",L4191&gt;=8,"Very Slow")</f>
        <v>Normal</v>
      </c>
      <c r="N4191" s="5">
        <v>2.2999999999999998</v>
      </c>
      <c r="O4191" t="str" cm="1">
        <f t="array" ref="O4191">_xlfn.IFS(N4191&lt;2,"Very Poor",N4191&lt;3,"Poor",N4191&lt;4,"Average",N4191&lt;4.5,"Good",N4191&lt;=5,"Excellent")</f>
        <v>Poor</v>
      </c>
      <c r="P4191" s="12">
        <v>3018.54</v>
      </c>
    </row>
    <row r="4192" spans="1:16" x14ac:dyDescent="0.35">
      <c r="A4192">
        <v>14191</v>
      </c>
      <c r="B4192" s="15">
        <v>48752</v>
      </c>
      <c r="C4192" s="7">
        <f t="shared" si="65"/>
        <v>2033</v>
      </c>
      <c r="D4192">
        <v>1155</v>
      </c>
      <c r="E4192" t="s">
        <v>18</v>
      </c>
      <c r="F4192" t="s">
        <v>68</v>
      </c>
      <c r="G4192" s="7">
        <v>3</v>
      </c>
      <c r="H4192" s="3">
        <v>548.87</v>
      </c>
      <c r="I4192">
        <v>0.18</v>
      </c>
      <c r="J4192" s="17" t="str" cm="1">
        <f t="array" ref="J4192">_xlfn.IFS(I4192&lt;=0.09,"&lt;0,1%",I4192&lt;=0.19,"&lt;0,2%",I4192&lt;=0.29,"&lt;0,3%",I4192&lt;=39,"&lt;0,4%")</f>
        <v>&lt;0,2%</v>
      </c>
      <c r="K4192" t="s">
        <v>17</v>
      </c>
      <c r="L4192" s="7">
        <v>5</v>
      </c>
      <c r="M4192" s="7" t="str" cm="1">
        <f t="array" ref="M4192">_xlfn.IFS(L4192&lt;1,"Very Fast",L4192&lt;3,"Fast",L4192&lt;5,"Normal",L4192&lt;=7,"Slow",L4192&gt;=8,"Very Slow")</f>
        <v>Slow</v>
      </c>
      <c r="N4192" s="5">
        <v>1.7</v>
      </c>
      <c r="O4192" t="str" cm="1">
        <f t="array" ref="O4192">_xlfn.IFS(N4192&lt;2,"Very Poor",N4192&lt;3,"Poor",N4192&lt;4,"Average",N4192&lt;4.5,"Good",N4192&lt;=5,"Excellent")</f>
        <v>Very Poor</v>
      </c>
      <c r="P4192" s="12">
        <v>1350.22</v>
      </c>
    </row>
    <row r="4193" spans="1:16" x14ac:dyDescent="0.35">
      <c r="A4193">
        <v>14192</v>
      </c>
      <c r="B4193" s="15">
        <v>48753</v>
      </c>
      <c r="C4193" s="7">
        <f t="shared" si="65"/>
        <v>2033</v>
      </c>
      <c r="D4193">
        <v>1759</v>
      </c>
      <c r="E4193" t="s">
        <v>18</v>
      </c>
      <c r="F4193" t="s">
        <v>66</v>
      </c>
      <c r="G4193" s="7">
        <v>5</v>
      </c>
      <c r="H4193" s="3">
        <v>442.36</v>
      </c>
      <c r="I4193">
        <v>0.23</v>
      </c>
      <c r="J4193" s="17" t="str" cm="1">
        <f t="array" ref="J4193">_xlfn.IFS(I4193&lt;=0.09,"&lt;0,1%",I4193&lt;=0.19,"&lt;0,2%",I4193&lt;=0.29,"&lt;0,3%",I4193&lt;=39,"&lt;0,4%")</f>
        <v>&lt;0,3%</v>
      </c>
      <c r="K4193" t="s">
        <v>17</v>
      </c>
      <c r="L4193" s="7">
        <v>7</v>
      </c>
      <c r="M4193" s="7" t="str" cm="1">
        <f t="array" ref="M4193">_xlfn.IFS(L4193&lt;1,"Very Fast",L4193&lt;3,"Fast",L4193&lt;5,"Normal",L4193&lt;=7,"Slow",L4193&gt;=8,"Very Slow")</f>
        <v>Slow</v>
      </c>
      <c r="N4193" s="5">
        <v>2.6</v>
      </c>
      <c r="O4193" t="str" cm="1">
        <f t="array" ref="O4193">_xlfn.IFS(N4193&lt;2,"Very Poor",N4193&lt;3,"Poor",N4193&lt;4,"Average",N4193&lt;4.5,"Good",N4193&lt;=5,"Excellent")</f>
        <v>Poor</v>
      </c>
      <c r="P4193" s="12">
        <v>1703.09</v>
      </c>
    </row>
    <row r="4194" spans="1:16" x14ac:dyDescent="0.35">
      <c r="A4194">
        <v>14193</v>
      </c>
      <c r="B4194" s="15">
        <v>48754</v>
      </c>
      <c r="C4194" s="7">
        <f t="shared" si="65"/>
        <v>2033</v>
      </c>
      <c r="D4194">
        <v>1217</v>
      </c>
      <c r="E4194" t="s">
        <v>18</v>
      </c>
      <c r="F4194" t="s">
        <v>68</v>
      </c>
      <c r="G4194" s="7">
        <v>3</v>
      </c>
      <c r="H4194" s="3">
        <v>499.79</v>
      </c>
      <c r="I4194">
        <v>0.06</v>
      </c>
      <c r="J4194" s="17" t="str" cm="1">
        <f t="array" ref="J4194">_xlfn.IFS(I4194&lt;=0.09,"&lt;0,1%",I4194&lt;=0.19,"&lt;0,2%",I4194&lt;=0.29,"&lt;0,3%",I4194&lt;=39,"&lt;0,4%")</f>
        <v>&lt;0,1%</v>
      </c>
      <c r="K4194" t="s">
        <v>17</v>
      </c>
      <c r="L4194" s="7">
        <v>6</v>
      </c>
      <c r="M4194" s="7" t="str" cm="1">
        <f t="array" ref="M4194">_xlfn.IFS(L4194&lt;1,"Very Fast",L4194&lt;3,"Fast",L4194&lt;5,"Normal",L4194&lt;=7,"Slow",L4194&gt;=8,"Very Slow")</f>
        <v>Slow</v>
      </c>
      <c r="N4194" s="5">
        <v>1.5</v>
      </c>
      <c r="O4194" t="str" cm="1">
        <f t="array" ref="O4194">_xlfn.IFS(N4194&lt;2,"Very Poor",N4194&lt;3,"Poor",N4194&lt;4,"Average",N4194&lt;4.5,"Good",N4194&lt;=5,"Excellent")</f>
        <v>Very Poor</v>
      </c>
      <c r="P4194" s="12">
        <v>1409.41</v>
      </c>
    </row>
    <row r="4195" spans="1:16" x14ac:dyDescent="0.35">
      <c r="A4195">
        <v>14194</v>
      </c>
      <c r="B4195" s="15">
        <v>48755</v>
      </c>
      <c r="C4195" s="7">
        <f t="shared" si="65"/>
        <v>2033</v>
      </c>
      <c r="D4195">
        <v>1189</v>
      </c>
      <c r="E4195" t="s">
        <v>18</v>
      </c>
      <c r="F4195" t="s">
        <v>68</v>
      </c>
      <c r="G4195" s="7">
        <v>7</v>
      </c>
      <c r="H4195" s="3">
        <v>451.38</v>
      </c>
      <c r="I4195">
        <v>0.13</v>
      </c>
      <c r="J4195" s="17" t="str" cm="1">
        <f t="array" ref="J4195">_xlfn.IFS(I4195&lt;=0.09,"&lt;0,1%",I4195&lt;=0.19,"&lt;0,2%",I4195&lt;=0.29,"&lt;0,3%",I4195&lt;=39,"&lt;0,4%")</f>
        <v>&lt;0,2%</v>
      </c>
      <c r="K4195" t="s">
        <v>13</v>
      </c>
      <c r="L4195" s="7">
        <v>1</v>
      </c>
      <c r="M4195" s="7" t="str" cm="1">
        <f t="array" ref="M4195">_xlfn.IFS(L4195&lt;1,"Very Fast",L4195&lt;3,"Fast",L4195&lt;5,"Normal",L4195&lt;=7,"Slow",L4195&gt;=8,"Very Slow")</f>
        <v>Fast</v>
      </c>
      <c r="N4195" s="5">
        <v>2.9</v>
      </c>
      <c r="O4195" t="str" cm="1">
        <f t="array" ref="O4195">_xlfn.IFS(N4195&lt;2,"Very Poor",N4195&lt;3,"Poor",N4195&lt;4,"Average",N4195&lt;4.5,"Good",N4195&lt;=5,"Excellent")</f>
        <v>Poor</v>
      </c>
      <c r="P4195" s="12">
        <v>2748.9</v>
      </c>
    </row>
    <row r="4196" spans="1:16" x14ac:dyDescent="0.35">
      <c r="A4196">
        <v>14195</v>
      </c>
      <c r="B4196" s="15">
        <v>48756</v>
      </c>
      <c r="C4196" s="7">
        <f t="shared" si="65"/>
        <v>2033</v>
      </c>
      <c r="D4196">
        <v>1416</v>
      </c>
      <c r="E4196" t="s">
        <v>18</v>
      </c>
      <c r="F4196" t="s">
        <v>66</v>
      </c>
      <c r="G4196" s="7">
        <v>6</v>
      </c>
      <c r="H4196" s="3">
        <v>383.95</v>
      </c>
      <c r="I4196">
        <v>0.33</v>
      </c>
      <c r="J4196" s="17" t="str" cm="1">
        <f t="array" ref="J4196">_xlfn.IFS(I4196&lt;=0.09,"&lt;0,1%",I4196&lt;=0.19,"&lt;0,2%",I4196&lt;=0.29,"&lt;0,3%",I4196&lt;=39,"&lt;0,4%")</f>
        <v>&lt;0,4%</v>
      </c>
      <c r="K4196" t="s">
        <v>13</v>
      </c>
      <c r="L4196" s="7">
        <v>6</v>
      </c>
      <c r="M4196" s="7" t="str" cm="1">
        <f t="array" ref="M4196">_xlfn.IFS(L4196&lt;1,"Very Fast",L4196&lt;3,"Fast",L4196&lt;5,"Normal",L4196&lt;=7,"Slow",L4196&gt;=8,"Very Slow")</f>
        <v>Slow</v>
      </c>
      <c r="N4196" s="5">
        <v>3.7</v>
      </c>
      <c r="O4196" t="str" cm="1">
        <f t="array" ref="O4196">_xlfn.IFS(N4196&lt;2,"Very Poor",N4196&lt;3,"Poor",N4196&lt;4,"Average",N4196&lt;4.5,"Good",N4196&lt;=5,"Excellent")</f>
        <v>Average</v>
      </c>
      <c r="P4196" s="12">
        <v>1543.48</v>
      </c>
    </row>
    <row r="4197" spans="1:16" x14ac:dyDescent="0.35">
      <c r="A4197">
        <v>14196</v>
      </c>
      <c r="B4197" s="15">
        <v>48757</v>
      </c>
      <c r="C4197" s="7">
        <f t="shared" si="65"/>
        <v>2033</v>
      </c>
      <c r="D4197">
        <v>1980</v>
      </c>
      <c r="E4197" t="s">
        <v>21</v>
      </c>
      <c r="F4197" t="s">
        <v>69</v>
      </c>
      <c r="G4197" s="7">
        <v>3</v>
      </c>
      <c r="H4197" s="3">
        <v>264.77999999999997</v>
      </c>
      <c r="I4197">
        <v>0.15</v>
      </c>
      <c r="J4197" s="17" t="str" cm="1">
        <f t="array" ref="J4197">_xlfn.IFS(I4197&lt;=0.09,"&lt;0,1%",I4197&lt;=0.19,"&lt;0,2%",I4197&lt;=0.29,"&lt;0,3%",I4197&lt;=39,"&lt;0,4%")</f>
        <v>&lt;0,2%</v>
      </c>
      <c r="K4197" t="s">
        <v>13</v>
      </c>
      <c r="L4197" s="7">
        <v>3</v>
      </c>
      <c r="M4197" s="7" t="str" cm="1">
        <f t="array" ref="M4197">_xlfn.IFS(L4197&lt;1,"Very Fast",L4197&lt;3,"Fast",L4197&lt;5,"Normal",L4197&lt;=7,"Slow",L4197&gt;=8,"Very Slow")</f>
        <v>Normal</v>
      </c>
      <c r="N4197" s="5">
        <v>2.5</v>
      </c>
      <c r="O4197" t="str" cm="1">
        <f t="array" ref="O4197">_xlfn.IFS(N4197&lt;2,"Very Poor",N4197&lt;3,"Poor",N4197&lt;4,"Average",N4197&lt;4.5,"Good",N4197&lt;=5,"Excellent")</f>
        <v>Poor</v>
      </c>
      <c r="P4197" s="12">
        <v>675.19</v>
      </c>
    </row>
    <row r="4198" spans="1:16" x14ac:dyDescent="0.35">
      <c r="A4198">
        <v>14197</v>
      </c>
      <c r="B4198" s="15">
        <v>48758</v>
      </c>
      <c r="C4198" s="7">
        <f t="shared" si="65"/>
        <v>2033</v>
      </c>
      <c r="D4198">
        <v>1674</v>
      </c>
      <c r="E4198" t="s">
        <v>11</v>
      </c>
      <c r="F4198" t="s">
        <v>69</v>
      </c>
      <c r="G4198" s="7">
        <v>6</v>
      </c>
      <c r="H4198" s="3">
        <v>542.74</v>
      </c>
      <c r="I4198">
        <v>0.28000000000000003</v>
      </c>
      <c r="J4198" s="17" t="str" cm="1">
        <f t="array" ref="J4198">_xlfn.IFS(I4198&lt;=0.09,"&lt;0,1%",I4198&lt;=0.19,"&lt;0,2%",I4198&lt;=0.29,"&lt;0,3%",I4198&lt;=39,"&lt;0,4%")</f>
        <v>&lt;0,3%</v>
      </c>
      <c r="K4198" t="s">
        <v>17</v>
      </c>
      <c r="L4198" s="7">
        <v>9</v>
      </c>
      <c r="M4198" s="7" t="str" cm="1">
        <f t="array" ref="M4198">_xlfn.IFS(L4198&lt;1,"Very Fast",L4198&lt;3,"Fast",L4198&lt;5,"Normal",L4198&lt;=7,"Slow",L4198&gt;=8,"Very Slow")</f>
        <v>Very Slow</v>
      </c>
      <c r="N4198" s="5">
        <v>1.7</v>
      </c>
      <c r="O4198" t="str" cm="1">
        <f t="array" ref="O4198">_xlfn.IFS(N4198&lt;2,"Very Poor",N4198&lt;3,"Poor",N4198&lt;4,"Average",N4198&lt;4.5,"Good",N4198&lt;=5,"Excellent")</f>
        <v>Very Poor</v>
      </c>
      <c r="P4198" s="12">
        <v>2344.64</v>
      </c>
    </row>
    <row r="4199" spans="1:16" x14ac:dyDescent="0.35">
      <c r="A4199">
        <v>14198</v>
      </c>
      <c r="B4199" s="15">
        <v>48759</v>
      </c>
      <c r="C4199" s="7">
        <f t="shared" si="65"/>
        <v>2033</v>
      </c>
      <c r="D4199">
        <v>1691</v>
      </c>
      <c r="E4199" t="s">
        <v>11</v>
      </c>
      <c r="F4199" t="s">
        <v>66</v>
      </c>
      <c r="G4199" s="7">
        <v>7</v>
      </c>
      <c r="H4199" s="3">
        <v>395.82</v>
      </c>
      <c r="I4199">
        <v>0.32</v>
      </c>
      <c r="J4199" s="17" t="str" cm="1">
        <f t="array" ref="J4199">_xlfn.IFS(I4199&lt;=0.09,"&lt;0,1%",I4199&lt;=0.19,"&lt;0,2%",I4199&lt;=0.29,"&lt;0,3%",I4199&lt;=39,"&lt;0,4%")</f>
        <v>&lt;0,4%</v>
      </c>
      <c r="K4199" t="s">
        <v>13</v>
      </c>
      <c r="L4199" s="7">
        <v>3</v>
      </c>
      <c r="M4199" s="7" t="str" cm="1">
        <f t="array" ref="M4199">_xlfn.IFS(L4199&lt;1,"Very Fast",L4199&lt;3,"Fast",L4199&lt;5,"Normal",L4199&lt;=7,"Slow",L4199&gt;=8,"Very Slow")</f>
        <v>Normal</v>
      </c>
      <c r="N4199" s="5">
        <v>2.8</v>
      </c>
      <c r="O4199" t="str" cm="1">
        <f t="array" ref="O4199">_xlfn.IFS(N4199&lt;2,"Very Poor",N4199&lt;3,"Poor",N4199&lt;4,"Average",N4199&lt;4.5,"Good",N4199&lt;=5,"Excellent")</f>
        <v>Poor</v>
      </c>
      <c r="P4199" s="12">
        <v>1884.1</v>
      </c>
    </row>
    <row r="4200" spans="1:16" x14ac:dyDescent="0.35">
      <c r="A4200">
        <v>14199</v>
      </c>
      <c r="B4200" s="15">
        <v>48760</v>
      </c>
      <c r="C4200" s="7">
        <f t="shared" si="65"/>
        <v>2033</v>
      </c>
      <c r="D4200">
        <v>1545</v>
      </c>
      <c r="E4200" t="s">
        <v>18</v>
      </c>
      <c r="F4200" t="s">
        <v>69</v>
      </c>
      <c r="G4200" s="7">
        <v>6</v>
      </c>
      <c r="H4200" s="3">
        <v>248.04</v>
      </c>
      <c r="I4200">
        <v>0.34</v>
      </c>
      <c r="J4200" s="17" t="str" cm="1">
        <f t="array" ref="J4200">_xlfn.IFS(I4200&lt;=0.09,"&lt;0,1%",I4200&lt;=0.19,"&lt;0,2%",I4200&lt;=0.29,"&lt;0,3%",I4200&lt;=39,"&lt;0,4%")</f>
        <v>&lt;0,4%</v>
      </c>
      <c r="K4200" t="s">
        <v>15</v>
      </c>
      <c r="L4200" s="7">
        <v>9</v>
      </c>
      <c r="M4200" s="7" t="str" cm="1">
        <f t="array" ref="M4200">_xlfn.IFS(L4200&lt;1,"Very Fast",L4200&lt;3,"Fast",L4200&lt;5,"Normal",L4200&lt;=7,"Slow",L4200&gt;=8,"Very Slow")</f>
        <v>Very Slow</v>
      </c>
      <c r="N4200" s="5">
        <v>4</v>
      </c>
      <c r="O4200" t="str" cm="1">
        <f t="array" ref="O4200">_xlfn.IFS(N4200&lt;2,"Very Poor",N4200&lt;3,"Poor",N4200&lt;4,"Average",N4200&lt;4.5,"Good",N4200&lt;=5,"Excellent")</f>
        <v>Good</v>
      </c>
      <c r="P4200" s="12">
        <v>982.24</v>
      </c>
    </row>
    <row r="4201" spans="1:16" x14ac:dyDescent="0.35">
      <c r="A4201">
        <v>14200</v>
      </c>
      <c r="B4201" s="15">
        <v>48761</v>
      </c>
      <c r="C4201" s="7">
        <f t="shared" si="65"/>
        <v>2033</v>
      </c>
      <c r="D4201">
        <v>1040</v>
      </c>
      <c r="E4201" t="s">
        <v>11</v>
      </c>
      <c r="F4201" t="s">
        <v>68</v>
      </c>
      <c r="G4201" s="7">
        <v>2</v>
      </c>
      <c r="H4201" s="3">
        <v>63.83</v>
      </c>
      <c r="I4201">
        <v>0.31</v>
      </c>
      <c r="J4201" s="17" t="str" cm="1">
        <f t="array" ref="J4201">_xlfn.IFS(I4201&lt;=0.09,"&lt;0,1%",I4201&lt;=0.19,"&lt;0,2%",I4201&lt;=0.29,"&lt;0,3%",I4201&lt;=39,"&lt;0,4%")</f>
        <v>&lt;0,4%</v>
      </c>
      <c r="K4201" t="s">
        <v>13</v>
      </c>
      <c r="L4201" s="7">
        <v>5</v>
      </c>
      <c r="M4201" s="7" t="str" cm="1">
        <f t="array" ref="M4201">_xlfn.IFS(L4201&lt;1,"Very Fast",L4201&lt;3,"Fast",L4201&lt;5,"Normal",L4201&lt;=7,"Slow",L4201&gt;=8,"Very Slow")</f>
        <v>Slow</v>
      </c>
      <c r="N4201" s="5">
        <v>1.3</v>
      </c>
      <c r="O4201" t="str" cm="1">
        <f t="array" ref="O4201">_xlfn.IFS(N4201&lt;2,"Very Poor",N4201&lt;3,"Poor",N4201&lt;4,"Average",N4201&lt;4.5,"Good",N4201&lt;=5,"Excellent")</f>
        <v>Very Poor</v>
      </c>
      <c r="P4201" s="12">
        <v>88.09</v>
      </c>
    </row>
    <row r="4202" spans="1:16" x14ac:dyDescent="0.35">
      <c r="A4202">
        <v>14201</v>
      </c>
      <c r="B4202" s="15">
        <v>48762</v>
      </c>
      <c r="C4202" s="7">
        <f t="shared" si="65"/>
        <v>2033</v>
      </c>
      <c r="D4202">
        <v>1306</v>
      </c>
      <c r="E4202" t="s">
        <v>18</v>
      </c>
      <c r="F4202" t="s">
        <v>66</v>
      </c>
      <c r="G4202" s="7">
        <v>6</v>
      </c>
      <c r="H4202" s="3">
        <v>185.06</v>
      </c>
      <c r="I4202">
        <v>0.11</v>
      </c>
      <c r="J4202" s="17" t="str" cm="1">
        <f t="array" ref="J4202">_xlfn.IFS(I4202&lt;=0.09,"&lt;0,1%",I4202&lt;=0.19,"&lt;0,2%",I4202&lt;=0.29,"&lt;0,3%",I4202&lt;=39,"&lt;0,4%")</f>
        <v>&lt;0,2%</v>
      </c>
      <c r="K4202" t="s">
        <v>13</v>
      </c>
      <c r="L4202" s="7">
        <v>10</v>
      </c>
      <c r="M4202" s="7" t="str" cm="1">
        <f t="array" ref="M4202">_xlfn.IFS(L4202&lt;1,"Very Fast",L4202&lt;3,"Fast",L4202&lt;5,"Normal",L4202&lt;=7,"Slow",L4202&gt;=8,"Very Slow")</f>
        <v>Very Slow</v>
      </c>
      <c r="N4202" s="5">
        <v>1.3</v>
      </c>
      <c r="O4202" t="str" cm="1">
        <f t="array" ref="O4202">_xlfn.IFS(N4202&lt;2,"Very Poor",N4202&lt;3,"Poor",N4202&lt;4,"Average",N4202&lt;4.5,"Good",N4202&lt;=5,"Excellent")</f>
        <v>Very Poor</v>
      </c>
      <c r="P4202" s="12">
        <v>988.22</v>
      </c>
    </row>
    <row r="4203" spans="1:16" x14ac:dyDescent="0.35">
      <c r="A4203">
        <v>14202</v>
      </c>
      <c r="B4203" s="15">
        <v>48763</v>
      </c>
      <c r="C4203" s="7">
        <f t="shared" si="65"/>
        <v>2033</v>
      </c>
      <c r="D4203">
        <v>1942</v>
      </c>
      <c r="E4203" t="s">
        <v>18</v>
      </c>
      <c r="F4203" t="s">
        <v>69</v>
      </c>
      <c r="G4203" s="7">
        <v>1</v>
      </c>
      <c r="H4203" s="3">
        <v>333.08</v>
      </c>
      <c r="I4203">
        <v>0.34</v>
      </c>
      <c r="J4203" s="17" t="str" cm="1">
        <f t="array" ref="J4203">_xlfn.IFS(I4203&lt;=0.09,"&lt;0,1%",I4203&lt;=0.19,"&lt;0,2%",I4203&lt;=0.29,"&lt;0,3%",I4203&lt;=39,"&lt;0,4%")</f>
        <v>&lt;0,4%</v>
      </c>
      <c r="K4203" t="s">
        <v>13</v>
      </c>
      <c r="L4203" s="7">
        <v>8</v>
      </c>
      <c r="M4203" s="7" t="str" cm="1">
        <f t="array" ref="M4203">_xlfn.IFS(L4203&lt;1,"Very Fast",L4203&lt;3,"Fast",L4203&lt;5,"Normal",L4203&lt;=7,"Slow",L4203&gt;=8,"Very Slow")</f>
        <v>Very Slow</v>
      </c>
      <c r="N4203" s="5">
        <v>2.2999999999999998</v>
      </c>
      <c r="O4203" t="str" cm="1">
        <f t="array" ref="O4203">_xlfn.IFS(N4203&lt;2,"Very Poor",N4203&lt;3,"Poor",N4203&lt;4,"Average",N4203&lt;4.5,"Good",N4203&lt;=5,"Excellent")</f>
        <v>Poor</v>
      </c>
      <c r="P4203" s="12">
        <v>219.83</v>
      </c>
    </row>
    <row r="4204" spans="1:16" x14ac:dyDescent="0.35">
      <c r="A4204">
        <v>14203</v>
      </c>
      <c r="B4204" s="15">
        <v>48764</v>
      </c>
      <c r="C4204" s="7">
        <f t="shared" si="65"/>
        <v>2033</v>
      </c>
      <c r="D4204">
        <v>1337</v>
      </c>
      <c r="E4204" t="s">
        <v>11</v>
      </c>
      <c r="F4204" t="s">
        <v>69</v>
      </c>
      <c r="G4204" s="7">
        <v>3</v>
      </c>
      <c r="H4204" s="3">
        <v>176.25</v>
      </c>
      <c r="I4204">
        <v>0.28000000000000003</v>
      </c>
      <c r="J4204" s="17" t="str" cm="1">
        <f t="array" ref="J4204">_xlfn.IFS(I4204&lt;=0.09,"&lt;0,1%",I4204&lt;=0.19,"&lt;0,2%",I4204&lt;=0.29,"&lt;0,3%",I4204&lt;=39,"&lt;0,4%")</f>
        <v>&lt;0,3%</v>
      </c>
      <c r="K4204" t="s">
        <v>13</v>
      </c>
      <c r="L4204" s="7">
        <v>9</v>
      </c>
      <c r="M4204" s="7" t="str" cm="1">
        <f t="array" ref="M4204">_xlfn.IFS(L4204&lt;1,"Very Fast",L4204&lt;3,"Fast",L4204&lt;5,"Normal",L4204&lt;=7,"Slow",L4204&gt;=8,"Very Slow")</f>
        <v>Very Slow</v>
      </c>
      <c r="N4204" s="5">
        <v>2.7</v>
      </c>
      <c r="O4204" t="str" cm="1">
        <f t="array" ref="O4204">_xlfn.IFS(N4204&lt;2,"Very Poor",N4204&lt;3,"Poor",N4204&lt;4,"Average",N4204&lt;4.5,"Good",N4204&lt;=5,"Excellent")</f>
        <v>Poor</v>
      </c>
      <c r="P4204" s="12">
        <v>380.7</v>
      </c>
    </row>
    <row r="4205" spans="1:16" x14ac:dyDescent="0.35">
      <c r="A4205">
        <v>14204</v>
      </c>
      <c r="B4205" s="15">
        <v>48765</v>
      </c>
      <c r="C4205" s="7">
        <f t="shared" si="65"/>
        <v>2033</v>
      </c>
      <c r="D4205">
        <v>1313</v>
      </c>
      <c r="E4205" t="s">
        <v>14</v>
      </c>
      <c r="F4205" t="s">
        <v>68</v>
      </c>
      <c r="G4205" s="7">
        <v>7</v>
      </c>
      <c r="H4205" s="3">
        <v>144.41999999999999</v>
      </c>
      <c r="I4205">
        <v>0.28999999999999998</v>
      </c>
      <c r="J4205" s="17" t="str" cm="1">
        <f t="array" ref="J4205">_xlfn.IFS(I4205&lt;=0.09,"&lt;0,1%",I4205&lt;=0.19,"&lt;0,2%",I4205&lt;=0.29,"&lt;0,3%",I4205&lt;=39,"&lt;0,4%")</f>
        <v>&lt;0,3%</v>
      </c>
      <c r="K4205" t="s">
        <v>15</v>
      </c>
      <c r="L4205" s="7">
        <v>9</v>
      </c>
      <c r="M4205" s="7" t="str" cm="1">
        <f t="array" ref="M4205">_xlfn.IFS(L4205&lt;1,"Very Fast",L4205&lt;3,"Fast",L4205&lt;5,"Normal",L4205&lt;=7,"Slow",L4205&gt;=8,"Very Slow")</f>
        <v>Very Slow</v>
      </c>
      <c r="N4205" s="5">
        <v>1.9</v>
      </c>
      <c r="O4205" t="str" cm="1">
        <f t="array" ref="O4205">_xlfn.IFS(N4205&lt;2,"Very Poor",N4205&lt;3,"Poor",N4205&lt;4,"Average",N4205&lt;4.5,"Good",N4205&lt;=5,"Excellent")</f>
        <v>Very Poor</v>
      </c>
      <c r="P4205" s="12">
        <v>717.77</v>
      </c>
    </row>
    <row r="4206" spans="1:16" x14ac:dyDescent="0.35">
      <c r="A4206">
        <v>14205</v>
      </c>
      <c r="B4206" s="15">
        <v>48766</v>
      </c>
      <c r="C4206" s="7">
        <f t="shared" si="65"/>
        <v>2033</v>
      </c>
      <c r="D4206">
        <v>1074</v>
      </c>
      <c r="E4206" t="s">
        <v>18</v>
      </c>
      <c r="F4206" t="s">
        <v>66</v>
      </c>
      <c r="G4206" s="7">
        <v>4</v>
      </c>
      <c r="H4206" s="3">
        <v>323.52999999999997</v>
      </c>
      <c r="I4206">
        <v>0.01</v>
      </c>
      <c r="J4206" s="17" t="str" cm="1">
        <f t="array" ref="J4206">_xlfn.IFS(I4206&lt;=0.09,"&lt;0,1%",I4206&lt;=0.19,"&lt;0,2%",I4206&lt;=0.29,"&lt;0,3%",I4206&lt;=39,"&lt;0,4%")</f>
        <v>&lt;0,1%</v>
      </c>
      <c r="K4206" t="s">
        <v>15</v>
      </c>
      <c r="L4206" s="7">
        <v>7</v>
      </c>
      <c r="M4206" s="7" t="str" cm="1">
        <f t="array" ref="M4206">_xlfn.IFS(L4206&lt;1,"Very Fast",L4206&lt;3,"Fast",L4206&lt;5,"Normal",L4206&lt;=7,"Slow",L4206&gt;=8,"Very Slow")</f>
        <v>Slow</v>
      </c>
      <c r="N4206" s="5">
        <v>1.1000000000000001</v>
      </c>
      <c r="O4206" t="str" cm="1">
        <f t="array" ref="O4206">_xlfn.IFS(N4206&lt;2,"Very Poor",N4206&lt;3,"Poor",N4206&lt;4,"Average",N4206&lt;4.5,"Good",N4206&lt;=5,"Excellent")</f>
        <v>Very Poor</v>
      </c>
      <c r="P4206" s="12">
        <v>1281.18</v>
      </c>
    </row>
    <row r="4207" spans="1:16" x14ac:dyDescent="0.35">
      <c r="A4207">
        <v>14206</v>
      </c>
      <c r="B4207" s="15">
        <v>48767</v>
      </c>
      <c r="C4207" s="7">
        <f t="shared" si="65"/>
        <v>2033</v>
      </c>
      <c r="D4207">
        <v>1952</v>
      </c>
      <c r="E4207" t="s">
        <v>14</v>
      </c>
      <c r="F4207" t="s">
        <v>69</v>
      </c>
      <c r="G4207" s="7">
        <v>4</v>
      </c>
      <c r="H4207" s="3">
        <v>114.34</v>
      </c>
      <c r="I4207">
        <v>0.33</v>
      </c>
      <c r="J4207" s="17" t="str" cm="1">
        <f t="array" ref="J4207">_xlfn.IFS(I4207&lt;=0.09,"&lt;0,1%",I4207&lt;=0.19,"&lt;0,2%",I4207&lt;=0.29,"&lt;0,3%",I4207&lt;=39,"&lt;0,4%")</f>
        <v>&lt;0,4%</v>
      </c>
      <c r="K4207" t="s">
        <v>15</v>
      </c>
      <c r="L4207" s="7">
        <v>10</v>
      </c>
      <c r="M4207" s="7" t="str" cm="1">
        <f t="array" ref="M4207">_xlfn.IFS(L4207&lt;1,"Very Fast",L4207&lt;3,"Fast",L4207&lt;5,"Normal",L4207&lt;=7,"Slow",L4207&gt;=8,"Very Slow")</f>
        <v>Very Slow</v>
      </c>
      <c r="N4207" s="5">
        <v>1.9</v>
      </c>
      <c r="O4207" t="str" cm="1">
        <f t="array" ref="O4207">_xlfn.IFS(N4207&lt;2,"Very Poor",N4207&lt;3,"Poor",N4207&lt;4,"Average",N4207&lt;4.5,"Good",N4207&lt;=5,"Excellent")</f>
        <v>Very Poor</v>
      </c>
      <c r="P4207" s="12">
        <v>306.43</v>
      </c>
    </row>
    <row r="4208" spans="1:16" x14ac:dyDescent="0.35">
      <c r="A4208">
        <v>14207</v>
      </c>
      <c r="B4208" s="15">
        <v>48768</v>
      </c>
      <c r="C4208" s="7">
        <f t="shared" si="65"/>
        <v>2033</v>
      </c>
      <c r="D4208">
        <v>1278</v>
      </c>
      <c r="E4208" t="s">
        <v>18</v>
      </c>
      <c r="F4208" t="s">
        <v>66</v>
      </c>
      <c r="G4208" s="7">
        <v>4</v>
      </c>
      <c r="H4208" s="3">
        <v>483.24</v>
      </c>
      <c r="I4208">
        <v>0.27</v>
      </c>
      <c r="J4208" s="17" t="str" cm="1">
        <f t="array" ref="J4208">_xlfn.IFS(I4208&lt;=0.09,"&lt;0,1%",I4208&lt;=0.19,"&lt;0,2%",I4208&lt;=0.29,"&lt;0,3%",I4208&lt;=39,"&lt;0,4%")</f>
        <v>&lt;0,3%</v>
      </c>
      <c r="K4208" t="s">
        <v>17</v>
      </c>
      <c r="L4208" s="7">
        <v>1</v>
      </c>
      <c r="M4208" s="7" t="str" cm="1">
        <f t="array" ref="M4208">_xlfn.IFS(L4208&lt;1,"Very Fast",L4208&lt;3,"Fast",L4208&lt;5,"Normal",L4208&lt;=7,"Slow",L4208&gt;=8,"Very Slow")</f>
        <v>Fast</v>
      </c>
      <c r="N4208" s="5">
        <v>2.7</v>
      </c>
      <c r="O4208" t="str" cm="1">
        <f t="array" ref="O4208">_xlfn.IFS(N4208&lt;2,"Very Poor",N4208&lt;3,"Poor",N4208&lt;4,"Average",N4208&lt;4.5,"Good",N4208&lt;=5,"Excellent")</f>
        <v>Poor</v>
      </c>
      <c r="P4208" s="12">
        <v>1411.06</v>
      </c>
    </row>
    <row r="4209" spans="1:16" x14ac:dyDescent="0.35">
      <c r="A4209">
        <v>14208</v>
      </c>
      <c r="B4209" s="15">
        <v>48769</v>
      </c>
      <c r="C4209" s="7">
        <f t="shared" si="65"/>
        <v>2033</v>
      </c>
      <c r="D4209">
        <v>1175</v>
      </c>
      <c r="E4209" t="s">
        <v>21</v>
      </c>
      <c r="F4209" t="s">
        <v>69</v>
      </c>
      <c r="G4209" s="7">
        <v>7</v>
      </c>
      <c r="H4209" s="3">
        <v>298.36</v>
      </c>
      <c r="I4209">
        <v>0.27</v>
      </c>
      <c r="J4209" s="17" t="str" cm="1">
        <f t="array" ref="J4209">_xlfn.IFS(I4209&lt;=0.09,"&lt;0,1%",I4209&lt;=0.19,"&lt;0,2%",I4209&lt;=0.29,"&lt;0,3%",I4209&lt;=39,"&lt;0,4%")</f>
        <v>&lt;0,3%</v>
      </c>
      <c r="K4209" t="s">
        <v>15</v>
      </c>
      <c r="L4209" s="7">
        <v>8</v>
      </c>
      <c r="M4209" s="7" t="str" cm="1">
        <f t="array" ref="M4209">_xlfn.IFS(L4209&lt;1,"Very Fast",L4209&lt;3,"Fast",L4209&lt;5,"Normal",L4209&lt;=7,"Slow",L4209&gt;=8,"Very Slow")</f>
        <v>Very Slow</v>
      </c>
      <c r="N4209" s="5">
        <v>1.3</v>
      </c>
      <c r="O4209" t="str" cm="1">
        <f t="array" ref="O4209">_xlfn.IFS(N4209&lt;2,"Very Poor",N4209&lt;3,"Poor",N4209&lt;4,"Average",N4209&lt;4.5,"Good",N4209&lt;=5,"Excellent")</f>
        <v>Very Poor</v>
      </c>
      <c r="P4209" s="12">
        <v>1524.62</v>
      </c>
    </row>
    <row r="4210" spans="1:16" x14ac:dyDescent="0.35">
      <c r="A4210">
        <v>14209</v>
      </c>
      <c r="B4210" s="15">
        <v>48770</v>
      </c>
      <c r="C4210" s="7">
        <f t="shared" si="65"/>
        <v>2033</v>
      </c>
      <c r="D4210">
        <v>1895</v>
      </c>
      <c r="E4210" t="s">
        <v>14</v>
      </c>
      <c r="F4210" t="s">
        <v>68</v>
      </c>
      <c r="G4210" s="7">
        <v>1</v>
      </c>
      <c r="H4210" s="3">
        <v>350.71</v>
      </c>
      <c r="I4210">
        <v>0.03</v>
      </c>
      <c r="J4210" s="17" t="str" cm="1">
        <f t="array" ref="J4210">_xlfn.IFS(I4210&lt;=0.09,"&lt;0,1%",I4210&lt;=0.19,"&lt;0,2%",I4210&lt;=0.29,"&lt;0,3%",I4210&lt;=39,"&lt;0,4%")</f>
        <v>&lt;0,1%</v>
      </c>
      <c r="K4210" t="s">
        <v>17</v>
      </c>
      <c r="L4210" s="7">
        <v>7</v>
      </c>
      <c r="M4210" s="7" t="str" cm="1">
        <f t="array" ref="M4210">_xlfn.IFS(L4210&lt;1,"Very Fast",L4210&lt;3,"Fast",L4210&lt;5,"Normal",L4210&lt;=7,"Slow",L4210&gt;=8,"Very Slow")</f>
        <v>Slow</v>
      </c>
      <c r="N4210" s="5">
        <v>3.9</v>
      </c>
      <c r="O4210" t="str" cm="1">
        <f t="array" ref="O4210">_xlfn.IFS(N4210&lt;2,"Very Poor",N4210&lt;3,"Poor",N4210&lt;4,"Average",N4210&lt;4.5,"Good",N4210&lt;=5,"Excellent")</f>
        <v>Average</v>
      </c>
      <c r="P4210" s="12">
        <v>340.19</v>
      </c>
    </row>
    <row r="4211" spans="1:16" x14ac:dyDescent="0.35">
      <c r="A4211">
        <v>14210</v>
      </c>
      <c r="B4211" s="15">
        <v>48771</v>
      </c>
      <c r="C4211" s="7">
        <f t="shared" si="65"/>
        <v>2033</v>
      </c>
      <c r="D4211">
        <v>1661</v>
      </c>
      <c r="E4211" t="s">
        <v>11</v>
      </c>
      <c r="F4211" t="s">
        <v>68</v>
      </c>
      <c r="G4211" s="7">
        <v>6</v>
      </c>
      <c r="H4211" s="3">
        <v>101.22</v>
      </c>
      <c r="I4211">
        <v>0.08</v>
      </c>
      <c r="J4211" s="17" t="str" cm="1">
        <f t="array" ref="J4211">_xlfn.IFS(I4211&lt;=0.09,"&lt;0,1%",I4211&lt;=0.19,"&lt;0,2%",I4211&lt;=0.29,"&lt;0,3%",I4211&lt;=39,"&lt;0,4%")</f>
        <v>&lt;0,1%</v>
      </c>
      <c r="K4211" t="s">
        <v>17</v>
      </c>
      <c r="L4211" s="7">
        <v>4</v>
      </c>
      <c r="M4211" s="7" t="str" cm="1">
        <f t="array" ref="M4211">_xlfn.IFS(L4211&lt;1,"Very Fast",L4211&lt;3,"Fast",L4211&lt;5,"Normal",L4211&lt;=7,"Slow",L4211&gt;=8,"Very Slow")</f>
        <v>Normal</v>
      </c>
      <c r="N4211" s="5">
        <v>3.2</v>
      </c>
      <c r="O4211" t="str" cm="1">
        <f t="array" ref="O4211">_xlfn.IFS(N4211&lt;2,"Very Poor",N4211&lt;3,"Poor",N4211&lt;4,"Average",N4211&lt;4.5,"Good",N4211&lt;=5,"Excellent")</f>
        <v>Average</v>
      </c>
      <c r="P4211" s="12">
        <v>558.73</v>
      </c>
    </row>
    <row r="4212" spans="1:16" x14ac:dyDescent="0.35">
      <c r="A4212">
        <v>14211</v>
      </c>
      <c r="B4212" s="15">
        <v>48772</v>
      </c>
      <c r="C4212" s="7">
        <f t="shared" si="65"/>
        <v>2033</v>
      </c>
      <c r="D4212">
        <v>1272</v>
      </c>
      <c r="E4212" t="s">
        <v>18</v>
      </c>
      <c r="F4212" t="s">
        <v>66</v>
      </c>
      <c r="G4212" s="7">
        <v>3</v>
      </c>
      <c r="H4212" s="3">
        <v>204.88</v>
      </c>
      <c r="I4212">
        <v>0.34</v>
      </c>
      <c r="J4212" s="17" t="str" cm="1">
        <f t="array" ref="J4212">_xlfn.IFS(I4212&lt;=0.09,"&lt;0,1%",I4212&lt;=0.19,"&lt;0,2%",I4212&lt;=0.29,"&lt;0,3%",I4212&lt;=39,"&lt;0,4%")</f>
        <v>&lt;0,4%</v>
      </c>
      <c r="K4212" t="s">
        <v>17</v>
      </c>
      <c r="L4212" s="7">
        <v>6</v>
      </c>
      <c r="M4212" s="7" t="str" cm="1">
        <f t="array" ref="M4212">_xlfn.IFS(L4212&lt;1,"Very Fast",L4212&lt;3,"Fast",L4212&lt;5,"Normal",L4212&lt;=7,"Slow",L4212&gt;=8,"Very Slow")</f>
        <v>Slow</v>
      </c>
      <c r="N4212" s="5">
        <v>2.7</v>
      </c>
      <c r="O4212" t="str" cm="1">
        <f t="array" ref="O4212">_xlfn.IFS(N4212&lt;2,"Very Poor",N4212&lt;3,"Poor",N4212&lt;4,"Average",N4212&lt;4.5,"Good",N4212&lt;=5,"Excellent")</f>
        <v>Poor</v>
      </c>
      <c r="P4212" s="12">
        <v>405.66</v>
      </c>
    </row>
    <row r="4213" spans="1:16" x14ac:dyDescent="0.35">
      <c r="A4213">
        <v>14212</v>
      </c>
      <c r="B4213" s="15">
        <v>48773</v>
      </c>
      <c r="C4213" s="7">
        <f t="shared" si="65"/>
        <v>2033</v>
      </c>
      <c r="D4213">
        <v>1836</v>
      </c>
      <c r="E4213" t="s">
        <v>14</v>
      </c>
      <c r="F4213" t="s">
        <v>69</v>
      </c>
      <c r="G4213" s="7">
        <v>5</v>
      </c>
      <c r="H4213" s="3">
        <v>254.9</v>
      </c>
      <c r="I4213">
        <v>0.18</v>
      </c>
      <c r="J4213" s="17" t="str" cm="1">
        <f t="array" ref="J4213">_xlfn.IFS(I4213&lt;=0.09,"&lt;0,1%",I4213&lt;=0.19,"&lt;0,2%",I4213&lt;=0.29,"&lt;0,3%",I4213&lt;=39,"&lt;0,4%")</f>
        <v>&lt;0,2%</v>
      </c>
      <c r="K4213" t="s">
        <v>13</v>
      </c>
      <c r="L4213" s="7">
        <v>10</v>
      </c>
      <c r="M4213" s="7" t="str" cm="1">
        <f t="array" ref="M4213">_xlfn.IFS(L4213&lt;1,"Very Fast",L4213&lt;3,"Fast",L4213&lt;5,"Normal",L4213&lt;=7,"Slow",L4213&gt;=8,"Very Slow")</f>
        <v>Very Slow</v>
      </c>
      <c r="N4213" s="5">
        <v>3.1</v>
      </c>
      <c r="O4213" t="str" cm="1">
        <f t="array" ref="O4213">_xlfn.IFS(N4213&lt;2,"Very Poor",N4213&lt;3,"Poor",N4213&lt;4,"Average",N4213&lt;4.5,"Good",N4213&lt;=5,"Excellent")</f>
        <v>Average</v>
      </c>
      <c r="P4213" s="12">
        <v>1045.0899999999999</v>
      </c>
    </row>
    <row r="4214" spans="1:16" x14ac:dyDescent="0.35">
      <c r="A4214">
        <v>14213</v>
      </c>
      <c r="B4214" s="15">
        <v>48774</v>
      </c>
      <c r="C4214" s="7">
        <f t="shared" si="65"/>
        <v>2033</v>
      </c>
      <c r="D4214">
        <v>1619</v>
      </c>
      <c r="E4214" t="s">
        <v>14</v>
      </c>
      <c r="F4214" t="s">
        <v>69</v>
      </c>
      <c r="G4214" s="7">
        <v>5</v>
      </c>
      <c r="H4214" s="3">
        <v>487.8</v>
      </c>
      <c r="I4214">
        <v>0.14000000000000001</v>
      </c>
      <c r="J4214" s="17" t="str" cm="1">
        <f t="array" ref="J4214">_xlfn.IFS(I4214&lt;=0.09,"&lt;0,1%",I4214&lt;=0.19,"&lt;0,2%",I4214&lt;=0.29,"&lt;0,3%",I4214&lt;=39,"&lt;0,4%")</f>
        <v>&lt;0,2%</v>
      </c>
      <c r="K4214" t="s">
        <v>17</v>
      </c>
      <c r="L4214" s="7">
        <v>2</v>
      </c>
      <c r="M4214" s="7" t="str" cm="1">
        <f t="array" ref="M4214">_xlfn.IFS(L4214&lt;1,"Very Fast",L4214&lt;3,"Fast",L4214&lt;5,"Normal",L4214&lt;=7,"Slow",L4214&gt;=8,"Very Slow")</f>
        <v>Fast</v>
      </c>
      <c r="N4214" s="5">
        <v>3.6</v>
      </c>
      <c r="O4214" t="str" cm="1">
        <f t="array" ref="O4214">_xlfn.IFS(N4214&lt;2,"Very Poor",N4214&lt;3,"Poor",N4214&lt;4,"Average",N4214&lt;4.5,"Good",N4214&lt;=5,"Excellent")</f>
        <v>Average</v>
      </c>
      <c r="P4214" s="12">
        <v>2097.54</v>
      </c>
    </row>
    <row r="4215" spans="1:16" x14ac:dyDescent="0.35">
      <c r="A4215">
        <v>14214</v>
      </c>
      <c r="B4215" s="15">
        <v>48775</v>
      </c>
      <c r="C4215" s="7">
        <f t="shared" si="65"/>
        <v>2033</v>
      </c>
      <c r="D4215">
        <v>1650</v>
      </c>
      <c r="E4215" t="s">
        <v>14</v>
      </c>
      <c r="F4215" t="s">
        <v>68</v>
      </c>
      <c r="G4215" s="7">
        <v>7</v>
      </c>
      <c r="H4215" s="3">
        <v>465.54</v>
      </c>
      <c r="I4215">
        <v>0.28999999999999998</v>
      </c>
      <c r="J4215" s="17" t="str" cm="1">
        <f t="array" ref="J4215">_xlfn.IFS(I4215&lt;=0.09,"&lt;0,1%",I4215&lt;=0.19,"&lt;0,2%",I4215&lt;=0.29,"&lt;0,3%",I4215&lt;=39,"&lt;0,4%")</f>
        <v>&lt;0,3%</v>
      </c>
      <c r="K4215" t="s">
        <v>17</v>
      </c>
      <c r="L4215" s="7">
        <v>4</v>
      </c>
      <c r="M4215" s="7" t="str" cm="1">
        <f t="array" ref="M4215">_xlfn.IFS(L4215&lt;1,"Very Fast",L4215&lt;3,"Fast",L4215&lt;5,"Normal",L4215&lt;=7,"Slow",L4215&gt;=8,"Very Slow")</f>
        <v>Normal</v>
      </c>
      <c r="N4215" s="5">
        <v>5</v>
      </c>
      <c r="O4215" t="str" cm="1">
        <f t="array" ref="O4215">_xlfn.IFS(N4215&lt;2,"Very Poor",N4215&lt;3,"Poor",N4215&lt;4,"Average",N4215&lt;4.5,"Good",N4215&lt;=5,"Excellent")</f>
        <v>Excellent</v>
      </c>
      <c r="P4215" s="12">
        <v>2313.73</v>
      </c>
    </row>
    <row r="4216" spans="1:16" x14ac:dyDescent="0.35">
      <c r="A4216">
        <v>14215</v>
      </c>
      <c r="B4216" s="15">
        <v>48776</v>
      </c>
      <c r="C4216" s="7">
        <f t="shared" si="65"/>
        <v>2033</v>
      </c>
      <c r="D4216">
        <v>1861</v>
      </c>
      <c r="E4216" t="s">
        <v>18</v>
      </c>
      <c r="F4216" t="s">
        <v>69</v>
      </c>
      <c r="G4216" s="7">
        <v>2</v>
      </c>
      <c r="H4216" s="3">
        <v>145.44</v>
      </c>
      <c r="I4216">
        <v>0.03</v>
      </c>
      <c r="J4216" s="17" t="str" cm="1">
        <f t="array" ref="J4216">_xlfn.IFS(I4216&lt;=0.09,"&lt;0,1%",I4216&lt;=0.19,"&lt;0,2%",I4216&lt;=0.29,"&lt;0,3%",I4216&lt;=39,"&lt;0,4%")</f>
        <v>&lt;0,1%</v>
      </c>
      <c r="K4216" t="s">
        <v>17</v>
      </c>
      <c r="L4216" s="7">
        <v>8</v>
      </c>
      <c r="M4216" s="7" t="str" cm="1">
        <f t="array" ref="M4216">_xlfn.IFS(L4216&lt;1,"Very Fast",L4216&lt;3,"Fast",L4216&lt;5,"Normal",L4216&lt;=7,"Slow",L4216&gt;=8,"Very Slow")</f>
        <v>Very Slow</v>
      </c>
      <c r="N4216" s="5">
        <v>4.0999999999999996</v>
      </c>
      <c r="O4216" t="str" cm="1">
        <f t="array" ref="O4216">_xlfn.IFS(N4216&lt;2,"Very Poor",N4216&lt;3,"Poor",N4216&lt;4,"Average",N4216&lt;4.5,"Good",N4216&lt;=5,"Excellent")</f>
        <v>Good</v>
      </c>
      <c r="P4216" s="12">
        <v>282.14999999999998</v>
      </c>
    </row>
    <row r="4217" spans="1:16" x14ac:dyDescent="0.35">
      <c r="A4217">
        <v>14216</v>
      </c>
      <c r="B4217" s="15">
        <v>48777</v>
      </c>
      <c r="C4217" s="7">
        <f t="shared" si="65"/>
        <v>2033</v>
      </c>
      <c r="D4217">
        <v>1782</v>
      </c>
      <c r="E4217" t="s">
        <v>21</v>
      </c>
      <c r="F4217" t="s">
        <v>69</v>
      </c>
      <c r="G4217" s="7">
        <v>1</v>
      </c>
      <c r="H4217" s="3">
        <v>375.46</v>
      </c>
      <c r="I4217">
        <v>0.15</v>
      </c>
      <c r="J4217" s="17" t="str" cm="1">
        <f t="array" ref="J4217">_xlfn.IFS(I4217&lt;=0.09,"&lt;0,1%",I4217&lt;=0.19,"&lt;0,2%",I4217&lt;=0.29,"&lt;0,3%",I4217&lt;=39,"&lt;0,4%")</f>
        <v>&lt;0,2%</v>
      </c>
      <c r="K4217" t="s">
        <v>13</v>
      </c>
      <c r="L4217" s="7">
        <v>4</v>
      </c>
      <c r="M4217" s="7" t="str" cm="1">
        <f t="array" ref="M4217">_xlfn.IFS(L4217&lt;1,"Very Fast",L4217&lt;3,"Fast",L4217&lt;5,"Normal",L4217&lt;=7,"Slow",L4217&gt;=8,"Very Slow")</f>
        <v>Normal</v>
      </c>
      <c r="N4217" s="5">
        <v>3.2</v>
      </c>
      <c r="O4217" t="str" cm="1">
        <f t="array" ref="O4217">_xlfn.IFS(N4217&lt;2,"Very Poor",N4217&lt;3,"Poor",N4217&lt;4,"Average",N4217&lt;4.5,"Good",N4217&lt;=5,"Excellent")</f>
        <v>Average</v>
      </c>
      <c r="P4217" s="12">
        <v>319.14</v>
      </c>
    </row>
    <row r="4218" spans="1:16" x14ac:dyDescent="0.35">
      <c r="A4218">
        <v>14217</v>
      </c>
      <c r="B4218" s="15">
        <v>48778</v>
      </c>
      <c r="C4218" s="7">
        <f t="shared" si="65"/>
        <v>2033</v>
      </c>
      <c r="D4218">
        <v>1858</v>
      </c>
      <c r="E4218" t="s">
        <v>11</v>
      </c>
      <c r="F4218" t="s">
        <v>68</v>
      </c>
      <c r="G4218" s="7">
        <v>3</v>
      </c>
      <c r="H4218" s="3">
        <v>157.41999999999999</v>
      </c>
      <c r="I4218">
        <v>0.13</v>
      </c>
      <c r="J4218" s="17" t="str" cm="1">
        <f t="array" ref="J4218">_xlfn.IFS(I4218&lt;=0.09,"&lt;0,1%",I4218&lt;=0.19,"&lt;0,2%",I4218&lt;=0.29,"&lt;0,3%",I4218&lt;=39,"&lt;0,4%")</f>
        <v>&lt;0,2%</v>
      </c>
      <c r="K4218" t="s">
        <v>15</v>
      </c>
      <c r="L4218" s="7">
        <v>10</v>
      </c>
      <c r="M4218" s="7" t="str" cm="1">
        <f t="array" ref="M4218">_xlfn.IFS(L4218&lt;1,"Very Fast",L4218&lt;3,"Fast",L4218&lt;5,"Normal",L4218&lt;=7,"Slow",L4218&gt;=8,"Very Slow")</f>
        <v>Very Slow</v>
      </c>
      <c r="N4218" s="5">
        <v>4.0999999999999996</v>
      </c>
      <c r="O4218" t="str" cm="1">
        <f t="array" ref="O4218">_xlfn.IFS(N4218&lt;2,"Very Poor",N4218&lt;3,"Poor",N4218&lt;4,"Average",N4218&lt;4.5,"Good",N4218&lt;=5,"Excellent")</f>
        <v>Good</v>
      </c>
      <c r="P4218" s="12">
        <v>410.87</v>
      </c>
    </row>
    <row r="4219" spans="1:16" x14ac:dyDescent="0.35">
      <c r="A4219">
        <v>14218</v>
      </c>
      <c r="B4219" s="15">
        <v>48779</v>
      </c>
      <c r="C4219" s="7">
        <f t="shared" si="65"/>
        <v>2033</v>
      </c>
      <c r="D4219">
        <v>1930</v>
      </c>
      <c r="E4219" t="s">
        <v>11</v>
      </c>
      <c r="F4219" t="s">
        <v>69</v>
      </c>
      <c r="G4219" s="7">
        <v>6</v>
      </c>
      <c r="H4219" s="3">
        <v>593.12</v>
      </c>
      <c r="I4219">
        <v>0.12</v>
      </c>
      <c r="J4219" s="17" t="str" cm="1">
        <f t="array" ref="J4219">_xlfn.IFS(I4219&lt;=0.09,"&lt;0,1%",I4219&lt;=0.19,"&lt;0,2%",I4219&lt;=0.29,"&lt;0,3%",I4219&lt;=39,"&lt;0,4%")</f>
        <v>&lt;0,2%</v>
      </c>
      <c r="K4219" t="s">
        <v>15</v>
      </c>
      <c r="L4219" s="7">
        <v>4</v>
      </c>
      <c r="M4219" s="7" t="str" cm="1">
        <f t="array" ref="M4219">_xlfn.IFS(L4219&lt;1,"Very Fast",L4219&lt;3,"Fast",L4219&lt;5,"Normal",L4219&lt;=7,"Slow",L4219&gt;=8,"Very Slow")</f>
        <v>Normal</v>
      </c>
      <c r="N4219" s="5">
        <v>2.9</v>
      </c>
      <c r="O4219" t="str" cm="1">
        <f t="array" ref="O4219">_xlfn.IFS(N4219&lt;2,"Very Poor",N4219&lt;3,"Poor",N4219&lt;4,"Average",N4219&lt;4.5,"Good",N4219&lt;=5,"Excellent")</f>
        <v>Poor</v>
      </c>
      <c r="P4219" s="12">
        <v>3131.67</v>
      </c>
    </row>
    <row r="4220" spans="1:16" x14ac:dyDescent="0.35">
      <c r="A4220">
        <v>14219</v>
      </c>
      <c r="B4220" s="15">
        <v>48780</v>
      </c>
      <c r="C4220" s="7">
        <f t="shared" si="65"/>
        <v>2033</v>
      </c>
      <c r="D4220">
        <v>1288</v>
      </c>
      <c r="E4220" t="s">
        <v>21</v>
      </c>
      <c r="F4220" t="s">
        <v>69</v>
      </c>
      <c r="G4220" s="7">
        <v>4</v>
      </c>
      <c r="H4220" s="3">
        <v>571.99</v>
      </c>
      <c r="I4220">
        <v>0.11</v>
      </c>
      <c r="J4220" s="17" t="str" cm="1">
        <f t="array" ref="J4220">_xlfn.IFS(I4220&lt;=0.09,"&lt;0,1%",I4220&lt;=0.19,"&lt;0,2%",I4220&lt;=0.29,"&lt;0,3%",I4220&lt;=39,"&lt;0,4%")</f>
        <v>&lt;0,2%</v>
      </c>
      <c r="K4220" t="s">
        <v>13</v>
      </c>
      <c r="L4220" s="7">
        <v>4</v>
      </c>
      <c r="M4220" s="7" t="str" cm="1">
        <f t="array" ref="M4220">_xlfn.IFS(L4220&lt;1,"Very Fast",L4220&lt;3,"Fast",L4220&lt;5,"Normal",L4220&lt;=7,"Slow",L4220&gt;=8,"Very Slow")</f>
        <v>Normal</v>
      </c>
      <c r="N4220" s="5">
        <v>2.2000000000000002</v>
      </c>
      <c r="O4220" t="str" cm="1">
        <f t="array" ref="O4220">_xlfn.IFS(N4220&lt;2,"Very Poor",N4220&lt;3,"Poor",N4220&lt;4,"Average",N4220&lt;4.5,"Good",N4220&lt;=5,"Excellent")</f>
        <v>Poor</v>
      </c>
      <c r="P4220" s="12">
        <v>2036.28</v>
      </c>
    </row>
    <row r="4221" spans="1:16" x14ac:dyDescent="0.35">
      <c r="A4221">
        <v>14220</v>
      </c>
      <c r="B4221" s="15">
        <v>48781</v>
      </c>
      <c r="C4221" s="7">
        <f t="shared" si="65"/>
        <v>2033</v>
      </c>
      <c r="D4221">
        <v>1723</v>
      </c>
      <c r="E4221" t="s">
        <v>11</v>
      </c>
      <c r="F4221" t="s">
        <v>69</v>
      </c>
      <c r="G4221" s="7">
        <v>1</v>
      </c>
      <c r="H4221" s="3">
        <v>344.51</v>
      </c>
      <c r="I4221">
        <v>7.0000000000000007E-2</v>
      </c>
      <c r="J4221" s="17" t="str" cm="1">
        <f t="array" ref="J4221">_xlfn.IFS(I4221&lt;=0.09,"&lt;0,1%",I4221&lt;=0.19,"&lt;0,2%",I4221&lt;=0.29,"&lt;0,3%",I4221&lt;=39,"&lt;0,4%")</f>
        <v>&lt;0,1%</v>
      </c>
      <c r="K4221" t="s">
        <v>17</v>
      </c>
      <c r="L4221" s="7">
        <v>10</v>
      </c>
      <c r="M4221" s="7" t="str" cm="1">
        <f t="array" ref="M4221">_xlfn.IFS(L4221&lt;1,"Very Fast",L4221&lt;3,"Fast",L4221&lt;5,"Normal",L4221&lt;=7,"Slow",L4221&gt;=8,"Very Slow")</f>
        <v>Very Slow</v>
      </c>
      <c r="N4221" s="5">
        <v>2</v>
      </c>
      <c r="O4221" t="str" cm="1">
        <f t="array" ref="O4221">_xlfn.IFS(N4221&lt;2,"Very Poor",N4221&lt;3,"Poor",N4221&lt;4,"Average",N4221&lt;4.5,"Good",N4221&lt;=5,"Excellent")</f>
        <v>Poor</v>
      </c>
      <c r="P4221" s="12">
        <v>320.39</v>
      </c>
    </row>
    <row r="4222" spans="1:16" x14ac:dyDescent="0.35">
      <c r="A4222">
        <v>14221</v>
      </c>
      <c r="B4222" s="15">
        <v>48782</v>
      </c>
      <c r="C4222" s="7">
        <f t="shared" si="65"/>
        <v>2033</v>
      </c>
      <c r="D4222">
        <v>1892</v>
      </c>
      <c r="E4222" t="s">
        <v>14</v>
      </c>
      <c r="F4222" t="s">
        <v>68</v>
      </c>
      <c r="G4222" s="7">
        <v>1</v>
      </c>
      <c r="H4222" s="3">
        <v>423.86</v>
      </c>
      <c r="I4222">
        <v>0.06</v>
      </c>
      <c r="J4222" s="17" t="str" cm="1">
        <f t="array" ref="J4222">_xlfn.IFS(I4222&lt;=0.09,"&lt;0,1%",I4222&lt;=0.19,"&lt;0,2%",I4222&lt;=0.29,"&lt;0,3%",I4222&lt;=39,"&lt;0,4%")</f>
        <v>&lt;0,1%</v>
      </c>
      <c r="K4222" t="s">
        <v>17</v>
      </c>
      <c r="L4222" s="7">
        <v>9</v>
      </c>
      <c r="M4222" s="7" t="str" cm="1">
        <f t="array" ref="M4222">_xlfn.IFS(L4222&lt;1,"Very Fast",L4222&lt;3,"Fast",L4222&lt;5,"Normal",L4222&lt;=7,"Slow",L4222&gt;=8,"Very Slow")</f>
        <v>Very Slow</v>
      </c>
      <c r="N4222" s="5">
        <v>2.6</v>
      </c>
      <c r="O4222" t="str" cm="1">
        <f t="array" ref="O4222">_xlfn.IFS(N4222&lt;2,"Very Poor",N4222&lt;3,"Poor",N4222&lt;4,"Average",N4222&lt;4.5,"Good",N4222&lt;=5,"Excellent")</f>
        <v>Poor</v>
      </c>
      <c r="P4222" s="12">
        <v>398.43</v>
      </c>
    </row>
    <row r="4223" spans="1:16" x14ac:dyDescent="0.35">
      <c r="A4223">
        <v>14222</v>
      </c>
      <c r="B4223" s="15">
        <v>48783</v>
      </c>
      <c r="C4223" s="7">
        <f t="shared" si="65"/>
        <v>2033</v>
      </c>
      <c r="D4223">
        <v>1271</v>
      </c>
      <c r="E4223" t="s">
        <v>21</v>
      </c>
      <c r="F4223" t="s">
        <v>69</v>
      </c>
      <c r="G4223" s="7">
        <v>3</v>
      </c>
      <c r="H4223" s="3">
        <v>483.84</v>
      </c>
      <c r="I4223">
        <v>0.22</v>
      </c>
      <c r="J4223" s="17" t="str" cm="1">
        <f t="array" ref="J4223">_xlfn.IFS(I4223&lt;=0.09,"&lt;0,1%",I4223&lt;=0.19,"&lt;0,2%",I4223&lt;=0.29,"&lt;0,3%",I4223&lt;=39,"&lt;0,4%")</f>
        <v>&lt;0,3%</v>
      </c>
      <c r="K4223" t="s">
        <v>17</v>
      </c>
      <c r="L4223" s="7">
        <v>11</v>
      </c>
      <c r="M4223" s="7" t="str" cm="1">
        <f t="array" ref="M4223">_xlfn.IFS(L4223&lt;1,"Very Fast",L4223&lt;3,"Fast",L4223&lt;5,"Normal",L4223&lt;=7,"Slow",L4223&gt;=8,"Very Slow")</f>
        <v>Very Slow</v>
      </c>
      <c r="N4223" s="5">
        <v>1</v>
      </c>
      <c r="O4223" t="str" cm="1">
        <f t="array" ref="O4223">_xlfn.IFS(N4223&lt;2,"Very Poor",N4223&lt;3,"Poor",N4223&lt;4,"Average",N4223&lt;4.5,"Good",N4223&lt;=5,"Excellent")</f>
        <v>Very Poor</v>
      </c>
      <c r="P4223" s="12">
        <v>1132.19</v>
      </c>
    </row>
    <row r="4224" spans="1:16" x14ac:dyDescent="0.35">
      <c r="A4224">
        <v>14223</v>
      </c>
      <c r="B4224" s="15">
        <v>48784</v>
      </c>
      <c r="C4224" s="7">
        <f t="shared" si="65"/>
        <v>2033</v>
      </c>
      <c r="D4224">
        <v>1929</v>
      </c>
      <c r="E4224" t="s">
        <v>18</v>
      </c>
      <c r="F4224" t="s">
        <v>69</v>
      </c>
      <c r="G4224" s="7">
        <v>7</v>
      </c>
      <c r="H4224" s="3">
        <v>436.78</v>
      </c>
      <c r="I4224">
        <v>0.32</v>
      </c>
      <c r="J4224" s="17" t="str" cm="1">
        <f t="array" ref="J4224">_xlfn.IFS(I4224&lt;=0.09,"&lt;0,1%",I4224&lt;=0.19,"&lt;0,2%",I4224&lt;=0.29,"&lt;0,3%",I4224&lt;=39,"&lt;0,4%")</f>
        <v>&lt;0,4%</v>
      </c>
      <c r="K4224" t="s">
        <v>15</v>
      </c>
      <c r="L4224" s="7">
        <v>2</v>
      </c>
      <c r="M4224" s="7" t="str" cm="1">
        <f t="array" ref="M4224">_xlfn.IFS(L4224&lt;1,"Very Fast",L4224&lt;3,"Fast",L4224&lt;5,"Normal",L4224&lt;=7,"Slow",L4224&gt;=8,"Very Slow")</f>
        <v>Fast</v>
      </c>
      <c r="N4224" s="5">
        <v>1.7</v>
      </c>
      <c r="O4224" t="str" cm="1">
        <f t="array" ref="O4224">_xlfn.IFS(N4224&lt;2,"Very Poor",N4224&lt;3,"Poor",N4224&lt;4,"Average",N4224&lt;4.5,"Good",N4224&lt;=5,"Excellent")</f>
        <v>Very Poor</v>
      </c>
      <c r="P4224" s="12">
        <v>2079.0700000000002</v>
      </c>
    </row>
    <row r="4225" spans="1:16" x14ac:dyDescent="0.35">
      <c r="A4225">
        <v>14224</v>
      </c>
      <c r="B4225" s="15">
        <v>48785</v>
      </c>
      <c r="C4225" s="7">
        <f t="shared" si="65"/>
        <v>2033</v>
      </c>
      <c r="D4225">
        <v>1065</v>
      </c>
      <c r="E4225" t="s">
        <v>14</v>
      </c>
      <c r="F4225" t="s">
        <v>66</v>
      </c>
      <c r="G4225" s="7">
        <v>6</v>
      </c>
      <c r="H4225" s="3">
        <v>424.4</v>
      </c>
      <c r="I4225">
        <v>0.18</v>
      </c>
      <c r="J4225" s="17" t="str" cm="1">
        <f t="array" ref="J4225">_xlfn.IFS(I4225&lt;=0.09,"&lt;0,1%",I4225&lt;=0.19,"&lt;0,2%",I4225&lt;=0.29,"&lt;0,3%",I4225&lt;=39,"&lt;0,4%")</f>
        <v>&lt;0,2%</v>
      </c>
      <c r="K4225" t="s">
        <v>17</v>
      </c>
      <c r="L4225" s="7">
        <v>7</v>
      </c>
      <c r="M4225" s="7" t="str" cm="1">
        <f t="array" ref="M4225">_xlfn.IFS(L4225&lt;1,"Very Fast",L4225&lt;3,"Fast",L4225&lt;5,"Normal",L4225&lt;=7,"Slow",L4225&gt;=8,"Very Slow")</f>
        <v>Slow</v>
      </c>
      <c r="N4225" s="5">
        <v>1.5</v>
      </c>
      <c r="O4225" t="str" cm="1">
        <f t="array" ref="O4225">_xlfn.IFS(N4225&lt;2,"Very Poor",N4225&lt;3,"Poor",N4225&lt;4,"Average",N4225&lt;4.5,"Good",N4225&lt;=5,"Excellent")</f>
        <v>Very Poor</v>
      </c>
      <c r="P4225" s="12">
        <v>2088.0500000000002</v>
      </c>
    </row>
    <row r="4226" spans="1:16" x14ac:dyDescent="0.35">
      <c r="A4226">
        <v>14225</v>
      </c>
      <c r="B4226" s="15">
        <v>48786</v>
      </c>
      <c r="C4226" s="7">
        <f t="shared" si="65"/>
        <v>2033</v>
      </c>
      <c r="D4226">
        <v>1482</v>
      </c>
      <c r="E4226" t="s">
        <v>18</v>
      </c>
      <c r="F4226" t="s">
        <v>66</v>
      </c>
      <c r="G4226" s="7">
        <v>7</v>
      </c>
      <c r="H4226" s="3">
        <v>575.75</v>
      </c>
      <c r="I4226">
        <v>0.1</v>
      </c>
      <c r="J4226" s="17" t="str" cm="1">
        <f t="array" ref="J4226">_xlfn.IFS(I4226&lt;=0.09,"&lt;0,1%",I4226&lt;=0.19,"&lt;0,2%",I4226&lt;=0.29,"&lt;0,3%",I4226&lt;=39,"&lt;0,4%")</f>
        <v>&lt;0,2%</v>
      </c>
      <c r="K4226" t="s">
        <v>15</v>
      </c>
      <c r="L4226" s="7">
        <v>3</v>
      </c>
      <c r="M4226" s="7" t="str" cm="1">
        <f t="array" ref="M4226">_xlfn.IFS(L4226&lt;1,"Very Fast",L4226&lt;3,"Fast",L4226&lt;5,"Normal",L4226&lt;=7,"Slow",L4226&gt;=8,"Very Slow")</f>
        <v>Normal</v>
      </c>
      <c r="N4226" s="5">
        <v>4.8</v>
      </c>
      <c r="O4226" t="str" cm="1">
        <f t="array" ref="O4226">_xlfn.IFS(N4226&lt;2,"Very Poor",N4226&lt;3,"Poor",N4226&lt;4,"Average",N4226&lt;4.5,"Good",N4226&lt;=5,"Excellent")</f>
        <v>Excellent</v>
      </c>
      <c r="P4226" s="12">
        <v>3627.22</v>
      </c>
    </row>
    <row r="4227" spans="1:16" x14ac:dyDescent="0.35">
      <c r="A4227">
        <v>14226</v>
      </c>
      <c r="B4227" s="15">
        <v>48787</v>
      </c>
      <c r="C4227" s="7">
        <f t="shared" ref="C4227:C4290" si="66">YEAR(B4227)</f>
        <v>2033</v>
      </c>
      <c r="D4227">
        <v>1935</v>
      </c>
      <c r="E4227" t="s">
        <v>14</v>
      </c>
      <c r="F4227" t="s">
        <v>69</v>
      </c>
      <c r="G4227" s="7">
        <v>7</v>
      </c>
      <c r="H4227" s="3">
        <v>363.93</v>
      </c>
      <c r="I4227">
        <v>0.06</v>
      </c>
      <c r="J4227" s="17" t="str" cm="1">
        <f t="array" ref="J4227">_xlfn.IFS(I4227&lt;=0.09,"&lt;0,1%",I4227&lt;=0.19,"&lt;0,2%",I4227&lt;=0.29,"&lt;0,3%",I4227&lt;=39,"&lt;0,4%")</f>
        <v>&lt;0,1%</v>
      </c>
      <c r="K4227" t="s">
        <v>17</v>
      </c>
      <c r="L4227" s="7">
        <v>4</v>
      </c>
      <c r="M4227" s="7" t="str" cm="1">
        <f t="array" ref="M4227">_xlfn.IFS(L4227&lt;1,"Very Fast",L4227&lt;3,"Fast",L4227&lt;5,"Normal",L4227&lt;=7,"Slow",L4227&gt;=8,"Very Slow")</f>
        <v>Normal</v>
      </c>
      <c r="N4227" s="5">
        <v>1.3</v>
      </c>
      <c r="O4227" t="str" cm="1">
        <f t="array" ref="O4227">_xlfn.IFS(N4227&lt;2,"Very Poor",N4227&lt;3,"Poor",N4227&lt;4,"Average",N4227&lt;4.5,"Good",N4227&lt;=5,"Excellent")</f>
        <v>Very Poor</v>
      </c>
      <c r="P4227" s="12">
        <v>2394.66</v>
      </c>
    </row>
    <row r="4228" spans="1:16" x14ac:dyDescent="0.35">
      <c r="A4228">
        <v>14227</v>
      </c>
      <c r="B4228" s="15">
        <v>48788</v>
      </c>
      <c r="C4228" s="7">
        <f t="shared" si="66"/>
        <v>2033</v>
      </c>
      <c r="D4228">
        <v>1247</v>
      </c>
      <c r="E4228" t="s">
        <v>18</v>
      </c>
      <c r="F4228" t="s">
        <v>66</v>
      </c>
      <c r="G4228" s="7">
        <v>2</v>
      </c>
      <c r="H4228" s="3">
        <v>387.24</v>
      </c>
      <c r="I4228">
        <v>0.28999999999999998</v>
      </c>
      <c r="J4228" s="17" t="str" cm="1">
        <f t="array" ref="J4228">_xlfn.IFS(I4228&lt;=0.09,"&lt;0,1%",I4228&lt;=0.19,"&lt;0,2%",I4228&lt;=0.29,"&lt;0,3%",I4228&lt;=39,"&lt;0,4%")</f>
        <v>&lt;0,3%</v>
      </c>
      <c r="K4228" t="s">
        <v>17</v>
      </c>
      <c r="L4228" s="7">
        <v>1</v>
      </c>
      <c r="M4228" s="7" t="str" cm="1">
        <f t="array" ref="M4228">_xlfn.IFS(L4228&lt;1,"Very Fast",L4228&lt;3,"Fast",L4228&lt;5,"Normal",L4228&lt;=7,"Slow",L4228&gt;=8,"Very Slow")</f>
        <v>Fast</v>
      </c>
      <c r="N4228" s="5">
        <v>3</v>
      </c>
      <c r="O4228" t="str" cm="1">
        <f t="array" ref="O4228">_xlfn.IFS(N4228&lt;2,"Very Poor",N4228&lt;3,"Poor",N4228&lt;4,"Average",N4228&lt;4.5,"Good",N4228&lt;=5,"Excellent")</f>
        <v>Average</v>
      </c>
      <c r="P4228" s="12">
        <v>549.88</v>
      </c>
    </row>
    <row r="4229" spans="1:16" x14ac:dyDescent="0.35">
      <c r="A4229">
        <v>14228</v>
      </c>
      <c r="B4229" s="15">
        <v>48789</v>
      </c>
      <c r="C4229" s="7">
        <f t="shared" si="66"/>
        <v>2033</v>
      </c>
      <c r="D4229">
        <v>1155</v>
      </c>
      <c r="E4229" t="s">
        <v>11</v>
      </c>
      <c r="F4229" t="s">
        <v>68</v>
      </c>
      <c r="G4229" s="7">
        <v>7</v>
      </c>
      <c r="H4229" s="3">
        <v>511.82</v>
      </c>
      <c r="I4229">
        <v>0.34</v>
      </c>
      <c r="J4229" s="17" t="str" cm="1">
        <f t="array" ref="J4229">_xlfn.IFS(I4229&lt;=0.09,"&lt;0,1%",I4229&lt;=0.19,"&lt;0,2%",I4229&lt;=0.29,"&lt;0,3%",I4229&lt;=39,"&lt;0,4%")</f>
        <v>&lt;0,4%</v>
      </c>
      <c r="K4229" t="s">
        <v>17</v>
      </c>
      <c r="L4229" s="7">
        <v>3</v>
      </c>
      <c r="M4229" s="7" t="str" cm="1">
        <f t="array" ref="M4229">_xlfn.IFS(L4229&lt;1,"Very Fast",L4229&lt;3,"Fast",L4229&lt;5,"Normal",L4229&lt;=7,"Slow",L4229&gt;=8,"Very Slow")</f>
        <v>Normal</v>
      </c>
      <c r="N4229" s="5">
        <v>4.7</v>
      </c>
      <c r="O4229" t="str" cm="1">
        <f t="array" ref="O4229">_xlfn.IFS(N4229&lt;2,"Very Poor",N4229&lt;3,"Poor",N4229&lt;4,"Average",N4229&lt;4.5,"Good",N4229&lt;=5,"Excellent")</f>
        <v>Excellent</v>
      </c>
      <c r="P4229" s="12">
        <v>2364.61</v>
      </c>
    </row>
    <row r="4230" spans="1:16" x14ac:dyDescent="0.35">
      <c r="A4230">
        <v>14229</v>
      </c>
      <c r="B4230" s="15">
        <v>48790</v>
      </c>
      <c r="C4230" s="7">
        <f t="shared" si="66"/>
        <v>2033</v>
      </c>
      <c r="D4230">
        <v>1046</v>
      </c>
      <c r="E4230" t="s">
        <v>18</v>
      </c>
      <c r="F4230" t="s">
        <v>69</v>
      </c>
      <c r="G4230" s="7">
        <v>6</v>
      </c>
      <c r="H4230" s="3">
        <v>406.89</v>
      </c>
      <c r="I4230">
        <v>0.12</v>
      </c>
      <c r="J4230" s="17" t="str" cm="1">
        <f t="array" ref="J4230">_xlfn.IFS(I4230&lt;=0.09,"&lt;0,1%",I4230&lt;=0.19,"&lt;0,2%",I4230&lt;=0.29,"&lt;0,3%",I4230&lt;=39,"&lt;0,4%")</f>
        <v>&lt;0,2%</v>
      </c>
      <c r="K4230" t="s">
        <v>17</v>
      </c>
      <c r="L4230" s="7">
        <v>2</v>
      </c>
      <c r="M4230" s="7" t="str" cm="1">
        <f t="array" ref="M4230">_xlfn.IFS(L4230&lt;1,"Very Fast",L4230&lt;3,"Fast",L4230&lt;5,"Normal",L4230&lt;=7,"Slow",L4230&gt;=8,"Very Slow")</f>
        <v>Fast</v>
      </c>
      <c r="N4230" s="5">
        <v>3.4</v>
      </c>
      <c r="O4230" t="str" cm="1">
        <f t="array" ref="O4230">_xlfn.IFS(N4230&lt;2,"Very Poor",N4230&lt;3,"Poor",N4230&lt;4,"Average",N4230&lt;4.5,"Good",N4230&lt;=5,"Excellent")</f>
        <v>Average</v>
      </c>
      <c r="P4230" s="12">
        <v>2148.38</v>
      </c>
    </row>
    <row r="4231" spans="1:16" x14ac:dyDescent="0.35">
      <c r="A4231">
        <v>14230</v>
      </c>
      <c r="B4231" s="15">
        <v>48791</v>
      </c>
      <c r="C4231" s="7">
        <f t="shared" si="66"/>
        <v>2033</v>
      </c>
      <c r="D4231">
        <v>1934</v>
      </c>
      <c r="E4231" t="s">
        <v>18</v>
      </c>
      <c r="F4231" t="s">
        <v>69</v>
      </c>
      <c r="G4231" s="7">
        <v>2</v>
      </c>
      <c r="H4231" s="3">
        <v>443.77</v>
      </c>
      <c r="I4231">
        <v>0.1</v>
      </c>
      <c r="J4231" s="17" t="str" cm="1">
        <f t="array" ref="J4231">_xlfn.IFS(I4231&lt;=0.09,"&lt;0,1%",I4231&lt;=0.19,"&lt;0,2%",I4231&lt;=0.29,"&lt;0,3%",I4231&lt;=39,"&lt;0,4%")</f>
        <v>&lt;0,2%</v>
      </c>
      <c r="K4231" t="s">
        <v>13</v>
      </c>
      <c r="L4231" s="7">
        <v>10</v>
      </c>
      <c r="M4231" s="7" t="str" cm="1">
        <f t="array" ref="M4231">_xlfn.IFS(L4231&lt;1,"Very Fast",L4231&lt;3,"Fast",L4231&lt;5,"Normal",L4231&lt;=7,"Slow",L4231&gt;=8,"Very Slow")</f>
        <v>Very Slow</v>
      </c>
      <c r="N4231" s="5">
        <v>3</v>
      </c>
      <c r="O4231" t="str" cm="1">
        <f t="array" ref="O4231">_xlfn.IFS(N4231&lt;2,"Very Poor",N4231&lt;3,"Poor",N4231&lt;4,"Average",N4231&lt;4.5,"Good",N4231&lt;=5,"Excellent")</f>
        <v>Average</v>
      </c>
      <c r="P4231" s="12">
        <v>798.79</v>
      </c>
    </row>
    <row r="4232" spans="1:16" x14ac:dyDescent="0.35">
      <c r="A4232">
        <v>14231</v>
      </c>
      <c r="B4232" s="15">
        <v>48792</v>
      </c>
      <c r="C4232" s="7">
        <f t="shared" si="66"/>
        <v>2033</v>
      </c>
      <c r="D4232">
        <v>1453</v>
      </c>
      <c r="E4232" t="s">
        <v>14</v>
      </c>
      <c r="F4232" t="s">
        <v>66</v>
      </c>
      <c r="G4232" s="7">
        <v>2</v>
      </c>
      <c r="H4232" s="3">
        <v>151.99</v>
      </c>
      <c r="I4232">
        <v>0.21</v>
      </c>
      <c r="J4232" s="17" t="str" cm="1">
        <f t="array" ref="J4232">_xlfn.IFS(I4232&lt;=0.09,"&lt;0,1%",I4232&lt;=0.19,"&lt;0,2%",I4232&lt;=0.29,"&lt;0,3%",I4232&lt;=39,"&lt;0,4%")</f>
        <v>&lt;0,3%</v>
      </c>
      <c r="K4232" t="s">
        <v>17</v>
      </c>
      <c r="L4232" s="7">
        <v>7</v>
      </c>
      <c r="M4232" s="7" t="str" cm="1">
        <f t="array" ref="M4232">_xlfn.IFS(L4232&lt;1,"Very Fast",L4232&lt;3,"Fast",L4232&lt;5,"Normal",L4232&lt;=7,"Slow",L4232&gt;=8,"Very Slow")</f>
        <v>Slow</v>
      </c>
      <c r="N4232" s="5">
        <v>4</v>
      </c>
      <c r="O4232" t="str" cm="1">
        <f t="array" ref="O4232">_xlfn.IFS(N4232&lt;2,"Very Poor",N4232&lt;3,"Poor",N4232&lt;4,"Average",N4232&lt;4.5,"Good",N4232&lt;=5,"Excellent")</f>
        <v>Good</v>
      </c>
      <c r="P4232" s="12">
        <v>240.14</v>
      </c>
    </row>
    <row r="4233" spans="1:16" x14ac:dyDescent="0.35">
      <c r="A4233">
        <v>14232</v>
      </c>
      <c r="B4233" s="15">
        <v>48793</v>
      </c>
      <c r="C4233" s="7">
        <f t="shared" si="66"/>
        <v>2033</v>
      </c>
      <c r="D4233">
        <v>1200</v>
      </c>
      <c r="E4233" t="s">
        <v>18</v>
      </c>
      <c r="F4233" t="s">
        <v>69</v>
      </c>
      <c r="G4233" s="7">
        <v>4</v>
      </c>
      <c r="H4233" s="3">
        <v>232.19</v>
      </c>
      <c r="I4233">
        <v>0.27</v>
      </c>
      <c r="J4233" s="17" t="str" cm="1">
        <f t="array" ref="J4233">_xlfn.IFS(I4233&lt;=0.09,"&lt;0,1%",I4233&lt;=0.19,"&lt;0,2%",I4233&lt;=0.29,"&lt;0,3%",I4233&lt;=39,"&lt;0,4%")</f>
        <v>&lt;0,3%</v>
      </c>
      <c r="K4233" t="s">
        <v>13</v>
      </c>
      <c r="L4233" s="7">
        <v>6</v>
      </c>
      <c r="M4233" s="7" t="str" cm="1">
        <f t="array" ref="M4233">_xlfn.IFS(L4233&lt;1,"Very Fast",L4233&lt;3,"Fast",L4233&lt;5,"Normal",L4233&lt;=7,"Slow",L4233&gt;=8,"Very Slow")</f>
        <v>Slow</v>
      </c>
      <c r="N4233" s="5">
        <v>2.4</v>
      </c>
      <c r="O4233" t="str" cm="1">
        <f t="array" ref="O4233">_xlfn.IFS(N4233&lt;2,"Very Poor",N4233&lt;3,"Poor",N4233&lt;4,"Average",N4233&lt;4.5,"Good",N4233&lt;=5,"Excellent")</f>
        <v>Poor</v>
      </c>
      <c r="P4233" s="12">
        <v>677.99</v>
      </c>
    </row>
    <row r="4234" spans="1:16" x14ac:dyDescent="0.35">
      <c r="A4234">
        <v>14233</v>
      </c>
      <c r="B4234" s="15">
        <v>48794</v>
      </c>
      <c r="C4234" s="7">
        <f t="shared" si="66"/>
        <v>2033</v>
      </c>
      <c r="D4234">
        <v>1659</v>
      </c>
      <c r="E4234" t="s">
        <v>18</v>
      </c>
      <c r="F4234" t="s">
        <v>68</v>
      </c>
      <c r="G4234" s="7">
        <v>4</v>
      </c>
      <c r="H4234" s="3">
        <v>101.17</v>
      </c>
      <c r="I4234">
        <v>0.16</v>
      </c>
      <c r="J4234" s="17" t="str" cm="1">
        <f t="array" ref="J4234">_xlfn.IFS(I4234&lt;=0.09,"&lt;0,1%",I4234&lt;=0.19,"&lt;0,2%",I4234&lt;=0.29,"&lt;0,3%",I4234&lt;=39,"&lt;0,4%")</f>
        <v>&lt;0,2%</v>
      </c>
      <c r="K4234" t="s">
        <v>17</v>
      </c>
      <c r="L4234" s="7">
        <v>1</v>
      </c>
      <c r="M4234" s="7" t="str" cm="1">
        <f t="array" ref="M4234">_xlfn.IFS(L4234&lt;1,"Very Fast",L4234&lt;3,"Fast",L4234&lt;5,"Normal",L4234&lt;=7,"Slow",L4234&gt;=8,"Very Slow")</f>
        <v>Fast</v>
      </c>
      <c r="N4234" s="5">
        <v>1.8</v>
      </c>
      <c r="O4234" t="str" cm="1">
        <f t="array" ref="O4234">_xlfn.IFS(N4234&lt;2,"Very Poor",N4234&lt;3,"Poor",N4234&lt;4,"Average",N4234&lt;4.5,"Good",N4234&lt;=5,"Excellent")</f>
        <v>Very Poor</v>
      </c>
      <c r="P4234" s="12">
        <v>339.93</v>
      </c>
    </row>
    <row r="4235" spans="1:16" x14ac:dyDescent="0.35">
      <c r="A4235">
        <v>14234</v>
      </c>
      <c r="B4235" s="15">
        <v>48795</v>
      </c>
      <c r="C4235" s="7">
        <f t="shared" si="66"/>
        <v>2033</v>
      </c>
      <c r="D4235">
        <v>1123</v>
      </c>
      <c r="E4235" t="s">
        <v>18</v>
      </c>
      <c r="F4235" t="s">
        <v>68</v>
      </c>
      <c r="G4235" s="7">
        <v>3</v>
      </c>
      <c r="H4235" s="3">
        <v>310.87</v>
      </c>
      <c r="I4235">
        <v>0.22</v>
      </c>
      <c r="J4235" s="17" t="str" cm="1">
        <f t="array" ref="J4235">_xlfn.IFS(I4235&lt;=0.09,"&lt;0,1%",I4235&lt;=0.19,"&lt;0,2%",I4235&lt;=0.29,"&lt;0,3%",I4235&lt;=39,"&lt;0,4%")</f>
        <v>&lt;0,3%</v>
      </c>
      <c r="K4235" t="s">
        <v>17</v>
      </c>
      <c r="L4235" s="7">
        <v>11</v>
      </c>
      <c r="M4235" s="7" t="str" cm="1">
        <f t="array" ref="M4235">_xlfn.IFS(L4235&lt;1,"Very Fast",L4235&lt;3,"Fast",L4235&lt;5,"Normal",L4235&lt;=7,"Slow",L4235&gt;=8,"Very Slow")</f>
        <v>Very Slow</v>
      </c>
      <c r="N4235" s="5">
        <v>4.4000000000000004</v>
      </c>
      <c r="O4235" t="str" cm="1">
        <f t="array" ref="O4235">_xlfn.IFS(N4235&lt;2,"Very Poor",N4235&lt;3,"Poor",N4235&lt;4,"Average",N4235&lt;4.5,"Good",N4235&lt;=5,"Excellent")</f>
        <v>Good</v>
      </c>
      <c r="P4235" s="12">
        <v>727.44</v>
      </c>
    </row>
    <row r="4236" spans="1:16" x14ac:dyDescent="0.35">
      <c r="A4236">
        <v>14235</v>
      </c>
      <c r="B4236" s="15">
        <v>48796</v>
      </c>
      <c r="C4236" s="7">
        <f t="shared" si="66"/>
        <v>2033</v>
      </c>
      <c r="D4236">
        <v>1000</v>
      </c>
      <c r="E4236" t="s">
        <v>14</v>
      </c>
      <c r="F4236" t="s">
        <v>68</v>
      </c>
      <c r="G4236" s="7">
        <v>6</v>
      </c>
      <c r="H4236" s="3">
        <v>281.60000000000002</v>
      </c>
      <c r="I4236">
        <v>0.25</v>
      </c>
      <c r="J4236" s="17" t="str" cm="1">
        <f t="array" ref="J4236">_xlfn.IFS(I4236&lt;=0.09,"&lt;0,1%",I4236&lt;=0.19,"&lt;0,2%",I4236&lt;=0.29,"&lt;0,3%",I4236&lt;=39,"&lt;0,4%")</f>
        <v>&lt;0,3%</v>
      </c>
      <c r="K4236" t="s">
        <v>15</v>
      </c>
      <c r="L4236" s="7">
        <v>8</v>
      </c>
      <c r="M4236" s="7" t="str" cm="1">
        <f t="array" ref="M4236">_xlfn.IFS(L4236&lt;1,"Very Fast",L4236&lt;3,"Fast",L4236&lt;5,"Normal",L4236&lt;=7,"Slow",L4236&gt;=8,"Very Slow")</f>
        <v>Very Slow</v>
      </c>
      <c r="N4236" s="5">
        <v>1.2</v>
      </c>
      <c r="O4236" t="str" cm="1">
        <f t="array" ref="O4236">_xlfn.IFS(N4236&lt;2,"Very Poor",N4236&lt;3,"Poor",N4236&lt;4,"Average",N4236&lt;4.5,"Good",N4236&lt;=5,"Excellent")</f>
        <v>Very Poor</v>
      </c>
      <c r="P4236" s="12">
        <v>1267.2</v>
      </c>
    </row>
    <row r="4237" spans="1:16" x14ac:dyDescent="0.35">
      <c r="A4237">
        <v>14236</v>
      </c>
      <c r="B4237" s="15">
        <v>48797</v>
      </c>
      <c r="C4237" s="7">
        <f t="shared" si="66"/>
        <v>2033</v>
      </c>
      <c r="D4237">
        <v>1967</v>
      </c>
      <c r="E4237" t="s">
        <v>14</v>
      </c>
      <c r="F4237" t="s">
        <v>69</v>
      </c>
      <c r="G4237" s="7">
        <v>7</v>
      </c>
      <c r="H4237" s="3">
        <v>598.34</v>
      </c>
      <c r="I4237">
        <v>0.34</v>
      </c>
      <c r="J4237" s="17" t="str" cm="1">
        <f t="array" ref="J4237">_xlfn.IFS(I4237&lt;=0.09,"&lt;0,1%",I4237&lt;=0.19,"&lt;0,2%",I4237&lt;=0.29,"&lt;0,3%",I4237&lt;=39,"&lt;0,4%")</f>
        <v>&lt;0,4%</v>
      </c>
      <c r="K4237" t="s">
        <v>15</v>
      </c>
      <c r="L4237" s="7">
        <v>9</v>
      </c>
      <c r="M4237" s="7" t="str" cm="1">
        <f t="array" ref="M4237">_xlfn.IFS(L4237&lt;1,"Very Fast",L4237&lt;3,"Fast",L4237&lt;5,"Normal",L4237&lt;=7,"Slow",L4237&gt;=8,"Very Slow")</f>
        <v>Very Slow</v>
      </c>
      <c r="N4237" s="5">
        <v>4.2</v>
      </c>
      <c r="O4237" t="str" cm="1">
        <f t="array" ref="O4237">_xlfn.IFS(N4237&lt;2,"Very Poor",N4237&lt;3,"Poor",N4237&lt;4,"Average",N4237&lt;4.5,"Good",N4237&lt;=5,"Excellent")</f>
        <v>Good</v>
      </c>
      <c r="P4237" s="12">
        <v>2764.33</v>
      </c>
    </row>
    <row r="4238" spans="1:16" x14ac:dyDescent="0.35">
      <c r="A4238">
        <v>14237</v>
      </c>
      <c r="B4238" s="15">
        <v>48798</v>
      </c>
      <c r="C4238" s="7">
        <f t="shared" si="66"/>
        <v>2033</v>
      </c>
      <c r="D4238">
        <v>1758</v>
      </c>
      <c r="E4238" t="s">
        <v>21</v>
      </c>
      <c r="F4238" t="s">
        <v>68</v>
      </c>
      <c r="G4238" s="7">
        <v>2</v>
      </c>
      <c r="H4238" s="3">
        <v>372.56</v>
      </c>
      <c r="I4238">
        <v>0.06</v>
      </c>
      <c r="J4238" s="17" t="str" cm="1">
        <f t="array" ref="J4238">_xlfn.IFS(I4238&lt;=0.09,"&lt;0,1%",I4238&lt;=0.19,"&lt;0,2%",I4238&lt;=0.29,"&lt;0,3%",I4238&lt;=39,"&lt;0,4%")</f>
        <v>&lt;0,1%</v>
      </c>
      <c r="K4238" t="s">
        <v>17</v>
      </c>
      <c r="L4238" s="7">
        <v>1</v>
      </c>
      <c r="M4238" s="7" t="str" cm="1">
        <f t="array" ref="M4238">_xlfn.IFS(L4238&lt;1,"Very Fast",L4238&lt;3,"Fast",L4238&lt;5,"Normal",L4238&lt;=7,"Slow",L4238&gt;=8,"Very Slow")</f>
        <v>Fast</v>
      </c>
      <c r="N4238" s="5">
        <v>1.4</v>
      </c>
      <c r="O4238" t="str" cm="1">
        <f t="array" ref="O4238">_xlfn.IFS(N4238&lt;2,"Very Poor",N4238&lt;3,"Poor",N4238&lt;4,"Average",N4238&lt;4.5,"Good",N4238&lt;=5,"Excellent")</f>
        <v>Very Poor</v>
      </c>
      <c r="P4238" s="12">
        <v>700.41</v>
      </c>
    </row>
    <row r="4239" spans="1:16" x14ac:dyDescent="0.35">
      <c r="A4239">
        <v>14238</v>
      </c>
      <c r="B4239" s="15">
        <v>48799</v>
      </c>
      <c r="C4239" s="7">
        <f t="shared" si="66"/>
        <v>2033</v>
      </c>
      <c r="D4239">
        <v>1854</v>
      </c>
      <c r="E4239" t="s">
        <v>21</v>
      </c>
      <c r="F4239" t="s">
        <v>69</v>
      </c>
      <c r="G4239" s="7">
        <v>3</v>
      </c>
      <c r="H4239" s="3">
        <v>475.07</v>
      </c>
      <c r="I4239">
        <v>0.35</v>
      </c>
      <c r="J4239" s="17" t="str" cm="1">
        <f t="array" ref="J4239">_xlfn.IFS(I4239&lt;=0.09,"&lt;0,1%",I4239&lt;=0.19,"&lt;0,2%",I4239&lt;=0.29,"&lt;0,3%",I4239&lt;=39,"&lt;0,4%")</f>
        <v>&lt;0,4%</v>
      </c>
      <c r="K4239" t="s">
        <v>15</v>
      </c>
      <c r="L4239" s="7">
        <v>5</v>
      </c>
      <c r="M4239" s="7" t="str" cm="1">
        <f t="array" ref="M4239">_xlfn.IFS(L4239&lt;1,"Very Fast",L4239&lt;3,"Fast",L4239&lt;5,"Normal",L4239&lt;=7,"Slow",L4239&gt;=8,"Very Slow")</f>
        <v>Slow</v>
      </c>
      <c r="N4239" s="5">
        <v>3.5</v>
      </c>
      <c r="O4239" t="str" cm="1">
        <f t="array" ref="O4239">_xlfn.IFS(N4239&lt;2,"Very Poor",N4239&lt;3,"Poor",N4239&lt;4,"Average",N4239&lt;4.5,"Good",N4239&lt;=5,"Excellent")</f>
        <v>Average</v>
      </c>
      <c r="P4239" s="12">
        <v>926.39</v>
      </c>
    </row>
    <row r="4240" spans="1:16" x14ac:dyDescent="0.35">
      <c r="A4240">
        <v>14239</v>
      </c>
      <c r="B4240" s="15">
        <v>48800</v>
      </c>
      <c r="C4240" s="7">
        <f t="shared" si="66"/>
        <v>2033</v>
      </c>
      <c r="D4240">
        <v>1639</v>
      </c>
      <c r="E4240" t="s">
        <v>14</v>
      </c>
      <c r="F4240" t="s">
        <v>69</v>
      </c>
      <c r="G4240" s="7">
        <v>2</v>
      </c>
      <c r="H4240" s="3">
        <v>210.4</v>
      </c>
      <c r="I4240">
        <v>0.14000000000000001</v>
      </c>
      <c r="J4240" s="17" t="str" cm="1">
        <f t="array" ref="J4240">_xlfn.IFS(I4240&lt;=0.09,"&lt;0,1%",I4240&lt;=0.19,"&lt;0,2%",I4240&lt;=0.29,"&lt;0,3%",I4240&lt;=39,"&lt;0,4%")</f>
        <v>&lt;0,2%</v>
      </c>
      <c r="K4240" t="s">
        <v>17</v>
      </c>
      <c r="L4240" s="7">
        <v>7</v>
      </c>
      <c r="M4240" s="7" t="str" cm="1">
        <f t="array" ref="M4240">_xlfn.IFS(L4240&lt;1,"Very Fast",L4240&lt;3,"Fast",L4240&lt;5,"Normal",L4240&lt;=7,"Slow",L4240&gt;=8,"Very Slow")</f>
        <v>Slow</v>
      </c>
      <c r="N4240" s="5">
        <v>2.9</v>
      </c>
      <c r="O4240" t="str" cm="1">
        <f t="array" ref="O4240">_xlfn.IFS(N4240&lt;2,"Very Poor",N4240&lt;3,"Poor",N4240&lt;4,"Average",N4240&lt;4.5,"Good",N4240&lt;=5,"Excellent")</f>
        <v>Poor</v>
      </c>
      <c r="P4240" s="12">
        <v>361.89</v>
      </c>
    </row>
    <row r="4241" spans="1:16" x14ac:dyDescent="0.35">
      <c r="A4241">
        <v>14240</v>
      </c>
      <c r="B4241" s="15">
        <v>48801</v>
      </c>
      <c r="C4241" s="7">
        <f t="shared" si="66"/>
        <v>2033</v>
      </c>
      <c r="D4241">
        <v>1190</v>
      </c>
      <c r="E4241" t="s">
        <v>18</v>
      </c>
      <c r="F4241" t="s">
        <v>66</v>
      </c>
      <c r="G4241" s="7">
        <v>1</v>
      </c>
      <c r="H4241" s="3">
        <v>501.45</v>
      </c>
      <c r="I4241">
        <v>0.25</v>
      </c>
      <c r="J4241" s="17" t="str" cm="1">
        <f t="array" ref="J4241">_xlfn.IFS(I4241&lt;=0.09,"&lt;0,1%",I4241&lt;=0.19,"&lt;0,2%",I4241&lt;=0.29,"&lt;0,3%",I4241&lt;=39,"&lt;0,4%")</f>
        <v>&lt;0,3%</v>
      </c>
      <c r="K4241" t="s">
        <v>17</v>
      </c>
      <c r="L4241" s="7">
        <v>2</v>
      </c>
      <c r="M4241" s="7" t="str" cm="1">
        <f t="array" ref="M4241">_xlfn.IFS(L4241&lt;1,"Very Fast",L4241&lt;3,"Fast",L4241&lt;5,"Normal",L4241&lt;=7,"Slow",L4241&gt;=8,"Very Slow")</f>
        <v>Fast</v>
      </c>
      <c r="N4241" s="5">
        <v>5</v>
      </c>
      <c r="O4241" t="str" cm="1">
        <f t="array" ref="O4241">_xlfn.IFS(N4241&lt;2,"Very Poor",N4241&lt;3,"Poor",N4241&lt;4,"Average",N4241&lt;4.5,"Good",N4241&lt;=5,"Excellent")</f>
        <v>Excellent</v>
      </c>
      <c r="P4241" s="12">
        <v>376.09</v>
      </c>
    </row>
    <row r="4242" spans="1:16" x14ac:dyDescent="0.35">
      <c r="A4242">
        <v>14241</v>
      </c>
      <c r="B4242" s="15">
        <v>48802</v>
      </c>
      <c r="C4242" s="7">
        <f t="shared" si="66"/>
        <v>2033</v>
      </c>
      <c r="D4242">
        <v>1578</v>
      </c>
      <c r="E4242" t="s">
        <v>18</v>
      </c>
      <c r="F4242" t="s">
        <v>68</v>
      </c>
      <c r="G4242" s="7">
        <v>5</v>
      </c>
      <c r="H4242" s="3">
        <v>374.82</v>
      </c>
      <c r="I4242">
        <v>0.2</v>
      </c>
      <c r="J4242" s="17" t="str" cm="1">
        <f t="array" ref="J4242">_xlfn.IFS(I4242&lt;=0.09,"&lt;0,1%",I4242&lt;=0.19,"&lt;0,2%",I4242&lt;=0.29,"&lt;0,3%",I4242&lt;=39,"&lt;0,4%")</f>
        <v>&lt;0,3%</v>
      </c>
      <c r="K4242" t="s">
        <v>13</v>
      </c>
      <c r="L4242" s="7">
        <v>6</v>
      </c>
      <c r="M4242" s="7" t="str" cm="1">
        <f t="array" ref="M4242">_xlfn.IFS(L4242&lt;1,"Very Fast",L4242&lt;3,"Fast",L4242&lt;5,"Normal",L4242&lt;=7,"Slow",L4242&gt;=8,"Very Slow")</f>
        <v>Slow</v>
      </c>
      <c r="N4242" s="5">
        <v>2.6</v>
      </c>
      <c r="O4242" t="str" cm="1">
        <f t="array" ref="O4242">_xlfn.IFS(N4242&lt;2,"Very Poor",N4242&lt;3,"Poor",N4242&lt;4,"Average",N4242&lt;4.5,"Good",N4242&lt;=5,"Excellent")</f>
        <v>Poor</v>
      </c>
      <c r="P4242" s="12">
        <v>1499.28</v>
      </c>
    </row>
    <row r="4243" spans="1:16" x14ac:dyDescent="0.35">
      <c r="A4243">
        <v>14242</v>
      </c>
      <c r="B4243" s="15">
        <v>48803</v>
      </c>
      <c r="C4243" s="7">
        <f t="shared" si="66"/>
        <v>2033</v>
      </c>
      <c r="D4243">
        <v>1515</v>
      </c>
      <c r="E4243" t="s">
        <v>21</v>
      </c>
      <c r="F4243" t="s">
        <v>69</v>
      </c>
      <c r="G4243" s="7">
        <v>5</v>
      </c>
      <c r="H4243" s="3">
        <v>422.74</v>
      </c>
      <c r="I4243">
        <v>0.17</v>
      </c>
      <c r="J4243" s="17" t="str" cm="1">
        <f t="array" ref="J4243">_xlfn.IFS(I4243&lt;=0.09,"&lt;0,1%",I4243&lt;=0.19,"&lt;0,2%",I4243&lt;=0.29,"&lt;0,3%",I4243&lt;=39,"&lt;0,4%")</f>
        <v>&lt;0,2%</v>
      </c>
      <c r="K4243" t="s">
        <v>13</v>
      </c>
      <c r="L4243" s="7">
        <v>8</v>
      </c>
      <c r="M4243" s="7" t="str" cm="1">
        <f t="array" ref="M4243">_xlfn.IFS(L4243&lt;1,"Very Fast",L4243&lt;3,"Fast",L4243&lt;5,"Normal",L4243&lt;=7,"Slow",L4243&gt;=8,"Very Slow")</f>
        <v>Very Slow</v>
      </c>
      <c r="N4243" s="5">
        <v>4.8</v>
      </c>
      <c r="O4243" t="str" cm="1">
        <f t="array" ref="O4243">_xlfn.IFS(N4243&lt;2,"Very Poor",N4243&lt;3,"Poor",N4243&lt;4,"Average",N4243&lt;4.5,"Good",N4243&lt;=5,"Excellent")</f>
        <v>Excellent</v>
      </c>
      <c r="P4243" s="12">
        <v>1754.37</v>
      </c>
    </row>
    <row r="4244" spans="1:16" x14ac:dyDescent="0.35">
      <c r="A4244">
        <v>14243</v>
      </c>
      <c r="B4244" s="15">
        <v>48804</v>
      </c>
      <c r="C4244" s="7">
        <f t="shared" si="66"/>
        <v>2033</v>
      </c>
      <c r="D4244">
        <v>1441</v>
      </c>
      <c r="E4244" t="s">
        <v>18</v>
      </c>
      <c r="F4244" t="s">
        <v>66</v>
      </c>
      <c r="G4244" s="7">
        <v>2</v>
      </c>
      <c r="H4244" s="3">
        <v>187.24</v>
      </c>
      <c r="I4244">
        <v>0.24</v>
      </c>
      <c r="J4244" s="17" t="str" cm="1">
        <f t="array" ref="J4244">_xlfn.IFS(I4244&lt;=0.09,"&lt;0,1%",I4244&lt;=0.19,"&lt;0,2%",I4244&lt;=0.29,"&lt;0,3%",I4244&lt;=39,"&lt;0,4%")</f>
        <v>&lt;0,3%</v>
      </c>
      <c r="K4244" t="s">
        <v>15</v>
      </c>
      <c r="L4244" s="7">
        <v>8</v>
      </c>
      <c r="M4244" s="7" t="str" cm="1">
        <f t="array" ref="M4244">_xlfn.IFS(L4244&lt;1,"Very Fast",L4244&lt;3,"Fast",L4244&lt;5,"Normal",L4244&lt;=7,"Slow",L4244&gt;=8,"Very Slow")</f>
        <v>Very Slow</v>
      </c>
      <c r="N4244" s="5">
        <v>2.6</v>
      </c>
      <c r="O4244" t="str" cm="1">
        <f t="array" ref="O4244">_xlfn.IFS(N4244&lt;2,"Very Poor",N4244&lt;3,"Poor",N4244&lt;4,"Average",N4244&lt;4.5,"Good",N4244&lt;=5,"Excellent")</f>
        <v>Poor</v>
      </c>
      <c r="P4244" s="12">
        <v>284.60000000000002</v>
      </c>
    </row>
    <row r="4245" spans="1:16" x14ac:dyDescent="0.35">
      <c r="A4245">
        <v>14244</v>
      </c>
      <c r="B4245" s="15">
        <v>48805</v>
      </c>
      <c r="C4245" s="7">
        <f t="shared" si="66"/>
        <v>2033</v>
      </c>
      <c r="D4245">
        <v>1920</v>
      </c>
      <c r="E4245" t="s">
        <v>18</v>
      </c>
      <c r="F4245" t="s">
        <v>69</v>
      </c>
      <c r="G4245" s="7">
        <v>3</v>
      </c>
      <c r="H4245" s="3">
        <v>335.95</v>
      </c>
      <c r="I4245">
        <v>0.14000000000000001</v>
      </c>
      <c r="J4245" s="17" t="str" cm="1">
        <f t="array" ref="J4245">_xlfn.IFS(I4245&lt;=0.09,"&lt;0,1%",I4245&lt;=0.19,"&lt;0,2%",I4245&lt;=0.29,"&lt;0,3%",I4245&lt;=39,"&lt;0,4%")</f>
        <v>&lt;0,2%</v>
      </c>
      <c r="K4245" t="s">
        <v>15</v>
      </c>
      <c r="L4245" s="7">
        <v>10</v>
      </c>
      <c r="M4245" s="7" t="str" cm="1">
        <f t="array" ref="M4245">_xlfn.IFS(L4245&lt;1,"Very Fast",L4245&lt;3,"Fast",L4245&lt;5,"Normal",L4245&lt;=7,"Slow",L4245&gt;=8,"Very Slow")</f>
        <v>Very Slow</v>
      </c>
      <c r="N4245" s="5">
        <v>3.7</v>
      </c>
      <c r="O4245" t="str" cm="1">
        <f t="array" ref="O4245">_xlfn.IFS(N4245&lt;2,"Very Poor",N4245&lt;3,"Poor",N4245&lt;4,"Average",N4245&lt;4.5,"Good",N4245&lt;=5,"Excellent")</f>
        <v>Average</v>
      </c>
      <c r="P4245" s="12">
        <v>866.75</v>
      </c>
    </row>
    <row r="4246" spans="1:16" x14ac:dyDescent="0.35">
      <c r="A4246">
        <v>14245</v>
      </c>
      <c r="B4246" s="15">
        <v>48806</v>
      </c>
      <c r="C4246" s="7">
        <f t="shared" si="66"/>
        <v>2033</v>
      </c>
      <c r="D4246">
        <v>1814</v>
      </c>
      <c r="E4246" t="s">
        <v>21</v>
      </c>
      <c r="F4246" t="s">
        <v>68</v>
      </c>
      <c r="G4246" s="7">
        <v>4</v>
      </c>
      <c r="H4246" s="3">
        <v>385.91</v>
      </c>
      <c r="I4246">
        <v>0.04</v>
      </c>
      <c r="J4246" s="17" t="str" cm="1">
        <f t="array" ref="J4246">_xlfn.IFS(I4246&lt;=0.09,"&lt;0,1%",I4246&lt;=0.19,"&lt;0,2%",I4246&lt;=0.29,"&lt;0,3%",I4246&lt;=39,"&lt;0,4%")</f>
        <v>&lt;0,1%</v>
      </c>
      <c r="K4246" t="s">
        <v>17</v>
      </c>
      <c r="L4246" s="7">
        <v>10</v>
      </c>
      <c r="M4246" s="7" t="str" cm="1">
        <f t="array" ref="M4246">_xlfn.IFS(L4246&lt;1,"Very Fast",L4246&lt;3,"Fast",L4246&lt;5,"Normal",L4246&lt;=7,"Slow",L4246&gt;=8,"Very Slow")</f>
        <v>Very Slow</v>
      </c>
      <c r="N4246" s="5">
        <v>3.6</v>
      </c>
      <c r="O4246" t="str" cm="1">
        <f t="array" ref="O4246">_xlfn.IFS(N4246&lt;2,"Very Poor",N4246&lt;3,"Poor",N4246&lt;4,"Average",N4246&lt;4.5,"Good",N4246&lt;=5,"Excellent")</f>
        <v>Average</v>
      </c>
      <c r="P4246" s="12">
        <v>1481.89</v>
      </c>
    </row>
    <row r="4247" spans="1:16" x14ac:dyDescent="0.35">
      <c r="A4247">
        <v>14246</v>
      </c>
      <c r="B4247" s="15">
        <v>48807</v>
      </c>
      <c r="C4247" s="7">
        <f t="shared" si="66"/>
        <v>2033</v>
      </c>
      <c r="D4247">
        <v>1805</v>
      </c>
      <c r="E4247" t="s">
        <v>14</v>
      </c>
      <c r="F4247" t="s">
        <v>69</v>
      </c>
      <c r="G4247" s="7">
        <v>6</v>
      </c>
      <c r="H4247" s="3">
        <v>359.62</v>
      </c>
      <c r="I4247">
        <v>0.17</v>
      </c>
      <c r="J4247" s="17" t="str" cm="1">
        <f t="array" ref="J4247">_xlfn.IFS(I4247&lt;=0.09,"&lt;0,1%",I4247&lt;=0.19,"&lt;0,2%",I4247&lt;=0.29,"&lt;0,3%",I4247&lt;=39,"&lt;0,4%")</f>
        <v>&lt;0,2%</v>
      </c>
      <c r="K4247" t="s">
        <v>15</v>
      </c>
      <c r="L4247" s="7">
        <v>8</v>
      </c>
      <c r="M4247" s="7" t="str" cm="1">
        <f t="array" ref="M4247">_xlfn.IFS(L4247&lt;1,"Very Fast",L4247&lt;3,"Fast",L4247&lt;5,"Normal",L4247&lt;=7,"Slow",L4247&gt;=8,"Very Slow")</f>
        <v>Very Slow</v>
      </c>
      <c r="N4247" s="5">
        <v>1.3</v>
      </c>
      <c r="O4247" t="str" cm="1">
        <f t="array" ref="O4247">_xlfn.IFS(N4247&lt;2,"Very Poor",N4247&lt;3,"Poor",N4247&lt;4,"Average",N4247&lt;4.5,"Good",N4247&lt;=5,"Excellent")</f>
        <v>Very Poor</v>
      </c>
      <c r="P4247" s="12">
        <v>1790.91</v>
      </c>
    </row>
    <row r="4248" spans="1:16" x14ac:dyDescent="0.35">
      <c r="A4248">
        <v>14247</v>
      </c>
      <c r="B4248" s="15">
        <v>48808</v>
      </c>
      <c r="C4248" s="7">
        <f t="shared" si="66"/>
        <v>2033</v>
      </c>
      <c r="D4248">
        <v>1142</v>
      </c>
      <c r="E4248" t="s">
        <v>18</v>
      </c>
      <c r="F4248" t="s">
        <v>66</v>
      </c>
      <c r="G4248" s="7">
        <v>2</v>
      </c>
      <c r="H4248" s="3">
        <v>550.39</v>
      </c>
      <c r="I4248">
        <v>0.18</v>
      </c>
      <c r="J4248" s="17" t="str" cm="1">
        <f t="array" ref="J4248">_xlfn.IFS(I4248&lt;=0.09,"&lt;0,1%",I4248&lt;=0.19,"&lt;0,2%",I4248&lt;=0.29,"&lt;0,3%",I4248&lt;=39,"&lt;0,4%")</f>
        <v>&lt;0,2%</v>
      </c>
      <c r="K4248" t="s">
        <v>15</v>
      </c>
      <c r="L4248" s="7">
        <v>6</v>
      </c>
      <c r="M4248" s="7" t="str" cm="1">
        <f t="array" ref="M4248">_xlfn.IFS(L4248&lt;1,"Very Fast",L4248&lt;3,"Fast",L4248&lt;5,"Normal",L4248&lt;=7,"Slow",L4248&gt;=8,"Very Slow")</f>
        <v>Slow</v>
      </c>
      <c r="N4248" s="5">
        <v>4</v>
      </c>
      <c r="O4248" t="str" cm="1">
        <f t="array" ref="O4248">_xlfn.IFS(N4248&lt;2,"Very Poor",N4248&lt;3,"Poor",N4248&lt;4,"Average",N4248&lt;4.5,"Good",N4248&lt;=5,"Excellent")</f>
        <v>Good</v>
      </c>
      <c r="P4248" s="12">
        <v>902.64</v>
      </c>
    </row>
    <row r="4249" spans="1:16" x14ac:dyDescent="0.35">
      <c r="A4249">
        <v>14248</v>
      </c>
      <c r="B4249" s="15">
        <v>48809</v>
      </c>
      <c r="C4249" s="7">
        <f t="shared" si="66"/>
        <v>2033</v>
      </c>
      <c r="D4249">
        <v>1190</v>
      </c>
      <c r="E4249" t="s">
        <v>18</v>
      </c>
      <c r="F4249" t="s">
        <v>69</v>
      </c>
      <c r="G4249" s="7">
        <v>2</v>
      </c>
      <c r="H4249" s="3">
        <v>540.49</v>
      </c>
      <c r="I4249">
        <v>7.0000000000000007E-2</v>
      </c>
      <c r="J4249" s="17" t="str" cm="1">
        <f t="array" ref="J4249">_xlfn.IFS(I4249&lt;=0.09,"&lt;0,1%",I4249&lt;=0.19,"&lt;0,2%",I4249&lt;=0.29,"&lt;0,3%",I4249&lt;=39,"&lt;0,4%")</f>
        <v>&lt;0,1%</v>
      </c>
      <c r="K4249" t="s">
        <v>13</v>
      </c>
      <c r="L4249" s="7">
        <v>6</v>
      </c>
      <c r="M4249" s="7" t="str" cm="1">
        <f t="array" ref="M4249">_xlfn.IFS(L4249&lt;1,"Very Fast",L4249&lt;3,"Fast",L4249&lt;5,"Normal",L4249&lt;=7,"Slow",L4249&gt;=8,"Very Slow")</f>
        <v>Slow</v>
      </c>
      <c r="N4249" s="5">
        <v>1.8</v>
      </c>
      <c r="O4249" t="str" cm="1">
        <f t="array" ref="O4249">_xlfn.IFS(N4249&lt;2,"Very Poor",N4249&lt;3,"Poor",N4249&lt;4,"Average",N4249&lt;4.5,"Good",N4249&lt;=5,"Excellent")</f>
        <v>Very Poor</v>
      </c>
      <c r="P4249" s="12">
        <v>1005.31</v>
      </c>
    </row>
    <row r="4250" spans="1:16" x14ac:dyDescent="0.35">
      <c r="A4250">
        <v>14249</v>
      </c>
      <c r="B4250" s="15">
        <v>48810</v>
      </c>
      <c r="C4250" s="7">
        <f t="shared" si="66"/>
        <v>2033</v>
      </c>
      <c r="D4250">
        <v>1532</v>
      </c>
      <c r="E4250" t="s">
        <v>11</v>
      </c>
      <c r="F4250" t="s">
        <v>68</v>
      </c>
      <c r="G4250" s="7">
        <v>6</v>
      </c>
      <c r="H4250" s="3">
        <v>583.03</v>
      </c>
      <c r="I4250">
        <v>0.33</v>
      </c>
      <c r="J4250" s="17" t="str" cm="1">
        <f t="array" ref="J4250">_xlfn.IFS(I4250&lt;=0.09,"&lt;0,1%",I4250&lt;=0.19,"&lt;0,2%",I4250&lt;=0.29,"&lt;0,3%",I4250&lt;=39,"&lt;0,4%")</f>
        <v>&lt;0,4%</v>
      </c>
      <c r="K4250" t="s">
        <v>13</v>
      </c>
      <c r="L4250" s="7">
        <v>11</v>
      </c>
      <c r="M4250" s="7" t="str" cm="1">
        <f t="array" ref="M4250">_xlfn.IFS(L4250&lt;1,"Very Fast",L4250&lt;3,"Fast",L4250&lt;5,"Normal",L4250&lt;=7,"Slow",L4250&gt;=8,"Very Slow")</f>
        <v>Very Slow</v>
      </c>
      <c r="N4250" s="5">
        <v>2.6</v>
      </c>
      <c r="O4250" t="str" cm="1">
        <f t="array" ref="O4250">_xlfn.IFS(N4250&lt;2,"Very Poor",N4250&lt;3,"Poor",N4250&lt;4,"Average",N4250&lt;4.5,"Good",N4250&lt;=5,"Excellent")</f>
        <v>Poor</v>
      </c>
      <c r="P4250" s="12">
        <v>2343.7800000000002</v>
      </c>
    </row>
    <row r="4251" spans="1:16" x14ac:dyDescent="0.35">
      <c r="A4251">
        <v>14250</v>
      </c>
      <c r="B4251" s="15">
        <v>48811</v>
      </c>
      <c r="C4251" s="7">
        <f t="shared" si="66"/>
        <v>2033</v>
      </c>
      <c r="D4251">
        <v>1226</v>
      </c>
      <c r="E4251" t="s">
        <v>11</v>
      </c>
      <c r="F4251" t="s">
        <v>68</v>
      </c>
      <c r="G4251" s="7">
        <v>7</v>
      </c>
      <c r="H4251" s="3">
        <v>405.45</v>
      </c>
      <c r="I4251">
        <v>0.08</v>
      </c>
      <c r="J4251" s="17" t="str" cm="1">
        <f t="array" ref="J4251">_xlfn.IFS(I4251&lt;=0.09,"&lt;0,1%",I4251&lt;=0.19,"&lt;0,2%",I4251&lt;=0.29,"&lt;0,3%",I4251&lt;=39,"&lt;0,4%")</f>
        <v>&lt;0,1%</v>
      </c>
      <c r="K4251" t="s">
        <v>17</v>
      </c>
      <c r="L4251" s="7">
        <v>3</v>
      </c>
      <c r="M4251" s="7" t="str" cm="1">
        <f t="array" ref="M4251">_xlfn.IFS(L4251&lt;1,"Very Fast",L4251&lt;3,"Fast",L4251&lt;5,"Normal",L4251&lt;=7,"Slow",L4251&gt;=8,"Very Slow")</f>
        <v>Normal</v>
      </c>
      <c r="N4251" s="5">
        <v>4.0999999999999996</v>
      </c>
      <c r="O4251" t="str" cm="1">
        <f t="array" ref="O4251">_xlfn.IFS(N4251&lt;2,"Very Poor",N4251&lt;3,"Poor",N4251&lt;4,"Average",N4251&lt;4.5,"Good",N4251&lt;=5,"Excellent")</f>
        <v>Good</v>
      </c>
      <c r="P4251" s="12">
        <v>2611.1</v>
      </c>
    </row>
    <row r="4252" spans="1:16" x14ac:dyDescent="0.35">
      <c r="A4252">
        <v>14251</v>
      </c>
      <c r="B4252" s="15">
        <v>48812</v>
      </c>
      <c r="C4252" s="7">
        <f t="shared" si="66"/>
        <v>2033</v>
      </c>
      <c r="D4252">
        <v>1312</v>
      </c>
      <c r="E4252" t="s">
        <v>21</v>
      </c>
      <c r="F4252" t="s">
        <v>66</v>
      </c>
      <c r="G4252" s="7">
        <v>4</v>
      </c>
      <c r="H4252" s="3">
        <v>583.57000000000005</v>
      </c>
      <c r="I4252">
        <v>0.14000000000000001</v>
      </c>
      <c r="J4252" s="17" t="str" cm="1">
        <f t="array" ref="J4252">_xlfn.IFS(I4252&lt;=0.09,"&lt;0,1%",I4252&lt;=0.19,"&lt;0,2%",I4252&lt;=0.29,"&lt;0,3%",I4252&lt;=39,"&lt;0,4%")</f>
        <v>&lt;0,2%</v>
      </c>
      <c r="K4252" t="s">
        <v>17</v>
      </c>
      <c r="L4252" s="7">
        <v>2</v>
      </c>
      <c r="M4252" s="7" t="str" cm="1">
        <f t="array" ref="M4252">_xlfn.IFS(L4252&lt;1,"Very Fast",L4252&lt;3,"Fast",L4252&lt;5,"Normal",L4252&lt;=7,"Slow",L4252&gt;=8,"Very Slow")</f>
        <v>Fast</v>
      </c>
      <c r="N4252" s="5">
        <v>4.8</v>
      </c>
      <c r="O4252" t="str" cm="1">
        <f t="array" ref="O4252">_xlfn.IFS(N4252&lt;2,"Very Poor",N4252&lt;3,"Poor",N4252&lt;4,"Average",N4252&lt;4.5,"Good",N4252&lt;=5,"Excellent")</f>
        <v>Excellent</v>
      </c>
      <c r="P4252" s="12">
        <v>2007.48</v>
      </c>
    </row>
    <row r="4253" spans="1:16" x14ac:dyDescent="0.35">
      <c r="A4253">
        <v>14252</v>
      </c>
      <c r="B4253" s="15">
        <v>48813</v>
      </c>
      <c r="C4253" s="7">
        <f t="shared" si="66"/>
        <v>2033</v>
      </c>
      <c r="D4253">
        <v>1628</v>
      </c>
      <c r="E4253" t="s">
        <v>14</v>
      </c>
      <c r="F4253" t="s">
        <v>68</v>
      </c>
      <c r="G4253" s="7">
        <v>2</v>
      </c>
      <c r="H4253" s="3">
        <v>502</v>
      </c>
      <c r="I4253">
        <v>0.05</v>
      </c>
      <c r="J4253" s="17" t="str" cm="1">
        <f t="array" ref="J4253">_xlfn.IFS(I4253&lt;=0.09,"&lt;0,1%",I4253&lt;=0.19,"&lt;0,2%",I4253&lt;=0.29,"&lt;0,3%",I4253&lt;=39,"&lt;0,4%")</f>
        <v>&lt;0,1%</v>
      </c>
      <c r="K4253" t="s">
        <v>15</v>
      </c>
      <c r="L4253" s="7">
        <v>5</v>
      </c>
      <c r="M4253" s="7" t="str" cm="1">
        <f t="array" ref="M4253">_xlfn.IFS(L4253&lt;1,"Very Fast",L4253&lt;3,"Fast",L4253&lt;5,"Normal",L4253&lt;=7,"Slow",L4253&gt;=8,"Very Slow")</f>
        <v>Slow</v>
      </c>
      <c r="N4253" s="5">
        <v>3.2</v>
      </c>
      <c r="O4253" t="str" cm="1">
        <f t="array" ref="O4253">_xlfn.IFS(N4253&lt;2,"Very Poor",N4253&lt;3,"Poor",N4253&lt;4,"Average",N4253&lt;4.5,"Good",N4253&lt;=5,"Excellent")</f>
        <v>Average</v>
      </c>
      <c r="P4253" s="12">
        <v>953.8</v>
      </c>
    </row>
    <row r="4254" spans="1:16" x14ac:dyDescent="0.35">
      <c r="A4254">
        <v>14253</v>
      </c>
      <c r="B4254" s="15">
        <v>48814</v>
      </c>
      <c r="C4254" s="7">
        <f t="shared" si="66"/>
        <v>2033</v>
      </c>
      <c r="D4254">
        <v>1948</v>
      </c>
      <c r="E4254" t="s">
        <v>14</v>
      </c>
      <c r="F4254" t="s">
        <v>69</v>
      </c>
      <c r="G4254" s="7">
        <v>1</v>
      </c>
      <c r="H4254" s="3">
        <v>173.44</v>
      </c>
      <c r="I4254">
        <v>0.19</v>
      </c>
      <c r="J4254" s="17" t="str" cm="1">
        <f t="array" ref="J4254">_xlfn.IFS(I4254&lt;=0.09,"&lt;0,1%",I4254&lt;=0.19,"&lt;0,2%",I4254&lt;=0.29,"&lt;0,3%",I4254&lt;=39,"&lt;0,4%")</f>
        <v>&lt;0,2%</v>
      </c>
      <c r="K4254" t="s">
        <v>17</v>
      </c>
      <c r="L4254" s="7">
        <v>9</v>
      </c>
      <c r="M4254" s="7" t="str" cm="1">
        <f t="array" ref="M4254">_xlfn.IFS(L4254&lt;1,"Very Fast",L4254&lt;3,"Fast",L4254&lt;5,"Normal",L4254&lt;=7,"Slow",L4254&gt;=8,"Very Slow")</f>
        <v>Very Slow</v>
      </c>
      <c r="N4254" s="5">
        <v>3.1</v>
      </c>
      <c r="O4254" t="str" cm="1">
        <f t="array" ref="O4254">_xlfn.IFS(N4254&lt;2,"Very Poor",N4254&lt;3,"Poor",N4254&lt;4,"Average",N4254&lt;4.5,"Good",N4254&lt;=5,"Excellent")</f>
        <v>Average</v>
      </c>
      <c r="P4254" s="12">
        <v>140.49</v>
      </c>
    </row>
    <row r="4255" spans="1:16" x14ac:dyDescent="0.35">
      <c r="A4255">
        <v>14254</v>
      </c>
      <c r="B4255" s="15">
        <v>48815</v>
      </c>
      <c r="C4255" s="7">
        <f t="shared" si="66"/>
        <v>2033</v>
      </c>
      <c r="D4255">
        <v>1301</v>
      </c>
      <c r="E4255" t="s">
        <v>11</v>
      </c>
      <c r="F4255" t="s">
        <v>69</v>
      </c>
      <c r="G4255" s="7">
        <v>4</v>
      </c>
      <c r="H4255" s="3">
        <v>265.05</v>
      </c>
      <c r="I4255">
        <v>0.11</v>
      </c>
      <c r="J4255" s="17" t="str" cm="1">
        <f t="array" ref="J4255">_xlfn.IFS(I4255&lt;=0.09,"&lt;0,1%",I4255&lt;=0.19,"&lt;0,2%",I4255&lt;=0.29,"&lt;0,3%",I4255&lt;=39,"&lt;0,4%")</f>
        <v>&lt;0,2%</v>
      </c>
      <c r="K4255" t="s">
        <v>17</v>
      </c>
      <c r="L4255" s="7">
        <v>4</v>
      </c>
      <c r="M4255" s="7" t="str" cm="1">
        <f t="array" ref="M4255">_xlfn.IFS(L4255&lt;1,"Very Fast",L4255&lt;3,"Fast",L4255&lt;5,"Normal",L4255&lt;=7,"Slow",L4255&gt;=8,"Very Slow")</f>
        <v>Normal</v>
      </c>
      <c r="N4255" s="5">
        <v>3</v>
      </c>
      <c r="O4255" t="str" cm="1">
        <f t="array" ref="O4255">_xlfn.IFS(N4255&lt;2,"Very Poor",N4255&lt;3,"Poor",N4255&lt;4,"Average",N4255&lt;4.5,"Good",N4255&lt;=5,"Excellent")</f>
        <v>Average</v>
      </c>
      <c r="P4255" s="12">
        <v>943.58</v>
      </c>
    </row>
    <row r="4256" spans="1:16" x14ac:dyDescent="0.35">
      <c r="A4256">
        <v>14255</v>
      </c>
      <c r="B4256" s="15">
        <v>48816</v>
      </c>
      <c r="C4256" s="7">
        <f t="shared" si="66"/>
        <v>2033</v>
      </c>
      <c r="D4256">
        <v>1653</v>
      </c>
      <c r="E4256" t="s">
        <v>11</v>
      </c>
      <c r="F4256" t="s">
        <v>69</v>
      </c>
      <c r="G4256" s="7">
        <v>1</v>
      </c>
      <c r="H4256" s="3">
        <v>154.46</v>
      </c>
      <c r="I4256">
        <v>0.17</v>
      </c>
      <c r="J4256" s="17" t="str" cm="1">
        <f t="array" ref="J4256">_xlfn.IFS(I4256&lt;=0.09,"&lt;0,1%",I4256&lt;=0.19,"&lt;0,2%",I4256&lt;=0.29,"&lt;0,3%",I4256&lt;=39,"&lt;0,4%")</f>
        <v>&lt;0,2%</v>
      </c>
      <c r="K4256" t="s">
        <v>17</v>
      </c>
      <c r="L4256" s="7">
        <v>5</v>
      </c>
      <c r="M4256" s="7" t="str" cm="1">
        <f t="array" ref="M4256">_xlfn.IFS(L4256&lt;1,"Very Fast",L4256&lt;3,"Fast",L4256&lt;5,"Normal",L4256&lt;=7,"Slow",L4256&gt;=8,"Very Slow")</f>
        <v>Slow</v>
      </c>
      <c r="N4256" s="5">
        <v>4.3</v>
      </c>
      <c r="O4256" t="str" cm="1">
        <f t="array" ref="O4256">_xlfn.IFS(N4256&lt;2,"Very Poor",N4256&lt;3,"Poor",N4256&lt;4,"Average",N4256&lt;4.5,"Good",N4256&lt;=5,"Excellent")</f>
        <v>Good</v>
      </c>
      <c r="P4256" s="12">
        <v>128.19999999999999</v>
      </c>
    </row>
    <row r="4257" spans="1:16" x14ac:dyDescent="0.35">
      <c r="A4257">
        <v>14256</v>
      </c>
      <c r="B4257" s="15">
        <v>48817</v>
      </c>
      <c r="C4257" s="7">
        <f t="shared" si="66"/>
        <v>2033</v>
      </c>
      <c r="D4257">
        <v>1995</v>
      </c>
      <c r="E4257" t="s">
        <v>18</v>
      </c>
      <c r="F4257" t="s">
        <v>69</v>
      </c>
      <c r="G4257" s="7">
        <v>5</v>
      </c>
      <c r="H4257" s="3">
        <v>17.46</v>
      </c>
      <c r="I4257">
        <v>0.08</v>
      </c>
      <c r="J4257" s="17" t="str" cm="1">
        <f t="array" ref="J4257">_xlfn.IFS(I4257&lt;=0.09,"&lt;0,1%",I4257&lt;=0.19,"&lt;0,2%",I4257&lt;=0.29,"&lt;0,3%",I4257&lt;=39,"&lt;0,4%")</f>
        <v>&lt;0,1%</v>
      </c>
      <c r="K4257" t="s">
        <v>15</v>
      </c>
      <c r="L4257" s="7">
        <v>6</v>
      </c>
      <c r="M4257" s="7" t="str" cm="1">
        <f t="array" ref="M4257">_xlfn.IFS(L4257&lt;1,"Very Fast",L4257&lt;3,"Fast",L4257&lt;5,"Normal",L4257&lt;=7,"Slow",L4257&gt;=8,"Very Slow")</f>
        <v>Slow</v>
      </c>
      <c r="N4257" s="5">
        <v>5</v>
      </c>
      <c r="O4257" t="str" cm="1">
        <f t="array" ref="O4257">_xlfn.IFS(N4257&lt;2,"Very Poor",N4257&lt;3,"Poor",N4257&lt;4,"Average",N4257&lt;4.5,"Good",N4257&lt;=5,"Excellent")</f>
        <v>Excellent</v>
      </c>
      <c r="P4257" s="12">
        <v>80.319999999999993</v>
      </c>
    </row>
    <row r="4258" spans="1:16" x14ac:dyDescent="0.35">
      <c r="A4258">
        <v>14257</v>
      </c>
      <c r="B4258" s="15">
        <v>48818</v>
      </c>
      <c r="C4258" s="7">
        <f t="shared" si="66"/>
        <v>2033</v>
      </c>
      <c r="D4258">
        <v>1459</v>
      </c>
      <c r="E4258" t="s">
        <v>21</v>
      </c>
      <c r="F4258" t="s">
        <v>69</v>
      </c>
      <c r="G4258" s="7">
        <v>6</v>
      </c>
      <c r="H4258" s="3">
        <v>125.01</v>
      </c>
      <c r="I4258">
        <v>0.02</v>
      </c>
      <c r="J4258" s="17" t="str" cm="1">
        <f t="array" ref="J4258">_xlfn.IFS(I4258&lt;=0.09,"&lt;0,1%",I4258&lt;=0.19,"&lt;0,2%",I4258&lt;=0.29,"&lt;0,3%",I4258&lt;=39,"&lt;0,4%")</f>
        <v>&lt;0,1%</v>
      </c>
      <c r="K4258" t="s">
        <v>13</v>
      </c>
      <c r="L4258" s="7">
        <v>11</v>
      </c>
      <c r="M4258" s="7" t="str" cm="1">
        <f t="array" ref="M4258">_xlfn.IFS(L4258&lt;1,"Very Fast",L4258&lt;3,"Fast",L4258&lt;5,"Normal",L4258&lt;=7,"Slow",L4258&gt;=8,"Very Slow")</f>
        <v>Very Slow</v>
      </c>
      <c r="N4258" s="5">
        <v>3.5</v>
      </c>
      <c r="O4258" t="str" cm="1">
        <f t="array" ref="O4258">_xlfn.IFS(N4258&lt;2,"Very Poor",N4258&lt;3,"Poor",N4258&lt;4,"Average",N4258&lt;4.5,"Good",N4258&lt;=5,"Excellent")</f>
        <v>Average</v>
      </c>
      <c r="P4258" s="12">
        <v>735.06</v>
      </c>
    </row>
    <row r="4259" spans="1:16" x14ac:dyDescent="0.35">
      <c r="A4259">
        <v>14258</v>
      </c>
      <c r="B4259" s="15">
        <v>48819</v>
      </c>
      <c r="C4259" s="7">
        <f t="shared" si="66"/>
        <v>2033</v>
      </c>
      <c r="D4259">
        <v>1400</v>
      </c>
      <c r="E4259" t="s">
        <v>18</v>
      </c>
      <c r="F4259" t="s">
        <v>69</v>
      </c>
      <c r="G4259" s="7">
        <v>4</v>
      </c>
      <c r="H4259" s="3">
        <v>17.38</v>
      </c>
      <c r="I4259">
        <v>0.27</v>
      </c>
      <c r="J4259" s="17" t="str" cm="1">
        <f t="array" ref="J4259">_xlfn.IFS(I4259&lt;=0.09,"&lt;0,1%",I4259&lt;=0.19,"&lt;0,2%",I4259&lt;=0.29,"&lt;0,3%",I4259&lt;=39,"&lt;0,4%")</f>
        <v>&lt;0,3%</v>
      </c>
      <c r="K4259" t="s">
        <v>17</v>
      </c>
      <c r="L4259" s="7">
        <v>6</v>
      </c>
      <c r="M4259" s="7" t="str" cm="1">
        <f t="array" ref="M4259">_xlfn.IFS(L4259&lt;1,"Very Fast",L4259&lt;3,"Fast",L4259&lt;5,"Normal",L4259&lt;=7,"Slow",L4259&gt;=8,"Very Slow")</f>
        <v>Slow</v>
      </c>
      <c r="N4259" s="5">
        <v>2.5</v>
      </c>
      <c r="O4259" t="str" cm="1">
        <f t="array" ref="O4259">_xlfn.IFS(N4259&lt;2,"Very Poor",N4259&lt;3,"Poor",N4259&lt;4,"Average",N4259&lt;4.5,"Good",N4259&lt;=5,"Excellent")</f>
        <v>Poor</v>
      </c>
      <c r="P4259" s="12">
        <v>50.75</v>
      </c>
    </row>
    <row r="4260" spans="1:16" x14ac:dyDescent="0.35">
      <c r="A4260">
        <v>14259</v>
      </c>
      <c r="B4260" s="15">
        <v>48820</v>
      </c>
      <c r="C4260" s="7">
        <f t="shared" si="66"/>
        <v>2033</v>
      </c>
      <c r="D4260">
        <v>1550</v>
      </c>
      <c r="E4260" t="s">
        <v>18</v>
      </c>
      <c r="F4260" t="s">
        <v>69</v>
      </c>
      <c r="G4260" s="7">
        <v>7</v>
      </c>
      <c r="H4260" s="3">
        <v>436.11</v>
      </c>
      <c r="I4260">
        <v>0.22</v>
      </c>
      <c r="J4260" s="17" t="str" cm="1">
        <f t="array" ref="J4260">_xlfn.IFS(I4260&lt;=0.09,"&lt;0,1%",I4260&lt;=0.19,"&lt;0,2%",I4260&lt;=0.29,"&lt;0,3%",I4260&lt;=39,"&lt;0,4%")</f>
        <v>&lt;0,3%</v>
      </c>
      <c r="K4260" t="s">
        <v>17</v>
      </c>
      <c r="L4260" s="7">
        <v>4</v>
      </c>
      <c r="M4260" s="7" t="str" cm="1">
        <f t="array" ref="M4260">_xlfn.IFS(L4260&lt;1,"Very Fast",L4260&lt;3,"Fast",L4260&lt;5,"Normal",L4260&lt;=7,"Slow",L4260&gt;=8,"Very Slow")</f>
        <v>Normal</v>
      </c>
      <c r="N4260" s="5">
        <v>1.9</v>
      </c>
      <c r="O4260" t="str" cm="1">
        <f t="array" ref="O4260">_xlfn.IFS(N4260&lt;2,"Very Poor",N4260&lt;3,"Poor",N4260&lt;4,"Average",N4260&lt;4.5,"Good",N4260&lt;=5,"Excellent")</f>
        <v>Very Poor</v>
      </c>
      <c r="P4260" s="12">
        <v>2381.16</v>
      </c>
    </row>
    <row r="4261" spans="1:16" x14ac:dyDescent="0.35">
      <c r="A4261">
        <v>14260</v>
      </c>
      <c r="B4261" s="15">
        <v>48821</v>
      </c>
      <c r="C4261" s="7">
        <f t="shared" si="66"/>
        <v>2033</v>
      </c>
      <c r="D4261">
        <v>1392</v>
      </c>
      <c r="E4261" t="s">
        <v>21</v>
      </c>
      <c r="F4261" t="s">
        <v>66</v>
      </c>
      <c r="G4261" s="7">
        <v>4</v>
      </c>
      <c r="H4261" s="3">
        <v>263.94</v>
      </c>
      <c r="I4261">
        <v>0.12</v>
      </c>
      <c r="J4261" s="17" t="str" cm="1">
        <f t="array" ref="J4261">_xlfn.IFS(I4261&lt;=0.09,"&lt;0,1%",I4261&lt;=0.19,"&lt;0,2%",I4261&lt;=0.29,"&lt;0,3%",I4261&lt;=39,"&lt;0,4%")</f>
        <v>&lt;0,2%</v>
      </c>
      <c r="K4261" t="s">
        <v>13</v>
      </c>
      <c r="L4261" s="7">
        <v>4</v>
      </c>
      <c r="M4261" s="7" t="str" cm="1">
        <f t="array" ref="M4261">_xlfn.IFS(L4261&lt;1,"Very Fast",L4261&lt;3,"Fast",L4261&lt;5,"Normal",L4261&lt;=7,"Slow",L4261&gt;=8,"Very Slow")</f>
        <v>Normal</v>
      </c>
      <c r="N4261" s="5">
        <v>1.8</v>
      </c>
      <c r="O4261" t="str" cm="1">
        <f t="array" ref="O4261">_xlfn.IFS(N4261&lt;2,"Very Poor",N4261&lt;3,"Poor",N4261&lt;4,"Average",N4261&lt;4.5,"Good",N4261&lt;=5,"Excellent")</f>
        <v>Very Poor</v>
      </c>
      <c r="P4261" s="12">
        <v>929.07</v>
      </c>
    </row>
    <row r="4262" spans="1:16" x14ac:dyDescent="0.35">
      <c r="A4262">
        <v>14261</v>
      </c>
      <c r="B4262" s="15">
        <v>48822</v>
      </c>
      <c r="C4262" s="7">
        <f t="shared" si="66"/>
        <v>2033</v>
      </c>
      <c r="D4262">
        <v>1866</v>
      </c>
      <c r="E4262" t="s">
        <v>14</v>
      </c>
      <c r="F4262" t="s">
        <v>69</v>
      </c>
      <c r="G4262" s="7">
        <v>3</v>
      </c>
      <c r="H4262" s="3">
        <v>197.86</v>
      </c>
      <c r="I4262">
        <v>0.02</v>
      </c>
      <c r="J4262" s="17" t="str" cm="1">
        <f t="array" ref="J4262">_xlfn.IFS(I4262&lt;=0.09,"&lt;0,1%",I4262&lt;=0.19,"&lt;0,2%",I4262&lt;=0.29,"&lt;0,3%",I4262&lt;=39,"&lt;0,4%")</f>
        <v>&lt;0,1%</v>
      </c>
      <c r="K4262" t="s">
        <v>15</v>
      </c>
      <c r="L4262" s="7">
        <v>8</v>
      </c>
      <c r="M4262" s="7" t="str" cm="1">
        <f t="array" ref="M4262">_xlfn.IFS(L4262&lt;1,"Very Fast",L4262&lt;3,"Fast",L4262&lt;5,"Normal",L4262&lt;=7,"Slow",L4262&gt;=8,"Very Slow")</f>
        <v>Very Slow</v>
      </c>
      <c r="N4262" s="5">
        <v>4.4000000000000004</v>
      </c>
      <c r="O4262" t="str" cm="1">
        <f t="array" ref="O4262">_xlfn.IFS(N4262&lt;2,"Very Poor",N4262&lt;3,"Poor",N4262&lt;4,"Average",N4262&lt;4.5,"Good",N4262&lt;=5,"Excellent")</f>
        <v>Good</v>
      </c>
      <c r="P4262" s="12">
        <v>581.71</v>
      </c>
    </row>
    <row r="4263" spans="1:16" x14ac:dyDescent="0.35">
      <c r="A4263">
        <v>14262</v>
      </c>
      <c r="B4263" s="15">
        <v>48823</v>
      </c>
      <c r="C4263" s="7">
        <f t="shared" si="66"/>
        <v>2033</v>
      </c>
      <c r="D4263">
        <v>1763</v>
      </c>
      <c r="E4263" t="s">
        <v>11</v>
      </c>
      <c r="F4263" t="s">
        <v>69</v>
      </c>
      <c r="G4263" s="7">
        <v>3</v>
      </c>
      <c r="H4263" s="3">
        <v>460.61</v>
      </c>
      <c r="I4263">
        <v>0.3</v>
      </c>
      <c r="J4263" s="17" t="str" cm="1">
        <f t="array" ref="J4263">_xlfn.IFS(I4263&lt;=0.09,"&lt;0,1%",I4263&lt;=0.19,"&lt;0,2%",I4263&lt;=0.29,"&lt;0,3%",I4263&lt;=39,"&lt;0,4%")</f>
        <v>&lt;0,4%</v>
      </c>
      <c r="K4263" t="s">
        <v>15</v>
      </c>
      <c r="L4263" s="7">
        <v>5</v>
      </c>
      <c r="M4263" s="7" t="str" cm="1">
        <f t="array" ref="M4263">_xlfn.IFS(L4263&lt;1,"Very Fast",L4263&lt;3,"Fast",L4263&lt;5,"Normal",L4263&lt;=7,"Slow",L4263&gt;=8,"Very Slow")</f>
        <v>Slow</v>
      </c>
      <c r="N4263" s="5">
        <v>5</v>
      </c>
      <c r="O4263" t="str" cm="1">
        <f t="array" ref="O4263">_xlfn.IFS(N4263&lt;2,"Very Poor",N4263&lt;3,"Poor",N4263&lt;4,"Average",N4263&lt;4.5,"Good",N4263&lt;=5,"Excellent")</f>
        <v>Excellent</v>
      </c>
      <c r="P4263" s="12">
        <v>967.28</v>
      </c>
    </row>
    <row r="4264" spans="1:16" x14ac:dyDescent="0.35">
      <c r="A4264">
        <v>14263</v>
      </c>
      <c r="B4264" s="15">
        <v>48824</v>
      </c>
      <c r="C4264" s="7">
        <f t="shared" si="66"/>
        <v>2033</v>
      </c>
      <c r="D4264">
        <v>1844</v>
      </c>
      <c r="E4264" t="s">
        <v>18</v>
      </c>
      <c r="F4264" t="s">
        <v>66</v>
      </c>
      <c r="G4264" s="7">
        <v>6</v>
      </c>
      <c r="H4264" s="3">
        <v>502</v>
      </c>
      <c r="I4264">
        <v>0.06</v>
      </c>
      <c r="J4264" s="17" t="str" cm="1">
        <f t="array" ref="J4264">_xlfn.IFS(I4264&lt;=0.09,"&lt;0,1%",I4264&lt;=0.19,"&lt;0,2%",I4264&lt;=0.29,"&lt;0,3%",I4264&lt;=39,"&lt;0,4%")</f>
        <v>&lt;0,1%</v>
      </c>
      <c r="K4264" t="s">
        <v>13</v>
      </c>
      <c r="L4264" s="7">
        <v>11</v>
      </c>
      <c r="M4264" s="7" t="str" cm="1">
        <f t="array" ref="M4264">_xlfn.IFS(L4264&lt;1,"Very Fast",L4264&lt;3,"Fast",L4264&lt;5,"Normal",L4264&lt;=7,"Slow",L4264&gt;=8,"Very Slow")</f>
        <v>Very Slow</v>
      </c>
      <c r="N4264" s="5">
        <v>3.8</v>
      </c>
      <c r="O4264" t="str" cm="1">
        <f t="array" ref="O4264">_xlfn.IFS(N4264&lt;2,"Very Poor",N4264&lt;3,"Poor",N4264&lt;4,"Average",N4264&lt;4.5,"Good",N4264&lt;=5,"Excellent")</f>
        <v>Average</v>
      </c>
      <c r="P4264" s="12">
        <v>2831.28</v>
      </c>
    </row>
    <row r="4265" spans="1:16" x14ac:dyDescent="0.35">
      <c r="A4265">
        <v>14264</v>
      </c>
      <c r="B4265" s="15">
        <v>48825</v>
      </c>
      <c r="C4265" s="7">
        <f t="shared" si="66"/>
        <v>2033</v>
      </c>
      <c r="D4265">
        <v>1206</v>
      </c>
      <c r="E4265" t="s">
        <v>14</v>
      </c>
      <c r="F4265" t="s">
        <v>69</v>
      </c>
      <c r="G4265" s="7">
        <v>7</v>
      </c>
      <c r="H4265" s="3">
        <v>585.54999999999995</v>
      </c>
      <c r="I4265">
        <v>0.33</v>
      </c>
      <c r="J4265" s="17" t="str" cm="1">
        <f t="array" ref="J4265">_xlfn.IFS(I4265&lt;=0.09,"&lt;0,1%",I4265&lt;=0.19,"&lt;0,2%",I4265&lt;=0.29,"&lt;0,3%",I4265&lt;=39,"&lt;0,4%")</f>
        <v>&lt;0,4%</v>
      </c>
      <c r="K4265" t="s">
        <v>13</v>
      </c>
      <c r="L4265" s="7">
        <v>5</v>
      </c>
      <c r="M4265" s="7" t="str" cm="1">
        <f t="array" ref="M4265">_xlfn.IFS(L4265&lt;1,"Very Fast",L4265&lt;3,"Fast",L4265&lt;5,"Normal",L4265&lt;=7,"Slow",L4265&gt;=8,"Very Slow")</f>
        <v>Slow</v>
      </c>
      <c r="N4265" s="5">
        <v>4.8</v>
      </c>
      <c r="O4265" t="str" cm="1">
        <f t="array" ref="O4265">_xlfn.IFS(N4265&lt;2,"Very Poor",N4265&lt;3,"Poor",N4265&lt;4,"Average",N4265&lt;4.5,"Good",N4265&lt;=5,"Excellent")</f>
        <v>Excellent</v>
      </c>
      <c r="P4265" s="12">
        <v>2746.23</v>
      </c>
    </row>
    <row r="4266" spans="1:16" x14ac:dyDescent="0.35">
      <c r="A4266">
        <v>14265</v>
      </c>
      <c r="B4266" s="15">
        <v>48826</v>
      </c>
      <c r="C4266" s="7">
        <f t="shared" si="66"/>
        <v>2033</v>
      </c>
      <c r="D4266">
        <v>1209</v>
      </c>
      <c r="E4266" t="s">
        <v>11</v>
      </c>
      <c r="F4266" t="s">
        <v>66</v>
      </c>
      <c r="G4266" s="7">
        <v>4</v>
      </c>
      <c r="H4266" s="3">
        <v>390.58</v>
      </c>
      <c r="I4266">
        <v>0.17</v>
      </c>
      <c r="J4266" s="17" t="str" cm="1">
        <f t="array" ref="J4266">_xlfn.IFS(I4266&lt;=0.09,"&lt;0,1%",I4266&lt;=0.19,"&lt;0,2%",I4266&lt;=0.29,"&lt;0,3%",I4266&lt;=39,"&lt;0,4%")</f>
        <v>&lt;0,2%</v>
      </c>
      <c r="K4266" t="s">
        <v>17</v>
      </c>
      <c r="L4266" s="7">
        <v>9</v>
      </c>
      <c r="M4266" s="7" t="str" cm="1">
        <f t="array" ref="M4266">_xlfn.IFS(L4266&lt;1,"Very Fast",L4266&lt;3,"Fast",L4266&lt;5,"Normal",L4266&lt;=7,"Slow",L4266&gt;=8,"Very Slow")</f>
        <v>Very Slow</v>
      </c>
      <c r="N4266" s="5">
        <v>2.4</v>
      </c>
      <c r="O4266" t="str" cm="1">
        <f t="array" ref="O4266">_xlfn.IFS(N4266&lt;2,"Very Poor",N4266&lt;3,"Poor",N4266&lt;4,"Average",N4266&lt;4.5,"Good",N4266&lt;=5,"Excellent")</f>
        <v>Poor</v>
      </c>
      <c r="P4266" s="12">
        <v>1296.73</v>
      </c>
    </row>
    <row r="4267" spans="1:16" x14ac:dyDescent="0.35">
      <c r="A4267">
        <v>14266</v>
      </c>
      <c r="B4267" s="15">
        <v>48827</v>
      </c>
      <c r="C4267" s="7">
        <f t="shared" si="66"/>
        <v>2033</v>
      </c>
      <c r="D4267">
        <v>1114</v>
      </c>
      <c r="E4267" t="s">
        <v>11</v>
      </c>
      <c r="F4267" t="s">
        <v>69</v>
      </c>
      <c r="G4267" s="7">
        <v>5</v>
      </c>
      <c r="H4267" s="3">
        <v>284.99</v>
      </c>
      <c r="I4267">
        <v>0.12</v>
      </c>
      <c r="J4267" s="17" t="str" cm="1">
        <f t="array" ref="J4267">_xlfn.IFS(I4267&lt;=0.09,"&lt;0,1%",I4267&lt;=0.19,"&lt;0,2%",I4267&lt;=0.29,"&lt;0,3%",I4267&lt;=39,"&lt;0,4%")</f>
        <v>&lt;0,2%</v>
      </c>
      <c r="K4267" t="s">
        <v>15</v>
      </c>
      <c r="L4267" s="7">
        <v>4</v>
      </c>
      <c r="M4267" s="7" t="str" cm="1">
        <f t="array" ref="M4267">_xlfn.IFS(L4267&lt;1,"Very Fast",L4267&lt;3,"Fast",L4267&lt;5,"Normal",L4267&lt;=7,"Slow",L4267&gt;=8,"Very Slow")</f>
        <v>Normal</v>
      </c>
      <c r="N4267" s="5">
        <v>3.5</v>
      </c>
      <c r="O4267" t="str" cm="1">
        <f t="array" ref="O4267">_xlfn.IFS(N4267&lt;2,"Very Poor",N4267&lt;3,"Poor",N4267&lt;4,"Average",N4267&lt;4.5,"Good",N4267&lt;=5,"Excellent")</f>
        <v>Average</v>
      </c>
      <c r="P4267" s="12">
        <v>1253.96</v>
      </c>
    </row>
    <row r="4268" spans="1:16" x14ac:dyDescent="0.35">
      <c r="A4268">
        <v>14267</v>
      </c>
      <c r="B4268" s="15">
        <v>48828</v>
      </c>
      <c r="C4268" s="7">
        <f t="shared" si="66"/>
        <v>2033</v>
      </c>
      <c r="D4268">
        <v>1736</v>
      </c>
      <c r="E4268" t="s">
        <v>18</v>
      </c>
      <c r="F4268" t="s">
        <v>69</v>
      </c>
      <c r="G4268" s="7">
        <v>7</v>
      </c>
      <c r="H4268" s="3">
        <v>193.58</v>
      </c>
      <c r="I4268">
        <v>0.26</v>
      </c>
      <c r="J4268" s="17" t="str" cm="1">
        <f t="array" ref="J4268">_xlfn.IFS(I4268&lt;=0.09,"&lt;0,1%",I4268&lt;=0.19,"&lt;0,2%",I4268&lt;=0.29,"&lt;0,3%",I4268&lt;=39,"&lt;0,4%")</f>
        <v>&lt;0,3%</v>
      </c>
      <c r="K4268" t="s">
        <v>17</v>
      </c>
      <c r="L4268" s="7">
        <v>7</v>
      </c>
      <c r="M4268" s="7" t="str" cm="1">
        <f t="array" ref="M4268">_xlfn.IFS(L4268&lt;1,"Very Fast",L4268&lt;3,"Fast",L4268&lt;5,"Normal",L4268&lt;=7,"Slow",L4268&gt;=8,"Very Slow")</f>
        <v>Slow</v>
      </c>
      <c r="N4268" s="5">
        <v>3</v>
      </c>
      <c r="O4268" t="str" cm="1">
        <f t="array" ref="O4268">_xlfn.IFS(N4268&lt;2,"Very Poor",N4268&lt;3,"Poor",N4268&lt;4,"Average",N4268&lt;4.5,"Good",N4268&lt;=5,"Excellent")</f>
        <v>Average</v>
      </c>
      <c r="P4268" s="12">
        <v>1002.74</v>
      </c>
    </row>
    <row r="4269" spans="1:16" x14ac:dyDescent="0.35">
      <c r="A4269">
        <v>14268</v>
      </c>
      <c r="B4269" s="15">
        <v>48829</v>
      </c>
      <c r="C4269" s="7">
        <f t="shared" si="66"/>
        <v>2033</v>
      </c>
      <c r="D4269">
        <v>1645</v>
      </c>
      <c r="E4269" t="s">
        <v>14</v>
      </c>
      <c r="F4269" t="s">
        <v>69</v>
      </c>
      <c r="G4269" s="7">
        <v>2</v>
      </c>
      <c r="H4269" s="3">
        <v>145.06</v>
      </c>
      <c r="I4269">
        <v>0.31</v>
      </c>
      <c r="J4269" s="17" t="str" cm="1">
        <f t="array" ref="J4269">_xlfn.IFS(I4269&lt;=0.09,"&lt;0,1%",I4269&lt;=0.19,"&lt;0,2%",I4269&lt;=0.29,"&lt;0,3%",I4269&lt;=39,"&lt;0,4%")</f>
        <v>&lt;0,4%</v>
      </c>
      <c r="K4269" t="s">
        <v>15</v>
      </c>
      <c r="L4269" s="7">
        <v>5</v>
      </c>
      <c r="M4269" s="7" t="str" cm="1">
        <f t="array" ref="M4269">_xlfn.IFS(L4269&lt;1,"Very Fast",L4269&lt;3,"Fast",L4269&lt;5,"Normal",L4269&lt;=7,"Slow",L4269&gt;=8,"Very Slow")</f>
        <v>Slow</v>
      </c>
      <c r="N4269" s="5">
        <v>2.9</v>
      </c>
      <c r="O4269" t="str" cm="1">
        <f t="array" ref="O4269">_xlfn.IFS(N4269&lt;2,"Very Poor",N4269&lt;3,"Poor",N4269&lt;4,"Average",N4269&lt;4.5,"Good",N4269&lt;=5,"Excellent")</f>
        <v>Poor</v>
      </c>
      <c r="P4269" s="12">
        <v>200.18</v>
      </c>
    </row>
    <row r="4270" spans="1:16" x14ac:dyDescent="0.35">
      <c r="A4270">
        <v>14269</v>
      </c>
      <c r="B4270" s="15">
        <v>48830</v>
      </c>
      <c r="C4270" s="7">
        <f t="shared" si="66"/>
        <v>2033</v>
      </c>
      <c r="D4270">
        <v>1250</v>
      </c>
      <c r="E4270" t="s">
        <v>14</v>
      </c>
      <c r="F4270" t="s">
        <v>69</v>
      </c>
      <c r="G4270" s="7">
        <v>6</v>
      </c>
      <c r="H4270" s="3">
        <v>139.56</v>
      </c>
      <c r="I4270">
        <v>0.13</v>
      </c>
      <c r="J4270" s="17" t="str" cm="1">
        <f t="array" ref="J4270">_xlfn.IFS(I4270&lt;=0.09,"&lt;0,1%",I4270&lt;=0.19,"&lt;0,2%",I4270&lt;=0.29,"&lt;0,3%",I4270&lt;=39,"&lt;0,4%")</f>
        <v>&lt;0,2%</v>
      </c>
      <c r="K4270" t="s">
        <v>17</v>
      </c>
      <c r="L4270" s="7">
        <v>9</v>
      </c>
      <c r="M4270" s="7" t="str" cm="1">
        <f t="array" ref="M4270">_xlfn.IFS(L4270&lt;1,"Very Fast",L4270&lt;3,"Fast",L4270&lt;5,"Normal",L4270&lt;=7,"Slow",L4270&gt;=8,"Very Slow")</f>
        <v>Very Slow</v>
      </c>
      <c r="N4270" s="5">
        <v>3.5</v>
      </c>
      <c r="O4270" t="str" cm="1">
        <f t="array" ref="O4270">_xlfn.IFS(N4270&lt;2,"Very Poor",N4270&lt;3,"Poor",N4270&lt;4,"Average",N4270&lt;4.5,"Good",N4270&lt;=5,"Excellent")</f>
        <v>Average</v>
      </c>
      <c r="P4270" s="12">
        <v>728.5</v>
      </c>
    </row>
    <row r="4271" spans="1:16" x14ac:dyDescent="0.35">
      <c r="A4271">
        <v>14270</v>
      </c>
      <c r="B4271" s="15">
        <v>48831</v>
      </c>
      <c r="C4271" s="7">
        <f t="shared" si="66"/>
        <v>2033</v>
      </c>
      <c r="D4271">
        <v>1218</v>
      </c>
      <c r="E4271" t="s">
        <v>18</v>
      </c>
      <c r="F4271" t="s">
        <v>69</v>
      </c>
      <c r="G4271" s="7">
        <v>7</v>
      </c>
      <c r="H4271" s="3">
        <v>254.38</v>
      </c>
      <c r="I4271">
        <v>0.14000000000000001</v>
      </c>
      <c r="J4271" s="17" t="str" cm="1">
        <f t="array" ref="J4271">_xlfn.IFS(I4271&lt;=0.09,"&lt;0,1%",I4271&lt;=0.19,"&lt;0,2%",I4271&lt;=0.29,"&lt;0,3%",I4271&lt;=39,"&lt;0,4%")</f>
        <v>&lt;0,2%</v>
      </c>
      <c r="K4271" t="s">
        <v>15</v>
      </c>
      <c r="L4271" s="7">
        <v>8</v>
      </c>
      <c r="M4271" s="7" t="str" cm="1">
        <f t="array" ref="M4271">_xlfn.IFS(L4271&lt;1,"Very Fast",L4271&lt;3,"Fast",L4271&lt;5,"Normal",L4271&lt;=7,"Slow",L4271&gt;=8,"Very Slow")</f>
        <v>Very Slow</v>
      </c>
      <c r="N4271" s="5">
        <v>2.2000000000000002</v>
      </c>
      <c r="O4271" t="str" cm="1">
        <f t="array" ref="O4271">_xlfn.IFS(N4271&lt;2,"Very Poor",N4271&lt;3,"Poor",N4271&lt;4,"Average",N4271&lt;4.5,"Good",N4271&lt;=5,"Excellent")</f>
        <v>Poor</v>
      </c>
      <c r="P4271" s="12">
        <v>1531.37</v>
      </c>
    </row>
    <row r="4272" spans="1:16" x14ac:dyDescent="0.35">
      <c r="A4272">
        <v>14271</v>
      </c>
      <c r="B4272" s="15">
        <v>48832</v>
      </c>
      <c r="C4272" s="7">
        <f t="shared" si="66"/>
        <v>2033</v>
      </c>
      <c r="D4272">
        <v>1406</v>
      </c>
      <c r="E4272" t="s">
        <v>11</v>
      </c>
      <c r="F4272" t="s">
        <v>66</v>
      </c>
      <c r="G4272" s="7">
        <v>6</v>
      </c>
      <c r="H4272" s="3">
        <v>595.20000000000005</v>
      </c>
      <c r="I4272">
        <v>0.15</v>
      </c>
      <c r="J4272" s="17" t="str" cm="1">
        <f t="array" ref="J4272">_xlfn.IFS(I4272&lt;=0.09,"&lt;0,1%",I4272&lt;=0.19,"&lt;0,2%",I4272&lt;=0.29,"&lt;0,3%",I4272&lt;=39,"&lt;0,4%")</f>
        <v>&lt;0,2%</v>
      </c>
      <c r="K4272" t="s">
        <v>13</v>
      </c>
      <c r="L4272" s="7">
        <v>8</v>
      </c>
      <c r="M4272" s="7" t="str" cm="1">
        <f t="array" ref="M4272">_xlfn.IFS(L4272&lt;1,"Very Fast",L4272&lt;3,"Fast",L4272&lt;5,"Normal",L4272&lt;=7,"Slow",L4272&gt;=8,"Very Slow")</f>
        <v>Very Slow</v>
      </c>
      <c r="N4272" s="5">
        <v>3.6</v>
      </c>
      <c r="O4272" t="str" cm="1">
        <f t="array" ref="O4272">_xlfn.IFS(N4272&lt;2,"Very Poor",N4272&lt;3,"Poor",N4272&lt;4,"Average",N4272&lt;4.5,"Good",N4272&lt;=5,"Excellent")</f>
        <v>Average</v>
      </c>
      <c r="P4272" s="12">
        <v>3035.52</v>
      </c>
    </row>
    <row r="4273" spans="1:16" x14ac:dyDescent="0.35">
      <c r="A4273">
        <v>14272</v>
      </c>
      <c r="B4273" s="15">
        <v>48833</v>
      </c>
      <c r="C4273" s="7">
        <f t="shared" si="66"/>
        <v>2033</v>
      </c>
      <c r="D4273">
        <v>1442</v>
      </c>
      <c r="E4273" t="s">
        <v>11</v>
      </c>
      <c r="F4273" t="s">
        <v>68</v>
      </c>
      <c r="G4273" s="7">
        <v>7</v>
      </c>
      <c r="H4273" s="3">
        <v>15.5</v>
      </c>
      <c r="I4273">
        <v>0.32</v>
      </c>
      <c r="J4273" s="17" t="str" cm="1">
        <f t="array" ref="J4273">_xlfn.IFS(I4273&lt;=0.09,"&lt;0,1%",I4273&lt;=0.19,"&lt;0,2%",I4273&lt;=0.29,"&lt;0,3%",I4273&lt;=39,"&lt;0,4%")</f>
        <v>&lt;0,4%</v>
      </c>
      <c r="K4273" t="s">
        <v>17</v>
      </c>
      <c r="L4273" s="7">
        <v>10</v>
      </c>
      <c r="M4273" s="7" t="str" cm="1">
        <f t="array" ref="M4273">_xlfn.IFS(L4273&lt;1,"Very Fast",L4273&lt;3,"Fast",L4273&lt;5,"Normal",L4273&lt;=7,"Slow",L4273&gt;=8,"Very Slow")</f>
        <v>Very Slow</v>
      </c>
      <c r="N4273" s="5">
        <v>3.7</v>
      </c>
      <c r="O4273" t="str" cm="1">
        <f t="array" ref="O4273">_xlfn.IFS(N4273&lt;2,"Very Poor",N4273&lt;3,"Poor",N4273&lt;4,"Average",N4273&lt;4.5,"Good",N4273&lt;=5,"Excellent")</f>
        <v>Average</v>
      </c>
      <c r="P4273" s="12">
        <v>73.78</v>
      </c>
    </row>
    <row r="4274" spans="1:16" x14ac:dyDescent="0.35">
      <c r="A4274">
        <v>14273</v>
      </c>
      <c r="B4274" s="15">
        <v>48834</v>
      </c>
      <c r="C4274" s="7">
        <f t="shared" si="66"/>
        <v>2033</v>
      </c>
      <c r="D4274">
        <v>1602</v>
      </c>
      <c r="E4274" t="s">
        <v>18</v>
      </c>
      <c r="F4274" t="s">
        <v>68</v>
      </c>
      <c r="G4274" s="7">
        <v>3</v>
      </c>
      <c r="H4274" s="3">
        <v>130.37</v>
      </c>
      <c r="I4274">
        <v>0.24</v>
      </c>
      <c r="J4274" s="17" t="str" cm="1">
        <f t="array" ref="J4274">_xlfn.IFS(I4274&lt;=0.09,"&lt;0,1%",I4274&lt;=0.19,"&lt;0,2%",I4274&lt;=0.29,"&lt;0,3%",I4274&lt;=39,"&lt;0,4%")</f>
        <v>&lt;0,3%</v>
      </c>
      <c r="K4274" t="s">
        <v>13</v>
      </c>
      <c r="L4274" s="7">
        <v>10</v>
      </c>
      <c r="M4274" s="7" t="str" cm="1">
        <f t="array" ref="M4274">_xlfn.IFS(L4274&lt;1,"Very Fast",L4274&lt;3,"Fast",L4274&lt;5,"Normal",L4274&lt;=7,"Slow",L4274&gt;=8,"Very Slow")</f>
        <v>Very Slow</v>
      </c>
      <c r="N4274" s="5">
        <v>4.3</v>
      </c>
      <c r="O4274" t="str" cm="1">
        <f t="array" ref="O4274">_xlfn.IFS(N4274&lt;2,"Very Poor",N4274&lt;3,"Poor",N4274&lt;4,"Average",N4274&lt;4.5,"Good",N4274&lt;=5,"Excellent")</f>
        <v>Good</v>
      </c>
      <c r="P4274" s="12">
        <v>297.24</v>
      </c>
    </row>
    <row r="4275" spans="1:16" x14ac:dyDescent="0.35">
      <c r="A4275">
        <v>14274</v>
      </c>
      <c r="B4275" s="15">
        <v>48835</v>
      </c>
      <c r="C4275" s="7">
        <f t="shared" si="66"/>
        <v>2033</v>
      </c>
      <c r="D4275">
        <v>1353</v>
      </c>
      <c r="E4275" t="s">
        <v>18</v>
      </c>
      <c r="F4275" t="s">
        <v>69</v>
      </c>
      <c r="G4275" s="7">
        <v>5</v>
      </c>
      <c r="H4275" s="3">
        <v>125.21</v>
      </c>
      <c r="I4275">
        <v>0.09</v>
      </c>
      <c r="J4275" s="17" t="str" cm="1">
        <f t="array" ref="J4275">_xlfn.IFS(I4275&lt;=0.09,"&lt;0,1%",I4275&lt;=0.19,"&lt;0,2%",I4275&lt;=0.29,"&lt;0,3%",I4275&lt;=39,"&lt;0,4%")</f>
        <v>&lt;0,1%</v>
      </c>
      <c r="K4275" t="s">
        <v>15</v>
      </c>
      <c r="L4275" s="7">
        <v>3</v>
      </c>
      <c r="M4275" s="7" t="str" cm="1">
        <f t="array" ref="M4275">_xlfn.IFS(L4275&lt;1,"Very Fast",L4275&lt;3,"Fast",L4275&lt;5,"Normal",L4275&lt;=7,"Slow",L4275&gt;=8,"Very Slow")</f>
        <v>Normal</v>
      </c>
      <c r="N4275" s="5">
        <v>3.9</v>
      </c>
      <c r="O4275" t="str" cm="1">
        <f t="array" ref="O4275">_xlfn.IFS(N4275&lt;2,"Very Poor",N4275&lt;3,"Poor",N4275&lt;4,"Average",N4275&lt;4.5,"Good",N4275&lt;=5,"Excellent")</f>
        <v>Average</v>
      </c>
      <c r="P4275" s="12">
        <v>569.71</v>
      </c>
    </row>
    <row r="4276" spans="1:16" x14ac:dyDescent="0.35">
      <c r="A4276">
        <v>14275</v>
      </c>
      <c r="B4276" s="15">
        <v>48836</v>
      </c>
      <c r="C4276" s="7">
        <f t="shared" si="66"/>
        <v>2033</v>
      </c>
      <c r="D4276">
        <v>1887</v>
      </c>
      <c r="E4276" t="s">
        <v>18</v>
      </c>
      <c r="F4276" t="s">
        <v>68</v>
      </c>
      <c r="G4276" s="7">
        <v>6</v>
      </c>
      <c r="H4276" s="3">
        <v>434.51</v>
      </c>
      <c r="I4276">
        <v>0.06</v>
      </c>
      <c r="J4276" s="17" t="str" cm="1">
        <f t="array" ref="J4276">_xlfn.IFS(I4276&lt;=0.09,"&lt;0,1%",I4276&lt;=0.19,"&lt;0,2%",I4276&lt;=0.29,"&lt;0,3%",I4276&lt;=39,"&lt;0,4%")</f>
        <v>&lt;0,1%</v>
      </c>
      <c r="K4276" t="s">
        <v>15</v>
      </c>
      <c r="L4276" s="7">
        <v>9</v>
      </c>
      <c r="M4276" s="7" t="str" cm="1">
        <f t="array" ref="M4276">_xlfn.IFS(L4276&lt;1,"Very Fast",L4276&lt;3,"Fast",L4276&lt;5,"Normal",L4276&lt;=7,"Slow",L4276&gt;=8,"Very Slow")</f>
        <v>Very Slow</v>
      </c>
      <c r="N4276" s="5">
        <v>2.2999999999999998</v>
      </c>
      <c r="O4276" t="str" cm="1">
        <f t="array" ref="O4276">_xlfn.IFS(N4276&lt;2,"Very Poor",N4276&lt;3,"Poor",N4276&lt;4,"Average",N4276&lt;4.5,"Good",N4276&lt;=5,"Excellent")</f>
        <v>Poor</v>
      </c>
      <c r="P4276" s="12">
        <v>2450.64</v>
      </c>
    </row>
    <row r="4277" spans="1:16" x14ac:dyDescent="0.35">
      <c r="A4277">
        <v>14276</v>
      </c>
      <c r="B4277" s="15">
        <v>48837</v>
      </c>
      <c r="C4277" s="7">
        <f t="shared" si="66"/>
        <v>2033</v>
      </c>
      <c r="D4277">
        <v>1557</v>
      </c>
      <c r="E4277" t="s">
        <v>11</v>
      </c>
      <c r="F4277" t="s">
        <v>69</v>
      </c>
      <c r="G4277" s="7">
        <v>5</v>
      </c>
      <c r="H4277" s="3">
        <v>221.2</v>
      </c>
      <c r="I4277">
        <v>0.08</v>
      </c>
      <c r="J4277" s="17" t="str" cm="1">
        <f t="array" ref="J4277">_xlfn.IFS(I4277&lt;=0.09,"&lt;0,1%",I4277&lt;=0.19,"&lt;0,2%",I4277&lt;=0.29,"&lt;0,3%",I4277&lt;=39,"&lt;0,4%")</f>
        <v>&lt;0,1%</v>
      </c>
      <c r="K4277" t="s">
        <v>13</v>
      </c>
      <c r="L4277" s="7">
        <v>8</v>
      </c>
      <c r="M4277" s="7" t="str" cm="1">
        <f t="array" ref="M4277">_xlfn.IFS(L4277&lt;1,"Very Fast",L4277&lt;3,"Fast",L4277&lt;5,"Normal",L4277&lt;=7,"Slow",L4277&gt;=8,"Very Slow")</f>
        <v>Very Slow</v>
      </c>
      <c r="N4277" s="5">
        <v>2.8</v>
      </c>
      <c r="O4277" t="str" cm="1">
        <f t="array" ref="O4277">_xlfn.IFS(N4277&lt;2,"Very Poor",N4277&lt;3,"Poor",N4277&lt;4,"Average",N4277&lt;4.5,"Good",N4277&lt;=5,"Excellent")</f>
        <v>Poor</v>
      </c>
      <c r="P4277" s="12">
        <v>1017.52</v>
      </c>
    </row>
    <row r="4278" spans="1:16" x14ac:dyDescent="0.35">
      <c r="A4278">
        <v>14277</v>
      </c>
      <c r="B4278" s="15">
        <v>48838</v>
      </c>
      <c r="C4278" s="7">
        <f t="shared" si="66"/>
        <v>2033</v>
      </c>
      <c r="D4278">
        <v>1549</v>
      </c>
      <c r="E4278" t="s">
        <v>18</v>
      </c>
      <c r="F4278" t="s">
        <v>66</v>
      </c>
      <c r="G4278" s="7">
        <v>6</v>
      </c>
      <c r="H4278" s="3">
        <v>282.5</v>
      </c>
      <c r="I4278">
        <v>0.09</v>
      </c>
      <c r="J4278" s="17" t="str" cm="1">
        <f t="array" ref="J4278">_xlfn.IFS(I4278&lt;=0.09,"&lt;0,1%",I4278&lt;=0.19,"&lt;0,2%",I4278&lt;=0.29,"&lt;0,3%",I4278&lt;=39,"&lt;0,4%")</f>
        <v>&lt;0,1%</v>
      </c>
      <c r="K4278" t="s">
        <v>15</v>
      </c>
      <c r="L4278" s="7">
        <v>3</v>
      </c>
      <c r="M4278" s="7" t="str" cm="1">
        <f t="array" ref="M4278">_xlfn.IFS(L4278&lt;1,"Very Fast",L4278&lt;3,"Fast",L4278&lt;5,"Normal",L4278&lt;=7,"Slow",L4278&gt;=8,"Very Slow")</f>
        <v>Normal</v>
      </c>
      <c r="N4278" s="5">
        <v>1.5</v>
      </c>
      <c r="O4278" t="str" cm="1">
        <f t="array" ref="O4278">_xlfn.IFS(N4278&lt;2,"Very Poor",N4278&lt;3,"Poor",N4278&lt;4,"Average",N4278&lt;4.5,"Good",N4278&lt;=5,"Excellent")</f>
        <v>Very Poor</v>
      </c>
      <c r="P4278" s="12">
        <v>1542.45</v>
      </c>
    </row>
    <row r="4279" spans="1:16" x14ac:dyDescent="0.35">
      <c r="A4279">
        <v>14278</v>
      </c>
      <c r="B4279" s="15">
        <v>48839</v>
      </c>
      <c r="C4279" s="7">
        <f t="shared" si="66"/>
        <v>2033</v>
      </c>
      <c r="D4279">
        <v>1141</v>
      </c>
      <c r="E4279" t="s">
        <v>14</v>
      </c>
      <c r="F4279" t="s">
        <v>68</v>
      </c>
      <c r="G4279" s="7">
        <v>3</v>
      </c>
      <c r="H4279" s="3">
        <v>101.95</v>
      </c>
      <c r="I4279">
        <v>0.08</v>
      </c>
      <c r="J4279" s="17" t="str" cm="1">
        <f t="array" ref="J4279">_xlfn.IFS(I4279&lt;=0.09,"&lt;0,1%",I4279&lt;=0.19,"&lt;0,2%",I4279&lt;=0.29,"&lt;0,3%",I4279&lt;=39,"&lt;0,4%")</f>
        <v>&lt;0,1%</v>
      </c>
      <c r="K4279" t="s">
        <v>17</v>
      </c>
      <c r="L4279" s="7">
        <v>10</v>
      </c>
      <c r="M4279" s="7" t="str" cm="1">
        <f t="array" ref="M4279">_xlfn.IFS(L4279&lt;1,"Very Fast",L4279&lt;3,"Fast",L4279&lt;5,"Normal",L4279&lt;=7,"Slow",L4279&gt;=8,"Very Slow")</f>
        <v>Very Slow</v>
      </c>
      <c r="N4279" s="5">
        <v>2</v>
      </c>
      <c r="O4279" t="str" cm="1">
        <f t="array" ref="O4279">_xlfn.IFS(N4279&lt;2,"Very Poor",N4279&lt;3,"Poor",N4279&lt;4,"Average",N4279&lt;4.5,"Good",N4279&lt;=5,"Excellent")</f>
        <v>Poor</v>
      </c>
      <c r="P4279" s="12">
        <v>281.38</v>
      </c>
    </row>
    <row r="4280" spans="1:16" x14ac:dyDescent="0.35">
      <c r="A4280">
        <v>14279</v>
      </c>
      <c r="B4280" s="15">
        <v>48840</v>
      </c>
      <c r="C4280" s="7">
        <f t="shared" si="66"/>
        <v>2033</v>
      </c>
      <c r="D4280">
        <v>1611</v>
      </c>
      <c r="E4280" t="s">
        <v>14</v>
      </c>
      <c r="F4280" t="s">
        <v>68</v>
      </c>
      <c r="G4280" s="7">
        <v>2</v>
      </c>
      <c r="H4280" s="3">
        <v>251.92</v>
      </c>
      <c r="I4280">
        <v>0.23</v>
      </c>
      <c r="J4280" s="17" t="str" cm="1">
        <f t="array" ref="J4280">_xlfn.IFS(I4280&lt;=0.09,"&lt;0,1%",I4280&lt;=0.19,"&lt;0,2%",I4280&lt;=0.29,"&lt;0,3%",I4280&lt;=39,"&lt;0,4%")</f>
        <v>&lt;0,3%</v>
      </c>
      <c r="K4280" t="s">
        <v>15</v>
      </c>
      <c r="L4280" s="7">
        <v>1</v>
      </c>
      <c r="M4280" s="7" t="str" cm="1">
        <f t="array" ref="M4280">_xlfn.IFS(L4280&lt;1,"Very Fast",L4280&lt;3,"Fast",L4280&lt;5,"Normal",L4280&lt;=7,"Slow",L4280&gt;=8,"Very Slow")</f>
        <v>Fast</v>
      </c>
      <c r="N4280" s="5">
        <v>3.1</v>
      </c>
      <c r="O4280" t="str" cm="1">
        <f t="array" ref="O4280">_xlfn.IFS(N4280&lt;2,"Very Poor",N4280&lt;3,"Poor",N4280&lt;4,"Average",N4280&lt;4.5,"Good",N4280&lt;=5,"Excellent")</f>
        <v>Average</v>
      </c>
      <c r="P4280" s="12">
        <v>387.96</v>
      </c>
    </row>
    <row r="4281" spans="1:16" x14ac:dyDescent="0.35">
      <c r="A4281">
        <v>14280</v>
      </c>
      <c r="B4281" s="15">
        <v>48841</v>
      </c>
      <c r="C4281" s="7">
        <f t="shared" si="66"/>
        <v>2033</v>
      </c>
      <c r="D4281">
        <v>1500</v>
      </c>
      <c r="E4281" t="s">
        <v>14</v>
      </c>
      <c r="F4281" t="s">
        <v>69</v>
      </c>
      <c r="G4281" s="7">
        <v>3</v>
      </c>
      <c r="H4281" s="3">
        <v>75.37</v>
      </c>
      <c r="I4281">
        <v>0.04</v>
      </c>
      <c r="J4281" s="17" t="str" cm="1">
        <f t="array" ref="J4281">_xlfn.IFS(I4281&lt;=0.09,"&lt;0,1%",I4281&lt;=0.19,"&lt;0,2%",I4281&lt;=0.29,"&lt;0,3%",I4281&lt;=39,"&lt;0,4%")</f>
        <v>&lt;0,1%</v>
      </c>
      <c r="K4281" t="s">
        <v>17</v>
      </c>
      <c r="L4281" s="7">
        <v>5</v>
      </c>
      <c r="M4281" s="7" t="str" cm="1">
        <f t="array" ref="M4281">_xlfn.IFS(L4281&lt;1,"Very Fast",L4281&lt;3,"Fast",L4281&lt;5,"Normal",L4281&lt;=7,"Slow",L4281&gt;=8,"Very Slow")</f>
        <v>Slow</v>
      </c>
      <c r="N4281" s="5">
        <v>1.4</v>
      </c>
      <c r="O4281" t="str" cm="1">
        <f t="array" ref="O4281">_xlfn.IFS(N4281&lt;2,"Very Poor",N4281&lt;3,"Poor",N4281&lt;4,"Average",N4281&lt;4.5,"Good",N4281&lt;=5,"Excellent")</f>
        <v>Very Poor</v>
      </c>
      <c r="P4281" s="12">
        <v>217.07</v>
      </c>
    </row>
    <row r="4282" spans="1:16" x14ac:dyDescent="0.35">
      <c r="A4282">
        <v>14281</v>
      </c>
      <c r="B4282" s="15">
        <v>48842</v>
      </c>
      <c r="C4282" s="7">
        <f t="shared" si="66"/>
        <v>2033</v>
      </c>
      <c r="D4282">
        <v>1839</v>
      </c>
      <c r="E4282" t="s">
        <v>18</v>
      </c>
      <c r="F4282" t="s">
        <v>66</v>
      </c>
      <c r="G4282" s="7">
        <v>6</v>
      </c>
      <c r="H4282" s="3">
        <v>326.83</v>
      </c>
      <c r="I4282">
        <v>0.14000000000000001</v>
      </c>
      <c r="J4282" s="17" t="str" cm="1">
        <f t="array" ref="J4282">_xlfn.IFS(I4282&lt;=0.09,"&lt;0,1%",I4282&lt;=0.19,"&lt;0,2%",I4282&lt;=0.29,"&lt;0,3%",I4282&lt;=39,"&lt;0,4%")</f>
        <v>&lt;0,2%</v>
      </c>
      <c r="K4282" t="s">
        <v>15</v>
      </c>
      <c r="L4282" s="7">
        <v>4</v>
      </c>
      <c r="M4282" s="7" t="str" cm="1">
        <f t="array" ref="M4282">_xlfn.IFS(L4282&lt;1,"Very Fast",L4282&lt;3,"Fast",L4282&lt;5,"Normal",L4282&lt;=7,"Slow",L4282&gt;=8,"Very Slow")</f>
        <v>Normal</v>
      </c>
      <c r="N4282" s="5">
        <v>3.3</v>
      </c>
      <c r="O4282" t="str" cm="1">
        <f t="array" ref="O4282">_xlfn.IFS(N4282&lt;2,"Very Poor",N4282&lt;3,"Poor",N4282&lt;4,"Average",N4282&lt;4.5,"Good",N4282&lt;=5,"Excellent")</f>
        <v>Average</v>
      </c>
      <c r="P4282" s="12">
        <v>1686.44</v>
      </c>
    </row>
    <row r="4283" spans="1:16" x14ac:dyDescent="0.35">
      <c r="A4283">
        <v>14282</v>
      </c>
      <c r="B4283" s="15">
        <v>48843</v>
      </c>
      <c r="C4283" s="7">
        <f t="shared" si="66"/>
        <v>2033</v>
      </c>
      <c r="D4283">
        <v>1701</v>
      </c>
      <c r="E4283" t="s">
        <v>18</v>
      </c>
      <c r="F4283" t="s">
        <v>68</v>
      </c>
      <c r="G4283" s="7">
        <v>5</v>
      </c>
      <c r="H4283" s="3">
        <v>72.290000000000006</v>
      </c>
      <c r="I4283">
        <v>0.22</v>
      </c>
      <c r="J4283" s="17" t="str" cm="1">
        <f t="array" ref="J4283">_xlfn.IFS(I4283&lt;=0.09,"&lt;0,1%",I4283&lt;=0.19,"&lt;0,2%",I4283&lt;=0.29,"&lt;0,3%",I4283&lt;=39,"&lt;0,4%")</f>
        <v>&lt;0,3%</v>
      </c>
      <c r="K4283" t="s">
        <v>15</v>
      </c>
      <c r="L4283" s="7">
        <v>8</v>
      </c>
      <c r="M4283" s="7" t="str" cm="1">
        <f t="array" ref="M4283">_xlfn.IFS(L4283&lt;1,"Very Fast",L4283&lt;3,"Fast",L4283&lt;5,"Normal",L4283&lt;=7,"Slow",L4283&gt;=8,"Very Slow")</f>
        <v>Very Slow</v>
      </c>
      <c r="N4283" s="5">
        <v>2.6</v>
      </c>
      <c r="O4283" t="str" cm="1">
        <f t="array" ref="O4283">_xlfn.IFS(N4283&lt;2,"Very Poor",N4283&lt;3,"Poor",N4283&lt;4,"Average",N4283&lt;4.5,"Good",N4283&lt;=5,"Excellent")</f>
        <v>Poor</v>
      </c>
      <c r="P4283" s="12">
        <v>281.93</v>
      </c>
    </row>
    <row r="4284" spans="1:16" x14ac:dyDescent="0.35">
      <c r="A4284">
        <v>14283</v>
      </c>
      <c r="B4284" s="15">
        <v>48844</v>
      </c>
      <c r="C4284" s="7">
        <f t="shared" si="66"/>
        <v>2033</v>
      </c>
      <c r="D4284">
        <v>1546</v>
      </c>
      <c r="E4284" t="s">
        <v>11</v>
      </c>
      <c r="F4284" t="s">
        <v>68</v>
      </c>
      <c r="G4284" s="7">
        <v>1</v>
      </c>
      <c r="H4284" s="3">
        <v>477.45</v>
      </c>
      <c r="I4284">
        <v>0.1</v>
      </c>
      <c r="J4284" s="17" t="str" cm="1">
        <f t="array" ref="J4284">_xlfn.IFS(I4284&lt;=0.09,"&lt;0,1%",I4284&lt;=0.19,"&lt;0,2%",I4284&lt;=0.29,"&lt;0,3%",I4284&lt;=39,"&lt;0,4%")</f>
        <v>&lt;0,2%</v>
      </c>
      <c r="K4284" t="s">
        <v>17</v>
      </c>
      <c r="L4284" s="7">
        <v>6</v>
      </c>
      <c r="M4284" s="7" t="str" cm="1">
        <f t="array" ref="M4284">_xlfn.IFS(L4284&lt;1,"Very Fast",L4284&lt;3,"Fast",L4284&lt;5,"Normal",L4284&lt;=7,"Slow",L4284&gt;=8,"Very Slow")</f>
        <v>Slow</v>
      </c>
      <c r="N4284" s="5">
        <v>1.1000000000000001</v>
      </c>
      <c r="O4284" t="str" cm="1">
        <f t="array" ref="O4284">_xlfn.IFS(N4284&lt;2,"Very Poor",N4284&lt;3,"Poor",N4284&lt;4,"Average",N4284&lt;4.5,"Good",N4284&lt;=5,"Excellent")</f>
        <v>Very Poor</v>
      </c>
      <c r="P4284" s="12">
        <v>429.7</v>
      </c>
    </row>
    <row r="4285" spans="1:16" x14ac:dyDescent="0.35">
      <c r="A4285">
        <v>14284</v>
      </c>
      <c r="B4285" s="15">
        <v>48845</v>
      </c>
      <c r="C4285" s="7">
        <f t="shared" si="66"/>
        <v>2033</v>
      </c>
      <c r="D4285">
        <v>1658</v>
      </c>
      <c r="E4285" t="s">
        <v>11</v>
      </c>
      <c r="F4285" t="s">
        <v>68</v>
      </c>
      <c r="G4285" s="7">
        <v>3</v>
      </c>
      <c r="H4285" s="3">
        <v>346.46</v>
      </c>
      <c r="I4285">
        <v>0.02</v>
      </c>
      <c r="J4285" s="17" t="str" cm="1">
        <f t="array" ref="J4285">_xlfn.IFS(I4285&lt;=0.09,"&lt;0,1%",I4285&lt;=0.19,"&lt;0,2%",I4285&lt;=0.29,"&lt;0,3%",I4285&lt;=39,"&lt;0,4%")</f>
        <v>&lt;0,1%</v>
      </c>
      <c r="K4285" t="s">
        <v>15</v>
      </c>
      <c r="L4285" s="7">
        <v>10</v>
      </c>
      <c r="M4285" s="7" t="str" cm="1">
        <f t="array" ref="M4285">_xlfn.IFS(L4285&lt;1,"Very Fast",L4285&lt;3,"Fast",L4285&lt;5,"Normal",L4285&lt;=7,"Slow",L4285&gt;=8,"Very Slow")</f>
        <v>Very Slow</v>
      </c>
      <c r="N4285" s="5">
        <v>2.7</v>
      </c>
      <c r="O4285" t="str" cm="1">
        <f t="array" ref="O4285">_xlfn.IFS(N4285&lt;2,"Very Poor",N4285&lt;3,"Poor",N4285&lt;4,"Average",N4285&lt;4.5,"Good",N4285&lt;=5,"Excellent")</f>
        <v>Poor</v>
      </c>
      <c r="P4285" s="12">
        <v>1018.59</v>
      </c>
    </row>
    <row r="4286" spans="1:16" x14ac:dyDescent="0.35">
      <c r="A4286">
        <v>14285</v>
      </c>
      <c r="B4286" s="15">
        <v>48846</v>
      </c>
      <c r="C4286" s="7">
        <f t="shared" si="66"/>
        <v>2033</v>
      </c>
      <c r="D4286">
        <v>1541</v>
      </c>
      <c r="E4286" t="s">
        <v>21</v>
      </c>
      <c r="F4286" t="s">
        <v>66</v>
      </c>
      <c r="G4286" s="7">
        <v>5</v>
      </c>
      <c r="H4286" s="3">
        <v>438.52</v>
      </c>
      <c r="I4286">
        <v>0.03</v>
      </c>
      <c r="J4286" s="17" t="str" cm="1">
        <f t="array" ref="J4286">_xlfn.IFS(I4286&lt;=0.09,"&lt;0,1%",I4286&lt;=0.19,"&lt;0,2%",I4286&lt;=0.29,"&lt;0,3%",I4286&lt;=39,"&lt;0,4%")</f>
        <v>&lt;0,1%</v>
      </c>
      <c r="K4286" t="s">
        <v>15</v>
      </c>
      <c r="L4286" s="7">
        <v>5</v>
      </c>
      <c r="M4286" s="7" t="str" cm="1">
        <f t="array" ref="M4286">_xlfn.IFS(L4286&lt;1,"Very Fast",L4286&lt;3,"Fast",L4286&lt;5,"Normal",L4286&lt;=7,"Slow",L4286&gt;=8,"Very Slow")</f>
        <v>Slow</v>
      </c>
      <c r="N4286" s="5">
        <v>2.1</v>
      </c>
      <c r="O4286" t="str" cm="1">
        <f t="array" ref="O4286">_xlfn.IFS(N4286&lt;2,"Very Poor",N4286&lt;3,"Poor",N4286&lt;4,"Average",N4286&lt;4.5,"Good",N4286&lt;=5,"Excellent")</f>
        <v>Poor</v>
      </c>
      <c r="P4286" s="12">
        <v>2126.8200000000002</v>
      </c>
    </row>
    <row r="4287" spans="1:16" x14ac:dyDescent="0.35">
      <c r="A4287">
        <v>14286</v>
      </c>
      <c r="B4287" s="15">
        <v>48847</v>
      </c>
      <c r="C4287" s="7">
        <f t="shared" si="66"/>
        <v>2033</v>
      </c>
      <c r="D4287">
        <v>1845</v>
      </c>
      <c r="E4287" t="s">
        <v>18</v>
      </c>
      <c r="F4287" t="s">
        <v>66</v>
      </c>
      <c r="G4287" s="7">
        <v>7</v>
      </c>
      <c r="H4287" s="3">
        <v>259.83</v>
      </c>
      <c r="I4287">
        <v>0.04</v>
      </c>
      <c r="J4287" s="17" t="str" cm="1">
        <f t="array" ref="J4287">_xlfn.IFS(I4287&lt;=0.09,"&lt;0,1%",I4287&lt;=0.19,"&lt;0,2%",I4287&lt;=0.29,"&lt;0,3%",I4287&lt;=39,"&lt;0,4%")</f>
        <v>&lt;0,1%</v>
      </c>
      <c r="K4287" t="s">
        <v>17</v>
      </c>
      <c r="L4287" s="7">
        <v>9</v>
      </c>
      <c r="M4287" s="7" t="str" cm="1">
        <f t="array" ref="M4287">_xlfn.IFS(L4287&lt;1,"Very Fast",L4287&lt;3,"Fast",L4287&lt;5,"Normal",L4287&lt;=7,"Slow",L4287&gt;=8,"Very Slow")</f>
        <v>Very Slow</v>
      </c>
      <c r="N4287" s="5">
        <v>1.3</v>
      </c>
      <c r="O4287" t="str" cm="1">
        <f t="array" ref="O4287">_xlfn.IFS(N4287&lt;2,"Very Poor",N4287&lt;3,"Poor",N4287&lt;4,"Average",N4287&lt;4.5,"Good",N4287&lt;=5,"Excellent")</f>
        <v>Very Poor</v>
      </c>
      <c r="P4287" s="12">
        <v>1746.06</v>
      </c>
    </row>
    <row r="4288" spans="1:16" x14ac:dyDescent="0.35">
      <c r="A4288">
        <v>14287</v>
      </c>
      <c r="B4288" s="15">
        <v>48848</v>
      </c>
      <c r="C4288" s="7">
        <f t="shared" si="66"/>
        <v>2033</v>
      </c>
      <c r="D4288">
        <v>1506</v>
      </c>
      <c r="E4288" t="s">
        <v>18</v>
      </c>
      <c r="F4288" t="s">
        <v>68</v>
      </c>
      <c r="G4288" s="7">
        <v>7</v>
      </c>
      <c r="H4288" s="3">
        <v>238.17</v>
      </c>
      <c r="I4288">
        <v>0.28999999999999998</v>
      </c>
      <c r="J4288" s="17" t="str" cm="1">
        <f t="array" ref="J4288">_xlfn.IFS(I4288&lt;=0.09,"&lt;0,1%",I4288&lt;=0.19,"&lt;0,2%",I4288&lt;=0.29,"&lt;0,3%",I4288&lt;=39,"&lt;0,4%")</f>
        <v>&lt;0,3%</v>
      </c>
      <c r="K4288" t="s">
        <v>17</v>
      </c>
      <c r="L4288" s="7">
        <v>6</v>
      </c>
      <c r="M4288" s="7" t="str" cm="1">
        <f t="array" ref="M4288">_xlfn.IFS(L4288&lt;1,"Very Fast",L4288&lt;3,"Fast",L4288&lt;5,"Normal",L4288&lt;=7,"Slow",L4288&gt;=8,"Very Slow")</f>
        <v>Slow</v>
      </c>
      <c r="N4288" s="5">
        <v>2.2000000000000002</v>
      </c>
      <c r="O4288" t="str" cm="1">
        <f t="array" ref="O4288">_xlfn.IFS(N4288&lt;2,"Very Poor",N4288&lt;3,"Poor",N4288&lt;4,"Average",N4288&lt;4.5,"Good",N4288&lt;=5,"Excellent")</f>
        <v>Poor</v>
      </c>
      <c r="P4288" s="12">
        <v>1183.7</v>
      </c>
    </row>
    <row r="4289" spans="1:16" x14ac:dyDescent="0.35">
      <c r="A4289">
        <v>14288</v>
      </c>
      <c r="B4289" s="15">
        <v>48849</v>
      </c>
      <c r="C4289" s="7">
        <f t="shared" si="66"/>
        <v>2033</v>
      </c>
      <c r="D4289">
        <v>1595</v>
      </c>
      <c r="E4289" t="s">
        <v>14</v>
      </c>
      <c r="F4289" t="s">
        <v>69</v>
      </c>
      <c r="G4289" s="7">
        <v>3</v>
      </c>
      <c r="H4289" s="3">
        <v>72.45</v>
      </c>
      <c r="I4289">
        <v>0.23</v>
      </c>
      <c r="J4289" s="17" t="str" cm="1">
        <f t="array" ref="J4289">_xlfn.IFS(I4289&lt;=0.09,"&lt;0,1%",I4289&lt;=0.19,"&lt;0,2%",I4289&lt;=0.29,"&lt;0,3%",I4289&lt;=39,"&lt;0,4%")</f>
        <v>&lt;0,3%</v>
      </c>
      <c r="K4289" t="s">
        <v>15</v>
      </c>
      <c r="L4289" s="7">
        <v>11</v>
      </c>
      <c r="M4289" s="7" t="str" cm="1">
        <f t="array" ref="M4289">_xlfn.IFS(L4289&lt;1,"Very Fast",L4289&lt;3,"Fast",L4289&lt;5,"Normal",L4289&lt;=7,"Slow",L4289&gt;=8,"Very Slow")</f>
        <v>Very Slow</v>
      </c>
      <c r="N4289" s="5">
        <v>2.2000000000000002</v>
      </c>
      <c r="O4289" t="str" cm="1">
        <f t="array" ref="O4289">_xlfn.IFS(N4289&lt;2,"Very Poor",N4289&lt;3,"Poor",N4289&lt;4,"Average",N4289&lt;4.5,"Good",N4289&lt;=5,"Excellent")</f>
        <v>Poor</v>
      </c>
      <c r="P4289" s="12">
        <v>167.36</v>
      </c>
    </row>
    <row r="4290" spans="1:16" x14ac:dyDescent="0.35">
      <c r="A4290">
        <v>14289</v>
      </c>
      <c r="B4290" s="15">
        <v>48850</v>
      </c>
      <c r="C4290" s="7">
        <f t="shared" si="66"/>
        <v>2033</v>
      </c>
      <c r="D4290">
        <v>1880</v>
      </c>
      <c r="E4290" t="s">
        <v>18</v>
      </c>
      <c r="F4290" t="s">
        <v>69</v>
      </c>
      <c r="G4290" s="7">
        <v>6</v>
      </c>
      <c r="H4290" s="3">
        <v>321.45999999999998</v>
      </c>
      <c r="I4290">
        <v>0.02</v>
      </c>
      <c r="J4290" s="17" t="str" cm="1">
        <f t="array" ref="J4290">_xlfn.IFS(I4290&lt;=0.09,"&lt;0,1%",I4290&lt;=0.19,"&lt;0,2%",I4290&lt;=0.29,"&lt;0,3%",I4290&lt;=39,"&lt;0,4%")</f>
        <v>&lt;0,1%</v>
      </c>
      <c r="K4290" t="s">
        <v>17</v>
      </c>
      <c r="L4290" s="7">
        <v>11</v>
      </c>
      <c r="M4290" s="7" t="str" cm="1">
        <f t="array" ref="M4290">_xlfn.IFS(L4290&lt;1,"Very Fast",L4290&lt;3,"Fast",L4290&lt;5,"Normal",L4290&lt;=7,"Slow",L4290&gt;=8,"Very Slow")</f>
        <v>Very Slow</v>
      </c>
      <c r="N4290" s="5">
        <v>2.4</v>
      </c>
      <c r="O4290" t="str" cm="1">
        <f t="array" ref="O4290">_xlfn.IFS(N4290&lt;2,"Very Poor",N4290&lt;3,"Poor",N4290&lt;4,"Average",N4290&lt;4.5,"Good",N4290&lt;=5,"Excellent")</f>
        <v>Poor</v>
      </c>
      <c r="P4290" s="12">
        <v>1890.18</v>
      </c>
    </row>
    <row r="4291" spans="1:16" x14ac:dyDescent="0.35">
      <c r="A4291">
        <v>14290</v>
      </c>
      <c r="B4291" s="15">
        <v>48851</v>
      </c>
      <c r="C4291" s="7">
        <f t="shared" ref="C4291:C4354" si="67">YEAR(B4291)</f>
        <v>2033</v>
      </c>
      <c r="D4291">
        <v>1280</v>
      </c>
      <c r="E4291" t="s">
        <v>11</v>
      </c>
      <c r="F4291" t="s">
        <v>68</v>
      </c>
      <c r="G4291" s="7">
        <v>7</v>
      </c>
      <c r="H4291" s="3">
        <v>315.98</v>
      </c>
      <c r="I4291">
        <v>0.14000000000000001</v>
      </c>
      <c r="J4291" s="17" t="str" cm="1">
        <f t="array" ref="J4291">_xlfn.IFS(I4291&lt;=0.09,"&lt;0,1%",I4291&lt;=0.19,"&lt;0,2%",I4291&lt;=0.29,"&lt;0,3%",I4291&lt;=39,"&lt;0,4%")</f>
        <v>&lt;0,2%</v>
      </c>
      <c r="K4291" t="s">
        <v>13</v>
      </c>
      <c r="L4291" s="7">
        <v>11</v>
      </c>
      <c r="M4291" s="7" t="str" cm="1">
        <f t="array" ref="M4291">_xlfn.IFS(L4291&lt;1,"Very Fast",L4291&lt;3,"Fast",L4291&lt;5,"Normal",L4291&lt;=7,"Slow",L4291&gt;=8,"Very Slow")</f>
        <v>Very Slow</v>
      </c>
      <c r="N4291" s="5">
        <v>2.5</v>
      </c>
      <c r="O4291" t="str" cm="1">
        <f t="array" ref="O4291">_xlfn.IFS(N4291&lt;2,"Very Poor",N4291&lt;3,"Poor",N4291&lt;4,"Average",N4291&lt;4.5,"Good",N4291&lt;=5,"Excellent")</f>
        <v>Poor</v>
      </c>
      <c r="P4291" s="12">
        <v>1902.2</v>
      </c>
    </row>
    <row r="4292" spans="1:16" x14ac:dyDescent="0.35">
      <c r="A4292">
        <v>14291</v>
      </c>
      <c r="B4292" s="15">
        <v>48852</v>
      </c>
      <c r="C4292" s="7">
        <f t="shared" si="67"/>
        <v>2033</v>
      </c>
      <c r="D4292">
        <v>1423</v>
      </c>
      <c r="E4292" t="s">
        <v>14</v>
      </c>
      <c r="F4292" t="s">
        <v>66</v>
      </c>
      <c r="G4292" s="7">
        <v>5</v>
      </c>
      <c r="H4292" s="3">
        <v>288.83999999999997</v>
      </c>
      <c r="I4292">
        <v>0.1</v>
      </c>
      <c r="J4292" s="17" t="str" cm="1">
        <f t="array" ref="J4292">_xlfn.IFS(I4292&lt;=0.09,"&lt;0,1%",I4292&lt;=0.19,"&lt;0,2%",I4292&lt;=0.29,"&lt;0,3%",I4292&lt;=39,"&lt;0,4%")</f>
        <v>&lt;0,2%</v>
      </c>
      <c r="K4292" t="s">
        <v>15</v>
      </c>
      <c r="L4292" s="7">
        <v>11</v>
      </c>
      <c r="M4292" s="7" t="str" cm="1">
        <f t="array" ref="M4292">_xlfn.IFS(L4292&lt;1,"Very Fast",L4292&lt;3,"Fast",L4292&lt;5,"Normal",L4292&lt;=7,"Slow",L4292&gt;=8,"Very Slow")</f>
        <v>Very Slow</v>
      </c>
      <c r="N4292" s="5">
        <v>2.7</v>
      </c>
      <c r="O4292" t="str" cm="1">
        <f t="array" ref="O4292">_xlfn.IFS(N4292&lt;2,"Very Poor",N4292&lt;3,"Poor",N4292&lt;4,"Average",N4292&lt;4.5,"Good",N4292&lt;=5,"Excellent")</f>
        <v>Poor</v>
      </c>
      <c r="P4292" s="12">
        <v>1299.78</v>
      </c>
    </row>
    <row r="4293" spans="1:16" x14ac:dyDescent="0.35">
      <c r="A4293">
        <v>14292</v>
      </c>
      <c r="B4293" s="15">
        <v>48853</v>
      </c>
      <c r="C4293" s="7">
        <f t="shared" si="67"/>
        <v>2033</v>
      </c>
      <c r="D4293">
        <v>1855</v>
      </c>
      <c r="E4293" t="s">
        <v>18</v>
      </c>
      <c r="F4293" t="s">
        <v>68</v>
      </c>
      <c r="G4293" s="7">
        <v>2</v>
      </c>
      <c r="H4293" s="3">
        <v>448.2</v>
      </c>
      <c r="I4293">
        <v>0.2</v>
      </c>
      <c r="J4293" s="17" t="str" cm="1">
        <f t="array" ref="J4293">_xlfn.IFS(I4293&lt;=0.09,"&lt;0,1%",I4293&lt;=0.19,"&lt;0,2%",I4293&lt;=0.29,"&lt;0,3%",I4293&lt;=39,"&lt;0,4%")</f>
        <v>&lt;0,3%</v>
      </c>
      <c r="K4293" t="s">
        <v>17</v>
      </c>
      <c r="L4293" s="7">
        <v>3</v>
      </c>
      <c r="M4293" s="7" t="str" cm="1">
        <f t="array" ref="M4293">_xlfn.IFS(L4293&lt;1,"Very Fast",L4293&lt;3,"Fast",L4293&lt;5,"Normal",L4293&lt;=7,"Slow",L4293&gt;=8,"Very Slow")</f>
        <v>Normal</v>
      </c>
      <c r="N4293" s="5">
        <v>1.4</v>
      </c>
      <c r="O4293" t="str" cm="1">
        <f t="array" ref="O4293">_xlfn.IFS(N4293&lt;2,"Very Poor",N4293&lt;3,"Poor",N4293&lt;4,"Average",N4293&lt;4.5,"Good",N4293&lt;=5,"Excellent")</f>
        <v>Very Poor</v>
      </c>
      <c r="P4293" s="12">
        <v>717.12</v>
      </c>
    </row>
    <row r="4294" spans="1:16" x14ac:dyDescent="0.35">
      <c r="A4294">
        <v>14293</v>
      </c>
      <c r="B4294" s="15">
        <v>48854</v>
      </c>
      <c r="C4294" s="7">
        <f t="shared" si="67"/>
        <v>2033</v>
      </c>
      <c r="D4294">
        <v>1269</v>
      </c>
      <c r="E4294" t="s">
        <v>11</v>
      </c>
      <c r="F4294" t="s">
        <v>66</v>
      </c>
      <c r="G4294" s="7">
        <v>5</v>
      </c>
      <c r="H4294" s="3">
        <v>502.02</v>
      </c>
      <c r="I4294">
        <v>0.18</v>
      </c>
      <c r="J4294" s="17" t="str" cm="1">
        <f t="array" ref="J4294">_xlfn.IFS(I4294&lt;=0.09,"&lt;0,1%",I4294&lt;=0.19,"&lt;0,2%",I4294&lt;=0.29,"&lt;0,3%",I4294&lt;=39,"&lt;0,4%")</f>
        <v>&lt;0,2%</v>
      </c>
      <c r="K4294" t="s">
        <v>17</v>
      </c>
      <c r="L4294" s="7">
        <v>6</v>
      </c>
      <c r="M4294" s="7" t="str" cm="1">
        <f t="array" ref="M4294">_xlfn.IFS(L4294&lt;1,"Very Fast",L4294&lt;3,"Fast",L4294&lt;5,"Normal",L4294&lt;=7,"Slow",L4294&gt;=8,"Very Slow")</f>
        <v>Slow</v>
      </c>
      <c r="N4294" s="5">
        <v>1</v>
      </c>
      <c r="O4294" t="str" cm="1">
        <f t="array" ref="O4294">_xlfn.IFS(N4294&lt;2,"Very Poor",N4294&lt;3,"Poor",N4294&lt;4,"Average",N4294&lt;4.5,"Good",N4294&lt;=5,"Excellent")</f>
        <v>Very Poor</v>
      </c>
      <c r="P4294" s="12">
        <v>2058.2800000000002</v>
      </c>
    </row>
    <row r="4295" spans="1:16" x14ac:dyDescent="0.35">
      <c r="A4295">
        <v>14294</v>
      </c>
      <c r="B4295" s="15">
        <v>48855</v>
      </c>
      <c r="C4295" s="7">
        <f t="shared" si="67"/>
        <v>2033</v>
      </c>
      <c r="D4295">
        <v>1153</v>
      </c>
      <c r="E4295" t="s">
        <v>11</v>
      </c>
      <c r="F4295" t="s">
        <v>68</v>
      </c>
      <c r="G4295" s="7">
        <v>7</v>
      </c>
      <c r="H4295" s="3">
        <v>454.21</v>
      </c>
      <c r="I4295">
        <v>0.17</v>
      </c>
      <c r="J4295" s="17" t="str" cm="1">
        <f t="array" ref="J4295">_xlfn.IFS(I4295&lt;=0.09,"&lt;0,1%",I4295&lt;=0.19,"&lt;0,2%",I4295&lt;=0.29,"&lt;0,3%",I4295&lt;=39,"&lt;0,4%")</f>
        <v>&lt;0,2%</v>
      </c>
      <c r="K4295" t="s">
        <v>15</v>
      </c>
      <c r="L4295" s="7">
        <v>11</v>
      </c>
      <c r="M4295" s="7" t="str" cm="1">
        <f t="array" ref="M4295">_xlfn.IFS(L4295&lt;1,"Very Fast",L4295&lt;3,"Fast",L4295&lt;5,"Normal",L4295&lt;=7,"Slow",L4295&gt;=8,"Very Slow")</f>
        <v>Very Slow</v>
      </c>
      <c r="N4295" s="5">
        <v>3.9</v>
      </c>
      <c r="O4295" t="str" cm="1">
        <f t="array" ref="O4295">_xlfn.IFS(N4295&lt;2,"Very Poor",N4295&lt;3,"Poor",N4295&lt;4,"Average",N4295&lt;4.5,"Good",N4295&lt;=5,"Excellent")</f>
        <v>Average</v>
      </c>
      <c r="P4295" s="12">
        <v>2638.96</v>
      </c>
    </row>
    <row r="4296" spans="1:16" x14ac:dyDescent="0.35">
      <c r="A4296">
        <v>14295</v>
      </c>
      <c r="B4296" s="15">
        <v>48856</v>
      </c>
      <c r="C4296" s="7">
        <f t="shared" si="67"/>
        <v>2033</v>
      </c>
      <c r="D4296">
        <v>1613</v>
      </c>
      <c r="E4296" t="s">
        <v>18</v>
      </c>
      <c r="F4296" t="s">
        <v>66</v>
      </c>
      <c r="G4296" s="7">
        <v>7</v>
      </c>
      <c r="H4296" s="3">
        <v>99.16</v>
      </c>
      <c r="I4296">
        <v>0.11</v>
      </c>
      <c r="J4296" s="17" t="str" cm="1">
        <f t="array" ref="J4296">_xlfn.IFS(I4296&lt;=0.09,"&lt;0,1%",I4296&lt;=0.19,"&lt;0,2%",I4296&lt;=0.29,"&lt;0,3%",I4296&lt;=39,"&lt;0,4%")</f>
        <v>&lt;0,2%</v>
      </c>
      <c r="K4296" t="s">
        <v>15</v>
      </c>
      <c r="L4296" s="7">
        <v>4</v>
      </c>
      <c r="M4296" s="7" t="str" cm="1">
        <f t="array" ref="M4296">_xlfn.IFS(L4296&lt;1,"Very Fast",L4296&lt;3,"Fast",L4296&lt;5,"Normal",L4296&lt;=7,"Slow",L4296&gt;=8,"Very Slow")</f>
        <v>Normal</v>
      </c>
      <c r="N4296" s="5">
        <v>2.2999999999999998</v>
      </c>
      <c r="O4296" t="str" cm="1">
        <f t="array" ref="O4296">_xlfn.IFS(N4296&lt;2,"Very Poor",N4296&lt;3,"Poor",N4296&lt;4,"Average",N4296&lt;4.5,"Good",N4296&lt;=5,"Excellent")</f>
        <v>Poor</v>
      </c>
      <c r="P4296" s="12">
        <v>617.77</v>
      </c>
    </row>
    <row r="4297" spans="1:16" x14ac:dyDescent="0.35">
      <c r="A4297">
        <v>14296</v>
      </c>
      <c r="B4297" s="15">
        <v>48857</v>
      </c>
      <c r="C4297" s="7">
        <f t="shared" si="67"/>
        <v>2033</v>
      </c>
      <c r="D4297">
        <v>1726</v>
      </c>
      <c r="E4297" t="s">
        <v>14</v>
      </c>
      <c r="F4297" t="s">
        <v>69</v>
      </c>
      <c r="G4297" s="7">
        <v>4</v>
      </c>
      <c r="H4297" s="3">
        <v>378.9</v>
      </c>
      <c r="I4297">
        <v>0.05</v>
      </c>
      <c r="J4297" s="17" t="str" cm="1">
        <f t="array" ref="J4297">_xlfn.IFS(I4297&lt;=0.09,"&lt;0,1%",I4297&lt;=0.19,"&lt;0,2%",I4297&lt;=0.29,"&lt;0,3%",I4297&lt;=39,"&lt;0,4%")</f>
        <v>&lt;0,1%</v>
      </c>
      <c r="K4297" t="s">
        <v>17</v>
      </c>
      <c r="L4297" s="7">
        <v>5</v>
      </c>
      <c r="M4297" s="7" t="str" cm="1">
        <f t="array" ref="M4297">_xlfn.IFS(L4297&lt;1,"Very Fast",L4297&lt;3,"Fast",L4297&lt;5,"Normal",L4297&lt;=7,"Slow",L4297&gt;=8,"Very Slow")</f>
        <v>Slow</v>
      </c>
      <c r="N4297" s="5">
        <v>3.5</v>
      </c>
      <c r="O4297" t="str" cm="1">
        <f t="array" ref="O4297">_xlfn.IFS(N4297&lt;2,"Very Poor",N4297&lt;3,"Poor",N4297&lt;4,"Average",N4297&lt;4.5,"Good",N4297&lt;=5,"Excellent")</f>
        <v>Average</v>
      </c>
      <c r="P4297" s="12">
        <v>1439.82</v>
      </c>
    </row>
    <row r="4298" spans="1:16" x14ac:dyDescent="0.35">
      <c r="A4298">
        <v>14297</v>
      </c>
      <c r="B4298" s="15">
        <v>48858</v>
      </c>
      <c r="C4298" s="7">
        <f t="shared" si="67"/>
        <v>2033</v>
      </c>
      <c r="D4298">
        <v>1661</v>
      </c>
      <c r="E4298" t="s">
        <v>18</v>
      </c>
      <c r="F4298" t="s">
        <v>69</v>
      </c>
      <c r="G4298" s="7">
        <v>1</v>
      </c>
      <c r="H4298" s="3">
        <v>61.99</v>
      </c>
      <c r="I4298">
        <v>0.26</v>
      </c>
      <c r="J4298" s="17" t="str" cm="1">
        <f t="array" ref="J4298">_xlfn.IFS(I4298&lt;=0.09,"&lt;0,1%",I4298&lt;=0.19,"&lt;0,2%",I4298&lt;=0.29,"&lt;0,3%",I4298&lt;=39,"&lt;0,4%")</f>
        <v>&lt;0,3%</v>
      </c>
      <c r="K4298" t="s">
        <v>17</v>
      </c>
      <c r="L4298" s="7">
        <v>6</v>
      </c>
      <c r="M4298" s="7" t="str" cm="1">
        <f t="array" ref="M4298">_xlfn.IFS(L4298&lt;1,"Very Fast",L4298&lt;3,"Fast",L4298&lt;5,"Normal",L4298&lt;=7,"Slow",L4298&gt;=8,"Very Slow")</f>
        <v>Slow</v>
      </c>
      <c r="N4298" s="5">
        <v>2.2000000000000002</v>
      </c>
      <c r="O4298" t="str" cm="1">
        <f t="array" ref="O4298">_xlfn.IFS(N4298&lt;2,"Very Poor",N4298&lt;3,"Poor",N4298&lt;4,"Average",N4298&lt;4.5,"Good",N4298&lt;=5,"Excellent")</f>
        <v>Poor</v>
      </c>
      <c r="P4298" s="12">
        <v>45.87</v>
      </c>
    </row>
    <row r="4299" spans="1:16" x14ac:dyDescent="0.35">
      <c r="A4299">
        <v>14298</v>
      </c>
      <c r="B4299" s="15">
        <v>48859</v>
      </c>
      <c r="C4299" s="7">
        <f t="shared" si="67"/>
        <v>2033</v>
      </c>
      <c r="D4299">
        <v>1943</v>
      </c>
      <c r="E4299" t="s">
        <v>14</v>
      </c>
      <c r="F4299" t="s">
        <v>69</v>
      </c>
      <c r="G4299" s="7">
        <v>6</v>
      </c>
      <c r="H4299" s="3">
        <v>421.35</v>
      </c>
      <c r="I4299">
        <v>0.31</v>
      </c>
      <c r="J4299" s="17" t="str" cm="1">
        <f t="array" ref="J4299">_xlfn.IFS(I4299&lt;=0.09,"&lt;0,1%",I4299&lt;=0.19,"&lt;0,2%",I4299&lt;=0.29,"&lt;0,3%",I4299&lt;=39,"&lt;0,4%")</f>
        <v>&lt;0,4%</v>
      </c>
      <c r="K4299" t="s">
        <v>15</v>
      </c>
      <c r="L4299" s="7">
        <v>9</v>
      </c>
      <c r="M4299" s="7" t="str" cm="1">
        <f t="array" ref="M4299">_xlfn.IFS(L4299&lt;1,"Very Fast",L4299&lt;3,"Fast",L4299&lt;5,"Normal",L4299&lt;=7,"Slow",L4299&gt;=8,"Very Slow")</f>
        <v>Very Slow</v>
      </c>
      <c r="N4299" s="5">
        <v>4.9000000000000004</v>
      </c>
      <c r="O4299" t="str" cm="1">
        <f t="array" ref="O4299">_xlfn.IFS(N4299&lt;2,"Very Poor",N4299&lt;3,"Poor",N4299&lt;4,"Average",N4299&lt;4.5,"Good",N4299&lt;=5,"Excellent")</f>
        <v>Excellent</v>
      </c>
      <c r="P4299" s="12">
        <v>1744.39</v>
      </c>
    </row>
    <row r="4300" spans="1:16" x14ac:dyDescent="0.35">
      <c r="A4300">
        <v>14299</v>
      </c>
      <c r="B4300" s="15">
        <v>48860</v>
      </c>
      <c r="C4300" s="7">
        <f t="shared" si="67"/>
        <v>2033</v>
      </c>
      <c r="D4300">
        <v>1082</v>
      </c>
      <c r="E4300" t="s">
        <v>18</v>
      </c>
      <c r="F4300" t="s">
        <v>69</v>
      </c>
      <c r="G4300" s="7">
        <v>5</v>
      </c>
      <c r="H4300" s="3">
        <v>238.38</v>
      </c>
      <c r="I4300">
        <v>0.33</v>
      </c>
      <c r="J4300" s="17" t="str" cm="1">
        <f t="array" ref="J4300">_xlfn.IFS(I4300&lt;=0.09,"&lt;0,1%",I4300&lt;=0.19,"&lt;0,2%",I4300&lt;=0.29,"&lt;0,3%",I4300&lt;=39,"&lt;0,4%")</f>
        <v>&lt;0,4%</v>
      </c>
      <c r="K4300" t="s">
        <v>13</v>
      </c>
      <c r="L4300" s="7">
        <v>3</v>
      </c>
      <c r="M4300" s="7" t="str" cm="1">
        <f t="array" ref="M4300">_xlfn.IFS(L4300&lt;1,"Very Fast",L4300&lt;3,"Fast",L4300&lt;5,"Normal",L4300&lt;=7,"Slow",L4300&gt;=8,"Very Slow")</f>
        <v>Normal</v>
      </c>
      <c r="N4300" s="5">
        <v>2.2999999999999998</v>
      </c>
      <c r="O4300" t="str" cm="1">
        <f t="array" ref="O4300">_xlfn.IFS(N4300&lt;2,"Very Poor",N4300&lt;3,"Poor",N4300&lt;4,"Average",N4300&lt;4.5,"Good",N4300&lt;=5,"Excellent")</f>
        <v>Poor</v>
      </c>
      <c r="P4300" s="12">
        <v>798.57</v>
      </c>
    </row>
    <row r="4301" spans="1:16" x14ac:dyDescent="0.35">
      <c r="A4301">
        <v>14300</v>
      </c>
      <c r="B4301" s="15">
        <v>48861</v>
      </c>
      <c r="C4301" s="7">
        <f t="shared" si="67"/>
        <v>2033</v>
      </c>
      <c r="D4301">
        <v>1621</v>
      </c>
      <c r="E4301" t="s">
        <v>14</v>
      </c>
      <c r="F4301" t="s">
        <v>66</v>
      </c>
      <c r="G4301" s="7">
        <v>7</v>
      </c>
      <c r="H4301" s="3">
        <v>92.51</v>
      </c>
      <c r="I4301">
        <v>0.02</v>
      </c>
      <c r="J4301" s="17" t="str" cm="1">
        <f t="array" ref="J4301">_xlfn.IFS(I4301&lt;=0.09,"&lt;0,1%",I4301&lt;=0.19,"&lt;0,2%",I4301&lt;=0.29,"&lt;0,3%",I4301&lt;=39,"&lt;0,4%")</f>
        <v>&lt;0,1%</v>
      </c>
      <c r="K4301" t="s">
        <v>17</v>
      </c>
      <c r="L4301" s="7">
        <v>1</v>
      </c>
      <c r="M4301" s="7" t="str" cm="1">
        <f t="array" ref="M4301">_xlfn.IFS(L4301&lt;1,"Very Fast",L4301&lt;3,"Fast",L4301&lt;5,"Normal",L4301&lt;=7,"Slow",L4301&gt;=8,"Very Slow")</f>
        <v>Fast</v>
      </c>
      <c r="N4301" s="5">
        <v>3.4</v>
      </c>
      <c r="O4301" t="str" cm="1">
        <f t="array" ref="O4301">_xlfn.IFS(N4301&lt;2,"Very Poor",N4301&lt;3,"Poor",N4301&lt;4,"Average",N4301&lt;4.5,"Good",N4301&lt;=5,"Excellent")</f>
        <v>Average</v>
      </c>
      <c r="P4301" s="12">
        <v>634.62</v>
      </c>
    </row>
    <row r="4302" spans="1:16" x14ac:dyDescent="0.35">
      <c r="A4302">
        <v>14301</v>
      </c>
      <c r="B4302" s="15">
        <v>48862</v>
      </c>
      <c r="C4302" s="7">
        <f t="shared" si="67"/>
        <v>2033</v>
      </c>
      <c r="D4302">
        <v>1946</v>
      </c>
      <c r="E4302" t="s">
        <v>11</v>
      </c>
      <c r="F4302" t="s">
        <v>69</v>
      </c>
      <c r="G4302" s="7">
        <v>6</v>
      </c>
      <c r="H4302" s="3">
        <v>519.29999999999995</v>
      </c>
      <c r="I4302">
        <v>0.26</v>
      </c>
      <c r="J4302" s="17" t="str" cm="1">
        <f t="array" ref="J4302">_xlfn.IFS(I4302&lt;=0.09,"&lt;0,1%",I4302&lt;=0.19,"&lt;0,2%",I4302&lt;=0.29,"&lt;0,3%",I4302&lt;=39,"&lt;0,4%")</f>
        <v>&lt;0,3%</v>
      </c>
      <c r="K4302" t="s">
        <v>15</v>
      </c>
      <c r="L4302" s="7">
        <v>2</v>
      </c>
      <c r="M4302" s="7" t="str" cm="1">
        <f t="array" ref="M4302">_xlfn.IFS(L4302&lt;1,"Very Fast",L4302&lt;3,"Fast",L4302&lt;5,"Normal",L4302&lt;=7,"Slow",L4302&gt;=8,"Very Slow")</f>
        <v>Fast</v>
      </c>
      <c r="N4302" s="5">
        <v>1.9</v>
      </c>
      <c r="O4302" t="str" cm="1">
        <f t="array" ref="O4302">_xlfn.IFS(N4302&lt;2,"Very Poor",N4302&lt;3,"Poor",N4302&lt;4,"Average",N4302&lt;4.5,"Good",N4302&lt;=5,"Excellent")</f>
        <v>Very Poor</v>
      </c>
      <c r="P4302" s="12">
        <v>2305.69</v>
      </c>
    </row>
    <row r="4303" spans="1:16" x14ac:dyDescent="0.35">
      <c r="A4303">
        <v>14302</v>
      </c>
      <c r="B4303" s="15">
        <v>48863</v>
      </c>
      <c r="C4303" s="7">
        <f t="shared" si="67"/>
        <v>2033</v>
      </c>
      <c r="D4303">
        <v>1898</v>
      </c>
      <c r="E4303" t="s">
        <v>14</v>
      </c>
      <c r="F4303" t="s">
        <v>69</v>
      </c>
      <c r="G4303" s="7">
        <v>3</v>
      </c>
      <c r="H4303" s="3">
        <v>374.19</v>
      </c>
      <c r="I4303">
        <v>0.25</v>
      </c>
      <c r="J4303" s="17" t="str" cm="1">
        <f t="array" ref="J4303">_xlfn.IFS(I4303&lt;=0.09,"&lt;0,1%",I4303&lt;=0.19,"&lt;0,2%",I4303&lt;=0.29,"&lt;0,3%",I4303&lt;=39,"&lt;0,4%")</f>
        <v>&lt;0,3%</v>
      </c>
      <c r="K4303" t="s">
        <v>17</v>
      </c>
      <c r="L4303" s="7">
        <v>8</v>
      </c>
      <c r="M4303" s="7" t="str" cm="1">
        <f t="array" ref="M4303">_xlfn.IFS(L4303&lt;1,"Very Fast",L4303&lt;3,"Fast",L4303&lt;5,"Normal",L4303&lt;=7,"Slow",L4303&gt;=8,"Very Slow")</f>
        <v>Very Slow</v>
      </c>
      <c r="N4303" s="5">
        <v>3.1</v>
      </c>
      <c r="O4303" t="str" cm="1">
        <f t="array" ref="O4303">_xlfn.IFS(N4303&lt;2,"Very Poor",N4303&lt;3,"Poor",N4303&lt;4,"Average",N4303&lt;4.5,"Good",N4303&lt;=5,"Excellent")</f>
        <v>Average</v>
      </c>
      <c r="P4303" s="12">
        <v>841.93</v>
      </c>
    </row>
    <row r="4304" spans="1:16" x14ac:dyDescent="0.35">
      <c r="A4304">
        <v>14303</v>
      </c>
      <c r="B4304" s="15">
        <v>48864</v>
      </c>
      <c r="C4304" s="7">
        <f t="shared" si="67"/>
        <v>2033</v>
      </c>
      <c r="D4304">
        <v>1425</v>
      </c>
      <c r="E4304" t="s">
        <v>18</v>
      </c>
      <c r="F4304" t="s">
        <v>68</v>
      </c>
      <c r="G4304" s="7">
        <v>3</v>
      </c>
      <c r="H4304" s="3">
        <v>222.51</v>
      </c>
      <c r="I4304">
        <v>0.33</v>
      </c>
      <c r="J4304" s="17" t="str" cm="1">
        <f t="array" ref="J4304">_xlfn.IFS(I4304&lt;=0.09,"&lt;0,1%",I4304&lt;=0.19,"&lt;0,2%",I4304&lt;=0.29,"&lt;0,3%",I4304&lt;=39,"&lt;0,4%")</f>
        <v>&lt;0,4%</v>
      </c>
      <c r="K4304" t="s">
        <v>13</v>
      </c>
      <c r="L4304" s="7">
        <v>4</v>
      </c>
      <c r="M4304" s="7" t="str" cm="1">
        <f t="array" ref="M4304">_xlfn.IFS(L4304&lt;1,"Very Fast",L4304&lt;3,"Fast",L4304&lt;5,"Normal",L4304&lt;=7,"Slow",L4304&gt;=8,"Very Slow")</f>
        <v>Normal</v>
      </c>
      <c r="N4304" s="5">
        <v>3.3</v>
      </c>
      <c r="O4304" t="str" cm="1">
        <f t="array" ref="O4304">_xlfn.IFS(N4304&lt;2,"Very Poor",N4304&lt;3,"Poor",N4304&lt;4,"Average",N4304&lt;4.5,"Good",N4304&lt;=5,"Excellent")</f>
        <v>Average</v>
      </c>
      <c r="P4304" s="12">
        <v>447.25</v>
      </c>
    </row>
    <row r="4305" spans="1:16" x14ac:dyDescent="0.35">
      <c r="A4305">
        <v>14304</v>
      </c>
      <c r="B4305" s="15">
        <v>48865</v>
      </c>
      <c r="C4305" s="7">
        <f t="shared" si="67"/>
        <v>2033</v>
      </c>
      <c r="D4305">
        <v>1274</v>
      </c>
      <c r="E4305" t="s">
        <v>14</v>
      </c>
      <c r="F4305" t="s">
        <v>66</v>
      </c>
      <c r="G4305" s="7">
        <v>5</v>
      </c>
      <c r="H4305" s="3">
        <v>32.979999999999997</v>
      </c>
      <c r="I4305">
        <v>0.09</v>
      </c>
      <c r="J4305" s="17" t="str" cm="1">
        <f t="array" ref="J4305">_xlfn.IFS(I4305&lt;=0.09,"&lt;0,1%",I4305&lt;=0.19,"&lt;0,2%",I4305&lt;=0.29,"&lt;0,3%",I4305&lt;=39,"&lt;0,4%")</f>
        <v>&lt;0,1%</v>
      </c>
      <c r="K4305" t="s">
        <v>15</v>
      </c>
      <c r="L4305" s="7">
        <v>7</v>
      </c>
      <c r="M4305" s="7" t="str" cm="1">
        <f t="array" ref="M4305">_xlfn.IFS(L4305&lt;1,"Very Fast",L4305&lt;3,"Fast",L4305&lt;5,"Normal",L4305&lt;=7,"Slow",L4305&gt;=8,"Very Slow")</f>
        <v>Slow</v>
      </c>
      <c r="N4305" s="5">
        <v>1.7</v>
      </c>
      <c r="O4305" t="str" cm="1">
        <f t="array" ref="O4305">_xlfn.IFS(N4305&lt;2,"Very Poor",N4305&lt;3,"Poor",N4305&lt;4,"Average",N4305&lt;4.5,"Good",N4305&lt;=5,"Excellent")</f>
        <v>Very Poor</v>
      </c>
      <c r="P4305" s="12">
        <v>150.06</v>
      </c>
    </row>
    <row r="4306" spans="1:16" x14ac:dyDescent="0.35">
      <c r="A4306">
        <v>14305</v>
      </c>
      <c r="B4306" s="15">
        <v>48866</v>
      </c>
      <c r="C4306" s="7">
        <f t="shared" si="67"/>
        <v>2033</v>
      </c>
      <c r="D4306">
        <v>1712</v>
      </c>
      <c r="E4306" t="s">
        <v>18</v>
      </c>
      <c r="F4306" t="s">
        <v>66</v>
      </c>
      <c r="G4306" s="7">
        <v>4</v>
      </c>
      <c r="H4306" s="3">
        <v>329.33</v>
      </c>
      <c r="I4306">
        <v>0.26</v>
      </c>
      <c r="J4306" s="17" t="str" cm="1">
        <f t="array" ref="J4306">_xlfn.IFS(I4306&lt;=0.09,"&lt;0,1%",I4306&lt;=0.19,"&lt;0,2%",I4306&lt;=0.29,"&lt;0,3%",I4306&lt;=39,"&lt;0,4%")</f>
        <v>&lt;0,3%</v>
      </c>
      <c r="K4306" t="s">
        <v>17</v>
      </c>
      <c r="L4306" s="7">
        <v>2</v>
      </c>
      <c r="M4306" s="7" t="str" cm="1">
        <f t="array" ref="M4306">_xlfn.IFS(L4306&lt;1,"Very Fast",L4306&lt;3,"Fast",L4306&lt;5,"Normal",L4306&lt;=7,"Slow",L4306&gt;=8,"Very Slow")</f>
        <v>Fast</v>
      </c>
      <c r="N4306" s="5">
        <v>1.5</v>
      </c>
      <c r="O4306" t="str" cm="1">
        <f t="array" ref="O4306">_xlfn.IFS(N4306&lt;2,"Very Poor",N4306&lt;3,"Poor",N4306&lt;4,"Average",N4306&lt;4.5,"Good",N4306&lt;=5,"Excellent")</f>
        <v>Very Poor</v>
      </c>
      <c r="P4306" s="12">
        <v>974.82</v>
      </c>
    </row>
    <row r="4307" spans="1:16" x14ac:dyDescent="0.35">
      <c r="A4307">
        <v>14306</v>
      </c>
      <c r="B4307" s="15">
        <v>48867</v>
      </c>
      <c r="C4307" s="7">
        <f t="shared" si="67"/>
        <v>2033</v>
      </c>
      <c r="D4307">
        <v>1283</v>
      </c>
      <c r="E4307" t="s">
        <v>11</v>
      </c>
      <c r="F4307" t="s">
        <v>68</v>
      </c>
      <c r="G4307" s="7">
        <v>7</v>
      </c>
      <c r="H4307" s="3">
        <v>555.09</v>
      </c>
      <c r="I4307">
        <v>0.02</v>
      </c>
      <c r="J4307" s="17" t="str" cm="1">
        <f t="array" ref="J4307">_xlfn.IFS(I4307&lt;=0.09,"&lt;0,1%",I4307&lt;=0.19,"&lt;0,2%",I4307&lt;=0.29,"&lt;0,3%",I4307&lt;=39,"&lt;0,4%")</f>
        <v>&lt;0,1%</v>
      </c>
      <c r="K4307" t="s">
        <v>17</v>
      </c>
      <c r="L4307" s="7">
        <v>11</v>
      </c>
      <c r="M4307" s="7" t="str" cm="1">
        <f t="array" ref="M4307">_xlfn.IFS(L4307&lt;1,"Very Fast",L4307&lt;3,"Fast",L4307&lt;5,"Normal",L4307&lt;=7,"Slow",L4307&gt;=8,"Very Slow")</f>
        <v>Very Slow</v>
      </c>
      <c r="N4307" s="5">
        <v>4.9000000000000004</v>
      </c>
      <c r="O4307" t="str" cm="1">
        <f t="array" ref="O4307">_xlfn.IFS(N4307&lt;2,"Very Poor",N4307&lt;3,"Poor",N4307&lt;4,"Average",N4307&lt;4.5,"Good",N4307&lt;=5,"Excellent")</f>
        <v>Excellent</v>
      </c>
      <c r="P4307" s="12">
        <v>3807.92</v>
      </c>
    </row>
    <row r="4308" spans="1:16" x14ac:dyDescent="0.35">
      <c r="A4308">
        <v>14307</v>
      </c>
      <c r="B4308" s="15">
        <v>48868</v>
      </c>
      <c r="C4308" s="7">
        <f t="shared" si="67"/>
        <v>2033</v>
      </c>
      <c r="D4308">
        <v>1979</v>
      </c>
      <c r="E4308" t="s">
        <v>14</v>
      </c>
      <c r="F4308" t="s">
        <v>68</v>
      </c>
      <c r="G4308" s="7">
        <v>5</v>
      </c>
      <c r="H4308" s="3">
        <v>363.88</v>
      </c>
      <c r="I4308">
        <v>0.22</v>
      </c>
      <c r="J4308" s="17" t="str" cm="1">
        <f t="array" ref="J4308">_xlfn.IFS(I4308&lt;=0.09,"&lt;0,1%",I4308&lt;=0.19,"&lt;0,2%",I4308&lt;=0.29,"&lt;0,3%",I4308&lt;=39,"&lt;0,4%")</f>
        <v>&lt;0,3%</v>
      </c>
      <c r="K4308" t="s">
        <v>15</v>
      </c>
      <c r="L4308" s="7">
        <v>10</v>
      </c>
      <c r="M4308" s="7" t="str" cm="1">
        <f t="array" ref="M4308">_xlfn.IFS(L4308&lt;1,"Very Fast",L4308&lt;3,"Fast",L4308&lt;5,"Normal",L4308&lt;=7,"Slow",L4308&gt;=8,"Very Slow")</f>
        <v>Very Slow</v>
      </c>
      <c r="N4308" s="5">
        <v>4.5999999999999996</v>
      </c>
      <c r="O4308" t="str" cm="1">
        <f t="array" ref="O4308">_xlfn.IFS(N4308&lt;2,"Very Poor",N4308&lt;3,"Poor",N4308&lt;4,"Average",N4308&lt;4.5,"Good",N4308&lt;=5,"Excellent")</f>
        <v>Excellent</v>
      </c>
      <c r="P4308" s="12">
        <v>1419.13</v>
      </c>
    </row>
    <row r="4309" spans="1:16" x14ac:dyDescent="0.35">
      <c r="A4309">
        <v>14308</v>
      </c>
      <c r="B4309" s="15">
        <v>48869</v>
      </c>
      <c r="C4309" s="7">
        <f t="shared" si="67"/>
        <v>2033</v>
      </c>
      <c r="D4309">
        <v>1172</v>
      </c>
      <c r="E4309" t="s">
        <v>18</v>
      </c>
      <c r="F4309" t="s">
        <v>69</v>
      </c>
      <c r="G4309" s="7">
        <v>2</v>
      </c>
      <c r="H4309" s="3">
        <v>583.41999999999996</v>
      </c>
      <c r="I4309">
        <v>0.12</v>
      </c>
      <c r="J4309" s="17" t="str" cm="1">
        <f t="array" ref="J4309">_xlfn.IFS(I4309&lt;=0.09,"&lt;0,1%",I4309&lt;=0.19,"&lt;0,2%",I4309&lt;=0.29,"&lt;0,3%",I4309&lt;=39,"&lt;0,4%")</f>
        <v>&lt;0,2%</v>
      </c>
      <c r="K4309" t="s">
        <v>15</v>
      </c>
      <c r="L4309" s="7">
        <v>8</v>
      </c>
      <c r="M4309" s="7" t="str" cm="1">
        <f t="array" ref="M4309">_xlfn.IFS(L4309&lt;1,"Very Fast",L4309&lt;3,"Fast",L4309&lt;5,"Normal",L4309&lt;=7,"Slow",L4309&gt;=8,"Very Slow")</f>
        <v>Very Slow</v>
      </c>
      <c r="N4309" s="5">
        <v>3.6</v>
      </c>
      <c r="O4309" t="str" cm="1">
        <f t="array" ref="O4309">_xlfn.IFS(N4309&lt;2,"Very Poor",N4309&lt;3,"Poor",N4309&lt;4,"Average",N4309&lt;4.5,"Good",N4309&lt;=5,"Excellent")</f>
        <v>Average</v>
      </c>
      <c r="P4309" s="12">
        <v>1026.82</v>
      </c>
    </row>
    <row r="4310" spans="1:16" x14ac:dyDescent="0.35">
      <c r="A4310">
        <v>14309</v>
      </c>
      <c r="B4310" s="15">
        <v>48870</v>
      </c>
      <c r="C4310" s="7">
        <f t="shared" si="67"/>
        <v>2033</v>
      </c>
      <c r="D4310">
        <v>1326</v>
      </c>
      <c r="E4310" t="s">
        <v>18</v>
      </c>
      <c r="F4310" t="s">
        <v>66</v>
      </c>
      <c r="G4310" s="7">
        <v>4</v>
      </c>
      <c r="H4310" s="3">
        <v>94.82</v>
      </c>
      <c r="I4310">
        <v>0.27</v>
      </c>
      <c r="J4310" s="17" t="str" cm="1">
        <f t="array" ref="J4310">_xlfn.IFS(I4310&lt;=0.09,"&lt;0,1%",I4310&lt;=0.19,"&lt;0,2%",I4310&lt;=0.29,"&lt;0,3%",I4310&lt;=39,"&lt;0,4%")</f>
        <v>&lt;0,3%</v>
      </c>
      <c r="K4310" t="s">
        <v>15</v>
      </c>
      <c r="L4310" s="7">
        <v>10</v>
      </c>
      <c r="M4310" s="7" t="str" cm="1">
        <f t="array" ref="M4310">_xlfn.IFS(L4310&lt;1,"Very Fast",L4310&lt;3,"Fast",L4310&lt;5,"Normal",L4310&lt;=7,"Slow",L4310&gt;=8,"Very Slow")</f>
        <v>Very Slow</v>
      </c>
      <c r="N4310" s="5">
        <v>4.4000000000000004</v>
      </c>
      <c r="O4310" t="str" cm="1">
        <f t="array" ref="O4310">_xlfn.IFS(N4310&lt;2,"Very Poor",N4310&lt;3,"Poor",N4310&lt;4,"Average",N4310&lt;4.5,"Good",N4310&lt;=5,"Excellent")</f>
        <v>Good</v>
      </c>
      <c r="P4310" s="12">
        <v>276.87</v>
      </c>
    </row>
    <row r="4311" spans="1:16" x14ac:dyDescent="0.35">
      <c r="A4311">
        <v>14310</v>
      </c>
      <c r="B4311" s="15">
        <v>48871</v>
      </c>
      <c r="C4311" s="7">
        <f t="shared" si="67"/>
        <v>2033</v>
      </c>
      <c r="D4311">
        <v>1717</v>
      </c>
      <c r="E4311" t="s">
        <v>21</v>
      </c>
      <c r="F4311" t="s">
        <v>69</v>
      </c>
      <c r="G4311" s="7">
        <v>7</v>
      </c>
      <c r="H4311" s="3">
        <v>347.46</v>
      </c>
      <c r="I4311">
        <v>0.3</v>
      </c>
      <c r="J4311" s="17" t="str" cm="1">
        <f t="array" ref="J4311">_xlfn.IFS(I4311&lt;=0.09,"&lt;0,1%",I4311&lt;=0.19,"&lt;0,2%",I4311&lt;=0.29,"&lt;0,3%",I4311&lt;=39,"&lt;0,4%")</f>
        <v>&lt;0,4%</v>
      </c>
      <c r="K4311" t="s">
        <v>15</v>
      </c>
      <c r="L4311" s="7">
        <v>9</v>
      </c>
      <c r="M4311" s="7" t="str" cm="1">
        <f t="array" ref="M4311">_xlfn.IFS(L4311&lt;1,"Very Fast",L4311&lt;3,"Fast",L4311&lt;5,"Normal",L4311&lt;=7,"Slow",L4311&gt;=8,"Very Slow")</f>
        <v>Very Slow</v>
      </c>
      <c r="N4311" s="5">
        <v>1.4</v>
      </c>
      <c r="O4311" t="str" cm="1">
        <f t="array" ref="O4311">_xlfn.IFS(N4311&lt;2,"Very Poor",N4311&lt;3,"Poor",N4311&lt;4,"Average",N4311&lt;4.5,"Good",N4311&lt;=5,"Excellent")</f>
        <v>Very Poor</v>
      </c>
      <c r="P4311" s="12">
        <v>1702.55</v>
      </c>
    </row>
    <row r="4312" spans="1:16" x14ac:dyDescent="0.35">
      <c r="A4312">
        <v>14311</v>
      </c>
      <c r="B4312" s="15">
        <v>48872</v>
      </c>
      <c r="C4312" s="7">
        <f t="shared" si="67"/>
        <v>2033</v>
      </c>
      <c r="D4312">
        <v>1062</v>
      </c>
      <c r="E4312" t="s">
        <v>18</v>
      </c>
      <c r="F4312" t="s">
        <v>68</v>
      </c>
      <c r="G4312" s="7">
        <v>7</v>
      </c>
      <c r="H4312" s="3">
        <v>481.9</v>
      </c>
      <c r="I4312">
        <v>0.13</v>
      </c>
      <c r="J4312" s="17" t="str" cm="1">
        <f t="array" ref="J4312">_xlfn.IFS(I4312&lt;=0.09,"&lt;0,1%",I4312&lt;=0.19,"&lt;0,2%",I4312&lt;=0.29,"&lt;0,3%",I4312&lt;=39,"&lt;0,4%")</f>
        <v>&lt;0,2%</v>
      </c>
      <c r="K4312" t="s">
        <v>15</v>
      </c>
      <c r="L4312" s="7">
        <v>7</v>
      </c>
      <c r="M4312" s="7" t="str" cm="1">
        <f t="array" ref="M4312">_xlfn.IFS(L4312&lt;1,"Very Fast",L4312&lt;3,"Fast",L4312&lt;5,"Normal",L4312&lt;=7,"Slow",L4312&gt;=8,"Very Slow")</f>
        <v>Slow</v>
      </c>
      <c r="N4312" s="5">
        <v>3.9</v>
      </c>
      <c r="O4312" t="str" cm="1">
        <f t="array" ref="O4312">_xlfn.IFS(N4312&lt;2,"Very Poor",N4312&lt;3,"Poor",N4312&lt;4,"Average",N4312&lt;4.5,"Good",N4312&lt;=5,"Excellent")</f>
        <v>Average</v>
      </c>
      <c r="P4312" s="12">
        <v>2934.77</v>
      </c>
    </row>
    <row r="4313" spans="1:16" x14ac:dyDescent="0.35">
      <c r="A4313">
        <v>14312</v>
      </c>
      <c r="B4313" s="15">
        <v>48873</v>
      </c>
      <c r="C4313" s="7">
        <f t="shared" si="67"/>
        <v>2033</v>
      </c>
      <c r="D4313">
        <v>1072</v>
      </c>
      <c r="E4313" t="s">
        <v>21</v>
      </c>
      <c r="F4313" t="s">
        <v>66</v>
      </c>
      <c r="G4313" s="7">
        <v>6</v>
      </c>
      <c r="H4313" s="3">
        <v>322.44</v>
      </c>
      <c r="I4313">
        <v>0.18</v>
      </c>
      <c r="J4313" s="17" t="str" cm="1">
        <f t="array" ref="J4313">_xlfn.IFS(I4313&lt;=0.09,"&lt;0,1%",I4313&lt;=0.19,"&lt;0,2%",I4313&lt;=0.29,"&lt;0,3%",I4313&lt;=39,"&lt;0,4%")</f>
        <v>&lt;0,2%</v>
      </c>
      <c r="K4313" t="s">
        <v>13</v>
      </c>
      <c r="L4313" s="7">
        <v>10</v>
      </c>
      <c r="M4313" s="7" t="str" cm="1">
        <f t="array" ref="M4313">_xlfn.IFS(L4313&lt;1,"Very Fast",L4313&lt;3,"Fast",L4313&lt;5,"Normal",L4313&lt;=7,"Slow",L4313&gt;=8,"Very Slow")</f>
        <v>Very Slow</v>
      </c>
      <c r="N4313" s="5">
        <v>2.1</v>
      </c>
      <c r="O4313" t="str" cm="1">
        <f t="array" ref="O4313">_xlfn.IFS(N4313&lt;2,"Very Poor",N4313&lt;3,"Poor",N4313&lt;4,"Average",N4313&lt;4.5,"Good",N4313&lt;=5,"Excellent")</f>
        <v>Poor</v>
      </c>
      <c r="P4313" s="12">
        <v>1586.4</v>
      </c>
    </row>
    <row r="4314" spans="1:16" x14ac:dyDescent="0.35">
      <c r="A4314">
        <v>14313</v>
      </c>
      <c r="B4314" s="15">
        <v>48874</v>
      </c>
      <c r="C4314" s="7">
        <f t="shared" si="67"/>
        <v>2033</v>
      </c>
      <c r="D4314">
        <v>1762</v>
      </c>
      <c r="E4314" t="s">
        <v>18</v>
      </c>
      <c r="F4314" t="s">
        <v>68</v>
      </c>
      <c r="G4314" s="7">
        <v>5</v>
      </c>
      <c r="H4314" s="3">
        <v>68.27</v>
      </c>
      <c r="I4314">
        <v>0.04</v>
      </c>
      <c r="J4314" s="17" t="str" cm="1">
        <f t="array" ref="J4314">_xlfn.IFS(I4314&lt;=0.09,"&lt;0,1%",I4314&lt;=0.19,"&lt;0,2%",I4314&lt;=0.29,"&lt;0,3%",I4314&lt;=39,"&lt;0,4%")</f>
        <v>&lt;0,1%</v>
      </c>
      <c r="K4314" t="s">
        <v>13</v>
      </c>
      <c r="L4314" s="7">
        <v>11</v>
      </c>
      <c r="M4314" s="7" t="str" cm="1">
        <f t="array" ref="M4314">_xlfn.IFS(L4314&lt;1,"Very Fast",L4314&lt;3,"Fast",L4314&lt;5,"Normal",L4314&lt;=7,"Slow",L4314&gt;=8,"Very Slow")</f>
        <v>Very Slow</v>
      </c>
      <c r="N4314" s="5">
        <v>3.2</v>
      </c>
      <c r="O4314" t="str" cm="1">
        <f t="array" ref="O4314">_xlfn.IFS(N4314&lt;2,"Very Poor",N4314&lt;3,"Poor",N4314&lt;4,"Average",N4314&lt;4.5,"Good",N4314&lt;=5,"Excellent")</f>
        <v>Average</v>
      </c>
      <c r="P4314" s="12">
        <v>327.7</v>
      </c>
    </row>
    <row r="4315" spans="1:16" x14ac:dyDescent="0.35">
      <c r="A4315">
        <v>14314</v>
      </c>
      <c r="B4315" s="15">
        <v>48875</v>
      </c>
      <c r="C4315" s="7">
        <f t="shared" si="67"/>
        <v>2033</v>
      </c>
      <c r="D4315">
        <v>1635</v>
      </c>
      <c r="E4315" t="s">
        <v>18</v>
      </c>
      <c r="F4315" t="s">
        <v>69</v>
      </c>
      <c r="G4315" s="7">
        <v>7</v>
      </c>
      <c r="H4315" s="3">
        <v>355.99</v>
      </c>
      <c r="I4315">
        <v>0.15</v>
      </c>
      <c r="J4315" s="17" t="str" cm="1">
        <f t="array" ref="J4315">_xlfn.IFS(I4315&lt;=0.09,"&lt;0,1%",I4315&lt;=0.19,"&lt;0,2%",I4315&lt;=0.29,"&lt;0,3%",I4315&lt;=39,"&lt;0,4%")</f>
        <v>&lt;0,2%</v>
      </c>
      <c r="K4315" t="s">
        <v>15</v>
      </c>
      <c r="L4315" s="7">
        <v>1</v>
      </c>
      <c r="M4315" s="7" t="str" cm="1">
        <f t="array" ref="M4315">_xlfn.IFS(L4315&lt;1,"Very Fast",L4315&lt;3,"Fast",L4315&lt;5,"Normal",L4315&lt;=7,"Slow",L4315&gt;=8,"Very Slow")</f>
        <v>Fast</v>
      </c>
      <c r="N4315" s="5">
        <v>4.0999999999999996</v>
      </c>
      <c r="O4315" t="str" cm="1">
        <f t="array" ref="O4315">_xlfn.IFS(N4315&lt;2,"Very Poor",N4315&lt;3,"Poor",N4315&lt;4,"Average",N4315&lt;4.5,"Good",N4315&lt;=5,"Excellent")</f>
        <v>Good</v>
      </c>
      <c r="P4315" s="12">
        <v>2118.14</v>
      </c>
    </row>
    <row r="4316" spans="1:16" x14ac:dyDescent="0.35">
      <c r="A4316">
        <v>14315</v>
      </c>
      <c r="B4316" s="15">
        <v>48876</v>
      </c>
      <c r="C4316" s="7">
        <f t="shared" si="67"/>
        <v>2033</v>
      </c>
      <c r="D4316">
        <v>1374</v>
      </c>
      <c r="E4316" t="s">
        <v>14</v>
      </c>
      <c r="F4316" t="s">
        <v>69</v>
      </c>
      <c r="G4316" s="7">
        <v>6</v>
      </c>
      <c r="H4316" s="3">
        <v>372.87</v>
      </c>
      <c r="I4316">
        <v>0.13</v>
      </c>
      <c r="J4316" s="17" t="str" cm="1">
        <f t="array" ref="J4316">_xlfn.IFS(I4316&lt;=0.09,"&lt;0,1%",I4316&lt;=0.19,"&lt;0,2%",I4316&lt;=0.29,"&lt;0,3%",I4316&lt;=39,"&lt;0,4%")</f>
        <v>&lt;0,2%</v>
      </c>
      <c r="K4316" t="s">
        <v>15</v>
      </c>
      <c r="L4316" s="7">
        <v>2</v>
      </c>
      <c r="M4316" s="7" t="str" cm="1">
        <f t="array" ref="M4316">_xlfn.IFS(L4316&lt;1,"Very Fast",L4316&lt;3,"Fast",L4316&lt;5,"Normal",L4316&lt;=7,"Slow",L4316&gt;=8,"Very Slow")</f>
        <v>Fast</v>
      </c>
      <c r="N4316" s="5">
        <v>1.1000000000000001</v>
      </c>
      <c r="O4316" t="str" cm="1">
        <f t="array" ref="O4316">_xlfn.IFS(N4316&lt;2,"Very Poor",N4316&lt;3,"Poor",N4316&lt;4,"Average",N4316&lt;4.5,"Good",N4316&lt;=5,"Excellent")</f>
        <v>Very Poor</v>
      </c>
      <c r="P4316" s="12">
        <v>1946.38</v>
      </c>
    </row>
    <row r="4317" spans="1:16" x14ac:dyDescent="0.35">
      <c r="A4317">
        <v>14316</v>
      </c>
      <c r="B4317" s="15">
        <v>48877</v>
      </c>
      <c r="C4317" s="7">
        <f t="shared" si="67"/>
        <v>2033</v>
      </c>
      <c r="D4317">
        <v>1632</v>
      </c>
      <c r="E4317" t="s">
        <v>11</v>
      </c>
      <c r="F4317" t="s">
        <v>69</v>
      </c>
      <c r="G4317" s="7">
        <v>7</v>
      </c>
      <c r="H4317" s="3">
        <v>441.29</v>
      </c>
      <c r="I4317">
        <v>0.06</v>
      </c>
      <c r="J4317" s="17" t="str" cm="1">
        <f t="array" ref="J4317">_xlfn.IFS(I4317&lt;=0.09,"&lt;0,1%",I4317&lt;=0.19,"&lt;0,2%",I4317&lt;=0.29,"&lt;0,3%",I4317&lt;=39,"&lt;0,4%")</f>
        <v>&lt;0,1%</v>
      </c>
      <c r="K4317" t="s">
        <v>15</v>
      </c>
      <c r="L4317" s="7">
        <v>9</v>
      </c>
      <c r="M4317" s="7" t="str" cm="1">
        <f t="array" ref="M4317">_xlfn.IFS(L4317&lt;1,"Very Fast",L4317&lt;3,"Fast",L4317&lt;5,"Normal",L4317&lt;=7,"Slow",L4317&gt;=8,"Very Slow")</f>
        <v>Very Slow</v>
      </c>
      <c r="N4317" s="5">
        <v>3.8</v>
      </c>
      <c r="O4317" t="str" cm="1">
        <f t="array" ref="O4317">_xlfn.IFS(N4317&lt;2,"Very Poor",N4317&lt;3,"Poor",N4317&lt;4,"Average",N4317&lt;4.5,"Good",N4317&lt;=5,"Excellent")</f>
        <v>Average</v>
      </c>
      <c r="P4317" s="12">
        <v>2903.69</v>
      </c>
    </row>
    <row r="4318" spans="1:16" x14ac:dyDescent="0.35">
      <c r="A4318">
        <v>14317</v>
      </c>
      <c r="B4318" s="15">
        <v>48878</v>
      </c>
      <c r="C4318" s="7">
        <f t="shared" si="67"/>
        <v>2033</v>
      </c>
      <c r="D4318">
        <v>1507</v>
      </c>
      <c r="E4318" t="s">
        <v>11</v>
      </c>
      <c r="F4318" t="s">
        <v>66</v>
      </c>
      <c r="G4318" s="7">
        <v>1</v>
      </c>
      <c r="H4318" s="3">
        <v>460.31</v>
      </c>
      <c r="I4318">
        <v>0.31</v>
      </c>
      <c r="J4318" s="17" t="str" cm="1">
        <f t="array" ref="J4318">_xlfn.IFS(I4318&lt;=0.09,"&lt;0,1%",I4318&lt;=0.19,"&lt;0,2%",I4318&lt;=0.29,"&lt;0,3%",I4318&lt;=39,"&lt;0,4%")</f>
        <v>&lt;0,4%</v>
      </c>
      <c r="K4318" t="s">
        <v>15</v>
      </c>
      <c r="L4318" s="7">
        <v>10</v>
      </c>
      <c r="M4318" s="7" t="str" cm="1">
        <f t="array" ref="M4318">_xlfn.IFS(L4318&lt;1,"Very Fast",L4318&lt;3,"Fast",L4318&lt;5,"Normal",L4318&lt;=7,"Slow",L4318&gt;=8,"Very Slow")</f>
        <v>Very Slow</v>
      </c>
      <c r="N4318" s="5">
        <v>2.7</v>
      </c>
      <c r="O4318" t="str" cm="1">
        <f t="array" ref="O4318">_xlfn.IFS(N4318&lt;2,"Very Poor",N4318&lt;3,"Poor",N4318&lt;4,"Average",N4318&lt;4.5,"Good",N4318&lt;=5,"Excellent")</f>
        <v>Poor</v>
      </c>
      <c r="P4318" s="12">
        <v>317.61</v>
      </c>
    </row>
    <row r="4319" spans="1:16" x14ac:dyDescent="0.35">
      <c r="A4319">
        <v>14318</v>
      </c>
      <c r="B4319" s="15">
        <v>48879</v>
      </c>
      <c r="C4319" s="7">
        <f t="shared" si="67"/>
        <v>2033</v>
      </c>
      <c r="D4319">
        <v>1786</v>
      </c>
      <c r="E4319" t="s">
        <v>18</v>
      </c>
      <c r="F4319" t="s">
        <v>68</v>
      </c>
      <c r="G4319" s="7">
        <v>4</v>
      </c>
      <c r="H4319" s="3">
        <v>465.9</v>
      </c>
      <c r="I4319">
        <v>0.05</v>
      </c>
      <c r="J4319" s="17" t="str" cm="1">
        <f t="array" ref="J4319">_xlfn.IFS(I4319&lt;=0.09,"&lt;0,1%",I4319&lt;=0.19,"&lt;0,2%",I4319&lt;=0.29,"&lt;0,3%",I4319&lt;=39,"&lt;0,4%")</f>
        <v>&lt;0,1%</v>
      </c>
      <c r="K4319" t="s">
        <v>15</v>
      </c>
      <c r="L4319" s="7">
        <v>7</v>
      </c>
      <c r="M4319" s="7" t="str" cm="1">
        <f t="array" ref="M4319">_xlfn.IFS(L4319&lt;1,"Very Fast",L4319&lt;3,"Fast",L4319&lt;5,"Normal",L4319&lt;=7,"Slow",L4319&gt;=8,"Very Slow")</f>
        <v>Slow</v>
      </c>
      <c r="N4319" s="5">
        <v>2.8</v>
      </c>
      <c r="O4319" t="str" cm="1">
        <f t="array" ref="O4319">_xlfn.IFS(N4319&lt;2,"Very Poor",N4319&lt;3,"Poor",N4319&lt;4,"Average",N4319&lt;4.5,"Good",N4319&lt;=5,"Excellent")</f>
        <v>Poor</v>
      </c>
      <c r="P4319" s="12">
        <v>1770.42</v>
      </c>
    </row>
    <row r="4320" spans="1:16" x14ac:dyDescent="0.35">
      <c r="A4320">
        <v>14319</v>
      </c>
      <c r="B4320" s="15">
        <v>48880</v>
      </c>
      <c r="C4320" s="7">
        <f t="shared" si="67"/>
        <v>2033</v>
      </c>
      <c r="D4320">
        <v>1942</v>
      </c>
      <c r="E4320" t="s">
        <v>14</v>
      </c>
      <c r="F4320" t="s">
        <v>68</v>
      </c>
      <c r="G4320" s="7">
        <v>5</v>
      </c>
      <c r="H4320" s="3">
        <v>403.11</v>
      </c>
      <c r="I4320">
        <v>0.22</v>
      </c>
      <c r="J4320" s="17" t="str" cm="1">
        <f t="array" ref="J4320">_xlfn.IFS(I4320&lt;=0.09,"&lt;0,1%",I4320&lt;=0.19,"&lt;0,2%",I4320&lt;=0.29,"&lt;0,3%",I4320&lt;=39,"&lt;0,4%")</f>
        <v>&lt;0,3%</v>
      </c>
      <c r="K4320" t="s">
        <v>15</v>
      </c>
      <c r="L4320" s="7">
        <v>11</v>
      </c>
      <c r="M4320" s="7" t="str" cm="1">
        <f t="array" ref="M4320">_xlfn.IFS(L4320&lt;1,"Very Fast",L4320&lt;3,"Fast",L4320&lt;5,"Normal",L4320&lt;=7,"Slow",L4320&gt;=8,"Very Slow")</f>
        <v>Very Slow</v>
      </c>
      <c r="N4320" s="5">
        <v>4.5999999999999996</v>
      </c>
      <c r="O4320" t="str" cm="1">
        <f t="array" ref="O4320">_xlfn.IFS(N4320&lt;2,"Very Poor",N4320&lt;3,"Poor",N4320&lt;4,"Average",N4320&lt;4.5,"Good",N4320&lt;=5,"Excellent")</f>
        <v>Excellent</v>
      </c>
      <c r="P4320" s="12">
        <v>1572.13</v>
      </c>
    </row>
    <row r="4321" spans="1:16" x14ac:dyDescent="0.35">
      <c r="A4321">
        <v>14320</v>
      </c>
      <c r="B4321" s="15">
        <v>48881</v>
      </c>
      <c r="C4321" s="7">
        <f t="shared" si="67"/>
        <v>2033</v>
      </c>
      <c r="D4321">
        <v>1397</v>
      </c>
      <c r="E4321" t="s">
        <v>18</v>
      </c>
      <c r="F4321" t="s">
        <v>69</v>
      </c>
      <c r="G4321" s="7">
        <v>1</v>
      </c>
      <c r="H4321" s="3">
        <v>141.25</v>
      </c>
      <c r="I4321">
        <v>0.31</v>
      </c>
      <c r="J4321" s="17" t="str" cm="1">
        <f t="array" ref="J4321">_xlfn.IFS(I4321&lt;=0.09,"&lt;0,1%",I4321&lt;=0.19,"&lt;0,2%",I4321&lt;=0.29,"&lt;0,3%",I4321&lt;=39,"&lt;0,4%")</f>
        <v>&lt;0,4%</v>
      </c>
      <c r="K4321" t="s">
        <v>13</v>
      </c>
      <c r="L4321" s="7">
        <v>3</v>
      </c>
      <c r="M4321" s="7" t="str" cm="1">
        <f t="array" ref="M4321">_xlfn.IFS(L4321&lt;1,"Very Fast",L4321&lt;3,"Fast",L4321&lt;5,"Normal",L4321&lt;=7,"Slow",L4321&gt;=8,"Very Slow")</f>
        <v>Normal</v>
      </c>
      <c r="N4321" s="5">
        <v>4.4000000000000004</v>
      </c>
      <c r="O4321" t="str" cm="1">
        <f t="array" ref="O4321">_xlfn.IFS(N4321&lt;2,"Very Poor",N4321&lt;3,"Poor",N4321&lt;4,"Average",N4321&lt;4.5,"Good",N4321&lt;=5,"Excellent")</f>
        <v>Good</v>
      </c>
      <c r="P4321" s="12">
        <v>97.46</v>
      </c>
    </row>
    <row r="4322" spans="1:16" x14ac:dyDescent="0.35">
      <c r="A4322">
        <v>14321</v>
      </c>
      <c r="B4322" s="15">
        <v>48882</v>
      </c>
      <c r="C4322" s="7">
        <f t="shared" si="67"/>
        <v>2033</v>
      </c>
      <c r="D4322">
        <v>1119</v>
      </c>
      <c r="E4322" t="s">
        <v>14</v>
      </c>
      <c r="F4322" t="s">
        <v>69</v>
      </c>
      <c r="G4322" s="7">
        <v>5</v>
      </c>
      <c r="H4322" s="3">
        <v>251.48</v>
      </c>
      <c r="I4322">
        <v>0.32</v>
      </c>
      <c r="J4322" s="17" t="str" cm="1">
        <f t="array" ref="J4322">_xlfn.IFS(I4322&lt;=0.09,"&lt;0,1%",I4322&lt;=0.19,"&lt;0,2%",I4322&lt;=0.29,"&lt;0,3%",I4322&lt;=39,"&lt;0,4%")</f>
        <v>&lt;0,4%</v>
      </c>
      <c r="K4322" t="s">
        <v>15</v>
      </c>
      <c r="L4322" s="7">
        <v>5</v>
      </c>
      <c r="M4322" s="7" t="str" cm="1">
        <f t="array" ref="M4322">_xlfn.IFS(L4322&lt;1,"Very Fast",L4322&lt;3,"Fast",L4322&lt;5,"Normal",L4322&lt;=7,"Slow",L4322&gt;=8,"Very Slow")</f>
        <v>Slow</v>
      </c>
      <c r="N4322" s="5">
        <v>1.2</v>
      </c>
      <c r="O4322" t="str" cm="1">
        <f t="array" ref="O4322">_xlfn.IFS(N4322&lt;2,"Very Poor",N4322&lt;3,"Poor",N4322&lt;4,"Average",N4322&lt;4.5,"Good",N4322&lt;=5,"Excellent")</f>
        <v>Very Poor</v>
      </c>
      <c r="P4322" s="12">
        <v>855.03</v>
      </c>
    </row>
    <row r="4323" spans="1:16" x14ac:dyDescent="0.35">
      <c r="A4323">
        <v>14322</v>
      </c>
      <c r="B4323" s="15">
        <v>48883</v>
      </c>
      <c r="C4323" s="7">
        <f t="shared" si="67"/>
        <v>2033</v>
      </c>
      <c r="D4323">
        <v>1933</v>
      </c>
      <c r="E4323" t="s">
        <v>14</v>
      </c>
      <c r="F4323" t="s">
        <v>69</v>
      </c>
      <c r="G4323" s="7">
        <v>2</v>
      </c>
      <c r="H4323" s="3">
        <v>469.04</v>
      </c>
      <c r="I4323">
        <v>0.28000000000000003</v>
      </c>
      <c r="J4323" s="17" t="str" cm="1">
        <f t="array" ref="J4323">_xlfn.IFS(I4323&lt;=0.09,"&lt;0,1%",I4323&lt;=0.19,"&lt;0,2%",I4323&lt;=0.29,"&lt;0,3%",I4323&lt;=39,"&lt;0,4%")</f>
        <v>&lt;0,3%</v>
      </c>
      <c r="K4323" t="s">
        <v>17</v>
      </c>
      <c r="L4323" s="7">
        <v>1</v>
      </c>
      <c r="M4323" s="7" t="str" cm="1">
        <f t="array" ref="M4323">_xlfn.IFS(L4323&lt;1,"Very Fast",L4323&lt;3,"Fast",L4323&lt;5,"Normal",L4323&lt;=7,"Slow",L4323&gt;=8,"Very Slow")</f>
        <v>Fast</v>
      </c>
      <c r="N4323" s="5">
        <v>3.5</v>
      </c>
      <c r="O4323" t="str" cm="1">
        <f t="array" ref="O4323">_xlfn.IFS(N4323&lt;2,"Very Poor",N4323&lt;3,"Poor",N4323&lt;4,"Average",N4323&lt;4.5,"Good",N4323&lt;=5,"Excellent")</f>
        <v>Average</v>
      </c>
      <c r="P4323" s="12">
        <v>675.42</v>
      </c>
    </row>
    <row r="4324" spans="1:16" x14ac:dyDescent="0.35">
      <c r="A4324">
        <v>14323</v>
      </c>
      <c r="B4324" s="15">
        <v>48884</v>
      </c>
      <c r="C4324" s="7">
        <f t="shared" si="67"/>
        <v>2033</v>
      </c>
      <c r="D4324">
        <v>1436</v>
      </c>
      <c r="E4324" t="s">
        <v>11</v>
      </c>
      <c r="F4324" t="s">
        <v>69</v>
      </c>
      <c r="G4324" s="7">
        <v>3</v>
      </c>
      <c r="H4324" s="3">
        <v>572.75</v>
      </c>
      <c r="I4324">
        <v>0.06</v>
      </c>
      <c r="J4324" s="17" t="str" cm="1">
        <f t="array" ref="J4324">_xlfn.IFS(I4324&lt;=0.09,"&lt;0,1%",I4324&lt;=0.19,"&lt;0,2%",I4324&lt;=0.29,"&lt;0,3%",I4324&lt;=39,"&lt;0,4%")</f>
        <v>&lt;0,1%</v>
      </c>
      <c r="K4324" t="s">
        <v>15</v>
      </c>
      <c r="L4324" s="7">
        <v>10</v>
      </c>
      <c r="M4324" s="7" t="str" cm="1">
        <f t="array" ref="M4324">_xlfn.IFS(L4324&lt;1,"Very Fast",L4324&lt;3,"Fast",L4324&lt;5,"Normal",L4324&lt;=7,"Slow",L4324&gt;=8,"Very Slow")</f>
        <v>Very Slow</v>
      </c>
      <c r="N4324" s="5">
        <v>2.7</v>
      </c>
      <c r="O4324" t="str" cm="1">
        <f t="array" ref="O4324">_xlfn.IFS(N4324&lt;2,"Very Poor",N4324&lt;3,"Poor",N4324&lt;4,"Average",N4324&lt;4.5,"Good",N4324&lt;=5,"Excellent")</f>
        <v>Poor</v>
      </c>
      <c r="P4324" s="12">
        <v>1615.16</v>
      </c>
    </row>
    <row r="4325" spans="1:16" x14ac:dyDescent="0.35">
      <c r="A4325">
        <v>14324</v>
      </c>
      <c r="B4325" s="15">
        <v>48885</v>
      </c>
      <c r="C4325" s="7">
        <f t="shared" si="67"/>
        <v>2033</v>
      </c>
      <c r="D4325">
        <v>1828</v>
      </c>
      <c r="E4325" t="s">
        <v>11</v>
      </c>
      <c r="F4325" t="s">
        <v>69</v>
      </c>
      <c r="G4325" s="7">
        <v>6</v>
      </c>
      <c r="H4325" s="3">
        <v>61.18</v>
      </c>
      <c r="I4325">
        <v>0.28999999999999998</v>
      </c>
      <c r="J4325" s="17" t="str" cm="1">
        <f t="array" ref="J4325">_xlfn.IFS(I4325&lt;=0.09,"&lt;0,1%",I4325&lt;=0.19,"&lt;0,2%",I4325&lt;=0.29,"&lt;0,3%",I4325&lt;=39,"&lt;0,4%")</f>
        <v>&lt;0,3%</v>
      </c>
      <c r="K4325" t="s">
        <v>15</v>
      </c>
      <c r="L4325" s="7">
        <v>3</v>
      </c>
      <c r="M4325" s="7" t="str" cm="1">
        <f t="array" ref="M4325">_xlfn.IFS(L4325&lt;1,"Very Fast",L4325&lt;3,"Fast",L4325&lt;5,"Normal",L4325&lt;=7,"Slow",L4325&gt;=8,"Very Slow")</f>
        <v>Normal</v>
      </c>
      <c r="N4325" s="5">
        <v>1.5</v>
      </c>
      <c r="O4325" t="str" cm="1">
        <f t="array" ref="O4325">_xlfn.IFS(N4325&lt;2,"Very Poor",N4325&lt;3,"Poor",N4325&lt;4,"Average",N4325&lt;4.5,"Good",N4325&lt;=5,"Excellent")</f>
        <v>Very Poor</v>
      </c>
      <c r="P4325" s="12">
        <v>260.63</v>
      </c>
    </row>
    <row r="4326" spans="1:16" x14ac:dyDescent="0.35">
      <c r="A4326">
        <v>14325</v>
      </c>
      <c r="B4326" s="15">
        <v>48886</v>
      </c>
      <c r="C4326" s="7">
        <f t="shared" si="67"/>
        <v>2033</v>
      </c>
      <c r="D4326">
        <v>1675</v>
      </c>
      <c r="E4326" t="s">
        <v>14</v>
      </c>
      <c r="F4326" t="s">
        <v>69</v>
      </c>
      <c r="G4326" s="7">
        <v>5</v>
      </c>
      <c r="H4326" s="3">
        <v>328.29</v>
      </c>
      <c r="I4326">
        <v>0.1</v>
      </c>
      <c r="J4326" s="17" t="str" cm="1">
        <f t="array" ref="J4326">_xlfn.IFS(I4326&lt;=0.09,"&lt;0,1%",I4326&lt;=0.19,"&lt;0,2%",I4326&lt;=0.29,"&lt;0,3%",I4326&lt;=39,"&lt;0,4%")</f>
        <v>&lt;0,2%</v>
      </c>
      <c r="K4326" t="s">
        <v>13</v>
      </c>
      <c r="L4326" s="7">
        <v>11</v>
      </c>
      <c r="M4326" s="7" t="str" cm="1">
        <f t="array" ref="M4326">_xlfn.IFS(L4326&lt;1,"Very Fast",L4326&lt;3,"Fast",L4326&lt;5,"Normal",L4326&lt;=7,"Slow",L4326&gt;=8,"Very Slow")</f>
        <v>Very Slow</v>
      </c>
      <c r="N4326" s="5">
        <v>4.4000000000000004</v>
      </c>
      <c r="O4326" t="str" cm="1">
        <f t="array" ref="O4326">_xlfn.IFS(N4326&lt;2,"Very Poor",N4326&lt;3,"Poor",N4326&lt;4,"Average",N4326&lt;4.5,"Good",N4326&lt;=5,"Excellent")</f>
        <v>Good</v>
      </c>
      <c r="P4326" s="12">
        <v>1477.3</v>
      </c>
    </row>
    <row r="4327" spans="1:16" x14ac:dyDescent="0.35">
      <c r="A4327">
        <v>14326</v>
      </c>
      <c r="B4327" s="15">
        <v>48887</v>
      </c>
      <c r="C4327" s="7">
        <f t="shared" si="67"/>
        <v>2033</v>
      </c>
      <c r="D4327">
        <v>1935</v>
      </c>
      <c r="E4327" t="s">
        <v>14</v>
      </c>
      <c r="F4327" t="s">
        <v>69</v>
      </c>
      <c r="G4327" s="7">
        <v>4</v>
      </c>
      <c r="H4327" s="3">
        <v>197.83</v>
      </c>
      <c r="I4327">
        <v>0.32</v>
      </c>
      <c r="J4327" s="17" t="str" cm="1">
        <f t="array" ref="J4327">_xlfn.IFS(I4327&lt;=0.09,"&lt;0,1%",I4327&lt;=0.19,"&lt;0,2%",I4327&lt;=0.29,"&lt;0,3%",I4327&lt;=39,"&lt;0,4%")</f>
        <v>&lt;0,4%</v>
      </c>
      <c r="K4327" t="s">
        <v>15</v>
      </c>
      <c r="L4327" s="7">
        <v>4</v>
      </c>
      <c r="M4327" s="7" t="str" cm="1">
        <f t="array" ref="M4327">_xlfn.IFS(L4327&lt;1,"Very Fast",L4327&lt;3,"Fast",L4327&lt;5,"Normal",L4327&lt;=7,"Slow",L4327&gt;=8,"Very Slow")</f>
        <v>Normal</v>
      </c>
      <c r="N4327" s="5">
        <v>1.3</v>
      </c>
      <c r="O4327" t="str" cm="1">
        <f t="array" ref="O4327">_xlfn.IFS(N4327&lt;2,"Very Poor",N4327&lt;3,"Poor",N4327&lt;4,"Average",N4327&lt;4.5,"Good",N4327&lt;=5,"Excellent")</f>
        <v>Very Poor</v>
      </c>
      <c r="P4327" s="12">
        <v>538.1</v>
      </c>
    </row>
    <row r="4328" spans="1:16" x14ac:dyDescent="0.35">
      <c r="A4328">
        <v>14327</v>
      </c>
      <c r="B4328" s="15">
        <v>48888</v>
      </c>
      <c r="C4328" s="7">
        <f t="shared" si="67"/>
        <v>2033</v>
      </c>
      <c r="D4328">
        <v>1464</v>
      </c>
      <c r="E4328" t="s">
        <v>11</v>
      </c>
      <c r="F4328" t="s">
        <v>69</v>
      </c>
      <c r="G4328" s="7">
        <v>5</v>
      </c>
      <c r="H4328" s="3">
        <v>146.86000000000001</v>
      </c>
      <c r="I4328">
        <v>0.25</v>
      </c>
      <c r="J4328" s="17" t="str" cm="1">
        <f t="array" ref="J4328">_xlfn.IFS(I4328&lt;=0.09,"&lt;0,1%",I4328&lt;=0.19,"&lt;0,2%",I4328&lt;=0.29,"&lt;0,3%",I4328&lt;=39,"&lt;0,4%")</f>
        <v>&lt;0,3%</v>
      </c>
      <c r="K4328" t="s">
        <v>13</v>
      </c>
      <c r="L4328" s="7">
        <v>4</v>
      </c>
      <c r="M4328" s="7" t="str" cm="1">
        <f t="array" ref="M4328">_xlfn.IFS(L4328&lt;1,"Very Fast",L4328&lt;3,"Fast",L4328&lt;5,"Normal",L4328&lt;=7,"Slow",L4328&gt;=8,"Very Slow")</f>
        <v>Normal</v>
      </c>
      <c r="N4328" s="5">
        <v>1.1000000000000001</v>
      </c>
      <c r="O4328" t="str" cm="1">
        <f t="array" ref="O4328">_xlfn.IFS(N4328&lt;2,"Very Poor",N4328&lt;3,"Poor",N4328&lt;4,"Average",N4328&lt;4.5,"Good",N4328&lt;=5,"Excellent")</f>
        <v>Very Poor</v>
      </c>
      <c r="P4328" s="12">
        <v>550.72</v>
      </c>
    </row>
    <row r="4329" spans="1:16" x14ac:dyDescent="0.35">
      <c r="A4329">
        <v>14328</v>
      </c>
      <c r="B4329" s="15">
        <v>48889</v>
      </c>
      <c r="C4329" s="7">
        <f t="shared" si="67"/>
        <v>2033</v>
      </c>
      <c r="D4329">
        <v>1285</v>
      </c>
      <c r="E4329" t="s">
        <v>21</v>
      </c>
      <c r="F4329" t="s">
        <v>69</v>
      </c>
      <c r="G4329" s="7">
        <v>5</v>
      </c>
      <c r="H4329" s="3">
        <v>310.89999999999998</v>
      </c>
      <c r="I4329">
        <v>0.27</v>
      </c>
      <c r="J4329" s="17" t="str" cm="1">
        <f t="array" ref="J4329">_xlfn.IFS(I4329&lt;=0.09,"&lt;0,1%",I4329&lt;=0.19,"&lt;0,2%",I4329&lt;=0.29,"&lt;0,3%",I4329&lt;=39,"&lt;0,4%")</f>
        <v>&lt;0,3%</v>
      </c>
      <c r="K4329" t="s">
        <v>15</v>
      </c>
      <c r="L4329" s="7">
        <v>7</v>
      </c>
      <c r="M4329" s="7" t="str" cm="1">
        <f t="array" ref="M4329">_xlfn.IFS(L4329&lt;1,"Very Fast",L4329&lt;3,"Fast",L4329&lt;5,"Normal",L4329&lt;=7,"Slow",L4329&gt;=8,"Very Slow")</f>
        <v>Slow</v>
      </c>
      <c r="N4329" s="5">
        <v>1.8</v>
      </c>
      <c r="O4329" t="str" cm="1">
        <f t="array" ref="O4329">_xlfn.IFS(N4329&lt;2,"Very Poor",N4329&lt;3,"Poor",N4329&lt;4,"Average",N4329&lt;4.5,"Good",N4329&lt;=5,"Excellent")</f>
        <v>Very Poor</v>
      </c>
      <c r="P4329" s="12">
        <v>1134.79</v>
      </c>
    </row>
    <row r="4330" spans="1:16" x14ac:dyDescent="0.35">
      <c r="A4330">
        <v>14329</v>
      </c>
      <c r="B4330" s="15">
        <v>48890</v>
      </c>
      <c r="C4330" s="7">
        <f t="shared" si="67"/>
        <v>2033</v>
      </c>
      <c r="D4330">
        <v>1264</v>
      </c>
      <c r="E4330" t="s">
        <v>18</v>
      </c>
      <c r="F4330" t="s">
        <v>68</v>
      </c>
      <c r="G4330" s="7">
        <v>5</v>
      </c>
      <c r="H4330" s="3">
        <v>369.56</v>
      </c>
      <c r="I4330">
        <v>0.03</v>
      </c>
      <c r="J4330" s="17" t="str" cm="1">
        <f t="array" ref="J4330">_xlfn.IFS(I4330&lt;=0.09,"&lt;0,1%",I4330&lt;=0.19,"&lt;0,2%",I4330&lt;=0.29,"&lt;0,3%",I4330&lt;=39,"&lt;0,4%")</f>
        <v>&lt;0,1%</v>
      </c>
      <c r="K4330" t="s">
        <v>17</v>
      </c>
      <c r="L4330" s="7">
        <v>5</v>
      </c>
      <c r="M4330" s="7" t="str" cm="1">
        <f t="array" ref="M4330">_xlfn.IFS(L4330&lt;1,"Very Fast",L4330&lt;3,"Fast",L4330&lt;5,"Normal",L4330&lt;=7,"Slow",L4330&gt;=8,"Very Slow")</f>
        <v>Slow</v>
      </c>
      <c r="N4330" s="5">
        <v>2.2000000000000002</v>
      </c>
      <c r="O4330" t="str" cm="1">
        <f t="array" ref="O4330">_xlfn.IFS(N4330&lt;2,"Very Poor",N4330&lt;3,"Poor",N4330&lt;4,"Average",N4330&lt;4.5,"Good",N4330&lt;=5,"Excellent")</f>
        <v>Poor</v>
      </c>
      <c r="P4330" s="12">
        <v>1792.37</v>
      </c>
    </row>
    <row r="4331" spans="1:16" x14ac:dyDescent="0.35">
      <c r="A4331">
        <v>14330</v>
      </c>
      <c r="B4331" s="15">
        <v>48891</v>
      </c>
      <c r="C4331" s="7">
        <f t="shared" si="67"/>
        <v>2033</v>
      </c>
      <c r="D4331">
        <v>1319</v>
      </c>
      <c r="E4331" t="s">
        <v>18</v>
      </c>
      <c r="F4331" t="s">
        <v>66</v>
      </c>
      <c r="G4331" s="7">
        <v>7</v>
      </c>
      <c r="H4331" s="3">
        <v>20.72</v>
      </c>
      <c r="I4331">
        <v>0.2</v>
      </c>
      <c r="J4331" s="17" t="str" cm="1">
        <f t="array" ref="J4331">_xlfn.IFS(I4331&lt;=0.09,"&lt;0,1%",I4331&lt;=0.19,"&lt;0,2%",I4331&lt;=0.29,"&lt;0,3%",I4331&lt;=39,"&lt;0,4%")</f>
        <v>&lt;0,3%</v>
      </c>
      <c r="K4331" t="s">
        <v>13</v>
      </c>
      <c r="L4331" s="7">
        <v>9</v>
      </c>
      <c r="M4331" s="7" t="str" cm="1">
        <f t="array" ref="M4331">_xlfn.IFS(L4331&lt;1,"Very Fast",L4331&lt;3,"Fast",L4331&lt;5,"Normal",L4331&lt;=7,"Slow",L4331&gt;=8,"Very Slow")</f>
        <v>Very Slow</v>
      </c>
      <c r="N4331" s="5">
        <v>1.2</v>
      </c>
      <c r="O4331" t="str" cm="1">
        <f t="array" ref="O4331">_xlfn.IFS(N4331&lt;2,"Very Poor",N4331&lt;3,"Poor",N4331&lt;4,"Average",N4331&lt;4.5,"Good",N4331&lt;=5,"Excellent")</f>
        <v>Very Poor</v>
      </c>
      <c r="P4331" s="12">
        <v>116.03</v>
      </c>
    </row>
    <row r="4332" spans="1:16" x14ac:dyDescent="0.35">
      <c r="A4332">
        <v>14331</v>
      </c>
      <c r="B4332" s="15">
        <v>48892</v>
      </c>
      <c r="C4332" s="7">
        <f t="shared" si="67"/>
        <v>2033</v>
      </c>
      <c r="D4332">
        <v>1672</v>
      </c>
      <c r="E4332" t="s">
        <v>14</v>
      </c>
      <c r="F4332" t="s">
        <v>68</v>
      </c>
      <c r="G4332" s="7">
        <v>5</v>
      </c>
      <c r="H4332" s="3">
        <v>471.42</v>
      </c>
      <c r="I4332">
        <v>0.28999999999999998</v>
      </c>
      <c r="J4332" s="17" t="str" cm="1">
        <f t="array" ref="J4332">_xlfn.IFS(I4332&lt;=0.09,"&lt;0,1%",I4332&lt;=0.19,"&lt;0,2%",I4332&lt;=0.29,"&lt;0,3%",I4332&lt;=39,"&lt;0,4%")</f>
        <v>&lt;0,3%</v>
      </c>
      <c r="K4332" t="s">
        <v>15</v>
      </c>
      <c r="L4332" s="7">
        <v>7</v>
      </c>
      <c r="M4332" s="7" t="str" cm="1">
        <f t="array" ref="M4332">_xlfn.IFS(L4332&lt;1,"Very Fast",L4332&lt;3,"Fast",L4332&lt;5,"Normal",L4332&lt;=7,"Slow",L4332&gt;=8,"Very Slow")</f>
        <v>Slow</v>
      </c>
      <c r="N4332" s="5">
        <v>3.6</v>
      </c>
      <c r="O4332" t="str" cm="1">
        <f t="array" ref="O4332">_xlfn.IFS(N4332&lt;2,"Very Poor",N4332&lt;3,"Poor",N4332&lt;4,"Average",N4332&lt;4.5,"Good",N4332&lt;=5,"Excellent")</f>
        <v>Average</v>
      </c>
      <c r="P4332" s="12">
        <v>1673.54</v>
      </c>
    </row>
    <row r="4333" spans="1:16" x14ac:dyDescent="0.35">
      <c r="A4333">
        <v>14332</v>
      </c>
      <c r="B4333" s="15">
        <v>48893</v>
      </c>
      <c r="C4333" s="7">
        <f t="shared" si="67"/>
        <v>2033</v>
      </c>
      <c r="D4333">
        <v>1375</v>
      </c>
      <c r="E4333" t="s">
        <v>18</v>
      </c>
      <c r="F4333" t="s">
        <v>69</v>
      </c>
      <c r="G4333" s="7">
        <v>7</v>
      </c>
      <c r="H4333" s="3">
        <v>494.63</v>
      </c>
      <c r="I4333">
        <v>0.3</v>
      </c>
      <c r="J4333" s="17" t="str" cm="1">
        <f t="array" ref="J4333">_xlfn.IFS(I4333&lt;=0.09,"&lt;0,1%",I4333&lt;=0.19,"&lt;0,2%",I4333&lt;=0.29,"&lt;0,3%",I4333&lt;=39,"&lt;0,4%")</f>
        <v>&lt;0,4%</v>
      </c>
      <c r="K4333" t="s">
        <v>15</v>
      </c>
      <c r="L4333" s="7">
        <v>2</v>
      </c>
      <c r="M4333" s="7" t="str" cm="1">
        <f t="array" ref="M4333">_xlfn.IFS(L4333&lt;1,"Very Fast",L4333&lt;3,"Fast",L4333&lt;5,"Normal",L4333&lt;=7,"Slow",L4333&gt;=8,"Very Slow")</f>
        <v>Fast</v>
      </c>
      <c r="N4333" s="5">
        <v>2.7</v>
      </c>
      <c r="O4333" t="str" cm="1">
        <f t="array" ref="O4333">_xlfn.IFS(N4333&lt;2,"Very Poor",N4333&lt;3,"Poor",N4333&lt;4,"Average",N4333&lt;4.5,"Good",N4333&lt;=5,"Excellent")</f>
        <v>Poor</v>
      </c>
      <c r="P4333" s="12">
        <v>2423.69</v>
      </c>
    </row>
    <row r="4334" spans="1:16" x14ac:dyDescent="0.35">
      <c r="A4334">
        <v>14333</v>
      </c>
      <c r="B4334" s="15">
        <v>48894</v>
      </c>
      <c r="C4334" s="7">
        <f t="shared" si="67"/>
        <v>2033</v>
      </c>
      <c r="D4334">
        <v>1819</v>
      </c>
      <c r="E4334" t="s">
        <v>18</v>
      </c>
      <c r="F4334" t="s">
        <v>68</v>
      </c>
      <c r="G4334" s="7">
        <v>4</v>
      </c>
      <c r="H4334" s="3">
        <v>579.82000000000005</v>
      </c>
      <c r="I4334">
        <v>0.01</v>
      </c>
      <c r="J4334" s="17" t="str" cm="1">
        <f t="array" ref="J4334">_xlfn.IFS(I4334&lt;=0.09,"&lt;0,1%",I4334&lt;=0.19,"&lt;0,2%",I4334&lt;=0.29,"&lt;0,3%",I4334&lt;=39,"&lt;0,4%")</f>
        <v>&lt;0,1%</v>
      </c>
      <c r="K4334" t="s">
        <v>17</v>
      </c>
      <c r="L4334" s="7">
        <v>11</v>
      </c>
      <c r="M4334" s="7" t="str" cm="1">
        <f t="array" ref="M4334">_xlfn.IFS(L4334&lt;1,"Very Fast",L4334&lt;3,"Fast",L4334&lt;5,"Normal",L4334&lt;=7,"Slow",L4334&gt;=8,"Very Slow")</f>
        <v>Very Slow</v>
      </c>
      <c r="N4334" s="5">
        <v>2.6</v>
      </c>
      <c r="O4334" t="str" cm="1">
        <f t="array" ref="O4334">_xlfn.IFS(N4334&lt;2,"Very Poor",N4334&lt;3,"Poor",N4334&lt;4,"Average",N4334&lt;4.5,"Good",N4334&lt;=5,"Excellent")</f>
        <v>Poor</v>
      </c>
      <c r="P4334" s="12">
        <v>2296.09</v>
      </c>
    </row>
    <row r="4335" spans="1:16" x14ac:dyDescent="0.35">
      <c r="A4335">
        <v>14334</v>
      </c>
      <c r="B4335" s="15">
        <v>48895</v>
      </c>
      <c r="C4335" s="7">
        <f t="shared" si="67"/>
        <v>2033</v>
      </c>
      <c r="D4335">
        <v>1088</v>
      </c>
      <c r="E4335" t="s">
        <v>18</v>
      </c>
      <c r="F4335" t="s">
        <v>69</v>
      </c>
      <c r="G4335" s="7">
        <v>4</v>
      </c>
      <c r="H4335" s="3">
        <v>120.68</v>
      </c>
      <c r="I4335">
        <v>0.33</v>
      </c>
      <c r="J4335" s="17" t="str" cm="1">
        <f t="array" ref="J4335">_xlfn.IFS(I4335&lt;=0.09,"&lt;0,1%",I4335&lt;=0.19,"&lt;0,2%",I4335&lt;=0.29,"&lt;0,3%",I4335&lt;=39,"&lt;0,4%")</f>
        <v>&lt;0,4%</v>
      </c>
      <c r="K4335" t="s">
        <v>15</v>
      </c>
      <c r="L4335" s="7">
        <v>11</v>
      </c>
      <c r="M4335" s="7" t="str" cm="1">
        <f t="array" ref="M4335">_xlfn.IFS(L4335&lt;1,"Very Fast",L4335&lt;3,"Fast",L4335&lt;5,"Normal",L4335&lt;=7,"Slow",L4335&gt;=8,"Very Slow")</f>
        <v>Very Slow</v>
      </c>
      <c r="N4335" s="5">
        <v>1.6</v>
      </c>
      <c r="O4335" t="str" cm="1">
        <f t="array" ref="O4335">_xlfn.IFS(N4335&lt;2,"Very Poor",N4335&lt;3,"Poor",N4335&lt;4,"Average",N4335&lt;4.5,"Good",N4335&lt;=5,"Excellent")</f>
        <v>Very Poor</v>
      </c>
      <c r="P4335" s="12">
        <v>323.42</v>
      </c>
    </row>
    <row r="4336" spans="1:16" x14ac:dyDescent="0.35">
      <c r="A4336">
        <v>14335</v>
      </c>
      <c r="B4336" s="15">
        <v>48896</v>
      </c>
      <c r="C4336" s="7">
        <f t="shared" si="67"/>
        <v>2033</v>
      </c>
      <c r="D4336">
        <v>1653</v>
      </c>
      <c r="E4336" t="s">
        <v>14</v>
      </c>
      <c r="F4336" t="s">
        <v>69</v>
      </c>
      <c r="G4336" s="7">
        <v>5</v>
      </c>
      <c r="H4336" s="3">
        <v>362.81</v>
      </c>
      <c r="I4336">
        <v>0.02</v>
      </c>
      <c r="J4336" s="17" t="str" cm="1">
        <f t="array" ref="J4336">_xlfn.IFS(I4336&lt;=0.09,"&lt;0,1%",I4336&lt;=0.19,"&lt;0,2%",I4336&lt;=0.29,"&lt;0,3%",I4336&lt;=39,"&lt;0,4%")</f>
        <v>&lt;0,1%</v>
      </c>
      <c r="K4336" t="s">
        <v>17</v>
      </c>
      <c r="L4336" s="7">
        <v>8</v>
      </c>
      <c r="M4336" s="7" t="str" cm="1">
        <f t="array" ref="M4336">_xlfn.IFS(L4336&lt;1,"Very Fast",L4336&lt;3,"Fast",L4336&lt;5,"Normal",L4336&lt;=7,"Slow",L4336&gt;=8,"Very Slow")</f>
        <v>Very Slow</v>
      </c>
      <c r="N4336" s="5">
        <v>2.8</v>
      </c>
      <c r="O4336" t="str" cm="1">
        <f t="array" ref="O4336">_xlfn.IFS(N4336&lt;2,"Very Poor",N4336&lt;3,"Poor",N4336&lt;4,"Average",N4336&lt;4.5,"Good",N4336&lt;=5,"Excellent")</f>
        <v>Poor</v>
      </c>
      <c r="P4336" s="12">
        <v>1777.77</v>
      </c>
    </row>
    <row r="4337" spans="1:16" x14ac:dyDescent="0.35">
      <c r="A4337">
        <v>14336</v>
      </c>
      <c r="B4337" s="15">
        <v>48897</v>
      </c>
      <c r="C4337" s="7">
        <f t="shared" si="67"/>
        <v>2033</v>
      </c>
      <c r="D4337">
        <v>1202</v>
      </c>
      <c r="E4337" t="s">
        <v>18</v>
      </c>
      <c r="F4337" t="s">
        <v>69</v>
      </c>
      <c r="G4337" s="7">
        <v>7</v>
      </c>
      <c r="H4337" s="3">
        <v>264.58</v>
      </c>
      <c r="I4337">
        <v>0.22</v>
      </c>
      <c r="J4337" s="17" t="str" cm="1">
        <f t="array" ref="J4337">_xlfn.IFS(I4337&lt;=0.09,"&lt;0,1%",I4337&lt;=0.19,"&lt;0,2%",I4337&lt;=0.29,"&lt;0,3%",I4337&lt;=39,"&lt;0,4%")</f>
        <v>&lt;0,3%</v>
      </c>
      <c r="K4337" t="s">
        <v>15</v>
      </c>
      <c r="L4337" s="7">
        <v>11</v>
      </c>
      <c r="M4337" s="7" t="str" cm="1">
        <f t="array" ref="M4337">_xlfn.IFS(L4337&lt;1,"Very Fast",L4337&lt;3,"Fast",L4337&lt;5,"Normal",L4337&lt;=7,"Slow",L4337&gt;=8,"Very Slow")</f>
        <v>Very Slow</v>
      </c>
      <c r="N4337" s="5">
        <v>2.6</v>
      </c>
      <c r="O4337" t="str" cm="1">
        <f t="array" ref="O4337">_xlfn.IFS(N4337&lt;2,"Very Poor",N4337&lt;3,"Poor",N4337&lt;4,"Average",N4337&lt;4.5,"Good",N4337&lt;=5,"Excellent")</f>
        <v>Poor</v>
      </c>
      <c r="P4337" s="12">
        <v>1444.61</v>
      </c>
    </row>
    <row r="4338" spans="1:16" x14ac:dyDescent="0.35">
      <c r="A4338">
        <v>14337</v>
      </c>
      <c r="B4338" s="15">
        <v>48898</v>
      </c>
      <c r="C4338" s="7">
        <f t="shared" si="67"/>
        <v>2033</v>
      </c>
      <c r="D4338">
        <v>1820</v>
      </c>
      <c r="E4338" t="s">
        <v>18</v>
      </c>
      <c r="F4338" t="s">
        <v>66</v>
      </c>
      <c r="G4338" s="7">
        <v>3</v>
      </c>
      <c r="H4338" s="3">
        <v>210.87</v>
      </c>
      <c r="I4338">
        <v>0.24</v>
      </c>
      <c r="J4338" s="17" t="str" cm="1">
        <f t="array" ref="J4338">_xlfn.IFS(I4338&lt;=0.09,"&lt;0,1%",I4338&lt;=0.19,"&lt;0,2%",I4338&lt;=0.29,"&lt;0,3%",I4338&lt;=39,"&lt;0,4%")</f>
        <v>&lt;0,3%</v>
      </c>
      <c r="K4338" t="s">
        <v>15</v>
      </c>
      <c r="L4338" s="7">
        <v>2</v>
      </c>
      <c r="M4338" s="7" t="str" cm="1">
        <f t="array" ref="M4338">_xlfn.IFS(L4338&lt;1,"Very Fast",L4338&lt;3,"Fast",L4338&lt;5,"Normal",L4338&lt;=7,"Slow",L4338&gt;=8,"Very Slow")</f>
        <v>Fast</v>
      </c>
      <c r="N4338" s="5">
        <v>2.5</v>
      </c>
      <c r="O4338" t="str" cm="1">
        <f t="array" ref="O4338">_xlfn.IFS(N4338&lt;2,"Very Poor",N4338&lt;3,"Poor",N4338&lt;4,"Average",N4338&lt;4.5,"Good",N4338&lt;=5,"Excellent")</f>
        <v>Poor</v>
      </c>
      <c r="P4338" s="12">
        <v>480.78</v>
      </c>
    </row>
    <row r="4339" spans="1:16" x14ac:dyDescent="0.35">
      <c r="A4339">
        <v>14338</v>
      </c>
      <c r="B4339" s="15">
        <v>48899</v>
      </c>
      <c r="C4339" s="7">
        <f t="shared" si="67"/>
        <v>2033</v>
      </c>
      <c r="D4339">
        <v>1738</v>
      </c>
      <c r="E4339" t="s">
        <v>18</v>
      </c>
      <c r="F4339" t="s">
        <v>66</v>
      </c>
      <c r="G4339" s="7">
        <v>5</v>
      </c>
      <c r="H4339" s="3">
        <v>345.9</v>
      </c>
      <c r="I4339">
        <v>0.04</v>
      </c>
      <c r="J4339" s="17" t="str" cm="1">
        <f t="array" ref="J4339">_xlfn.IFS(I4339&lt;=0.09,"&lt;0,1%",I4339&lt;=0.19,"&lt;0,2%",I4339&lt;=0.29,"&lt;0,3%",I4339&lt;=39,"&lt;0,4%")</f>
        <v>&lt;0,1%</v>
      </c>
      <c r="K4339" t="s">
        <v>15</v>
      </c>
      <c r="L4339" s="7">
        <v>7</v>
      </c>
      <c r="M4339" s="7" t="str" cm="1">
        <f t="array" ref="M4339">_xlfn.IFS(L4339&lt;1,"Very Fast",L4339&lt;3,"Fast",L4339&lt;5,"Normal",L4339&lt;=7,"Slow",L4339&gt;=8,"Very Slow")</f>
        <v>Slow</v>
      </c>
      <c r="N4339" s="5">
        <v>1.9</v>
      </c>
      <c r="O4339" t="str" cm="1">
        <f t="array" ref="O4339">_xlfn.IFS(N4339&lt;2,"Very Poor",N4339&lt;3,"Poor",N4339&lt;4,"Average",N4339&lt;4.5,"Good",N4339&lt;=5,"Excellent")</f>
        <v>Very Poor</v>
      </c>
      <c r="P4339" s="12">
        <v>1660.32</v>
      </c>
    </row>
    <row r="4340" spans="1:16" x14ac:dyDescent="0.35">
      <c r="A4340">
        <v>14339</v>
      </c>
      <c r="B4340" s="15">
        <v>48900</v>
      </c>
      <c r="C4340" s="7">
        <f t="shared" si="67"/>
        <v>2033</v>
      </c>
      <c r="D4340">
        <v>1954</v>
      </c>
      <c r="E4340" t="s">
        <v>21</v>
      </c>
      <c r="F4340" t="s">
        <v>69</v>
      </c>
      <c r="G4340" s="7">
        <v>6</v>
      </c>
      <c r="H4340" s="3">
        <v>472.69</v>
      </c>
      <c r="I4340">
        <v>0.02</v>
      </c>
      <c r="J4340" s="17" t="str" cm="1">
        <f t="array" ref="J4340">_xlfn.IFS(I4340&lt;=0.09,"&lt;0,1%",I4340&lt;=0.19,"&lt;0,2%",I4340&lt;=0.29,"&lt;0,3%",I4340&lt;=39,"&lt;0,4%")</f>
        <v>&lt;0,1%</v>
      </c>
      <c r="K4340" t="s">
        <v>13</v>
      </c>
      <c r="L4340" s="7">
        <v>5</v>
      </c>
      <c r="M4340" s="7" t="str" cm="1">
        <f t="array" ref="M4340">_xlfn.IFS(L4340&lt;1,"Very Fast",L4340&lt;3,"Fast",L4340&lt;5,"Normal",L4340&lt;=7,"Slow",L4340&gt;=8,"Very Slow")</f>
        <v>Slow</v>
      </c>
      <c r="N4340" s="5">
        <v>1.4</v>
      </c>
      <c r="O4340" t="str" cm="1">
        <f t="array" ref="O4340">_xlfn.IFS(N4340&lt;2,"Very Poor",N4340&lt;3,"Poor",N4340&lt;4,"Average",N4340&lt;4.5,"Good",N4340&lt;=5,"Excellent")</f>
        <v>Very Poor</v>
      </c>
      <c r="P4340" s="12">
        <v>2779.42</v>
      </c>
    </row>
    <row r="4341" spans="1:16" x14ac:dyDescent="0.35">
      <c r="A4341">
        <v>14340</v>
      </c>
      <c r="B4341" s="15">
        <v>48901</v>
      </c>
      <c r="C4341" s="7">
        <f t="shared" si="67"/>
        <v>2033</v>
      </c>
      <c r="D4341">
        <v>1333</v>
      </c>
      <c r="E4341" t="s">
        <v>11</v>
      </c>
      <c r="F4341" t="s">
        <v>69</v>
      </c>
      <c r="G4341" s="7">
        <v>6</v>
      </c>
      <c r="H4341" s="3">
        <v>28.49</v>
      </c>
      <c r="I4341">
        <v>0.27</v>
      </c>
      <c r="J4341" s="17" t="str" cm="1">
        <f t="array" ref="J4341">_xlfn.IFS(I4341&lt;=0.09,"&lt;0,1%",I4341&lt;=0.19,"&lt;0,2%",I4341&lt;=0.29,"&lt;0,3%",I4341&lt;=39,"&lt;0,4%")</f>
        <v>&lt;0,3%</v>
      </c>
      <c r="K4341" t="s">
        <v>15</v>
      </c>
      <c r="L4341" s="7">
        <v>10</v>
      </c>
      <c r="M4341" s="7" t="str" cm="1">
        <f t="array" ref="M4341">_xlfn.IFS(L4341&lt;1,"Very Fast",L4341&lt;3,"Fast",L4341&lt;5,"Normal",L4341&lt;=7,"Slow",L4341&gt;=8,"Very Slow")</f>
        <v>Very Slow</v>
      </c>
      <c r="N4341" s="5">
        <v>2</v>
      </c>
      <c r="O4341" t="str" cm="1">
        <f t="array" ref="O4341">_xlfn.IFS(N4341&lt;2,"Very Poor",N4341&lt;3,"Poor",N4341&lt;4,"Average",N4341&lt;4.5,"Good",N4341&lt;=5,"Excellent")</f>
        <v>Poor</v>
      </c>
      <c r="P4341" s="12">
        <v>124.79</v>
      </c>
    </row>
    <row r="4342" spans="1:16" x14ac:dyDescent="0.35">
      <c r="A4342">
        <v>14341</v>
      </c>
      <c r="B4342" s="15">
        <v>48902</v>
      </c>
      <c r="C4342" s="7">
        <f t="shared" si="67"/>
        <v>2033</v>
      </c>
      <c r="D4342">
        <v>1221</v>
      </c>
      <c r="E4342" t="s">
        <v>14</v>
      </c>
      <c r="F4342" t="s">
        <v>68</v>
      </c>
      <c r="G4342" s="7">
        <v>4</v>
      </c>
      <c r="H4342" s="3">
        <v>582.1</v>
      </c>
      <c r="I4342">
        <v>0.13</v>
      </c>
      <c r="J4342" s="17" t="str" cm="1">
        <f t="array" ref="J4342">_xlfn.IFS(I4342&lt;=0.09,"&lt;0,1%",I4342&lt;=0.19,"&lt;0,2%",I4342&lt;=0.29,"&lt;0,3%",I4342&lt;=39,"&lt;0,4%")</f>
        <v>&lt;0,2%</v>
      </c>
      <c r="K4342" t="s">
        <v>15</v>
      </c>
      <c r="L4342" s="7">
        <v>6</v>
      </c>
      <c r="M4342" s="7" t="str" cm="1">
        <f t="array" ref="M4342">_xlfn.IFS(L4342&lt;1,"Very Fast",L4342&lt;3,"Fast",L4342&lt;5,"Normal",L4342&lt;=7,"Slow",L4342&gt;=8,"Very Slow")</f>
        <v>Slow</v>
      </c>
      <c r="N4342" s="5">
        <v>3.7</v>
      </c>
      <c r="O4342" t="str" cm="1">
        <f t="array" ref="O4342">_xlfn.IFS(N4342&lt;2,"Very Poor",N4342&lt;3,"Poor",N4342&lt;4,"Average",N4342&lt;4.5,"Good",N4342&lt;=5,"Excellent")</f>
        <v>Average</v>
      </c>
      <c r="P4342" s="12">
        <v>2025.71</v>
      </c>
    </row>
    <row r="4343" spans="1:16" x14ac:dyDescent="0.35">
      <c r="A4343">
        <v>14342</v>
      </c>
      <c r="B4343" s="15">
        <v>48903</v>
      </c>
      <c r="C4343" s="7">
        <f t="shared" si="67"/>
        <v>2033</v>
      </c>
      <c r="D4343">
        <v>1040</v>
      </c>
      <c r="E4343" t="s">
        <v>14</v>
      </c>
      <c r="F4343" t="s">
        <v>69</v>
      </c>
      <c r="G4343" s="7">
        <v>6</v>
      </c>
      <c r="H4343" s="3">
        <v>488.78</v>
      </c>
      <c r="I4343">
        <v>0.04</v>
      </c>
      <c r="J4343" s="17" t="str" cm="1">
        <f t="array" ref="J4343">_xlfn.IFS(I4343&lt;=0.09,"&lt;0,1%",I4343&lt;=0.19,"&lt;0,2%",I4343&lt;=0.29,"&lt;0,3%",I4343&lt;=39,"&lt;0,4%")</f>
        <v>&lt;0,1%</v>
      </c>
      <c r="K4343" t="s">
        <v>17</v>
      </c>
      <c r="L4343" s="7">
        <v>11</v>
      </c>
      <c r="M4343" s="7" t="str" cm="1">
        <f t="array" ref="M4343">_xlfn.IFS(L4343&lt;1,"Very Fast",L4343&lt;3,"Fast",L4343&lt;5,"Normal",L4343&lt;=7,"Slow",L4343&gt;=8,"Very Slow")</f>
        <v>Very Slow</v>
      </c>
      <c r="N4343" s="5">
        <v>1.3</v>
      </c>
      <c r="O4343" t="str" cm="1">
        <f t="array" ref="O4343">_xlfn.IFS(N4343&lt;2,"Very Poor",N4343&lt;3,"Poor",N4343&lt;4,"Average",N4343&lt;4.5,"Good",N4343&lt;=5,"Excellent")</f>
        <v>Very Poor</v>
      </c>
      <c r="P4343" s="12">
        <v>2815.37</v>
      </c>
    </row>
    <row r="4344" spans="1:16" x14ac:dyDescent="0.35">
      <c r="A4344">
        <v>14343</v>
      </c>
      <c r="B4344" s="15">
        <v>48904</v>
      </c>
      <c r="C4344" s="7">
        <f t="shared" si="67"/>
        <v>2033</v>
      </c>
      <c r="D4344">
        <v>1707</v>
      </c>
      <c r="E4344" t="s">
        <v>11</v>
      </c>
      <c r="F4344" t="s">
        <v>69</v>
      </c>
      <c r="G4344" s="7">
        <v>6</v>
      </c>
      <c r="H4344" s="3">
        <v>454.42</v>
      </c>
      <c r="I4344">
        <v>0.27</v>
      </c>
      <c r="J4344" s="17" t="str" cm="1">
        <f t="array" ref="J4344">_xlfn.IFS(I4344&lt;=0.09,"&lt;0,1%",I4344&lt;=0.19,"&lt;0,2%",I4344&lt;=0.29,"&lt;0,3%",I4344&lt;=39,"&lt;0,4%")</f>
        <v>&lt;0,3%</v>
      </c>
      <c r="K4344" t="s">
        <v>15</v>
      </c>
      <c r="L4344" s="7">
        <v>4</v>
      </c>
      <c r="M4344" s="7" t="str" cm="1">
        <f t="array" ref="M4344">_xlfn.IFS(L4344&lt;1,"Very Fast",L4344&lt;3,"Fast",L4344&lt;5,"Normal",L4344&lt;=7,"Slow",L4344&gt;=8,"Very Slow")</f>
        <v>Normal</v>
      </c>
      <c r="N4344" s="5">
        <v>2.5</v>
      </c>
      <c r="O4344" t="str" cm="1">
        <f t="array" ref="O4344">_xlfn.IFS(N4344&lt;2,"Very Poor",N4344&lt;3,"Poor",N4344&lt;4,"Average",N4344&lt;4.5,"Good",N4344&lt;=5,"Excellent")</f>
        <v>Poor</v>
      </c>
      <c r="P4344" s="12">
        <v>1990.36</v>
      </c>
    </row>
    <row r="4345" spans="1:16" x14ac:dyDescent="0.35">
      <c r="A4345">
        <v>14344</v>
      </c>
      <c r="B4345" s="15">
        <v>48905</v>
      </c>
      <c r="C4345" s="7">
        <f t="shared" si="67"/>
        <v>2033</v>
      </c>
      <c r="D4345">
        <v>1067</v>
      </c>
      <c r="E4345" t="s">
        <v>18</v>
      </c>
      <c r="F4345" t="s">
        <v>68</v>
      </c>
      <c r="G4345" s="7">
        <v>2</v>
      </c>
      <c r="H4345" s="3">
        <v>459.83</v>
      </c>
      <c r="I4345">
        <v>0.3</v>
      </c>
      <c r="J4345" s="17" t="str" cm="1">
        <f t="array" ref="J4345">_xlfn.IFS(I4345&lt;=0.09,"&lt;0,1%",I4345&lt;=0.19,"&lt;0,2%",I4345&lt;=0.29,"&lt;0,3%",I4345&lt;=39,"&lt;0,4%")</f>
        <v>&lt;0,4%</v>
      </c>
      <c r="K4345" t="s">
        <v>15</v>
      </c>
      <c r="L4345" s="7">
        <v>5</v>
      </c>
      <c r="M4345" s="7" t="str" cm="1">
        <f t="array" ref="M4345">_xlfn.IFS(L4345&lt;1,"Very Fast",L4345&lt;3,"Fast",L4345&lt;5,"Normal",L4345&lt;=7,"Slow",L4345&gt;=8,"Very Slow")</f>
        <v>Slow</v>
      </c>
      <c r="N4345" s="5">
        <v>3.1</v>
      </c>
      <c r="O4345" t="str" cm="1">
        <f t="array" ref="O4345">_xlfn.IFS(N4345&lt;2,"Very Poor",N4345&lt;3,"Poor",N4345&lt;4,"Average",N4345&lt;4.5,"Good",N4345&lt;=5,"Excellent")</f>
        <v>Average</v>
      </c>
      <c r="P4345" s="12">
        <v>643.76</v>
      </c>
    </row>
    <row r="4346" spans="1:16" x14ac:dyDescent="0.35">
      <c r="A4346">
        <v>14345</v>
      </c>
      <c r="B4346" s="15">
        <v>48906</v>
      </c>
      <c r="C4346" s="7">
        <f t="shared" si="67"/>
        <v>2033</v>
      </c>
      <c r="D4346">
        <v>1987</v>
      </c>
      <c r="E4346" t="s">
        <v>18</v>
      </c>
      <c r="F4346" t="s">
        <v>69</v>
      </c>
      <c r="G4346" s="7">
        <v>5</v>
      </c>
      <c r="H4346" s="3">
        <v>242.6</v>
      </c>
      <c r="I4346">
        <v>0.21</v>
      </c>
      <c r="J4346" s="17" t="str" cm="1">
        <f t="array" ref="J4346">_xlfn.IFS(I4346&lt;=0.09,"&lt;0,1%",I4346&lt;=0.19,"&lt;0,2%",I4346&lt;=0.29,"&lt;0,3%",I4346&lt;=39,"&lt;0,4%")</f>
        <v>&lt;0,3%</v>
      </c>
      <c r="K4346" t="s">
        <v>15</v>
      </c>
      <c r="L4346" s="7">
        <v>5</v>
      </c>
      <c r="M4346" s="7" t="str" cm="1">
        <f t="array" ref="M4346">_xlfn.IFS(L4346&lt;1,"Very Fast",L4346&lt;3,"Fast",L4346&lt;5,"Normal",L4346&lt;=7,"Slow",L4346&gt;=8,"Very Slow")</f>
        <v>Slow</v>
      </c>
      <c r="N4346" s="5">
        <v>4.9000000000000004</v>
      </c>
      <c r="O4346" t="str" cm="1">
        <f t="array" ref="O4346">_xlfn.IFS(N4346&lt;2,"Very Poor",N4346&lt;3,"Poor",N4346&lt;4,"Average",N4346&lt;4.5,"Good",N4346&lt;=5,"Excellent")</f>
        <v>Excellent</v>
      </c>
      <c r="P4346" s="12">
        <v>958.27</v>
      </c>
    </row>
    <row r="4347" spans="1:16" x14ac:dyDescent="0.35">
      <c r="A4347">
        <v>14346</v>
      </c>
      <c r="B4347" s="15">
        <v>48907</v>
      </c>
      <c r="C4347" s="7">
        <f t="shared" si="67"/>
        <v>2033</v>
      </c>
      <c r="D4347">
        <v>1775</v>
      </c>
      <c r="E4347" t="s">
        <v>18</v>
      </c>
      <c r="F4347" t="s">
        <v>69</v>
      </c>
      <c r="G4347" s="7">
        <v>5</v>
      </c>
      <c r="H4347" s="3">
        <v>454.7</v>
      </c>
      <c r="I4347">
        <v>0.06</v>
      </c>
      <c r="J4347" s="17" t="str" cm="1">
        <f t="array" ref="J4347">_xlfn.IFS(I4347&lt;=0.09,"&lt;0,1%",I4347&lt;=0.19,"&lt;0,2%",I4347&lt;=0.29,"&lt;0,3%",I4347&lt;=39,"&lt;0,4%")</f>
        <v>&lt;0,1%</v>
      </c>
      <c r="K4347" t="s">
        <v>17</v>
      </c>
      <c r="L4347" s="7">
        <v>7</v>
      </c>
      <c r="M4347" s="7" t="str" cm="1">
        <f t="array" ref="M4347">_xlfn.IFS(L4347&lt;1,"Very Fast",L4347&lt;3,"Fast",L4347&lt;5,"Normal",L4347&lt;=7,"Slow",L4347&gt;=8,"Very Slow")</f>
        <v>Slow</v>
      </c>
      <c r="N4347" s="5">
        <v>4.4000000000000004</v>
      </c>
      <c r="O4347" t="str" cm="1">
        <f t="array" ref="O4347">_xlfn.IFS(N4347&lt;2,"Very Poor",N4347&lt;3,"Poor",N4347&lt;4,"Average",N4347&lt;4.5,"Good",N4347&lt;=5,"Excellent")</f>
        <v>Good</v>
      </c>
      <c r="P4347" s="12">
        <v>2137.09</v>
      </c>
    </row>
    <row r="4348" spans="1:16" x14ac:dyDescent="0.35">
      <c r="A4348">
        <v>14347</v>
      </c>
      <c r="B4348" s="15">
        <v>48908</v>
      </c>
      <c r="C4348" s="7">
        <f t="shared" si="67"/>
        <v>2033</v>
      </c>
      <c r="D4348">
        <v>1513</v>
      </c>
      <c r="E4348" t="s">
        <v>18</v>
      </c>
      <c r="F4348" t="s">
        <v>69</v>
      </c>
      <c r="G4348" s="7">
        <v>5</v>
      </c>
      <c r="H4348" s="3">
        <v>241.26</v>
      </c>
      <c r="I4348">
        <v>0.01</v>
      </c>
      <c r="J4348" s="17" t="str" cm="1">
        <f t="array" ref="J4348">_xlfn.IFS(I4348&lt;=0.09,"&lt;0,1%",I4348&lt;=0.19,"&lt;0,2%",I4348&lt;=0.29,"&lt;0,3%",I4348&lt;=39,"&lt;0,4%")</f>
        <v>&lt;0,1%</v>
      </c>
      <c r="K4348" t="s">
        <v>17</v>
      </c>
      <c r="L4348" s="7">
        <v>11</v>
      </c>
      <c r="M4348" s="7" t="str" cm="1">
        <f t="array" ref="M4348">_xlfn.IFS(L4348&lt;1,"Very Fast",L4348&lt;3,"Fast",L4348&lt;5,"Normal",L4348&lt;=7,"Slow",L4348&gt;=8,"Very Slow")</f>
        <v>Very Slow</v>
      </c>
      <c r="N4348" s="5">
        <v>4.7</v>
      </c>
      <c r="O4348" t="str" cm="1">
        <f t="array" ref="O4348">_xlfn.IFS(N4348&lt;2,"Very Poor",N4348&lt;3,"Poor",N4348&lt;4,"Average",N4348&lt;4.5,"Good",N4348&lt;=5,"Excellent")</f>
        <v>Excellent</v>
      </c>
      <c r="P4348" s="12">
        <v>1194.24</v>
      </c>
    </row>
    <row r="4349" spans="1:16" x14ac:dyDescent="0.35">
      <c r="A4349">
        <v>14348</v>
      </c>
      <c r="B4349" s="15">
        <v>48909</v>
      </c>
      <c r="C4349" s="7">
        <f t="shared" si="67"/>
        <v>2033</v>
      </c>
      <c r="D4349">
        <v>1872</v>
      </c>
      <c r="E4349" t="s">
        <v>14</v>
      </c>
      <c r="F4349" t="s">
        <v>69</v>
      </c>
      <c r="G4349" s="7">
        <v>5</v>
      </c>
      <c r="H4349" s="3">
        <v>540.74</v>
      </c>
      <c r="I4349">
        <v>0.25</v>
      </c>
      <c r="J4349" s="17" t="str" cm="1">
        <f t="array" ref="J4349">_xlfn.IFS(I4349&lt;=0.09,"&lt;0,1%",I4349&lt;=0.19,"&lt;0,2%",I4349&lt;=0.29,"&lt;0,3%",I4349&lt;=39,"&lt;0,4%")</f>
        <v>&lt;0,3%</v>
      </c>
      <c r="K4349" t="s">
        <v>15</v>
      </c>
      <c r="L4349" s="7">
        <v>4</v>
      </c>
      <c r="M4349" s="7" t="str" cm="1">
        <f t="array" ref="M4349">_xlfn.IFS(L4349&lt;1,"Very Fast",L4349&lt;3,"Fast",L4349&lt;5,"Normal",L4349&lt;=7,"Slow",L4349&gt;=8,"Very Slow")</f>
        <v>Normal</v>
      </c>
      <c r="N4349" s="5">
        <v>4.3</v>
      </c>
      <c r="O4349" t="str" cm="1">
        <f t="array" ref="O4349">_xlfn.IFS(N4349&lt;2,"Very Poor",N4349&lt;3,"Poor",N4349&lt;4,"Average",N4349&lt;4.5,"Good",N4349&lt;=5,"Excellent")</f>
        <v>Good</v>
      </c>
      <c r="P4349" s="12">
        <v>2027.78</v>
      </c>
    </row>
    <row r="4350" spans="1:16" x14ac:dyDescent="0.35">
      <c r="A4350">
        <v>14349</v>
      </c>
      <c r="B4350" s="15">
        <v>48910</v>
      </c>
      <c r="C4350" s="7">
        <f t="shared" si="67"/>
        <v>2033</v>
      </c>
      <c r="D4350">
        <v>1636</v>
      </c>
      <c r="E4350" t="s">
        <v>11</v>
      </c>
      <c r="F4350" t="s">
        <v>66</v>
      </c>
      <c r="G4350" s="7">
        <v>1</v>
      </c>
      <c r="H4350" s="3">
        <v>118.68</v>
      </c>
      <c r="I4350">
        <v>0.19</v>
      </c>
      <c r="J4350" s="17" t="str" cm="1">
        <f t="array" ref="J4350">_xlfn.IFS(I4350&lt;=0.09,"&lt;0,1%",I4350&lt;=0.19,"&lt;0,2%",I4350&lt;=0.29,"&lt;0,3%",I4350&lt;=39,"&lt;0,4%")</f>
        <v>&lt;0,2%</v>
      </c>
      <c r="K4350" t="s">
        <v>15</v>
      </c>
      <c r="L4350" s="7">
        <v>5</v>
      </c>
      <c r="M4350" s="7" t="str" cm="1">
        <f t="array" ref="M4350">_xlfn.IFS(L4350&lt;1,"Very Fast",L4350&lt;3,"Fast",L4350&lt;5,"Normal",L4350&lt;=7,"Slow",L4350&gt;=8,"Very Slow")</f>
        <v>Slow</v>
      </c>
      <c r="N4350" s="5">
        <v>3.4</v>
      </c>
      <c r="O4350" t="str" cm="1">
        <f t="array" ref="O4350">_xlfn.IFS(N4350&lt;2,"Very Poor",N4350&lt;3,"Poor",N4350&lt;4,"Average",N4350&lt;4.5,"Good",N4350&lt;=5,"Excellent")</f>
        <v>Average</v>
      </c>
      <c r="P4350" s="12">
        <v>96.13</v>
      </c>
    </row>
    <row r="4351" spans="1:16" x14ac:dyDescent="0.35">
      <c r="A4351">
        <v>14350</v>
      </c>
      <c r="B4351" s="15">
        <v>48911</v>
      </c>
      <c r="C4351" s="7">
        <f t="shared" si="67"/>
        <v>2033</v>
      </c>
      <c r="D4351">
        <v>1621</v>
      </c>
      <c r="E4351" t="s">
        <v>14</v>
      </c>
      <c r="F4351" t="s">
        <v>66</v>
      </c>
      <c r="G4351" s="7">
        <v>5</v>
      </c>
      <c r="H4351" s="3">
        <v>186.02</v>
      </c>
      <c r="I4351">
        <v>0.23</v>
      </c>
      <c r="J4351" s="17" t="str" cm="1">
        <f t="array" ref="J4351">_xlfn.IFS(I4351&lt;=0.09,"&lt;0,1%",I4351&lt;=0.19,"&lt;0,2%",I4351&lt;=0.29,"&lt;0,3%",I4351&lt;=39,"&lt;0,4%")</f>
        <v>&lt;0,3%</v>
      </c>
      <c r="K4351" t="s">
        <v>17</v>
      </c>
      <c r="L4351" s="7">
        <v>4</v>
      </c>
      <c r="M4351" s="7" t="str" cm="1">
        <f t="array" ref="M4351">_xlfn.IFS(L4351&lt;1,"Very Fast",L4351&lt;3,"Fast",L4351&lt;5,"Normal",L4351&lt;=7,"Slow",L4351&gt;=8,"Very Slow")</f>
        <v>Normal</v>
      </c>
      <c r="N4351" s="5">
        <v>4.4000000000000004</v>
      </c>
      <c r="O4351" t="str" cm="1">
        <f t="array" ref="O4351">_xlfn.IFS(N4351&lt;2,"Very Poor",N4351&lt;3,"Poor",N4351&lt;4,"Average",N4351&lt;4.5,"Good",N4351&lt;=5,"Excellent")</f>
        <v>Good</v>
      </c>
      <c r="P4351" s="12">
        <v>716.18</v>
      </c>
    </row>
    <row r="4352" spans="1:16" x14ac:dyDescent="0.35">
      <c r="A4352">
        <v>14351</v>
      </c>
      <c r="B4352" s="15">
        <v>48912</v>
      </c>
      <c r="C4352" s="7">
        <f t="shared" si="67"/>
        <v>2033</v>
      </c>
      <c r="D4352">
        <v>1597</v>
      </c>
      <c r="E4352" t="s">
        <v>14</v>
      </c>
      <c r="F4352" t="s">
        <v>69</v>
      </c>
      <c r="G4352" s="7">
        <v>7</v>
      </c>
      <c r="H4352" s="3">
        <v>337.53</v>
      </c>
      <c r="I4352">
        <v>0.28000000000000003</v>
      </c>
      <c r="J4352" s="17" t="str" cm="1">
        <f t="array" ref="J4352">_xlfn.IFS(I4352&lt;=0.09,"&lt;0,1%",I4352&lt;=0.19,"&lt;0,2%",I4352&lt;=0.29,"&lt;0,3%",I4352&lt;=39,"&lt;0,4%")</f>
        <v>&lt;0,3%</v>
      </c>
      <c r="K4352" t="s">
        <v>17</v>
      </c>
      <c r="L4352" s="7">
        <v>4</v>
      </c>
      <c r="M4352" s="7" t="str" cm="1">
        <f t="array" ref="M4352">_xlfn.IFS(L4352&lt;1,"Very Fast",L4352&lt;3,"Fast",L4352&lt;5,"Normal",L4352&lt;=7,"Slow",L4352&gt;=8,"Very Slow")</f>
        <v>Normal</v>
      </c>
      <c r="N4352" s="5">
        <v>3.3</v>
      </c>
      <c r="O4352" t="str" cm="1">
        <f t="array" ref="O4352">_xlfn.IFS(N4352&lt;2,"Very Poor",N4352&lt;3,"Poor",N4352&lt;4,"Average",N4352&lt;4.5,"Good",N4352&lt;=5,"Excellent")</f>
        <v>Average</v>
      </c>
      <c r="P4352" s="12">
        <v>1701.15</v>
      </c>
    </row>
    <row r="4353" spans="1:16" x14ac:dyDescent="0.35">
      <c r="A4353">
        <v>14352</v>
      </c>
      <c r="B4353" s="15">
        <v>48913</v>
      </c>
      <c r="C4353" s="7">
        <f t="shared" si="67"/>
        <v>2033</v>
      </c>
      <c r="D4353">
        <v>1936</v>
      </c>
      <c r="E4353" t="s">
        <v>11</v>
      </c>
      <c r="F4353" t="s">
        <v>69</v>
      </c>
      <c r="G4353" s="7">
        <v>4</v>
      </c>
      <c r="H4353" s="3">
        <v>201.74</v>
      </c>
      <c r="I4353">
        <v>0.15</v>
      </c>
      <c r="J4353" s="17" t="str" cm="1">
        <f t="array" ref="J4353">_xlfn.IFS(I4353&lt;=0.09,"&lt;0,1%",I4353&lt;=0.19,"&lt;0,2%",I4353&lt;=0.29,"&lt;0,3%",I4353&lt;=39,"&lt;0,4%")</f>
        <v>&lt;0,2%</v>
      </c>
      <c r="K4353" t="s">
        <v>15</v>
      </c>
      <c r="L4353" s="7">
        <v>8</v>
      </c>
      <c r="M4353" s="7" t="str" cm="1">
        <f t="array" ref="M4353">_xlfn.IFS(L4353&lt;1,"Very Fast",L4353&lt;3,"Fast",L4353&lt;5,"Normal",L4353&lt;=7,"Slow",L4353&gt;=8,"Very Slow")</f>
        <v>Very Slow</v>
      </c>
      <c r="N4353" s="5">
        <v>2.4</v>
      </c>
      <c r="O4353" t="str" cm="1">
        <f t="array" ref="O4353">_xlfn.IFS(N4353&lt;2,"Very Poor",N4353&lt;3,"Poor",N4353&lt;4,"Average",N4353&lt;4.5,"Good",N4353&lt;=5,"Excellent")</f>
        <v>Poor</v>
      </c>
      <c r="P4353" s="12">
        <v>685.92</v>
      </c>
    </row>
    <row r="4354" spans="1:16" x14ac:dyDescent="0.35">
      <c r="A4354">
        <v>14353</v>
      </c>
      <c r="B4354" s="15">
        <v>48914</v>
      </c>
      <c r="C4354" s="7">
        <f t="shared" si="67"/>
        <v>2033</v>
      </c>
      <c r="D4354">
        <v>1631</v>
      </c>
      <c r="E4354" t="s">
        <v>18</v>
      </c>
      <c r="F4354" t="s">
        <v>68</v>
      </c>
      <c r="G4354" s="7">
        <v>7</v>
      </c>
      <c r="H4354" s="3">
        <v>263.18</v>
      </c>
      <c r="I4354">
        <v>0.04</v>
      </c>
      <c r="J4354" s="17" t="str" cm="1">
        <f t="array" ref="J4354">_xlfn.IFS(I4354&lt;=0.09,"&lt;0,1%",I4354&lt;=0.19,"&lt;0,2%",I4354&lt;=0.29,"&lt;0,3%",I4354&lt;=39,"&lt;0,4%")</f>
        <v>&lt;0,1%</v>
      </c>
      <c r="K4354" t="s">
        <v>15</v>
      </c>
      <c r="L4354" s="7">
        <v>11</v>
      </c>
      <c r="M4354" s="7" t="str" cm="1">
        <f t="array" ref="M4354">_xlfn.IFS(L4354&lt;1,"Very Fast",L4354&lt;3,"Fast",L4354&lt;5,"Normal",L4354&lt;=7,"Slow",L4354&gt;=8,"Very Slow")</f>
        <v>Very Slow</v>
      </c>
      <c r="N4354" s="5">
        <v>2.5</v>
      </c>
      <c r="O4354" t="str" cm="1">
        <f t="array" ref="O4354">_xlfn.IFS(N4354&lt;2,"Very Poor",N4354&lt;3,"Poor",N4354&lt;4,"Average",N4354&lt;4.5,"Good",N4354&lt;=5,"Excellent")</f>
        <v>Poor</v>
      </c>
      <c r="P4354" s="12">
        <v>1768.57</v>
      </c>
    </row>
    <row r="4355" spans="1:16" x14ac:dyDescent="0.35">
      <c r="A4355">
        <v>14354</v>
      </c>
      <c r="B4355" s="15">
        <v>48915</v>
      </c>
      <c r="C4355" s="7">
        <f t="shared" ref="C4355:C4418" si="68">YEAR(B4355)</f>
        <v>2033</v>
      </c>
      <c r="D4355">
        <v>1126</v>
      </c>
      <c r="E4355" t="s">
        <v>18</v>
      </c>
      <c r="F4355" t="s">
        <v>69</v>
      </c>
      <c r="G4355" s="7">
        <v>4</v>
      </c>
      <c r="H4355" s="3">
        <v>303.07</v>
      </c>
      <c r="I4355">
        <v>0.33</v>
      </c>
      <c r="J4355" s="17" t="str" cm="1">
        <f t="array" ref="J4355">_xlfn.IFS(I4355&lt;=0.09,"&lt;0,1%",I4355&lt;=0.19,"&lt;0,2%",I4355&lt;=0.29,"&lt;0,3%",I4355&lt;=39,"&lt;0,4%")</f>
        <v>&lt;0,4%</v>
      </c>
      <c r="K4355" t="s">
        <v>15</v>
      </c>
      <c r="L4355" s="7">
        <v>5</v>
      </c>
      <c r="M4355" s="7" t="str" cm="1">
        <f t="array" ref="M4355">_xlfn.IFS(L4355&lt;1,"Very Fast",L4355&lt;3,"Fast",L4355&lt;5,"Normal",L4355&lt;=7,"Slow",L4355&gt;=8,"Very Slow")</f>
        <v>Slow</v>
      </c>
      <c r="N4355" s="5">
        <v>3.3</v>
      </c>
      <c r="O4355" t="str" cm="1">
        <f t="array" ref="O4355">_xlfn.IFS(N4355&lt;2,"Very Poor",N4355&lt;3,"Poor",N4355&lt;4,"Average",N4355&lt;4.5,"Good",N4355&lt;=5,"Excellent")</f>
        <v>Average</v>
      </c>
      <c r="P4355" s="12">
        <v>812.23</v>
      </c>
    </row>
    <row r="4356" spans="1:16" x14ac:dyDescent="0.35">
      <c r="A4356">
        <v>14355</v>
      </c>
      <c r="B4356" s="15">
        <v>48916</v>
      </c>
      <c r="C4356" s="7">
        <f t="shared" si="68"/>
        <v>2033</v>
      </c>
      <c r="D4356">
        <v>1254</v>
      </c>
      <c r="E4356" t="s">
        <v>14</v>
      </c>
      <c r="F4356" t="s">
        <v>68</v>
      </c>
      <c r="G4356" s="7">
        <v>1</v>
      </c>
      <c r="H4356" s="3">
        <v>515.97</v>
      </c>
      <c r="I4356">
        <v>0.19</v>
      </c>
      <c r="J4356" s="17" t="str" cm="1">
        <f t="array" ref="J4356">_xlfn.IFS(I4356&lt;=0.09,"&lt;0,1%",I4356&lt;=0.19,"&lt;0,2%",I4356&lt;=0.29,"&lt;0,3%",I4356&lt;=39,"&lt;0,4%")</f>
        <v>&lt;0,2%</v>
      </c>
      <c r="K4356" t="s">
        <v>17</v>
      </c>
      <c r="L4356" s="7">
        <v>9</v>
      </c>
      <c r="M4356" s="7" t="str" cm="1">
        <f t="array" ref="M4356">_xlfn.IFS(L4356&lt;1,"Very Fast",L4356&lt;3,"Fast",L4356&lt;5,"Normal",L4356&lt;=7,"Slow",L4356&gt;=8,"Very Slow")</f>
        <v>Very Slow</v>
      </c>
      <c r="N4356" s="5">
        <v>4.2</v>
      </c>
      <c r="O4356" t="str" cm="1">
        <f t="array" ref="O4356">_xlfn.IFS(N4356&lt;2,"Very Poor",N4356&lt;3,"Poor",N4356&lt;4,"Average",N4356&lt;4.5,"Good",N4356&lt;=5,"Excellent")</f>
        <v>Good</v>
      </c>
      <c r="P4356" s="12">
        <v>417.94</v>
      </c>
    </row>
    <row r="4357" spans="1:16" x14ac:dyDescent="0.35">
      <c r="A4357">
        <v>14356</v>
      </c>
      <c r="B4357" s="15">
        <v>48917</v>
      </c>
      <c r="C4357" s="7">
        <f t="shared" si="68"/>
        <v>2033</v>
      </c>
      <c r="D4357">
        <v>1694</v>
      </c>
      <c r="E4357" t="s">
        <v>14</v>
      </c>
      <c r="F4357" t="s">
        <v>68</v>
      </c>
      <c r="G4357" s="7">
        <v>5</v>
      </c>
      <c r="H4357" s="3">
        <v>321.07</v>
      </c>
      <c r="I4357">
        <v>0.22</v>
      </c>
      <c r="J4357" s="17" t="str" cm="1">
        <f t="array" ref="J4357">_xlfn.IFS(I4357&lt;=0.09,"&lt;0,1%",I4357&lt;=0.19,"&lt;0,2%",I4357&lt;=0.29,"&lt;0,3%",I4357&lt;=39,"&lt;0,4%")</f>
        <v>&lt;0,3%</v>
      </c>
      <c r="K4357" t="s">
        <v>13</v>
      </c>
      <c r="L4357" s="7">
        <v>5</v>
      </c>
      <c r="M4357" s="7" t="str" cm="1">
        <f t="array" ref="M4357">_xlfn.IFS(L4357&lt;1,"Very Fast",L4357&lt;3,"Fast",L4357&lt;5,"Normal",L4357&lt;=7,"Slow",L4357&gt;=8,"Very Slow")</f>
        <v>Slow</v>
      </c>
      <c r="N4357" s="5">
        <v>1.5</v>
      </c>
      <c r="O4357" t="str" cm="1">
        <f t="array" ref="O4357">_xlfn.IFS(N4357&lt;2,"Very Poor",N4357&lt;3,"Poor",N4357&lt;4,"Average",N4357&lt;4.5,"Good",N4357&lt;=5,"Excellent")</f>
        <v>Very Poor</v>
      </c>
      <c r="P4357" s="12">
        <v>1252.17</v>
      </c>
    </row>
    <row r="4358" spans="1:16" x14ac:dyDescent="0.35">
      <c r="A4358">
        <v>14357</v>
      </c>
      <c r="B4358" s="15">
        <v>48918</v>
      </c>
      <c r="C4358" s="7">
        <f t="shared" si="68"/>
        <v>2033</v>
      </c>
      <c r="D4358">
        <v>1015</v>
      </c>
      <c r="E4358" t="s">
        <v>18</v>
      </c>
      <c r="F4358" t="s">
        <v>69</v>
      </c>
      <c r="G4358" s="7">
        <v>3</v>
      </c>
      <c r="H4358" s="3">
        <v>227.04</v>
      </c>
      <c r="I4358">
        <v>0.33</v>
      </c>
      <c r="J4358" s="17" t="str" cm="1">
        <f t="array" ref="J4358">_xlfn.IFS(I4358&lt;=0.09,"&lt;0,1%",I4358&lt;=0.19,"&lt;0,2%",I4358&lt;=0.29,"&lt;0,3%",I4358&lt;=39,"&lt;0,4%")</f>
        <v>&lt;0,4%</v>
      </c>
      <c r="K4358" t="s">
        <v>15</v>
      </c>
      <c r="L4358" s="7">
        <v>8</v>
      </c>
      <c r="M4358" s="7" t="str" cm="1">
        <f t="array" ref="M4358">_xlfn.IFS(L4358&lt;1,"Very Fast",L4358&lt;3,"Fast",L4358&lt;5,"Normal",L4358&lt;=7,"Slow",L4358&gt;=8,"Very Slow")</f>
        <v>Very Slow</v>
      </c>
      <c r="N4358" s="5">
        <v>1.2</v>
      </c>
      <c r="O4358" t="str" cm="1">
        <f t="array" ref="O4358">_xlfn.IFS(N4358&lt;2,"Very Poor",N4358&lt;3,"Poor",N4358&lt;4,"Average",N4358&lt;4.5,"Good",N4358&lt;=5,"Excellent")</f>
        <v>Very Poor</v>
      </c>
      <c r="P4358" s="12">
        <v>456.35</v>
      </c>
    </row>
    <row r="4359" spans="1:16" x14ac:dyDescent="0.35">
      <c r="A4359">
        <v>14358</v>
      </c>
      <c r="B4359" s="15">
        <v>48919</v>
      </c>
      <c r="C4359" s="7">
        <f t="shared" si="68"/>
        <v>2033</v>
      </c>
      <c r="D4359">
        <v>1476</v>
      </c>
      <c r="E4359" t="s">
        <v>14</v>
      </c>
      <c r="F4359" t="s">
        <v>69</v>
      </c>
      <c r="G4359" s="7">
        <v>7</v>
      </c>
      <c r="H4359" s="3">
        <v>159.93</v>
      </c>
      <c r="I4359">
        <v>0.33</v>
      </c>
      <c r="J4359" s="17" t="str" cm="1">
        <f t="array" ref="J4359">_xlfn.IFS(I4359&lt;=0.09,"&lt;0,1%",I4359&lt;=0.19,"&lt;0,2%",I4359&lt;=0.29,"&lt;0,3%",I4359&lt;=39,"&lt;0,4%")</f>
        <v>&lt;0,4%</v>
      </c>
      <c r="K4359" t="s">
        <v>15</v>
      </c>
      <c r="L4359" s="7">
        <v>3</v>
      </c>
      <c r="M4359" s="7" t="str" cm="1">
        <f t="array" ref="M4359">_xlfn.IFS(L4359&lt;1,"Very Fast",L4359&lt;3,"Fast",L4359&lt;5,"Normal",L4359&lt;=7,"Slow",L4359&gt;=8,"Very Slow")</f>
        <v>Normal</v>
      </c>
      <c r="N4359" s="5">
        <v>4.2</v>
      </c>
      <c r="O4359" t="str" cm="1">
        <f t="array" ref="O4359">_xlfn.IFS(N4359&lt;2,"Very Poor",N4359&lt;3,"Poor",N4359&lt;4,"Average",N4359&lt;4.5,"Good",N4359&lt;=5,"Excellent")</f>
        <v>Good</v>
      </c>
      <c r="P4359" s="12">
        <v>750.07</v>
      </c>
    </row>
    <row r="4360" spans="1:16" x14ac:dyDescent="0.35">
      <c r="A4360">
        <v>14359</v>
      </c>
      <c r="B4360" s="15">
        <v>48920</v>
      </c>
      <c r="C4360" s="7">
        <f t="shared" si="68"/>
        <v>2033</v>
      </c>
      <c r="D4360">
        <v>1061</v>
      </c>
      <c r="E4360" t="s">
        <v>14</v>
      </c>
      <c r="F4360" t="s">
        <v>66</v>
      </c>
      <c r="G4360" s="7">
        <v>5</v>
      </c>
      <c r="H4360" s="3">
        <v>254.08</v>
      </c>
      <c r="I4360">
        <v>0.2</v>
      </c>
      <c r="J4360" s="17" t="str" cm="1">
        <f t="array" ref="J4360">_xlfn.IFS(I4360&lt;=0.09,"&lt;0,1%",I4360&lt;=0.19,"&lt;0,2%",I4360&lt;=0.29,"&lt;0,3%",I4360&lt;=39,"&lt;0,4%")</f>
        <v>&lt;0,3%</v>
      </c>
      <c r="K4360" t="s">
        <v>15</v>
      </c>
      <c r="L4360" s="7">
        <v>7</v>
      </c>
      <c r="M4360" s="7" t="str" cm="1">
        <f t="array" ref="M4360">_xlfn.IFS(L4360&lt;1,"Very Fast",L4360&lt;3,"Fast",L4360&lt;5,"Normal",L4360&lt;=7,"Slow",L4360&gt;=8,"Very Slow")</f>
        <v>Slow</v>
      </c>
      <c r="N4360" s="5">
        <v>3.6</v>
      </c>
      <c r="O4360" t="str" cm="1">
        <f t="array" ref="O4360">_xlfn.IFS(N4360&lt;2,"Very Poor",N4360&lt;3,"Poor",N4360&lt;4,"Average",N4360&lt;4.5,"Good",N4360&lt;=5,"Excellent")</f>
        <v>Average</v>
      </c>
      <c r="P4360" s="12">
        <v>1016.32</v>
      </c>
    </row>
    <row r="4361" spans="1:16" x14ac:dyDescent="0.35">
      <c r="A4361">
        <v>14360</v>
      </c>
      <c r="B4361" s="15">
        <v>48921</v>
      </c>
      <c r="C4361" s="7">
        <f t="shared" si="68"/>
        <v>2033</v>
      </c>
      <c r="D4361">
        <v>1880</v>
      </c>
      <c r="E4361" t="s">
        <v>21</v>
      </c>
      <c r="F4361" t="s">
        <v>66</v>
      </c>
      <c r="G4361" s="7">
        <v>4</v>
      </c>
      <c r="H4361" s="3">
        <v>316.70999999999998</v>
      </c>
      <c r="I4361">
        <v>0.1</v>
      </c>
      <c r="J4361" s="17" t="str" cm="1">
        <f t="array" ref="J4361">_xlfn.IFS(I4361&lt;=0.09,"&lt;0,1%",I4361&lt;=0.19,"&lt;0,2%",I4361&lt;=0.29,"&lt;0,3%",I4361&lt;=39,"&lt;0,4%")</f>
        <v>&lt;0,2%</v>
      </c>
      <c r="K4361" t="s">
        <v>15</v>
      </c>
      <c r="L4361" s="7">
        <v>1</v>
      </c>
      <c r="M4361" s="7" t="str" cm="1">
        <f t="array" ref="M4361">_xlfn.IFS(L4361&lt;1,"Very Fast",L4361&lt;3,"Fast",L4361&lt;5,"Normal",L4361&lt;=7,"Slow",L4361&gt;=8,"Very Slow")</f>
        <v>Fast</v>
      </c>
      <c r="N4361" s="5">
        <v>4.3</v>
      </c>
      <c r="O4361" t="str" cm="1">
        <f t="array" ref="O4361">_xlfn.IFS(N4361&lt;2,"Very Poor",N4361&lt;3,"Poor",N4361&lt;4,"Average",N4361&lt;4.5,"Good",N4361&lt;=5,"Excellent")</f>
        <v>Good</v>
      </c>
      <c r="P4361" s="12">
        <v>1140.1600000000001</v>
      </c>
    </row>
    <row r="4362" spans="1:16" x14ac:dyDescent="0.35">
      <c r="A4362">
        <v>14361</v>
      </c>
      <c r="B4362" s="15">
        <v>48922</v>
      </c>
      <c r="C4362" s="7">
        <f t="shared" si="68"/>
        <v>2033</v>
      </c>
      <c r="D4362">
        <v>1431</v>
      </c>
      <c r="E4362" t="s">
        <v>14</v>
      </c>
      <c r="F4362" t="s">
        <v>69</v>
      </c>
      <c r="G4362" s="7">
        <v>7</v>
      </c>
      <c r="H4362" s="3">
        <v>451.48</v>
      </c>
      <c r="I4362">
        <v>0.35</v>
      </c>
      <c r="J4362" s="17" t="str" cm="1">
        <f t="array" ref="J4362">_xlfn.IFS(I4362&lt;=0.09,"&lt;0,1%",I4362&lt;=0.19,"&lt;0,2%",I4362&lt;=0.29,"&lt;0,3%",I4362&lt;=39,"&lt;0,4%")</f>
        <v>&lt;0,4%</v>
      </c>
      <c r="K4362" t="s">
        <v>15</v>
      </c>
      <c r="L4362" s="7">
        <v>5</v>
      </c>
      <c r="M4362" s="7" t="str" cm="1">
        <f t="array" ref="M4362">_xlfn.IFS(L4362&lt;1,"Very Fast",L4362&lt;3,"Fast",L4362&lt;5,"Normal",L4362&lt;=7,"Slow",L4362&gt;=8,"Very Slow")</f>
        <v>Slow</v>
      </c>
      <c r="N4362" s="5">
        <v>4.9000000000000004</v>
      </c>
      <c r="O4362" t="str" cm="1">
        <f t="array" ref="O4362">_xlfn.IFS(N4362&lt;2,"Very Poor",N4362&lt;3,"Poor",N4362&lt;4,"Average",N4362&lt;4.5,"Good",N4362&lt;=5,"Excellent")</f>
        <v>Excellent</v>
      </c>
      <c r="P4362" s="12">
        <v>2054.23</v>
      </c>
    </row>
    <row r="4363" spans="1:16" x14ac:dyDescent="0.35">
      <c r="A4363">
        <v>14362</v>
      </c>
      <c r="B4363" s="15">
        <v>48923</v>
      </c>
      <c r="C4363" s="7">
        <f t="shared" si="68"/>
        <v>2033</v>
      </c>
      <c r="D4363">
        <v>1669</v>
      </c>
      <c r="E4363" t="s">
        <v>18</v>
      </c>
      <c r="F4363" t="s">
        <v>69</v>
      </c>
      <c r="G4363" s="7">
        <v>2</v>
      </c>
      <c r="H4363" s="3">
        <v>85.81</v>
      </c>
      <c r="I4363">
        <v>0.24</v>
      </c>
      <c r="J4363" s="17" t="str" cm="1">
        <f t="array" ref="J4363">_xlfn.IFS(I4363&lt;=0.09,"&lt;0,1%",I4363&lt;=0.19,"&lt;0,2%",I4363&lt;=0.29,"&lt;0,3%",I4363&lt;=39,"&lt;0,4%")</f>
        <v>&lt;0,3%</v>
      </c>
      <c r="K4363" t="s">
        <v>13</v>
      </c>
      <c r="L4363" s="7">
        <v>2</v>
      </c>
      <c r="M4363" s="7" t="str" cm="1">
        <f t="array" ref="M4363">_xlfn.IFS(L4363&lt;1,"Very Fast",L4363&lt;3,"Fast",L4363&lt;5,"Normal",L4363&lt;=7,"Slow",L4363&gt;=8,"Very Slow")</f>
        <v>Fast</v>
      </c>
      <c r="N4363" s="5">
        <v>2</v>
      </c>
      <c r="O4363" t="str" cm="1">
        <f t="array" ref="O4363">_xlfn.IFS(N4363&lt;2,"Very Poor",N4363&lt;3,"Poor",N4363&lt;4,"Average",N4363&lt;4.5,"Good",N4363&lt;=5,"Excellent")</f>
        <v>Poor</v>
      </c>
      <c r="P4363" s="12">
        <v>130.43</v>
      </c>
    </row>
    <row r="4364" spans="1:16" x14ac:dyDescent="0.35">
      <c r="A4364">
        <v>14363</v>
      </c>
      <c r="B4364" s="15">
        <v>48924</v>
      </c>
      <c r="C4364" s="7">
        <f t="shared" si="68"/>
        <v>2033</v>
      </c>
      <c r="D4364">
        <v>1267</v>
      </c>
      <c r="E4364" t="s">
        <v>18</v>
      </c>
      <c r="F4364" t="s">
        <v>66</v>
      </c>
      <c r="G4364" s="7">
        <v>6</v>
      </c>
      <c r="H4364" s="3">
        <v>144.63999999999999</v>
      </c>
      <c r="I4364">
        <v>0.14000000000000001</v>
      </c>
      <c r="J4364" s="17" t="str" cm="1">
        <f t="array" ref="J4364">_xlfn.IFS(I4364&lt;=0.09,"&lt;0,1%",I4364&lt;=0.19,"&lt;0,2%",I4364&lt;=0.29,"&lt;0,3%",I4364&lt;=39,"&lt;0,4%")</f>
        <v>&lt;0,2%</v>
      </c>
      <c r="K4364" t="s">
        <v>15</v>
      </c>
      <c r="L4364" s="7">
        <v>8</v>
      </c>
      <c r="M4364" s="7" t="str" cm="1">
        <f t="array" ref="M4364">_xlfn.IFS(L4364&lt;1,"Very Fast",L4364&lt;3,"Fast",L4364&lt;5,"Normal",L4364&lt;=7,"Slow",L4364&gt;=8,"Very Slow")</f>
        <v>Very Slow</v>
      </c>
      <c r="N4364" s="5">
        <v>1.8</v>
      </c>
      <c r="O4364" t="str" cm="1">
        <f t="array" ref="O4364">_xlfn.IFS(N4364&lt;2,"Very Poor",N4364&lt;3,"Poor",N4364&lt;4,"Average",N4364&lt;4.5,"Good",N4364&lt;=5,"Excellent")</f>
        <v>Very Poor</v>
      </c>
      <c r="P4364" s="12">
        <v>746.34</v>
      </c>
    </row>
    <row r="4365" spans="1:16" x14ac:dyDescent="0.35">
      <c r="A4365">
        <v>14364</v>
      </c>
      <c r="B4365" s="15">
        <v>48925</v>
      </c>
      <c r="C4365" s="7">
        <f t="shared" si="68"/>
        <v>2033</v>
      </c>
      <c r="D4365">
        <v>1034</v>
      </c>
      <c r="E4365" t="s">
        <v>14</v>
      </c>
      <c r="F4365" t="s">
        <v>68</v>
      </c>
      <c r="G4365" s="7">
        <v>2</v>
      </c>
      <c r="H4365" s="3">
        <v>237.1</v>
      </c>
      <c r="I4365">
        <v>0.2</v>
      </c>
      <c r="J4365" s="17" t="str" cm="1">
        <f t="array" ref="J4365">_xlfn.IFS(I4365&lt;=0.09,"&lt;0,1%",I4365&lt;=0.19,"&lt;0,2%",I4365&lt;=0.29,"&lt;0,3%",I4365&lt;=39,"&lt;0,4%")</f>
        <v>&lt;0,3%</v>
      </c>
      <c r="K4365" t="s">
        <v>17</v>
      </c>
      <c r="L4365" s="7">
        <v>6</v>
      </c>
      <c r="M4365" s="7" t="str" cm="1">
        <f t="array" ref="M4365">_xlfn.IFS(L4365&lt;1,"Very Fast",L4365&lt;3,"Fast",L4365&lt;5,"Normal",L4365&lt;=7,"Slow",L4365&gt;=8,"Very Slow")</f>
        <v>Slow</v>
      </c>
      <c r="N4365" s="5">
        <v>2.4</v>
      </c>
      <c r="O4365" t="str" cm="1">
        <f t="array" ref="O4365">_xlfn.IFS(N4365&lt;2,"Very Poor",N4365&lt;3,"Poor",N4365&lt;4,"Average",N4365&lt;4.5,"Good",N4365&lt;=5,"Excellent")</f>
        <v>Poor</v>
      </c>
      <c r="P4365" s="12">
        <v>379.36</v>
      </c>
    </row>
    <row r="4366" spans="1:16" x14ac:dyDescent="0.35">
      <c r="A4366">
        <v>14365</v>
      </c>
      <c r="B4366" s="15">
        <v>48926</v>
      </c>
      <c r="C4366" s="7">
        <f t="shared" si="68"/>
        <v>2033</v>
      </c>
      <c r="D4366">
        <v>1778</v>
      </c>
      <c r="E4366" t="s">
        <v>18</v>
      </c>
      <c r="F4366" t="s">
        <v>69</v>
      </c>
      <c r="G4366" s="7">
        <v>3</v>
      </c>
      <c r="H4366" s="3">
        <v>225.83</v>
      </c>
      <c r="I4366">
        <v>0.15</v>
      </c>
      <c r="J4366" s="17" t="str" cm="1">
        <f t="array" ref="J4366">_xlfn.IFS(I4366&lt;=0.09,"&lt;0,1%",I4366&lt;=0.19,"&lt;0,2%",I4366&lt;=0.29,"&lt;0,3%",I4366&lt;=39,"&lt;0,4%")</f>
        <v>&lt;0,2%</v>
      </c>
      <c r="K4366" t="s">
        <v>15</v>
      </c>
      <c r="L4366" s="7">
        <v>5</v>
      </c>
      <c r="M4366" s="7" t="str" cm="1">
        <f t="array" ref="M4366">_xlfn.IFS(L4366&lt;1,"Very Fast",L4366&lt;3,"Fast",L4366&lt;5,"Normal",L4366&lt;=7,"Slow",L4366&gt;=8,"Very Slow")</f>
        <v>Slow</v>
      </c>
      <c r="N4366" s="5">
        <v>4.5</v>
      </c>
      <c r="O4366" t="str" cm="1">
        <f t="array" ref="O4366">_xlfn.IFS(N4366&lt;2,"Very Poor",N4366&lt;3,"Poor",N4366&lt;4,"Average",N4366&lt;4.5,"Good",N4366&lt;=5,"Excellent")</f>
        <v>Excellent</v>
      </c>
      <c r="P4366" s="12">
        <v>575.87</v>
      </c>
    </row>
    <row r="4367" spans="1:16" x14ac:dyDescent="0.35">
      <c r="A4367">
        <v>14366</v>
      </c>
      <c r="B4367" s="15">
        <v>48927</v>
      </c>
      <c r="C4367" s="7">
        <f t="shared" si="68"/>
        <v>2033</v>
      </c>
      <c r="D4367">
        <v>1575</v>
      </c>
      <c r="E4367" t="s">
        <v>11</v>
      </c>
      <c r="F4367" t="s">
        <v>68</v>
      </c>
      <c r="G4367" s="7">
        <v>5</v>
      </c>
      <c r="H4367" s="3">
        <v>244.17</v>
      </c>
      <c r="I4367">
        <v>0.31</v>
      </c>
      <c r="J4367" s="17" t="str" cm="1">
        <f t="array" ref="J4367">_xlfn.IFS(I4367&lt;=0.09,"&lt;0,1%",I4367&lt;=0.19,"&lt;0,2%",I4367&lt;=0.29,"&lt;0,3%",I4367&lt;=39,"&lt;0,4%")</f>
        <v>&lt;0,4%</v>
      </c>
      <c r="K4367" t="s">
        <v>13</v>
      </c>
      <c r="L4367" s="7">
        <v>3</v>
      </c>
      <c r="M4367" s="7" t="str" cm="1">
        <f t="array" ref="M4367">_xlfn.IFS(L4367&lt;1,"Very Fast",L4367&lt;3,"Fast",L4367&lt;5,"Normal",L4367&lt;=7,"Slow",L4367&gt;=8,"Very Slow")</f>
        <v>Normal</v>
      </c>
      <c r="N4367" s="5">
        <v>1.1000000000000001</v>
      </c>
      <c r="O4367" t="str" cm="1">
        <f t="array" ref="O4367">_xlfn.IFS(N4367&lt;2,"Very Poor",N4367&lt;3,"Poor",N4367&lt;4,"Average",N4367&lt;4.5,"Good",N4367&lt;=5,"Excellent")</f>
        <v>Very Poor</v>
      </c>
      <c r="P4367" s="12">
        <v>842.39</v>
      </c>
    </row>
    <row r="4368" spans="1:16" x14ac:dyDescent="0.35">
      <c r="A4368">
        <v>14367</v>
      </c>
      <c r="B4368" s="15">
        <v>48928</v>
      </c>
      <c r="C4368" s="7">
        <f t="shared" si="68"/>
        <v>2033</v>
      </c>
      <c r="D4368">
        <v>1493</v>
      </c>
      <c r="E4368" t="s">
        <v>14</v>
      </c>
      <c r="F4368" t="s">
        <v>69</v>
      </c>
      <c r="G4368" s="7">
        <v>1</v>
      </c>
      <c r="H4368" s="3">
        <v>479.21</v>
      </c>
      <c r="I4368">
        <v>0.17</v>
      </c>
      <c r="J4368" s="17" t="str" cm="1">
        <f t="array" ref="J4368">_xlfn.IFS(I4368&lt;=0.09,"&lt;0,1%",I4368&lt;=0.19,"&lt;0,2%",I4368&lt;=0.29,"&lt;0,3%",I4368&lt;=39,"&lt;0,4%")</f>
        <v>&lt;0,2%</v>
      </c>
      <c r="K4368" t="s">
        <v>17</v>
      </c>
      <c r="L4368" s="7">
        <v>1</v>
      </c>
      <c r="M4368" s="7" t="str" cm="1">
        <f t="array" ref="M4368">_xlfn.IFS(L4368&lt;1,"Very Fast",L4368&lt;3,"Fast",L4368&lt;5,"Normal",L4368&lt;=7,"Slow",L4368&gt;=8,"Very Slow")</f>
        <v>Fast</v>
      </c>
      <c r="N4368" s="5">
        <v>1</v>
      </c>
      <c r="O4368" t="str" cm="1">
        <f t="array" ref="O4368">_xlfn.IFS(N4368&lt;2,"Very Poor",N4368&lt;3,"Poor",N4368&lt;4,"Average",N4368&lt;4.5,"Good",N4368&lt;=5,"Excellent")</f>
        <v>Very Poor</v>
      </c>
      <c r="P4368" s="12">
        <v>397.74</v>
      </c>
    </row>
    <row r="4369" spans="1:16" x14ac:dyDescent="0.35">
      <c r="A4369">
        <v>14368</v>
      </c>
      <c r="B4369" s="15">
        <v>48929</v>
      </c>
      <c r="C4369" s="7">
        <f t="shared" si="68"/>
        <v>2033</v>
      </c>
      <c r="D4369">
        <v>1561</v>
      </c>
      <c r="E4369" t="s">
        <v>18</v>
      </c>
      <c r="F4369" t="s">
        <v>68</v>
      </c>
      <c r="G4369" s="7">
        <v>5</v>
      </c>
      <c r="H4369" s="3">
        <v>204.63</v>
      </c>
      <c r="I4369">
        <v>0.28999999999999998</v>
      </c>
      <c r="J4369" s="17" t="str" cm="1">
        <f t="array" ref="J4369">_xlfn.IFS(I4369&lt;=0.09,"&lt;0,1%",I4369&lt;=0.19,"&lt;0,2%",I4369&lt;=0.29,"&lt;0,3%",I4369&lt;=39,"&lt;0,4%")</f>
        <v>&lt;0,3%</v>
      </c>
      <c r="K4369" t="s">
        <v>15</v>
      </c>
      <c r="L4369" s="7">
        <v>10</v>
      </c>
      <c r="M4369" s="7" t="str" cm="1">
        <f t="array" ref="M4369">_xlfn.IFS(L4369&lt;1,"Very Fast",L4369&lt;3,"Fast",L4369&lt;5,"Normal",L4369&lt;=7,"Slow",L4369&gt;=8,"Very Slow")</f>
        <v>Very Slow</v>
      </c>
      <c r="N4369" s="5">
        <v>1.9</v>
      </c>
      <c r="O4369" t="str" cm="1">
        <f t="array" ref="O4369">_xlfn.IFS(N4369&lt;2,"Very Poor",N4369&lt;3,"Poor",N4369&lt;4,"Average",N4369&lt;4.5,"Good",N4369&lt;=5,"Excellent")</f>
        <v>Very Poor</v>
      </c>
      <c r="P4369" s="12">
        <v>726.44</v>
      </c>
    </row>
    <row r="4370" spans="1:16" x14ac:dyDescent="0.35">
      <c r="A4370">
        <v>14369</v>
      </c>
      <c r="B4370" s="15">
        <v>48930</v>
      </c>
      <c r="C4370" s="7">
        <f t="shared" si="68"/>
        <v>2033</v>
      </c>
      <c r="D4370">
        <v>1468</v>
      </c>
      <c r="E4370" t="s">
        <v>21</v>
      </c>
      <c r="F4370" t="s">
        <v>69</v>
      </c>
      <c r="G4370" s="7">
        <v>3</v>
      </c>
      <c r="H4370" s="3">
        <v>308.61</v>
      </c>
      <c r="I4370">
        <v>0.28999999999999998</v>
      </c>
      <c r="J4370" s="17" t="str" cm="1">
        <f t="array" ref="J4370">_xlfn.IFS(I4370&lt;=0.09,"&lt;0,1%",I4370&lt;=0.19,"&lt;0,2%",I4370&lt;=0.29,"&lt;0,3%",I4370&lt;=39,"&lt;0,4%")</f>
        <v>&lt;0,3%</v>
      </c>
      <c r="K4370" t="s">
        <v>13</v>
      </c>
      <c r="L4370" s="7">
        <v>10</v>
      </c>
      <c r="M4370" s="7" t="str" cm="1">
        <f t="array" ref="M4370">_xlfn.IFS(L4370&lt;1,"Very Fast",L4370&lt;3,"Fast",L4370&lt;5,"Normal",L4370&lt;=7,"Slow",L4370&gt;=8,"Very Slow")</f>
        <v>Very Slow</v>
      </c>
      <c r="N4370" s="5">
        <v>2.5</v>
      </c>
      <c r="O4370" t="str" cm="1">
        <f t="array" ref="O4370">_xlfn.IFS(N4370&lt;2,"Very Poor",N4370&lt;3,"Poor",N4370&lt;4,"Average",N4370&lt;4.5,"Good",N4370&lt;=5,"Excellent")</f>
        <v>Poor</v>
      </c>
      <c r="P4370" s="12">
        <v>657.34</v>
      </c>
    </row>
    <row r="4371" spans="1:16" x14ac:dyDescent="0.35">
      <c r="A4371">
        <v>14370</v>
      </c>
      <c r="B4371" s="15">
        <v>48931</v>
      </c>
      <c r="C4371" s="7">
        <f t="shared" si="68"/>
        <v>2033</v>
      </c>
      <c r="D4371">
        <v>1766</v>
      </c>
      <c r="E4371" t="s">
        <v>14</v>
      </c>
      <c r="F4371" t="s">
        <v>69</v>
      </c>
      <c r="G4371" s="7">
        <v>3</v>
      </c>
      <c r="H4371" s="3">
        <v>379.99</v>
      </c>
      <c r="I4371">
        <v>0.28999999999999998</v>
      </c>
      <c r="J4371" s="17" t="str" cm="1">
        <f t="array" ref="J4371">_xlfn.IFS(I4371&lt;=0.09,"&lt;0,1%",I4371&lt;=0.19,"&lt;0,2%",I4371&lt;=0.29,"&lt;0,3%",I4371&lt;=39,"&lt;0,4%")</f>
        <v>&lt;0,3%</v>
      </c>
      <c r="K4371" t="s">
        <v>15</v>
      </c>
      <c r="L4371" s="7">
        <v>10</v>
      </c>
      <c r="M4371" s="7" t="str" cm="1">
        <f t="array" ref="M4371">_xlfn.IFS(L4371&lt;1,"Very Fast",L4371&lt;3,"Fast",L4371&lt;5,"Normal",L4371&lt;=7,"Slow",L4371&gt;=8,"Very Slow")</f>
        <v>Very Slow</v>
      </c>
      <c r="N4371" s="5">
        <v>2.2000000000000002</v>
      </c>
      <c r="O4371" t="str" cm="1">
        <f t="array" ref="O4371">_xlfn.IFS(N4371&lt;2,"Very Poor",N4371&lt;3,"Poor",N4371&lt;4,"Average",N4371&lt;4.5,"Good",N4371&lt;=5,"Excellent")</f>
        <v>Poor</v>
      </c>
      <c r="P4371" s="12">
        <v>809.38</v>
      </c>
    </row>
    <row r="4372" spans="1:16" x14ac:dyDescent="0.35">
      <c r="A4372">
        <v>14371</v>
      </c>
      <c r="B4372" s="15">
        <v>48932</v>
      </c>
      <c r="C4372" s="7">
        <f t="shared" si="68"/>
        <v>2033</v>
      </c>
      <c r="D4372">
        <v>1660</v>
      </c>
      <c r="E4372" t="s">
        <v>18</v>
      </c>
      <c r="F4372" t="s">
        <v>69</v>
      </c>
      <c r="G4372" s="7">
        <v>6</v>
      </c>
      <c r="H4372" s="3">
        <v>150.82</v>
      </c>
      <c r="I4372">
        <v>0.25</v>
      </c>
      <c r="J4372" s="17" t="str" cm="1">
        <f t="array" ref="J4372">_xlfn.IFS(I4372&lt;=0.09,"&lt;0,1%",I4372&lt;=0.19,"&lt;0,2%",I4372&lt;=0.29,"&lt;0,3%",I4372&lt;=39,"&lt;0,4%")</f>
        <v>&lt;0,3%</v>
      </c>
      <c r="K4372" t="s">
        <v>17</v>
      </c>
      <c r="L4372" s="7">
        <v>11</v>
      </c>
      <c r="M4372" s="7" t="str" cm="1">
        <f t="array" ref="M4372">_xlfn.IFS(L4372&lt;1,"Very Fast",L4372&lt;3,"Fast",L4372&lt;5,"Normal",L4372&lt;=7,"Slow",L4372&gt;=8,"Very Slow")</f>
        <v>Very Slow</v>
      </c>
      <c r="N4372" s="5">
        <v>4.3</v>
      </c>
      <c r="O4372" t="str" cm="1">
        <f t="array" ref="O4372">_xlfn.IFS(N4372&lt;2,"Very Poor",N4372&lt;3,"Poor",N4372&lt;4,"Average",N4372&lt;4.5,"Good",N4372&lt;=5,"Excellent")</f>
        <v>Good</v>
      </c>
      <c r="P4372" s="12">
        <v>678.69</v>
      </c>
    </row>
    <row r="4373" spans="1:16" x14ac:dyDescent="0.35">
      <c r="A4373">
        <v>14372</v>
      </c>
      <c r="B4373" s="15">
        <v>48933</v>
      </c>
      <c r="C4373" s="7">
        <f t="shared" si="68"/>
        <v>2033</v>
      </c>
      <c r="D4373">
        <v>1324</v>
      </c>
      <c r="E4373" t="s">
        <v>21</v>
      </c>
      <c r="F4373" t="s">
        <v>68</v>
      </c>
      <c r="G4373" s="7">
        <v>3</v>
      </c>
      <c r="H4373" s="3">
        <v>435.44</v>
      </c>
      <c r="I4373">
        <v>0.3</v>
      </c>
      <c r="J4373" s="17" t="str" cm="1">
        <f t="array" ref="J4373">_xlfn.IFS(I4373&lt;=0.09,"&lt;0,1%",I4373&lt;=0.19,"&lt;0,2%",I4373&lt;=0.29,"&lt;0,3%",I4373&lt;=39,"&lt;0,4%")</f>
        <v>&lt;0,4%</v>
      </c>
      <c r="K4373" t="s">
        <v>13</v>
      </c>
      <c r="L4373" s="7">
        <v>10</v>
      </c>
      <c r="M4373" s="7" t="str" cm="1">
        <f t="array" ref="M4373">_xlfn.IFS(L4373&lt;1,"Very Fast",L4373&lt;3,"Fast",L4373&lt;5,"Normal",L4373&lt;=7,"Slow",L4373&gt;=8,"Very Slow")</f>
        <v>Very Slow</v>
      </c>
      <c r="N4373" s="5">
        <v>3.8</v>
      </c>
      <c r="O4373" t="str" cm="1">
        <f t="array" ref="O4373">_xlfn.IFS(N4373&lt;2,"Very Poor",N4373&lt;3,"Poor",N4373&lt;4,"Average",N4373&lt;4.5,"Good",N4373&lt;=5,"Excellent")</f>
        <v>Average</v>
      </c>
      <c r="P4373" s="12">
        <v>914.42</v>
      </c>
    </row>
    <row r="4374" spans="1:16" x14ac:dyDescent="0.35">
      <c r="A4374">
        <v>14373</v>
      </c>
      <c r="B4374" s="15">
        <v>48934</v>
      </c>
      <c r="C4374" s="7">
        <f t="shared" si="68"/>
        <v>2033</v>
      </c>
      <c r="D4374">
        <v>1303</v>
      </c>
      <c r="E4374" t="s">
        <v>11</v>
      </c>
      <c r="F4374" t="s">
        <v>69</v>
      </c>
      <c r="G4374" s="7">
        <v>2</v>
      </c>
      <c r="H4374" s="3">
        <v>335.06</v>
      </c>
      <c r="I4374">
        <v>0.14000000000000001</v>
      </c>
      <c r="J4374" s="17" t="str" cm="1">
        <f t="array" ref="J4374">_xlfn.IFS(I4374&lt;=0.09,"&lt;0,1%",I4374&lt;=0.19,"&lt;0,2%",I4374&lt;=0.29,"&lt;0,3%",I4374&lt;=39,"&lt;0,4%")</f>
        <v>&lt;0,2%</v>
      </c>
      <c r="K4374" t="s">
        <v>15</v>
      </c>
      <c r="L4374" s="7">
        <v>8</v>
      </c>
      <c r="M4374" s="7" t="str" cm="1">
        <f t="array" ref="M4374">_xlfn.IFS(L4374&lt;1,"Very Fast",L4374&lt;3,"Fast",L4374&lt;5,"Normal",L4374&lt;=7,"Slow",L4374&gt;=8,"Very Slow")</f>
        <v>Very Slow</v>
      </c>
      <c r="N4374" s="5">
        <v>4.4000000000000004</v>
      </c>
      <c r="O4374" t="str" cm="1">
        <f t="array" ref="O4374">_xlfn.IFS(N4374&lt;2,"Very Poor",N4374&lt;3,"Poor",N4374&lt;4,"Average",N4374&lt;4.5,"Good",N4374&lt;=5,"Excellent")</f>
        <v>Good</v>
      </c>
      <c r="P4374" s="12">
        <v>576.29999999999995</v>
      </c>
    </row>
    <row r="4375" spans="1:16" x14ac:dyDescent="0.35">
      <c r="A4375">
        <v>14374</v>
      </c>
      <c r="B4375" s="15">
        <v>48935</v>
      </c>
      <c r="C4375" s="7">
        <f t="shared" si="68"/>
        <v>2033</v>
      </c>
      <c r="D4375">
        <v>1275</v>
      </c>
      <c r="E4375" t="s">
        <v>21</v>
      </c>
      <c r="F4375" t="s">
        <v>69</v>
      </c>
      <c r="G4375" s="7">
        <v>6</v>
      </c>
      <c r="H4375" s="3">
        <v>276.37</v>
      </c>
      <c r="I4375">
        <v>0.04</v>
      </c>
      <c r="J4375" s="17" t="str" cm="1">
        <f t="array" ref="J4375">_xlfn.IFS(I4375&lt;=0.09,"&lt;0,1%",I4375&lt;=0.19,"&lt;0,2%",I4375&lt;=0.29,"&lt;0,3%",I4375&lt;=39,"&lt;0,4%")</f>
        <v>&lt;0,1%</v>
      </c>
      <c r="K4375" t="s">
        <v>17</v>
      </c>
      <c r="L4375" s="7">
        <v>11</v>
      </c>
      <c r="M4375" s="7" t="str" cm="1">
        <f t="array" ref="M4375">_xlfn.IFS(L4375&lt;1,"Very Fast",L4375&lt;3,"Fast",L4375&lt;5,"Normal",L4375&lt;=7,"Slow",L4375&gt;=8,"Very Slow")</f>
        <v>Very Slow</v>
      </c>
      <c r="N4375" s="5">
        <v>2.5</v>
      </c>
      <c r="O4375" t="str" cm="1">
        <f t="array" ref="O4375">_xlfn.IFS(N4375&lt;2,"Very Poor",N4375&lt;3,"Poor",N4375&lt;4,"Average",N4375&lt;4.5,"Good",N4375&lt;=5,"Excellent")</f>
        <v>Poor</v>
      </c>
      <c r="P4375" s="12">
        <v>1591.89</v>
      </c>
    </row>
    <row r="4376" spans="1:16" x14ac:dyDescent="0.35">
      <c r="A4376">
        <v>14375</v>
      </c>
      <c r="B4376" s="15">
        <v>48936</v>
      </c>
      <c r="C4376" s="7">
        <f t="shared" si="68"/>
        <v>2033</v>
      </c>
      <c r="D4376">
        <v>1868</v>
      </c>
      <c r="E4376" t="s">
        <v>18</v>
      </c>
      <c r="F4376" t="s">
        <v>68</v>
      </c>
      <c r="G4376" s="7">
        <v>5</v>
      </c>
      <c r="H4376" s="3">
        <v>488.72</v>
      </c>
      <c r="I4376">
        <v>0.28999999999999998</v>
      </c>
      <c r="J4376" s="17" t="str" cm="1">
        <f t="array" ref="J4376">_xlfn.IFS(I4376&lt;=0.09,"&lt;0,1%",I4376&lt;=0.19,"&lt;0,2%",I4376&lt;=0.29,"&lt;0,3%",I4376&lt;=39,"&lt;0,4%")</f>
        <v>&lt;0,3%</v>
      </c>
      <c r="K4376" t="s">
        <v>13</v>
      </c>
      <c r="L4376" s="7">
        <v>5</v>
      </c>
      <c r="M4376" s="7" t="str" cm="1">
        <f t="array" ref="M4376">_xlfn.IFS(L4376&lt;1,"Very Fast",L4376&lt;3,"Fast",L4376&lt;5,"Normal",L4376&lt;=7,"Slow",L4376&gt;=8,"Very Slow")</f>
        <v>Slow</v>
      </c>
      <c r="N4376" s="5">
        <v>3.4</v>
      </c>
      <c r="O4376" t="str" cm="1">
        <f t="array" ref="O4376">_xlfn.IFS(N4376&lt;2,"Very Poor",N4376&lt;3,"Poor",N4376&lt;4,"Average",N4376&lt;4.5,"Good",N4376&lt;=5,"Excellent")</f>
        <v>Average</v>
      </c>
      <c r="P4376" s="12">
        <v>1734.96</v>
      </c>
    </row>
    <row r="4377" spans="1:16" x14ac:dyDescent="0.35">
      <c r="A4377">
        <v>14376</v>
      </c>
      <c r="B4377" s="15">
        <v>48937</v>
      </c>
      <c r="C4377" s="7">
        <f t="shared" si="68"/>
        <v>2033</v>
      </c>
      <c r="D4377">
        <v>1962</v>
      </c>
      <c r="E4377" t="s">
        <v>14</v>
      </c>
      <c r="F4377" t="s">
        <v>68</v>
      </c>
      <c r="G4377" s="7">
        <v>7</v>
      </c>
      <c r="H4377" s="3">
        <v>157.44</v>
      </c>
      <c r="I4377">
        <v>0.17</v>
      </c>
      <c r="J4377" s="17" t="str" cm="1">
        <f t="array" ref="J4377">_xlfn.IFS(I4377&lt;=0.09,"&lt;0,1%",I4377&lt;=0.19,"&lt;0,2%",I4377&lt;=0.29,"&lt;0,3%",I4377&lt;=39,"&lt;0,4%")</f>
        <v>&lt;0,2%</v>
      </c>
      <c r="K4377" t="s">
        <v>13</v>
      </c>
      <c r="L4377" s="7">
        <v>9</v>
      </c>
      <c r="M4377" s="7" t="str" cm="1">
        <f t="array" ref="M4377">_xlfn.IFS(L4377&lt;1,"Very Fast",L4377&lt;3,"Fast",L4377&lt;5,"Normal",L4377&lt;=7,"Slow",L4377&gt;=8,"Very Slow")</f>
        <v>Very Slow</v>
      </c>
      <c r="N4377" s="5">
        <v>3.1</v>
      </c>
      <c r="O4377" t="str" cm="1">
        <f t="array" ref="O4377">_xlfn.IFS(N4377&lt;2,"Very Poor",N4377&lt;3,"Poor",N4377&lt;4,"Average",N4377&lt;4.5,"Good",N4377&lt;=5,"Excellent")</f>
        <v>Average</v>
      </c>
      <c r="P4377" s="12">
        <v>914.73</v>
      </c>
    </row>
    <row r="4378" spans="1:16" x14ac:dyDescent="0.35">
      <c r="A4378">
        <v>14377</v>
      </c>
      <c r="B4378" s="15">
        <v>48938</v>
      </c>
      <c r="C4378" s="7">
        <f t="shared" si="68"/>
        <v>2033</v>
      </c>
      <c r="D4378">
        <v>1683</v>
      </c>
      <c r="E4378" t="s">
        <v>21</v>
      </c>
      <c r="F4378" t="s">
        <v>66</v>
      </c>
      <c r="G4378" s="7">
        <v>5</v>
      </c>
      <c r="H4378" s="3">
        <v>531.66</v>
      </c>
      <c r="I4378">
        <v>0.04</v>
      </c>
      <c r="J4378" s="17" t="str" cm="1">
        <f t="array" ref="J4378">_xlfn.IFS(I4378&lt;=0.09,"&lt;0,1%",I4378&lt;=0.19,"&lt;0,2%",I4378&lt;=0.29,"&lt;0,3%",I4378&lt;=39,"&lt;0,4%")</f>
        <v>&lt;0,1%</v>
      </c>
      <c r="K4378" t="s">
        <v>17</v>
      </c>
      <c r="L4378" s="7">
        <v>11</v>
      </c>
      <c r="M4378" s="7" t="str" cm="1">
        <f t="array" ref="M4378">_xlfn.IFS(L4378&lt;1,"Very Fast",L4378&lt;3,"Fast",L4378&lt;5,"Normal",L4378&lt;=7,"Slow",L4378&gt;=8,"Very Slow")</f>
        <v>Very Slow</v>
      </c>
      <c r="N4378" s="5">
        <v>2.9</v>
      </c>
      <c r="O4378" t="str" cm="1">
        <f t="array" ref="O4378">_xlfn.IFS(N4378&lt;2,"Very Poor",N4378&lt;3,"Poor",N4378&lt;4,"Average",N4378&lt;4.5,"Good",N4378&lt;=5,"Excellent")</f>
        <v>Poor</v>
      </c>
      <c r="P4378" s="12">
        <v>2551.9699999999998</v>
      </c>
    </row>
    <row r="4379" spans="1:16" x14ac:dyDescent="0.35">
      <c r="A4379">
        <v>14378</v>
      </c>
      <c r="B4379" s="15">
        <v>48939</v>
      </c>
      <c r="C4379" s="7">
        <f t="shared" si="68"/>
        <v>2033</v>
      </c>
      <c r="D4379">
        <v>1928</v>
      </c>
      <c r="E4379" t="s">
        <v>18</v>
      </c>
      <c r="F4379" t="s">
        <v>66</v>
      </c>
      <c r="G4379" s="7">
        <v>1</v>
      </c>
      <c r="H4379" s="3">
        <v>343.21</v>
      </c>
      <c r="I4379">
        <v>0.04</v>
      </c>
      <c r="J4379" s="17" t="str" cm="1">
        <f t="array" ref="J4379">_xlfn.IFS(I4379&lt;=0.09,"&lt;0,1%",I4379&lt;=0.19,"&lt;0,2%",I4379&lt;=0.29,"&lt;0,3%",I4379&lt;=39,"&lt;0,4%")</f>
        <v>&lt;0,1%</v>
      </c>
      <c r="K4379" t="s">
        <v>15</v>
      </c>
      <c r="L4379" s="7">
        <v>7</v>
      </c>
      <c r="M4379" s="7" t="str" cm="1">
        <f t="array" ref="M4379">_xlfn.IFS(L4379&lt;1,"Very Fast",L4379&lt;3,"Fast",L4379&lt;5,"Normal",L4379&lt;=7,"Slow",L4379&gt;=8,"Very Slow")</f>
        <v>Slow</v>
      </c>
      <c r="N4379" s="5">
        <v>2.2000000000000002</v>
      </c>
      <c r="O4379" t="str" cm="1">
        <f t="array" ref="O4379">_xlfn.IFS(N4379&lt;2,"Very Poor",N4379&lt;3,"Poor",N4379&lt;4,"Average",N4379&lt;4.5,"Good",N4379&lt;=5,"Excellent")</f>
        <v>Poor</v>
      </c>
      <c r="P4379" s="12">
        <v>329.48</v>
      </c>
    </row>
    <row r="4380" spans="1:16" x14ac:dyDescent="0.35">
      <c r="A4380">
        <v>14379</v>
      </c>
      <c r="B4380" s="15">
        <v>48940</v>
      </c>
      <c r="C4380" s="7">
        <f t="shared" si="68"/>
        <v>2033</v>
      </c>
      <c r="D4380">
        <v>1200</v>
      </c>
      <c r="E4380" t="s">
        <v>18</v>
      </c>
      <c r="F4380" t="s">
        <v>69</v>
      </c>
      <c r="G4380" s="7">
        <v>3</v>
      </c>
      <c r="H4380" s="3">
        <v>371.37</v>
      </c>
      <c r="I4380">
        <v>0.06</v>
      </c>
      <c r="J4380" s="17" t="str" cm="1">
        <f t="array" ref="J4380">_xlfn.IFS(I4380&lt;=0.09,"&lt;0,1%",I4380&lt;=0.19,"&lt;0,2%",I4380&lt;=0.29,"&lt;0,3%",I4380&lt;=39,"&lt;0,4%")</f>
        <v>&lt;0,1%</v>
      </c>
      <c r="K4380" t="s">
        <v>17</v>
      </c>
      <c r="L4380" s="7">
        <v>1</v>
      </c>
      <c r="M4380" s="7" t="str" cm="1">
        <f t="array" ref="M4380">_xlfn.IFS(L4380&lt;1,"Very Fast",L4380&lt;3,"Fast",L4380&lt;5,"Normal",L4380&lt;=7,"Slow",L4380&gt;=8,"Very Slow")</f>
        <v>Fast</v>
      </c>
      <c r="N4380" s="5">
        <v>3.8</v>
      </c>
      <c r="O4380" t="str" cm="1">
        <f t="array" ref="O4380">_xlfn.IFS(N4380&lt;2,"Very Poor",N4380&lt;3,"Poor",N4380&lt;4,"Average",N4380&lt;4.5,"Good",N4380&lt;=5,"Excellent")</f>
        <v>Average</v>
      </c>
      <c r="P4380" s="12">
        <v>1047.26</v>
      </c>
    </row>
    <row r="4381" spans="1:16" x14ac:dyDescent="0.35">
      <c r="A4381">
        <v>14380</v>
      </c>
      <c r="B4381" s="15">
        <v>48941</v>
      </c>
      <c r="C4381" s="7">
        <f t="shared" si="68"/>
        <v>2033</v>
      </c>
      <c r="D4381">
        <v>1444</v>
      </c>
      <c r="E4381" t="s">
        <v>11</v>
      </c>
      <c r="F4381" t="s">
        <v>66</v>
      </c>
      <c r="G4381" s="7">
        <v>3</v>
      </c>
      <c r="H4381" s="3">
        <v>526.91</v>
      </c>
      <c r="I4381">
        <v>0.26</v>
      </c>
      <c r="J4381" s="17" t="str" cm="1">
        <f t="array" ref="J4381">_xlfn.IFS(I4381&lt;=0.09,"&lt;0,1%",I4381&lt;=0.19,"&lt;0,2%",I4381&lt;=0.29,"&lt;0,3%",I4381&lt;=39,"&lt;0,4%")</f>
        <v>&lt;0,3%</v>
      </c>
      <c r="K4381" t="s">
        <v>17</v>
      </c>
      <c r="L4381" s="7">
        <v>11</v>
      </c>
      <c r="M4381" s="7" t="str" cm="1">
        <f t="array" ref="M4381">_xlfn.IFS(L4381&lt;1,"Very Fast",L4381&lt;3,"Fast",L4381&lt;5,"Normal",L4381&lt;=7,"Slow",L4381&gt;=8,"Very Slow")</f>
        <v>Very Slow</v>
      </c>
      <c r="N4381" s="5">
        <v>3.1</v>
      </c>
      <c r="O4381" t="str" cm="1">
        <f t="array" ref="O4381">_xlfn.IFS(N4381&lt;2,"Very Poor",N4381&lt;3,"Poor",N4381&lt;4,"Average",N4381&lt;4.5,"Good",N4381&lt;=5,"Excellent")</f>
        <v>Average</v>
      </c>
      <c r="P4381" s="12">
        <v>1169.74</v>
      </c>
    </row>
    <row r="4382" spans="1:16" x14ac:dyDescent="0.35">
      <c r="A4382">
        <v>14381</v>
      </c>
      <c r="B4382" s="15">
        <v>48942</v>
      </c>
      <c r="C4382" s="7">
        <f t="shared" si="68"/>
        <v>2033</v>
      </c>
      <c r="D4382">
        <v>1904</v>
      </c>
      <c r="E4382" t="s">
        <v>18</v>
      </c>
      <c r="F4382" t="s">
        <v>66</v>
      </c>
      <c r="G4382" s="7">
        <v>4</v>
      </c>
      <c r="H4382" s="3">
        <v>493.29</v>
      </c>
      <c r="I4382">
        <v>0.25</v>
      </c>
      <c r="J4382" s="17" t="str" cm="1">
        <f t="array" ref="J4382">_xlfn.IFS(I4382&lt;=0.09,"&lt;0,1%",I4382&lt;=0.19,"&lt;0,2%",I4382&lt;=0.29,"&lt;0,3%",I4382&lt;=39,"&lt;0,4%")</f>
        <v>&lt;0,3%</v>
      </c>
      <c r="K4382" t="s">
        <v>17</v>
      </c>
      <c r="L4382" s="7">
        <v>1</v>
      </c>
      <c r="M4382" s="7" t="str" cm="1">
        <f t="array" ref="M4382">_xlfn.IFS(L4382&lt;1,"Very Fast",L4382&lt;3,"Fast",L4382&lt;5,"Normal",L4382&lt;=7,"Slow",L4382&gt;=8,"Very Slow")</f>
        <v>Fast</v>
      </c>
      <c r="N4382" s="5">
        <v>1.3</v>
      </c>
      <c r="O4382" t="str" cm="1">
        <f t="array" ref="O4382">_xlfn.IFS(N4382&lt;2,"Very Poor",N4382&lt;3,"Poor",N4382&lt;4,"Average",N4382&lt;4.5,"Good",N4382&lt;=5,"Excellent")</f>
        <v>Very Poor</v>
      </c>
      <c r="P4382" s="12">
        <v>1479.87</v>
      </c>
    </row>
    <row r="4383" spans="1:16" x14ac:dyDescent="0.35">
      <c r="A4383">
        <v>14382</v>
      </c>
      <c r="B4383" s="15">
        <v>48943</v>
      </c>
      <c r="C4383" s="7">
        <f t="shared" si="68"/>
        <v>2033</v>
      </c>
      <c r="D4383">
        <v>1323</v>
      </c>
      <c r="E4383" t="s">
        <v>21</v>
      </c>
      <c r="F4383" t="s">
        <v>66</v>
      </c>
      <c r="G4383" s="7">
        <v>6</v>
      </c>
      <c r="H4383" s="3">
        <v>366.91</v>
      </c>
      <c r="I4383">
        <v>7.0000000000000007E-2</v>
      </c>
      <c r="J4383" s="17" t="str" cm="1">
        <f t="array" ref="J4383">_xlfn.IFS(I4383&lt;=0.09,"&lt;0,1%",I4383&lt;=0.19,"&lt;0,2%",I4383&lt;=0.29,"&lt;0,3%",I4383&lt;=39,"&lt;0,4%")</f>
        <v>&lt;0,1%</v>
      </c>
      <c r="K4383" t="s">
        <v>13</v>
      </c>
      <c r="L4383" s="7">
        <v>7</v>
      </c>
      <c r="M4383" s="7" t="str" cm="1">
        <f t="array" ref="M4383">_xlfn.IFS(L4383&lt;1,"Very Fast",L4383&lt;3,"Fast",L4383&lt;5,"Normal",L4383&lt;=7,"Slow",L4383&gt;=8,"Very Slow")</f>
        <v>Slow</v>
      </c>
      <c r="N4383" s="5">
        <v>1</v>
      </c>
      <c r="O4383" t="str" cm="1">
        <f t="array" ref="O4383">_xlfn.IFS(N4383&lt;2,"Very Poor",N4383&lt;3,"Poor",N4383&lt;4,"Average",N4383&lt;4.5,"Good",N4383&lt;=5,"Excellent")</f>
        <v>Very Poor</v>
      </c>
      <c r="P4383" s="12">
        <v>2047.36</v>
      </c>
    </row>
    <row r="4384" spans="1:16" x14ac:dyDescent="0.35">
      <c r="A4384">
        <v>14383</v>
      </c>
      <c r="B4384" s="15">
        <v>48944</v>
      </c>
      <c r="C4384" s="7">
        <f t="shared" si="68"/>
        <v>2033</v>
      </c>
      <c r="D4384">
        <v>1034</v>
      </c>
      <c r="E4384" t="s">
        <v>14</v>
      </c>
      <c r="F4384" t="s">
        <v>66</v>
      </c>
      <c r="G4384" s="7">
        <v>4</v>
      </c>
      <c r="H4384" s="3">
        <v>455.61</v>
      </c>
      <c r="I4384">
        <v>0.3</v>
      </c>
      <c r="J4384" s="17" t="str" cm="1">
        <f t="array" ref="J4384">_xlfn.IFS(I4384&lt;=0.09,"&lt;0,1%",I4384&lt;=0.19,"&lt;0,2%",I4384&lt;=0.29,"&lt;0,3%",I4384&lt;=39,"&lt;0,4%")</f>
        <v>&lt;0,4%</v>
      </c>
      <c r="K4384" t="s">
        <v>15</v>
      </c>
      <c r="L4384" s="7">
        <v>11</v>
      </c>
      <c r="M4384" s="7" t="str" cm="1">
        <f t="array" ref="M4384">_xlfn.IFS(L4384&lt;1,"Very Fast",L4384&lt;3,"Fast",L4384&lt;5,"Normal",L4384&lt;=7,"Slow",L4384&gt;=8,"Very Slow")</f>
        <v>Very Slow</v>
      </c>
      <c r="N4384" s="5">
        <v>1.1000000000000001</v>
      </c>
      <c r="O4384" t="str" cm="1">
        <f t="array" ref="O4384">_xlfn.IFS(N4384&lt;2,"Very Poor",N4384&lt;3,"Poor",N4384&lt;4,"Average",N4384&lt;4.5,"Good",N4384&lt;=5,"Excellent")</f>
        <v>Very Poor</v>
      </c>
      <c r="P4384" s="12">
        <v>1275.71</v>
      </c>
    </row>
    <row r="4385" spans="1:16" x14ac:dyDescent="0.35">
      <c r="A4385">
        <v>14384</v>
      </c>
      <c r="B4385" s="15">
        <v>48945</v>
      </c>
      <c r="C4385" s="7">
        <f t="shared" si="68"/>
        <v>2034</v>
      </c>
      <c r="D4385">
        <v>1976</v>
      </c>
      <c r="E4385" t="s">
        <v>14</v>
      </c>
      <c r="F4385" t="s">
        <v>69</v>
      </c>
      <c r="G4385" s="7">
        <v>6</v>
      </c>
      <c r="H4385" s="3">
        <v>268.49</v>
      </c>
      <c r="I4385">
        <v>0.1</v>
      </c>
      <c r="J4385" s="17" t="str" cm="1">
        <f t="array" ref="J4385">_xlfn.IFS(I4385&lt;=0.09,"&lt;0,1%",I4385&lt;=0.19,"&lt;0,2%",I4385&lt;=0.29,"&lt;0,3%",I4385&lt;=39,"&lt;0,4%")</f>
        <v>&lt;0,2%</v>
      </c>
      <c r="K4385" t="s">
        <v>15</v>
      </c>
      <c r="L4385" s="7">
        <v>7</v>
      </c>
      <c r="M4385" s="7" t="str" cm="1">
        <f t="array" ref="M4385">_xlfn.IFS(L4385&lt;1,"Very Fast",L4385&lt;3,"Fast",L4385&lt;5,"Normal",L4385&lt;=7,"Slow",L4385&gt;=8,"Very Slow")</f>
        <v>Slow</v>
      </c>
      <c r="N4385" s="5">
        <v>1.3</v>
      </c>
      <c r="O4385" t="str" cm="1">
        <f t="array" ref="O4385">_xlfn.IFS(N4385&lt;2,"Very Poor",N4385&lt;3,"Poor",N4385&lt;4,"Average",N4385&lt;4.5,"Good",N4385&lt;=5,"Excellent")</f>
        <v>Very Poor</v>
      </c>
      <c r="P4385" s="12">
        <v>1449.85</v>
      </c>
    </row>
    <row r="4386" spans="1:16" x14ac:dyDescent="0.35">
      <c r="A4386">
        <v>14385</v>
      </c>
      <c r="B4386" s="15">
        <v>48946</v>
      </c>
      <c r="C4386" s="7">
        <f t="shared" si="68"/>
        <v>2034</v>
      </c>
      <c r="D4386">
        <v>1481</v>
      </c>
      <c r="E4386" t="s">
        <v>18</v>
      </c>
      <c r="F4386" t="s">
        <v>69</v>
      </c>
      <c r="G4386" s="7">
        <v>2</v>
      </c>
      <c r="H4386" s="3">
        <v>335.22</v>
      </c>
      <c r="I4386">
        <v>0.28000000000000003</v>
      </c>
      <c r="J4386" s="17" t="str" cm="1">
        <f t="array" ref="J4386">_xlfn.IFS(I4386&lt;=0.09,"&lt;0,1%",I4386&lt;=0.19,"&lt;0,2%",I4386&lt;=0.29,"&lt;0,3%",I4386&lt;=39,"&lt;0,4%")</f>
        <v>&lt;0,3%</v>
      </c>
      <c r="K4386" t="s">
        <v>17</v>
      </c>
      <c r="L4386" s="7">
        <v>9</v>
      </c>
      <c r="M4386" s="7" t="str" cm="1">
        <f t="array" ref="M4386">_xlfn.IFS(L4386&lt;1,"Very Fast",L4386&lt;3,"Fast",L4386&lt;5,"Normal",L4386&lt;=7,"Slow",L4386&gt;=8,"Very Slow")</f>
        <v>Very Slow</v>
      </c>
      <c r="N4386" s="5">
        <v>2.5</v>
      </c>
      <c r="O4386" t="str" cm="1">
        <f t="array" ref="O4386">_xlfn.IFS(N4386&lt;2,"Very Poor",N4386&lt;3,"Poor",N4386&lt;4,"Average",N4386&lt;4.5,"Good",N4386&lt;=5,"Excellent")</f>
        <v>Poor</v>
      </c>
      <c r="P4386" s="12">
        <v>482.72</v>
      </c>
    </row>
    <row r="4387" spans="1:16" x14ac:dyDescent="0.35">
      <c r="A4387">
        <v>14386</v>
      </c>
      <c r="B4387" s="15">
        <v>48947</v>
      </c>
      <c r="C4387" s="7">
        <f t="shared" si="68"/>
        <v>2034</v>
      </c>
      <c r="D4387">
        <v>1727</v>
      </c>
      <c r="E4387" t="s">
        <v>21</v>
      </c>
      <c r="F4387" t="s">
        <v>66</v>
      </c>
      <c r="G4387" s="7">
        <v>6</v>
      </c>
      <c r="H4387" s="3">
        <v>51.31</v>
      </c>
      <c r="I4387">
        <v>0.17</v>
      </c>
      <c r="J4387" s="17" t="str" cm="1">
        <f t="array" ref="J4387">_xlfn.IFS(I4387&lt;=0.09,"&lt;0,1%",I4387&lt;=0.19,"&lt;0,2%",I4387&lt;=0.29,"&lt;0,3%",I4387&lt;=39,"&lt;0,4%")</f>
        <v>&lt;0,2%</v>
      </c>
      <c r="K4387" t="s">
        <v>13</v>
      </c>
      <c r="L4387" s="7">
        <v>2</v>
      </c>
      <c r="M4387" s="7" t="str" cm="1">
        <f t="array" ref="M4387">_xlfn.IFS(L4387&lt;1,"Very Fast",L4387&lt;3,"Fast",L4387&lt;5,"Normal",L4387&lt;=7,"Slow",L4387&gt;=8,"Very Slow")</f>
        <v>Fast</v>
      </c>
      <c r="N4387" s="5">
        <v>2.2000000000000002</v>
      </c>
      <c r="O4387" t="str" cm="1">
        <f t="array" ref="O4387">_xlfn.IFS(N4387&lt;2,"Very Poor",N4387&lt;3,"Poor",N4387&lt;4,"Average",N4387&lt;4.5,"Good",N4387&lt;=5,"Excellent")</f>
        <v>Poor</v>
      </c>
      <c r="P4387" s="12">
        <v>255.52</v>
      </c>
    </row>
    <row r="4388" spans="1:16" x14ac:dyDescent="0.35">
      <c r="A4388">
        <v>14387</v>
      </c>
      <c r="B4388" s="15">
        <v>48948</v>
      </c>
      <c r="C4388" s="7">
        <f t="shared" si="68"/>
        <v>2034</v>
      </c>
      <c r="D4388">
        <v>1479</v>
      </c>
      <c r="E4388" t="s">
        <v>14</v>
      </c>
      <c r="F4388" t="s">
        <v>69</v>
      </c>
      <c r="G4388" s="7">
        <v>5</v>
      </c>
      <c r="H4388" s="3">
        <v>67.569999999999993</v>
      </c>
      <c r="I4388">
        <v>0.26</v>
      </c>
      <c r="J4388" s="17" t="str" cm="1">
        <f t="array" ref="J4388">_xlfn.IFS(I4388&lt;=0.09,"&lt;0,1%",I4388&lt;=0.19,"&lt;0,2%",I4388&lt;=0.29,"&lt;0,3%",I4388&lt;=39,"&lt;0,4%")</f>
        <v>&lt;0,3%</v>
      </c>
      <c r="K4388" t="s">
        <v>17</v>
      </c>
      <c r="L4388" s="7">
        <v>7</v>
      </c>
      <c r="M4388" s="7" t="str" cm="1">
        <f t="array" ref="M4388">_xlfn.IFS(L4388&lt;1,"Very Fast",L4388&lt;3,"Fast",L4388&lt;5,"Normal",L4388&lt;=7,"Slow",L4388&gt;=8,"Very Slow")</f>
        <v>Slow</v>
      </c>
      <c r="N4388" s="5">
        <v>1.6</v>
      </c>
      <c r="O4388" t="str" cm="1">
        <f t="array" ref="O4388">_xlfn.IFS(N4388&lt;2,"Very Poor",N4388&lt;3,"Poor",N4388&lt;4,"Average",N4388&lt;4.5,"Good",N4388&lt;=5,"Excellent")</f>
        <v>Very Poor</v>
      </c>
      <c r="P4388" s="12">
        <v>250.01</v>
      </c>
    </row>
    <row r="4389" spans="1:16" x14ac:dyDescent="0.35">
      <c r="A4389">
        <v>14388</v>
      </c>
      <c r="B4389" s="15">
        <v>48949</v>
      </c>
      <c r="C4389" s="7">
        <f t="shared" si="68"/>
        <v>2034</v>
      </c>
      <c r="D4389">
        <v>1064</v>
      </c>
      <c r="E4389" t="s">
        <v>14</v>
      </c>
      <c r="F4389" t="s">
        <v>69</v>
      </c>
      <c r="G4389" s="7">
        <v>1</v>
      </c>
      <c r="H4389" s="3">
        <v>500.21</v>
      </c>
      <c r="I4389">
        <v>0.13</v>
      </c>
      <c r="J4389" s="17" t="str" cm="1">
        <f t="array" ref="J4389">_xlfn.IFS(I4389&lt;=0.09,"&lt;0,1%",I4389&lt;=0.19,"&lt;0,2%",I4389&lt;=0.29,"&lt;0,3%",I4389&lt;=39,"&lt;0,4%")</f>
        <v>&lt;0,2%</v>
      </c>
      <c r="K4389" t="s">
        <v>13</v>
      </c>
      <c r="L4389" s="7">
        <v>2</v>
      </c>
      <c r="M4389" s="7" t="str" cm="1">
        <f t="array" ref="M4389">_xlfn.IFS(L4389&lt;1,"Very Fast",L4389&lt;3,"Fast",L4389&lt;5,"Normal",L4389&lt;=7,"Slow",L4389&gt;=8,"Very Slow")</f>
        <v>Fast</v>
      </c>
      <c r="N4389" s="5">
        <v>3.1</v>
      </c>
      <c r="O4389" t="str" cm="1">
        <f t="array" ref="O4389">_xlfn.IFS(N4389&lt;2,"Very Poor",N4389&lt;3,"Poor",N4389&lt;4,"Average",N4389&lt;4.5,"Good",N4389&lt;=5,"Excellent")</f>
        <v>Average</v>
      </c>
      <c r="P4389" s="12">
        <v>435.18</v>
      </c>
    </row>
    <row r="4390" spans="1:16" x14ac:dyDescent="0.35">
      <c r="A4390">
        <v>14389</v>
      </c>
      <c r="B4390" s="15">
        <v>48950</v>
      </c>
      <c r="C4390" s="7">
        <f t="shared" si="68"/>
        <v>2034</v>
      </c>
      <c r="D4390">
        <v>1007</v>
      </c>
      <c r="E4390" t="s">
        <v>21</v>
      </c>
      <c r="F4390" t="s">
        <v>66</v>
      </c>
      <c r="G4390" s="7">
        <v>7</v>
      </c>
      <c r="H4390" s="3">
        <v>49.91</v>
      </c>
      <c r="I4390">
        <v>0.12</v>
      </c>
      <c r="J4390" s="17" t="str" cm="1">
        <f t="array" ref="J4390">_xlfn.IFS(I4390&lt;=0.09,"&lt;0,1%",I4390&lt;=0.19,"&lt;0,2%",I4390&lt;=0.29,"&lt;0,3%",I4390&lt;=39,"&lt;0,4%")</f>
        <v>&lt;0,2%</v>
      </c>
      <c r="K4390" t="s">
        <v>13</v>
      </c>
      <c r="L4390" s="7">
        <v>10</v>
      </c>
      <c r="M4390" s="7" t="str" cm="1">
        <f t="array" ref="M4390">_xlfn.IFS(L4390&lt;1,"Very Fast",L4390&lt;3,"Fast",L4390&lt;5,"Normal",L4390&lt;=7,"Slow",L4390&gt;=8,"Very Slow")</f>
        <v>Very Slow</v>
      </c>
      <c r="N4390" s="5">
        <v>4.9000000000000004</v>
      </c>
      <c r="O4390" t="str" cm="1">
        <f t="array" ref="O4390">_xlfn.IFS(N4390&lt;2,"Very Poor",N4390&lt;3,"Poor",N4390&lt;4,"Average",N4390&lt;4.5,"Good",N4390&lt;=5,"Excellent")</f>
        <v>Excellent</v>
      </c>
      <c r="P4390" s="12">
        <v>307.45</v>
      </c>
    </row>
    <row r="4391" spans="1:16" x14ac:dyDescent="0.35">
      <c r="A4391">
        <v>14390</v>
      </c>
      <c r="B4391" s="15">
        <v>48951</v>
      </c>
      <c r="C4391" s="7">
        <f t="shared" si="68"/>
        <v>2034</v>
      </c>
      <c r="D4391">
        <v>1300</v>
      </c>
      <c r="E4391" t="s">
        <v>21</v>
      </c>
      <c r="F4391" t="s">
        <v>69</v>
      </c>
      <c r="G4391" s="7">
        <v>6</v>
      </c>
      <c r="H4391" s="3">
        <v>114.1</v>
      </c>
      <c r="I4391">
        <v>0.28999999999999998</v>
      </c>
      <c r="J4391" s="17" t="str" cm="1">
        <f t="array" ref="J4391">_xlfn.IFS(I4391&lt;=0.09,"&lt;0,1%",I4391&lt;=0.19,"&lt;0,2%",I4391&lt;=0.29,"&lt;0,3%",I4391&lt;=39,"&lt;0,4%")</f>
        <v>&lt;0,3%</v>
      </c>
      <c r="K4391" t="s">
        <v>13</v>
      </c>
      <c r="L4391" s="7">
        <v>10</v>
      </c>
      <c r="M4391" s="7" t="str" cm="1">
        <f t="array" ref="M4391">_xlfn.IFS(L4391&lt;1,"Very Fast",L4391&lt;3,"Fast",L4391&lt;5,"Normal",L4391&lt;=7,"Slow",L4391&gt;=8,"Very Slow")</f>
        <v>Very Slow</v>
      </c>
      <c r="N4391" s="5">
        <v>1.6</v>
      </c>
      <c r="O4391" t="str" cm="1">
        <f t="array" ref="O4391">_xlfn.IFS(N4391&lt;2,"Very Poor",N4391&lt;3,"Poor",N4391&lt;4,"Average",N4391&lt;4.5,"Good",N4391&lt;=5,"Excellent")</f>
        <v>Very Poor</v>
      </c>
      <c r="P4391" s="12">
        <v>486.07</v>
      </c>
    </row>
    <row r="4392" spans="1:16" x14ac:dyDescent="0.35">
      <c r="A4392">
        <v>14391</v>
      </c>
      <c r="B4392" s="15">
        <v>48952</v>
      </c>
      <c r="C4392" s="7">
        <f t="shared" si="68"/>
        <v>2034</v>
      </c>
      <c r="D4392">
        <v>1342</v>
      </c>
      <c r="E4392" t="s">
        <v>11</v>
      </c>
      <c r="F4392" t="s">
        <v>68</v>
      </c>
      <c r="G4392" s="7">
        <v>6</v>
      </c>
      <c r="H4392" s="3">
        <v>480.56</v>
      </c>
      <c r="I4392">
        <v>0.01</v>
      </c>
      <c r="J4392" s="17" t="str" cm="1">
        <f t="array" ref="J4392">_xlfn.IFS(I4392&lt;=0.09,"&lt;0,1%",I4392&lt;=0.19,"&lt;0,2%",I4392&lt;=0.29,"&lt;0,3%",I4392&lt;=39,"&lt;0,4%")</f>
        <v>&lt;0,1%</v>
      </c>
      <c r="K4392" t="s">
        <v>13</v>
      </c>
      <c r="L4392" s="7">
        <v>2</v>
      </c>
      <c r="M4392" s="7" t="str" cm="1">
        <f t="array" ref="M4392">_xlfn.IFS(L4392&lt;1,"Very Fast",L4392&lt;3,"Fast",L4392&lt;5,"Normal",L4392&lt;=7,"Slow",L4392&gt;=8,"Very Slow")</f>
        <v>Fast</v>
      </c>
      <c r="N4392" s="5">
        <v>2</v>
      </c>
      <c r="O4392" t="str" cm="1">
        <f t="array" ref="O4392">_xlfn.IFS(N4392&lt;2,"Very Poor",N4392&lt;3,"Poor",N4392&lt;4,"Average",N4392&lt;4.5,"Good",N4392&lt;=5,"Excellent")</f>
        <v>Poor</v>
      </c>
      <c r="P4392" s="12">
        <v>2854.53</v>
      </c>
    </row>
    <row r="4393" spans="1:16" x14ac:dyDescent="0.35">
      <c r="A4393">
        <v>14392</v>
      </c>
      <c r="B4393" s="15">
        <v>48953</v>
      </c>
      <c r="C4393" s="7">
        <f t="shared" si="68"/>
        <v>2034</v>
      </c>
      <c r="D4393">
        <v>1430</v>
      </c>
      <c r="E4393" t="s">
        <v>14</v>
      </c>
      <c r="F4393" t="s">
        <v>69</v>
      </c>
      <c r="G4393" s="7">
        <v>6</v>
      </c>
      <c r="H4393" s="3">
        <v>15.67</v>
      </c>
      <c r="I4393">
        <v>0.34</v>
      </c>
      <c r="J4393" s="17" t="str" cm="1">
        <f t="array" ref="J4393">_xlfn.IFS(I4393&lt;=0.09,"&lt;0,1%",I4393&lt;=0.19,"&lt;0,2%",I4393&lt;=0.29,"&lt;0,3%",I4393&lt;=39,"&lt;0,4%")</f>
        <v>&lt;0,4%</v>
      </c>
      <c r="K4393" t="s">
        <v>13</v>
      </c>
      <c r="L4393" s="7">
        <v>5</v>
      </c>
      <c r="M4393" s="7" t="str" cm="1">
        <f t="array" ref="M4393">_xlfn.IFS(L4393&lt;1,"Very Fast",L4393&lt;3,"Fast",L4393&lt;5,"Normal",L4393&lt;=7,"Slow",L4393&gt;=8,"Very Slow")</f>
        <v>Slow</v>
      </c>
      <c r="N4393" s="5">
        <v>2.8</v>
      </c>
      <c r="O4393" t="str" cm="1">
        <f t="array" ref="O4393">_xlfn.IFS(N4393&lt;2,"Very Poor",N4393&lt;3,"Poor",N4393&lt;4,"Average",N4393&lt;4.5,"Good",N4393&lt;=5,"Excellent")</f>
        <v>Poor</v>
      </c>
      <c r="P4393" s="12">
        <v>62.05</v>
      </c>
    </row>
    <row r="4394" spans="1:16" x14ac:dyDescent="0.35">
      <c r="A4394">
        <v>14393</v>
      </c>
      <c r="B4394" s="15">
        <v>48954</v>
      </c>
      <c r="C4394" s="7">
        <f t="shared" si="68"/>
        <v>2034</v>
      </c>
      <c r="D4394">
        <v>1423</v>
      </c>
      <c r="E4394" t="s">
        <v>14</v>
      </c>
      <c r="F4394" t="s">
        <v>69</v>
      </c>
      <c r="G4394" s="7">
        <v>1</v>
      </c>
      <c r="H4394" s="3">
        <v>180.21</v>
      </c>
      <c r="I4394">
        <v>0.23</v>
      </c>
      <c r="J4394" s="17" t="str" cm="1">
        <f t="array" ref="J4394">_xlfn.IFS(I4394&lt;=0.09,"&lt;0,1%",I4394&lt;=0.19,"&lt;0,2%",I4394&lt;=0.29,"&lt;0,3%",I4394&lt;=39,"&lt;0,4%")</f>
        <v>&lt;0,3%</v>
      </c>
      <c r="K4394" t="s">
        <v>13</v>
      </c>
      <c r="L4394" s="7">
        <v>9</v>
      </c>
      <c r="M4394" s="7" t="str" cm="1">
        <f t="array" ref="M4394">_xlfn.IFS(L4394&lt;1,"Very Fast",L4394&lt;3,"Fast",L4394&lt;5,"Normal",L4394&lt;=7,"Slow",L4394&gt;=8,"Very Slow")</f>
        <v>Very Slow</v>
      </c>
      <c r="N4394" s="5">
        <v>3.6</v>
      </c>
      <c r="O4394" t="str" cm="1">
        <f t="array" ref="O4394">_xlfn.IFS(N4394&lt;2,"Very Poor",N4394&lt;3,"Poor",N4394&lt;4,"Average",N4394&lt;4.5,"Good",N4394&lt;=5,"Excellent")</f>
        <v>Average</v>
      </c>
      <c r="P4394" s="12">
        <v>138.76</v>
      </c>
    </row>
    <row r="4395" spans="1:16" x14ac:dyDescent="0.35">
      <c r="A4395">
        <v>14394</v>
      </c>
      <c r="B4395" s="15">
        <v>48955</v>
      </c>
      <c r="C4395" s="7">
        <f t="shared" si="68"/>
        <v>2034</v>
      </c>
      <c r="D4395">
        <v>1331</v>
      </c>
      <c r="E4395" t="s">
        <v>11</v>
      </c>
      <c r="F4395" t="s">
        <v>69</v>
      </c>
      <c r="G4395" s="7">
        <v>3</v>
      </c>
      <c r="H4395" s="3">
        <v>356.66</v>
      </c>
      <c r="I4395">
        <v>0.15</v>
      </c>
      <c r="J4395" s="17" t="str" cm="1">
        <f t="array" ref="J4395">_xlfn.IFS(I4395&lt;=0.09,"&lt;0,1%",I4395&lt;=0.19,"&lt;0,2%",I4395&lt;=0.29,"&lt;0,3%",I4395&lt;=39,"&lt;0,4%")</f>
        <v>&lt;0,2%</v>
      </c>
      <c r="K4395" t="s">
        <v>17</v>
      </c>
      <c r="L4395" s="7">
        <v>9</v>
      </c>
      <c r="M4395" s="7" t="str" cm="1">
        <f t="array" ref="M4395">_xlfn.IFS(L4395&lt;1,"Very Fast",L4395&lt;3,"Fast",L4395&lt;5,"Normal",L4395&lt;=7,"Slow",L4395&gt;=8,"Very Slow")</f>
        <v>Very Slow</v>
      </c>
      <c r="N4395" s="5">
        <v>3.4</v>
      </c>
      <c r="O4395" t="str" cm="1">
        <f t="array" ref="O4395">_xlfn.IFS(N4395&lt;2,"Very Poor",N4395&lt;3,"Poor",N4395&lt;4,"Average",N4395&lt;4.5,"Good",N4395&lt;=5,"Excellent")</f>
        <v>Average</v>
      </c>
      <c r="P4395" s="12">
        <v>909.48</v>
      </c>
    </row>
    <row r="4396" spans="1:16" x14ac:dyDescent="0.35">
      <c r="A4396">
        <v>14395</v>
      </c>
      <c r="B4396" s="15">
        <v>48956</v>
      </c>
      <c r="C4396" s="7">
        <f t="shared" si="68"/>
        <v>2034</v>
      </c>
      <c r="D4396">
        <v>1437</v>
      </c>
      <c r="E4396" t="s">
        <v>14</v>
      </c>
      <c r="F4396" t="s">
        <v>69</v>
      </c>
      <c r="G4396" s="7">
        <v>1</v>
      </c>
      <c r="H4396" s="3">
        <v>363.34</v>
      </c>
      <c r="I4396">
        <v>0.22</v>
      </c>
      <c r="J4396" s="17" t="str" cm="1">
        <f t="array" ref="J4396">_xlfn.IFS(I4396&lt;=0.09,"&lt;0,1%",I4396&lt;=0.19,"&lt;0,2%",I4396&lt;=0.29,"&lt;0,3%",I4396&lt;=39,"&lt;0,4%")</f>
        <v>&lt;0,3%</v>
      </c>
      <c r="K4396" t="s">
        <v>15</v>
      </c>
      <c r="L4396" s="7">
        <v>10</v>
      </c>
      <c r="M4396" s="7" t="str" cm="1">
        <f t="array" ref="M4396">_xlfn.IFS(L4396&lt;1,"Very Fast",L4396&lt;3,"Fast",L4396&lt;5,"Normal",L4396&lt;=7,"Slow",L4396&gt;=8,"Very Slow")</f>
        <v>Very Slow</v>
      </c>
      <c r="N4396" s="5">
        <v>3.1</v>
      </c>
      <c r="O4396" t="str" cm="1">
        <f t="array" ref="O4396">_xlfn.IFS(N4396&lt;2,"Very Poor",N4396&lt;3,"Poor",N4396&lt;4,"Average",N4396&lt;4.5,"Good",N4396&lt;=5,"Excellent")</f>
        <v>Average</v>
      </c>
      <c r="P4396" s="12">
        <v>283.41000000000003</v>
      </c>
    </row>
    <row r="4397" spans="1:16" x14ac:dyDescent="0.35">
      <c r="A4397">
        <v>14396</v>
      </c>
      <c r="B4397" s="15">
        <v>48957</v>
      </c>
      <c r="C4397" s="7">
        <f t="shared" si="68"/>
        <v>2034</v>
      </c>
      <c r="D4397">
        <v>1587</v>
      </c>
      <c r="E4397" t="s">
        <v>18</v>
      </c>
      <c r="F4397" t="s">
        <v>69</v>
      </c>
      <c r="G4397" s="7">
        <v>3</v>
      </c>
      <c r="H4397" s="3">
        <v>469.63</v>
      </c>
      <c r="I4397">
        <v>0.04</v>
      </c>
      <c r="J4397" s="17" t="str" cm="1">
        <f t="array" ref="J4397">_xlfn.IFS(I4397&lt;=0.09,"&lt;0,1%",I4397&lt;=0.19,"&lt;0,2%",I4397&lt;=0.29,"&lt;0,3%",I4397&lt;=39,"&lt;0,4%")</f>
        <v>&lt;0,1%</v>
      </c>
      <c r="K4397" t="s">
        <v>15</v>
      </c>
      <c r="L4397" s="7">
        <v>1</v>
      </c>
      <c r="M4397" s="7" t="str" cm="1">
        <f t="array" ref="M4397">_xlfn.IFS(L4397&lt;1,"Very Fast",L4397&lt;3,"Fast",L4397&lt;5,"Normal",L4397&lt;=7,"Slow",L4397&gt;=8,"Very Slow")</f>
        <v>Fast</v>
      </c>
      <c r="N4397" s="5">
        <v>3.9</v>
      </c>
      <c r="O4397" t="str" cm="1">
        <f t="array" ref="O4397">_xlfn.IFS(N4397&lt;2,"Very Poor",N4397&lt;3,"Poor",N4397&lt;4,"Average",N4397&lt;4.5,"Good",N4397&lt;=5,"Excellent")</f>
        <v>Average</v>
      </c>
      <c r="P4397" s="12">
        <v>1352.53</v>
      </c>
    </row>
    <row r="4398" spans="1:16" x14ac:dyDescent="0.35">
      <c r="A4398">
        <v>14397</v>
      </c>
      <c r="B4398" s="15">
        <v>48958</v>
      </c>
      <c r="C4398" s="7">
        <f t="shared" si="68"/>
        <v>2034</v>
      </c>
      <c r="D4398">
        <v>1173</v>
      </c>
      <c r="E4398" t="s">
        <v>18</v>
      </c>
      <c r="F4398" t="s">
        <v>68</v>
      </c>
      <c r="G4398" s="7">
        <v>7</v>
      </c>
      <c r="H4398" s="3">
        <v>310.97000000000003</v>
      </c>
      <c r="I4398">
        <v>0.18</v>
      </c>
      <c r="J4398" s="17" t="str" cm="1">
        <f t="array" ref="J4398">_xlfn.IFS(I4398&lt;=0.09,"&lt;0,1%",I4398&lt;=0.19,"&lt;0,2%",I4398&lt;=0.29,"&lt;0,3%",I4398&lt;=39,"&lt;0,4%")</f>
        <v>&lt;0,2%</v>
      </c>
      <c r="K4398" t="s">
        <v>15</v>
      </c>
      <c r="L4398" s="7">
        <v>11</v>
      </c>
      <c r="M4398" s="7" t="str" cm="1">
        <f t="array" ref="M4398">_xlfn.IFS(L4398&lt;1,"Very Fast",L4398&lt;3,"Fast",L4398&lt;5,"Normal",L4398&lt;=7,"Slow",L4398&gt;=8,"Very Slow")</f>
        <v>Very Slow</v>
      </c>
      <c r="N4398" s="5">
        <v>4.4000000000000004</v>
      </c>
      <c r="O4398" t="str" cm="1">
        <f t="array" ref="O4398">_xlfn.IFS(N4398&lt;2,"Very Poor",N4398&lt;3,"Poor",N4398&lt;4,"Average",N4398&lt;4.5,"Good",N4398&lt;=5,"Excellent")</f>
        <v>Good</v>
      </c>
      <c r="P4398" s="12">
        <v>1784.97</v>
      </c>
    </row>
    <row r="4399" spans="1:16" x14ac:dyDescent="0.35">
      <c r="A4399">
        <v>14398</v>
      </c>
      <c r="B4399" s="15">
        <v>48959</v>
      </c>
      <c r="C4399" s="7">
        <f t="shared" si="68"/>
        <v>2034</v>
      </c>
      <c r="D4399">
        <v>1558</v>
      </c>
      <c r="E4399" t="s">
        <v>21</v>
      </c>
      <c r="F4399" t="s">
        <v>66</v>
      </c>
      <c r="G4399" s="7">
        <v>5</v>
      </c>
      <c r="H4399" s="3">
        <v>313</v>
      </c>
      <c r="I4399">
        <v>0.34</v>
      </c>
      <c r="J4399" s="17" t="str" cm="1">
        <f t="array" ref="J4399">_xlfn.IFS(I4399&lt;=0.09,"&lt;0,1%",I4399&lt;=0.19,"&lt;0,2%",I4399&lt;=0.29,"&lt;0,3%",I4399&lt;=39,"&lt;0,4%")</f>
        <v>&lt;0,4%</v>
      </c>
      <c r="K4399" t="s">
        <v>15</v>
      </c>
      <c r="L4399" s="7">
        <v>7</v>
      </c>
      <c r="M4399" s="7" t="str" cm="1">
        <f t="array" ref="M4399">_xlfn.IFS(L4399&lt;1,"Very Fast",L4399&lt;3,"Fast",L4399&lt;5,"Normal",L4399&lt;=7,"Slow",L4399&gt;=8,"Very Slow")</f>
        <v>Slow</v>
      </c>
      <c r="N4399" s="5">
        <v>5</v>
      </c>
      <c r="O4399" t="str" cm="1">
        <f t="array" ref="O4399">_xlfn.IFS(N4399&lt;2,"Very Poor",N4399&lt;3,"Poor",N4399&lt;4,"Average",N4399&lt;4.5,"Good",N4399&lt;=5,"Excellent")</f>
        <v>Excellent</v>
      </c>
      <c r="P4399" s="12">
        <v>1032.9000000000001</v>
      </c>
    </row>
    <row r="4400" spans="1:16" x14ac:dyDescent="0.35">
      <c r="A4400">
        <v>14399</v>
      </c>
      <c r="B4400" s="15">
        <v>48960</v>
      </c>
      <c r="C4400" s="7">
        <f t="shared" si="68"/>
        <v>2034</v>
      </c>
      <c r="D4400">
        <v>1526</v>
      </c>
      <c r="E4400" t="s">
        <v>14</v>
      </c>
      <c r="F4400" t="s">
        <v>69</v>
      </c>
      <c r="G4400" s="7">
        <v>1</v>
      </c>
      <c r="H4400" s="3">
        <v>439.31</v>
      </c>
      <c r="I4400">
        <v>0.08</v>
      </c>
      <c r="J4400" s="17" t="str" cm="1">
        <f t="array" ref="J4400">_xlfn.IFS(I4400&lt;=0.09,"&lt;0,1%",I4400&lt;=0.19,"&lt;0,2%",I4400&lt;=0.29,"&lt;0,3%",I4400&lt;=39,"&lt;0,4%")</f>
        <v>&lt;0,1%</v>
      </c>
      <c r="K4400" t="s">
        <v>15</v>
      </c>
      <c r="L4400" s="7">
        <v>10</v>
      </c>
      <c r="M4400" s="7" t="str" cm="1">
        <f t="array" ref="M4400">_xlfn.IFS(L4400&lt;1,"Very Fast",L4400&lt;3,"Fast",L4400&lt;5,"Normal",L4400&lt;=7,"Slow",L4400&gt;=8,"Very Slow")</f>
        <v>Very Slow</v>
      </c>
      <c r="N4400" s="5">
        <v>2.9</v>
      </c>
      <c r="O4400" t="str" cm="1">
        <f t="array" ref="O4400">_xlfn.IFS(N4400&lt;2,"Very Poor",N4400&lt;3,"Poor",N4400&lt;4,"Average",N4400&lt;4.5,"Good",N4400&lt;=5,"Excellent")</f>
        <v>Poor</v>
      </c>
      <c r="P4400" s="12">
        <v>404.17</v>
      </c>
    </row>
    <row r="4401" spans="1:16" x14ac:dyDescent="0.35">
      <c r="A4401">
        <v>14400</v>
      </c>
      <c r="B4401" s="15">
        <v>48961</v>
      </c>
      <c r="C4401" s="7">
        <f t="shared" si="68"/>
        <v>2034</v>
      </c>
      <c r="D4401">
        <v>1872</v>
      </c>
      <c r="E4401" t="s">
        <v>21</v>
      </c>
      <c r="F4401" t="s">
        <v>69</v>
      </c>
      <c r="G4401" s="7">
        <v>3</v>
      </c>
      <c r="H4401" s="3">
        <v>306.7</v>
      </c>
      <c r="I4401">
        <v>0.25</v>
      </c>
      <c r="J4401" s="17" t="str" cm="1">
        <f t="array" ref="J4401">_xlfn.IFS(I4401&lt;=0.09,"&lt;0,1%",I4401&lt;=0.19,"&lt;0,2%",I4401&lt;=0.29,"&lt;0,3%",I4401&lt;=39,"&lt;0,4%")</f>
        <v>&lt;0,3%</v>
      </c>
      <c r="K4401" t="s">
        <v>13</v>
      </c>
      <c r="L4401" s="7">
        <v>10</v>
      </c>
      <c r="M4401" s="7" t="str" cm="1">
        <f t="array" ref="M4401">_xlfn.IFS(L4401&lt;1,"Very Fast",L4401&lt;3,"Fast",L4401&lt;5,"Normal",L4401&lt;=7,"Slow",L4401&gt;=8,"Very Slow")</f>
        <v>Very Slow</v>
      </c>
      <c r="N4401" s="5">
        <v>5</v>
      </c>
      <c r="O4401" t="str" cm="1">
        <f t="array" ref="O4401">_xlfn.IFS(N4401&lt;2,"Very Poor",N4401&lt;3,"Poor",N4401&lt;4,"Average",N4401&lt;4.5,"Good",N4401&lt;=5,"Excellent")</f>
        <v>Excellent</v>
      </c>
      <c r="P4401" s="12">
        <v>690.08</v>
      </c>
    </row>
    <row r="4402" spans="1:16" x14ac:dyDescent="0.35">
      <c r="A4402">
        <v>14401</v>
      </c>
      <c r="B4402" s="15">
        <v>48962</v>
      </c>
      <c r="C4402" s="7">
        <f t="shared" si="68"/>
        <v>2034</v>
      </c>
      <c r="D4402">
        <v>1658</v>
      </c>
      <c r="E4402" t="s">
        <v>14</v>
      </c>
      <c r="F4402" t="s">
        <v>69</v>
      </c>
      <c r="G4402" s="7">
        <v>5</v>
      </c>
      <c r="H4402" s="3">
        <v>370.97</v>
      </c>
      <c r="I4402">
        <v>0.15</v>
      </c>
      <c r="J4402" s="17" t="str" cm="1">
        <f t="array" ref="J4402">_xlfn.IFS(I4402&lt;=0.09,"&lt;0,1%",I4402&lt;=0.19,"&lt;0,2%",I4402&lt;=0.29,"&lt;0,3%",I4402&lt;=39,"&lt;0,4%")</f>
        <v>&lt;0,2%</v>
      </c>
      <c r="K4402" t="s">
        <v>17</v>
      </c>
      <c r="L4402" s="7">
        <v>3</v>
      </c>
      <c r="M4402" s="7" t="str" cm="1">
        <f t="array" ref="M4402">_xlfn.IFS(L4402&lt;1,"Very Fast",L4402&lt;3,"Fast",L4402&lt;5,"Normal",L4402&lt;=7,"Slow",L4402&gt;=8,"Very Slow")</f>
        <v>Normal</v>
      </c>
      <c r="N4402" s="5">
        <v>3.9</v>
      </c>
      <c r="O4402" t="str" cm="1">
        <f t="array" ref="O4402">_xlfn.IFS(N4402&lt;2,"Very Poor",N4402&lt;3,"Poor",N4402&lt;4,"Average",N4402&lt;4.5,"Good",N4402&lt;=5,"Excellent")</f>
        <v>Average</v>
      </c>
      <c r="P4402" s="12">
        <v>1576.62</v>
      </c>
    </row>
    <row r="4403" spans="1:16" x14ac:dyDescent="0.35">
      <c r="A4403">
        <v>14402</v>
      </c>
      <c r="B4403" s="15">
        <v>48963</v>
      </c>
      <c r="C4403" s="7">
        <f t="shared" si="68"/>
        <v>2034</v>
      </c>
      <c r="D4403">
        <v>1025</v>
      </c>
      <c r="E4403" t="s">
        <v>18</v>
      </c>
      <c r="F4403" t="s">
        <v>69</v>
      </c>
      <c r="G4403" s="7">
        <v>5</v>
      </c>
      <c r="H4403" s="3">
        <v>540.20000000000005</v>
      </c>
      <c r="I4403">
        <v>0.23</v>
      </c>
      <c r="J4403" s="17" t="str" cm="1">
        <f t="array" ref="J4403">_xlfn.IFS(I4403&lt;=0.09,"&lt;0,1%",I4403&lt;=0.19,"&lt;0,2%",I4403&lt;=0.29,"&lt;0,3%",I4403&lt;=39,"&lt;0,4%")</f>
        <v>&lt;0,3%</v>
      </c>
      <c r="K4403" t="s">
        <v>15</v>
      </c>
      <c r="L4403" s="7">
        <v>10</v>
      </c>
      <c r="M4403" s="7" t="str" cm="1">
        <f t="array" ref="M4403">_xlfn.IFS(L4403&lt;1,"Very Fast",L4403&lt;3,"Fast",L4403&lt;5,"Normal",L4403&lt;=7,"Slow",L4403&gt;=8,"Very Slow")</f>
        <v>Very Slow</v>
      </c>
      <c r="N4403" s="5">
        <v>3.6</v>
      </c>
      <c r="O4403" t="str" cm="1">
        <f t="array" ref="O4403">_xlfn.IFS(N4403&lt;2,"Very Poor",N4403&lt;3,"Poor",N4403&lt;4,"Average",N4403&lt;4.5,"Good",N4403&lt;=5,"Excellent")</f>
        <v>Average</v>
      </c>
      <c r="P4403" s="12">
        <v>2079.77</v>
      </c>
    </row>
    <row r="4404" spans="1:16" x14ac:dyDescent="0.35">
      <c r="A4404">
        <v>14403</v>
      </c>
      <c r="B4404" s="15">
        <v>48964</v>
      </c>
      <c r="C4404" s="7">
        <f t="shared" si="68"/>
        <v>2034</v>
      </c>
      <c r="D4404">
        <v>1819</v>
      </c>
      <c r="E4404" t="s">
        <v>14</v>
      </c>
      <c r="F4404" t="s">
        <v>68</v>
      </c>
      <c r="G4404" s="7">
        <v>3</v>
      </c>
      <c r="H4404" s="3">
        <v>249.85</v>
      </c>
      <c r="I4404">
        <v>7.0000000000000007E-2</v>
      </c>
      <c r="J4404" s="17" t="str" cm="1">
        <f t="array" ref="J4404">_xlfn.IFS(I4404&lt;=0.09,"&lt;0,1%",I4404&lt;=0.19,"&lt;0,2%",I4404&lt;=0.29,"&lt;0,3%",I4404&lt;=39,"&lt;0,4%")</f>
        <v>&lt;0,1%</v>
      </c>
      <c r="K4404" t="s">
        <v>17</v>
      </c>
      <c r="L4404" s="7">
        <v>10</v>
      </c>
      <c r="M4404" s="7" t="str" cm="1">
        <f t="array" ref="M4404">_xlfn.IFS(L4404&lt;1,"Very Fast",L4404&lt;3,"Fast",L4404&lt;5,"Normal",L4404&lt;=7,"Slow",L4404&gt;=8,"Very Slow")</f>
        <v>Very Slow</v>
      </c>
      <c r="N4404" s="5">
        <v>3.6</v>
      </c>
      <c r="O4404" t="str" cm="1">
        <f t="array" ref="O4404">_xlfn.IFS(N4404&lt;2,"Very Poor",N4404&lt;3,"Poor",N4404&lt;4,"Average",N4404&lt;4.5,"Good",N4404&lt;=5,"Excellent")</f>
        <v>Average</v>
      </c>
      <c r="P4404" s="12">
        <v>697.08</v>
      </c>
    </row>
    <row r="4405" spans="1:16" x14ac:dyDescent="0.35">
      <c r="A4405">
        <v>14404</v>
      </c>
      <c r="B4405" s="15">
        <v>48965</v>
      </c>
      <c r="C4405" s="7">
        <f t="shared" si="68"/>
        <v>2034</v>
      </c>
      <c r="D4405">
        <v>1604</v>
      </c>
      <c r="E4405" t="s">
        <v>18</v>
      </c>
      <c r="F4405" t="s">
        <v>66</v>
      </c>
      <c r="G4405" s="7">
        <v>3</v>
      </c>
      <c r="H4405" s="3">
        <v>240.3</v>
      </c>
      <c r="I4405">
        <v>0.16</v>
      </c>
      <c r="J4405" s="17" t="str" cm="1">
        <f t="array" ref="J4405">_xlfn.IFS(I4405&lt;=0.09,"&lt;0,1%",I4405&lt;=0.19,"&lt;0,2%",I4405&lt;=0.29,"&lt;0,3%",I4405&lt;=39,"&lt;0,4%")</f>
        <v>&lt;0,2%</v>
      </c>
      <c r="K4405" t="s">
        <v>17</v>
      </c>
      <c r="L4405" s="7">
        <v>1</v>
      </c>
      <c r="M4405" s="7" t="str" cm="1">
        <f t="array" ref="M4405">_xlfn.IFS(L4405&lt;1,"Very Fast",L4405&lt;3,"Fast",L4405&lt;5,"Normal",L4405&lt;=7,"Slow",L4405&gt;=8,"Very Slow")</f>
        <v>Fast</v>
      </c>
      <c r="N4405" s="5">
        <v>4.5999999999999996</v>
      </c>
      <c r="O4405" t="str" cm="1">
        <f t="array" ref="O4405">_xlfn.IFS(N4405&lt;2,"Very Poor",N4405&lt;3,"Poor",N4405&lt;4,"Average",N4405&lt;4.5,"Good",N4405&lt;=5,"Excellent")</f>
        <v>Excellent</v>
      </c>
      <c r="P4405" s="12">
        <v>605.55999999999995</v>
      </c>
    </row>
    <row r="4406" spans="1:16" x14ac:dyDescent="0.35">
      <c r="A4406">
        <v>14405</v>
      </c>
      <c r="B4406" s="15">
        <v>48966</v>
      </c>
      <c r="C4406" s="7">
        <f t="shared" si="68"/>
        <v>2034</v>
      </c>
      <c r="D4406">
        <v>1405</v>
      </c>
      <c r="E4406" t="s">
        <v>14</v>
      </c>
      <c r="F4406" t="s">
        <v>69</v>
      </c>
      <c r="G4406" s="7">
        <v>2</v>
      </c>
      <c r="H4406" s="3">
        <v>17.079999999999998</v>
      </c>
      <c r="I4406">
        <v>0.34</v>
      </c>
      <c r="J4406" s="17" t="str" cm="1">
        <f t="array" ref="J4406">_xlfn.IFS(I4406&lt;=0.09,"&lt;0,1%",I4406&lt;=0.19,"&lt;0,2%",I4406&lt;=0.29,"&lt;0,3%",I4406&lt;=39,"&lt;0,4%")</f>
        <v>&lt;0,4%</v>
      </c>
      <c r="K4406" t="s">
        <v>15</v>
      </c>
      <c r="L4406" s="7">
        <v>2</v>
      </c>
      <c r="M4406" s="7" t="str" cm="1">
        <f t="array" ref="M4406">_xlfn.IFS(L4406&lt;1,"Very Fast",L4406&lt;3,"Fast",L4406&lt;5,"Normal",L4406&lt;=7,"Slow",L4406&gt;=8,"Very Slow")</f>
        <v>Fast</v>
      </c>
      <c r="N4406" s="5">
        <v>4.8</v>
      </c>
      <c r="O4406" t="str" cm="1">
        <f t="array" ref="O4406">_xlfn.IFS(N4406&lt;2,"Very Poor",N4406&lt;3,"Poor",N4406&lt;4,"Average",N4406&lt;4.5,"Good",N4406&lt;=5,"Excellent")</f>
        <v>Excellent</v>
      </c>
      <c r="P4406" s="12">
        <v>22.55</v>
      </c>
    </row>
    <row r="4407" spans="1:16" x14ac:dyDescent="0.35">
      <c r="A4407">
        <v>14406</v>
      </c>
      <c r="B4407" s="15">
        <v>48967</v>
      </c>
      <c r="C4407" s="7">
        <f t="shared" si="68"/>
        <v>2034</v>
      </c>
      <c r="D4407">
        <v>1231</v>
      </c>
      <c r="E4407" t="s">
        <v>14</v>
      </c>
      <c r="F4407" t="s">
        <v>68</v>
      </c>
      <c r="G4407" s="7">
        <v>5</v>
      </c>
      <c r="H4407" s="3">
        <v>373.85</v>
      </c>
      <c r="I4407">
        <v>7.0000000000000007E-2</v>
      </c>
      <c r="J4407" s="17" t="str" cm="1">
        <f t="array" ref="J4407">_xlfn.IFS(I4407&lt;=0.09,"&lt;0,1%",I4407&lt;=0.19,"&lt;0,2%",I4407&lt;=0.29,"&lt;0,3%",I4407&lt;=39,"&lt;0,4%")</f>
        <v>&lt;0,1%</v>
      </c>
      <c r="K4407" t="s">
        <v>13</v>
      </c>
      <c r="L4407" s="7">
        <v>6</v>
      </c>
      <c r="M4407" s="7" t="str" cm="1">
        <f t="array" ref="M4407">_xlfn.IFS(L4407&lt;1,"Very Fast",L4407&lt;3,"Fast",L4407&lt;5,"Normal",L4407&lt;=7,"Slow",L4407&gt;=8,"Very Slow")</f>
        <v>Slow</v>
      </c>
      <c r="N4407" s="5">
        <v>1.7</v>
      </c>
      <c r="O4407" t="str" cm="1">
        <f t="array" ref="O4407">_xlfn.IFS(N4407&lt;2,"Very Poor",N4407&lt;3,"Poor",N4407&lt;4,"Average",N4407&lt;4.5,"Good",N4407&lt;=5,"Excellent")</f>
        <v>Very Poor</v>
      </c>
      <c r="P4407" s="12">
        <v>1738.4</v>
      </c>
    </row>
    <row r="4408" spans="1:16" x14ac:dyDescent="0.35">
      <c r="A4408">
        <v>14407</v>
      </c>
      <c r="B4408" s="15">
        <v>48968</v>
      </c>
      <c r="C4408" s="7">
        <f t="shared" si="68"/>
        <v>2034</v>
      </c>
      <c r="D4408">
        <v>1532</v>
      </c>
      <c r="E4408" t="s">
        <v>14</v>
      </c>
      <c r="F4408" t="s">
        <v>66</v>
      </c>
      <c r="G4408" s="7">
        <v>3</v>
      </c>
      <c r="H4408" s="3">
        <v>32.42</v>
      </c>
      <c r="I4408">
        <v>0.22</v>
      </c>
      <c r="J4408" s="17" t="str" cm="1">
        <f t="array" ref="J4408">_xlfn.IFS(I4408&lt;=0.09,"&lt;0,1%",I4408&lt;=0.19,"&lt;0,2%",I4408&lt;=0.29,"&lt;0,3%",I4408&lt;=39,"&lt;0,4%")</f>
        <v>&lt;0,3%</v>
      </c>
      <c r="K4408" t="s">
        <v>15</v>
      </c>
      <c r="L4408" s="7">
        <v>10</v>
      </c>
      <c r="M4408" s="7" t="str" cm="1">
        <f t="array" ref="M4408">_xlfn.IFS(L4408&lt;1,"Very Fast",L4408&lt;3,"Fast",L4408&lt;5,"Normal",L4408&lt;=7,"Slow",L4408&gt;=8,"Very Slow")</f>
        <v>Very Slow</v>
      </c>
      <c r="N4408" s="5">
        <v>3</v>
      </c>
      <c r="O4408" t="str" cm="1">
        <f t="array" ref="O4408">_xlfn.IFS(N4408&lt;2,"Very Poor",N4408&lt;3,"Poor",N4408&lt;4,"Average",N4408&lt;4.5,"Good",N4408&lt;=5,"Excellent")</f>
        <v>Average</v>
      </c>
      <c r="P4408" s="12">
        <v>75.86</v>
      </c>
    </row>
    <row r="4409" spans="1:16" x14ac:dyDescent="0.35">
      <c r="A4409">
        <v>14408</v>
      </c>
      <c r="B4409" s="15">
        <v>48969</v>
      </c>
      <c r="C4409" s="7">
        <f t="shared" si="68"/>
        <v>2034</v>
      </c>
      <c r="D4409">
        <v>1818</v>
      </c>
      <c r="E4409" t="s">
        <v>21</v>
      </c>
      <c r="F4409" t="s">
        <v>66</v>
      </c>
      <c r="G4409" s="7">
        <v>5</v>
      </c>
      <c r="H4409" s="3">
        <v>309.93</v>
      </c>
      <c r="I4409">
        <v>0.2</v>
      </c>
      <c r="J4409" s="17" t="str" cm="1">
        <f t="array" ref="J4409">_xlfn.IFS(I4409&lt;=0.09,"&lt;0,1%",I4409&lt;=0.19,"&lt;0,2%",I4409&lt;=0.29,"&lt;0,3%",I4409&lt;=39,"&lt;0,4%")</f>
        <v>&lt;0,3%</v>
      </c>
      <c r="K4409" t="s">
        <v>17</v>
      </c>
      <c r="L4409" s="7">
        <v>2</v>
      </c>
      <c r="M4409" s="7" t="str" cm="1">
        <f t="array" ref="M4409">_xlfn.IFS(L4409&lt;1,"Very Fast",L4409&lt;3,"Fast",L4409&lt;5,"Normal",L4409&lt;=7,"Slow",L4409&gt;=8,"Very Slow")</f>
        <v>Fast</v>
      </c>
      <c r="N4409" s="5">
        <v>4.8</v>
      </c>
      <c r="O4409" t="str" cm="1">
        <f t="array" ref="O4409">_xlfn.IFS(N4409&lt;2,"Very Poor",N4409&lt;3,"Poor",N4409&lt;4,"Average",N4409&lt;4.5,"Good",N4409&lt;=5,"Excellent")</f>
        <v>Excellent</v>
      </c>
      <c r="P4409" s="12">
        <v>1239.72</v>
      </c>
    </row>
    <row r="4410" spans="1:16" x14ac:dyDescent="0.35">
      <c r="A4410">
        <v>14409</v>
      </c>
      <c r="B4410" s="15">
        <v>48970</v>
      </c>
      <c r="C4410" s="7">
        <f t="shared" si="68"/>
        <v>2034</v>
      </c>
      <c r="D4410">
        <v>1549</v>
      </c>
      <c r="E4410" t="s">
        <v>21</v>
      </c>
      <c r="F4410" t="s">
        <v>69</v>
      </c>
      <c r="G4410" s="7">
        <v>1</v>
      </c>
      <c r="H4410" s="3">
        <v>485.48</v>
      </c>
      <c r="I4410">
        <v>0.2</v>
      </c>
      <c r="J4410" s="17" t="str" cm="1">
        <f t="array" ref="J4410">_xlfn.IFS(I4410&lt;=0.09,"&lt;0,1%",I4410&lt;=0.19,"&lt;0,2%",I4410&lt;=0.29,"&lt;0,3%",I4410&lt;=39,"&lt;0,4%")</f>
        <v>&lt;0,3%</v>
      </c>
      <c r="K4410" t="s">
        <v>15</v>
      </c>
      <c r="L4410" s="7">
        <v>2</v>
      </c>
      <c r="M4410" s="7" t="str" cm="1">
        <f t="array" ref="M4410">_xlfn.IFS(L4410&lt;1,"Very Fast",L4410&lt;3,"Fast",L4410&lt;5,"Normal",L4410&lt;=7,"Slow",L4410&gt;=8,"Very Slow")</f>
        <v>Fast</v>
      </c>
      <c r="N4410" s="5">
        <v>2.5</v>
      </c>
      <c r="O4410" t="str" cm="1">
        <f t="array" ref="O4410">_xlfn.IFS(N4410&lt;2,"Very Poor",N4410&lt;3,"Poor",N4410&lt;4,"Average",N4410&lt;4.5,"Good",N4410&lt;=5,"Excellent")</f>
        <v>Poor</v>
      </c>
      <c r="P4410" s="12">
        <v>388.38</v>
      </c>
    </row>
    <row r="4411" spans="1:16" x14ac:dyDescent="0.35">
      <c r="A4411">
        <v>14410</v>
      </c>
      <c r="B4411" s="15">
        <v>48971</v>
      </c>
      <c r="C4411" s="7">
        <f t="shared" si="68"/>
        <v>2034</v>
      </c>
      <c r="D4411">
        <v>1787</v>
      </c>
      <c r="E4411" t="s">
        <v>21</v>
      </c>
      <c r="F4411" t="s">
        <v>69</v>
      </c>
      <c r="G4411" s="7">
        <v>7</v>
      </c>
      <c r="H4411" s="3">
        <v>336.7</v>
      </c>
      <c r="I4411">
        <v>0.22</v>
      </c>
      <c r="J4411" s="17" t="str" cm="1">
        <f t="array" ref="J4411">_xlfn.IFS(I4411&lt;=0.09,"&lt;0,1%",I4411&lt;=0.19,"&lt;0,2%",I4411&lt;=0.29,"&lt;0,3%",I4411&lt;=39,"&lt;0,4%")</f>
        <v>&lt;0,3%</v>
      </c>
      <c r="K4411" t="s">
        <v>17</v>
      </c>
      <c r="L4411" s="7">
        <v>4</v>
      </c>
      <c r="M4411" s="7" t="str" cm="1">
        <f t="array" ref="M4411">_xlfn.IFS(L4411&lt;1,"Very Fast",L4411&lt;3,"Fast",L4411&lt;5,"Normal",L4411&lt;=7,"Slow",L4411&gt;=8,"Very Slow")</f>
        <v>Normal</v>
      </c>
      <c r="N4411" s="5">
        <v>1.9</v>
      </c>
      <c r="O4411" t="str" cm="1">
        <f t="array" ref="O4411">_xlfn.IFS(N4411&lt;2,"Very Poor",N4411&lt;3,"Poor",N4411&lt;4,"Average",N4411&lt;4.5,"Good",N4411&lt;=5,"Excellent")</f>
        <v>Very Poor</v>
      </c>
      <c r="P4411" s="12">
        <v>1838.38</v>
      </c>
    </row>
    <row r="4412" spans="1:16" x14ac:dyDescent="0.35">
      <c r="A4412">
        <v>14411</v>
      </c>
      <c r="B4412" s="15">
        <v>48972</v>
      </c>
      <c r="C4412" s="7">
        <f t="shared" si="68"/>
        <v>2034</v>
      </c>
      <c r="D4412">
        <v>1504</v>
      </c>
      <c r="E4412" t="s">
        <v>18</v>
      </c>
      <c r="F4412" t="s">
        <v>69</v>
      </c>
      <c r="G4412" s="7">
        <v>4</v>
      </c>
      <c r="H4412" s="3">
        <v>172.74</v>
      </c>
      <c r="I4412">
        <v>0.18</v>
      </c>
      <c r="J4412" s="17" t="str" cm="1">
        <f t="array" ref="J4412">_xlfn.IFS(I4412&lt;=0.09,"&lt;0,1%",I4412&lt;=0.19,"&lt;0,2%",I4412&lt;=0.29,"&lt;0,3%",I4412&lt;=39,"&lt;0,4%")</f>
        <v>&lt;0,2%</v>
      </c>
      <c r="K4412" t="s">
        <v>13</v>
      </c>
      <c r="L4412" s="7">
        <v>3</v>
      </c>
      <c r="M4412" s="7" t="str" cm="1">
        <f t="array" ref="M4412">_xlfn.IFS(L4412&lt;1,"Very Fast",L4412&lt;3,"Fast",L4412&lt;5,"Normal",L4412&lt;=7,"Slow",L4412&gt;=8,"Very Slow")</f>
        <v>Normal</v>
      </c>
      <c r="N4412" s="5">
        <v>1.4</v>
      </c>
      <c r="O4412" t="str" cm="1">
        <f t="array" ref="O4412">_xlfn.IFS(N4412&lt;2,"Very Poor",N4412&lt;3,"Poor",N4412&lt;4,"Average",N4412&lt;4.5,"Good",N4412&lt;=5,"Excellent")</f>
        <v>Very Poor</v>
      </c>
      <c r="P4412" s="12">
        <v>566.59</v>
      </c>
    </row>
    <row r="4413" spans="1:16" x14ac:dyDescent="0.35">
      <c r="A4413">
        <v>14412</v>
      </c>
      <c r="B4413" s="15">
        <v>48973</v>
      </c>
      <c r="C4413" s="7">
        <f t="shared" si="68"/>
        <v>2034</v>
      </c>
      <c r="D4413">
        <v>1668</v>
      </c>
      <c r="E4413" t="s">
        <v>18</v>
      </c>
      <c r="F4413" t="s">
        <v>69</v>
      </c>
      <c r="G4413" s="7">
        <v>4</v>
      </c>
      <c r="H4413" s="3">
        <v>474.91</v>
      </c>
      <c r="I4413">
        <v>0.01</v>
      </c>
      <c r="J4413" s="17" t="str" cm="1">
        <f t="array" ref="J4413">_xlfn.IFS(I4413&lt;=0.09,"&lt;0,1%",I4413&lt;=0.19,"&lt;0,2%",I4413&lt;=0.29,"&lt;0,3%",I4413&lt;=39,"&lt;0,4%")</f>
        <v>&lt;0,1%</v>
      </c>
      <c r="K4413" t="s">
        <v>15</v>
      </c>
      <c r="L4413" s="7">
        <v>8</v>
      </c>
      <c r="M4413" s="7" t="str" cm="1">
        <f t="array" ref="M4413">_xlfn.IFS(L4413&lt;1,"Very Fast",L4413&lt;3,"Fast",L4413&lt;5,"Normal",L4413&lt;=7,"Slow",L4413&gt;=8,"Very Slow")</f>
        <v>Very Slow</v>
      </c>
      <c r="N4413" s="5">
        <v>3.4</v>
      </c>
      <c r="O4413" t="str" cm="1">
        <f t="array" ref="O4413">_xlfn.IFS(N4413&lt;2,"Very Poor",N4413&lt;3,"Poor",N4413&lt;4,"Average",N4413&lt;4.5,"Good",N4413&lt;=5,"Excellent")</f>
        <v>Average</v>
      </c>
      <c r="P4413" s="12">
        <v>1880.64</v>
      </c>
    </row>
    <row r="4414" spans="1:16" x14ac:dyDescent="0.35">
      <c r="A4414">
        <v>14413</v>
      </c>
      <c r="B4414" s="15">
        <v>48974</v>
      </c>
      <c r="C4414" s="7">
        <f t="shared" si="68"/>
        <v>2034</v>
      </c>
      <c r="D4414">
        <v>1178</v>
      </c>
      <c r="E4414" t="s">
        <v>14</v>
      </c>
      <c r="F4414" t="s">
        <v>69</v>
      </c>
      <c r="G4414" s="7">
        <v>6</v>
      </c>
      <c r="H4414" s="3">
        <v>172.78</v>
      </c>
      <c r="I4414">
        <v>0.32</v>
      </c>
      <c r="J4414" s="17" t="str" cm="1">
        <f t="array" ref="J4414">_xlfn.IFS(I4414&lt;=0.09,"&lt;0,1%",I4414&lt;=0.19,"&lt;0,2%",I4414&lt;=0.29,"&lt;0,3%",I4414&lt;=39,"&lt;0,4%")</f>
        <v>&lt;0,4%</v>
      </c>
      <c r="K4414" t="s">
        <v>13</v>
      </c>
      <c r="L4414" s="7">
        <v>8</v>
      </c>
      <c r="M4414" s="7" t="str" cm="1">
        <f t="array" ref="M4414">_xlfn.IFS(L4414&lt;1,"Very Fast",L4414&lt;3,"Fast",L4414&lt;5,"Normal",L4414&lt;=7,"Slow",L4414&gt;=8,"Very Slow")</f>
        <v>Very Slow</v>
      </c>
      <c r="N4414" s="5">
        <v>3.8</v>
      </c>
      <c r="O4414" t="str" cm="1">
        <f t="array" ref="O4414">_xlfn.IFS(N4414&lt;2,"Very Poor",N4414&lt;3,"Poor",N4414&lt;4,"Average",N4414&lt;4.5,"Good",N4414&lt;=5,"Excellent")</f>
        <v>Average</v>
      </c>
      <c r="P4414" s="12">
        <v>704.94</v>
      </c>
    </row>
    <row r="4415" spans="1:16" x14ac:dyDescent="0.35">
      <c r="A4415">
        <v>14414</v>
      </c>
      <c r="B4415" s="15">
        <v>48975</v>
      </c>
      <c r="C4415" s="7">
        <f t="shared" si="68"/>
        <v>2034</v>
      </c>
      <c r="D4415">
        <v>1131</v>
      </c>
      <c r="E4415" t="s">
        <v>11</v>
      </c>
      <c r="F4415" t="s">
        <v>68</v>
      </c>
      <c r="G4415" s="7">
        <v>3</v>
      </c>
      <c r="H4415" s="3">
        <v>443.82</v>
      </c>
      <c r="I4415">
        <v>0.28999999999999998</v>
      </c>
      <c r="J4415" s="17" t="str" cm="1">
        <f t="array" ref="J4415">_xlfn.IFS(I4415&lt;=0.09,"&lt;0,1%",I4415&lt;=0.19,"&lt;0,2%",I4415&lt;=0.29,"&lt;0,3%",I4415&lt;=39,"&lt;0,4%")</f>
        <v>&lt;0,3%</v>
      </c>
      <c r="K4415" t="s">
        <v>15</v>
      </c>
      <c r="L4415" s="7">
        <v>6</v>
      </c>
      <c r="M4415" s="7" t="str" cm="1">
        <f t="array" ref="M4415">_xlfn.IFS(L4415&lt;1,"Very Fast",L4415&lt;3,"Fast",L4415&lt;5,"Normal",L4415&lt;=7,"Slow",L4415&gt;=8,"Very Slow")</f>
        <v>Slow</v>
      </c>
      <c r="N4415" s="5">
        <v>1.8</v>
      </c>
      <c r="O4415" t="str" cm="1">
        <f t="array" ref="O4415">_xlfn.IFS(N4415&lt;2,"Very Poor",N4415&lt;3,"Poor",N4415&lt;4,"Average",N4415&lt;4.5,"Good",N4415&lt;=5,"Excellent")</f>
        <v>Very Poor</v>
      </c>
      <c r="P4415" s="12">
        <v>945.34</v>
      </c>
    </row>
    <row r="4416" spans="1:16" x14ac:dyDescent="0.35">
      <c r="A4416">
        <v>14415</v>
      </c>
      <c r="B4416" s="15">
        <v>48976</v>
      </c>
      <c r="C4416" s="7">
        <f t="shared" si="68"/>
        <v>2034</v>
      </c>
      <c r="D4416">
        <v>1822</v>
      </c>
      <c r="E4416" t="s">
        <v>21</v>
      </c>
      <c r="F4416" t="s">
        <v>69</v>
      </c>
      <c r="G4416" s="7">
        <v>3</v>
      </c>
      <c r="H4416" s="3">
        <v>372</v>
      </c>
      <c r="I4416">
        <v>0.06</v>
      </c>
      <c r="J4416" s="17" t="str" cm="1">
        <f t="array" ref="J4416">_xlfn.IFS(I4416&lt;=0.09,"&lt;0,1%",I4416&lt;=0.19,"&lt;0,2%",I4416&lt;=0.29,"&lt;0,3%",I4416&lt;=39,"&lt;0,4%")</f>
        <v>&lt;0,1%</v>
      </c>
      <c r="K4416" t="s">
        <v>17</v>
      </c>
      <c r="L4416" s="7">
        <v>4</v>
      </c>
      <c r="M4416" s="7" t="str" cm="1">
        <f t="array" ref="M4416">_xlfn.IFS(L4416&lt;1,"Very Fast",L4416&lt;3,"Fast",L4416&lt;5,"Normal",L4416&lt;=7,"Slow",L4416&gt;=8,"Very Slow")</f>
        <v>Normal</v>
      </c>
      <c r="N4416" s="5">
        <v>3.7</v>
      </c>
      <c r="O4416" t="str" cm="1">
        <f t="array" ref="O4416">_xlfn.IFS(N4416&lt;2,"Very Poor",N4416&lt;3,"Poor",N4416&lt;4,"Average",N4416&lt;4.5,"Good",N4416&lt;=5,"Excellent")</f>
        <v>Average</v>
      </c>
      <c r="P4416" s="12">
        <v>1049.04</v>
      </c>
    </row>
    <row r="4417" spans="1:16" x14ac:dyDescent="0.35">
      <c r="A4417">
        <v>14416</v>
      </c>
      <c r="B4417" s="15">
        <v>48977</v>
      </c>
      <c r="C4417" s="7">
        <f t="shared" si="68"/>
        <v>2034</v>
      </c>
      <c r="D4417">
        <v>1454</v>
      </c>
      <c r="E4417" t="s">
        <v>21</v>
      </c>
      <c r="F4417" t="s">
        <v>68</v>
      </c>
      <c r="G4417" s="7">
        <v>5</v>
      </c>
      <c r="H4417" s="3">
        <v>114.45</v>
      </c>
      <c r="I4417">
        <v>0.14000000000000001</v>
      </c>
      <c r="J4417" s="17" t="str" cm="1">
        <f t="array" ref="J4417">_xlfn.IFS(I4417&lt;=0.09,"&lt;0,1%",I4417&lt;=0.19,"&lt;0,2%",I4417&lt;=0.29,"&lt;0,3%",I4417&lt;=39,"&lt;0,4%")</f>
        <v>&lt;0,2%</v>
      </c>
      <c r="K4417" t="s">
        <v>13</v>
      </c>
      <c r="L4417" s="7">
        <v>7</v>
      </c>
      <c r="M4417" s="7" t="str" cm="1">
        <f t="array" ref="M4417">_xlfn.IFS(L4417&lt;1,"Very Fast",L4417&lt;3,"Fast",L4417&lt;5,"Normal",L4417&lt;=7,"Slow",L4417&gt;=8,"Very Slow")</f>
        <v>Slow</v>
      </c>
      <c r="N4417" s="5">
        <v>4.5999999999999996</v>
      </c>
      <c r="O4417" t="str" cm="1">
        <f t="array" ref="O4417">_xlfn.IFS(N4417&lt;2,"Very Poor",N4417&lt;3,"Poor",N4417&lt;4,"Average",N4417&lt;4.5,"Good",N4417&lt;=5,"Excellent")</f>
        <v>Excellent</v>
      </c>
      <c r="P4417" s="12">
        <v>492.14</v>
      </c>
    </row>
    <row r="4418" spans="1:16" x14ac:dyDescent="0.35">
      <c r="A4418">
        <v>14417</v>
      </c>
      <c r="B4418" s="15">
        <v>48978</v>
      </c>
      <c r="C4418" s="7">
        <f t="shared" si="68"/>
        <v>2034</v>
      </c>
      <c r="D4418">
        <v>1347</v>
      </c>
      <c r="E4418" t="s">
        <v>18</v>
      </c>
      <c r="F4418" t="s">
        <v>69</v>
      </c>
      <c r="G4418" s="7">
        <v>6</v>
      </c>
      <c r="H4418" s="3">
        <v>544.5</v>
      </c>
      <c r="I4418">
        <v>0.27</v>
      </c>
      <c r="J4418" s="17" t="str" cm="1">
        <f t="array" ref="J4418">_xlfn.IFS(I4418&lt;=0.09,"&lt;0,1%",I4418&lt;=0.19,"&lt;0,2%",I4418&lt;=0.29,"&lt;0,3%",I4418&lt;=39,"&lt;0,4%")</f>
        <v>&lt;0,3%</v>
      </c>
      <c r="K4418" t="s">
        <v>13</v>
      </c>
      <c r="L4418" s="7">
        <v>9</v>
      </c>
      <c r="M4418" s="7" t="str" cm="1">
        <f t="array" ref="M4418">_xlfn.IFS(L4418&lt;1,"Very Fast",L4418&lt;3,"Fast",L4418&lt;5,"Normal",L4418&lt;=7,"Slow",L4418&gt;=8,"Very Slow")</f>
        <v>Very Slow</v>
      </c>
      <c r="N4418" s="5">
        <v>2</v>
      </c>
      <c r="O4418" t="str" cm="1">
        <f t="array" ref="O4418">_xlfn.IFS(N4418&lt;2,"Very Poor",N4418&lt;3,"Poor",N4418&lt;4,"Average",N4418&lt;4.5,"Good",N4418&lt;=5,"Excellent")</f>
        <v>Poor</v>
      </c>
      <c r="P4418" s="12">
        <v>2384.91</v>
      </c>
    </row>
    <row r="4419" spans="1:16" x14ac:dyDescent="0.35">
      <c r="A4419">
        <v>14418</v>
      </c>
      <c r="B4419" s="15">
        <v>48979</v>
      </c>
      <c r="C4419" s="7">
        <f t="shared" ref="C4419:C4482" si="69">YEAR(B4419)</f>
        <v>2034</v>
      </c>
      <c r="D4419">
        <v>1539</v>
      </c>
      <c r="E4419" t="s">
        <v>14</v>
      </c>
      <c r="F4419" t="s">
        <v>69</v>
      </c>
      <c r="G4419" s="7">
        <v>3</v>
      </c>
      <c r="H4419" s="3">
        <v>132.38</v>
      </c>
      <c r="I4419">
        <v>0.34</v>
      </c>
      <c r="J4419" s="17" t="str" cm="1">
        <f t="array" ref="J4419">_xlfn.IFS(I4419&lt;=0.09,"&lt;0,1%",I4419&lt;=0.19,"&lt;0,2%",I4419&lt;=0.29,"&lt;0,3%",I4419&lt;=39,"&lt;0,4%")</f>
        <v>&lt;0,4%</v>
      </c>
      <c r="K4419" t="s">
        <v>15</v>
      </c>
      <c r="L4419" s="7">
        <v>2</v>
      </c>
      <c r="M4419" s="7" t="str" cm="1">
        <f t="array" ref="M4419">_xlfn.IFS(L4419&lt;1,"Very Fast",L4419&lt;3,"Fast",L4419&lt;5,"Normal",L4419&lt;=7,"Slow",L4419&gt;=8,"Very Slow")</f>
        <v>Fast</v>
      </c>
      <c r="N4419" s="5">
        <v>1.5</v>
      </c>
      <c r="O4419" t="str" cm="1">
        <f t="array" ref="O4419">_xlfn.IFS(N4419&lt;2,"Very Poor",N4419&lt;3,"Poor",N4419&lt;4,"Average",N4419&lt;4.5,"Good",N4419&lt;=5,"Excellent")</f>
        <v>Very Poor</v>
      </c>
      <c r="P4419" s="12">
        <v>262.11</v>
      </c>
    </row>
    <row r="4420" spans="1:16" x14ac:dyDescent="0.35">
      <c r="A4420">
        <v>14419</v>
      </c>
      <c r="B4420" s="15">
        <v>48980</v>
      </c>
      <c r="C4420" s="7">
        <f t="shared" si="69"/>
        <v>2034</v>
      </c>
      <c r="D4420">
        <v>1771</v>
      </c>
      <c r="E4420" t="s">
        <v>14</v>
      </c>
      <c r="F4420" t="s">
        <v>66</v>
      </c>
      <c r="G4420" s="7">
        <v>5</v>
      </c>
      <c r="H4420" s="3">
        <v>593.91</v>
      </c>
      <c r="I4420">
        <v>0.33</v>
      </c>
      <c r="J4420" s="17" t="str" cm="1">
        <f t="array" ref="J4420">_xlfn.IFS(I4420&lt;=0.09,"&lt;0,1%",I4420&lt;=0.19,"&lt;0,2%",I4420&lt;=0.29,"&lt;0,3%",I4420&lt;=39,"&lt;0,4%")</f>
        <v>&lt;0,4%</v>
      </c>
      <c r="K4420" t="s">
        <v>15</v>
      </c>
      <c r="L4420" s="7">
        <v>6</v>
      </c>
      <c r="M4420" s="7" t="str" cm="1">
        <f t="array" ref="M4420">_xlfn.IFS(L4420&lt;1,"Very Fast",L4420&lt;3,"Fast",L4420&lt;5,"Normal",L4420&lt;=7,"Slow",L4420&gt;=8,"Very Slow")</f>
        <v>Slow</v>
      </c>
      <c r="N4420" s="5">
        <v>4.3</v>
      </c>
      <c r="O4420" t="str" cm="1">
        <f t="array" ref="O4420">_xlfn.IFS(N4420&lt;2,"Very Poor",N4420&lt;3,"Poor",N4420&lt;4,"Average",N4420&lt;4.5,"Good",N4420&lt;=5,"Excellent")</f>
        <v>Good</v>
      </c>
      <c r="P4420" s="12">
        <v>1989.6</v>
      </c>
    </row>
    <row r="4421" spans="1:16" x14ac:dyDescent="0.35">
      <c r="A4421">
        <v>14420</v>
      </c>
      <c r="B4421" s="15">
        <v>48981</v>
      </c>
      <c r="C4421" s="7">
        <f t="shared" si="69"/>
        <v>2034</v>
      </c>
      <c r="D4421">
        <v>1405</v>
      </c>
      <c r="E4421" t="s">
        <v>18</v>
      </c>
      <c r="F4421" t="s">
        <v>69</v>
      </c>
      <c r="G4421" s="7">
        <v>3</v>
      </c>
      <c r="H4421" s="3">
        <v>19.28</v>
      </c>
      <c r="I4421">
        <v>0.31</v>
      </c>
      <c r="J4421" s="17" t="str" cm="1">
        <f t="array" ref="J4421">_xlfn.IFS(I4421&lt;=0.09,"&lt;0,1%",I4421&lt;=0.19,"&lt;0,2%",I4421&lt;=0.29,"&lt;0,3%",I4421&lt;=39,"&lt;0,4%")</f>
        <v>&lt;0,4%</v>
      </c>
      <c r="K4421" t="s">
        <v>17</v>
      </c>
      <c r="L4421" s="7">
        <v>7</v>
      </c>
      <c r="M4421" s="7" t="str" cm="1">
        <f t="array" ref="M4421">_xlfn.IFS(L4421&lt;1,"Very Fast",L4421&lt;3,"Fast",L4421&lt;5,"Normal",L4421&lt;=7,"Slow",L4421&gt;=8,"Very Slow")</f>
        <v>Slow</v>
      </c>
      <c r="N4421" s="5">
        <v>4.7</v>
      </c>
      <c r="O4421" t="str" cm="1">
        <f t="array" ref="O4421">_xlfn.IFS(N4421&lt;2,"Very Poor",N4421&lt;3,"Poor",N4421&lt;4,"Average",N4421&lt;4.5,"Good",N4421&lt;=5,"Excellent")</f>
        <v>Excellent</v>
      </c>
      <c r="P4421" s="12">
        <v>39.909999999999997</v>
      </c>
    </row>
    <row r="4422" spans="1:16" x14ac:dyDescent="0.35">
      <c r="A4422">
        <v>14421</v>
      </c>
      <c r="B4422" s="15">
        <v>48982</v>
      </c>
      <c r="C4422" s="7">
        <f t="shared" si="69"/>
        <v>2034</v>
      </c>
      <c r="D4422">
        <v>1075</v>
      </c>
      <c r="E4422" t="s">
        <v>18</v>
      </c>
      <c r="F4422" t="s">
        <v>69</v>
      </c>
      <c r="G4422" s="7">
        <v>5</v>
      </c>
      <c r="H4422" s="3">
        <v>169.14</v>
      </c>
      <c r="I4422">
        <v>0.06</v>
      </c>
      <c r="J4422" s="17" t="str" cm="1">
        <f t="array" ref="J4422">_xlfn.IFS(I4422&lt;=0.09,"&lt;0,1%",I4422&lt;=0.19,"&lt;0,2%",I4422&lt;=0.29,"&lt;0,3%",I4422&lt;=39,"&lt;0,4%")</f>
        <v>&lt;0,1%</v>
      </c>
      <c r="K4422" t="s">
        <v>15</v>
      </c>
      <c r="L4422" s="7">
        <v>1</v>
      </c>
      <c r="M4422" s="7" t="str" cm="1">
        <f t="array" ref="M4422">_xlfn.IFS(L4422&lt;1,"Very Fast",L4422&lt;3,"Fast",L4422&lt;5,"Normal",L4422&lt;=7,"Slow",L4422&gt;=8,"Very Slow")</f>
        <v>Fast</v>
      </c>
      <c r="N4422" s="5">
        <v>1.9</v>
      </c>
      <c r="O4422" t="str" cm="1">
        <f t="array" ref="O4422">_xlfn.IFS(N4422&lt;2,"Very Poor",N4422&lt;3,"Poor",N4422&lt;4,"Average",N4422&lt;4.5,"Good",N4422&lt;=5,"Excellent")</f>
        <v>Very Poor</v>
      </c>
      <c r="P4422" s="12">
        <v>794.96</v>
      </c>
    </row>
    <row r="4423" spans="1:16" x14ac:dyDescent="0.35">
      <c r="A4423">
        <v>14422</v>
      </c>
      <c r="B4423" s="15">
        <v>48983</v>
      </c>
      <c r="C4423" s="7">
        <f t="shared" si="69"/>
        <v>2034</v>
      </c>
      <c r="D4423">
        <v>1940</v>
      </c>
      <c r="E4423" t="s">
        <v>11</v>
      </c>
      <c r="F4423" t="s">
        <v>69</v>
      </c>
      <c r="G4423" s="7">
        <v>3</v>
      </c>
      <c r="H4423" s="3">
        <v>131.91999999999999</v>
      </c>
      <c r="I4423">
        <v>0.32</v>
      </c>
      <c r="J4423" s="17" t="str" cm="1">
        <f t="array" ref="J4423">_xlfn.IFS(I4423&lt;=0.09,"&lt;0,1%",I4423&lt;=0.19,"&lt;0,2%",I4423&lt;=0.29,"&lt;0,3%",I4423&lt;=39,"&lt;0,4%")</f>
        <v>&lt;0,4%</v>
      </c>
      <c r="K4423" t="s">
        <v>17</v>
      </c>
      <c r="L4423" s="7">
        <v>6</v>
      </c>
      <c r="M4423" s="7" t="str" cm="1">
        <f t="array" ref="M4423">_xlfn.IFS(L4423&lt;1,"Very Fast",L4423&lt;3,"Fast",L4423&lt;5,"Normal",L4423&lt;=7,"Slow",L4423&gt;=8,"Very Slow")</f>
        <v>Slow</v>
      </c>
      <c r="N4423" s="5">
        <v>3.9</v>
      </c>
      <c r="O4423" t="str" cm="1">
        <f t="array" ref="O4423">_xlfn.IFS(N4423&lt;2,"Very Poor",N4423&lt;3,"Poor",N4423&lt;4,"Average",N4423&lt;4.5,"Good",N4423&lt;=5,"Excellent")</f>
        <v>Average</v>
      </c>
      <c r="P4423" s="12">
        <v>269.12</v>
      </c>
    </row>
    <row r="4424" spans="1:16" x14ac:dyDescent="0.35">
      <c r="A4424">
        <v>14423</v>
      </c>
      <c r="B4424" s="15">
        <v>48984</v>
      </c>
      <c r="C4424" s="7">
        <f t="shared" si="69"/>
        <v>2034</v>
      </c>
      <c r="D4424">
        <v>1578</v>
      </c>
      <c r="E4424" t="s">
        <v>18</v>
      </c>
      <c r="F4424" t="s">
        <v>66</v>
      </c>
      <c r="G4424" s="7">
        <v>2</v>
      </c>
      <c r="H4424" s="3">
        <v>23.19</v>
      </c>
      <c r="I4424">
        <v>0.31</v>
      </c>
      <c r="J4424" s="17" t="str" cm="1">
        <f t="array" ref="J4424">_xlfn.IFS(I4424&lt;=0.09,"&lt;0,1%",I4424&lt;=0.19,"&lt;0,2%",I4424&lt;=0.29,"&lt;0,3%",I4424&lt;=39,"&lt;0,4%")</f>
        <v>&lt;0,4%</v>
      </c>
      <c r="K4424" t="s">
        <v>17</v>
      </c>
      <c r="L4424" s="7">
        <v>8</v>
      </c>
      <c r="M4424" s="7" t="str" cm="1">
        <f t="array" ref="M4424">_xlfn.IFS(L4424&lt;1,"Very Fast",L4424&lt;3,"Fast",L4424&lt;5,"Normal",L4424&lt;=7,"Slow",L4424&gt;=8,"Very Slow")</f>
        <v>Very Slow</v>
      </c>
      <c r="N4424" s="5">
        <v>3.4</v>
      </c>
      <c r="O4424" t="str" cm="1">
        <f t="array" ref="O4424">_xlfn.IFS(N4424&lt;2,"Very Poor",N4424&lt;3,"Poor",N4424&lt;4,"Average",N4424&lt;4.5,"Good",N4424&lt;=5,"Excellent")</f>
        <v>Average</v>
      </c>
      <c r="P4424" s="12">
        <v>32</v>
      </c>
    </row>
    <row r="4425" spans="1:16" x14ac:dyDescent="0.35">
      <c r="A4425">
        <v>14424</v>
      </c>
      <c r="B4425" s="15">
        <v>48985</v>
      </c>
      <c r="C4425" s="7">
        <f t="shared" si="69"/>
        <v>2034</v>
      </c>
      <c r="D4425">
        <v>1853</v>
      </c>
      <c r="E4425" t="s">
        <v>18</v>
      </c>
      <c r="F4425" t="s">
        <v>66</v>
      </c>
      <c r="G4425" s="7">
        <v>7</v>
      </c>
      <c r="H4425" s="3">
        <v>443.44</v>
      </c>
      <c r="I4425">
        <v>0.13</v>
      </c>
      <c r="J4425" s="17" t="str" cm="1">
        <f t="array" ref="J4425">_xlfn.IFS(I4425&lt;=0.09,"&lt;0,1%",I4425&lt;=0.19,"&lt;0,2%",I4425&lt;=0.29,"&lt;0,3%",I4425&lt;=39,"&lt;0,4%")</f>
        <v>&lt;0,2%</v>
      </c>
      <c r="K4425" t="s">
        <v>17</v>
      </c>
      <c r="L4425" s="7">
        <v>7</v>
      </c>
      <c r="M4425" s="7" t="str" cm="1">
        <f t="array" ref="M4425">_xlfn.IFS(L4425&lt;1,"Very Fast",L4425&lt;3,"Fast",L4425&lt;5,"Normal",L4425&lt;=7,"Slow",L4425&gt;=8,"Very Slow")</f>
        <v>Slow</v>
      </c>
      <c r="N4425" s="5">
        <v>2</v>
      </c>
      <c r="O4425" t="str" cm="1">
        <f t="array" ref="O4425">_xlfn.IFS(N4425&lt;2,"Very Poor",N4425&lt;3,"Poor",N4425&lt;4,"Average",N4425&lt;4.5,"Good",N4425&lt;=5,"Excellent")</f>
        <v>Poor</v>
      </c>
      <c r="P4425" s="12">
        <v>2700.55</v>
      </c>
    </row>
    <row r="4426" spans="1:16" x14ac:dyDescent="0.35">
      <c r="A4426">
        <v>14425</v>
      </c>
      <c r="B4426" s="15">
        <v>48986</v>
      </c>
      <c r="C4426" s="7">
        <f t="shared" si="69"/>
        <v>2034</v>
      </c>
      <c r="D4426">
        <v>1491</v>
      </c>
      <c r="E4426" t="s">
        <v>18</v>
      </c>
      <c r="F4426" t="s">
        <v>69</v>
      </c>
      <c r="G4426" s="7">
        <v>5</v>
      </c>
      <c r="H4426" s="3">
        <v>420.65</v>
      </c>
      <c r="I4426">
        <v>0.14000000000000001</v>
      </c>
      <c r="J4426" s="17" t="str" cm="1">
        <f t="array" ref="J4426">_xlfn.IFS(I4426&lt;=0.09,"&lt;0,1%",I4426&lt;=0.19,"&lt;0,2%",I4426&lt;=0.29,"&lt;0,3%",I4426&lt;=39,"&lt;0,4%")</f>
        <v>&lt;0,2%</v>
      </c>
      <c r="K4426" t="s">
        <v>15</v>
      </c>
      <c r="L4426" s="7">
        <v>2</v>
      </c>
      <c r="M4426" s="7" t="str" cm="1">
        <f t="array" ref="M4426">_xlfn.IFS(L4426&lt;1,"Very Fast",L4426&lt;3,"Fast",L4426&lt;5,"Normal",L4426&lt;=7,"Slow",L4426&gt;=8,"Very Slow")</f>
        <v>Fast</v>
      </c>
      <c r="N4426" s="5">
        <v>4.3</v>
      </c>
      <c r="O4426" t="str" cm="1">
        <f t="array" ref="O4426">_xlfn.IFS(N4426&lt;2,"Very Poor",N4426&lt;3,"Poor",N4426&lt;4,"Average",N4426&lt;4.5,"Good",N4426&lt;=5,"Excellent")</f>
        <v>Good</v>
      </c>
      <c r="P4426" s="12">
        <v>1808.8</v>
      </c>
    </row>
    <row r="4427" spans="1:16" x14ac:dyDescent="0.35">
      <c r="A4427">
        <v>14426</v>
      </c>
      <c r="B4427" s="15">
        <v>48987</v>
      </c>
      <c r="C4427" s="7">
        <f t="shared" si="69"/>
        <v>2034</v>
      </c>
      <c r="D4427">
        <v>1193</v>
      </c>
      <c r="E4427" t="s">
        <v>11</v>
      </c>
      <c r="F4427" t="s">
        <v>66</v>
      </c>
      <c r="G4427" s="7">
        <v>7</v>
      </c>
      <c r="H4427" s="3">
        <v>478.53</v>
      </c>
      <c r="I4427">
        <v>0.16</v>
      </c>
      <c r="J4427" s="17" t="str" cm="1">
        <f t="array" ref="J4427">_xlfn.IFS(I4427&lt;=0.09,"&lt;0,1%",I4427&lt;=0.19,"&lt;0,2%",I4427&lt;=0.29,"&lt;0,3%",I4427&lt;=39,"&lt;0,4%")</f>
        <v>&lt;0,2%</v>
      </c>
      <c r="K4427" t="s">
        <v>17</v>
      </c>
      <c r="L4427" s="7">
        <v>2</v>
      </c>
      <c r="M4427" s="7" t="str" cm="1">
        <f t="array" ref="M4427">_xlfn.IFS(L4427&lt;1,"Very Fast",L4427&lt;3,"Fast",L4427&lt;5,"Normal",L4427&lt;=7,"Slow",L4427&gt;=8,"Very Slow")</f>
        <v>Fast</v>
      </c>
      <c r="N4427" s="5">
        <v>2.9</v>
      </c>
      <c r="O4427" t="str" cm="1">
        <f t="array" ref="O4427">_xlfn.IFS(N4427&lt;2,"Very Poor",N4427&lt;3,"Poor",N4427&lt;4,"Average",N4427&lt;4.5,"Good",N4427&lt;=5,"Excellent")</f>
        <v>Poor</v>
      </c>
      <c r="P4427" s="12">
        <v>2813.76</v>
      </c>
    </row>
    <row r="4428" spans="1:16" x14ac:dyDescent="0.35">
      <c r="A4428">
        <v>14427</v>
      </c>
      <c r="B4428" s="15">
        <v>48988</v>
      </c>
      <c r="C4428" s="7">
        <f t="shared" si="69"/>
        <v>2034</v>
      </c>
      <c r="D4428">
        <v>1983</v>
      </c>
      <c r="E4428" t="s">
        <v>14</v>
      </c>
      <c r="F4428" t="s">
        <v>68</v>
      </c>
      <c r="G4428" s="7">
        <v>2</v>
      </c>
      <c r="H4428" s="3">
        <v>165.17</v>
      </c>
      <c r="I4428">
        <v>0.23</v>
      </c>
      <c r="J4428" s="17" t="str" cm="1">
        <f t="array" ref="J4428">_xlfn.IFS(I4428&lt;=0.09,"&lt;0,1%",I4428&lt;=0.19,"&lt;0,2%",I4428&lt;=0.29,"&lt;0,3%",I4428&lt;=39,"&lt;0,4%")</f>
        <v>&lt;0,3%</v>
      </c>
      <c r="K4428" t="s">
        <v>13</v>
      </c>
      <c r="L4428" s="7">
        <v>4</v>
      </c>
      <c r="M4428" s="7" t="str" cm="1">
        <f t="array" ref="M4428">_xlfn.IFS(L4428&lt;1,"Very Fast",L4428&lt;3,"Fast",L4428&lt;5,"Normal",L4428&lt;=7,"Slow",L4428&gt;=8,"Very Slow")</f>
        <v>Normal</v>
      </c>
      <c r="N4428" s="5">
        <v>3.8</v>
      </c>
      <c r="O4428" t="str" cm="1">
        <f t="array" ref="O4428">_xlfn.IFS(N4428&lt;2,"Very Poor",N4428&lt;3,"Poor",N4428&lt;4,"Average",N4428&lt;4.5,"Good",N4428&lt;=5,"Excellent")</f>
        <v>Average</v>
      </c>
      <c r="P4428" s="12">
        <v>254.36</v>
      </c>
    </row>
    <row r="4429" spans="1:16" x14ac:dyDescent="0.35">
      <c r="A4429">
        <v>14428</v>
      </c>
      <c r="B4429" s="15">
        <v>48989</v>
      </c>
      <c r="C4429" s="7">
        <f t="shared" si="69"/>
        <v>2034</v>
      </c>
      <c r="D4429">
        <v>1161</v>
      </c>
      <c r="E4429" t="s">
        <v>21</v>
      </c>
      <c r="F4429" t="s">
        <v>69</v>
      </c>
      <c r="G4429" s="7">
        <v>2</v>
      </c>
      <c r="H4429" s="3">
        <v>274.94</v>
      </c>
      <c r="I4429">
        <v>0.09</v>
      </c>
      <c r="J4429" s="17" t="str" cm="1">
        <f t="array" ref="J4429">_xlfn.IFS(I4429&lt;=0.09,"&lt;0,1%",I4429&lt;=0.19,"&lt;0,2%",I4429&lt;=0.29,"&lt;0,3%",I4429&lt;=39,"&lt;0,4%")</f>
        <v>&lt;0,1%</v>
      </c>
      <c r="K4429" t="s">
        <v>17</v>
      </c>
      <c r="L4429" s="7">
        <v>5</v>
      </c>
      <c r="M4429" s="7" t="str" cm="1">
        <f t="array" ref="M4429">_xlfn.IFS(L4429&lt;1,"Very Fast",L4429&lt;3,"Fast",L4429&lt;5,"Normal",L4429&lt;=7,"Slow",L4429&gt;=8,"Very Slow")</f>
        <v>Slow</v>
      </c>
      <c r="N4429" s="5">
        <v>2.2000000000000002</v>
      </c>
      <c r="O4429" t="str" cm="1">
        <f t="array" ref="O4429">_xlfn.IFS(N4429&lt;2,"Very Poor",N4429&lt;3,"Poor",N4429&lt;4,"Average",N4429&lt;4.5,"Good",N4429&lt;=5,"Excellent")</f>
        <v>Poor</v>
      </c>
      <c r="P4429" s="12">
        <v>500.39</v>
      </c>
    </row>
    <row r="4430" spans="1:16" x14ac:dyDescent="0.35">
      <c r="A4430">
        <v>14429</v>
      </c>
      <c r="B4430" s="15">
        <v>48990</v>
      </c>
      <c r="C4430" s="7">
        <f t="shared" si="69"/>
        <v>2034</v>
      </c>
      <c r="D4430">
        <v>1346</v>
      </c>
      <c r="E4430" t="s">
        <v>11</v>
      </c>
      <c r="F4430" t="s">
        <v>66</v>
      </c>
      <c r="G4430" s="7">
        <v>2</v>
      </c>
      <c r="H4430" s="3">
        <v>400.58</v>
      </c>
      <c r="I4430">
        <v>0.01</v>
      </c>
      <c r="J4430" s="17" t="str" cm="1">
        <f t="array" ref="J4430">_xlfn.IFS(I4430&lt;=0.09,"&lt;0,1%",I4430&lt;=0.19,"&lt;0,2%",I4430&lt;=0.29,"&lt;0,3%",I4430&lt;=39,"&lt;0,4%")</f>
        <v>&lt;0,1%</v>
      </c>
      <c r="K4430" t="s">
        <v>17</v>
      </c>
      <c r="L4430" s="7">
        <v>5</v>
      </c>
      <c r="M4430" s="7" t="str" cm="1">
        <f t="array" ref="M4430">_xlfn.IFS(L4430&lt;1,"Very Fast",L4430&lt;3,"Fast",L4430&lt;5,"Normal",L4430&lt;=7,"Slow",L4430&gt;=8,"Very Slow")</f>
        <v>Slow</v>
      </c>
      <c r="N4430" s="5">
        <v>4.3</v>
      </c>
      <c r="O4430" t="str" cm="1">
        <f t="array" ref="O4430">_xlfn.IFS(N4430&lt;2,"Very Poor",N4430&lt;3,"Poor",N4430&lt;4,"Average",N4430&lt;4.5,"Good",N4430&lt;=5,"Excellent")</f>
        <v>Good</v>
      </c>
      <c r="P4430" s="12">
        <v>793.15</v>
      </c>
    </row>
    <row r="4431" spans="1:16" x14ac:dyDescent="0.35">
      <c r="A4431">
        <v>14430</v>
      </c>
      <c r="B4431" s="15">
        <v>48991</v>
      </c>
      <c r="C4431" s="7">
        <f t="shared" si="69"/>
        <v>2034</v>
      </c>
      <c r="D4431">
        <v>1950</v>
      </c>
      <c r="E4431" t="s">
        <v>18</v>
      </c>
      <c r="F4431" t="s">
        <v>66</v>
      </c>
      <c r="G4431" s="7">
        <v>2</v>
      </c>
      <c r="H4431" s="3">
        <v>272.26</v>
      </c>
      <c r="I4431">
        <v>0.05</v>
      </c>
      <c r="J4431" s="17" t="str" cm="1">
        <f t="array" ref="J4431">_xlfn.IFS(I4431&lt;=0.09,"&lt;0,1%",I4431&lt;=0.19,"&lt;0,2%",I4431&lt;=0.29,"&lt;0,3%",I4431&lt;=39,"&lt;0,4%")</f>
        <v>&lt;0,1%</v>
      </c>
      <c r="K4431" t="s">
        <v>15</v>
      </c>
      <c r="L4431" s="7">
        <v>11</v>
      </c>
      <c r="M4431" s="7" t="str" cm="1">
        <f t="array" ref="M4431">_xlfn.IFS(L4431&lt;1,"Very Fast",L4431&lt;3,"Fast",L4431&lt;5,"Normal",L4431&lt;=7,"Slow",L4431&gt;=8,"Very Slow")</f>
        <v>Very Slow</v>
      </c>
      <c r="N4431" s="5">
        <v>2.1</v>
      </c>
      <c r="O4431" t="str" cm="1">
        <f t="array" ref="O4431">_xlfn.IFS(N4431&lt;2,"Very Poor",N4431&lt;3,"Poor",N4431&lt;4,"Average",N4431&lt;4.5,"Good",N4431&lt;=5,"Excellent")</f>
        <v>Poor</v>
      </c>
      <c r="P4431" s="12">
        <v>517.29</v>
      </c>
    </row>
    <row r="4432" spans="1:16" x14ac:dyDescent="0.35">
      <c r="A4432">
        <v>14431</v>
      </c>
      <c r="B4432" s="15">
        <v>48992</v>
      </c>
      <c r="C4432" s="7">
        <f t="shared" si="69"/>
        <v>2034</v>
      </c>
      <c r="D4432">
        <v>1360</v>
      </c>
      <c r="E4432" t="s">
        <v>14</v>
      </c>
      <c r="F4432" t="s">
        <v>69</v>
      </c>
      <c r="G4432" s="7">
        <v>1</v>
      </c>
      <c r="H4432" s="3">
        <v>422.94</v>
      </c>
      <c r="I4432">
        <v>0.15</v>
      </c>
      <c r="J4432" s="17" t="str" cm="1">
        <f t="array" ref="J4432">_xlfn.IFS(I4432&lt;=0.09,"&lt;0,1%",I4432&lt;=0.19,"&lt;0,2%",I4432&lt;=0.29,"&lt;0,3%",I4432&lt;=39,"&lt;0,4%")</f>
        <v>&lt;0,2%</v>
      </c>
      <c r="K4432" t="s">
        <v>15</v>
      </c>
      <c r="L4432" s="7">
        <v>2</v>
      </c>
      <c r="M4432" s="7" t="str" cm="1">
        <f t="array" ref="M4432">_xlfn.IFS(L4432&lt;1,"Very Fast",L4432&lt;3,"Fast",L4432&lt;5,"Normal",L4432&lt;=7,"Slow",L4432&gt;=8,"Very Slow")</f>
        <v>Fast</v>
      </c>
      <c r="N4432" s="5">
        <v>2.5</v>
      </c>
      <c r="O4432" t="str" cm="1">
        <f t="array" ref="O4432">_xlfn.IFS(N4432&lt;2,"Very Poor",N4432&lt;3,"Poor",N4432&lt;4,"Average",N4432&lt;4.5,"Good",N4432&lt;=5,"Excellent")</f>
        <v>Poor</v>
      </c>
      <c r="P4432" s="12">
        <v>359.5</v>
      </c>
    </row>
    <row r="4433" spans="1:16" x14ac:dyDescent="0.35">
      <c r="A4433">
        <v>14432</v>
      </c>
      <c r="B4433" s="15">
        <v>48993</v>
      </c>
      <c r="C4433" s="7">
        <f t="shared" si="69"/>
        <v>2034</v>
      </c>
      <c r="D4433">
        <v>1768</v>
      </c>
      <c r="E4433" t="s">
        <v>18</v>
      </c>
      <c r="F4433" t="s">
        <v>68</v>
      </c>
      <c r="G4433" s="7">
        <v>7</v>
      </c>
      <c r="H4433" s="3">
        <v>385.87</v>
      </c>
      <c r="I4433">
        <v>0.1</v>
      </c>
      <c r="J4433" s="17" t="str" cm="1">
        <f t="array" ref="J4433">_xlfn.IFS(I4433&lt;=0.09,"&lt;0,1%",I4433&lt;=0.19,"&lt;0,2%",I4433&lt;=0.29,"&lt;0,3%",I4433&lt;=39,"&lt;0,4%")</f>
        <v>&lt;0,2%</v>
      </c>
      <c r="K4433" t="s">
        <v>15</v>
      </c>
      <c r="L4433" s="7">
        <v>7</v>
      </c>
      <c r="M4433" s="7" t="str" cm="1">
        <f t="array" ref="M4433">_xlfn.IFS(L4433&lt;1,"Very Fast",L4433&lt;3,"Fast",L4433&lt;5,"Normal",L4433&lt;=7,"Slow",L4433&gt;=8,"Very Slow")</f>
        <v>Slow</v>
      </c>
      <c r="N4433" s="5">
        <v>2.6</v>
      </c>
      <c r="O4433" t="str" cm="1">
        <f t="array" ref="O4433">_xlfn.IFS(N4433&lt;2,"Very Poor",N4433&lt;3,"Poor",N4433&lt;4,"Average",N4433&lt;4.5,"Good",N4433&lt;=5,"Excellent")</f>
        <v>Poor</v>
      </c>
      <c r="P4433" s="12">
        <v>2430.98</v>
      </c>
    </row>
    <row r="4434" spans="1:16" x14ac:dyDescent="0.35">
      <c r="A4434">
        <v>14433</v>
      </c>
      <c r="B4434" s="15">
        <v>48994</v>
      </c>
      <c r="C4434" s="7">
        <f t="shared" si="69"/>
        <v>2034</v>
      </c>
      <c r="D4434">
        <v>1583</v>
      </c>
      <c r="E4434" t="s">
        <v>18</v>
      </c>
      <c r="F4434" t="s">
        <v>69</v>
      </c>
      <c r="G4434" s="7">
        <v>6</v>
      </c>
      <c r="H4434" s="3">
        <v>82.07</v>
      </c>
      <c r="I4434">
        <v>0.27</v>
      </c>
      <c r="J4434" s="17" t="str" cm="1">
        <f t="array" ref="J4434">_xlfn.IFS(I4434&lt;=0.09,"&lt;0,1%",I4434&lt;=0.19,"&lt;0,2%",I4434&lt;=0.29,"&lt;0,3%",I4434&lt;=39,"&lt;0,4%")</f>
        <v>&lt;0,3%</v>
      </c>
      <c r="K4434" t="s">
        <v>17</v>
      </c>
      <c r="L4434" s="7">
        <v>8</v>
      </c>
      <c r="M4434" s="7" t="str" cm="1">
        <f t="array" ref="M4434">_xlfn.IFS(L4434&lt;1,"Very Fast",L4434&lt;3,"Fast",L4434&lt;5,"Normal",L4434&lt;=7,"Slow",L4434&gt;=8,"Very Slow")</f>
        <v>Very Slow</v>
      </c>
      <c r="N4434" s="5">
        <v>1.8</v>
      </c>
      <c r="O4434" t="str" cm="1">
        <f t="array" ref="O4434">_xlfn.IFS(N4434&lt;2,"Very Poor",N4434&lt;3,"Poor",N4434&lt;4,"Average",N4434&lt;4.5,"Good",N4434&lt;=5,"Excellent")</f>
        <v>Very Poor</v>
      </c>
      <c r="P4434" s="12">
        <v>359.47</v>
      </c>
    </row>
    <row r="4435" spans="1:16" x14ac:dyDescent="0.35">
      <c r="A4435">
        <v>14434</v>
      </c>
      <c r="B4435" s="15">
        <v>48995</v>
      </c>
      <c r="C4435" s="7">
        <f t="shared" si="69"/>
        <v>2034</v>
      </c>
      <c r="D4435">
        <v>1086</v>
      </c>
      <c r="E4435" t="s">
        <v>21</v>
      </c>
      <c r="F4435" t="s">
        <v>66</v>
      </c>
      <c r="G4435" s="7">
        <v>7</v>
      </c>
      <c r="H4435" s="3">
        <v>471.91</v>
      </c>
      <c r="I4435">
        <v>0.04</v>
      </c>
      <c r="J4435" s="17" t="str" cm="1">
        <f t="array" ref="J4435">_xlfn.IFS(I4435&lt;=0.09,"&lt;0,1%",I4435&lt;=0.19,"&lt;0,2%",I4435&lt;=0.29,"&lt;0,3%",I4435&lt;=39,"&lt;0,4%")</f>
        <v>&lt;0,1%</v>
      </c>
      <c r="K4435" t="s">
        <v>15</v>
      </c>
      <c r="L4435" s="7">
        <v>2</v>
      </c>
      <c r="M4435" s="7" t="str" cm="1">
        <f t="array" ref="M4435">_xlfn.IFS(L4435&lt;1,"Very Fast",L4435&lt;3,"Fast",L4435&lt;5,"Normal",L4435&lt;=7,"Slow",L4435&gt;=8,"Very Slow")</f>
        <v>Fast</v>
      </c>
      <c r="N4435" s="5">
        <v>4.5</v>
      </c>
      <c r="O4435" t="str" cm="1">
        <f t="array" ref="O4435">_xlfn.IFS(N4435&lt;2,"Very Poor",N4435&lt;3,"Poor",N4435&lt;4,"Average",N4435&lt;4.5,"Good",N4435&lt;=5,"Excellent")</f>
        <v>Excellent</v>
      </c>
      <c r="P4435" s="12">
        <v>3171.24</v>
      </c>
    </row>
    <row r="4436" spans="1:16" x14ac:dyDescent="0.35">
      <c r="A4436">
        <v>14435</v>
      </c>
      <c r="B4436" s="15">
        <v>48996</v>
      </c>
      <c r="C4436" s="7">
        <f t="shared" si="69"/>
        <v>2034</v>
      </c>
      <c r="D4436">
        <v>1933</v>
      </c>
      <c r="E4436" t="s">
        <v>21</v>
      </c>
      <c r="F4436" t="s">
        <v>69</v>
      </c>
      <c r="G4436" s="7">
        <v>4</v>
      </c>
      <c r="H4436" s="3">
        <v>436.6</v>
      </c>
      <c r="I4436">
        <v>0.32</v>
      </c>
      <c r="J4436" s="17" t="str" cm="1">
        <f t="array" ref="J4436">_xlfn.IFS(I4436&lt;=0.09,"&lt;0,1%",I4436&lt;=0.19,"&lt;0,2%",I4436&lt;=0.29,"&lt;0,3%",I4436&lt;=39,"&lt;0,4%")</f>
        <v>&lt;0,4%</v>
      </c>
      <c r="K4436" t="s">
        <v>17</v>
      </c>
      <c r="L4436" s="7">
        <v>4</v>
      </c>
      <c r="M4436" s="7" t="str" cm="1">
        <f t="array" ref="M4436">_xlfn.IFS(L4436&lt;1,"Very Fast",L4436&lt;3,"Fast",L4436&lt;5,"Normal",L4436&lt;=7,"Slow",L4436&gt;=8,"Very Slow")</f>
        <v>Normal</v>
      </c>
      <c r="N4436" s="5">
        <v>1.5</v>
      </c>
      <c r="O4436" t="str" cm="1">
        <f t="array" ref="O4436">_xlfn.IFS(N4436&lt;2,"Very Poor",N4436&lt;3,"Poor",N4436&lt;4,"Average",N4436&lt;4.5,"Good",N4436&lt;=5,"Excellent")</f>
        <v>Very Poor</v>
      </c>
      <c r="P4436" s="12">
        <v>1187.55</v>
      </c>
    </row>
    <row r="4437" spans="1:16" x14ac:dyDescent="0.35">
      <c r="A4437">
        <v>14436</v>
      </c>
      <c r="B4437" s="15">
        <v>48997</v>
      </c>
      <c r="C4437" s="7">
        <f t="shared" si="69"/>
        <v>2034</v>
      </c>
      <c r="D4437">
        <v>1261</v>
      </c>
      <c r="E4437" t="s">
        <v>14</v>
      </c>
      <c r="F4437" t="s">
        <v>66</v>
      </c>
      <c r="G4437" s="7">
        <v>1</v>
      </c>
      <c r="H4437" s="3">
        <v>398.66</v>
      </c>
      <c r="I4437">
        <v>0.31</v>
      </c>
      <c r="J4437" s="17" t="str" cm="1">
        <f t="array" ref="J4437">_xlfn.IFS(I4437&lt;=0.09,"&lt;0,1%",I4437&lt;=0.19,"&lt;0,2%",I4437&lt;=0.29,"&lt;0,3%",I4437&lt;=39,"&lt;0,4%")</f>
        <v>&lt;0,4%</v>
      </c>
      <c r="K4437" t="s">
        <v>17</v>
      </c>
      <c r="L4437" s="7">
        <v>11</v>
      </c>
      <c r="M4437" s="7" t="str" cm="1">
        <f t="array" ref="M4437">_xlfn.IFS(L4437&lt;1,"Very Fast",L4437&lt;3,"Fast",L4437&lt;5,"Normal",L4437&lt;=7,"Slow",L4437&gt;=8,"Very Slow")</f>
        <v>Very Slow</v>
      </c>
      <c r="N4437" s="5">
        <v>3.3</v>
      </c>
      <c r="O4437" t="str" cm="1">
        <f t="array" ref="O4437">_xlfn.IFS(N4437&lt;2,"Very Poor",N4437&lt;3,"Poor",N4437&lt;4,"Average",N4437&lt;4.5,"Good",N4437&lt;=5,"Excellent")</f>
        <v>Average</v>
      </c>
      <c r="P4437" s="12">
        <v>275.08</v>
      </c>
    </row>
    <row r="4438" spans="1:16" x14ac:dyDescent="0.35">
      <c r="A4438">
        <v>14437</v>
      </c>
      <c r="B4438" s="15">
        <v>48998</v>
      </c>
      <c r="C4438" s="7">
        <f t="shared" si="69"/>
        <v>2034</v>
      </c>
      <c r="D4438">
        <v>1213</v>
      </c>
      <c r="E4438" t="s">
        <v>14</v>
      </c>
      <c r="F4438" t="s">
        <v>69</v>
      </c>
      <c r="G4438" s="7">
        <v>3</v>
      </c>
      <c r="H4438" s="3">
        <v>105.73</v>
      </c>
      <c r="I4438">
        <v>0.32</v>
      </c>
      <c r="J4438" s="17" t="str" cm="1">
        <f t="array" ref="J4438">_xlfn.IFS(I4438&lt;=0.09,"&lt;0,1%",I4438&lt;=0.19,"&lt;0,2%",I4438&lt;=0.29,"&lt;0,3%",I4438&lt;=39,"&lt;0,4%")</f>
        <v>&lt;0,4%</v>
      </c>
      <c r="K4438" t="s">
        <v>17</v>
      </c>
      <c r="L4438" s="7">
        <v>11</v>
      </c>
      <c r="M4438" s="7" t="str" cm="1">
        <f t="array" ref="M4438">_xlfn.IFS(L4438&lt;1,"Very Fast",L4438&lt;3,"Fast",L4438&lt;5,"Normal",L4438&lt;=7,"Slow",L4438&gt;=8,"Very Slow")</f>
        <v>Very Slow</v>
      </c>
      <c r="N4438" s="5">
        <v>4.3</v>
      </c>
      <c r="O4438" t="str" cm="1">
        <f t="array" ref="O4438">_xlfn.IFS(N4438&lt;2,"Very Poor",N4438&lt;3,"Poor",N4438&lt;4,"Average",N4438&lt;4.5,"Good",N4438&lt;=5,"Excellent")</f>
        <v>Good</v>
      </c>
      <c r="P4438" s="12">
        <v>215.69</v>
      </c>
    </row>
    <row r="4439" spans="1:16" x14ac:dyDescent="0.35">
      <c r="A4439">
        <v>14438</v>
      </c>
      <c r="B4439" s="15">
        <v>48999</v>
      </c>
      <c r="C4439" s="7">
        <f t="shared" si="69"/>
        <v>2034</v>
      </c>
      <c r="D4439">
        <v>1664</v>
      </c>
      <c r="E4439" t="s">
        <v>14</v>
      </c>
      <c r="F4439" t="s">
        <v>69</v>
      </c>
      <c r="G4439" s="7">
        <v>3</v>
      </c>
      <c r="H4439" s="3">
        <v>171.78</v>
      </c>
      <c r="I4439">
        <v>0.26</v>
      </c>
      <c r="J4439" s="17" t="str" cm="1">
        <f t="array" ref="J4439">_xlfn.IFS(I4439&lt;=0.09,"&lt;0,1%",I4439&lt;=0.19,"&lt;0,2%",I4439&lt;=0.29,"&lt;0,3%",I4439&lt;=39,"&lt;0,4%")</f>
        <v>&lt;0,3%</v>
      </c>
      <c r="K4439" t="s">
        <v>15</v>
      </c>
      <c r="L4439" s="7">
        <v>3</v>
      </c>
      <c r="M4439" s="7" t="str" cm="1">
        <f t="array" ref="M4439">_xlfn.IFS(L4439&lt;1,"Very Fast",L4439&lt;3,"Fast",L4439&lt;5,"Normal",L4439&lt;=7,"Slow",L4439&gt;=8,"Very Slow")</f>
        <v>Normal</v>
      </c>
      <c r="N4439" s="5">
        <v>3.3</v>
      </c>
      <c r="O4439" t="str" cm="1">
        <f t="array" ref="O4439">_xlfn.IFS(N4439&lt;2,"Very Poor",N4439&lt;3,"Poor",N4439&lt;4,"Average",N4439&lt;4.5,"Good",N4439&lt;=5,"Excellent")</f>
        <v>Average</v>
      </c>
      <c r="P4439" s="12">
        <v>381.35</v>
      </c>
    </row>
    <row r="4440" spans="1:16" x14ac:dyDescent="0.35">
      <c r="A4440">
        <v>14439</v>
      </c>
      <c r="B4440" s="15">
        <v>49000</v>
      </c>
      <c r="C4440" s="7">
        <f t="shared" si="69"/>
        <v>2034</v>
      </c>
      <c r="D4440">
        <v>1721</v>
      </c>
      <c r="E4440" t="s">
        <v>18</v>
      </c>
      <c r="F4440" t="s">
        <v>69</v>
      </c>
      <c r="G4440" s="7">
        <v>6</v>
      </c>
      <c r="H4440" s="3">
        <v>245.01</v>
      </c>
      <c r="I4440">
        <v>0.04</v>
      </c>
      <c r="J4440" s="17" t="str" cm="1">
        <f t="array" ref="J4440">_xlfn.IFS(I4440&lt;=0.09,"&lt;0,1%",I4440&lt;=0.19,"&lt;0,2%",I4440&lt;=0.29,"&lt;0,3%",I4440&lt;=39,"&lt;0,4%")</f>
        <v>&lt;0,1%</v>
      </c>
      <c r="K4440" t="s">
        <v>17</v>
      </c>
      <c r="L4440" s="7">
        <v>4</v>
      </c>
      <c r="M4440" s="7" t="str" cm="1">
        <f t="array" ref="M4440">_xlfn.IFS(L4440&lt;1,"Very Fast",L4440&lt;3,"Fast",L4440&lt;5,"Normal",L4440&lt;=7,"Slow",L4440&gt;=8,"Very Slow")</f>
        <v>Normal</v>
      </c>
      <c r="N4440" s="5">
        <v>2.2999999999999998</v>
      </c>
      <c r="O4440" t="str" cm="1">
        <f t="array" ref="O4440">_xlfn.IFS(N4440&lt;2,"Very Poor",N4440&lt;3,"Poor",N4440&lt;4,"Average",N4440&lt;4.5,"Good",N4440&lt;=5,"Excellent")</f>
        <v>Poor</v>
      </c>
      <c r="P4440" s="12">
        <v>1411.26</v>
      </c>
    </row>
    <row r="4441" spans="1:16" x14ac:dyDescent="0.35">
      <c r="A4441">
        <v>14440</v>
      </c>
      <c r="B4441" s="15">
        <v>49001</v>
      </c>
      <c r="C4441" s="7">
        <f t="shared" si="69"/>
        <v>2034</v>
      </c>
      <c r="D4441">
        <v>1912</v>
      </c>
      <c r="E4441" t="s">
        <v>18</v>
      </c>
      <c r="F4441" t="s">
        <v>66</v>
      </c>
      <c r="G4441" s="7">
        <v>4</v>
      </c>
      <c r="H4441" s="3">
        <v>178.76</v>
      </c>
      <c r="I4441">
        <v>0.15</v>
      </c>
      <c r="J4441" s="17" t="str" cm="1">
        <f t="array" ref="J4441">_xlfn.IFS(I4441&lt;=0.09,"&lt;0,1%",I4441&lt;=0.19,"&lt;0,2%",I4441&lt;=0.29,"&lt;0,3%",I4441&lt;=39,"&lt;0,4%")</f>
        <v>&lt;0,2%</v>
      </c>
      <c r="K4441" t="s">
        <v>17</v>
      </c>
      <c r="L4441" s="7">
        <v>5</v>
      </c>
      <c r="M4441" s="7" t="str" cm="1">
        <f t="array" ref="M4441">_xlfn.IFS(L4441&lt;1,"Very Fast",L4441&lt;3,"Fast",L4441&lt;5,"Normal",L4441&lt;=7,"Slow",L4441&gt;=8,"Very Slow")</f>
        <v>Slow</v>
      </c>
      <c r="N4441" s="5">
        <v>4.0999999999999996</v>
      </c>
      <c r="O4441" t="str" cm="1">
        <f t="array" ref="O4441">_xlfn.IFS(N4441&lt;2,"Very Poor",N4441&lt;3,"Poor",N4441&lt;4,"Average",N4441&lt;4.5,"Good",N4441&lt;=5,"Excellent")</f>
        <v>Good</v>
      </c>
      <c r="P4441" s="12">
        <v>607.78</v>
      </c>
    </row>
    <row r="4442" spans="1:16" x14ac:dyDescent="0.35">
      <c r="A4442">
        <v>14441</v>
      </c>
      <c r="B4442" s="15">
        <v>49002</v>
      </c>
      <c r="C4442" s="7">
        <f t="shared" si="69"/>
        <v>2034</v>
      </c>
      <c r="D4442">
        <v>1572</v>
      </c>
      <c r="E4442" t="s">
        <v>18</v>
      </c>
      <c r="F4442" t="s">
        <v>66</v>
      </c>
      <c r="G4442" s="7">
        <v>4</v>
      </c>
      <c r="H4442" s="3">
        <v>148.27000000000001</v>
      </c>
      <c r="I4442">
        <v>0.05</v>
      </c>
      <c r="J4442" s="17" t="str" cm="1">
        <f t="array" ref="J4442">_xlfn.IFS(I4442&lt;=0.09,"&lt;0,1%",I4442&lt;=0.19,"&lt;0,2%",I4442&lt;=0.29,"&lt;0,3%",I4442&lt;=39,"&lt;0,4%")</f>
        <v>&lt;0,1%</v>
      </c>
      <c r="K4442" t="s">
        <v>15</v>
      </c>
      <c r="L4442" s="7">
        <v>6</v>
      </c>
      <c r="M4442" s="7" t="str" cm="1">
        <f t="array" ref="M4442">_xlfn.IFS(L4442&lt;1,"Very Fast",L4442&lt;3,"Fast",L4442&lt;5,"Normal",L4442&lt;=7,"Slow",L4442&gt;=8,"Very Slow")</f>
        <v>Slow</v>
      </c>
      <c r="N4442" s="5">
        <v>3</v>
      </c>
      <c r="O4442" t="str" cm="1">
        <f t="array" ref="O4442">_xlfn.IFS(N4442&lt;2,"Very Poor",N4442&lt;3,"Poor",N4442&lt;4,"Average",N4442&lt;4.5,"Good",N4442&lt;=5,"Excellent")</f>
        <v>Average</v>
      </c>
      <c r="P4442" s="12">
        <v>563.42999999999995</v>
      </c>
    </row>
    <row r="4443" spans="1:16" x14ac:dyDescent="0.35">
      <c r="A4443">
        <v>14442</v>
      </c>
      <c r="B4443" s="15">
        <v>49003</v>
      </c>
      <c r="C4443" s="7">
        <f t="shared" si="69"/>
        <v>2034</v>
      </c>
      <c r="D4443">
        <v>1779</v>
      </c>
      <c r="E4443" t="s">
        <v>18</v>
      </c>
      <c r="F4443" t="s">
        <v>66</v>
      </c>
      <c r="G4443" s="7">
        <v>4</v>
      </c>
      <c r="H4443" s="3">
        <v>486.13</v>
      </c>
      <c r="I4443">
        <v>0.35</v>
      </c>
      <c r="J4443" s="17" t="str" cm="1">
        <f t="array" ref="J4443">_xlfn.IFS(I4443&lt;=0.09,"&lt;0,1%",I4443&lt;=0.19,"&lt;0,2%",I4443&lt;=0.29,"&lt;0,3%",I4443&lt;=39,"&lt;0,4%")</f>
        <v>&lt;0,4%</v>
      </c>
      <c r="K4443" t="s">
        <v>15</v>
      </c>
      <c r="L4443" s="7">
        <v>2</v>
      </c>
      <c r="M4443" s="7" t="str" cm="1">
        <f t="array" ref="M4443">_xlfn.IFS(L4443&lt;1,"Very Fast",L4443&lt;3,"Fast",L4443&lt;5,"Normal",L4443&lt;=7,"Slow",L4443&gt;=8,"Very Slow")</f>
        <v>Fast</v>
      </c>
      <c r="N4443" s="5">
        <v>1.7</v>
      </c>
      <c r="O4443" t="str" cm="1">
        <f t="array" ref="O4443">_xlfn.IFS(N4443&lt;2,"Very Poor",N4443&lt;3,"Poor",N4443&lt;4,"Average",N4443&lt;4.5,"Good",N4443&lt;=5,"Excellent")</f>
        <v>Very Poor</v>
      </c>
      <c r="P4443" s="12">
        <v>1263.94</v>
      </c>
    </row>
    <row r="4444" spans="1:16" x14ac:dyDescent="0.35">
      <c r="A4444">
        <v>14443</v>
      </c>
      <c r="B4444" s="15">
        <v>49004</v>
      </c>
      <c r="C4444" s="7">
        <f t="shared" si="69"/>
        <v>2034</v>
      </c>
      <c r="D4444">
        <v>1261</v>
      </c>
      <c r="E4444" t="s">
        <v>21</v>
      </c>
      <c r="F4444" t="s">
        <v>66</v>
      </c>
      <c r="G4444" s="7">
        <v>2</v>
      </c>
      <c r="H4444" s="3">
        <v>388.37</v>
      </c>
      <c r="I4444">
        <v>0.12</v>
      </c>
      <c r="J4444" s="17" t="str" cm="1">
        <f t="array" ref="J4444">_xlfn.IFS(I4444&lt;=0.09,"&lt;0,1%",I4444&lt;=0.19,"&lt;0,2%",I4444&lt;=0.29,"&lt;0,3%",I4444&lt;=39,"&lt;0,4%")</f>
        <v>&lt;0,2%</v>
      </c>
      <c r="K4444" t="s">
        <v>17</v>
      </c>
      <c r="L4444" s="7">
        <v>10</v>
      </c>
      <c r="M4444" s="7" t="str" cm="1">
        <f t="array" ref="M4444">_xlfn.IFS(L4444&lt;1,"Very Fast",L4444&lt;3,"Fast",L4444&lt;5,"Normal",L4444&lt;=7,"Slow",L4444&gt;=8,"Very Slow")</f>
        <v>Very Slow</v>
      </c>
      <c r="N4444" s="5">
        <v>2.2999999999999998</v>
      </c>
      <c r="O4444" t="str" cm="1">
        <f t="array" ref="O4444">_xlfn.IFS(N4444&lt;2,"Very Poor",N4444&lt;3,"Poor",N4444&lt;4,"Average",N4444&lt;4.5,"Good",N4444&lt;=5,"Excellent")</f>
        <v>Poor</v>
      </c>
      <c r="P4444" s="12">
        <v>683.53</v>
      </c>
    </row>
    <row r="4445" spans="1:16" x14ac:dyDescent="0.35">
      <c r="A4445">
        <v>14444</v>
      </c>
      <c r="B4445" s="15">
        <v>49005</v>
      </c>
      <c r="C4445" s="7">
        <f t="shared" si="69"/>
        <v>2034</v>
      </c>
      <c r="D4445">
        <v>1729</v>
      </c>
      <c r="E4445" t="s">
        <v>18</v>
      </c>
      <c r="F4445" t="s">
        <v>69</v>
      </c>
      <c r="G4445" s="7">
        <v>1</v>
      </c>
      <c r="H4445" s="3">
        <v>345.8</v>
      </c>
      <c r="I4445">
        <v>0.2</v>
      </c>
      <c r="J4445" s="17" t="str" cm="1">
        <f t="array" ref="J4445">_xlfn.IFS(I4445&lt;=0.09,"&lt;0,1%",I4445&lt;=0.19,"&lt;0,2%",I4445&lt;=0.29,"&lt;0,3%",I4445&lt;=39,"&lt;0,4%")</f>
        <v>&lt;0,3%</v>
      </c>
      <c r="K4445" t="s">
        <v>15</v>
      </c>
      <c r="L4445" s="7">
        <v>6</v>
      </c>
      <c r="M4445" s="7" t="str" cm="1">
        <f t="array" ref="M4445">_xlfn.IFS(L4445&lt;1,"Very Fast",L4445&lt;3,"Fast",L4445&lt;5,"Normal",L4445&lt;=7,"Slow",L4445&gt;=8,"Very Slow")</f>
        <v>Slow</v>
      </c>
      <c r="N4445" s="5">
        <v>3.4</v>
      </c>
      <c r="O4445" t="str" cm="1">
        <f t="array" ref="O4445">_xlfn.IFS(N4445&lt;2,"Very Poor",N4445&lt;3,"Poor",N4445&lt;4,"Average",N4445&lt;4.5,"Good",N4445&lt;=5,"Excellent")</f>
        <v>Average</v>
      </c>
      <c r="P4445" s="12">
        <v>276.64</v>
      </c>
    </row>
    <row r="4446" spans="1:16" x14ac:dyDescent="0.35">
      <c r="A4446">
        <v>14445</v>
      </c>
      <c r="B4446" s="15">
        <v>49006</v>
      </c>
      <c r="C4446" s="7">
        <f t="shared" si="69"/>
        <v>2034</v>
      </c>
      <c r="D4446">
        <v>1282</v>
      </c>
      <c r="E4446" t="s">
        <v>18</v>
      </c>
      <c r="F4446" t="s">
        <v>66</v>
      </c>
      <c r="G4446" s="7">
        <v>3</v>
      </c>
      <c r="H4446" s="3">
        <v>147.18</v>
      </c>
      <c r="I4446">
        <v>0.27</v>
      </c>
      <c r="J4446" s="17" t="str" cm="1">
        <f t="array" ref="J4446">_xlfn.IFS(I4446&lt;=0.09,"&lt;0,1%",I4446&lt;=0.19,"&lt;0,2%",I4446&lt;=0.29,"&lt;0,3%",I4446&lt;=39,"&lt;0,4%")</f>
        <v>&lt;0,3%</v>
      </c>
      <c r="K4446" t="s">
        <v>15</v>
      </c>
      <c r="L4446" s="7">
        <v>9</v>
      </c>
      <c r="M4446" s="7" t="str" cm="1">
        <f t="array" ref="M4446">_xlfn.IFS(L4446&lt;1,"Very Fast",L4446&lt;3,"Fast",L4446&lt;5,"Normal",L4446&lt;=7,"Slow",L4446&gt;=8,"Very Slow")</f>
        <v>Very Slow</v>
      </c>
      <c r="N4446" s="5">
        <v>3.6</v>
      </c>
      <c r="O4446" t="str" cm="1">
        <f t="array" ref="O4446">_xlfn.IFS(N4446&lt;2,"Very Poor",N4446&lt;3,"Poor",N4446&lt;4,"Average",N4446&lt;4.5,"Good",N4446&lt;=5,"Excellent")</f>
        <v>Average</v>
      </c>
      <c r="P4446" s="12">
        <v>322.32</v>
      </c>
    </row>
    <row r="4447" spans="1:16" x14ac:dyDescent="0.35">
      <c r="A4447">
        <v>14446</v>
      </c>
      <c r="B4447" s="15">
        <v>49007</v>
      </c>
      <c r="C4447" s="7">
        <f t="shared" si="69"/>
        <v>2034</v>
      </c>
      <c r="D4447">
        <v>1647</v>
      </c>
      <c r="E4447" t="s">
        <v>14</v>
      </c>
      <c r="F4447" t="s">
        <v>69</v>
      </c>
      <c r="G4447" s="7">
        <v>1</v>
      </c>
      <c r="H4447" s="3">
        <v>552.07000000000005</v>
      </c>
      <c r="I4447">
        <v>0.32</v>
      </c>
      <c r="J4447" s="17" t="str" cm="1">
        <f t="array" ref="J4447">_xlfn.IFS(I4447&lt;=0.09,"&lt;0,1%",I4447&lt;=0.19,"&lt;0,2%",I4447&lt;=0.29,"&lt;0,3%",I4447&lt;=39,"&lt;0,4%")</f>
        <v>&lt;0,4%</v>
      </c>
      <c r="K4447" t="s">
        <v>15</v>
      </c>
      <c r="L4447" s="7">
        <v>11</v>
      </c>
      <c r="M4447" s="7" t="str" cm="1">
        <f t="array" ref="M4447">_xlfn.IFS(L4447&lt;1,"Very Fast",L4447&lt;3,"Fast",L4447&lt;5,"Normal",L4447&lt;=7,"Slow",L4447&gt;=8,"Very Slow")</f>
        <v>Very Slow</v>
      </c>
      <c r="N4447" s="5">
        <v>3.2</v>
      </c>
      <c r="O4447" t="str" cm="1">
        <f t="array" ref="O4447">_xlfn.IFS(N4447&lt;2,"Very Poor",N4447&lt;3,"Poor",N4447&lt;4,"Average",N4447&lt;4.5,"Good",N4447&lt;=5,"Excellent")</f>
        <v>Average</v>
      </c>
      <c r="P4447" s="12">
        <v>375.41</v>
      </c>
    </row>
    <row r="4448" spans="1:16" x14ac:dyDescent="0.35">
      <c r="A4448">
        <v>14447</v>
      </c>
      <c r="B4448" s="15">
        <v>49008</v>
      </c>
      <c r="C4448" s="7">
        <f t="shared" si="69"/>
        <v>2034</v>
      </c>
      <c r="D4448">
        <v>1466</v>
      </c>
      <c r="E4448" t="s">
        <v>11</v>
      </c>
      <c r="F4448" t="s">
        <v>68</v>
      </c>
      <c r="G4448" s="7">
        <v>1</v>
      </c>
      <c r="H4448" s="3">
        <v>126.84</v>
      </c>
      <c r="I4448">
        <v>0.26</v>
      </c>
      <c r="J4448" s="17" t="str" cm="1">
        <f t="array" ref="J4448">_xlfn.IFS(I4448&lt;=0.09,"&lt;0,1%",I4448&lt;=0.19,"&lt;0,2%",I4448&lt;=0.29,"&lt;0,3%",I4448&lt;=39,"&lt;0,4%")</f>
        <v>&lt;0,3%</v>
      </c>
      <c r="K4448" t="s">
        <v>15</v>
      </c>
      <c r="L4448" s="7">
        <v>8</v>
      </c>
      <c r="M4448" s="7" t="str" cm="1">
        <f t="array" ref="M4448">_xlfn.IFS(L4448&lt;1,"Very Fast",L4448&lt;3,"Fast",L4448&lt;5,"Normal",L4448&lt;=7,"Slow",L4448&gt;=8,"Very Slow")</f>
        <v>Very Slow</v>
      </c>
      <c r="N4448" s="5">
        <v>2.1</v>
      </c>
      <c r="O4448" t="str" cm="1">
        <f t="array" ref="O4448">_xlfn.IFS(N4448&lt;2,"Very Poor",N4448&lt;3,"Poor",N4448&lt;4,"Average",N4448&lt;4.5,"Good",N4448&lt;=5,"Excellent")</f>
        <v>Poor</v>
      </c>
      <c r="P4448" s="12">
        <v>93.86</v>
      </c>
    </row>
    <row r="4449" spans="1:16" x14ac:dyDescent="0.35">
      <c r="A4449">
        <v>14448</v>
      </c>
      <c r="B4449" s="15">
        <v>49009</v>
      </c>
      <c r="C4449" s="7">
        <f t="shared" si="69"/>
        <v>2034</v>
      </c>
      <c r="D4449">
        <v>1379</v>
      </c>
      <c r="E4449" t="s">
        <v>18</v>
      </c>
      <c r="F4449" t="s">
        <v>69</v>
      </c>
      <c r="G4449" s="7">
        <v>1</v>
      </c>
      <c r="H4449" s="3">
        <v>480.05</v>
      </c>
      <c r="I4449">
        <v>0.24</v>
      </c>
      <c r="J4449" s="17" t="str" cm="1">
        <f t="array" ref="J4449">_xlfn.IFS(I4449&lt;=0.09,"&lt;0,1%",I4449&lt;=0.19,"&lt;0,2%",I4449&lt;=0.29,"&lt;0,3%",I4449&lt;=39,"&lt;0,4%")</f>
        <v>&lt;0,3%</v>
      </c>
      <c r="K4449" t="s">
        <v>13</v>
      </c>
      <c r="L4449" s="7">
        <v>1</v>
      </c>
      <c r="M4449" s="7" t="str" cm="1">
        <f t="array" ref="M4449">_xlfn.IFS(L4449&lt;1,"Very Fast",L4449&lt;3,"Fast",L4449&lt;5,"Normal",L4449&lt;=7,"Slow",L4449&gt;=8,"Very Slow")</f>
        <v>Fast</v>
      </c>
      <c r="N4449" s="5">
        <v>3.4</v>
      </c>
      <c r="O4449" t="str" cm="1">
        <f t="array" ref="O4449">_xlfn.IFS(N4449&lt;2,"Very Poor",N4449&lt;3,"Poor",N4449&lt;4,"Average",N4449&lt;4.5,"Good",N4449&lt;=5,"Excellent")</f>
        <v>Average</v>
      </c>
      <c r="P4449" s="12">
        <v>364.84</v>
      </c>
    </row>
    <row r="4450" spans="1:16" x14ac:dyDescent="0.35">
      <c r="A4450">
        <v>14449</v>
      </c>
      <c r="B4450" s="15">
        <v>49010</v>
      </c>
      <c r="C4450" s="7">
        <f t="shared" si="69"/>
        <v>2034</v>
      </c>
      <c r="D4450">
        <v>1361</v>
      </c>
      <c r="E4450" t="s">
        <v>18</v>
      </c>
      <c r="F4450" t="s">
        <v>66</v>
      </c>
      <c r="G4450" s="7">
        <v>4</v>
      </c>
      <c r="H4450" s="3">
        <v>580.5</v>
      </c>
      <c r="I4450">
        <v>0.16</v>
      </c>
      <c r="J4450" s="17" t="str" cm="1">
        <f t="array" ref="J4450">_xlfn.IFS(I4450&lt;=0.09,"&lt;0,1%",I4450&lt;=0.19,"&lt;0,2%",I4450&lt;=0.29,"&lt;0,3%",I4450&lt;=39,"&lt;0,4%")</f>
        <v>&lt;0,2%</v>
      </c>
      <c r="K4450" t="s">
        <v>17</v>
      </c>
      <c r="L4450" s="7">
        <v>9</v>
      </c>
      <c r="M4450" s="7" t="str" cm="1">
        <f t="array" ref="M4450">_xlfn.IFS(L4450&lt;1,"Very Fast",L4450&lt;3,"Fast",L4450&lt;5,"Normal",L4450&lt;=7,"Slow",L4450&gt;=8,"Very Slow")</f>
        <v>Very Slow</v>
      </c>
      <c r="N4450" s="5">
        <v>2.2999999999999998</v>
      </c>
      <c r="O4450" t="str" cm="1">
        <f t="array" ref="O4450">_xlfn.IFS(N4450&lt;2,"Very Poor",N4450&lt;3,"Poor",N4450&lt;4,"Average",N4450&lt;4.5,"Good",N4450&lt;=5,"Excellent")</f>
        <v>Poor</v>
      </c>
      <c r="P4450" s="12">
        <v>1950.48</v>
      </c>
    </row>
    <row r="4451" spans="1:16" x14ac:dyDescent="0.35">
      <c r="A4451">
        <v>14450</v>
      </c>
      <c r="B4451" s="15">
        <v>49011</v>
      </c>
      <c r="C4451" s="7">
        <f t="shared" si="69"/>
        <v>2034</v>
      </c>
      <c r="D4451">
        <v>1448</v>
      </c>
      <c r="E4451" t="s">
        <v>14</v>
      </c>
      <c r="F4451" t="s">
        <v>66</v>
      </c>
      <c r="G4451" s="7">
        <v>6</v>
      </c>
      <c r="H4451" s="3">
        <v>440.35</v>
      </c>
      <c r="I4451">
        <v>0.21</v>
      </c>
      <c r="J4451" s="17" t="str" cm="1">
        <f t="array" ref="J4451">_xlfn.IFS(I4451&lt;=0.09,"&lt;0,1%",I4451&lt;=0.19,"&lt;0,2%",I4451&lt;=0.29,"&lt;0,3%",I4451&lt;=39,"&lt;0,4%")</f>
        <v>&lt;0,3%</v>
      </c>
      <c r="K4451" t="s">
        <v>17</v>
      </c>
      <c r="L4451" s="7">
        <v>11</v>
      </c>
      <c r="M4451" s="7" t="str" cm="1">
        <f t="array" ref="M4451">_xlfn.IFS(L4451&lt;1,"Very Fast",L4451&lt;3,"Fast",L4451&lt;5,"Normal",L4451&lt;=7,"Slow",L4451&gt;=8,"Very Slow")</f>
        <v>Very Slow</v>
      </c>
      <c r="N4451" s="5">
        <v>1.9</v>
      </c>
      <c r="O4451" t="str" cm="1">
        <f t="array" ref="O4451">_xlfn.IFS(N4451&lt;2,"Very Poor",N4451&lt;3,"Poor",N4451&lt;4,"Average",N4451&lt;4.5,"Good",N4451&lt;=5,"Excellent")</f>
        <v>Very Poor</v>
      </c>
      <c r="P4451" s="12">
        <v>2087.2600000000002</v>
      </c>
    </row>
    <row r="4452" spans="1:16" x14ac:dyDescent="0.35">
      <c r="A4452">
        <v>14451</v>
      </c>
      <c r="B4452" s="15">
        <v>49012</v>
      </c>
      <c r="C4452" s="7">
        <f t="shared" si="69"/>
        <v>2034</v>
      </c>
      <c r="D4452">
        <v>1440</v>
      </c>
      <c r="E4452" t="s">
        <v>21</v>
      </c>
      <c r="F4452" t="s">
        <v>68</v>
      </c>
      <c r="G4452" s="7">
        <v>6</v>
      </c>
      <c r="H4452" s="3">
        <v>595.82000000000005</v>
      </c>
      <c r="I4452">
        <v>0.03</v>
      </c>
      <c r="J4452" s="17" t="str" cm="1">
        <f t="array" ref="J4452">_xlfn.IFS(I4452&lt;=0.09,"&lt;0,1%",I4452&lt;=0.19,"&lt;0,2%",I4452&lt;=0.29,"&lt;0,3%",I4452&lt;=39,"&lt;0,4%")</f>
        <v>&lt;0,1%</v>
      </c>
      <c r="K4452" t="s">
        <v>13</v>
      </c>
      <c r="L4452" s="7">
        <v>10</v>
      </c>
      <c r="M4452" s="7" t="str" cm="1">
        <f t="array" ref="M4452">_xlfn.IFS(L4452&lt;1,"Very Fast",L4452&lt;3,"Fast",L4452&lt;5,"Normal",L4452&lt;=7,"Slow",L4452&gt;=8,"Very Slow")</f>
        <v>Very Slow</v>
      </c>
      <c r="N4452" s="5">
        <v>4.8</v>
      </c>
      <c r="O4452" t="str" cm="1">
        <f t="array" ref="O4452">_xlfn.IFS(N4452&lt;2,"Very Poor",N4452&lt;3,"Poor",N4452&lt;4,"Average",N4452&lt;4.5,"Good",N4452&lt;=5,"Excellent")</f>
        <v>Excellent</v>
      </c>
      <c r="P4452" s="12">
        <v>3467.67</v>
      </c>
    </row>
    <row r="4453" spans="1:16" x14ac:dyDescent="0.35">
      <c r="A4453">
        <v>14452</v>
      </c>
      <c r="B4453" s="15">
        <v>49013</v>
      </c>
      <c r="C4453" s="7">
        <f t="shared" si="69"/>
        <v>2034</v>
      </c>
      <c r="D4453">
        <v>1092</v>
      </c>
      <c r="E4453" t="s">
        <v>14</v>
      </c>
      <c r="F4453" t="s">
        <v>69</v>
      </c>
      <c r="G4453" s="7">
        <v>4</v>
      </c>
      <c r="H4453" s="3">
        <v>395.86</v>
      </c>
      <c r="I4453">
        <v>0.31</v>
      </c>
      <c r="J4453" s="17" t="str" cm="1">
        <f t="array" ref="J4453">_xlfn.IFS(I4453&lt;=0.09,"&lt;0,1%",I4453&lt;=0.19,"&lt;0,2%",I4453&lt;=0.29,"&lt;0,3%",I4453&lt;=39,"&lt;0,4%")</f>
        <v>&lt;0,4%</v>
      </c>
      <c r="K4453" t="s">
        <v>17</v>
      </c>
      <c r="L4453" s="7">
        <v>11</v>
      </c>
      <c r="M4453" s="7" t="str" cm="1">
        <f t="array" ref="M4453">_xlfn.IFS(L4453&lt;1,"Very Fast",L4453&lt;3,"Fast",L4453&lt;5,"Normal",L4453&lt;=7,"Slow",L4453&gt;=8,"Very Slow")</f>
        <v>Very Slow</v>
      </c>
      <c r="N4453" s="5">
        <v>2.2999999999999998</v>
      </c>
      <c r="O4453" t="str" cm="1">
        <f t="array" ref="O4453">_xlfn.IFS(N4453&lt;2,"Very Poor",N4453&lt;3,"Poor",N4453&lt;4,"Average",N4453&lt;4.5,"Good",N4453&lt;=5,"Excellent")</f>
        <v>Poor</v>
      </c>
      <c r="P4453" s="12">
        <v>1092.57</v>
      </c>
    </row>
    <row r="4454" spans="1:16" x14ac:dyDescent="0.35">
      <c r="A4454">
        <v>14453</v>
      </c>
      <c r="B4454" s="15">
        <v>49014</v>
      </c>
      <c r="C4454" s="7">
        <f t="shared" si="69"/>
        <v>2034</v>
      </c>
      <c r="D4454">
        <v>1620</v>
      </c>
      <c r="E4454" t="s">
        <v>21</v>
      </c>
      <c r="F4454" t="s">
        <v>68</v>
      </c>
      <c r="G4454" s="7">
        <v>3</v>
      </c>
      <c r="H4454" s="3">
        <v>142.21</v>
      </c>
      <c r="I4454">
        <v>0.19</v>
      </c>
      <c r="J4454" s="17" t="str" cm="1">
        <f t="array" ref="J4454">_xlfn.IFS(I4454&lt;=0.09,"&lt;0,1%",I4454&lt;=0.19,"&lt;0,2%",I4454&lt;=0.29,"&lt;0,3%",I4454&lt;=39,"&lt;0,4%")</f>
        <v>&lt;0,2%</v>
      </c>
      <c r="K4454" t="s">
        <v>17</v>
      </c>
      <c r="L4454" s="7">
        <v>2</v>
      </c>
      <c r="M4454" s="7" t="str" cm="1">
        <f t="array" ref="M4454">_xlfn.IFS(L4454&lt;1,"Very Fast",L4454&lt;3,"Fast",L4454&lt;5,"Normal",L4454&lt;=7,"Slow",L4454&gt;=8,"Very Slow")</f>
        <v>Fast</v>
      </c>
      <c r="N4454" s="5">
        <v>2.2999999999999998</v>
      </c>
      <c r="O4454" t="str" cm="1">
        <f t="array" ref="O4454">_xlfn.IFS(N4454&lt;2,"Very Poor",N4454&lt;3,"Poor",N4454&lt;4,"Average",N4454&lt;4.5,"Good",N4454&lt;=5,"Excellent")</f>
        <v>Poor</v>
      </c>
      <c r="P4454" s="12">
        <v>345.57</v>
      </c>
    </row>
    <row r="4455" spans="1:16" x14ac:dyDescent="0.35">
      <c r="A4455">
        <v>14454</v>
      </c>
      <c r="B4455" s="15">
        <v>49015</v>
      </c>
      <c r="C4455" s="7">
        <f t="shared" si="69"/>
        <v>2034</v>
      </c>
      <c r="D4455">
        <v>1752</v>
      </c>
      <c r="E4455" t="s">
        <v>11</v>
      </c>
      <c r="F4455" t="s">
        <v>69</v>
      </c>
      <c r="G4455" s="7">
        <v>3</v>
      </c>
      <c r="H4455" s="3">
        <v>134.22999999999999</v>
      </c>
      <c r="I4455">
        <v>0.01</v>
      </c>
      <c r="J4455" s="17" t="str" cm="1">
        <f t="array" ref="J4455">_xlfn.IFS(I4455&lt;=0.09,"&lt;0,1%",I4455&lt;=0.19,"&lt;0,2%",I4455&lt;=0.29,"&lt;0,3%",I4455&lt;=39,"&lt;0,4%")</f>
        <v>&lt;0,1%</v>
      </c>
      <c r="K4455" t="s">
        <v>15</v>
      </c>
      <c r="L4455" s="7">
        <v>11</v>
      </c>
      <c r="M4455" s="7" t="str" cm="1">
        <f t="array" ref="M4455">_xlfn.IFS(L4455&lt;1,"Very Fast",L4455&lt;3,"Fast",L4455&lt;5,"Normal",L4455&lt;=7,"Slow",L4455&gt;=8,"Very Slow")</f>
        <v>Very Slow</v>
      </c>
      <c r="N4455" s="5">
        <v>4.5999999999999996</v>
      </c>
      <c r="O4455" t="str" cm="1">
        <f t="array" ref="O4455">_xlfn.IFS(N4455&lt;2,"Very Poor",N4455&lt;3,"Poor",N4455&lt;4,"Average",N4455&lt;4.5,"Good",N4455&lt;=5,"Excellent")</f>
        <v>Excellent</v>
      </c>
      <c r="P4455" s="12">
        <v>398.66</v>
      </c>
    </row>
    <row r="4456" spans="1:16" x14ac:dyDescent="0.35">
      <c r="A4456">
        <v>14455</v>
      </c>
      <c r="B4456" s="15">
        <v>49016</v>
      </c>
      <c r="C4456" s="7">
        <f t="shared" si="69"/>
        <v>2034</v>
      </c>
      <c r="D4456">
        <v>1866</v>
      </c>
      <c r="E4456" t="s">
        <v>21</v>
      </c>
      <c r="F4456" t="s">
        <v>66</v>
      </c>
      <c r="G4456" s="7">
        <v>3</v>
      </c>
      <c r="H4456" s="3">
        <v>204.87</v>
      </c>
      <c r="I4456">
        <v>0.32</v>
      </c>
      <c r="J4456" s="17" t="str" cm="1">
        <f t="array" ref="J4456">_xlfn.IFS(I4456&lt;=0.09,"&lt;0,1%",I4456&lt;=0.19,"&lt;0,2%",I4456&lt;=0.29,"&lt;0,3%",I4456&lt;=39,"&lt;0,4%")</f>
        <v>&lt;0,4%</v>
      </c>
      <c r="K4456" t="s">
        <v>17</v>
      </c>
      <c r="L4456" s="7">
        <v>1</v>
      </c>
      <c r="M4456" s="7" t="str" cm="1">
        <f t="array" ref="M4456">_xlfn.IFS(L4456&lt;1,"Very Fast",L4456&lt;3,"Fast",L4456&lt;5,"Normal",L4456&lt;=7,"Slow",L4456&gt;=8,"Very Slow")</f>
        <v>Fast</v>
      </c>
      <c r="N4456" s="5">
        <v>1.6</v>
      </c>
      <c r="O4456" t="str" cm="1">
        <f t="array" ref="O4456">_xlfn.IFS(N4456&lt;2,"Very Poor",N4456&lt;3,"Poor",N4456&lt;4,"Average",N4456&lt;4.5,"Good",N4456&lt;=5,"Excellent")</f>
        <v>Very Poor</v>
      </c>
      <c r="P4456" s="12">
        <v>417.93</v>
      </c>
    </row>
    <row r="4457" spans="1:16" x14ac:dyDescent="0.35">
      <c r="A4457">
        <v>14456</v>
      </c>
      <c r="B4457" s="15">
        <v>49017</v>
      </c>
      <c r="C4457" s="7">
        <f t="shared" si="69"/>
        <v>2034</v>
      </c>
      <c r="D4457">
        <v>1423</v>
      </c>
      <c r="E4457" t="s">
        <v>14</v>
      </c>
      <c r="F4457" t="s">
        <v>69</v>
      </c>
      <c r="G4457" s="7">
        <v>6</v>
      </c>
      <c r="H4457" s="3">
        <v>19.170000000000002</v>
      </c>
      <c r="I4457">
        <v>0.17</v>
      </c>
      <c r="J4457" s="17" t="str" cm="1">
        <f t="array" ref="J4457">_xlfn.IFS(I4457&lt;=0.09,"&lt;0,1%",I4457&lt;=0.19,"&lt;0,2%",I4457&lt;=0.29,"&lt;0,3%",I4457&lt;=39,"&lt;0,4%")</f>
        <v>&lt;0,2%</v>
      </c>
      <c r="K4457" t="s">
        <v>15</v>
      </c>
      <c r="L4457" s="7">
        <v>6</v>
      </c>
      <c r="M4457" s="7" t="str" cm="1">
        <f t="array" ref="M4457">_xlfn.IFS(L4457&lt;1,"Very Fast",L4457&lt;3,"Fast",L4457&lt;5,"Normal",L4457&lt;=7,"Slow",L4457&gt;=8,"Very Slow")</f>
        <v>Slow</v>
      </c>
      <c r="N4457" s="5">
        <v>3.3</v>
      </c>
      <c r="O4457" t="str" cm="1">
        <f t="array" ref="O4457">_xlfn.IFS(N4457&lt;2,"Very Poor",N4457&lt;3,"Poor",N4457&lt;4,"Average",N4457&lt;4.5,"Good",N4457&lt;=5,"Excellent")</f>
        <v>Average</v>
      </c>
      <c r="P4457" s="12">
        <v>95.47</v>
      </c>
    </row>
    <row r="4458" spans="1:16" x14ac:dyDescent="0.35">
      <c r="A4458">
        <v>14457</v>
      </c>
      <c r="B4458" s="15">
        <v>49018</v>
      </c>
      <c r="C4458" s="7">
        <f t="shared" si="69"/>
        <v>2034</v>
      </c>
      <c r="D4458">
        <v>1141</v>
      </c>
      <c r="E4458" t="s">
        <v>14</v>
      </c>
      <c r="F4458" t="s">
        <v>66</v>
      </c>
      <c r="G4458" s="7">
        <v>6</v>
      </c>
      <c r="H4458" s="3">
        <v>413.79</v>
      </c>
      <c r="I4458">
        <v>0.3</v>
      </c>
      <c r="J4458" s="17" t="str" cm="1">
        <f t="array" ref="J4458">_xlfn.IFS(I4458&lt;=0.09,"&lt;0,1%",I4458&lt;=0.19,"&lt;0,2%",I4458&lt;=0.29,"&lt;0,3%",I4458&lt;=39,"&lt;0,4%")</f>
        <v>&lt;0,4%</v>
      </c>
      <c r="K4458" t="s">
        <v>15</v>
      </c>
      <c r="L4458" s="7">
        <v>1</v>
      </c>
      <c r="M4458" s="7" t="str" cm="1">
        <f t="array" ref="M4458">_xlfn.IFS(L4458&lt;1,"Very Fast",L4458&lt;3,"Fast",L4458&lt;5,"Normal",L4458&lt;=7,"Slow",L4458&gt;=8,"Very Slow")</f>
        <v>Fast</v>
      </c>
      <c r="N4458" s="5">
        <v>4.0999999999999996</v>
      </c>
      <c r="O4458" t="str" cm="1">
        <f t="array" ref="O4458">_xlfn.IFS(N4458&lt;2,"Very Poor",N4458&lt;3,"Poor",N4458&lt;4,"Average",N4458&lt;4.5,"Good",N4458&lt;=5,"Excellent")</f>
        <v>Good</v>
      </c>
      <c r="P4458" s="12">
        <v>1737.92</v>
      </c>
    </row>
    <row r="4459" spans="1:16" x14ac:dyDescent="0.35">
      <c r="A4459">
        <v>14458</v>
      </c>
      <c r="B4459" s="15">
        <v>49019</v>
      </c>
      <c r="C4459" s="7">
        <f t="shared" si="69"/>
        <v>2034</v>
      </c>
      <c r="D4459">
        <v>1290</v>
      </c>
      <c r="E4459" t="s">
        <v>18</v>
      </c>
      <c r="F4459" t="s">
        <v>66</v>
      </c>
      <c r="G4459" s="7">
        <v>1</v>
      </c>
      <c r="H4459" s="3">
        <v>172.17</v>
      </c>
      <c r="I4459">
        <v>0.3</v>
      </c>
      <c r="J4459" s="17" t="str" cm="1">
        <f t="array" ref="J4459">_xlfn.IFS(I4459&lt;=0.09,"&lt;0,1%",I4459&lt;=0.19,"&lt;0,2%",I4459&lt;=0.29,"&lt;0,3%",I4459&lt;=39,"&lt;0,4%")</f>
        <v>&lt;0,4%</v>
      </c>
      <c r="K4459" t="s">
        <v>15</v>
      </c>
      <c r="L4459" s="7">
        <v>6</v>
      </c>
      <c r="M4459" s="7" t="str" cm="1">
        <f t="array" ref="M4459">_xlfn.IFS(L4459&lt;1,"Very Fast",L4459&lt;3,"Fast",L4459&lt;5,"Normal",L4459&lt;=7,"Slow",L4459&gt;=8,"Very Slow")</f>
        <v>Slow</v>
      </c>
      <c r="N4459" s="5">
        <v>2.1</v>
      </c>
      <c r="O4459" t="str" cm="1">
        <f t="array" ref="O4459">_xlfn.IFS(N4459&lt;2,"Very Poor",N4459&lt;3,"Poor",N4459&lt;4,"Average",N4459&lt;4.5,"Good",N4459&lt;=5,"Excellent")</f>
        <v>Poor</v>
      </c>
      <c r="P4459" s="12">
        <v>120.52</v>
      </c>
    </row>
    <row r="4460" spans="1:16" x14ac:dyDescent="0.35">
      <c r="A4460">
        <v>14459</v>
      </c>
      <c r="B4460" s="15">
        <v>49020</v>
      </c>
      <c r="C4460" s="7">
        <f t="shared" si="69"/>
        <v>2034</v>
      </c>
      <c r="D4460">
        <v>1431</v>
      </c>
      <c r="E4460" t="s">
        <v>11</v>
      </c>
      <c r="F4460" t="s">
        <v>69</v>
      </c>
      <c r="G4460" s="7">
        <v>4</v>
      </c>
      <c r="H4460" s="3">
        <v>491.88</v>
      </c>
      <c r="I4460">
        <v>0.28999999999999998</v>
      </c>
      <c r="J4460" s="17" t="str" cm="1">
        <f t="array" ref="J4460">_xlfn.IFS(I4460&lt;=0.09,"&lt;0,1%",I4460&lt;=0.19,"&lt;0,2%",I4460&lt;=0.29,"&lt;0,3%",I4460&lt;=39,"&lt;0,4%")</f>
        <v>&lt;0,3%</v>
      </c>
      <c r="K4460" t="s">
        <v>15</v>
      </c>
      <c r="L4460" s="7">
        <v>2</v>
      </c>
      <c r="M4460" s="7" t="str" cm="1">
        <f t="array" ref="M4460">_xlfn.IFS(L4460&lt;1,"Very Fast",L4460&lt;3,"Fast",L4460&lt;5,"Normal",L4460&lt;=7,"Slow",L4460&gt;=8,"Very Slow")</f>
        <v>Fast</v>
      </c>
      <c r="N4460" s="5">
        <v>4.4000000000000004</v>
      </c>
      <c r="O4460" t="str" cm="1">
        <f t="array" ref="O4460">_xlfn.IFS(N4460&lt;2,"Very Poor",N4460&lt;3,"Poor",N4460&lt;4,"Average",N4460&lt;4.5,"Good",N4460&lt;=5,"Excellent")</f>
        <v>Good</v>
      </c>
      <c r="P4460" s="12">
        <v>1396.94</v>
      </c>
    </row>
    <row r="4461" spans="1:16" x14ac:dyDescent="0.35">
      <c r="A4461">
        <v>14460</v>
      </c>
      <c r="B4461" s="15">
        <v>49021</v>
      </c>
      <c r="C4461" s="7">
        <f t="shared" si="69"/>
        <v>2034</v>
      </c>
      <c r="D4461">
        <v>1748</v>
      </c>
      <c r="E4461" t="s">
        <v>14</v>
      </c>
      <c r="F4461" t="s">
        <v>69</v>
      </c>
      <c r="G4461" s="7">
        <v>2</v>
      </c>
      <c r="H4461" s="3">
        <v>225.12</v>
      </c>
      <c r="I4461">
        <v>0.02</v>
      </c>
      <c r="J4461" s="17" t="str" cm="1">
        <f t="array" ref="J4461">_xlfn.IFS(I4461&lt;=0.09,"&lt;0,1%",I4461&lt;=0.19,"&lt;0,2%",I4461&lt;=0.29,"&lt;0,3%",I4461&lt;=39,"&lt;0,4%")</f>
        <v>&lt;0,1%</v>
      </c>
      <c r="K4461" t="s">
        <v>15</v>
      </c>
      <c r="L4461" s="7">
        <v>11</v>
      </c>
      <c r="M4461" s="7" t="str" cm="1">
        <f t="array" ref="M4461">_xlfn.IFS(L4461&lt;1,"Very Fast",L4461&lt;3,"Fast",L4461&lt;5,"Normal",L4461&lt;=7,"Slow",L4461&gt;=8,"Very Slow")</f>
        <v>Very Slow</v>
      </c>
      <c r="N4461" s="5">
        <v>4.0999999999999996</v>
      </c>
      <c r="O4461" t="str" cm="1">
        <f t="array" ref="O4461">_xlfn.IFS(N4461&lt;2,"Very Poor",N4461&lt;3,"Poor",N4461&lt;4,"Average",N4461&lt;4.5,"Good",N4461&lt;=5,"Excellent")</f>
        <v>Good</v>
      </c>
      <c r="P4461" s="12">
        <v>441.24</v>
      </c>
    </row>
    <row r="4462" spans="1:16" x14ac:dyDescent="0.35">
      <c r="A4462">
        <v>14461</v>
      </c>
      <c r="B4462" s="15">
        <v>49022</v>
      </c>
      <c r="C4462" s="7">
        <f t="shared" si="69"/>
        <v>2034</v>
      </c>
      <c r="D4462">
        <v>1851</v>
      </c>
      <c r="E4462" t="s">
        <v>18</v>
      </c>
      <c r="F4462" t="s">
        <v>69</v>
      </c>
      <c r="G4462" s="7">
        <v>1</v>
      </c>
      <c r="H4462" s="3">
        <v>295.77</v>
      </c>
      <c r="I4462">
        <v>0.09</v>
      </c>
      <c r="J4462" s="17" t="str" cm="1">
        <f t="array" ref="J4462">_xlfn.IFS(I4462&lt;=0.09,"&lt;0,1%",I4462&lt;=0.19,"&lt;0,2%",I4462&lt;=0.29,"&lt;0,3%",I4462&lt;=39,"&lt;0,4%")</f>
        <v>&lt;0,1%</v>
      </c>
      <c r="K4462" t="s">
        <v>15</v>
      </c>
      <c r="L4462" s="7">
        <v>7</v>
      </c>
      <c r="M4462" s="7" t="str" cm="1">
        <f t="array" ref="M4462">_xlfn.IFS(L4462&lt;1,"Very Fast",L4462&lt;3,"Fast",L4462&lt;5,"Normal",L4462&lt;=7,"Slow",L4462&gt;=8,"Very Slow")</f>
        <v>Slow</v>
      </c>
      <c r="N4462" s="5">
        <v>2.9</v>
      </c>
      <c r="O4462" t="str" cm="1">
        <f t="array" ref="O4462">_xlfn.IFS(N4462&lt;2,"Very Poor",N4462&lt;3,"Poor",N4462&lt;4,"Average",N4462&lt;4.5,"Good",N4462&lt;=5,"Excellent")</f>
        <v>Poor</v>
      </c>
      <c r="P4462" s="12">
        <v>269.14999999999998</v>
      </c>
    </row>
    <row r="4463" spans="1:16" x14ac:dyDescent="0.35">
      <c r="A4463">
        <v>14462</v>
      </c>
      <c r="B4463" s="15">
        <v>49023</v>
      </c>
      <c r="C4463" s="7">
        <f t="shared" si="69"/>
        <v>2034</v>
      </c>
      <c r="D4463">
        <v>1823</v>
      </c>
      <c r="E4463" t="s">
        <v>21</v>
      </c>
      <c r="F4463" t="s">
        <v>66</v>
      </c>
      <c r="G4463" s="7">
        <v>5</v>
      </c>
      <c r="H4463" s="3">
        <v>579.92999999999995</v>
      </c>
      <c r="I4463">
        <v>0.31</v>
      </c>
      <c r="J4463" s="17" t="str" cm="1">
        <f t="array" ref="J4463">_xlfn.IFS(I4463&lt;=0.09,"&lt;0,1%",I4463&lt;=0.19,"&lt;0,2%",I4463&lt;=0.29,"&lt;0,3%",I4463&lt;=39,"&lt;0,4%")</f>
        <v>&lt;0,4%</v>
      </c>
      <c r="K4463" t="s">
        <v>13</v>
      </c>
      <c r="L4463" s="7">
        <v>7</v>
      </c>
      <c r="M4463" s="7" t="str" cm="1">
        <f t="array" ref="M4463">_xlfn.IFS(L4463&lt;1,"Very Fast",L4463&lt;3,"Fast",L4463&lt;5,"Normal",L4463&lt;=7,"Slow",L4463&gt;=8,"Very Slow")</f>
        <v>Slow</v>
      </c>
      <c r="N4463" s="5">
        <v>1.5</v>
      </c>
      <c r="O4463" t="str" cm="1">
        <f t="array" ref="O4463">_xlfn.IFS(N4463&lt;2,"Very Poor",N4463&lt;3,"Poor",N4463&lt;4,"Average",N4463&lt;4.5,"Good",N4463&lt;=5,"Excellent")</f>
        <v>Very Poor</v>
      </c>
      <c r="P4463" s="12">
        <v>2000.76</v>
      </c>
    </row>
    <row r="4464" spans="1:16" x14ac:dyDescent="0.35">
      <c r="A4464">
        <v>14463</v>
      </c>
      <c r="B4464" s="15">
        <v>49024</v>
      </c>
      <c r="C4464" s="7">
        <f t="shared" si="69"/>
        <v>2034</v>
      </c>
      <c r="D4464">
        <v>1688</v>
      </c>
      <c r="E4464" t="s">
        <v>18</v>
      </c>
      <c r="F4464" t="s">
        <v>68</v>
      </c>
      <c r="G4464" s="7">
        <v>6</v>
      </c>
      <c r="H4464" s="3">
        <v>156.66999999999999</v>
      </c>
      <c r="I4464">
        <v>0.31</v>
      </c>
      <c r="J4464" s="17" t="str" cm="1">
        <f t="array" ref="J4464">_xlfn.IFS(I4464&lt;=0.09,"&lt;0,1%",I4464&lt;=0.19,"&lt;0,2%",I4464&lt;=0.29,"&lt;0,3%",I4464&lt;=39,"&lt;0,4%")</f>
        <v>&lt;0,4%</v>
      </c>
      <c r="K4464" t="s">
        <v>15</v>
      </c>
      <c r="L4464" s="7">
        <v>4</v>
      </c>
      <c r="M4464" s="7" t="str" cm="1">
        <f t="array" ref="M4464">_xlfn.IFS(L4464&lt;1,"Very Fast",L4464&lt;3,"Fast",L4464&lt;5,"Normal",L4464&lt;=7,"Slow",L4464&gt;=8,"Very Slow")</f>
        <v>Normal</v>
      </c>
      <c r="N4464" s="5">
        <v>4.9000000000000004</v>
      </c>
      <c r="O4464" t="str" cm="1">
        <f t="array" ref="O4464">_xlfn.IFS(N4464&lt;2,"Very Poor",N4464&lt;3,"Poor",N4464&lt;4,"Average",N4464&lt;4.5,"Good",N4464&lt;=5,"Excellent")</f>
        <v>Excellent</v>
      </c>
      <c r="P4464" s="12">
        <v>648.61</v>
      </c>
    </row>
    <row r="4465" spans="1:16" x14ac:dyDescent="0.35">
      <c r="A4465">
        <v>14464</v>
      </c>
      <c r="B4465" s="15">
        <v>49025</v>
      </c>
      <c r="C4465" s="7">
        <f t="shared" si="69"/>
        <v>2034</v>
      </c>
      <c r="D4465">
        <v>1652</v>
      </c>
      <c r="E4465" t="s">
        <v>14</v>
      </c>
      <c r="F4465" t="s">
        <v>66</v>
      </c>
      <c r="G4465" s="7">
        <v>1</v>
      </c>
      <c r="H4465" s="3">
        <v>436.93</v>
      </c>
      <c r="I4465">
        <v>0.16</v>
      </c>
      <c r="J4465" s="17" t="str" cm="1">
        <f t="array" ref="J4465">_xlfn.IFS(I4465&lt;=0.09,"&lt;0,1%",I4465&lt;=0.19,"&lt;0,2%",I4465&lt;=0.29,"&lt;0,3%",I4465&lt;=39,"&lt;0,4%")</f>
        <v>&lt;0,2%</v>
      </c>
      <c r="K4465" t="s">
        <v>13</v>
      </c>
      <c r="L4465" s="7">
        <v>2</v>
      </c>
      <c r="M4465" s="7" t="str" cm="1">
        <f t="array" ref="M4465">_xlfn.IFS(L4465&lt;1,"Very Fast",L4465&lt;3,"Fast",L4465&lt;5,"Normal",L4465&lt;=7,"Slow",L4465&gt;=8,"Very Slow")</f>
        <v>Fast</v>
      </c>
      <c r="N4465" s="5">
        <v>3.5</v>
      </c>
      <c r="O4465" t="str" cm="1">
        <f t="array" ref="O4465">_xlfn.IFS(N4465&lt;2,"Very Poor",N4465&lt;3,"Poor",N4465&lt;4,"Average",N4465&lt;4.5,"Good",N4465&lt;=5,"Excellent")</f>
        <v>Average</v>
      </c>
      <c r="P4465" s="12">
        <v>367.02</v>
      </c>
    </row>
    <row r="4466" spans="1:16" x14ac:dyDescent="0.35">
      <c r="A4466">
        <v>14465</v>
      </c>
      <c r="B4466" s="15">
        <v>49026</v>
      </c>
      <c r="C4466" s="7">
        <f t="shared" si="69"/>
        <v>2034</v>
      </c>
      <c r="D4466">
        <v>1700</v>
      </c>
      <c r="E4466" t="s">
        <v>14</v>
      </c>
      <c r="F4466" t="s">
        <v>68</v>
      </c>
      <c r="G4466" s="7">
        <v>4</v>
      </c>
      <c r="H4466" s="3">
        <v>456.74</v>
      </c>
      <c r="I4466">
        <v>0.15</v>
      </c>
      <c r="J4466" s="17" t="str" cm="1">
        <f t="array" ref="J4466">_xlfn.IFS(I4466&lt;=0.09,"&lt;0,1%",I4466&lt;=0.19,"&lt;0,2%",I4466&lt;=0.29,"&lt;0,3%",I4466&lt;=39,"&lt;0,4%")</f>
        <v>&lt;0,2%</v>
      </c>
      <c r="K4466" t="s">
        <v>17</v>
      </c>
      <c r="L4466" s="7">
        <v>11</v>
      </c>
      <c r="M4466" s="7" t="str" cm="1">
        <f t="array" ref="M4466">_xlfn.IFS(L4466&lt;1,"Very Fast",L4466&lt;3,"Fast",L4466&lt;5,"Normal",L4466&lt;=7,"Slow",L4466&gt;=8,"Very Slow")</f>
        <v>Very Slow</v>
      </c>
      <c r="N4466" s="5">
        <v>3.1</v>
      </c>
      <c r="O4466" t="str" cm="1">
        <f t="array" ref="O4466">_xlfn.IFS(N4466&lt;2,"Very Poor",N4466&lt;3,"Poor",N4466&lt;4,"Average",N4466&lt;4.5,"Good",N4466&lt;=5,"Excellent")</f>
        <v>Average</v>
      </c>
      <c r="P4466" s="12">
        <v>1552.92</v>
      </c>
    </row>
    <row r="4467" spans="1:16" x14ac:dyDescent="0.35">
      <c r="A4467">
        <v>14466</v>
      </c>
      <c r="B4467" s="15">
        <v>49027</v>
      </c>
      <c r="C4467" s="7">
        <f t="shared" si="69"/>
        <v>2034</v>
      </c>
      <c r="D4467">
        <v>1997</v>
      </c>
      <c r="E4467" t="s">
        <v>14</v>
      </c>
      <c r="F4467" t="s">
        <v>69</v>
      </c>
      <c r="G4467" s="7">
        <v>5</v>
      </c>
      <c r="H4467" s="3">
        <v>144.28</v>
      </c>
      <c r="I4467">
        <v>0.06</v>
      </c>
      <c r="J4467" s="17" t="str" cm="1">
        <f t="array" ref="J4467">_xlfn.IFS(I4467&lt;=0.09,"&lt;0,1%",I4467&lt;=0.19,"&lt;0,2%",I4467&lt;=0.29,"&lt;0,3%",I4467&lt;=39,"&lt;0,4%")</f>
        <v>&lt;0,1%</v>
      </c>
      <c r="K4467" t="s">
        <v>17</v>
      </c>
      <c r="L4467" s="7">
        <v>7</v>
      </c>
      <c r="M4467" s="7" t="str" cm="1">
        <f t="array" ref="M4467">_xlfn.IFS(L4467&lt;1,"Very Fast",L4467&lt;3,"Fast",L4467&lt;5,"Normal",L4467&lt;=7,"Slow",L4467&gt;=8,"Very Slow")</f>
        <v>Slow</v>
      </c>
      <c r="N4467" s="5">
        <v>4.5</v>
      </c>
      <c r="O4467" t="str" cm="1">
        <f t="array" ref="O4467">_xlfn.IFS(N4467&lt;2,"Very Poor",N4467&lt;3,"Poor",N4467&lt;4,"Average",N4467&lt;4.5,"Good",N4467&lt;=5,"Excellent")</f>
        <v>Excellent</v>
      </c>
      <c r="P4467" s="12">
        <v>678.12</v>
      </c>
    </row>
    <row r="4468" spans="1:16" x14ac:dyDescent="0.35">
      <c r="A4468">
        <v>14467</v>
      </c>
      <c r="B4468" s="15">
        <v>49028</v>
      </c>
      <c r="C4468" s="7">
        <f t="shared" si="69"/>
        <v>2034</v>
      </c>
      <c r="D4468">
        <v>1048</v>
      </c>
      <c r="E4468" t="s">
        <v>21</v>
      </c>
      <c r="F4468" t="s">
        <v>69</v>
      </c>
      <c r="G4468" s="7">
        <v>7</v>
      </c>
      <c r="H4468" s="3">
        <v>308.08</v>
      </c>
      <c r="I4468">
        <v>0.34</v>
      </c>
      <c r="J4468" s="17" t="str" cm="1">
        <f t="array" ref="J4468">_xlfn.IFS(I4468&lt;=0.09,"&lt;0,1%",I4468&lt;=0.19,"&lt;0,2%",I4468&lt;=0.29,"&lt;0,3%",I4468&lt;=39,"&lt;0,4%")</f>
        <v>&lt;0,4%</v>
      </c>
      <c r="K4468" t="s">
        <v>15</v>
      </c>
      <c r="L4468" s="7">
        <v>1</v>
      </c>
      <c r="M4468" s="7" t="str" cm="1">
        <f t="array" ref="M4468">_xlfn.IFS(L4468&lt;1,"Very Fast",L4468&lt;3,"Fast",L4468&lt;5,"Normal",L4468&lt;=7,"Slow",L4468&gt;=8,"Very Slow")</f>
        <v>Fast</v>
      </c>
      <c r="N4468" s="5">
        <v>2.7</v>
      </c>
      <c r="O4468" t="str" cm="1">
        <f t="array" ref="O4468">_xlfn.IFS(N4468&lt;2,"Very Poor",N4468&lt;3,"Poor",N4468&lt;4,"Average",N4468&lt;4.5,"Good",N4468&lt;=5,"Excellent")</f>
        <v>Poor</v>
      </c>
      <c r="P4468" s="12">
        <v>1423.33</v>
      </c>
    </row>
    <row r="4469" spans="1:16" x14ac:dyDescent="0.35">
      <c r="A4469">
        <v>14468</v>
      </c>
      <c r="B4469" s="15">
        <v>49029</v>
      </c>
      <c r="C4469" s="7">
        <f t="shared" si="69"/>
        <v>2034</v>
      </c>
      <c r="D4469">
        <v>1301</v>
      </c>
      <c r="E4469" t="s">
        <v>18</v>
      </c>
      <c r="F4469" t="s">
        <v>68</v>
      </c>
      <c r="G4469" s="7">
        <v>1</v>
      </c>
      <c r="H4469" s="3">
        <v>219.87</v>
      </c>
      <c r="I4469">
        <v>7.0000000000000007E-2</v>
      </c>
      <c r="J4469" s="17" t="str" cm="1">
        <f t="array" ref="J4469">_xlfn.IFS(I4469&lt;=0.09,"&lt;0,1%",I4469&lt;=0.19,"&lt;0,2%",I4469&lt;=0.29,"&lt;0,3%",I4469&lt;=39,"&lt;0,4%")</f>
        <v>&lt;0,1%</v>
      </c>
      <c r="K4469" t="s">
        <v>13</v>
      </c>
      <c r="L4469" s="7">
        <v>11</v>
      </c>
      <c r="M4469" s="7" t="str" cm="1">
        <f t="array" ref="M4469">_xlfn.IFS(L4469&lt;1,"Very Fast",L4469&lt;3,"Fast",L4469&lt;5,"Normal",L4469&lt;=7,"Slow",L4469&gt;=8,"Very Slow")</f>
        <v>Very Slow</v>
      </c>
      <c r="N4469" s="5">
        <v>3.3</v>
      </c>
      <c r="O4469" t="str" cm="1">
        <f t="array" ref="O4469">_xlfn.IFS(N4469&lt;2,"Very Poor",N4469&lt;3,"Poor",N4469&lt;4,"Average",N4469&lt;4.5,"Good",N4469&lt;=5,"Excellent")</f>
        <v>Average</v>
      </c>
      <c r="P4469" s="12">
        <v>204.48</v>
      </c>
    </row>
    <row r="4470" spans="1:16" x14ac:dyDescent="0.35">
      <c r="A4470">
        <v>14469</v>
      </c>
      <c r="B4470" s="15">
        <v>49030</v>
      </c>
      <c r="C4470" s="7">
        <f t="shared" si="69"/>
        <v>2034</v>
      </c>
      <c r="D4470">
        <v>1880</v>
      </c>
      <c r="E4470" t="s">
        <v>14</v>
      </c>
      <c r="F4470" t="s">
        <v>68</v>
      </c>
      <c r="G4470" s="7">
        <v>4</v>
      </c>
      <c r="H4470" s="3">
        <v>466.57</v>
      </c>
      <c r="I4470">
        <v>7.0000000000000007E-2</v>
      </c>
      <c r="J4470" s="17" t="str" cm="1">
        <f t="array" ref="J4470">_xlfn.IFS(I4470&lt;=0.09,"&lt;0,1%",I4470&lt;=0.19,"&lt;0,2%",I4470&lt;=0.29,"&lt;0,3%",I4470&lt;=39,"&lt;0,4%")</f>
        <v>&lt;0,1%</v>
      </c>
      <c r="K4470" t="s">
        <v>15</v>
      </c>
      <c r="L4470" s="7">
        <v>11</v>
      </c>
      <c r="M4470" s="7" t="str" cm="1">
        <f t="array" ref="M4470">_xlfn.IFS(L4470&lt;1,"Very Fast",L4470&lt;3,"Fast",L4470&lt;5,"Normal",L4470&lt;=7,"Slow",L4470&gt;=8,"Very Slow")</f>
        <v>Very Slow</v>
      </c>
      <c r="N4470" s="5">
        <v>4.4000000000000004</v>
      </c>
      <c r="O4470" t="str" cm="1">
        <f t="array" ref="O4470">_xlfn.IFS(N4470&lt;2,"Very Poor",N4470&lt;3,"Poor",N4470&lt;4,"Average",N4470&lt;4.5,"Good",N4470&lt;=5,"Excellent")</f>
        <v>Good</v>
      </c>
      <c r="P4470" s="12">
        <v>1735.64</v>
      </c>
    </row>
    <row r="4471" spans="1:16" x14ac:dyDescent="0.35">
      <c r="A4471">
        <v>14470</v>
      </c>
      <c r="B4471" s="15">
        <v>49031</v>
      </c>
      <c r="C4471" s="7">
        <f t="shared" si="69"/>
        <v>2034</v>
      </c>
      <c r="D4471">
        <v>1189</v>
      </c>
      <c r="E4471" t="s">
        <v>14</v>
      </c>
      <c r="F4471" t="s">
        <v>66</v>
      </c>
      <c r="G4471" s="7">
        <v>4</v>
      </c>
      <c r="H4471" s="3">
        <v>379.15</v>
      </c>
      <c r="I4471">
        <v>0.23</v>
      </c>
      <c r="J4471" s="17" t="str" cm="1">
        <f t="array" ref="J4471">_xlfn.IFS(I4471&lt;=0.09,"&lt;0,1%",I4471&lt;=0.19,"&lt;0,2%",I4471&lt;=0.29,"&lt;0,3%",I4471&lt;=39,"&lt;0,4%")</f>
        <v>&lt;0,3%</v>
      </c>
      <c r="K4471" t="s">
        <v>17</v>
      </c>
      <c r="L4471" s="7">
        <v>2</v>
      </c>
      <c r="M4471" s="7" t="str" cm="1">
        <f t="array" ref="M4471">_xlfn.IFS(L4471&lt;1,"Very Fast",L4471&lt;3,"Fast",L4471&lt;5,"Normal",L4471&lt;=7,"Slow",L4471&gt;=8,"Very Slow")</f>
        <v>Fast</v>
      </c>
      <c r="N4471" s="5">
        <v>2.6</v>
      </c>
      <c r="O4471" t="str" cm="1">
        <f t="array" ref="O4471">_xlfn.IFS(N4471&lt;2,"Very Poor",N4471&lt;3,"Poor",N4471&lt;4,"Average",N4471&lt;4.5,"Good",N4471&lt;=5,"Excellent")</f>
        <v>Poor</v>
      </c>
      <c r="P4471" s="12">
        <v>1167.78</v>
      </c>
    </row>
    <row r="4472" spans="1:16" x14ac:dyDescent="0.35">
      <c r="A4472">
        <v>14471</v>
      </c>
      <c r="B4472" s="15">
        <v>49032</v>
      </c>
      <c r="C4472" s="7">
        <f t="shared" si="69"/>
        <v>2034</v>
      </c>
      <c r="D4472">
        <v>1135</v>
      </c>
      <c r="E4472" t="s">
        <v>21</v>
      </c>
      <c r="F4472" t="s">
        <v>69</v>
      </c>
      <c r="G4472" s="7">
        <v>6</v>
      </c>
      <c r="H4472" s="3">
        <v>293.45</v>
      </c>
      <c r="I4472">
        <v>0.08</v>
      </c>
      <c r="J4472" s="17" t="str" cm="1">
        <f t="array" ref="J4472">_xlfn.IFS(I4472&lt;=0.09,"&lt;0,1%",I4472&lt;=0.19,"&lt;0,2%",I4472&lt;=0.29,"&lt;0,3%",I4472&lt;=39,"&lt;0,4%")</f>
        <v>&lt;0,1%</v>
      </c>
      <c r="K4472" t="s">
        <v>17</v>
      </c>
      <c r="L4472" s="7">
        <v>2</v>
      </c>
      <c r="M4472" s="7" t="str" cm="1">
        <f t="array" ref="M4472">_xlfn.IFS(L4472&lt;1,"Very Fast",L4472&lt;3,"Fast",L4472&lt;5,"Normal",L4472&lt;=7,"Slow",L4472&gt;=8,"Very Slow")</f>
        <v>Fast</v>
      </c>
      <c r="N4472" s="5">
        <v>4.0999999999999996</v>
      </c>
      <c r="O4472" t="str" cm="1">
        <f t="array" ref="O4472">_xlfn.IFS(N4472&lt;2,"Very Poor",N4472&lt;3,"Poor",N4472&lt;4,"Average",N4472&lt;4.5,"Good",N4472&lt;=5,"Excellent")</f>
        <v>Good</v>
      </c>
      <c r="P4472" s="12">
        <v>1619.84</v>
      </c>
    </row>
    <row r="4473" spans="1:16" x14ac:dyDescent="0.35">
      <c r="A4473">
        <v>14472</v>
      </c>
      <c r="B4473" s="15">
        <v>49033</v>
      </c>
      <c r="C4473" s="7">
        <f t="shared" si="69"/>
        <v>2034</v>
      </c>
      <c r="D4473">
        <v>1554</v>
      </c>
      <c r="E4473" t="s">
        <v>21</v>
      </c>
      <c r="F4473" t="s">
        <v>66</v>
      </c>
      <c r="G4473" s="7">
        <v>2</v>
      </c>
      <c r="H4473" s="3">
        <v>470.93</v>
      </c>
      <c r="I4473">
        <v>0.33</v>
      </c>
      <c r="J4473" s="17" t="str" cm="1">
        <f t="array" ref="J4473">_xlfn.IFS(I4473&lt;=0.09,"&lt;0,1%",I4473&lt;=0.19,"&lt;0,2%",I4473&lt;=0.29,"&lt;0,3%",I4473&lt;=39,"&lt;0,4%")</f>
        <v>&lt;0,4%</v>
      </c>
      <c r="K4473" t="s">
        <v>15</v>
      </c>
      <c r="L4473" s="7">
        <v>1</v>
      </c>
      <c r="M4473" s="7" t="str" cm="1">
        <f t="array" ref="M4473">_xlfn.IFS(L4473&lt;1,"Very Fast",L4473&lt;3,"Fast",L4473&lt;5,"Normal",L4473&lt;=7,"Slow",L4473&gt;=8,"Very Slow")</f>
        <v>Fast</v>
      </c>
      <c r="N4473" s="5">
        <v>2</v>
      </c>
      <c r="O4473" t="str" cm="1">
        <f t="array" ref="O4473">_xlfn.IFS(N4473&lt;2,"Very Poor",N4473&lt;3,"Poor",N4473&lt;4,"Average",N4473&lt;4.5,"Good",N4473&lt;=5,"Excellent")</f>
        <v>Poor</v>
      </c>
      <c r="P4473" s="12">
        <v>631.04999999999995</v>
      </c>
    </row>
    <row r="4474" spans="1:16" x14ac:dyDescent="0.35">
      <c r="A4474">
        <v>14473</v>
      </c>
      <c r="B4474" s="15">
        <v>49034</v>
      </c>
      <c r="C4474" s="7">
        <f t="shared" si="69"/>
        <v>2034</v>
      </c>
      <c r="D4474">
        <v>1403</v>
      </c>
      <c r="E4474" t="s">
        <v>14</v>
      </c>
      <c r="F4474" t="s">
        <v>68</v>
      </c>
      <c r="G4474" s="7">
        <v>1</v>
      </c>
      <c r="H4474" s="3">
        <v>152.57</v>
      </c>
      <c r="I4474">
        <v>0</v>
      </c>
      <c r="J4474" s="17" t="str" cm="1">
        <f t="array" ref="J4474">_xlfn.IFS(I4474&lt;=0.09,"&lt;0,1%",I4474&lt;=0.19,"&lt;0,2%",I4474&lt;=0.29,"&lt;0,3%",I4474&lt;=39,"&lt;0,4%")</f>
        <v>&lt;0,1%</v>
      </c>
      <c r="K4474" t="s">
        <v>15</v>
      </c>
      <c r="L4474" s="7">
        <v>9</v>
      </c>
      <c r="M4474" s="7" t="str" cm="1">
        <f t="array" ref="M4474">_xlfn.IFS(L4474&lt;1,"Very Fast",L4474&lt;3,"Fast",L4474&lt;5,"Normal",L4474&lt;=7,"Slow",L4474&gt;=8,"Very Slow")</f>
        <v>Very Slow</v>
      </c>
      <c r="N4474" s="5">
        <v>3.8</v>
      </c>
      <c r="O4474" t="str" cm="1">
        <f t="array" ref="O4474">_xlfn.IFS(N4474&lt;2,"Very Poor",N4474&lt;3,"Poor",N4474&lt;4,"Average",N4474&lt;4.5,"Good",N4474&lt;=5,"Excellent")</f>
        <v>Average</v>
      </c>
      <c r="P4474" s="12">
        <v>152.57</v>
      </c>
    </row>
    <row r="4475" spans="1:16" x14ac:dyDescent="0.35">
      <c r="A4475">
        <v>14474</v>
      </c>
      <c r="B4475" s="15">
        <v>49035</v>
      </c>
      <c r="C4475" s="7">
        <f t="shared" si="69"/>
        <v>2034</v>
      </c>
      <c r="D4475">
        <v>1891</v>
      </c>
      <c r="E4475" t="s">
        <v>14</v>
      </c>
      <c r="F4475" t="s">
        <v>69</v>
      </c>
      <c r="G4475" s="7">
        <v>4</v>
      </c>
      <c r="H4475" s="3">
        <v>455.87</v>
      </c>
      <c r="I4475">
        <v>0</v>
      </c>
      <c r="J4475" s="17" t="str" cm="1">
        <f t="array" ref="J4475">_xlfn.IFS(I4475&lt;=0.09,"&lt;0,1%",I4475&lt;=0.19,"&lt;0,2%",I4475&lt;=0.29,"&lt;0,3%",I4475&lt;=39,"&lt;0,4%")</f>
        <v>&lt;0,1%</v>
      </c>
      <c r="K4475" t="s">
        <v>15</v>
      </c>
      <c r="L4475" s="7">
        <v>6</v>
      </c>
      <c r="M4475" s="7" t="str" cm="1">
        <f t="array" ref="M4475">_xlfn.IFS(L4475&lt;1,"Very Fast",L4475&lt;3,"Fast",L4475&lt;5,"Normal",L4475&lt;=7,"Slow",L4475&gt;=8,"Very Slow")</f>
        <v>Slow</v>
      </c>
      <c r="N4475" s="5">
        <v>3</v>
      </c>
      <c r="O4475" t="str" cm="1">
        <f t="array" ref="O4475">_xlfn.IFS(N4475&lt;2,"Very Poor",N4475&lt;3,"Poor",N4475&lt;4,"Average",N4475&lt;4.5,"Good",N4475&lt;=5,"Excellent")</f>
        <v>Average</v>
      </c>
      <c r="P4475" s="12">
        <v>1823.48</v>
      </c>
    </row>
    <row r="4476" spans="1:16" x14ac:dyDescent="0.35">
      <c r="A4476">
        <v>14475</v>
      </c>
      <c r="B4476" s="15">
        <v>49036</v>
      </c>
      <c r="C4476" s="7">
        <f t="shared" si="69"/>
        <v>2034</v>
      </c>
      <c r="D4476">
        <v>1864</v>
      </c>
      <c r="E4476" t="s">
        <v>18</v>
      </c>
      <c r="F4476" t="s">
        <v>69</v>
      </c>
      <c r="G4476" s="7">
        <v>3</v>
      </c>
      <c r="H4476" s="3">
        <v>521.24</v>
      </c>
      <c r="I4476">
        <v>0.18</v>
      </c>
      <c r="J4476" s="17" t="str" cm="1">
        <f t="array" ref="J4476">_xlfn.IFS(I4476&lt;=0.09,"&lt;0,1%",I4476&lt;=0.19,"&lt;0,2%",I4476&lt;=0.29,"&lt;0,3%",I4476&lt;=39,"&lt;0,4%")</f>
        <v>&lt;0,2%</v>
      </c>
      <c r="K4476" t="s">
        <v>13</v>
      </c>
      <c r="L4476" s="7">
        <v>3</v>
      </c>
      <c r="M4476" s="7" t="str" cm="1">
        <f t="array" ref="M4476">_xlfn.IFS(L4476&lt;1,"Very Fast",L4476&lt;3,"Fast",L4476&lt;5,"Normal",L4476&lt;=7,"Slow",L4476&gt;=8,"Very Slow")</f>
        <v>Normal</v>
      </c>
      <c r="N4476" s="5">
        <v>1.7</v>
      </c>
      <c r="O4476" t="str" cm="1">
        <f t="array" ref="O4476">_xlfn.IFS(N4476&lt;2,"Very Poor",N4476&lt;3,"Poor",N4476&lt;4,"Average",N4476&lt;4.5,"Good",N4476&lt;=5,"Excellent")</f>
        <v>Very Poor</v>
      </c>
      <c r="P4476" s="12">
        <v>1282.25</v>
      </c>
    </row>
    <row r="4477" spans="1:16" x14ac:dyDescent="0.35">
      <c r="A4477">
        <v>14476</v>
      </c>
      <c r="B4477" s="15">
        <v>49037</v>
      </c>
      <c r="C4477" s="7">
        <f t="shared" si="69"/>
        <v>2034</v>
      </c>
      <c r="D4477">
        <v>1601</v>
      </c>
      <c r="E4477" t="s">
        <v>11</v>
      </c>
      <c r="F4477" t="s">
        <v>69</v>
      </c>
      <c r="G4477" s="7">
        <v>4</v>
      </c>
      <c r="H4477" s="3">
        <v>528.99</v>
      </c>
      <c r="I4477">
        <v>0.17</v>
      </c>
      <c r="J4477" s="17" t="str" cm="1">
        <f t="array" ref="J4477">_xlfn.IFS(I4477&lt;=0.09,"&lt;0,1%",I4477&lt;=0.19,"&lt;0,2%",I4477&lt;=0.29,"&lt;0,3%",I4477&lt;=39,"&lt;0,4%")</f>
        <v>&lt;0,2%</v>
      </c>
      <c r="K4477" t="s">
        <v>13</v>
      </c>
      <c r="L4477" s="7">
        <v>6</v>
      </c>
      <c r="M4477" s="7" t="str" cm="1">
        <f t="array" ref="M4477">_xlfn.IFS(L4477&lt;1,"Very Fast",L4477&lt;3,"Fast",L4477&lt;5,"Normal",L4477&lt;=7,"Slow",L4477&gt;=8,"Very Slow")</f>
        <v>Slow</v>
      </c>
      <c r="N4477" s="5">
        <v>1.5</v>
      </c>
      <c r="O4477" t="str" cm="1">
        <f t="array" ref="O4477">_xlfn.IFS(N4477&lt;2,"Very Poor",N4477&lt;3,"Poor",N4477&lt;4,"Average",N4477&lt;4.5,"Good",N4477&lt;=5,"Excellent")</f>
        <v>Very Poor</v>
      </c>
      <c r="P4477" s="12">
        <v>1756.25</v>
      </c>
    </row>
    <row r="4478" spans="1:16" x14ac:dyDescent="0.35">
      <c r="A4478">
        <v>14477</v>
      </c>
      <c r="B4478" s="15">
        <v>49038</v>
      </c>
      <c r="C4478" s="7">
        <f t="shared" si="69"/>
        <v>2034</v>
      </c>
      <c r="D4478">
        <v>1806</v>
      </c>
      <c r="E4478" t="s">
        <v>14</v>
      </c>
      <c r="F4478" t="s">
        <v>68</v>
      </c>
      <c r="G4478" s="7">
        <v>2</v>
      </c>
      <c r="H4478" s="3">
        <v>473.45</v>
      </c>
      <c r="I4478">
        <v>0.06</v>
      </c>
      <c r="J4478" s="17" t="str" cm="1">
        <f t="array" ref="J4478">_xlfn.IFS(I4478&lt;=0.09,"&lt;0,1%",I4478&lt;=0.19,"&lt;0,2%",I4478&lt;=0.29,"&lt;0,3%",I4478&lt;=39,"&lt;0,4%")</f>
        <v>&lt;0,1%</v>
      </c>
      <c r="K4478" t="s">
        <v>13</v>
      </c>
      <c r="L4478" s="7">
        <v>7</v>
      </c>
      <c r="M4478" s="7" t="str" cm="1">
        <f t="array" ref="M4478">_xlfn.IFS(L4478&lt;1,"Very Fast",L4478&lt;3,"Fast",L4478&lt;5,"Normal",L4478&lt;=7,"Slow",L4478&gt;=8,"Very Slow")</f>
        <v>Slow</v>
      </c>
      <c r="N4478" s="5">
        <v>2.8</v>
      </c>
      <c r="O4478" t="str" cm="1">
        <f t="array" ref="O4478">_xlfn.IFS(N4478&lt;2,"Very Poor",N4478&lt;3,"Poor",N4478&lt;4,"Average",N4478&lt;4.5,"Good",N4478&lt;=5,"Excellent")</f>
        <v>Poor</v>
      </c>
      <c r="P4478" s="12">
        <v>890.09</v>
      </c>
    </row>
    <row r="4479" spans="1:16" x14ac:dyDescent="0.35">
      <c r="A4479">
        <v>14478</v>
      </c>
      <c r="B4479" s="15">
        <v>49039</v>
      </c>
      <c r="C4479" s="7">
        <f t="shared" si="69"/>
        <v>2034</v>
      </c>
      <c r="D4479">
        <v>1340</v>
      </c>
      <c r="E4479" t="s">
        <v>21</v>
      </c>
      <c r="F4479" t="s">
        <v>66</v>
      </c>
      <c r="G4479" s="7">
        <v>4</v>
      </c>
      <c r="H4479" s="3">
        <v>253.69</v>
      </c>
      <c r="I4479">
        <v>0.17</v>
      </c>
      <c r="J4479" s="17" t="str" cm="1">
        <f t="array" ref="J4479">_xlfn.IFS(I4479&lt;=0.09,"&lt;0,1%",I4479&lt;=0.19,"&lt;0,2%",I4479&lt;=0.29,"&lt;0,3%",I4479&lt;=39,"&lt;0,4%")</f>
        <v>&lt;0,2%</v>
      </c>
      <c r="K4479" t="s">
        <v>15</v>
      </c>
      <c r="L4479" s="7">
        <v>3</v>
      </c>
      <c r="M4479" s="7" t="str" cm="1">
        <f t="array" ref="M4479">_xlfn.IFS(L4479&lt;1,"Very Fast",L4479&lt;3,"Fast",L4479&lt;5,"Normal",L4479&lt;=7,"Slow",L4479&gt;=8,"Very Slow")</f>
        <v>Normal</v>
      </c>
      <c r="N4479" s="5">
        <v>3.8</v>
      </c>
      <c r="O4479" t="str" cm="1">
        <f t="array" ref="O4479">_xlfn.IFS(N4479&lt;2,"Very Poor",N4479&lt;3,"Poor",N4479&lt;4,"Average",N4479&lt;4.5,"Good",N4479&lt;=5,"Excellent")</f>
        <v>Average</v>
      </c>
      <c r="P4479" s="12">
        <v>842.25</v>
      </c>
    </row>
    <row r="4480" spans="1:16" x14ac:dyDescent="0.35">
      <c r="A4480">
        <v>14479</v>
      </c>
      <c r="B4480" s="15">
        <v>49040</v>
      </c>
      <c r="C4480" s="7">
        <f t="shared" si="69"/>
        <v>2034</v>
      </c>
      <c r="D4480">
        <v>1756</v>
      </c>
      <c r="E4480" t="s">
        <v>18</v>
      </c>
      <c r="F4480" t="s">
        <v>69</v>
      </c>
      <c r="G4480" s="7">
        <v>6</v>
      </c>
      <c r="H4480" s="3">
        <v>589.36</v>
      </c>
      <c r="I4480">
        <v>0.14000000000000001</v>
      </c>
      <c r="J4480" s="17" t="str" cm="1">
        <f t="array" ref="J4480">_xlfn.IFS(I4480&lt;=0.09,"&lt;0,1%",I4480&lt;=0.19,"&lt;0,2%",I4480&lt;=0.29,"&lt;0,3%",I4480&lt;=39,"&lt;0,4%")</f>
        <v>&lt;0,2%</v>
      </c>
      <c r="K4480" t="s">
        <v>15</v>
      </c>
      <c r="L4480" s="7">
        <v>4</v>
      </c>
      <c r="M4480" s="7" t="str" cm="1">
        <f t="array" ref="M4480">_xlfn.IFS(L4480&lt;1,"Very Fast",L4480&lt;3,"Fast",L4480&lt;5,"Normal",L4480&lt;=7,"Slow",L4480&gt;=8,"Very Slow")</f>
        <v>Normal</v>
      </c>
      <c r="N4480" s="5">
        <v>3.4</v>
      </c>
      <c r="O4480" t="str" cm="1">
        <f t="array" ref="O4480">_xlfn.IFS(N4480&lt;2,"Very Poor",N4480&lt;3,"Poor",N4480&lt;4,"Average",N4480&lt;4.5,"Good",N4480&lt;=5,"Excellent")</f>
        <v>Average</v>
      </c>
      <c r="P4480" s="12">
        <v>3041.1</v>
      </c>
    </row>
    <row r="4481" spans="1:16" x14ac:dyDescent="0.35">
      <c r="A4481">
        <v>14480</v>
      </c>
      <c r="B4481" s="15">
        <v>49041</v>
      </c>
      <c r="C4481" s="7">
        <f t="shared" si="69"/>
        <v>2034</v>
      </c>
      <c r="D4481">
        <v>1944</v>
      </c>
      <c r="E4481" t="s">
        <v>18</v>
      </c>
      <c r="F4481" t="s">
        <v>68</v>
      </c>
      <c r="G4481" s="7">
        <v>7</v>
      </c>
      <c r="H4481" s="3">
        <v>237.06</v>
      </c>
      <c r="I4481">
        <v>0.31</v>
      </c>
      <c r="J4481" s="17" t="str" cm="1">
        <f t="array" ref="J4481">_xlfn.IFS(I4481&lt;=0.09,"&lt;0,1%",I4481&lt;=0.19,"&lt;0,2%",I4481&lt;=0.29,"&lt;0,3%",I4481&lt;=39,"&lt;0,4%")</f>
        <v>&lt;0,4%</v>
      </c>
      <c r="K4481" t="s">
        <v>15</v>
      </c>
      <c r="L4481" s="7">
        <v>10</v>
      </c>
      <c r="M4481" s="7" t="str" cm="1">
        <f t="array" ref="M4481">_xlfn.IFS(L4481&lt;1,"Very Fast",L4481&lt;3,"Fast",L4481&lt;5,"Normal",L4481&lt;=7,"Slow",L4481&gt;=8,"Very Slow")</f>
        <v>Very Slow</v>
      </c>
      <c r="N4481" s="5">
        <v>4.4000000000000004</v>
      </c>
      <c r="O4481" t="str" cm="1">
        <f t="array" ref="O4481">_xlfn.IFS(N4481&lt;2,"Very Poor",N4481&lt;3,"Poor",N4481&lt;4,"Average",N4481&lt;4.5,"Good",N4481&lt;=5,"Excellent")</f>
        <v>Good</v>
      </c>
      <c r="P4481" s="12">
        <v>1145</v>
      </c>
    </row>
    <row r="4482" spans="1:16" x14ac:dyDescent="0.35">
      <c r="A4482">
        <v>14481</v>
      </c>
      <c r="B4482" s="15">
        <v>49042</v>
      </c>
      <c r="C4482" s="7">
        <f t="shared" si="69"/>
        <v>2034</v>
      </c>
      <c r="D4482">
        <v>1703</v>
      </c>
      <c r="E4482" t="s">
        <v>14</v>
      </c>
      <c r="F4482" t="s">
        <v>69</v>
      </c>
      <c r="G4482" s="7">
        <v>1</v>
      </c>
      <c r="H4482" s="3">
        <v>388.6</v>
      </c>
      <c r="I4482">
        <v>0</v>
      </c>
      <c r="J4482" s="17" t="str" cm="1">
        <f t="array" ref="J4482">_xlfn.IFS(I4482&lt;=0.09,"&lt;0,1%",I4482&lt;=0.19,"&lt;0,2%",I4482&lt;=0.29,"&lt;0,3%",I4482&lt;=39,"&lt;0,4%")</f>
        <v>&lt;0,1%</v>
      </c>
      <c r="K4482" t="s">
        <v>13</v>
      </c>
      <c r="L4482" s="7">
        <v>1</v>
      </c>
      <c r="M4482" s="7" t="str" cm="1">
        <f t="array" ref="M4482">_xlfn.IFS(L4482&lt;1,"Very Fast",L4482&lt;3,"Fast",L4482&lt;5,"Normal",L4482&lt;=7,"Slow",L4482&gt;=8,"Very Slow")</f>
        <v>Fast</v>
      </c>
      <c r="N4482" s="5">
        <v>2.6</v>
      </c>
      <c r="O4482" t="str" cm="1">
        <f t="array" ref="O4482">_xlfn.IFS(N4482&lt;2,"Very Poor",N4482&lt;3,"Poor",N4482&lt;4,"Average",N4482&lt;4.5,"Good",N4482&lt;=5,"Excellent")</f>
        <v>Poor</v>
      </c>
      <c r="P4482" s="12">
        <v>388.6</v>
      </c>
    </row>
    <row r="4483" spans="1:16" x14ac:dyDescent="0.35">
      <c r="A4483">
        <v>14482</v>
      </c>
      <c r="B4483" s="15">
        <v>49043</v>
      </c>
      <c r="C4483" s="7">
        <f t="shared" ref="C4483:C4546" si="70">YEAR(B4483)</f>
        <v>2034</v>
      </c>
      <c r="D4483">
        <v>1317</v>
      </c>
      <c r="E4483" t="s">
        <v>11</v>
      </c>
      <c r="F4483" t="s">
        <v>66</v>
      </c>
      <c r="G4483" s="7">
        <v>6</v>
      </c>
      <c r="H4483" s="3">
        <v>109.23</v>
      </c>
      <c r="I4483">
        <v>0.34</v>
      </c>
      <c r="J4483" s="17" t="str" cm="1">
        <f t="array" ref="J4483">_xlfn.IFS(I4483&lt;=0.09,"&lt;0,1%",I4483&lt;=0.19,"&lt;0,2%",I4483&lt;=0.29,"&lt;0,3%",I4483&lt;=39,"&lt;0,4%")</f>
        <v>&lt;0,4%</v>
      </c>
      <c r="K4483" t="s">
        <v>15</v>
      </c>
      <c r="L4483" s="7">
        <v>6</v>
      </c>
      <c r="M4483" s="7" t="str" cm="1">
        <f t="array" ref="M4483">_xlfn.IFS(L4483&lt;1,"Very Fast",L4483&lt;3,"Fast",L4483&lt;5,"Normal",L4483&lt;=7,"Slow",L4483&gt;=8,"Very Slow")</f>
        <v>Slow</v>
      </c>
      <c r="N4483" s="5">
        <v>4.4000000000000004</v>
      </c>
      <c r="O4483" t="str" cm="1">
        <f t="array" ref="O4483">_xlfn.IFS(N4483&lt;2,"Very Poor",N4483&lt;3,"Poor",N4483&lt;4,"Average",N4483&lt;4.5,"Good",N4483&lt;=5,"Excellent")</f>
        <v>Good</v>
      </c>
      <c r="P4483" s="12">
        <v>432.55</v>
      </c>
    </row>
    <row r="4484" spans="1:16" x14ac:dyDescent="0.35">
      <c r="A4484">
        <v>14483</v>
      </c>
      <c r="B4484" s="15">
        <v>49044</v>
      </c>
      <c r="C4484" s="7">
        <f t="shared" si="70"/>
        <v>2034</v>
      </c>
      <c r="D4484">
        <v>1617</v>
      </c>
      <c r="E4484" t="s">
        <v>14</v>
      </c>
      <c r="F4484" t="s">
        <v>69</v>
      </c>
      <c r="G4484" s="7">
        <v>1</v>
      </c>
      <c r="H4484" s="3">
        <v>588.55999999999995</v>
      </c>
      <c r="I4484">
        <v>0.22</v>
      </c>
      <c r="J4484" s="17" t="str" cm="1">
        <f t="array" ref="J4484">_xlfn.IFS(I4484&lt;=0.09,"&lt;0,1%",I4484&lt;=0.19,"&lt;0,2%",I4484&lt;=0.29,"&lt;0,3%",I4484&lt;=39,"&lt;0,4%")</f>
        <v>&lt;0,3%</v>
      </c>
      <c r="K4484" t="s">
        <v>15</v>
      </c>
      <c r="L4484" s="7">
        <v>6</v>
      </c>
      <c r="M4484" s="7" t="str" cm="1">
        <f t="array" ref="M4484">_xlfn.IFS(L4484&lt;1,"Very Fast",L4484&lt;3,"Fast",L4484&lt;5,"Normal",L4484&lt;=7,"Slow",L4484&gt;=8,"Very Slow")</f>
        <v>Slow</v>
      </c>
      <c r="N4484" s="5">
        <v>1.1000000000000001</v>
      </c>
      <c r="O4484" t="str" cm="1">
        <f t="array" ref="O4484">_xlfn.IFS(N4484&lt;2,"Very Poor",N4484&lt;3,"Poor",N4484&lt;4,"Average",N4484&lt;4.5,"Good",N4484&lt;=5,"Excellent")</f>
        <v>Very Poor</v>
      </c>
      <c r="P4484" s="12">
        <v>459.08</v>
      </c>
    </row>
    <row r="4485" spans="1:16" x14ac:dyDescent="0.35">
      <c r="A4485">
        <v>14484</v>
      </c>
      <c r="B4485" s="15">
        <v>49045</v>
      </c>
      <c r="C4485" s="7">
        <f t="shared" si="70"/>
        <v>2034</v>
      </c>
      <c r="D4485">
        <v>1362</v>
      </c>
      <c r="E4485" t="s">
        <v>11</v>
      </c>
      <c r="F4485" t="s">
        <v>69</v>
      </c>
      <c r="G4485" s="7">
        <v>5</v>
      </c>
      <c r="H4485" s="3">
        <v>426.83</v>
      </c>
      <c r="I4485">
        <v>0.05</v>
      </c>
      <c r="J4485" s="17" t="str" cm="1">
        <f t="array" ref="J4485">_xlfn.IFS(I4485&lt;=0.09,"&lt;0,1%",I4485&lt;=0.19,"&lt;0,2%",I4485&lt;=0.29,"&lt;0,3%",I4485&lt;=39,"&lt;0,4%")</f>
        <v>&lt;0,1%</v>
      </c>
      <c r="K4485" t="s">
        <v>13</v>
      </c>
      <c r="L4485" s="7">
        <v>9</v>
      </c>
      <c r="M4485" s="7" t="str" cm="1">
        <f t="array" ref="M4485">_xlfn.IFS(L4485&lt;1,"Very Fast",L4485&lt;3,"Fast",L4485&lt;5,"Normal",L4485&lt;=7,"Slow",L4485&gt;=8,"Very Slow")</f>
        <v>Very Slow</v>
      </c>
      <c r="N4485" s="5">
        <v>2.5</v>
      </c>
      <c r="O4485" t="str" cm="1">
        <f t="array" ref="O4485">_xlfn.IFS(N4485&lt;2,"Very Poor",N4485&lt;3,"Poor",N4485&lt;4,"Average",N4485&lt;4.5,"Good",N4485&lt;=5,"Excellent")</f>
        <v>Poor</v>
      </c>
      <c r="P4485" s="12">
        <v>2027.44</v>
      </c>
    </row>
    <row r="4486" spans="1:16" x14ac:dyDescent="0.35">
      <c r="A4486">
        <v>14485</v>
      </c>
      <c r="B4486" s="15">
        <v>49046</v>
      </c>
      <c r="C4486" s="7">
        <f t="shared" si="70"/>
        <v>2034</v>
      </c>
      <c r="D4486">
        <v>1821</v>
      </c>
      <c r="E4486" t="s">
        <v>14</v>
      </c>
      <c r="F4486" t="s">
        <v>68</v>
      </c>
      <c r="G4486" s="7">
        <v>1</v>
      </c>
      <c r="H4486" s="3">
        <v>455.73</v>
      </c>
      <c r="I4486">
        <v>0.02</v>
      </c>
      <c r="J4486" s="17" t="str" cm="1">
        <f t="array" ref="J4486">_xlfn.IFS(I4486&lt;=0.09,"&lt;0,1%",I4486&lt;=0.19,"&lt;0,2%",I4486&lt;=0.29,"&lt;0,3%",I4486&lt;=39,"&lt;0,4%")</f>
        <v>&lt;0,1%</v>
      </c>
      <c r="K4486" t="s">
        <v>17</v>
      </c>
      <c r="L4486" s="7">
        <v>2</v>
      </c>
      <c r="M4486" s="7" t="str" cm="1">
        <f t="array" ref="M4486">_xlfn.IFS(L4486&lt;1,"Very Fast",L4486&lt;3,"Fast",L4486&lt;5,"Normal",L4486&lt;=7,"Slow",L4486&gt;=8,"Very Slow")</f>
        <v>Fast</v>
      </c>
      <c r="N4486" s="5">
        <v>1.3</v>
      </c>
      <c r="O4486" t="str" cm="1">
        <f t="array" ref="O4486">_xlfn.IFS(N4486&lt;2,"Very Poor",N4486&lt;3,"Poor",N4486&lt;4,"Average",N4486&lt;4.5,"Good",N4486&lt;=5,"Excellent")</f>
        <v>Very Poor</v>
      </c>
      <c r="P4486" s="12">
        <v>446.62</v>
      </c>
    </row>
    <row r="4487" spans="1:16" x14ac:dyDescent="0.35">
      <c r="A4487">
        <v>14486</v>
      </c>
      <c r="B4487" s="15">
        <v>49047</v>
      </c>
      <c r="C4487" s="7">
        <f t="shared" si="70"/>
        <v>2034</v>
      </c>
      <c r="D4487">
        <v>1381</v>
      </c>
      <c r="E4487" t="s">
        <v>14</v>
      </c>
      <c r="F4487" t="s">
        <v>68</v>
      </c>
      <c r="G4487" s="7">
        <v>5</v>
      </c>
      <c r="H4487" s="3">
        <v>53.48</v>
      </c>
      <c r="I4487">
        <v>0.19</v>
      </c>
      <c r="J4487" s="17" t="str" cm="1">
        <f t="array" ref="J4487">_xlfn.IFS(I4487&lt;=0.09,"&lt;0,1%",I4487&lt;=0.19,"&lt;0,2%",I4487&lt;=0.29,"&lt;0,3%",I4487&lt;=39,"&lt;0,4%")</f>
        <v>&lt;0,2%</v>
      </c>
      <c r="K4487" t="s">
        <v>17</v>
      </c>
      <c r="L4487" s="7">
        <v>5</v>
      </c>
      <c r="M4487" s="7" t="str" cm="1">
        <f t="array" ref="M4487">_xlfn.IFS(L4487&lt;1,"Very Fast",L4487&lt;3,"Fast",L4487&lt;5,"Normal",L4487&lt;=7,"Slow",L4487&gt;=8,"Very Slow")</f>
        <v>Slow</v>
      </c>
      <c r="N4487" s="5">
        <v>4.7</v>
      </c>
      <c r="O4487" t="str" cm="1">
        <f t="array" ref="O4487">_xlfn.IFS(N4487&lt;2,"Very Poor",N4487&lt;3,"Poor",N4487&lt;4,"Average",N4487&lt;4.5,"Good",N4487&lt;=5,"Excellent")</f>
        <v>Excellent</v>
      </c>
      <c r="P4487" s="12">
        <v>216.59</v>
      </c>
    </row>
    <row r="4488" spans="1:16" x14ac:dyDescent="0.35">
      <c r="A4488">
        <v>14487</v>
      </c>
      <c r="B4488" s="15">
        <v>49048</v>
      </c>
      <c r="C4488" s="7">
        <f t="shared" si="70"/>
        <v>2034</v>
      </c>
      <c r="D4488">
        <v>1232</v>
      </c>
      <c r="E4488" t="s">
        <v>18</v>
      </c>
      <c r="F4488" t="s">
        <v>69</v>
      </c>
      <c r="G4488" s="7">
        <v>6</v>
      </c>
      <c r="H4488" s="3">
        <v>461.6</v>
      </c>
      <c r="I4488">
        <v>0.08</v>
      </c>
      <c r="J4488" s="17" t="str" cm="1">
        <f t="array" ref="J4488">_xlfn.IFS(I4488&lt;=0.09,"&lt;0,1%",I4488&lt;=0.19,"&lt;0,2%",I4488&lt;=0.29,"&lt;0,3%",I4488&lt;=39,"&lt;0,4%")</f>
        <v>&lt;0,1%</v>
      </c>
      <c r="K4488" t="s">
        <v>15</v>
      </c>
      <c r="L4488" s="7">
        <v>5</v>
      </c>
      <c r="M4488" s="7" t="str" cm="1">
        <f t="array" ref="M4488">_xlfn.IFS(L4488&lt;1,"Very Fast",L4488&lt;3,"Fast",L4488&lt;5,"Normal",L4488&lt;=7,"Slow",L4488&gt;=8,"Very Slow")</f>
        <v>Slow</v>
      </c>
      <c r="N4488" s="5">
        <v>2.9</v>
      </c>
      <c r="O4488" t="str" cm="1">
        <f t="array" ref="O4488">_xlfn.IFS(N4488&lt;2,"Very Poor",N4488&lt;3,"Poor",N4488&lt;4,"Average",N4488&lt;4.5,"Good",N4488&lt;=5,"Excellent")</f>
        <v>Poor</v>
      </c>
      <c r="P4488" s="12">
        <v>2548.0300000000002</v>
      </c>
    </row>
    <row r="4489" spans="1:16" x14ac:dyDescent="0.35">
      <c r="A4489">
        <v>14488</v>
      </c>
      <c r="B4489" s="15">
        <v>49049</v>
      </c>
      <c r="C4489" s="7">
        <f t="shared" si="70"/>
        <v>2034</v>
      </c>
      <c r="D4489">
        <v>1776</v>
      </c>
      <c r="E4489" t="s">
        <v>21</v>
      </c>
      <c r="F4489" t="s">
        <v>69</v>
      </c>
      <c r="G4489" s="7">
        <v>3</v>
      </c>
      <c r="H4489" s="3">
        <v>468.21</v>
      </c>
      <c r="I4489">
        <v>0.11</v>
      </c>
      <c r="J4489" s="17" t="str" cm="1">
        <f t="array" ref="J4489">_xlfn.IFS(I4489&lt;=0.09,"&lt;0,1%",I4489&lt;=0.19,"&lt;0,2%",I4489&lt;=0.29,"&lt;0,3%",I4489&lt;=39,"&lt;0,4%")</f>
        <v>&lt;0,2%</v>
      </c>
      <c r="K4489" t="s">
        <v>17</v>
      </c>
      <c r="L4489" s="7">
        <v>7</v>
      </c>
      <c r="M4489" s="7" t="str" cm="1">
        <f t="array" ref="M4489">_xlfn.IFS(L4489&lt;1,"Very Fast",L4489&lt;3,"Fast",L4489&lt;5,"Normal",L4489&lt;=7,"Slow",L4489&gt;=8,"Very Slow")</f>
        <v>Slow</v>
      </c>
      <c r="N4489" s="5">
        <v>2.2999999999999998</v>
      </c>
      <c r="O4489" t="str" cm="1">
        <f t="array" ref="O4489">_xlfn.IFS(N4489&lt;2,"Very Poor",N4489&lt;3,"Poor",N4489&lt;4,"Average",N4489&lt;4.5,"Good",N4489&lt;=5,"Excellent")</f>
        <v>Poor</v>
      </c>
      <c r="P4489" s="12">
        <v>1250.1199999999999</v>
      </c>
    </row>
    <row r="4490" spans="1:16" x14ac:dyDescent="0.35">
      <c r="A4490">
        <v>14489</v>
      </c>
      <c r="B4490" s="15">
        <v>49050</v>
      </c>
      <c r="C4490" s="7">
        <f t="shared" si="70"/>
        <v>2034</v>
      </c>
      <c r="D4490">
        <v>1343</v>
      </c>
      <c r="E4490" t="s">
        <v>18</v>
      </c>
      <c r="F4490" t="s">
        <v>69</v>
      </c>
      <c r="G4490" s="7">
        <v>2</v>
      </c>
      <c r="H4490" s="3">
        <v>407.99</v>
      </c>
      <c r="I4490">
        <v>0.09</v>
      </c>
      <c r="J4490" s="17" t="str" cm="1">
        <f t="array" ref="J4490">_xlfn.IFS(I4490&lt;=0.09,"&lt;0,1%",I4490&lt;=0.19,"&lt;0,2%",I4490&lt;=0.29,"&lt;0,3%",I4490&lt;=39,"&lt;0,4%")</f>
        <v>&lt;0,1%</v>
      </c>
      <c r="K4490" t="s">
        <v>13</v>
      </c>
      <c r="L4490" s="7">
        <v>5</v>
      </c>
      <c r="M4490" s="7" t="str" cm="1">
        <f t="array" ref="M4490">_xlfn.IFS(L4490&lt;1,"Very Fast",L4490&lt;3,"Fast",L4490&lt;5,"Normal",L4490&lt;=7,"Slow",L4490&gt;=8,"Very Slow")</f>
        <v>Slow</v>
      </c>
      <c r="N4490" s="5">
        <v>3</v>
      </c>
      <c r="O4490" t="str" cm="1">
        <f t="array" ref="O4490">_xlfn.IFS(N4490&lt;2,"Very Poor",N4490&lt;3,"Poor",N4490&lt;4,"Average",N4490&lt;4.5,"Good",N4490&lt;=5,"Excellent")</f>
        <v>Average</v>
      </c>
      <c r="P4490" s="12">
        <v>742.54</v>
      </c>
    </row>
    <row r="4491" spans="1:16" x14ac:dyDescent="0.35">
      <c r="A4491">
        <v>14490</v>
      </c>
      <c r="B4491" s="15">
        <v>49051</v>
      </c>
      <c r="C4491" s="7">
        <f t="shared" si="70"/>
        <v>2034</v>
      </c>
      <c r="D4491">
        <v>1548</v>
      </c>
      <c r="E4491" t="s">
        <v>11</v>
      </c>
      <c r="F4491" t="s">
        <v>69</v>
      </c>
      <c r="G4491" s="7">
        <v>3</v>
      </c>
      <c r="H4491" s="3">
        <v>185.77</v>
      </c>
      <c r="I4491">
        <v>0.23</v>
      </c>
      <c r="J4491" s="17" t="str" cm="1">
        <f t="array" ref="J4491">_xlfn.IFS(I4491&lt;=0.09,"&lt;0,1%",I4491&lt;=0.19,"&lt;0,2%",I4491&lt;=0.29,"&lt;0,3%",I4491&lt;=39,"&lt;0,4%")</f>
        <v>&lt;0,3%</v>
      </c>
      <c r="K4491" t="s">
        <v>17</v>
      </c>
      <c r="L4491" s="7">
        <v>10</v>
      </c>
      <c r="M4491" s="7" t="str" cm="1">
        <f t="array" ref="M4491">_xlfn.IFS(L4491&lt;1,"Very Fast",L4491&lt;3,"Fast",L4491&lt;5,"Normal",L4491&lt;=7,"Slow",L4491&gt;=8,"Very Slow")</f>
        <v>Very Slow</v>
      </c>
      <c r="N4491" s="5">
        <v>3.1</v>
      </c>
      <c r="O4491" t="str" cm="1">
        <f t="array" ref="O4491">_xlfn.IFS(N4491&lt;2,"Very Poor",N4491&lt;3,"Poor",N4491&lt;4,"Average",N4491&lt;4.5,"Good",N4491&lt;=5,"Excellent")</f>
        <v>Average</v>
      </c>
      <c r="P4491" s="12">
        <v>429.13</v>
      </c>
    </row>
    <row r="4492" spans="1:16" x14ac:dyDescent="0.35">
      <c r="A4492">
        <v>14491</v>
      </c>
      <c r="B4492" s="15">
        <v>49052</v>
      </c>
      <c r="C4492" s="7">
        <f t="shared" si="70"/>
        <v>2034</v>
      </c>
      <c r="D4492">
        <v>1816</v>
      </c>
      <c r="E4492" t="s">
        <v>11</v>
      </c>
      <c r="F4492" t="s">
        <v>68</v>
      </c>
      <c r="G4492" s="7">
        <v>5</v>
      </c>
      <c r="H4492" s="3">
        <v>301.47000000000003</v>
      </c>
      <c r="I4492">
        <v>0.19</v>
      </c>
      <c r="J4492" s="17" t="str" cm="1">
        <f t="array" ref="J4492">_xlfn.IFS(I4492&lt;=0.09,"&lt;0,1%",I4492&lt;=0.19,"&lt;0,2%",I4492&lt;=0.29,"&lt;0,3%",I4492&lt;=39,"&lt;0,4%")</f>
        <v>&lt;0,2%</v>
      </c>
      <c r="K4492" t="s">
        <v>15</v>
      </c>
      <c r="L4492" s="7">
        <v>4</v>
      </c>
      <c r="M4492" s="7" t="str" cm="1">
        <f t="array" ref="M4492">_xlfn.IFS(L4492&lt;1,"Very Fast",L4492&lt;3,"Fast",L4492&lt;5,"Normal",L4492&lt;=7,"Slow",L4492&gt;=8,"Very Slow")</f>
        <v>Normal</v>
      </c>
      <c r="N4492" s="5">
        <v>4.4000000000000004</v>
      </c>
      <c r="O4492" t="str" cm="1">
        <f t="array" ref="O4492">_xlfn.IFS(N4492&lt;2,"Very Poor",N4492&lt;3,"Poor",N4492&lt;4,"Average",N4492&lt;4.5,"Good",N4492&lt;=5,"Excellent")</f>
        <v>Good</v>
      </c>
      <c r="P4492" s="12">
        <v>1220.95</v>
      </c>
    </row>
    <row r="4493" spans="1:16" x14ac:dyDescent="0.35">
      <c r="A4493">
        <v>14492</v>
      </c>
      <c r="B4493" s="15">
        <v>49053</v>
      </c>
      <c r="C4493" s="7">
        <f t="shared" si="70"/>
        <v>2034</v>
      </c>
      <c r="D4493">
        <v>1552</v>
      </c>
      <c r="E4493" t="s">
        <v>11</v>
      </c>
      <c r="F4493" t="s">
        <v>66</v>
      </c>
      <c r="G4493" s="7">
        <v>4</v>
      </c>
      <c r="H4493" s="3">
        <v>79.599999999999994</v>
      </c>
      <c r="I4493">
        <v>0.03</v>
      </c>
      <c r="J4493" s="17" t="str" cm="1">
        <f t="array" ref="J4493">_xlfn.IFS(I4493&lt;=0.09,"&lt;0,1%",I4493&lt;=0.19,"&lt;0,2%",I4493&lt;=0.29,"&lt;0,3%",I4493&lt;=39,"&lt;0,4%")</f>
        <v>&lt;0,1%</v>
      </c>
      <c r="K4493" t="s">
        <v>15</v>
      </c>
      <c r="L4493" s="7">
        <v>10</v>
      </c>
      <c r="M4493" s="7" t="str" cm="1">
        <f t="array" ref="M4493">_xlfn.IFS(L4493&lt;1,"Very Fast",L4493&lt;3,"Fast",L4493&lt;5,"Normal",L4493&lt;=7,"Slow",L4493&gt;=8,"Very Slow")</f>
        <v>Very Slow</v>
      </c>
      <c r="N4493" s="5">
        <v>3.2</v>
      </c>
      <c r="O4493" t="str" cm="1">
        <f t="array" ref="O4493">_xlfn.IFS(N4493&lt;2,"Very Poor",N4493&lt;3,"Poor",N4493&lt;4,"Average",N4493&lt;4.5,"Good",N4493&lt;=5,"Excellent")</f>
        <v>Average</v>
      </c>
      <c r="P4493" s="12">
        <v>308.85000000000002</v>
      </c>
    </row>
    <row r="4494" spans="1:16" x14ac:dyDescent="0.35">
      <c r="A4494">
        <v>14493</v>
      </c>
      <c r="B4494" s="15">
        <v>49054</v>
      </c>
      <c r="C4494" s="7">
        <f t="shared" si="70"/>
        <v>2034</v>
      </c>
      <c r="D4494">
        <v>1528</v>
      </c>
      <c r="E4494" t="s">
        <v>14</v>
      </c>
      <c r="F4494" t="s">
        <v>69</v>
      </c>
      <c r="G4494" s="7">
        <v>4</v>
      </c>
      <c r="H4494" s="3">
        <v>290.88</v>
      </c>
      <c r="I4494">
        <v>0.18</v>
      </c>
      <c r="J4494" s="17" t="str" cm="1">
        <f t="array" ref="J4494">_xlfn.IFS(I4494&lt;=0.09,"&lt;0,1%",I4494&lt;=0.19,"&lt;0,2%",I4494&lt;=0.29,"&lt;0,3%",I4494&lt;=39,"&lt;0,4%")</f>
        <v>&lt;0,2%</v>
      </c>
      <c r="K4494" t="s">
        <v>15</v>
      </c>
      <c r="L4494" s="7">
        <v>2</v>
      </c>
      <c r="M4494" s="7" t="str" cm="1">
        <f t="array" ref="M4494">_xlfn.IFS(L4494&lt;1,"Very Fast",L4494&lt;3,"Fast",L4494&lt;5,"Normal",L4494&lt;=7,"Slow",L4494&gt;=8,"Very Slow")</f>
        <v>Fast</v>
      </c>
      <c r="N4494" s="5">
        <v>2.7</v>
      </c>
      <c r="O4494" t="str" cm="1">
        <f t="array" ref="O4494">_xlfn.IFS(N4494&lt;2,"Very Poor",N4494&lt;3,"Poor",N4494&lt;4,"Average",N4494&lt;4.5,"Good",N4494&lt;=5,"Excellent")</f>
        <v>Poor</v>
      </c>
      <c r="P4494" s="12">
        <v>954.09</v>
      </c>
    </row>
    <row r="4495" spans="1:16" x14ac:dyDescent="0.35">
      <c r="A4495">
        <v>14494</v>
      </c>
      <c r="B4495" s="15">
        <v>49055</v>
      </c>
      <c r="C4495" s="7">
        <f t="shared" si="70"/>
        <v>2034</v>
      </c>
      <c r="D4495">
        <v>1855</v>
      </c>
      <c r="E4495" t="s">
        <v>21</v>
      </c>
      <c r="F4495" t="s">
        <v>69</v>
      </c>
      <c r="G4495" s="7">
        <v>3</v>
      </c>
      <c r="H4495" s="3">
        <v>157.63999999999999</v>
      </c>
      <c r="I4495">
        <v>0.28000000000000003</v>
      </c>
      <c r="J4495" s="17" t="str" cm="1">
        <f t="array" ref="J4495">_xlfn.IFS(I4495&lt;=0.09,"&lt;0,1%",I4495&lt;=0.19,"&lt;0,2%",I4495&lt;=0.29,"&lt;0,3%",I4495&lt;=39,"&lt;0,4%")</f>
        <v>&lt;0,3%</v>
      </c>
      <c r="K4495" t="s">
        <v>17</v>
      </c>
      <c r="L4495" s="7">
        <v>8</v>
      </c>
      <c r="M4495" s="7" t="str" cm="1">
        <f t="array" ref="M4495">_xlfn.IFS(L4495&lt;1,"Very Fast",L4495&lt;3,"Fast",L4495&lt;5,"Normal",L4495&lt;=7,"Slow",L4495&gt;=8,"Very Slow")</f>
        <v>Very Slow</v>
      </c>
      <c r="N4495" s="5">
        <v>4.8</v>
      </c>
      <c r="O4495" t="str" cm="1">
        <f t="array" ref="O4495">_xlfn.IFS(N4495&lt;2,"Very Poor",N4495&lt;3,"Poor",N4495&lt;4,"Average",N4495&lt;4.5,"Good",N4495&lt;=5,"Excellent")</f>
        <v>Excellent</v>
      </c>
      <c r="P4495" s="12">
        <v>340.5</v>
      </c>
    </row>
    <row r="4496" spans="1:16" x14ac:dyDescent="0.35">
      <c r="A4496">
        <v>14495</v>
      </c>
      <c r="B4496" s="15">
        <v>49056</v>
      </c>
      <c r="C4496" s="7">
        <f t="shared" si="70"/>
        <v>2034</v>
      </c>
      <c r="D4496">
        <v>1788</v>
      </c>
      <c r="E4496" t="s">
        <v>21</v>
      </c>
      <c r="F4496" t="s">
        <v>69</v>
      </c>
      <c r="G4496" s="7">
        <v>4</v>
      </c>
      <c r="H4496" s="3">
        <v>219.22</v>
      </c>
      <c r="I4496">
        <v>0.03</v>
      </c>
      <c r="J4496" s="17" t="str" cm="1">
        <f t="array" ref="J4496">_xlfn.IFS(I4496&lt;=0.09,"&lt;0,1%",I4496&lt;=0.19,"&lt;0,2%",I4496&lt;=0.29,"&lt;0,3%",I4496&lt;=39,"&lt;0,4%")</f>
        <v>&lt;0,1%</v>
      </c>
      <c r="K4496" t="s">
        <v>15</v>
      </c>
      <c r="L4496" s="7">
        <v>5</v>
      </c>
      <c r="M4496" s="7" t="str" cm="1">
        <f t="array" ref="M4496">_xlfn.IFS(L4496&lt;1,"Very Fast",L4496&lt;3,"Fast",L4496&lt;5,"Normal",L4496&lt;=7,"Slow",L4496&gt;=8,"Very Slow")</f>
        <v>Slow</v>
      </c>
      <c r="N4496" s="5">
        <v>4.9000000000000004</v>
      </c>
      <c r="O4496" t="str" cm="1">
        <f t="array" ref="O4496">_xlfn.IFS(N4496&lt;2,"Very Poor",N4496&lt;3,"Poor",N4496&lt;4,"Average",N4496&lt;4.5,"Good",N4496&lt;=5,"Excellent")</f>
        <v>Excellent</v>
      </c>
      <c r="P4496" s="12">
        <v>850.57</v>
      </c>
    </row>
    <row r="4497" spans="1:16" x14ac:dyDescent="0.35">
      <c r="A4497">
        <v>14496</v>
      </c>
      <c r="B4497" s="15">
        <v>49057</v>
      </c>
      <c r="C4497" s="7">
        <f t="shared" si="70"/>
        <v>2034</v>
      </c>
      <c r="D4497">
        <v>1818</v>
      </c>
      <c r="E4497" t="s">
        <v>18</v>
      </c>
      <c r="F4497" t="s">
        <v>66</v>
      </c>
      <c r="G4497" s="7">
        <v>5</v>
      </c>
      <c r="H4497" s="3">
        <v>110.12</v>
      </c>
      <c r="I4497">
        <v>0.31</v>
      </c>
      <c r="J4497" s="17" t="str" cm="1">
        <f t="array" ref="J4497">_xlfn.IFS(I4497&lt;=0.09,"&lt;0,1%",I4497&lt;=0.19,"&lt;0,2%",I4497&lt;=0.29,"&lt;0,3%",I4497&lt;=39,"&lt;0,4%")</f>
        <v>&lt;0,4%</v>
      </c>
      <c r="K4497" t="s">
        <v>17</v>
      </c>
      <c r="L4497" s="7">
        <v>4</v>
      </c>
      <c r="M4497" s="7" t="str" cm="1">
        <f t="array" ref="M4497">_xlfn.IFS(L4497&lt;1,"Very Fast",L4497&lt;3,"Fast",L4497&lt;5,"Normal",L4497&lt;=7,"Slow",L4497&gt;=8,"Very Slow")</f>
        <v>Normal</v>
      </c>
      <c r="N4497" s="5">
        <v>1.2</v>
      </c>
      <c r="O4497" t="str" cm="1">
        <f t="array" ref="O4497">_xlfn.IFS(N4497&lt;2,"Very Poor",N4497&lt;3,"Poor",N4497&lt;4,"Average",N4497&lt;4.5,"Good",N4497&lt;=5,"Excellent")</f>
        <v>Very Poor</v>
      </c>
      <c r="P4497" s="12">
        <v>379.91</v>
      </c>
    </row>
    <row r="4498" spans="1:16" x14ac:dyDescent="0.35">
      <c r="A4498">
        <v>14497</v>
      </c>
      <c r="B4498" s="15">
        <v>49058</v>
      </c>
      <c r="C4498" s="7">
        <f t="shared" si="70"/>
        <v>2034</v>
      </c>
      <c r="D4498">
        <v>1570</v>
      </c>
      <c r="E4498" t="s">
        <v>14</v>
      </c>
      <c r="F4498" t="s">
        <v>69</v>
      </c>
      <c r="G4498" s="7">
        <v>6</v>
      </c>
      <c r="H4498" s="3">
        <v>149.58000000000001</v>
      </c>
      <c r="I4498">
        <v>0.2</v>
      </c>
      <c r="J4498" s="17" t="str" cm="1">
        <f t="array" ref="J4498">_xlfn.IFS(I4498&lt;=0.09,"&lt;0,1%",I4498&lt;=0.19,"&lt;0,2%",I4498&lt;=0.29,"&lt;0,3%",I4498&lt;=39,"&lt;0,4%")</f>
        <v>&lt;0,3%</v>
      </c>
      <c r="K4498" t="s">
        <v>17</v>
      </c>
      <c r="L4498" s="7">
        <v>9</v>
      </c>
      <c r="M4498" s="7" t="str" cm="1">
        <f t="array" ref="M4498">_xlfn.IFS(L4498&lt;1,"Very Fast",L4498&lt;3,"Fast",L4498&lt;5,"Normal",L4498&lt;=7,"Slow",L4498&gt;=8,"Very Slow")</f>
        <v>Very Slow</v>
      </c>
      <c r="N4498" s="5">
        <v>3.8</v>
      </c>
      <c r="O4498" t="str" cm="1">
        <f t="array" ref="O4498">_xlfn.IFS(N4498&lt;2,"Very Poor",N4498&lt;3,"Poor",N4498&lt;4,"Average",N4498&lt;4.5,"Good",N4498&lt;=5,"Excellent")</f>
        <v>Average</v>
      </c>
      <c r="P4498" s="12">
        <v>717.98</v>
      </c>
    </row>
    <row r="4499" spans="1:16" x14ac:dyDescent="0.35">
      <c r="A4499">
        <v>14498</v>
      </c>
      <c r="B4499" s="15">
        <v>49059</v>
      </c>
      <c r="C4499" s="7">
        <f t="shared" si="70"/>
        <v>2034</v>
      </c>
      <c r="D4499">
        <v>1934</v>
      </c>
      <c r="E4499" t="s">
        <v>18</v>
      </c>
      <c r="F4499" t="s">
        <v>68</v>
      </c>
      <c r="G4499" s="7">
        <v>2</v>
      </c>
      <c r="H4499" s="3">
        <v>59.79</v>
      </c>
      <c r="I4499">
        <v>0.33</v>
      </c>
      <c r="J4499" s="17" t="str" cm="1">
        <f t="array" ref="J4499">_xlfn.IFS(I4499&lt;=0.09,"&lt;0,1%",I4499&lt;=0.19,"&lt;0,2%",I4499&lt;=0.29,"&lt;0,3%",I4499&lt;=39,"&lt;0,4%")</f>
        <v>&lt;0,4%</v>
      </c>
      <c r="K4499" t="s">
        <v>17</v>
      </c>
      <c r="L4499" s="7">
        <v>2</v>
      </c>
      <c r="M4499" s="7" t="str" cm="1">
        <f t="array" ref="M4499">_xlfn.IFS(L4499&lt;1,"Very Fast",L4499&lt;3,"Fast",L4499&lt;5,"Normal",L4499&lt;=7,"Slow",L4499&gt;=8,"Very Slow")</f>
        <v>Fast</v>
      </c>
      <c r="N4499" s="5">
        <v>2.5</v>
      </c>
      <c r="O4499" t="str" cm="1">
        <f t="array" ref="O4499">_xlfn.IFS(N4499&lt;2,"Very Poor",N4499&lt;3,"Poor",N4499&lt;4,"Average",N4499&lt;4.5,"Good",N4499&lt;=5,"Excellent")</f>
        <v>Poor</v>
      </c>
      <c r="P4499" s="12">
        <v>80.12</v>
      </c>
    </row>
    <row r="4500" spans="1:16" x14ac:dyDescent="0.35">
      <c r="A4500">
        <v>14499</v>
      </c>
      <c r="B4500" s="15">
        <v>49060</v>
      </c>
      <c r="C4500" s="7">
        <f t="shared" si="70"/>
        <v>2034</v>
      </c>
      <c r="D4500">
        <v>1182</v>
      </c>
      <c r="E4500" t="s">
        <v>14</v>
      </c>
      <c r="F4500" t="s">
        <v>69</v>
      </c>
      <c r="G4500" s="7">
        <v>7</v>
      </c>
      <c r="H4500" s="3">
        <v>553.14</v>
      </c>
      <c r="I4500">
        <v>0.05</v>
      </c>
      <c r="J4500" s="17" t="str" cm="1">
        <f t="array" ref="J4500">_xlfn.IFS(I4500&lt;=0.09,"&lt;0,1%",I4500&lt;=0.19,"&lt;0,2%",I4500&lt;=0.29,"&lt;0,3%",I4500&lt;=39,"&lt;0,4%")</f>
        <v>&lt;0,1%</v>
      </c>
      <c r="K4500" t="s">
        <v>15</v>
      </c>
      <c r="L4500" s="7">
        <v>3</v>
      </c>
      <c r="M4500" s="7" t="str" cm="1">
        <f t="array" ref="M4500">_xlfn.IFS(L4500&lt;1,"Very Fast",L4500&lt;3,"Fast",L4500&lt;5,"Normal",L4500&lt;=7,"Slow",L4500&gt;=8,"Very Slow")</f>
        <v>Normal</v>
      </c>
      <c r="N4500" s="5">
        <v>3.7</v>
      </c>
      <c r="O4500" t="str" cm="1">
        <f t="array" ref="O4500">_xlfn.IFS(N4500&lt;2,"Very Poor",N4500&lt;3,"Poor",N4500&lt;4,"Average",N4500&lt;4.5,"Good",N4500&lt;=5,"Excellent")</f>
        <v>Average</v>
      </c>
      <c r="P4500" s="12">
        <v>3678.38</v>
      </c>
    </row>
    <row r="4501" spans="1:16" x14ac:dyDescent="0.35">
      <c r="A4501">
        <v>14500</v>
      </c>
      <c r="B4501" s="15">
        <v>49061</v>
      </c>
      <c r="C4501" s="7">
        <f t="shared" si="70"/>
        <v>2034</v>
      </c>
      <c r="D4501">
        <v>1040</v>
      </c>
      <c r="E4501" t="s">
        <v>18</v>
      </c>
      <c r="F4501" t="s">
        <v>68</v>
      </c>
      <c r="G4501" s="7">
        <v>1</v>
      </c>
      <c r="H4501" s="3">
        <v>325.29000000000002</v>
      </c>
      <c r="I4501">
        <v>0.35</v>
      </c>
      <c r="J4501" s="17" t="str" cm="1">
        <f t="array" ref="J4501">_xlfn.IFS(I4501&lt;=0.09,"&lt;0,1%",I4501&lt;=0.19,"&lt;0,2%",I4501&lt;=0.29,"&lt;0,3%",I4501&lt;=39,"&lt;0,4%")</f>
        <v>&lt;0,4%</v>
      </c>
      <c r="K4501" t="s">
        <v>17</v>
      </c>
      <c r="L4501" s="7">
        <v>8</v>
      </c>
      <c r="M4501" s="7" t="str" cm="1">
        <f t="array" ref="M4501">_xlfn.IFS(L4501&lt;1,"Very Fast",L4501&lt;3,"Fast",L4501&lt;5,"Normal",L4501&lt;=7,"Slow",L4501&gt;=8,"Very Slow")</f>
        <v>Very Slow</v>
      </c>
      <c r="N4501" s="5">
        <v>3.5</v>
      </c>
      <c r="O4501" t="str" cm="1">
        <f t="array" ref="O4501">_xlfn.IFS(N4501&lt;2,"Very Poor",N4501&lt;3,"Poor",N4501&lt;4,"Average",N4501&lt;4.5,"Good",N4501&lt;=5,"Excellent")</f>
        <v>Average</v>
      </c>
      <c r="P4501" s="12">
        <v>211.44</v>
      </c>
    </row>
    <row r="4502" spans="1:16" x14ac:dyDescent="0.35">
      <c r="A4502">
        <v>14501</v>
      </c>
      <c r="B4502" s="15">
        <v>49062</v>
      </c>
      <c r="C4502" s="7">
        <f t="shared" si="70"/>
        <v>2034</v>
      </c>
      <c r="D4502">
        <v>1550</v>
      </c>
      <c r="E4502" t="s">
        <v>18</v>
      </c>
      <c r="F4502" t="s">
        <v>69</v>
      </c>
      <c r="G4502" s="7">
        <v>5</v>
      </c>
      <c r="H4502" s="3">
        <v>247.09</v>
      </c>
      <c r="I4502">
        <v>0.23</v>
      </c>
      <c r="J4502" s="17" t="str" cm="1">
        <f t="array" ref="J4502">_xlfn.IFS(I4502&lt;=0.09,"&lt;0,1%",I4502&lt;=0.19,"&lt;0,2%",I4502&lt;=0.29,"&lt;0,3%",I4502&lt;=39,"&lt;0,4%")</f>
        <v>&lt;0,3%</v>
      </c>
      <c r="K4502" t="s">
        <v>17</v>
      </c>
      <c r="L4502" s="7">
        <v>11</v>
      </c>
      <c r="M4502" s="7" t="str" cm="1">
        <f t="array" ref="M4502">_xlfn.IFS(L4502&lt;1,"Very Fast",L4502&lt;3,"Fast",L4502&lt;5,"Normal",L4502&lt;=7,"Slow",L4502&gt;=8,"Very Slow")</f>
        <v>Very Slow</v>
      </c>
      <c r="N4502" s="5">
        <v>2.2999999999999998</v>
      </c>
      <c r="O4502" t="str" cm="1">
        <f t="array" ref="O4502">_xlfn.IFS(N4502&lt;2,"Very Poor",N4502&lt;3,"Poor",N4502&lt;4,"Average",N4502&lt;4.5,"Good",N4502&lt;=5,"Excellent")</f>
        <v>Poor</v>
      </c>
      <c r="P4502" s="12">
        <v>951.3</v>
      </c>
    </row>
    <row r="4503" spans="1:16" x14ac:dyDescent="0.35">
      <c r="A4503">
        <v>14502</v>
      </c>
      <c r="B4503" s="15">
        <v>49063</v>
      </c>
      <c r="C4503" s="7">
        <f t="shared" si="70"/>
        <v>2034</v>
      </c>
      <c r="D4503">
        <v>1396</v>
      </c>
      <c r="E4503" t="s">
        <v>14</v>
      </c>
      <c r="F4503" t="s">
        <v>69</v>
      </c>
      <c r="G4503" s="7">
        <v>7</v>
      </c>
      <c r="H4503" s="3">
        <v>327.99</v>
      </c>
      <c r="I4503">
        <v>0.2</v>
      </c>
      <c r="J4503" s="17" t="str" cm="1">
        <f t="array" ref="J4503">_xlfn.IFS(I4503&lt;=0.09,"&lt;0,1%",I4503&lt;=0.19,"&lt;0,2%",I4503&lt;=0.29,"&lt;0,3%",I4503&lt;=39,"&lt;0,4%")</f>
        <v>&lt;0,3%</v>
      </c>
      <c r="K4503" t="s">
        <v>15</v>
      </c>
      <c r="L4503" s="7">
        <v>4</v>
      </c>
      <c r="M4503" s="7" t="str" cm="1">
        <f t="array" ref="M4503">_xlfn.IFS(L4503&lt;1,"Very Fast",L4503&lt;3,"Fast",L4503&lt;5,"Normal",L4503&lt;=7,"Slow",L4503&gt;=8,"Very Slow")</f>
        <v>Normal</v>
      </c>
      <c r="N4503" s="5">
        <v>4.9000000000000004</v>
      </c>
      <c r="O4503" t="str" cm="1">
        <f t="array" ref="O4503">_xlfn.IFS(N4503&lt;2,"Very Poor",N4503&lt;3,"Poor",N4503&lt;4,"Average",N4503&lt;4.5,"Good",N4503&lt;=5,"Excellent")</f>
        <v>Excellent</v>
      </c>
      <c r="P4503" s="12">
        <v>1836.74</v>
      </c>
    </row>
    <row r="4504" spans="1:16" x14ac:dyDescent="0.35">
      <c r="A4504">
        <v>14503</v>
      </c>
      <c r="B4504" s="15">
        <v>49064</v>
      </c>
      <c r="C4504" s="7">
        <f t="shared" si="70"/>
        <v>2034</v>
      </c>
      <c r="D4504">
        <v>1703</v>
      </c>
      <c r="E4504" t="s">
        <v>14</v>
      </c>
      <c r="F4504" t="s">
        <v>69</v>
      </c>
      <c r="G4504" s="7">
        <v>5</v>
      </c>
      <c r="H4504" s="3">
        <v>382.55</v>
      </c>
      <c r="I4504">
        <v>0.18</v>
      </c>
      <c r="J4504" s="17" t="str" cm="1">
        <f t="array" ref="J4504">_xlfn.IFS(I4504&lt;=0.09,"&lt;0,1%",I4504&lt;=0.19,"&lt;0,2%",I4504&lt;=0.29,"&lt;0,3%",I4504&lt;=39,"&lt;0,4%")</f>
        <v>&lt;0,2%</v>
      </c>
      <c r="K4504" t="s">
        <v>13</v>
      </c>
      <c r="L4504" s="7">
        <v>9</v>
      </c>
      <c r="M4504" s="7" t="str" cm="1">
        <f t="array" ref="M4504">_xlfn.IFS(L4504&lt;1,"Very Fast",L4504&lt;3,"Fast",L4504&lt;5,"Normal",L4504&lt;=7,"Slow",L4504&gt;=8,"Very Slow")</f>
        <v>Very Slow</v>
      </c>
      <c r="N4504" s="5">
        <v>2.4</v>
      </c>
      <c r="O4504" t="str" cm="1">
        <f t="array" ref="O4504">_xlfn.IFS(N4504&lt;2,"Very Poor",N4504&lt;3,"Poor",N4504&lt;4,"Average",N4504&lt;4.5,"Good",N4504&lt;=5,"Excellent")</f>
        <v>Poor</v>
      </c>
      <c r="P4504" s="12">
        <v>1568.46</v>
      </c>
    </row>
    <row r="4505" spans="1:16" x14ac:dyDescent="0.35">
      <c r="A4505">
        <v>14504</v>
      </c>
      <c r="B4505" s="15">
        <v>49065</v>
      </c>
      <c r="C4505" s="7">
        <f t="shared" si="70"/>
        <v>2034</v>
      </c>
      <c r="D4505">
        <v>1778</v>
      </c>
      <c r="E4505" t="s">
        <v>14</v>
      </c>
      <c r="F4505" t="s">
        <v>66</v>
      </c>
      <c r="G4505" s="7">
        <v>1</v>
      </c>
      <c r="H4505" s="3">
        <v>554.29999999999995</v>
      </c>
      <c r="I4505">
        <v>0.01</v>
      </c>
      <c r="J4505" s="17" t="str" cm="1">
        <f t="array" ref="J4505">_xlfn.IFS(I4505&lt;=0.09,"&lt;0,1%",I4505&lt;=0.19,"&lt;0,2%",I4505&lt;=0.29,"&lt;0,3%",I4505&lt;=39,"&lt;0,4%")</f>
        <v>&lt;0,1%</v>
      </c>
      <c r="K4505" t="s">
        <v>15</v>
      </c>
      <c r="L4505" s="7">
        <v>10</v>
      </c>
      <c r="M4505" s="7" t="str" cm="1">
        <f t="array" ref="M4505">_xlfn.IFS(L4505&lt;1,"Very Fast",L4505&lt;3,"Fast",L4505&lt;5,"Normal",L4505&lt;=7,"Slow",L4505&gt;=8,"Very Slow")</f>
        <v>Very Slow</v>
      </c>
      <c r="N4505" s="5">
        <v>3.5</v>
      </c>
      <c r="O4505" t="str" cm="1">
        <f t="array" ref="O4505">_xlfn.IFS(N4505&lt;2,"Very Poor",N4505&lt;3,"Poor",N4505&lt;4,"Average",N4505&lt;4.5,"Good",N4505&lt;=5,"Excellent")</f>
        <v>Average</v>
      </c>
      <c r="P4505" s="12">
        <v>548.76</v>
      </c>
    </row>
    <row r="4506" spans="1:16" x14ac:dyDescent="0.35">
      <c r="A4506">
        <v>14505</v>
      </c>
      <c r="B4506" s="15">
        <v>49066</v>
      </c>
      <c r="C4506" s="7">
        <f t="shared" si="70"/>
        <v>2034</v>
      </c>
      <c r="D4506">
        <v>1493</v>
      </c>
      <c r="E4506" t="s">
        <v>18</v>
      </c>
      <c r="F4506" t="s">
        <v>68</v>
      </c>
      <c r="G4506" s="7">
        <v>1</v>
      </c>
      <c r="H4506" s="3">
        <v>119.54</v>
      </c>
      <c r="I4506">
        <v>0.33</v>
      </c>
      <c r="J4506" s="17" t="str" cm="1">
        <f t="array" ref="J4506">_xlfn.IFS(I4506&lt;=0.09,"&lt;0,1%",I4506&lt;=0.19,"&lt;0,2%",I4506&lt;=0.29,"&lt;0,3%",I4506&lt;=39,"&lt;0,4%")</f>
        <v>&lt;0,4%</v>
      </c>
      <c r="K4506" t="s">
        <v>17</v>
      </c>
      <c r="L4506" s="7">
        <v>10</v>
      </c>
      <c r="M4506" s="7" t="str" cm="1">
        <f t="array" ref="M4506">_xlfn.IFS(L4506&lt;1,"Very Fast",L4506&lt;3,"Fast",L4506&lt;5,"Normal",L4506&lt;=7,"Slow",L4506&gt;=8,"Very Slow")</f>
        <v>Very Slow</v>
      </c>
      <c r="N4506" s="5">
        <v>4.3</v>
      </c>
      <c r="O4506" t="str" cm="1">
        <f t="array" ref="O4506">_xlfn.IFS(N4506&lt;2,"Very Poor",N4506&lt;3,"Poor",N4506&lt;4,"Average",N4506&lt;4.5,"Good",N4506&lt;=5,"Excellent")</f>
        <v>Good</v>
      </c>
      <c r="P4506" s="12">
        <v>80.09</v>
      </c>
    </row>
    <row r="4507" spans="1:16" x14ac:dyDescent="0.35">
      <c r="A4507">
        <v>14506</v>
      </c>
      <c r="B4507" s="15">
        <v>49067</v>
      </c>
      <c r="C4507" s="7">
        <f t="shared" si="70"/>
        <v>2034</v>
      </c>
      <c r="D4507">
        <v>1658</v>
      </c>
      <c r="E4507" t="s">
        <v>14</v>
      </c>
      <c r="F4507" t="s">
        <v>66</v>
      </c>
      <c r="G4507" s="7">
        <v>2</v>
      </c>
      <c r="H4507" s="3">
        <v>187.9</v>
      </c>
      <c r="I4507">
        <v>0.23</v>
      </c>
      <c r="J4507" s="17" t="str" cm="1">
        <f t="array" ref="J4507">_xlfn.IFS(I4507&lt;=0.09,"&lt;0,1%",I4507&lt;=0.19,"&lt;0,2%",I4507&lt;=0.29,"&lt;0,3%",I4507&lt;=39,"&lt;0,4%")</f>
        <v>&lt;0,3%</v>
      </c>
      <c r="K4507" t="s">
        <v>15</v>
      </c>
      <c r="L4507" s="7">
        <v>10</v>
      </c>
      <c r="M4507" s="7" t="str" cm="1">
        <f t="array" ref="M4507">_xlfn.IFS(L4507&lt;1,"Very Fast",L4507&lt;3,"Fast",L4507&lt;5,"Normal",L4507&lt;=7,"Slow",L4507&gt;=8,"Very Slow")</f>
        <v>Very Slow</v>
      </c>
      <c r="N4507" s="5">
        <v>1.6</v>
      </c>
      <c r="O4507" t="str" cm="1">
        <f t="array" ref="O4507">_xlfn.IFS(N4507&lt;2,"Very Poor",N4507&lt;3,"Poor",N4507&lt;4,"Average",N4507&lt;4.5,"Good",N4507&lt;=5,"Excellent")</f>
        <v>Very Poor</v>
      </c>
      <c r="P4507" s="12">
        <v>289.37</v>
      </c>
    </row>
    <row r="4508" spans="1:16" x14ac:dyDescent="0.35">
      <c r="A4508">
        <v>14507</v>
      </c>
      <c r="B4508" s="15">
        <v>49068</v>
      </c>
      <c r="C4508" s="7">
        <f t="shared" si="70"/>
        <v>2034</v>
      </c>
      <c r="D4508">
        <v>1906</v>
      </c>
      <c r="E4508" t="s">
        <v>18</v>
      </c>
      <c r="F4508" t="s">
        <v>68</v>
      </c>
      <c r="G4508" s="7">
        <v>2</v>
      </c>
      <c r="H4508" s="3">
        <v>585.84</v>
      </c>
      <c r="I4508">
        <v>0.03</v>
      </c>
      <c r="J4508" s="17" t="str" cm="1">
        <f t="array" ref="J4508">_xlfn.IFS(I4508&lt;=0.09,"&lt;0,1%",I4508&lt;=0.19,"&lt;0,2%",I4508&lt;=0.29,"&lt;0,3%",I4508&lt;=39,"&lt;0,4%")</f>
        <v>&lt;0,1%</v>
      </c>
      <c r="K4508" t="s">
        <v>17</v>
      </c>
      <c r="L4508" s="7">
        <v>10</v>
      </c>
      <c r="M4508" s="7" t="str" cm="1">
        <f t="array" ref="M4508">_xlfn.IFS(L4508&lt;1,"Very Fast",L4508&lt;3,"Fast",L4508&lt;5,"Normal",L4508&lt;=7,"Slow",L4508&gt;=8,"Very Slow")</f>
        <v>Very Slow</v>
      </c>
      <c r="N4508" s="5">
        <v>2.2000000000000002</v>
      </c>
      <c r="O4508" t="str" cm="1">
        <f t="array" ref="O4508">_xlfn.IFS(N4508&lt;2,"Very Poor",N4508&lt;3,"Poor",N4508&lt;4,"Average",N4508&lt;4.5,"Good",N4508&lt;=5,"Excellent")</f>
        <v>Poor</v>
      </c>
      <c r="P4508" s="12">
        <v>1136.53</v>
      </c>
    </row>
    <row r="4509" spans="1:16" x14ac:dyDescent="0.35">
      <c r="A4509">
        <v>14508</v>
      </c>
      <c r="B4509" s="15">
        <v>49069</v>
      </c>
      <c r="C4509" s="7">
        <f t="shared" si="70"/>
        <v>2034</v>
      </c>
      <c r="D4509">
        <v>1332</v>
      </c>
      <c r="E4509" t="s">
        <v>14</v>
      </c>
      <c r="F4509" t="s">
        <v>68</v>
      </c>
      <c r="G4509" s="7">
        <v>2</v>
      </c>
      <c r="H4509" s="3">
        <v>232.15</v>
      </c>
      <c r="I4509">
        <v>0.01</v>
      </c>
      <c r="J4509" s="17" t="str" cm="1">
        <f t="array" ref="J4509">_xlfn.IFS(I4509&lt;=0.09,"&lt;0,1%",I4509&lt;=0.19,"&lt;0,2%",I4509&lt;=0.29,"&lt;0,3%",I4509&lt;=39,"&lt;0,4%")</f>
        <v>&lt;0,1%</v>
      </c>
      <c r="K4509" t="s">
        <v>17</v>
      </c>
      <c r="L4509" s="7">
        <v>9</v>
      </c>
      <c r="M4509" s="7" t="str" cm="1">
        <f t="array" ref="M4509">_xlfn.IFS(L4509&lt;1,"Very Fast",L4509&lt;3,"Fast",L4509&lt;5,"Normal",L4509&lt;=7,"Slow",L4509&gt;=8,"Very Slow")</f>
        <v>Very Slow</v>
      </c>
      <c r="N4509" s="5">
        <v>1.8</v>
      </c>
      <c r="O4509" t="str" cm="1">
        <f t="array" ref="O4509">_xlfn.IFS(N4509&lt;2,"Very Poor",N4509&lt;3,"Poor",N4509&lt;4,"Average",N4509&lt;4.5,"Good",N4509&lt;=5,"Excellent")</f>
        <v>Very Poor</v>
      </c>
      <c r="P4509" s="12">
        <v>459.66</v>
      </c>
    </row>
    <row r="4510" spans="1:16" x14ac:dyDescent="0.35">
      <c r="A4510">
        <v>14509</v>
      </c>
      <c r="B4510" s="15">
        <v>49070</v>
      </c>
      <c r="C4510" s="7">
        <f t="shared" si="70"/>
        <v>2034</v>
      </c>
      <c r="D4510">
        <v>1126</v>
      </c>
      <c r="E4510" t="s">
        <v>14</v>
      </c>
      <c r="F4510" t="s">
        <v>69</v>
      </c>
      <c r="G4510" s="7">
        <v>4</v>
      </c>
      <c r="H4510" s="3">
        <v>28.2</v>
      </c>
      <c r="I4510">
        <v>0.02</v>
      </c>
      <c r="J4510" s="17" t="str" cm="1">
        <f t="array" ref="J4510">_xlfn.IFS(I4510&lt;=0.09,"&lt;0,1%",I4510&lt;=0.19,"&lt;0,2%",I4510&lt;=0.29,"&lt;0,3%",I4510&lt;=39,"&lt;0,4%")</f>
        <v>&lt;0,1%</v>
      </c>
      <c r="K4510" t="s">
        <v>15</v>
      </c>
      <c r="L4510" s="7">
        <v>10</v>
      </c>
      <c r="M4510" s="7" t="str" cm="1">
        <f t="array" ref="M4510">_xlfn.IFS(L4510&lt;1,"Very Fast",L4510&lt;3,"Fast",L4510&lt;5,"Normal",L4510&lt;=7,"Slow",L4510&gt;=8,"Very Slow")</f>
        <v>Very Slow</v>
      </c>
      <c r="N4510" s="5">
        <v>4.0999999999999996</v>
      </c>
      <c r="O4510" t="str" cm="1">
        <f t="array" ref="O4510">_xlfn.IFS(N4510&lt;2,"Very Poor",N4510&lt;3,"Poor",N4510&lt;4,"Average",N4510&lt;4.5,"Good",N4510&lt;=5,"Excellent")</f>
        <v>Good</v>
      </c>
      <c r="P4510" s="12">
        <v>110.54</v>
      </c>
    </row>
    <row r="4511" spans="1:16" x14ac:dyDescent="0.35">
      <c r="A4511">
        <v>14510</v>
      </c>
      <c r="B4511" s="15">
        <v>49071</v>
      </c>
      <c r="C4511" s="7">
        <f t="shared" si="70"/>
        <v>2034</v>
      </c>
      <c r="D4511">
        <v>1557</v>
      </c>
      <c r="E4511" t="s">
        <v>14</v>
      </c>
      <c r="F4511" t="s">
        <v>69</v>
      </c>
      <c r="G4511" s="7">
        <v>5</v>
      </c>
      <c r="H4511" s="3">
        <v>101.37</v>
      </c>
      <c r="I4511">
        <v>0.21</v>
      </c>
      <c r="J4511" s="17" t="str" cm="1">
        <f t="array" ref="J4511">_xlfn.IFS(I4511&lt;=0.09,"&lt;0,1%",I4511&lt;=0.19,"&lt;0,2%",I4511&lt;=0.29,"&lt;0,3%",I4511&lt;=39,"&lt;0,4%")</f>
        <v>&lt;0,3%</v>
      </c>
      <c r="K4511" t="s">
        <v>17</v>
      </c>
      <c r="L4511" s="7">
        <v>9</v>
      </c>
      <c r="M4511" s="7" t="str" cm="1">
        <f t="array" ref="M4511">_xlfn.IFS(L4511&lt;1,"Very Fast",L4511&lt;3,"Fast",L4511&lt;5,"Normal",L4511&lt;=7,"Slow",L4511&gt;=8,"Very Slow")</f>
        <v>Very Slow</v>
      </c>
      <c r="N4511" s="5">
        <v>4.2</v>
      </c>
      <c r="O4511" t="str" cm="1">
        <f t="array" ref="O4511">_xlfn.IFS(N4511&lt;2,"Very Poor",N4511&lt;3,"Poor",N4511&lt;4,"Average",N4511&lt;4.5,"Good",N4511&lt;=5,"Excellent")</f>
        <v>Good</v>
      </c>
      <c r="P4511" s="12">
        <v>400.41</v>
      </c>
    </row>
    <row r="4512" spans="1:16" x14ac:dyDescent="0.35">
      <c r="A4512">
        <v>14511</v>
      </c>
      <c r="B4512" s="15">
        <v>49072</v>
      </c>
      <c r="C4512" s="7">
        <f t="shared" si="70"/>
        <v>2034</v>
      </c>
      <c r="D4512">
        <v>1556</v>
      </c>
      <c r="E4512" t="s">
        <v>21</v>
      </c>
      <c r="F4512" t="s">
        <v>69</v>
      </c>
      <c r="G4512" s="7">
        <v>6</v>
      </c>
      <c r="H4512" s="3">
        <v>30.41</v>
      </c>
      <c r="I4512">
        <v>0.21</v>
      </c>
      <c r="J4512" s="17" t="str" cm="1">
        <f t="array" ref="J4512">_xlfn.IFS(I4512&lt;=0.09,"&lt;0,1%",I4512&lt;=0.19,"&lt;0,2%",I4512&lt;=0.29,"&lt;0,3%",I4512&lt;=39,"&lt;0,4%")</f>
        <v>&lt;0,3%</v>
      </c>
      <c r="K4512" t="s">
        <v>17</v>
      </c>
      <c r="L4512" s="7">
        <v>1</v>
      </c>
      <c r="M4512" s="7" t="str" cm="1">
        <f t="array" ref="M4512">_xlfn.IFS(L4512&lt;1,"Very Fast",L4512&lt;3,"Fast",L4512&lt;5,"Normal",L4512&lt;=7,"Slow",L4512&gt;=8,"Very Slow")</f>
        <v>Fast</v>
      </c>
      <c r="N4512" s="5">
        <v>2</v>
      </c>
      <c r="O4512" t="str" cm="1">
        <f t="array" ref="O4512">_xlfn.IFS(N4512&lt;2,"Very Poor",N4512&lt;3,"Poor",N4512&lt;4,"Average",N4512&lt;4.5,"Good",N4512&lt;=5,"Excellent")</f>
        <v>Poor</v>
      </c>
      <c r="P4512" s="12">
        <v>144.13999999999999</v>
      </c>
    </row>
    <row r="4513" spans="1:16" x14ac:dyDescent="0.35">
      <c r="A4513">
        <v>14512</v>
      </c>
      <c r="B4513" s="15">
        <v>49073</v>
      </c>
      <c r="C4513" s="7">
        <f t="shared" si="70"/>
        <v>2034</v>
      </c>
      <c r="D4513">
        <v>1000</v>
      </c>
      <c r="E4513" t="s">
        <v>18</v>
      </c>
      <c r="F4513" t="s">
        <v>66</v>
      </c>
      <c r="G4513" s="7">
        <v>1</v>
      </c>
      <c r="H4513" s="3">
        <v>594.11</v>
      </c>
      <c r="I4513">
        <v>0.17</v>
      </c>
      <c r="J4513" s="17" t="str" cm="1">
        <f t="array" ref="J4513">_xlfn.IFS(I4513&lt;=0.09,"&lt;0,1%",I4513&lt;=0.19,"&lt;0,2%",I4513&lt;=0.29,"&lt;0,3%",I4513&lt;=39,"&lt;0,4%")</f>
        <v>&lt;0,2%</v>
      </c>
      <c r="K4513" t="s">
        <v>17</v>
      </c>
      <c r="L4513" s="7">
        <v>6</v>
      </c>
      <c r="M4513" s="7" t="str" cm="1">
        <f t="array" ref="M4513">_xlfn.IFS(L4513&lt;1,"Very Fast",L4513&lt;3,"Fast",L4513&lt;5,"Normal",L4513&lt;=7,"Slow",L4513&gt;=8,"Very Slow")</f>
        <v>Slow</v>
      </c>
      <c r="N4513" s="5">
        <v>1</v>
      </c>
      <c r="O4513" t="str" cm="1">
        <f t="array" ref="O4513">_xlfn.IFS(N4513&lt;2,"Very Poor",N4513&lt;3,"Poor",N4513&lt;4,"Average",N4513&lt;4.5,"Good",N4513&lt;=5,"Excellent")</f>
        <v>Very Poor</v>
      </c>
      <c r="P4513" s="12">
        <v>493.11</v>
      </c>
    </row>
    <row r="4514" spans="1:16" x14ac:dyDescent="0.35">
      <c r="A4514">
        <v>14513</v>
      </c>
      <c r="B4514" s="15">
        <v>49074</v>
      </c>
      <c r="C4514" s="7">
        <f t="shared" si="70"/>
        <v>2034</v>
      </c>
      <c r="D4514">
        <v>1167</v>
      </c>
      <c r="E4514" t="s">
        <v>21</v>
      </c>
      <c r="F4514" t="s">
        <v>69</v>
      </c>
      <c r="G4514" s="7">
        <v>5</v>
      </c>
      <c r="H4514" s="3">
        <v>178.14</v>
      </c>
      <c r="I4514">
        <v>0.11</v>
      </c>
      <c r="J4514" s="17" t="str" cm="1">
        <f t="array" ref="J4514">_xlfn.IFS(I4514&lt;=0.09,"&lt;0,1%",I4514&lt;=0.19,"&lt;0,2%",I4514&lt;=0.29,"&lt;0,3%",I4514&lt;=39,"&lt;0,4%")</f>
        <v>&lt;0,2%</v>
      </c>
      <c r="K4514" t="s">
        <v>15</v>
      </c>
      <c r="L4514" s="7">
        <v>10</v>
      </c>
      <c r="M4514" s="7" t="str" cm="1">
        <f t="array" ref="M4514">_xlfn.IFS(L4514&lt;1,"Very Fast",L4514&lt;3,"Fast",L4514&lt;5,"Normal",L4514&lt;=7,"Slow",L4514&gt;=8,"Very Slow")</f>
        <v>Very Slow</v>
      </c>
      <c r="N4514" s="5">
        <v>2.7</v>
      </c>
      <c r="O4514" t="str" cm="1">
        <f t="array" ref="O4514">_xlfn.IFS(N4514&lt;2,"Very Poor",N4514&lt;3,"Poor",N4514&lt;4,"Average",N4514&lt;4.5,"Good",N4514&lt;=5,"Excellent")</f>
        <v>Poor</v>
      </c>
      <c r="P4514" s="12">
        <v>792.72</v>
      </c>
    </row>
    <row r="4515" spans="1:16" x14ac:dyDescent="0.35">
      <c r="A4515">
        <v>14514</v>
      </c>
      <c r="B4515" s="15">
        <v>49075</v>
      </c>
      <c r="C4515" s="7">
        <f t="shared" si="70"/>
        <v>2034</v>
      </c>
      <c r="D4515">
        <v>1619</v>
      </c>
      <c r="E4515" t="s">
        <v>14</v>
      </c>
      <c r="F4515" t="s">
        <v>69</v>
      </c>
      <c r="G4515" s="7">
        <v>7</v>
      </c>
      <c r="H4515" s="3">
        <v>555.27</v>
      </c>
      <c r="I4515">
        <v>0.19</v>
      </c>
      <c r="J4515" s="17" t="str" cm="1">
        <f t="array" ref="J4515">_xlfn.IFS(I4515&lt;=0.09,"&lt;0,1%",I4515&lt;=0.19,"&lt;0,2%",I4515&lt;=0.29,"&lt;0,3%",I4515&lt;=39,"&lt;0,4%")</f>
        <v>&lt;0,2%</v>
      </c>
      <c r="K4515" t="s">
        <v>15</v>
      </c>
      <c r="L4515" s="7">
        <v>6</v>
      </c>
      <c r="M4515" s="7" t="str" cm="1">
        <f t="array" ref="M4515">_xlfn.IFS(L4515&lt;1,"Very Fast",L4515&lt;3,"Fast",L4515&lt;5,"Normal",L4515&lt;=7,"Slow",L4515&gt;=8,"Very Slow")</f>
        <v>Slow</v>
      </c>
      <c r="N4515" s="5">
        <v>3.7</v>
      </c>
      <c r="O4515" t="str" cm="1">
        <f t="array" ref="O4515">_xlfn.IFS(N4515&lt;2,"Very Poor",N4515&lt;3,"Poor",N4515&lt;4,"Average",N4515&lt;4.5,"Good",N4515&lt;=5,"Excellent")</f>
        <v>Average</v>
      </c>
      <c r="P4515" s="12">
        <v>3148.38</v>
      </c>
    </row>
    <row r="4516" spans="1:16" x14ac:dyDescent="0.35">
      <c r="A4516">
        <v>14515</v>
      </c>
      <c r="B4516" s="15">
        <v>49076</v>
      </c>
      <c r="C4516" s="7">
        <f t="shared" si="70"/>
        <v>2034</v>
      </c>
      <c r="D4516">
        <v>1018</v>
      </c>
      <c r="E4516" t="s">
        <v>14</v>
      </c>
      <c r="F4516" t="s">
        <v>68</v>
      </c>
      <c r="G4516" s="7">
        <v>5</v>
      </c>
      <c r="H4516" s="3">
        <v>597.59</v>
      </c>
      <c r="I4516">
        <v>0.18</v>
      </c>
      <c r="J4516" s="17" t="str" cm="1">
        <f t="array" ref="J4516">_xlfn.IFS(I4516&lt;=0.09,"&lt;0,1%",I4516&lt;=0.19,"&lt;0,2%",I4516&lt;=0.29,"&lt;0,3%",I4516&lt;=39,"&lt;0,4%")</f>
        <v>&lt;0,2%</v>
      </c>
      <c r="K4516" t="s">
        <v>17</v>
      </c>
      <c r="L4516" s="7">
        <v>8</v>
      </c>
      <c r="M4516" s="7" t="str" cm="1">
        <f t="array" ref="M4516">_xlfn.IFS(L4516&lt;1,"Very Fast",L4516&lt;3,"Fast",L4516&lt;5,"Normal",L4516&lt;=7,"Slow",L4516&gt;=8,"Very Slow")</f>
        <v>Very Slow</v>
      </c>
      <c r="N4516" s="5">
        <v>3.5</v>
      </c>
      <c r="O4516" t="str" cm="1">
        <f t="array" ref="O4516">_xlfn.IFS(N4516&lt;2,"Very Poor",N4516&lt;3,"Poor",N4516&lt;4,"Average",N4516&lt;4.5,"Good",N4516&lt;=5,"Excellent")</f>
        <v>Average</v>
      </c>
      <c r="P4516" s="12">
        <v>2450.12</v>
      </c>
    </row>
    <row r="4517" spans="1:16" x14ac:dyDescent="0.35">
      <c r="A4517">
        <v>14516</v>
      </c>
      <c r="B4517" s="15">
        <v>49077</v>
      </c>
      <c r="C4517" s="7">
        <f t="shared" si="70"/>
        <v>2034</v>
      </c>
      <c r="D4517">
        <v>1331</v>
      </c>
      <c r="E4517" t="s">
        <v>14</v>
      </c>
      <c r="F4517" t="s">
        <v>68</v>
      </c>
      <c r="G4517" s="7">
        <v>2</v>
      </c>
      <c r="H4517" s="3">
        <v>365.91</v>
      </c>
      <c r="I4517">
        <v>0.01</v>
      </c>
      <c r="J4517" s="17" t="str" cm="1">
        <f t="array" ref="J4517">_xlfn.IFS(I4517&lt;=0.09,"&lt;0,1%",I4517&lt;=0.19,"&lt;0,2%",I4517&lt;=0.29,"&lt;0,3%",I4517&lt;=39,"&lt;0,4%")</f>
        <v>&lt;0,1%</v>
      </c>
      <c r="K4517" t="s">
        <v>15</v>
      </c>
      <c r="L4517" s="7">
        <v>7</v>
      </c>
      <c r="M4517" s="7" t="str" cm="1">
        <f t="array" ref="M4517">_xlfn.IFS(L4517&lt;1,"Very Fast",L4517&lt;3,"Fast",L4517&lt;5,"Normal",L4517&lt;=7,"Slow",L4517&gt;=8,"Very Slow")</f>
        <v>Slow</v>
      </c>
      <c r="N4517" s="5">
        <v>2.8</v>
      </c>
      <c r="O4517" t="str" cm="1">
        <f t="array" ref="O4517">_xlfn.IFS(N4517&lt;2,"Very Poor",N4517&lt;3,"Poor",N4517&lt;4,"Average",N4517&lt;4.5,"Good",N4517&lt;=5,"Excellent")</f>
        <v>Poor</v>
      </c>
      <c r="P4517" s="12">
        <v>724.5</v>
      </c>
    </row>
    <row r="4518" spans="1:16" x14ac:dyDescent="0.35">
      <c r="A4518">
        <v>14517</v>
      </c>
      <c r="B4518" s="15">
        <v>49078</v>
      </c>
      <c r="C4518" s="7">
        <f t="shared" si="70"/>
        <v>2034</v>
      </c>
      <c r="D4518">
        <v>1583</v>
      </c>
      <c r="E4518" t="s">
        <v>18</v>
      </c>
      <c r="F4518" t="s">
        <v>69</v>
      </c>
      <c r="G4518" s="7">
        <v>2</v>
      </c>
      <c r="H4518" s="3">
        <v>34.42</v>
      </c>
      <c r="I4518">
        <v>0.1</v>
      </c>
      <c r="J4518" s="17" t="str" cm="1">
        <f t="array" ref="J4518">_xlfn.IFS(I4518&lt;=0.09,"&lt;0,1%",I4518&lt;=0.19,"&lt;0,2%",I4518&lt;=0.29,"&lt;0,3%",I4518&lt;=39,"&lt;0,4%")</f>
        <v>&lt;0,2%</v>
      </c>
      <c r="K4518" t="s">
        <v>17</v>
      </c>
      <c r="L4518" s="7">
        <v>7</v>
      </c>
      <c r="M4518" s="7" t="str" cm="1">
        <f t="array" ref="M4518">_xlfn.IFS(L4518&lt;1,"Very Fast",L4518&lt;3,"Fast",L4518&lt;5,"Normal",L4518&lt;=7,"Slow",L4518&gt;=8,"Very Slow")</f>
        <v>Slow</v>
      </c>
      <c r="N4518" s="5">
        <v>2.2000000000000002</v>
      </c>
      <c r="O4518" t="str" cm="1">
        <f t="array" ref="O4518">_xlfn.IFS(N4518&lt;2,"Very Poor",N4518&lt;3,"Poor",N4518&lt;4,"Average",N4518&lt;4.5,"Good",N4518&lt;=5,"Excellent")</f>
        <v>Poor</v>
      </c>
      <c r="P4518" s="12">
        <v>61.96</v>
      </c>
    </row>
    <row r="4519" spans="1:16" x14ac:dyDescent="0.35">
      <c r="A4519">
        <v>14518</v>
      </c>
      <c r="B4519" s="15">
        <v>49079</v>
      </c>
      <c r="C4519" s="7">
        <f t="shared" si="70"/>
        <v>2034</v>
      </c>
      <c r="D4519">
        <v>1455</v>
      </c>
      <c r="E4519" t="s">
        <v>21</v>
      </c>
      <c r="F4519" t="s">
        <v>66</v>
      </c>
      <c r="G4519" s="7">
        <v>5</v>
      </c>
      <c r="H4519" s="3">
        <v>62.73</v>
      </c>
      <c r="I4519">
        <v>0.02</v>
      </c>
      <c r="J4519" s="17" t="str" cm="1">
        <f t="array" ref="J4519">_xlfn.IFS(I4519&lt;=0.09,"&lt;0,1%",I4519&lt;=0.19,"&lt;0,2%",I4519&lt;=0.29,"&lt;0,3%",I4519&lt;=39,"&lt;0,4%")</f>
        <v>&lt;0,1%</v>
      </c>
      <c r="K4519" t="s">
        <v>15</v>
      </c>
      <c r="L4519" s="7">
        <v>2</v>
      </c>
      <c r="M4519" s="7" t="str" cm="1">
        <f t="array" ref="M4519">_xlfn.IFS(L4519&lt;1,"Very Fast",L4519&lt;3,"Fast",L4519&lt;5,"Normal",L4519&lt;=7,"Slow",L4519&gt;=8,"Very Slow")</f>
        <v>Fast</v>
      </c>
      <c r="N4519" s="5">
        <v>2.9</v>
      </c>
      <c r="O4519" t="str" cm="1">
        <f t="array" ref="O4519">_xlfn.IFS(N4519&lt;2,"Very Poor",N4519&lt;3,"Poor",N4519&lt;4,"Average",N4519&lt;4.5,"Good",N4519&lt;=5,"Excellent")</f>
        <v>Poor</v>
      </c>
      <c r="P4519" s="12">
        <v>307.38</v>
      </c>
    </row>
    <row r="4520" spans="1:16" x14ac:dyDescent="0.35">
      <c r="A4520">
        <v>14519</v>
      </c>
      <c r="B4520" s="15">
        <v>49080</v>
      </c>
      <c r="C4520" s="7">
        <f t="shared" si="70"/>
        <v>2034</v>
      </c>
      <c r="D4520">
        <v>1956</v>
      </c>
      <c r="E4520" t="s">
        <v>14</v>
      </c>
      <c r="F4520" t="s">
        <v>69</v>
      </c>
      <c r="G4520" s="7">
        <v>2</v>
      </c>
      <c r="H4520" s="3">
        <v>296.73</v>
      </c>
      <c r="I4520">
        <v>0.32</v>
      </c>
      <c r="J4520" s="17" t="str" cm="1">
        <f t="array" ref="J4520">_xlfn.IFS(I4520&lt;=0.09,"&lt;0,1%",I4520&lt;=0.19,"&lt;0,2%",I4520&lt;=0.29,"&lt;0,3%",I4520&lt;=39,"&lt;0,4%")</f>
        <v>&lt;0,4%</v>
      </c>
      <c r="K4520" t="s">
        <v>15</v>
      </c>
      <c r="L4520" s="7">
        <v>11</v>
      </c>
      <c r="M4520" s="7" t="str" cm="1">
        <f t="array" ref="M4520">_xlfn.IFS(L4520&lt;1,"Very Fast",L4520&lt;3,"Fast",L4520&lt;5,"Normal",L4520&lt;=7,"Slow",L4520&gt;=8,"Very Slow")</f>
        <v>Very Slow</v>
      </c>
      <c r="N4520" s="5">
        <v>1.1000000000000001</v>
      </c>
      <c r="O4520" t="str" cm="1">
        <f t="array" ref="O4520">_xlfn.IFS(N4520&lt;2,"Very Poor",N4520&lt;3,"Poor",N4520&lt;4,"Average",N4520&lt;4.5,"Good",N4520&lt;=5,"Excellent")</f>
        <v>Very Poor</v>
      </c>
      <c r="P4520" s="12">
        <v>403.55</v>
      </c>
    </row>
    <row r="4521" spans="1:16" x14ac:dyDescent="0.35">
      <c r="A4521">
        <v>14520</v>
      </c>
      <c r="B4521" s="15">
        <v>49081</v>
      </c>
      <c r="C4521" s="7">
        <f t="shared" si="70"/>
        <v>2034</v>
      </c>
      <c r="D4521">
        <v>1108</v>
      </c>
      <c r="E4521" t="s">
        <v>18</v>
      </c>
      <c r="F4521" t="s">
        <v>66</v>
      </c>
      <c r="G4521" s="7">
        <v>4</v>
      </c>
      <c r="H4521" s="3">
        <v>252.61</v>
      </c>
      <c r="I4521">
        <v>0.25</v>
      </c>
      <c r="J4521" s="17" t="str" cm="1">
        <f t="array" ref="J4521">_xlfn.IFS(I4521&lt;=0.09,"&lt;0,1%",I4521&lt;=0.19,"&lt;0,2%",I4521&lt;=0.29,"&lt;0,3%",I4521&lt;=39,"&lt;0,4%")</f>
        <v>&lt;0,3%</v>
      </c>
      <c r="K4521" t="s">
        <v>13</v>
      </c>
      <c r="L4521" s="7">
        <v>4</v>
      </c>
      <c r="M4521" s="7" t="str" cm="1">
        <f t="array" ref="M4521">_xlfn.IFS(L4521&lt;1,"Very Fast",L4521&lt;3,"Fast",L4521&lt;5,"Normal",L4521&lt;=7,"Slow",L4521&gt;=8,"Very Slow")</f>
        <v>Normal</v>
      </c>
      <c r="N4521" s="5">
        <v>1.3</v>
      </c>
      <c r="O4521" t="str" cm="1">
        <f t="array" ref="O4521">_xlfn.IFS(N4521&lt;2,"Very Poor",N4521&lt;3,"Poor",N4521&lt;4,"Average",N4521&lt;4.5,"Good",N4521&lt;=5,"Excellent")</f>
        <v>Very Poor</v>
      </c>
      <c r="P4521" s="12">
        <v>757.83</v>
      </c>
    </row>
    <row r="4522" spans="1:16" x14ac:dyDescent="0.35">
      <c r="A4522">
        <v>14521</v>
      </c>
      <c r="B4522" s="15">
        <v>49082</v>
      </c>
      <c r="C4522" s="7">
        <f t="shared" si="70"/>
        <v>2034</v>
      </c>
      <c r="D4522">
        <v>1267</v>
      </c>
      <c r="E4522" t="s">
        <v>18</v>
      </c>
      <c r="F4522" t="s">
        <v>69</v>
      </c>
      <c r="G4522" s="7">
        <v>1</v>
      </c>
      <c r="H4522" s="3">
        <v>369.61</v>
      </c>
      <c r="I4522">
        <v>0.35</v>
      </c>
      <c r="J4522" s="17" t="str" cm="1">
        <f t="array" ref="J4522">_xlfn.IFS(I4522&lt;=0.09,"&lt;0,1%",I4522&lt;=0.19,"&lt;0,2%",I4522&lt;=0.29,"&lt;0,3%",I4522&lt;=39,"&lt;0,4%")</f>
        <v>&lt;0,4%</v>
      </c>
      <c r="K4522" t="s">
        <v>17</v>
      </c>
      <c r="L4522" s="7">
        <v>1</v>
      </c>
      <c r="M4522" s="7" t="str" cm="1">
        <f t="array" ref="M4522">_xlfn.IFS(L4522&lt;1,"Very Fast",L4522&lt;3,"Fast",L4522&lt;5,"Normal",L4522&lt;=7,"Slow",L4522&gt;=8,"Very Slow")</f>
        <v>Fast</v>
      </c>
      <c r="N4522" s="5">
        <v>1.7</v>
      </c>
      <c r="O4522" t="str" cm="1">
        <f t="array" ref="O4522">_xlfn.IFS(N4522&lt;2,"Very Poor",N4522&lt;3,"Poor",N4522&lt;4,"Average",N4522&lt;4.5,"Good",N4522&lt;=5,"Excellent")</f>
        <v>Very Poor</v>
      </c>
      <c r="P4522" s="12">
        <v>240.25</v>
      </c>
    </row>
    <row r="4523" spans="1:16" x14ac:dyDescent="0.35">
      <c r="A4523">
        <v>14522</v>
      </c>
      <c r="B4523" s="15">
        <v>49083</v>
      </c>
      <c r="C4523" s="7">
        <f t="shared" si="70"/>
        <v>2034</v>
      </c>
      <c r="D4523">
        <v>1444</v>
      </c>
      <c r="E4523" t="s">
        <v>18</v>
      </c>
      <c r="F4523" t="s">
        <v>68</v>
      </c>
      <c r="G4523" s="7">
        <v>7</v>
      </c>
      <c r="H4523" s="3">
        <v>271.73</v>
      </c>
      <c r="I4523">
        <v>0.11</v>
      </c>
      <c r="J4523" s="17" t="str" cm="1">
        <f t="array" ref="J4523">_xlfn.IFS(I4523&lt;=0.09,"&lt;0,1%",I4523&lt;=0.19,"&lt;0,2%",I4523&lt;=0.29,"&lt;0,3%",I4523&lt;=39,"&lt;0,4%")</f>
        <v>&lt;0,2%</v>
      </c>
      <c r="K4523" t="s">
        <v>17</v>
      </c>
      <c r="L4523" s="7">
        <v>11</v>
      </c>
      <c r="M4523" s="7" t="str" cm="1">
        <f t="array" ref="M4523">_xlfn.IFS(L4523&lt;1,"Very Fast",L4523&lt;3,"Fast",L4523&lt;5,"Normal",L4523&lt;=7,"Slow",L4523&gt;=8,"Very Slow")</f>
        <v>Very Slow</v>
      </c>
      <c r="N4523" s="5">
        <v>3.5</v>
      </c>
      <c r="O4523" t="str" cm="1">
        <f t="array" ref="O4523">_xlfn.IFS(N4523&lt;2,"Very Poor",N4523&lt;3,"Poor",N4523&lt;4,"Average",N4523&lt;4.5,"Good",N4523&lt;=5,"Excellent")</f>
        <v>Average</v>
      </c>
      <c r="P4523" s="12">
        <v>1692.88</v>
      </c>
    </row>
    <row r="4524" spans="1:16" x14ac:dyDescent="0.35">
      <c r="A4524">
        <v>14523</v>
      </c>
      <c r="B4524" s="15">
        <v>49084</v>
      </c>
      <c r="C4524" s="7">
        <f t="shared" si="70"/>
        <v>2034</v>
      </c>
      <c r="D4524">
        <v>1239</v>
      </c>
      <c r="E4524" t="s">
        <v>11</v>
      </c>
      <c r="F4524" t="s">
        <v>69</v>
      </c>
      <c r="G4524" s="7">
        <v>5</v>
      </c>
      <c r="H4524" s="3">
        <v>561.42999999999995</v>
      </c>
      <c r="I4524">
        <v>0.31</v>
      </c>
      <c r="J4524" s="17" t="str" cm="1">
        <f t="array" ref="J4524">_xlfn.IFS(I4524&lt;=0.09,"&lt;0,1%",I4524&lt;=0.19,"&lt;0,2%",I4524&lt;=0.29,"&lt;0,3%",I4524&lt;=39,"&lt;0,4%")</f>
        <v>&lt;0,4%</v>
      </c>
      <c r="K4524" t="s">
        <v>13</v>
      </c>
      <c r="L4524" s="7">
        <v>11</v>
      </c>
      <c r="M4524" s="7" t="str" cm="1">
        <f t="array" ref="M4524">_xlfn.IFS(L4524&lt;1,"Very Fast",L4524&lt;3,"Fast",L4524&lt;5,"Normal",L4524&lt;=7,"Slow",L4524&gt;=8,"Very Slow")</f>
        <v>Very Slow</v>
      </c>
      <c r="N4524" s="5">
        <v>1.9</v>
      </c>
      <c r="O4524" t="str" cm="1">
        <f t="array" ref="O4524">_xlfn.IFS(N4524&lt;2,"Very Poor",N4524&lt;3,"Poor",N4524&lt;4,"Average",N4524&lt;4.5,"Good",N4524&lt;=5,"Excellent")</f>
        <v>Very Poor</v>
      </c>
      <c r="P4524" s="12">
        <v>1936.93</v>
      </c>
    </row>
    <row r="4525" spans="1:16" x14ac:dyDescent="0.35">
      <c r="A4525">
        <v>14524</v>
      </c>
      <c r="B4525" s="15">
        <v>49085</v>
      </c>
      <c r="C4525" s="7">
        <f t="shared" si="70"/>
        <v>2034</v>
      </c>
      <c r="D4525">
        <v>1928</v>
      </c>
      <c r="E4525" t="s">
        <v>21</v>
      </c>
      <c r="F4525" t="s">
        <v>69</v>
      </c>
      <c r="G4525" s="7">
        <v>1</v>
      </c>
      <c r="H4525" s="3">
        <v>327.82</v>
      </c>
      <c r="I4525">
        <v>0.21</v>
      </c>
      <c r="J4525" s="17" t="str" cm="1">
        <f t="array" ref="J4525">_xlfn.IFS(I4525&lt;=0.09,"&lt;0,1%",I4525&lt;=0.19,"&lt;0,2%",I4525&lt;=0.29,"&lt;0,3%",I4525&lt;=39,"&lt;0,4%")</f>
        <v>&lt;0,3%</v>
      </c>
      <c r="K4525" t="s">
        <v>17</v>
      </c>
      <c r="L4525" s="7">
        <v>7</v>
      </c>
      <c r="M4525" s="7" t="str" cm="1">
        <f t="array" ref="M4525">_xlfn.IFS(L4525&lt;1,"Very Fast",L4525&lt;3,"Fast",L4525&lt;5,"Normal",L4525&lt;=7,"Slow",L4525&gt;=8,"Very Slow")</f>
        <v>Slow</v>
      </c>
      <c r="N4525" s="5">
        <v>2.7</v>
      </c>
      <c r="O4525" t="str" cm="1">
        <f t="array" ref="O4525">_xlfn.IFS(N4525&lt;2,"Very Poor",N4525&lt;3,"Poor",N4525&lt;4,"Average",N4525&lt;4.5,"Good",N4525&lt;=5,"Excellent")</f>
        <v>Poor</v>
      </c>
      <c r="P4525" s="12">
        <v>258.98</v>
      </c>
    </row>
    <row r="4526" spans="1:16" x14ac:dyDescent="0.35">
      <c r="A4526">
        <v>14525</v>
      </c>
      <c r="B4526" s="15">
        <v>49086</v>
      </c>
      <c r="C4526" s="7">
        <f t="shared" si="70"/>
        <v>2034</v>
      </c>
      <c r="D4526">
        <v>1300</v>
      </c>
      <c r="E4526" t="s">
        <v>18</v>
      </c>
      <c r="F4526" t="s">
        <v>69</v>
      </c>
      <c r="G4526" s="7">
        <v>4</v>
      </c>
      <c r="H4526" s="3">
        <v>420.83</v>
      </c>
      <c r="I4526">
        <v>0.16</v>
      </c>
      <c r="J4526" s="17" t="str" cm="1">
        <f t="array" ref="J4526">_xlfn.IFS(I4526&lt;=0.09,"&lt;0,1%",I4526&lt;=0.19,"&lt;0,2%",I4526&lt;=0.29,"&lt;0,3%",I4526&lt;=39,"&lt;0,4%")</f>
        <v>&lt;0,2%</v>
      </c>
      <c r="K4526" t="s">
        <v>17</v>
      </c>
      <c r="L4526" s="7">
        <v>4</v>
      </c>
      <c r="M4526" s="7" t="str" cm="1">
        <f t="array" ref="M4526">_xlfn.IFS(L4526&lt;1,"Very Fast",L4526&lt;3,"Fast",L4526&lt;5,"Normal",L4526&lt;=7,"Slow",L4526&gt;=8,"Very Slow")</f>
        <v>Normal</v>
      </c>
      <c r="N4526" s="5">
        <v>3.5</v>
      </c>
      <c r="O4526" t="str" cm="1">
        <f t="array" ref="O4526">_xlfn.IFS(N4526&lt;2,"Very Poor",N4526&lt;3,"Poor",N4526&lt;4,"Average",N4526&lt;4.5,"Good",N4526&lt;=5,"Excellent")</f>
        <v>Average</v>
      </c>
      <c r="P4526" s="12">
        <v>1413.99</v>
      </c>
    </row>
    <row r="4527" spans="1:16" x14ac:dyDescent="0.35">
      <c r="A4527">
        <v>14526</v>
      </c>
      <c r="B4527" s="15">
        <v>49087</v>
      </c>
      <c r="C4527" s="7">
        <f t="shared" si="70"/>
        <v>2034</v>
      </c>
      <c r="D4527">
        <v>1601</v>
      </c>
      <c r="E4527" t="s">
        <v>14</v>
      </c>
      <c r="F4527" t="s">
        <v>69</v>
      </c>
      <c r="G4527" s="7">
        <v>7</v>
      </c>
      <c r="H4527" s="3">
        <v>539.44000000000005</v>
      </c>
      <c r="I4527">
        <v>0.08</v>
      </c>
      <c r="J4527" s="17" t="str" cm="1">
        <f t="array" ref="J4527">_xlfn.IFS(I4527&lt;=0.09,"&lt;0,1%",I4527&lt;=0.19,"&lt;0,2%",I4527&lt;=0.29,"&lt;0,3%",I4527&lt;=39,"&lt;0,4%")</f>
        <v>&lt;0,1%</v>
      </c>
      <c r="K4527" t="s">
        <v>13</v>
      </c>
      <c r="L4527" s="7">
        <v>9</v>
      </c>
      <c r="M4527" s="7" t="str" cm="1">
        <f t="array" ref="M4527">_xlfn.IFS(L4527&lt;1,"Very Fast",L4527&lt;3,"Fast",L4527&lt;5,"Normal",L4527&lt;=7,"Slow",L4527&gt;=8,"Very Slow")</f>
        <v>Very Slow</v>
      </c>
      <c r="N4527" s="5">
        <v>4.3</v>
      </c>
      <c r="O4527" t="str" cm="1">
        <f t="array" ref="O4527">_xlfn.IFS(N4527&lt;2,"Very Poor",N4527&lt;3,"Poor",N4527&lt;4,"Average",N4527&lt;4.5,"Good",N4527&lt;=5,"Excellent")</f>
        <v>Good</v>
      </c>
      <c r="P4527" s="12">
        <v>3473.99</v>
      </c>
    </row>
    <row r="4528" spans="1:16" x14ac:dyDescent="0.35">
      <c r="A4528">
        <v>14527</v>
      </c>
      <c r="B4528" s="15">
        <v>49088</v>
      </c>
      <c r="C4528" s="7">
        <f t="shared" si="70"/>
        <v>2034</v>
      </c>
      <c r="D4528">
        <v>1102</v>
      </c>
      <c r="E4528" t="s">
        <v>14</v>
      </c>
      <c r="F4528" t="s">
        <v>66</v>
      </c>
      <c r="G4528" s="7">
        <v>2</v>
      </c>
      <c r="H4528" s="3">
        <v>100.92</v>
      </c>
      <c r="I4528">
        <v>0.26</v>
      </c>
      <c r="J4528" s="17" t="str" cm="1">
        <f t="array" ref="J4528">_xlfn.IFS(I4528&lt;=0.09,"&lt;0,1%",I4528&lt;=0.19,"&lt;0,2%",I4528&lt;=0.29,"&lt;0,3%",I4528&lt;=39,"&lt;0,4%")</f>
        <v>&lt;0,3%</v>
      </c>
      <c r="K4528" t="s">
        <v>17</v>
      </c>
      <c r="L4528" s="7">
        <v>6</v>
      </c>
      <c r="M4528" s="7" t="str" cm="1">
        <f t="array" ref="M4528">_xlfn.IFS(L4528&lt;1,"Very Fast",L4528&lt;3,"Fast",L4528&lt;5,"Normal",L4528&lt;=7,"Slow",L4528&gt;=8,"Very Slow")</f>
        <v>Slow</v>
      </c>
      <c r="N4528" s="5">
        <v>3.2</v>
      </c>
      <c r="O4528" t="str" cm="1">
        <f t="array" ref="O4528">_xlfn.IFS(N4528&lt;2,"Very Poor",N4528&lt;3,"Poor",N4528&lt;4,"Average",N4528&lt;4.5,"Good",N4528&lt;=5,"Excellent")</f>
        <v>Average</v>
      </c>
      <c r="P4528" s="12">
        <v>149.36000000000001</v>
      </c>
    </row>
    <row r="4529" spans="1:16" x14ac:dyDescent="0.35">
      <c r="A4529">
        <v>14528</v>
      </c>
      <c r="B4529" s="15">
        <v>49089</v>
      </c>
      <c r="C4529" s="7">
        <f t="shared" si="70"/>
        <v>2034</v>
      </c>
      <c r="D4529">
        <v>1987</v>
      </c>
      <c r="E4529" t="s">
        <v>21</v>
      </c>
      <c r="F4529" t="s">
        <v>66</v>
      </c>
      <c r="G4529" s="7">
        <v>3</v>
      </c>
      <c r="H4529" s="3">
        <v>149.38999999999999</v>
      </c>
      <c r="I4529">
        <v>0.32</v>
      </c>
      <c r="J4529" s="17" t="str" cm="1">
        <f t="array" ref="J4529">_xlfn.IFS(I4529&lt;=0.09,"&lt;0,1%",I4529&lt;=0.19,"&lt;0,2%",I4529&lt;=0.29,"&lt;0,3%",I4529&lt;=39,"&lt;0,4%")</f>
        <v>&lt;0,4%</v>
      </c>
      <c r="K4529" t="s">
        <v>17</v>
      </c>
      <c r="L4529" s="7">
        <v>6</v>
      </c>
      <c r="M4529" s="7" t="str" cm="1">
        <f t="array" ref="M4529">_xlfn.IFS(L4529&lt;1,"Very Fast",L4529&lt;3,"Fast",L4529&lt;5,"Normal",L4529&lt;=7,"Slow",L4529&gt;=8,"Very Slow")</f>
        <v>Slow</v>
      </c>
      <c r="N4529" s="5">
        <v>1.7</v>
      </c>
      <c r="O4529" t="str" cm="1">
        <f t="array" ref="O4529">_xlfn.IFS(N4529&lt;2,"Very Poor",N4529&lt;3,"Poor",N4529&lt;4,"Average",N4529&lt;4.5,"Good",N4529&lt;=5,"Excellent")</f>
        <v>Very Poor</v>
      </c>
      <c r="P4529" s="12">
        <v>304.76</v>
      </c>
    </row>
    <row r="4530" spans="1:16" x14ac:dyDescent="0.35">
      <c r="A4530">
        <v>14529</v>
      </c>
      <c r="B4530" s="15">
        <v>49090</v>
      </c>
      <c r="C4530" s="7">
        <f t="shared" si="70"/>
        <v>2034</v>
      </c>
      <c r="D4530">
        <v>1249</v>
      </c>
      <c r="E4530" t="s">
        <v>18</v>
      </c>
      <c r="F4530" t="s">
        <v>68</v>
      </c>
      <c r="G4530" s="7">
        <v>4</v>
      </c>
      <c r="H4530" s="3">
        <v>77.78</v>
      </c>
      <c r="I4530">
        <v>0.08</v>
      </c>
      <c r="J4530" s="17" t="str" cm="1">
        <f t="array" ref="J4530">_xlfn.IFS(I4530&lt;=0.09,"&lt;0,1%",I4530&lt;=0.19,"&lt;0,2%",I4530&lt;=0.29,"&lt;0,3%",I4530&lt;=39,"&lt;0,4%")</f>
        <v>&lt;0,1%</v>
      </c>
      <c r="K4530" t="s">
        <v>15</v>
      </c>
      <c r="L4530" s="7">
        <v>9</v>
      </c>
      <c r="M4530" s="7" t="str" cm="1">
        <f t="array" ref="M4530">_xlfn.IFS(L4530&lt;1,"Very Fast",L4530&lt;3,"Fast",L4530&lt;5,"Normal",L4530&lt;=7,"Slow",L4530&gt;=8,"Very Slow")</f>
        <v>Very Slow</v>
      </c>
      <c r="N4530" s="5">
        <v>4.8</v>
      </c>
      <c r="O4530" t="str" cm="1">
        <f t="array" ref="O4530">_xlfn.IFS(N4530&lt;2,"Very Poor",N4530&lt;3,"Poor",N4530&lt;4,"Average",N4530&lt;4.5,"Good",N4530&lt;=5,"Excellent")</f>
        <v>Excellent</v>
      </c>
      <c r="P4530" s="12">
        <v>286.23</v>
      </c>
    </row>
    <row r="4531" spans="1:16" x14ac:dyDescent="0.35">
      <c r="A4531">
        <v>14530</v>
      </c>
      <c r="B4531" s="15">
        <v>49091</v>
      </c>
      <c r="C4531" s="7">
        <f t="shared" si="70"/>
        <v>2034</v>
      </c>
      <c r="D4531">
        <v>1452</v>
      </c>
      <c r="E4531" t="s">
        <v>18</v>
      </c>
      <c r="F4531" t="s">
        <v>68</v>
      </c>
      <c r="G4531" s="7">
        <v>3</v>
      </c>
      <c r="H4531" s="3">
        <v>96.69</v>
      </c>
      <c r="I4531">
        <v>0.06</v>
      </c>
      <c r="J4531" s="17" t="str" cm="1">
        <f t="array" ref="J4531">_xlfn.IFS(I4531&lt;=0.09,"&lt;0,1%",I4531&lt;=0.19,"&lt;0,2%",I4531&lt;=0.29,"&lt;0,3%",I4531&lt;=39,"&lt;0,4%")</f>
        <v>&lt;0,1%</v>
      </c>
      <c r="K4531" t="s">
        <v>13</v>
      </c>
      <c r="L4531" s="7">
        <v>8</v>
      </c>
      <c r="M4531" s="7" t="str" cm="1">
        <f t="array" ref="M4531">_xlfn.IFS(L4531&lt;1,"Very Fast",L4531&lt;3,"Fast",L4531&lt;5,"Normal",L4531&lt;=7,"Slow",L4531&gt;=8,"Very Slow")</f>
        <v>Very Slow</v>
      </c>
      <c r="N4531" s="5">
        <v>1.4</v>
      </c>
      <c r="O4531" t="str" cm="1">
        <f t="array" ref="O4531">_xlfn.IFS(N4531&lt;2,"Very Poor",N4531&lt;3,"Poor",N4531&lt;4,"Average",N4531&lt;4.5,"Good",N4531&lt;=5,"Excellent")</f>
        <v>Very Poor</v>
      </c>
      <c r="P4531" s="12">
        <v>272.67</v>
      </c>
    </row>
    <row r="4532" spans="1:16" x14ac:dyDescent="0.35">
      <c r="A4532">
        <v>14531</v>
      </c>
      <c r="B4532" s="15">
        <v>49092</v>
      </c>
      <c r="C4532" s="7">
        <f t="shared" si="70"/>
        <v>2034</v>
      </c>
      <c r="D4532">
        <v>1519</v>
      </c>
      <c r="E4532" t="s">
        <v>11</v>
      </c>
      <c r="F4532" t="s">
        <v>66</v>
      </c>
      <c r="G4532" s="7">
        <v>1</v>
      </c>
      <c r="H4532" s="3">
        <v>314.86</v>
      </c>
      <c r="I4532">
        <v>0.24</v>
      </c>
      <c r="J4532" s="17" t="str" cm="1">
        <f t="array" ref="J4532">_xlfn.IFS(I4532&lt;=0.09,"&lt;0,1%",I4532&lt;=0.19,"&lt;0,2%",I4532&lt;=0.29,"&lt;0,3%",I4532&lt;=39,"&lt;0,4%")</f>
        <v>&lt;0,3%</v>
      </c>
      <c r="K4532" t="s">
        <v>15</v>
      </c>
      <c r="L4532" s="7">
        <v>6</v>
      </c>
      <c r="M4532" s="7" t="str" cm="1">
        <f t="array" ref="M4532">_xlfn.IFS(L4532&lt;1,"Very Fast",L4532&lt;3,"Fast",L4532&lt;5,"Normal",L4532&lt;=7,"Slow",L4532&gt;=8,"Very Slow")</f>
        <v>Slow</v>
      </c>
      <c r="N4532" s="5">
        <v>2.5</v>
      </c>
      <c r="O4532" t="str" cm="1">
        <f t="array" ref="O4532">_xlfn.IFS(N4532&lt;2,"Very Poor",N4532&lt;3,"Poor",N4532&lt;4,"Average",N4532&lt;4.5,"Good",N4532&lt;=5,"Excellent")</f>
        <v>Poor</v>
      </c>
      <c r="P4532" s="12">
        <v>239.29</v>
      </c>
    </row>
    <row r="4533" spans="1:16" x14ac:dyDescent="0.35">
      <c r="A4533">
        <v>14532</v>
      </c>
      <c r="B4533" s="15">
        <v>49093</v>
      </c>
      <c r="C4533" s="7">
        <f t="shared" si="70"/>
        <v>2034</v>
      </c>
      <c r="D4533">
        <v>1152</v>
      </c>
      <c r="E4533" t="s">
        <v>18</v>
      </c>
      <c r="F4533" t="s">
        <v>69</v>
      </c>
      <c r="G4533" s="7">
        <v>5</v>
      </c>
      <c r="H4533" s="3">
        <v>202.89</v>
      </c>
      <c r="I4533">
        <v>0.34</v>
      </c>
      <c r="J4533" s="17" t="str" cm="1">
        <f t="array" ref="J4533">_xlfn.IFS(I4533&lt;=0.09,"&lt;0,1%",I4533&lt;=0.19,"&lt;0,2%",I4533&lt;=0.29,"&lt;0,3%",I4533&lt;=39,"&lt;0,4%")</f>
        <v>&lt;0,4%</v>
      </c>
      <c r="K4533" t="s">
        <v>15</v>
      </c>
      <c r="L4533" s="7">
        <v>6</v>
      </c>
      <c r="M4533" s="7" t="str" cm="1">
        <f t="array" ref="M4533">_xlfn.IFS(L4533&lt;1,"Very Fast",L4533&lt;3,"Fast",L4533&lt;5,"Normal",L4533&lt;=7,"Slow",L4533&gt;=8,"Very Slow")</f>
        <v>Slow</v>
      </c>
      <c r="N4533" s="5">
        <v>4.7</v>
      </c>
      <c r="O4533" t="str" cm="1">
        <f t="array" ref="O4533">_xlfn.IFS(N4533&lt;2,"Very Poor",N4533&lt;3,"Poor",N4533&lt;4,"Average",N4533&lt;4.5,"Good",N4533&lt;=5,"Excellent")</f>
        <v>Excellent</v>
      </c>
      <c r="P4533" s="12">
        <v>669.54</v>
      </c>
    </row>
    <row r="4534" spans="1:16" x14ac:dyDescent="0.35">
      <c r="A4534">
        <v>14533</v>
      </c>
      <c r="B4534" s="15">
        <v>49094</v>
      </c>
      <c r="C4534" s="7">
        <f t="shared" si="70"/>
        <v>2034</v>
      </c>
      <c r="D4534">
        <v>1858</v>
      </c>
      <c r="E4534" t="s">
        <v>18</v>
      </c>
      <c r="F4534" t="s">
        <v>68</v>
      </c>
      <c r="G4534" s="7">
        <v>7</v>
      </c>
      <c r="H4534" s="3">
        <v>262.56</v>
      </c>
      <c r="I4534">
        <v>0.26</v>
      </c>
      <c r="J4534" s="17" t="str" cm="1">
        <f t="array" ref="J4534">_xlfn.IFS(I4534&lt;=0.09,"&lt;0,1%",I4534&lt;=0.19,"&lt;0,2%",I4534&lt;=0.29,"&lt;0,3%",I4534&lt;=39,"&lt;0,4%")</f>
        <v>&lt;0,3%</v>
      </c>
      <c r="K4534" t="s">
        <v>15</v>
      </c>
      <c r="L4534" s="7">
        <v>6</v>
      </c>
      <c r="M4534" s="7" t="str" cm="1">
        <f t="array" ref="M4534">_xlfn.IFS(L4534&lt;1,"Very Fast",L4534&lt;3,"Fast",L4534&lt;5,"Normal",L4534&lt;=7,"Slow",L4534&gt;=8,"Very Slow")</f>
        <v>Slow</v>
      </c>
      <c r="N4534" s="5">
        <v>3.4</v>
      </c>
      <c r="O4534" t="str" cm="1">
        <f t="array" ref="O4534">_xlfn.IFS(N4534&lt;2,"Very Poor",N4534&lt;3,"Poor",N4534&lt;4,"Average",N4534&lt;4.5,"Good",N4534&lt;=5,"Excellent")</f>
        <v>Average</v>
      </c>
      <c r="P4534" s="12">
        <v>1360.06</v>
      </c>
    </row>
    <row r="4535" spans="1:16" x14ac:dyDescent="0.35">
      <c r="A4535">
        <v>14534</v>
      </c>
      <c r="B4535" s="15">
        <v>49095</v>
      </c>
      <c r="C4535" s="7">
        <f t="shared" si="70"/>
        <v>2034</v>
      </c>
      <c r="D4535">
        <v>1173</v>
      </c>
      <c r="E4535" t="s">
        <v>11</v>
      </c>
      <c r="F4535" t="s">
        <v>66</v>
      </c>
      <c r="G4535" s="7">
        <v>2</v>
      </c>
      <c r="H4535" s="3">
        <v>589.76</v>
      </c>
      <c r="I4535">
        <v>0.1</v>
      </c>
      <c r="J4535" s="17" t="str" cm="1">
        <f t="array" ref="J4535">_xlfn.IFS(I4535&lt;=0.09,"&lt;0,1%",I4535&lt;=0.19,"&lt;0,2%",I4535&lt;=0.29,"&lt;0,3%",I4535&lt;=39,"&lt;0,4%")</f>
        <v>&lt;0,2%</v>
      </c>
      <c r="K4535" t="s">
        <v>15</v>
      </c>
      <c r="L4535" s="7">
        <v>4</v>
      </c>
      <c r="M4535" s="7" t="str" cm="1">
        <f t="array" ref="M4535">_xlfn.IFS(L4535&lt;1,"Very Fast",L4535&lt;3,"Fast",L4535&lt;5,"Normal",L4535&lt;=7,"Slow",L4535&gt;=8,"Very Slow")</f>
        <v>Normal</v>
      </c>
      <c r="N4535" s="5">
        <v>3.7</v>
      </c>
      <c r="O4535" t="str" cm="1">
        <f t="array" ref="O4535">_xlfn.IFS(N4535&lt;2,"Very Poor",N4535&lt;3,"Poor",N4535&lt;4,"Average",N4535&lt;4.5,"Good",N4535&lt;=5,"Excellent")</f>
        <v>Average</v>
      </c>
      <c r="P4535" s="12">
        <v>1061.57</v>
      </c>
    </row>
    <row r="4536" spans="1:16" x14ac:dyDescent="0.35">
      <c r="A4536">
        <v>14535</v>
      </c>
      <c r="B4536" s="15">
        <v>49096</v>
      </c>
      <c r="C4536" s="7">
        <f t="shared" si="70"/>
        <v>2034</v>
      </c>
      <c r="D4536">
        <v>1342</v>
      </c>
      <c r="E4536" t="s">
        <v>14</v>
      </c>
      <c r="F4536" t="s">
        <v>66</v>
      </c>
      <c r="G4536" s="7">
        <v>7</v>
      </c>
      <c r="H4536" s="3">
        <v>106.67</v>
      </c>
      <c r="I4536">
        <v>0.15</v>
      </c>
      <c r="J4536" s="17" t="str" cm="1">
        <f t="array" ref="J4536">_xlfn.IFS(I4536&lt;=0.09,"&lt;0,1%",I4536&lt;=0.19,"&lt;0,2%",I4536&lt;=0.29,"&lt;0,3%",I4536&lt;=39,"&lt;0,4%")</f>
        <v>&lt;0,2%</v>
      </c>
      <c r="K4536" t="s">
        <v>15</v>
      </c>
      <c r="L4536" s="7">
        <v>5</v>
      </c>
      <c r="M4536" s="7" t="str" cm="1">
        <f t="array" ref="M4536">_xlfn.IFS(L4536&lt;1,"Very Fast",L4536&lt;3,"Fast",L4536&lt;5,"Normal",L4536&lt;=7,"Slow",L4536&gt;=8,"Very Slow")</f>
        <v>Slow</v>
      </c>
      <c r="N4536" s="5">
        <v>2.2000000000000002</v>
      </c>
      <c r="O4536" t="str" cm="1">
        <f t="array" ref="O4536">_xlfn.IFS(N4536&lt;2,"Very Poor",N4536&lt;3,"Poor",N4536&lt;4,"Average",N4536&lt;4.5,"Good",N4536&lt;=5,"Excellent")</f>
        <v>Poor</v>
      </c>
      <c r="P4536" s="12">
        <v>634.69000000000005</v>
      </c>
    </row>
    <row r="4537" spans="1:16" x14ac:dyDescent="0.35">
      <c r="A4537">
        <v>14536</v>
      </c>
      <c r="B4537" s="15">
        <v>49097</v>
      </c>
      <c r="C4537" s="7">
        <f t="shared" si="70"/>
        <v>2034</v>
      </c>
      <c r="D4537">
        <v>1669</v>
      </c>
      <c r="E4537" t="s">
        <v>18</v>
      </c>
      <c r="F4537" t="s">
        <v>69</v>
      </c>
      <c r="G4537" s="7">
        <v>4</v>
      </c>
      <c r="H4537" s="3">
        <v>331.38</v>
      </c>
      <c r="I4537">
        <v>0.13</v>
      </c>
      <c r="J4537" s="17" t="str" cm="1">
        <f t="array" ref="J4537">_xlfn.IFS(I4537&lt;=0.09,"&lt;0,1%",I4537&lt;=0.19,"&lt;0,2%",I4537&lt;=0.29,"&lt;0,3%",I4537&lt;=39,"&lt;0,4%")</f>
        <v>&lt;0,2%</v>
      </c>
      <c r="K4537" t="s">
        <v>13</v>
      </c>
      <c r="L4537" s="7">
        <v>3</v>
      </c>
      <c r="M4537" s="7" t="str" cm="1">
        <f t="array" ref="M4537">_xlfn.IFS(L4537&lt;1,"Very Fast",L4537&lt;3,"Fast",L4537&lt;5,"Normal",L4537&lt;=7,"Slow",L4537&gt;=8,"Very Slow")</f>
        <v>Normal</v>
      </c>
      <c r="N4537" s="5">
        <v>1.3</v>
      </c>
      <c r="O4537" t="str" cm="1">
        <f t="array" ref="O4537">_xlfn.IFS(N4537&lt;2,"Very Poor",N4537&lt;3,"Poor",N4537&lt;4,"Average",N4537&lt;4.5,"Good",N4537&lt;=5,"Excellent")</f>
        <v>Very Poor</v>
      </c>
      <c r="P4537" s="12">
        <v>1153.2</v>
      </c>
    </row>
    <row r="4538" spans="1:16" x14ac:dyDescent="0.35">
      <c r="A4538">
        <v>14537</v>
      </c>
      <c r="B4538" s="15">
        <v>49098</v>
      </c>
      <c r="C4538" s="7">
        <f t="shared" si="70"/>
        <v>2034</v>
      </c>
      <c r="D4538">
        <v>1430</v>
      </c>
      <c r="E4538" t="s">
        <v>18</v>
      </c>
      <c r="F4538" t="s">
        <v>69</v>
      </c>
      <c r="G4538" s="7">
        <v>2</v>
      </c>
      <c r="H4538" s="3">
        <v>72.84</v>
      </c>
      <c r="I4538">
        <v>0.3</v>
      </c>
      <c r="J4538" s="17" t="str" cm="1">
        <f t="array" ref="J4538">_xlfn.IFS(I4538&lt;=0.09,"&lt;0,1%",I4538&lt;=0.19,"&lt;0,2%",I4538&lt;=0.29,"&lt;0,3%",I4538&lt;=39,"&lt;0,4%")</f>
        <v>&lt;0,4%</v>
      </c>
      <c r="K4538" t="s">
        <v>17</v>
      </c>
      <c r="L4538" s="7">
        <v>9</v>
      </c>
      <c r="M4538" s="7" t="str" cm="1">
        <f t="array" ref="M4538">_xlfn.IFS(L4538&lt;1,"Very Fast",L4538&lt;3,"Fast",L4538&lt;5,"Normal",L4538&lt;=7,"Slow",L4538&gt;=8,"Very Slow")</f>
        <v>Very Slow</v>
      </c>
      <c r="N4538" s="5">
        <v>2.5</v>
      </c>
      <c r="O4538" t="str" cm="1">
        <f t="array" ref="O4538">_xlfn.IFS(N4538&lt;2,"Very Poor",N4538&lt;3,"Poor",N4538&lt;4,"Average",N4538&lt;4.5,"Good",N4538&lt;=5,"Excellent")</f>
        <v>Poor</v>
      </c>
      <c r="P4538" s="12">
        <v>101.98</v>
      </c>
    </row>
    <row r="4539" spans="1:16" x14ac:dyDescent="0.35">
      <c r="A4539">
        <v>14538</v>
      </c>
      <c r="B4539" s="15">
        <v>49099</v>
      </c>
      <c r="C4539" s="7">
        <f t="shared" si="70"/>
        <v>2034</v>
      </c>
      <c r="D4539">
        <v>1726</v>
      </c>
      <c r="E4539" t="s">
        <v>18</v>
      </c>
      <c r="F4539" t="s">
        <v>66</v>
      </c>
      <c r="G4539" s="7">
        <v>3</v>
      </c>
      <c r="H4539" s="3">
        <v>201.32</v>
      </c>
      <c r="I4539">
        <v>0.27</v>
      </c>
      <c r="J4539" s="17" t="str" cm="1">
        <f t="array" ref="J4539">_xlfn.IFS(I4539&lt;=0.09,"&lt;0,1%",I4539&lt;=0.19,"&lt;0,2%",I4539&lt;=0.29,"&lt;0,3%",I4539&lt;=39,"&lt;0,4%")</f>
        <v>&lt;0,3%</v>
      </c>
      <c r="K4539" t="s">
        <v>15</v>
      </c>
      <c r="L4539" s="7">
        <v>11</v>
      </c>
      <c r="M4539" s="7" t="str" cm="1">
        <f t="array" ref="M4539">_xlfn.IFS(L4539&lt;1,"Very Fast",L4539&lt;3,"Fast",L4539&lt;5,"Normal",L4539&lt;=7,"Slow",L4539&gt;=8,"Very Slow")</f>
        <v>Very Slow</v>
      </c>
      <c r="N4539" s="5">
        <v>2.6</v>
      </c>
      <c r="O4539" t="str" cm="1">
        <f t="array" ref="O4539">_xlfn.IFS(N4539&lt;2,"Very Poor",N4539&lt;3,"Poor",N4539&lt;4,"Average",N4539&lt;4.5,"Good",N4539&lt;=5,"Excellent")</f>
        <v>Poor</v>
      </c>
      <c r="P4539" s="12">
        <v>440.89</v>
      </c>
    </row>
    <row r="4540" spans="1:16" x14ac:dyDescent="0.35">
      <c r="A4540">
        <v>14539</v>
      </c>
      <c r="B4540" s="15">
        <v>49100</v>
      </c>
      <c r="C4540" s="7">
        <f t="shared" si="70"/>
        <v>2034</v>
      </c>
      <c r="D4540">
        <v>1688</v>
      </c>
      <c r="E4540" t="s">
        <v>18</v>
      </c>
      <c r="F4540" t="s">
        <v>68</v>
      </c>
      <c r="G4540" s="7">
        <v>3</v>
      </c>
      <c r="H4540" s="3">
        <v>323.60000000000002</v>
      </c>
      <c r="I4540">
        <v>0.21</v>
      </c>
      <c r="J4540" s="17" t="str" cm="1">
        <f t="array" ref="J4540">_xlfn.IFS(I4540&lt;=0.09,"&lt;0,1%",I4540&lt;=0.19,"&lt;0,2%",I4540&lt;=0.29,"&lt;0,3%",I4540&lt;=39,"&lt;0,4%")</f>
        <v>&lt;0,3%</v>
      </c>
      <c r="K4540" t="s">
        <v>17</v>
      </c>
      <c r="L4540" s="7">
        <v>2</v>
      </c>
      <c r="M4540" s="7" t="str" cm="1">
        <f t="array" ref="M4540">_xlfn.IFS(L4540&lt;1,"Very Fast",L4540&lt;3,"Fast",L4540&lt;5,"Normal",L4540&lt;=7,"Slow",L4540&gt;=8,"Very Slow")</f>
        <v>Fast</v>
      </c>
      <c r="N4540" s="5">
        <v>2.1</v>
      </c>
      <c r="O4540" t="str" cm="1">
        <f t="array" ref="O4540">_xlfn.IFS(N4540&lt;2,"Very Poor",N4540&lt;3,"Poor",N4540&lt;4,"Average",N4540&lt;4.5,"Good",N4540&lt;=5,"Excellent")</f>
        <v>Poor</v>
      </c>
      <c r="P4540" s="12">
        <v>766.93</v>
      </c>
    </row>
    <row r="4541" spans="1:16" x14ac:dyDescent="0.35">
      <c r="A4541">
        <v>14540</v>
      </c>
      <c r="B4541" s="15">
        <v>49101</v>
      </c>
      <c r="C4541" s="7">
        <f t="shared" si="70"/>
        <v>2034</v>
      </c>
      <c r="D4541">
        <v>1686</v>
      </c>
      <c r="E4541" t="s">
        <v>11</v>
      </c>
      <c r="F4541" t="s">
        <v>69</v>
      </c>
      <c r="G4541" s="7">
        <v>6</v>
      </c>
      <c r="H4541" s="3">
        <v>568.78</v>
      </c>
      <c r="I4541">
        <v>0.1</v>
      </c>
      <c r="J4541" s="17" t="str" cm="1">
        <f t="array" ref="J4541">_xlfn.IFS(I4541&lt;=0.09,"&lt;0,1%",I4541&lt;=0.19,"&lt;0,2%",I4541&lt;=0.29,"&lt;0,3%",I4541&lt;=39,"&lt;0,4%")</f>
        <v>&lt;0,2%</v>
      </c>
      <c r="K4541" t="s">
        <v>17</v>
      </c>
      <c r="L4541" s="7">
        <v>11</v>
      </c>
      <c r="M4541" s="7" t="str" cm="1">
        <f t="array" ref="M4541">_xlfn.IFS(L4541&lt;1,"Very Fast",L4541&lt;3,"Fast",L4541&lt;5,"Normal",L4541&lt;=7,"Slow",L4541&gt;=8,"Very Slow")</f>
        <v>Very Slow</v>
      </c>
      <c r="N4541" s="5">
        <v>1.9</v>
      </c>
      <c r="O4541" t="str" cm="1">
        <f t="array" ref="O4541">_xlfn.IFS(N4541&lt;2,"Very Poor",N4541&lt;3,"Poor",N4541&lt;4,"Average",N4541&lt;4.5,"Good",N4541&lt;=5,"Excellent")</f>
        <v>Very Poor</v>
      </c>
      <c r="P4541" s="12">
        <v>3071.41</v>
      </c>
    </row>
    <row r="4542" spans="1:16" x14ac:dyDescent="0.35">
      <c r="A4542">
        <v>14541</v>
      </c>
      <c r="B4542" s="15">
        <v>49102</v>
      </c>
      <c r="C4542" s="7">
        <f t="shared" si="70"/>
        <v>2034</v>
      </c>
      <c r="D4542">
        <v>1851</v>
      </c>
      <c r="E4542" t="s">
        <v>14</v>
      </c>
      <c r="F4542" t="s">
        <v>69</v>
      </c>
      <c r="G4542" s="7">
        <v>7</v>
      </c>
      <c r="H4542" s="3">
        <v>243.87</v>
      </c>
      <c r="I4542">
        <v>0.33</v>
      </c>
      <c r="J4542" s="17" t="str" cm="1">
        <f t="array" ref="J4542">_xlfn.IFS(I4542&lt;=0.09,"&lt;0,1%",I4542&lt;=0.19,"&lt;0,2%",I4542&lt;=0.29,"&lt;0,3%",I4542&lt;=39,"&lt;0,4%")</f>
        <v>&lt;0,4%</v>
      </c>
      <c r="K4542" t="s">
        <v>17</v>
      </c>
      <c r="L4542" s="7">
        <v>7</v>
      </c>
      <c r="M4542" s="7" t="str" cm="1">
        <f t="array" ref="M4542">_xlfn.IFS(L4542&lt;1,"Very Fast",L4542&lt;3,"Fast",L4542&lt;5,"Normal",L4542&lt;=7,"Slow",L4542&gt;=8,"Very Slow")</f>
        <v>Slow</v>
      </c>
      <c r="N4542" s="5">
        <v>2.4</v>
      </c>
      <c r="O4542" t="str" cm="1">
        <f t="array" ref="O4542">_xlfn.IFS(N4542&lt;2,"Very Poor",N4542&lt;3,"Poor",N4542&lt;4,"Average",N4542&lt;4.5,"Good",N4542&lt;=5,"Excellent")</f>
        <v>Poor</v>
      </c>
      <c r="P4542" s="12">
        <v>1143.75</v>
      </c>
    </row>
    <row r="4543" spans="1:16" x14ac:dyDescent="0.35">
      <c r="A4543">
        <v>14542</v>
      </c>
      <c r="B4543" s="15">
        <v>49103</v>
      </c>
      <c r="C4543" s="7">
        <f t="shared" si="70"/>
        <v>2034</v>
      </c>
      <c r="D4543">
        <v>1849</v>
      </c>
      <c r="E4543" t="s">
        <v>21</v>
      </c>
      <c r="F4543" t="s">
        <v>69</v>
      </c>
      <c r="G4543" s="7">
        <v>5</v>
      </c>
      <c r="H4543" s="3">
        <v>52.97</v>
      </c>
      <c r="I4543">
        <v>0.23</v>
      </c>
      <c r="J4543" s="17" t="str" cm="1">
        <f t="array" ref="J4543">_xlfn.IFS(I4543&lt;=0.09,"&lt;0,1%",I4543&lt;=0.19,"&lt;0,2%",I4543&lt;=0.29,"&lt;0,3%",I4543&lt;=39,"&lt;0,4%")</f>
        <v>&lt;0,3%</v>
      </c>
      <c r="K4543" t="s">
        <v>15</v>
      </c>
      <c r="L4543" s="7">
        <v>1</v>
      </c>
      <c r="M4543" s="7" t="str" cm="1">
        <f t="array" ref="M4543">_xlfn.IFS(L4543&lt;1,"Very Fast",L4543&lt;3,"Fast",L4543&lt;5,"Normal",L4543&lt;=7,"Slow",L4543&gt;=8,"Very Slow")</f>
        <v>Fast</v>
      </c>
      <c r="N4543" s="5">
        <v>3.6</v>
      </c>
      <c r="O4543" t="str" cm="1">
        <f t="array" ref="O4543">_xlfn.IFS(N4543&lt;2,"Very Poor",N4543&lt;3,"Poor",N4543&lt;4,"Average",N4543&lt;4.5,"Good",N4543&lt;=5,"Excellent")</f>
        <v>Average</v>
      </c>
      <c r="P4543" s="12">
        <v>203.93</v>
      </c>
    </row>
    <row r="4544" spans="1:16" x14ac:dyDescent="0.35">
      <c r="A4544">
        <v>14543</v>
      </c>
      <c r="B4544" s="15">
        <v>49104</v>
      </c>
      <c r="C4544" s="7">
        <f t="shared" si="70"/>
        <v>2034</v>
      </c>
      <c r="D4544">
        <v>1657</v>
      </c>
      <c r="E4544" t="s">
        <v>11</v>
      </c>
      <c r="F4544" t="s">
        <v>69</v>
      </c>
      <c r="G4544" s="7">
        <v>3</v>
      </c>
      <c r="H4544" s="3">
        <v>242.07</v>
      </c>
      <c r="I4544">
        <v>0.34</v>
      </c>
      <c r="J4544" s="17" t="str" cm="1">
        <f t="array" ref="J4544">_xlfn.IFS(I4544&lt;=0.09,"&lt;0,1%",I4544&lt;=0.19,"&lt;0,2%",I4544&lt;=0.29,"&lt;0,3%",I4544&lt;=39,"&lt;0,4%")</f>
        <v>&lt;0,4%</v>
      </c>
      <c r="K4544" t="s">
        <v>13</v>
      </c>
      <c r="L4544" s="7">
        <v>10</v>
      </c>
      <c r="M4544" s="7" t="str" cm="1">
        <f t="array" ref="M4544">_xlfn.IFS(L4544&lt;1,"Very Fast",L4544&lt;3,"Fast",L4544&lt;5,"Normal",L4544&lt;=7,"Slow",L4544&gt;=8,"Very Slow")</f>
        <v>Very Slow</v>
      </c>
      <c r="N4544" s="5">
        <v>4.8</v>
      </c>
      <c r="O4544" t="str" cm="1">
        <f t="array" ref="O4544">_xlfn.IFS(N4544&lt;2,"Very Poor",N4544&lt;3,"Poor",N4544&lt;4,"Average",N4544&lt;4.5,"Good",N4544&lt;=5,"Excellent")</f>
        <v>Excellent</v>
      </c>
      <c r="P4544" s="12">
        <v>479.3</v>
      </c>
    </row>
    <row r="4545" spans="1:16" x14ac:dyDescent="0.35">
      <c r="A4545">
        <v>14544</v>
      </c>
      <c r="B4545" s="15">
        <v>49105</v>
      </c>
      <c r="C4545" s="7">
        <f t="shared" si="70"/>
        <v>2034</v>
      </c>
      <c r="D4545">
        <v>1961</v>
      </c>
      <c r="E4545" t="s">
        <v>14</v>
      </c>
      <c r="F4545" t="s">
        <v>69</v>
      </c>
      <c r="G4545" s="7">
        <v>5</v>
      </c>
      <c r="H4545" s="3">
        <v>100.26</v>
      </c>
      <c r="I4545">
        <v>0.2</v>
      </c>
      <c r="J4545" s="17" t="str" cm="1">
        <f t="array" ref="J4545">_xlfn.IFS(I4545&lt;=0.09,"&lt;0,1%",I4545&lt;=0.19,"&lt;0,2%",I4545&lt;=0.29,"&lt;0,3%",I4545&lt;=39,"&lt;0,4%")</f>
        <v>&lt;0,3%</v>
      </c>
      <c r="K4545" t="s">
        <v>15</v>
      </c>
      <c r="L4545" s="7">
        <v>7</v>
      </c>
      <c r="M4545" s="7" t="str" cm="1">
        <f t="array" ref="M4545">_xlfn.IFS(L4545&lt;1,"Very Fast",L4545&lt;3,"Fast",L4545&lt;5,"Normal",L4545&lt;=7,"Slow",L4545&gt;=8,"Very Slow")</f>
        <v>Slow</v>
      </c>
      <c r="N4545" s="5">
        <v>3.8</v>
      </c>
      <c r="O4545" t="str" cm="1">
        <f t="array" ref="O4545">_xlfn.IFS(N4545&lt;2,"Very Poor",N4545&lt;3,"Poor",N4545&lt;4,"Average",N4545&lt;4.5,"Good",N4545&lt;=5,"Excellent")</f>
        <v>Average</v>
      </c>
      <c r="P4545" s="12">
        <v>401.04</v>
      </c>
    </row>
    <row r="4546" spans="1:16" x14ac:dyDescent="0.35">
      <c r="A4546">
        <v>14545</v>
      </c>
      <c r="B4546" s="15">
        <v>49106</v>
      </c>
      <c r="C4546" s="7">
        <f t="shared" si="70"/>
        <v>2034</v>
      </c>
      <c r="D4546">
        <v>1323</v>
      </c>
      <c r="E4546" t="s">
        <v>18</v>
      </c>
      <c r="F4546" t="s">
        <v>68</v>
      </c>
      <c r="G4546" s="7">
        <v>6</v>
      </c>
      <c r="H4546" s="3">
        <v>149.54</v>
      </c>
      <c r="I4546">
        <v>0.28999999999999998</v>
      </c>
      <c r="J4546" s="17" t="str" cm="1">
        <f t="array" ref="J4546">_xlfn.IFS(I4546&lt;=0.09,"&lt;0,1%",I4546&lt;=0.19,"&lt;0,2%",I4546&lt;=0.29,"&lt;0,3%",I4546&lt;=39,"&lt;0,4%")</f>
        <v>&lt;0,3%</v>
      </c>
      <c r="K4546" t="s">
        <v>15</v>
      </c>
      <c r="L4546" s="7">
        <v>2</v>
      </c>
      <c r="M4546" s="7" t="str" cm="1">
        <f t="array" ref="M4546">_xlfn.IFS(L4546&lt;1,"Very Fast",L4546&lt;3,"Fast",L4546&lt;5,"Normal",L4546&lt;=7,"Slow",L4546&gt;=8,"Very Slow")</f>
        <v>Fast</v>
      </c>
      <c r="N4546" s="5">
        <v>4.0999999999999996</v>
      </c>
      <c r="O4546" t="str" cm="1">
        <f t="array" ref="O4546">_xlfn.IFS(N4546&lt;2,"Very Poor",N4546&lt;3,"Poor",N4546&lt;4,"Average",N4546&lt;4.5,"Good",N4546&lt;=5,"Excellent")</f>
        <v>Good</v>
      </c>
      <c r="P4546" s="12">
        <v>637.04</v>
      </c>
    </row>
    <row r="4547" spans="1:16" x14ac:dyDescent="0.35">
      <c r="A4547">
        <v>14546</v>
      </c>
      <c r="B4547" s="15">
        <v>49107</v>
      </c>
      <c r="C4547" s="7">
        <f t="shared" ref="C4547:C4610" si="71">YEAR(B4547)</f>
        <v>2034</v>
      </c>
      <c r="D4547">
        <v>1989</v>
      </c>
      <c r="E4547" t="s">
        <v>14</v>
      </c>
      <c r="F4547" t="s">
        <v>68</v>
      </c>
      <c r="G4547" s="7">
        <v>4</v>
      </c>
      <c r="H4547" s="3">
        <v>376.58</v>
      </c>
      <c r="I4547">
        <v>0.28000000000000003</v>
      </c>
      <c r="J4547" s="17" t="str" cm="1">
        <f t="array" ref="J4547">_xlfn.IFS(I4547&lt;=0.09,"&lt;0,1%",I4547&lt;=0.19,"&lt;0,2%",I4547&lt;=0.29,"&lt;0,3%",I4547&lt;=39,"&lt;0,4%")</f>
        <v>&lt;0,3%</v>
      </c>
      <c r="K4547" t="s">
        <v>15</v>
      </c>
      <c r="L4547" s="7">
        <v>5</v>
      </c>
      <c r="M4547" s="7" t="str" cm="1">
        <f t="array" ref="M4547">_xlfn.IFS(L4547&lt;1,"Very Fast",L4547&lt;3,"Fast",L4547&lt;5,"Normal",L4547&lt;=7,"Slow",L4547&gt;=8,"Very Slow")</f>
        <v>Slow</v>
      </c>
      <c r="N4547" s="5">
        <v>2.2000000000000002</v>
      </c>
      <c r="O4547" t="str" cm="1">
        <f t="array" ref="O4547">_xlfn.IFS(N4547&lt;2,"Very Poor",N4547&lt;3,"Poor",N4547&lt;4,"Average",N4547&lt;4.5,"Good",N4547&lt;=5,"Excellent")</f>
        <v>Poor</v>
      </c>
      <c r="P4547" s="12">
        <v>1084.55</v>
      </c>
    </row>
    <row r="4548" spans="1:16" x14ac:dyDescent="0.35">
      <c r="A4548">
        <v>14547</v>
      </c>
      <c r="B4548" s="15">
        <v>49108</v>
      </c>
      <c r="C4548" s="7">
        <f t="shared" si="71"/>
        <v>2034</v>
      </c>
      <c r="D4548">
        <v>1672</v>
      </c>
      <c r="E4548" t="s">
        <v>11</v>
      </c>
      <c r="F4548" t="s">
        <v>69</v>
      </c>
      <c r="G4548" s="7">
        <v>6</v>
      </c>
      <c r="H4548" s="3">
        <v>54.44</v>
      </c>
      <c r="I4548">
        <v>0.12</v>
      </c>
      <c r="J4548" s="17" t="str" cm="1">
        <f t="array" ref="J4548">_xlfn.IFS(I4548&lt;=0.09,"&lt;0,1%",I4548&lt;=0.19,"&lt;0,2%",I4548&lt;=0.29,"&lt;0,3%",I4548&lt;=39,"&lt;0,4%")</f>
        <v>&lt;0,2%</v>
      </c>
      <c r="K4548" t="s">
        <v>17</v>
      </c>
      <c r="L4548" s="7">
        <v>1</v>
      </c>
      <c r="M4548" s="7" t="str" cm="1">
        <f t="array" ref="M4548">_xlfn.IFS(L4548&lt;1,"Very Fast",L4548&lt;3,"Fast",L4548&lt;5,"Normal",L4548&lt;=7,"Slow",L4548&gt;=8,"Very Slow")</f>
        <v>Fast</v>
      </c>
      <c r="N4548" s="5">
        <v>1.4</v>
      </c>
      <c r="O4548" t="str" cm="1">
        <f t="array" ref="O4548">_xlfn.IFS(N4548&lt;2,"Very Poor",N4548&lt;3,"Poor",N4548&lt;4,"Average",N4548&lt;4.5,"Good",N4548&lt;=5,"Excellent")</f>
        <v>Very Poor</v>
      </c>
      <c r="P4548" s="12">
        <v>287.44</v>
      </c>
    </row>
    <row r="4549" spans="1:16" x14ac:dyDescent="0.35">
      <c r="A4549">
        <v>14548</v>
      </c>
      <c r="B4549" s="15">
        <v>49109</v>
      </c>
      <c r="C4549" s="7">
        <f t="shared" si="71"/>
        <v>2034</v>
      </c>
      <c r="D4549">
        <v>1638</v>
      </c>
      <c r="E4549" t="s">
        <v>21</v>
      </c>
      <c r="F4549" t="s">
        <v>68</v>
      </c>
      <c r="G4549" s="7">
        <v>5</v>
      </c>
      <c r="H4549" s="3">
        <v>286.86</v>
      </c>
      <c r="I4549">
        <v>0.34</v>
      </c>
      <c r="J4549" s="17" t="str" cm="1">
        <f t="array" ref="J4549">_xlfn.IFS(I4549&lt;=0.09,"&lt;0,1%",I4549&lt;=0.19,"&lt;0,2%",I4549&lt;=0.29,"&lt;0,3%",I4549&lt;=39,"&lt;0,4%")</f>
        <v>&lt;0,4%</v>
      </c>
      <c r="K4549" t="s">
        <v>17</v>
      </c>
      <c r="L4549" s="7">
        <v>5</v>
      </c>
      <c r="M4549" s="7" t="str" cm="1">
        <f t="array" ref="M4549">_xlfn.IFS(L4549&lt;1,"Very Fast",L4549&lt;3,"Fast",L4549&lt;5,"Normal",L4549&lt;=7,"Slow",L4549&gt;=8,"Very Slow")</f>
        <v>Slow</v>
      </c>
      <c r="N4549" s="5">
        <v>2.2000000000000002</v>
      </c>
      <c r="O4549" t="str" cm="1">
        <f t="array" ref="O4549">_xlfn.IFS(N4549&lt;2,"Very Poor",N4549&lt;3,"Poor",N4549&lt;4,"Average",N4549&lt;4.5,"Good",N4549&lt;=5,"Excellent")</f>
        <v>Poor</v>
      </c>
      <c r="P4549" s="12">
        <v>946.64</v>
      </c>
    </row>
    <row r="4550" spans="1:16" x14ac:dyDescent="0.35">
      <c r="A4550">
        <v>14549</v>
      </c>
      <c r="B4550" s="15">
        <v>49110</v>
      </c>
      <c r="C4550" s="7">
        <f t="shared" si="71"/>
        <v>2034</v>
      </c>
      <c r="D4550">
        <v>1419</v>
      </c>
      <c r="E4550" t="s">
        <v>18</v>
      </c>
      <c r="F4550" t="s">
        <v>66</v>
      </c>
      <c r="G4550" s="7">
        <v>3</v>
      </c>
      <c r="H4550" s="3">
        <v>371.54</v>
      </c>
      <c r="I4550">
        <v>0.01</v>
      </c>
      <c r="J4550" s="17" t="str" cm="1">
        <f t="array" ref="J4550">_xlfn.IFS(I4550&lt;=0.09,"&lt;0,1%",I4550&lt;=0.19,"&lt;0,2%",I4550&lt;=0.29,"&lt;0,3%",I4550&lt;=39,"&lt;0,4%")</f>
        <v>&lt;0,1%</v>
      </c>
      <c r="K4550" t="s">
        <v>15</v>
      </c>
      <c r="L4550" s="7">
        <v>11</v>
      </c>
      <c r="M4550" s="7" t="str" cm="1">
        <f t="array" ref="M4550">_xlfn.IFS(L4550&lt;1,"Very Fast",L4550&lt;3,"Fast",L4550&lt;5,"Normal",L4550&lt;=7,"Slow",L4550&gt;=8,"Very Slow")</f>
        <v>Very Slow</v>
      </c>
      <c r="N4550" s="5">
        <v>2.6</v>
      </c>
      <c r="O4550" t="str" cm="1">
        <f t="array" ref="O4550">_xlfn.IFS(N4550&lt;2,"Very Poor",N4550&lt;3,"Poor",N4550&lt;4,"Average",N4550&lt;4.5,"Good",N4550&lt;=5,"Excellent")</f>
        <v>Poor</v>
      </c>
      <c r="P4550" s="12">
        <v>1103.47</v>
      </c>
    </row>
    <row r="4551" spans="1:16" x14ac:dyDescent="0.35">
      <c r="A4551">
        <v>14550</v>
      </c>
      <c r="B4551" s="15">
        <v>49111</v>
      </c>
      <c r="C4551" s="7">
        <f t="shared" si="71"/>
        <v>2034</v>
      </c>
      <c r="D4551">
        <v>1593</v>
      </c>
      <c r="E4551" t="s">
        <v>21</v>
      </c>
      <c r="F4551" t="s">
        <v>69</v>
      </c>
      <c r="G4551" s="7">
        <v>1</v>
      </c>
      <c r="H4551" s="3">
        <v>261.79000000000002</v>
      </c>
      <c r="I4551">
        <v>0.27</v>
      </c>
      <c r="J4551" s="17" t="str" cm="1">
        <f t="array" ref="J4551">_xlfn.IFS(I4551&lt;=0.09,"&lt;0,1%",I4551&lt;=0.19,"&lt;0,2%",I4551&lt;=0.29,"&lt;0,3%",I4551&lt;=39,"&lt;0,4%")</f>
        <v>&lt;0,3%</v>
      </c>
      <c r="K4551" t="s">
        <v>15</v>
      </c>
      <c r="L4551" s="7">
        <v>4</v>
      </c>
      <c r="M4551" s="7" t="str" cm="1">
        <f t="array" ref="M4551">_xlfn.IFS(L4551&lt;1,"Very Fast",L4551&lt;3,"Fast",L4551&lt;5,"Normal",L4551&lt;=7,"Slow",L4551&gt;=8,"Very Slow")</f>
        <v>Normal</v>
      </c>
      <c r="N4551" s="5">
        <v>3.8</v>
      </c>
      <c r="O4551" t="str" cm="1">
        <f t="array" ref="O4551">_xlfn.IFS(N4551&lt;2,"Very Poor",N4551&lt;3,"Poor",N4551&lt;4,"Average",N4551&lt;4.5,"Good",N4551&lt;=5,"Excellent")</f>
        <v>Average</v>
      </c>
      <c r="P4551" s="12">
        <v>191.11</v>
      </c>
    </row>
    <row r="4552" spans="1:16" x14ac:dyDescent="0.35">
      <c r="A4552">
        <v>14551</v>
      </c>
      <c r="B4552" s="15">
        <v>49112</v>
      </c>
      <c r="C4552" s="7">
        <f t="shared" si="71"/>
        <v>2034</v>
      </c>
      <c r="D4552">
        <v>1484</v>
      </c>
      <c r="E4552" t="s">
        <v>14</v>
      </c>
      <c r="F4552" t="s">
        <v>69</v>
      </c>
      <c r="G4552" s="7">
        <v>5</v>
      </c>
      <c r="H4552" s="3">
        <v>26.19</v>
      </c>
      <c r="I4552">
        <v>0.34</v>
      </c>
      <c r="J4552" s="17" t="str" cm="1">
        <f t="array" ref="J4552">_xlfn.IFS(I4552&lt;=0.09,"&lt;0,1%",I4552&lt;=0.19,"&lt;0,2%",I4552&lt;=0.29,"&lt;0,3%",I4552&lt;=39,"&lt;0,4%")</f>
        <v>&lt;0,4%</v>
      </c>
      <c r="K4552" t="s">
        <v>17</v>
      </c>
      <c r="L4552" s="7">
        <v>1</v>
      </c>
      <c r="M4552" s="7" t="str" cm="1">
        <f t="array" ref="M4552">_xlfn.IFS(L4552&lt;1,"Very Fast",L4552&lt;3,"Fast",L4552&lt;5,"Normal",L4552&lt;=7,"Slow",L4552&gt;=8,"Very Slow")</f>
        <v>Fast</v>
      </c>
      <c r="N4552" s="5">
        <v>4.8</v>
      </c>
      <c r="O4552" t="str" cm="1">
        <f t="array" ref="O4552">_xlfn.IFS(N4552&lt;2,"Very Poor",N4552&lt;3,"Poor",N4552&lt;4,"Average",N4552&lt;4.5,"Good",N4552&lt;=5,"Excellent")</f>
        <v>Excellent</v>
      </c>
      <c r="P4552" s="12">
        <v>86.43</v>
      </c>
    </row>
    <row r="4553" spans="1:16" x14ac:dyDescent="0.35">
      <c r="A4553">
        <v>14552</v>
      </c>
      <c r="B4553" s="15">
        <v>49113</v>
      </c>
      <c r="C4553" s="7">
        <f t="shared" si="71"/>
        <v>2034</v>
      </c>
      <c r="D4553">
        <v>1658</v>
      </c>
      <c r="E4553" t="s">
        <v>11</v>
      </c>
      <c r="F4553" t="s">
        <v>69</v>
      </c>
      <c r="G4553" s="7">
        <v>2</v>
      </c>
      <c r="H4553" s="3">
        <v>591.53</v>
      </c>
      <c r="I4553">
        <v>0.12</v>
      </c>
      <c r="J4553" s="17" t="str" cm="1">
        <f t="array" ref="J4553">_xlfn.IFS(I4553&lt;=0.09,"&lt;0,1%",I4553&lt;=0.19,"&lt;0,2%",I4553&lt;=0.29,"&lt;0,3%",I4553&lt;=39,"&lt;0,4%")</f>
        <v>&lt;0,2%</v>
      </c>
      <c r="K4553" t="s">
        <v>17</v>
      </c>
      <c r="L4553" s="7">
        <v>1</v>
      </c>
      <c r="M4553" s="7" t="str" cm="1">
        <f t="array" ref="M4553">_xlfn.IFS(L4553&lt;1,"Very Fast",L4553&lt;3,"Fast",L4553&lt;5,"Normal",L4553&lt;=7,"Slow",L4553&gt;=8,"Very Slow")</f>
        <v>Fast</v>
      </c>
      <c r="N4553" s="5">
        <v>4.2</v>
      </c>
      <c r="O4553" t="str" cm="1">
        <f t="array" ref="O4553">_xlfn.IFS(N4553&lt;2,"Very Poor",N4553&lt;3,"Poor",N4553&lt;4,"Average",N4553&lt;4.5,"Good",N4553&lt;=5,"Excellent")</f>
        <v>Good</v>
      </c>
      <c r="P4553" s="12">
        <v>1041.0899999999999</v>
      </c>
    </row>
    <row r="4554" spans="1:16" x14ac:dyDescent="0.35">
      <c r="A4554">
        <v>14553</v>
      </c>
      <c r="B4554" s="15">
        <v>49114</v>
      </c>
      <c r="C4554" s="7">
        <f t="shared" si="71"/>
        <v>2034</v>
      </c>
      <c r="D4554">
        <v>1750</v>
      </c>
      <c r="E4554" t="s">
        <v>18</v>
      </c>
      <c r="F4554" t="s">
        <v>66</v>
      </c>
      <c r="G4554" s="7">
        <v>1</v>
      </c>
      <c r="H4554" s="3">
        <v>229.76</v>
      </c>
      <c r="I4554">
        <v>0.23</v>
      </c>
      <c r="J4554" s="17" t="str" cm="1">
        <f t="array" ref="J4554">_xlfn.IFS(I4554&lt;=0.09,"&lt;0,1%",I4554&lt;=0.19,"&lt;0,2%",I4554&lt;=0.29,"&lt;0,3%",I4554&lt;=39,"&lt;0,4%")</f>
        <v>&lt;0,3%</v>
      </c>
      <c r="K4554" t="s">
        <v>15</v>
      </c>
      <c r="L4554" s="7">
        <v>7</v>
      </c>
      <c r="M4554" s="7" t="str" cm="1">
        <f t="array" ref="M4554">_xlfn.IFS(L4554&lt;1,"Very Fast",L4554&lt;3,"Fast",L4554&lt;5,"Normal",L4554&lt;=7,"Slow",L4554&gt;=8,"Very Slow")</f>
        <v>Slow</v>
      </c>
      <c r="N4554" s="5">
        <v>2.1</v>
      </c>
      <c r="O4554" t="str" cm="1">
        <f t="array" ref="O4554">_xlfn.IFS(N4554&lt;2,"Very Poor",N4554&lt;3,"Poor",N4554&lt;4,"Average",N4554&lt;4.5,"Good",N4554&lt;=5,"Excellent")</f>
        <v>Poor</v>
      </c>
      <c r="P4554" s="12">
        <v>176.92</v>
      </c>
    </row>
    <row r="4555" spans="1:16" x14ac:dyDescent="0.35">
      <c r="A4555">
        <v>14554</v>
      </c>
      <c r="B4555" s="15">
        <v>49115</v>
      </c>
      <c r="C4555" s="7">
        <f t="shared" si="71"/>
        <v>2034</v>
      </c>
      <c r="D4555">
        <v>1411</v>
      </c>
      <c r="E4555" t="s">
        <v>14</v>
      </c>
      <c r="F4555" t="s">
        <v>66</v>
      </c>
      <c r="G4555" s="7">
        <v>7</v>
      </c>
      <c r="H4555" s="3">
        <v>470.47</v>
      </c>
      <c r="I4555">
        <v>0.2</v>
      </c>
      <c r="J4555" s="17" t="str" cm="1">
        <f t="array" ref="J4555">_xlfn.IFS(I4555&lt;=0.09,"&lt;0,1%",I4555&lt;=0.19,"&lt;0,2%",I4555&lt;=0.29,"&lt;0,3%",I4555&lt;=39,"&lt;0,4%")</f>
        <v>&lt;0,3%</v>
      </c>
      <c r="K4555" t="s">
        <v>13</v>
      </c>
      <c r="L4555" s="7">
        <v>3</v>
      </c>
      <c r="M4555" s="7" t="str" cm="1">
        <f t="array" ref="M4555">_xlfn.IFS(L4555&lt;1,"Very Fast",L4555&lt;3,"Fast",L4555&lt;5,"Normal",L4555&lt;=7,"Slow",L4555&gt;=8,"Very Slow")</f>
        <v>Normal</v>
      </c>
      <c r="N4555" s="5">
        <v>4.3</v>
      </c>
      <c r="O4555" t="str" cm="1">
        <f t="array" ref="O4555">_xlfn.IFS(N4555&lt;2,"Very Poor",N4555&lt;3,"Poor",N4555&lt;4,"Average",N4555&lt;4.5,"Good",N4555&lt;=5,"Excellent")</f>
        <v>Good</v>
      </c>
      <c r="P4555" s="12">
        <v>2634.63</v>
      </c>
    </row>
    <row r="4556" spans="1:16" x14ac:dyDescent="0.35">
      <c r="A4556">
        <v>14555</v>
      </c>
      <c r="B4556" s="15">
        <v>49116</v>
      </c>
      <c r="C4556" s="7">
        <f t="shared" si="71"/>
        <v>2034</v>
      </c>
      <c r="D4556">
        <v>1935</v>
      </c>
      <c r="E4556" t="s">
        <v>11</v>
      </c>
      <c r="F4556" t="s">
        <v>66</v>
      </c>
      <c r="G4556" s="7">
        <v>5</v>
      </c>
      <c r="H4556" s="3">
        <v>205.5</v>
      </c>
      <c r="I4556">
        <v>0.27</v>
      </c>
      <c r="J4556" s="17" t="str" cm="1">
        <f t="array" ref="J4556">_xlfn.IFS(I4556&lt;=0.09,"&lt;0,1%",I4556&lt;=0.19,"&lt;0,2%",I4556&lt;=0.29,"&lt;0,3%",I4556&lt;=39,"&lt;0,4%")</f>
        <v>&lt;0,3%</v>
      </c>
      <c r="K4556" t="s">
        <v>13</v>
      </c>
      <c r="L4556" s="7">
        <v>10</v>
      </c>
      <c r="M4556" s="7" t="str" cm="1">
        <f t="array" ref="M4556">_xlfn.IFS(L4556&lt;1,"Very Fast",L4556&lt;3,"Fast",L4556&lt;5,"Normal",L4556&lt;=7,"Slow",L4556&gt;=8,"Very Slow")</f>
        <v>Very Slow</v>
      </c>
      <c r="N4556" s="5">
        <v>2.6</v>
      </c>
      <c r="O4556" t="str" cm="1">
        <f t="array" ref="O4556">_xlfn.IFS(N4556&lt;2,"Very Poor",N4556&lt;3,"Poor",N4556&lt;4,"Average",N4556&lt;4.5,"Good",N4556&lt;=5,"Excellent")</f>
        <v>Poor</v>
      </c>
      <c r="P4556" s="12">
        <v>750.08</v>
      </c>
    </row>
    <row r="4557" spans="1:16" x14ac:dyDescent="0.35">
      <c r="A4557">
        <v>14556</v>
      </c>
      <c r="B4557" s="15">
        <v>49117</v>
      </c>
      <c r="C4557" s="7">
        <f t="shared" si="71"/>
        <v>2034</v>
      </c>
      <c r="D4557">
        <v>1083</v>
      </c>
      <c r="E4557" t="s">
        <v>14</v>
      </c>
      <c r="F4557" t="s">
        <v>66</v>
      </c>
      <c r="G4557" s="7">
        <v>2</v>
      </c>
      <c r="H4557" s="3">
        <v>292.88</v>
      </c>
      <c r="I4557">
        <v>0.3</v>
      </c>
      <c r="J4557" s="17" t="str" cm="1">
        <f t="array" ref="J4557">_xlfn.IFS(I4557&lt;=0.09,"&lt;0,1%",I4557&lt;=0.19,"&lt;0,2%",I4557&lt;=0.29,"&lt;0,3%",I4557&lt;=39,"&lt;0,4%")</f>
        <v>&lt;0,4%</v>
      </c>
      <c r="K4557" t="s">
        <v>15</v>
      </c>
      <c r="L4557" s="7">
        <v>9</v>
      </c>
      <c r="M4557" s="7" t="str" cm="1">
        <f t="array" ref="M4557">_xlfn.IFS(L4557&lt;1,"Very Fast",L4557&lt;3,"Fast",L4557&lt;5,"Normal",L4557&lt;=7,"Slow",L4557&gt;=8,"Very Slow")</f>
        <v>Very Slow</v>
      </c>
      <c r="N4557" s="5">
        <v>1.7</v>
      </c>
      <c r="O4557" t="str" cm="1">
        <f t="array" ref="O4557">_xlfn.IFS(N4557&lt;2,"Very Poor",N4557&lt;3,"Poor",N4557&lt;4,"Average",N4557&lt;4.5,"Good",N4557&lt;=5,"Excellent")</f>
        <v>Very Poor</v>
      </c>
      <c r="P4557" s="12">
        <v>410.03</v>
      </c>
    </row>
    <row r="4558" spans="1:16" x14ac:dyDescent="0.35">
      <c r="A4558">
        <v>14557</v>
      </c>
      <c r="B4558" s="15">
        <v>49118</v>
      </c>
      <c r="C4558" s="7">
        <f t="shared" si="71"/>
        <v>2034</v>
      </c>
      <c r="D4558">
        <v>1112</v>
      </c>
      <c r="E4558" t="s">
        <v>14</v>
      </c>
      <c r="F4558" t="s">
        <v>69</v>
      </c>
      <c r="G4558" s="7">
        <v>7</v>
      </c>
      <c r="H4558" s="3">
        <v>242.25</v>
      </c>
      <c r="I4558">
        <v>0.21</v>
      </c>
      <c r="J4558" s="17" t="str" cm="1">
        <f t="array" ref="J4558">_xlfn.IFS(I4558&lt;=0.09,"&lt;0,1%",I4558&lt;=0.19,"&lt;0,2%",I4558&lt;=0.29,"&lt;0,3%",I4558&lt;=39,"&lt;0,4%")</f>
        <v>&lt;0,3%</v>
      </c>
      <c r="K4558" t="s">
        <v>17</v>
      </c>
      <c r="L4558" s="7">
        <v>9</v>
      </c>
      <c r="M4558" s="7" t="str" cm="1">
        <f t="array" ref="M4558">_xlfn.IFS(L4558&lt;1,"Very Fast",L4558&lt;3,"Fast",L4558&lt;5,"Normal",L4558&lt;=7,"Slow",L4558&gt;=8,"Very Slow")</f>
        <v>Very Slow</v>
      </c>
      <c r="N4558" s="5">
        <v>2.8</v>
      </c>
      <c r="O4558" t="str" cm="1">
        <f t="array" ref="O4558">_xlfn.IFS(N4558&lt;2,"Very Poor",N4558&lt;3,"Poor",N4558&lt;4,"Average",N4558&lt;4.5,"Good",N4558&lt;=5,"Excellent")</f>
        <v>Poor</v>
      </c>
      <c r="P4558" s="12">
        <v>1339.64</v>
      </c>
    </row>
    <row r="4559" spans="1:16" x14ac:dyDescent="0.35">
      <c r="A4559">
        <v>14558</v>
      </c>
      <c r="B4559" s="15">
        <v>49119</v>
      </c>
      <c r="C4559" s="7">
        <f t="shared" si="71"/>
        <v>2034</v>
      </c>
      <c r="D4559">
        <v>1736</v>
      </c>
      <c r="E4559" t="s">
        <v>18</v>
      </c>
      <c r="F4559" t="s">
        <v>69</v>
      </c>
      <c r="G4559" s="7">
        <v>6</v>
      </c>
      <c r="H4559" s="3">
        <v>215.39</v>
      </c>
      <c r="I4559">
        <v>0.28999999999999998</v>
      </c>
      <c r="J4559" s="17" t="str" cm="1">
        <f t="array" ref="J4559">_xlfn.IFS(I4559&lt;=0.09,"&lt;0,1%",I4559&lt;=0.19,"&lt;0,2%",I4559&lt;=0.29,"&lt;0,3%",I4559&lt;=39,"&lt;0,4%")</f>
        <v>&lt;0,3%</v>
      </c>
      <c r="K4559" t="s">
        <v>15</v>
      </c>
      <c r="L4559" s="7">
        <v>10</v>
      </c>
      <c r="M4559" s="7" t="str" cm="1">
        <f t="array" ref="M4559">_xlfn.IFS(L4559&lt;1,"Very Fast",L4559&lt;3,"Fast",L4559&lt;5,"Normal",L4559&lt;=7,"Slow",L4559&gt;=8,"Very Slow")</f>
        <v>Very Slow</v>
      </c>
      <c r="N4559" s="5">
        <v>3.3</v>
      </c>
      <c r="O4559" t="str" cm="1">
        <f t="array" ref="O4559">_xlfn.IFS(N4559&lt;2,"Very Poor",N4559&lt;3,"Poor",N4559&lt;4,"Average",N4559&lt;4.5,"Good",N4559&lt;=5,"Excellent")</f>
        <v>Average</v>
      </c>
      <c r="P4559" s="12">
        <v>917.56</v>
      </c>
    </row>
    <row r="4560" spans="1:16" x14ac:dyDescent="0.35">
      <c r="A4560">
        <v>14559</v>
      </c>
      <c r="B4560" s="15">
        <v>49120</v>
      </c>
      <c r="C4560" s="7">
        <f t="shared" si="71"/>
        <v>2034</v>
      </c>
      <c r="D4560">
        <v>1331</v>
      </c>
      <c r="E4560" t="s">
        <v>18</v>
      </c>
      <c r="F4560" t="s">
        <v>69</v>
      </c>
      <c r="G4560" s="7">
        <v>1</v>
      </c>
      <c r="H4560" s="3">
        <v>27.78</v>
      </c>
      <c r="I4560">
        <v>0.11</v>
      </c>
      <c r="J4560" s="17" t="str" cm="1">
        <f t="array" ref="J4560">_xlfn.IFS(I4560&lt;=0.09,"&lt;0,1%",I4560&lt;=0.19,"&lt;0,2%",I4560&lt;=0.29,"&lt;0,3%",I4560&lt;=39,"&lt;0,4%")</f>
        <v>&lt;0,2%</v>
      </c>
      <c r="K4560" t="s">
        <v>17</v>
      </c>
      <c r="L4560" s="7">
        <v>11</v>
      </c>
      <c r="M4560" s="7" t="str" cm="1">
        <f t="array" ref="M4560">_xlfn.IFS(L4560&lt;1,"Very Fast",L4560&lt;3,"Fast",L4560&lt;5,"Normal",L4560&lt;=7,"Slow",L4560&gt;=8,"Very Slow")</f>
        <v>Very Slow</v>
      </c>
      <c r="N4560" s="5">
        <v>4.0999999999999996</v>
      </c>
      <c r="O4560" t="str" cm="1">
        <f t="array" ref="O4560">_xlfn.IFS(N4560&lt;2,"Very Poor",N4560&lt;3,"Poor",N4560&lt;4,"Average",N4560&lt;4.5,"Good",N4560&lt;=5,"Excellent")</f>
        <v>Good</v>
      </c>
      <c r="P4560" s="12">
        <v>24.72</v>
      </c>
    </row>
    <row r="4561" spans="1:16" x14ac:dyDescent="0.35">
      <c r="A4561">
        <v>14560</v>
      </c>
      <c r="B4561" s="15">
        <v>49121</v>
      </c>
      <c r="C4561" s="7">
        <f t="shared" si="71"/>
        <v>2034</v>
      </c>
      <c r="D4561">
        <v>1377</v>
      </c>
      <c r="E4561" t="s">
        <v>18</v>
      </c>
      <c r="F4561" t="s">
        <v>66</v>
      </c>
      <c r="G4561" s="7">
        <v>5</v>
      </c>
      <c r="H4561" s="3">
        <v>225.61</v>
      </c>
      <c r="I4561">
        <v>0.08</v>
      </c>
      <c r="J4561" s="17" t="str" cm="1">
        <f t="array" ref="J4561">_xlfn.IFS(I4561&lt;=0.09,"&lt;0,1%",I4561&lt;=0.19,"&lt;0,2%",I4561&lt;=0.29,"&lt;0,3%",I4561&lt;=39,"&lt;0,4%")</f>
        <v>&lt;0,1%</v>
      </c>
      <c r="K4561" t="s">
        <v>15</v>
      </c>
      <c r="L4561" s="7">
        <v>9</v>
      </c>
      <c r="M4561" s="7" t="str" cm="1">
        <f t="array" ref="M4561">_xlfn.IFS(L4561&lt;1,"Very Fast",L4561&lt;3,"Fast",L4561&lt;5,"Normal",L4561&lt;=7,"Slow",L4561&gt;=8,"Very Slow")</f>
        <v>Very Slow</v>
      </c>
      <c r="N4561" s="5">
        <v>2.4</v>
      </c>
      <c r="O4561" t="str" cm="1">
        <f t="array" ref="O4561">_xlfn.IFS(N4561&lt;2,"Very Poor",N4561&lt;3,"Poor",N4561&lt;4,"Average",N4561&lt;4.5,"Good",N4561&lt;=5,"Excellent")</f>
        <v>Poor</v>
      </c>
      <c r="P4561" s="12">
        <v>1037.81</v>
      </c>
    </row>
    <row r="4562" spans="1:16" x14ac:dyDescent="0.35">
      <c r="A4562">
        <v>14561</v>
      </c>
      <c r="B4562" s="15">
        <v>49122</v>
      </c>
      <c r="C4562" s="7">
        <f t="shared" si="71"/>
        <v>2034</v>
      </c>
      <c r="D4562">
        <v>1754</v>
      </c>
      <c r="E4562" t="s">
        <v>11</v>
      </c>
      <c r="F4562" t="s">
        <v>68</v>
      </c>
      <c r="G4562" s="7">
        <v>4</v>
      </c>
      <c r="H4562" s="3">
        <v>535.35</v>
      </c>
      <c r="I4562">
        <v>0.15</v>
      </c>
      <c r="J4562" s="17" t="str" cm="1">
        <f t="array" ref="J4562">_xlfn.IFS(I4562&lt;=0.09,"&lt;0,1%",I4562&lt;=0.19,"&lt;0,2%",I4562&lt;=0.29,"&lt;0,3%",I4562&lt;=39,"&lt;0,4%")</f>
        <v>&lt;0,2%</v>
      </c>
      <c r="K4562" t="s">
        <v>15</v>
      </c>
      <c r="L4562" s="7">
        <v>1</v>
      </c>
      <c r="M4562" s="7" t="str" cm="1">
        <f t="array" ref="M4562">_xlfn.IFS(L4562&lt;1,"Very Fast",L4562&lt;3,"Fast",L4562&lt;5,"Normal",L4562&lt;=7,"Slow",L4562&gt;=8,"Very Slow")</f>
        <v>Fast</v>
      </c>
      <c r="N4562" s="5">
        <v>1.6</v>
      </c>
      <c r="O4562" t="str" cm="1">
        <f t="array" ref="O4562">_xlfn.IFS(N4562&lt;2,"Very Poor",N4562&lt;3,"Poor",N4562&lt;4,"Average",N4562&lt;4.5,"Good",N4562&lt;=5,"Excellent")</f>
        <v>Very Poor</v>
      </c>
      <c r="P4562" s="12">
        <v>1820.19</v>
      </c>
    </row>
    <row r="4563" spans="1:16" x14ac:dyDescent="0.35">
      <c r="A4563">
        <v>14562</v>
      </c>
      <c r="B4563" s="15">
        <v>49123</v>
      </c>
      <c r="C4563" s="7">
        <f t="shared" si="71"/>
        <v>2034</v>
      </c>
      <c r="D4563">
        <v>1654</v>
      </c>
      <c r="E4563" t="s">
        <v>18</v>
      </c>
      <c r="F4563" t="s">
        <v>69</v>
      </c>
      <c r="G4563" s="7">
        <v>6</v>
      </c>
      <c r="H4563" s="3">
        <v>418.88</v>
      </c>
      <c r="I4563">
        <v>0.24</v>
      </c>
      <c r="J4563" s="17" t="str" cm="1">
        <f t="array" ref="J4563">_xlfn.IFS(I4563&lt;=0.09,"&lt;0,1%",I4563&lt;=0.19,"&lt;0,2%",I4563&lt;=0.29,"&lt;0,3%",I4563&lt;=39,"&lt;0,4%")</f>
        <v>&lt;0,3%</v>
      </c>
      <c r="K4563" t="s">
        <v>17</v>
      </c>
      <c r="L4563" s="7">
        <v>4</v>
      </c>
      <c r="M4563" s="7" t="str" cm="1">
        <f t="array" ref="M4563">_xlfn.IFS(L4563&lt;1,"Very Fast",L4563&lt;3,"Fast",L4563&lt;5,"Normal",L4563&lt;=7,"Slow",L4563&gt;=8,"Very Slow")</f>
        <v>Normal</v>
      </c>
      <c r="N4563" s="5">
        <v>1.4</v>
      </c>
      <c r="O4563" t="str" cm="1">
        <f t="array" ref="O4563">_xlfn.IFS(N4563&lt;2,"Very Poor",N4563&lt;3,"Poor",N4563&lt;4,"Average",N4563&lt;4.5,"Good",N4563&lt;=5,"Excellent")</f>
        <v>Very Poor</v>
      </c>
      <c r="P4563" s="12">
        <v>1910.09</v>
      </c>
    </row>
    <row r="4564" spans="1:16" x14ac:dyDescent="0.35">
      <c r="A4564">
        <v>14563</v>
      </c>
      <c r="B4564" s="15">
        <v>49124</v>
      </c>
      <c r="C4564" s="7">
        <f t="shared" si="71"/>
        <v>2034</v>
      </c>
      <c r="D4564">
        <v>1040</v>
      </c>
      <c r="E4564" t="s">
        <v>14</v>
      </c>
      <c r="F4564" t="s">
        <v>69</v>
      </c>
      <c r="G4564" s="7">
        <v>2</v>
      </c>
      <c r="H4564" s="3">
        <v>100.07</v>
      </c>
      <c r="I4564">
        <v>7.0000000000000007E-2</v>
      </c>
      <c r="J4564" s="17" t="str" cm="1">
        <f t="array" ref="J4564">_xlfn.IFS(I4564&lt;=0.09,"&lt;0,1%",I4564&lt;=0.19,"&lt;0,2%",I4564&lt;=0.29,"&lt;0,3%",I4564&lt;=39,"&lt;0,4%")</f>
        <v>&lt;0,1%</v>
      </c>
      <c r="K4564" t="s">
        <v>13</v>
      </c>
      <c r="L4564" s="7">
        <v>1</v>
      </c>
      <c r="M4564" s="7" t="str" cm="1">
        <f t="array" ref="M4564">_xlfn.IFS(L4564&lt;1,"Very Fast",L4564&lt;3,"Fast",L4564&lt;5,"Normal",L4564&lt;=7,"Slow",L4564&gt;=8,"Very Slow")</f>
        <v>Fast</v>
      </c>
      <c r="N4564" s="5">
        <v>1.4</v>
      </c>
      <c r="O4564" t="str" cm="1">
        <f t="array" ref="O4564">_xlfn.IFS(N4564&lt;2,"Very Poor",N4564&lt;3,"Poor",N4564&lt;4,"Average",N4564&lt;4.5,"Good",N4564&lt;=5,"Excellent")</f>
        <v>Very Poor</v>
      </c>
      <c r="P4564" s="12">
        <v>186.13</v>
      </c>
    </row>
    <row r="4565" spans="1:16" x14ac:dyDescent="0.35">
      <c r="A4565">
        <v>14564</v>
      </c>
      <c r="B4565" s="15">
        <v>49125</v>
      </c>
      <c r="C4565" s="7">
        <f t="shared" si="71"/>
        <v>2034</v>
      </c>
      <c r="D4565">
        <v>1934</v>
      </c>
      <c r="E4565" t="s">
        <v>21</v>
      </c>
      <c r="F4565" t="s">
        <v>66</v>
      </c>
      <c r="G4565" s="7">
        <v>4</v>
      </c>
      <c r="H4565" s="3">
        <v>360.83</v>
      </c>
      <c r="I4565">
        <v>0.24</v>
      </c>
      <c r="J4565" s="17" t="str" cm="1">
        <f t="array" ref="J4565">_xlfn.IFS(I4565&lt;=0.09,"&lt;0,1%",I4565&lt;=0.19,"&lt;0,2%",I4565&lt;=0.29,"&lt;0,3%",I4565&lt;=39,"&lt;0,4%")</f>
        <v>&lt;0,3%</v>
      </c>
      <c r="K4565" t="s">
        <v>15</v>
      </c>
      <c r="L4565" s="7">
        <v>1</v>
      </c>
      <c r="M4565" s="7" t="str" cm="1">
        <f t="array" ref="M4565">_xlfn.IFS(L4565&lt;1,"Very Fast",L4565&lt;3,"Fast",L4565&lt;5,"Normal",L4565&lt;=7,"Slow",L4565&gt;=8,"Very Slow")</f>
        <v>Fast</v>
      </c>
      <c r="N4565" s="5">
        <v>4.8</v>
      </c>
      <c r="O4565" t="str" cm="1">
        <f t="array" ref="O4565">_xlfn.IFS(N4565&lt;2,"Very Poor",N4565&lt;3,"Poor",N4565&lt;4,"Average",N4565&lt;4.5,"Good",N4565&lt;=5,"Excellent")</f>
        <v>Excellent</v>
      </c>
      <c r="P4565" s="12">
        <v>1096.92</v>
      </c>
    </row>
    <row r="4566" spans="1:16" x14ac:dyDescent="0.35">
      <c r="A4566">
        <v>14565</v>
      </c>
      <c r="B4566" s="15">
        <v>49126</v>
      </c>
      <c r="C4566" s="7">
        <f t="shared" si="71"/>
        <v>2034</v>
      </c>
      <c r="D4566">
        <v>1769</v>
      </c>
      <c r="E4566" t="s">
        <v>18</v>
      </c>
      <c r="F4566" t="s">
        <v>68</v>
      </c>
      <c r="G4566" s="7">
        <v>3</v>
      </c>
      <c r="H4566" s="3">
        <v>536.96</v>
      </c>
      <c r="I4566">
        <v>0.14000000000000001</v>
      </c>
      <c r="J4566" s="17" t="str" cm="1">
        <f t="array" ref="J4566">_xlfn.IFS(I4566&lt;=0.09,"&lt;0,1%",I4566&lt;=0.19,"&lt;0,2%",I4566&lt;=0.29,"&lt;0,3%",I4566&lt;=39,"&lt;0,4%")</f>
        <v>&lt;0,2%</v>
      </c>
      <c r="K4566" t="s">
        <v>15</v>
      </c>
      <c r="L4566" s="7">
        <v>9</v>
      </c>
      <c r="M4566" s="7" t="str" cm="1">
        <f t="array" ref="M4566">_xlfn.IFS(L4566&lt;1,"Very Fast",L4566&lt;3,"Fast",L4566&lt;5,"Normal",L4566&lt;=7,"Slow",L4566&gt;=8,"Very Slow")</f>
        <v>Very Slow</v>
      </c>
      <c r="N4566" s="5">
        <v>4.8</v>
      </c>
      <c r="O4566" t="str" cm="1">
        <f t="array" ref="O4566">_xlfn.IFS(N4566&lt;2,"Very Poor",N4566&lt;3,"Poor",N4566&lt;4,"Average",N4566&lt;4.5,"Good",N4566&lt;=5,"Excellent")</f>
        <v>Excellent</v>
      </c>
      <c r="P4566" s="12">
        <v>1385.36</v>
      </c>
    </row>
    <row r="4567" spans="1:16" x14ac:dyDescent="0.35">
      <c r="A4567">
        <v>14566</v>
      </c>
      <c r="B4567" s="15">
        <v>49127</v>
      </c>
      <c r="C4567" s="7">
        <f t="shared" si="71"/>
        <v>2034</v>
      </c>
      <c r="D4567">
        <v>1958</v>
      </c>
      <c r="E4567" t="s">
        <v>14</v>
      </c>
      <c r="F4567" t="s">
        <v>68</v>
      </c>
      <c r="G4567" s="7">
        <v>6</v>
      </c>
      <c r="H4567" s="3">
        <v>424.52</v>
      </c>
      <c r="I4567">
        <v>0.28000000000000003</v>
      </c>
      <c r="J4567" s="17" t="str" cm="1">
        <f t="array" ref="J4567">_xlfn.IFS(I4567&lt;=0.09,"&lt;0,1%",I4567&lt;=0.19,"&lt;0,2%",I4567&lt;=0.29,"&lt;0,3%",I4567&lt;=39,"&lt;0,4%")</f>
        <v>&lt;0,3%</v>
      </c>
      <c r="K4567" t="s">
        <v>15</v>
      </c>
      <c r="L4567" s="7">
        <v>5</v>
      </c>
      <c r="M4567" s="7" t="str" cm="1">
        <f t="array" ref="M4567">_xlfn.IFS(L4567&lt;1,"Very Fast",L4567&lt;3,"Fast",L4567&lt;5,"Normal",L4567&lt;=7,"Slow",L4567&gt;=8,"Very Slow")</f>
        <v>Slow</v>
      </c>
      <c r="N4567" s="5">
        <v>4.9000000000000004</v>
      </c>
      <c r="O4567" t="str" cm="1">
        <f t="array" ref="O4567">_xlfn.IFS(N4567&lt;2,"Very Poor",N4567&lt;3,"Poor",N4567&lt;4,"Average",N4567&lt;4.5,"Good",N4567&lt;=5,"Excellent")</f>
        <v>Excellent</v>
      </c>
      <c r="P4567" s="12">
        <v>1833.93</v>
      </c>
    </row>
    <row r="4568" spans="1:16" x14ac:dyDescent="0.35">
      <c r="A4568">
        <v>14567</v>
      </c>
      <c r="B4568" s="15">
        <v>49128</v>
      </c>
      <c r="C4568" s="7">
        <f t="shared" si="71"/>
        <v>2034</v>
      </c>
      <c r="D4568">
        <v>1796</v>
      </c>
      <c r="E4568" t="s">
        <v>21</v>
      </c>
      <c r="F4568" t="s">
        <v>66</v>
      </c>
      <c r="G4568" s="7">
        <v>6</v>
      </c>
      <c r="H4568" s="3">
        <v>101.98</v>
      </c>
      <c r="I4568">
        <v>0.01</v>
      </c>
      <c r="J4568" s="17" t="str" cm="1">
        <f t="array" ref="J4568">_xlfn.IFS(I4568&lt;=0.09,"&lt;0,1%",I4568&lt;=0.19,"&lt;0,2%",I4568&lt;=0.29,"&lt;0,3%",I4568&lt;=39,"&lt;0,4%")</f>
        <v>&lt;0,1%</v>
      </c>
      <c r="K4568" t="s">
        <v>17</v>
      </c>
      <c r="L4568" s="7">
        <v>1</v>
      </c>
      <c r="M4568" s="7" t="str" cm="1">
        <f t="array" ref="M4568">_xlfn.IFS(L4568&lt;1,"Very Fast",L4568&lt;3,"Fast",L4568&lt;5,"Normal",L4568&lt;=7,"Slow",L4568&gt;=8,"Very Slow")</f>
        <v>Fast</v>
      </c>
      <c r="N4568" s="5">
        <v>2.2000000000000002</v>
      </c>
      <c r="O4568" t="str" cm="1">
        <f t="array" ref="O4568">_xlfn.IFS(N4568&lt;2,"Very Poor",N4568&lt;3,"Poor",N4568&lt;4,"Average",N4568&lt;4.5,"Good",N4568&lt;=5,"Excellent")</f>
        <v>Poor</v>
      </c>
      <c r="P4568" s="12">
        <v>605.76</v>
      </c>
    </row>
    <row r="4569" spans="1:16" x14ac:dyDescent="0.35">
      <c r="A4569">
        <v>14568</v>
      </c>
      <c r="B4569" s="15">
        <v>49129</v>
      </c>
      <c r="C4569" s="7">
        <f t="shared" si="71"/>
        <v>2034</v>
      </c>
      <c r="D4569">
        <v>1104</v>
      </c>
      <c r="E4569" t="s">
        <v>11</v>
      </c>
      <c r="F4569" t="s">
        <v>69</v>
      </c>
      <c r="G4569" s="7">
        <v>5</v>
      </c>
      <c r="H4569" s="3">
        <v>522.67999999999995</v>
      </c>
      <c r="I4569">
        <v>0.23</v>
      </c>
      <c r="J4569" s="17" t="str" cm="1">
        <f t="array" ref="J4569">_xlfn.IFS(I4569&lt;=0.09,"&lt;0,1%",I4569&lt;=0.19,"&lt;0,2%",I4569&lt;=0.29,"&lt;0,3%",I4569&lt;=39,"&lt;0,4%")</f>
        <v>&lt;0,3%</v>
      </c>
      <c r="K4569" t="s">
        <v>17</v>
      </c>
      <c r="L4569" s="7">
        <v>11</v>
      </c>
      <c r="M4569" s="7" t="str" cm="1">
        <f t="array" ref="M4569">_xlfn.IFS(L4569&lt;1,"Very Fast",L4569&lt;3,"Fast",L4569&lt;5,"Normal",L4569&lt;=7,"Slow",L4569&gt;=8,"Very Slow")</f>
        <v>Very Slow</v>
      </c>
      <c r="N4569" s="5">
        <v>1.8</v>
      </c>
      <c r="O4569" t="str" cm="1">
        <f t="array" ref="O4569">_xlfn.IFS(N4569&lt;2,"Very Poor",N4569&lt;3,"Poor",N4569&lt;4,"Average",N4569&lt;4.5,"Good",N4569&lt;=5,"Excellent")</f>
        <v>Very Poor</v>
      </c>
      <c r="P4569" s="12">
        <v>2012.32</v>
      </c>
    </row>
    <row r="4570" spans="1:16" x14ac:dyDescent="0.35">
      <c r="A4570">
        <v>14569</v>
      </c>
      <c r="B4570" s="15">
        <v>49130</v>
      </c>
      <c r="C4570" s="7">
        <f t="shared" si="71"/>
        <v>2034</v>
      </c>
      <c r="D4570">
        <v>1201</v>
      </c>
      <c r="E4570" t="s">
        <v>14</v>
      </c>
      <c r="F4570" t="s">
        <v>69</v>
      </c>
      <c r="G4570" s="7">
        <v>5</v>
      </c>
      <c r="H4570" s="3">
        <v>191.4</v>
      </c>
      <c r="I4570">
        <v>0.23</v>
      </c>
      <c r="J4570" s="17" t="str" cm="1">
        <f t="array" ref="J4570">_xlfn.IFS(I4570&lt;=0.09,"&lt;0,1%",I4570&lt;=0.19,"&lt;0,2%",I4570&lt;=0.29,"&lt;0,3%",I4570&lt;=39,"&lt;0,4%")</f>
        <v>&lt;0,3%</v>
      </c>
      <c r="K4570" t="s">
        <v>17</v>
      </c>
      <c r="L4570" s="7">
        <v>3</v>
      </c>
      <c r="M4570" s="7" t="str" cm="1">
        <f t="array" ref="M4570">_xlfn.IFS(L4570&lt;1,"Very Fast",L4570&lt;3,"Fast",L4570&lt;5,"Normal",L4570&lt;=7,"Slow",L4570&gt;=8,"Very Slow")</f>
        <v>Normal</v>
      </c>
      <c r="N4570" s="5">
        <v>4.9000000000000004</v>
      </c>
      <c r="O4570" t="str" cm="1">
        <f t="array" ref="O4570">_xlfn.IFS(N4570&lt;2,"Very Poor",N4570&lt;3,"Poor",N4570&lt;4,"Average",N4570&lt;4.5,"Good",N4570&lt;=5,"Excellent")</f>
        <v>Excellent</v>
      </c>
      <c r="P4570" s="12">
        <v>736.89</v>
      </c>
    </row>
    <row r="4571" spans="1:16" x14ac:dyDescent="0.35">
      <c r="A4571">
        <v>14570</v>
      </c>
      <c r="B4571" s="15">
        <v>49131</v>
      </c>
      <c r="C4571" s="7">
        <f t="shared" si="71"/>
        <v>2034</v>
      </c>
      <c r="D4571">
        <v>1449</v>
      </c>
      <c r="E4571" t="s">
        <v>21</v>
      </c>
      <c r="F4571" t="s">
        <v>68</v>
      </c>
      <c r="G4571" s="7">
        <v>2</v>
      </c>
      <c r="H4571" s="3">
        <v>280.63</v>
      </c>
      <c r="I4571">
        <v>0.33</v>
      </c>
      <c r="J4571" s="17" t="str" cm="1">
        <f t="array" ref="J4571">_xlfn.IFS(I4571&lt;=0.09,"&lt;0,1%",I4571&lt;=0.19,"&lt;0,2%",I4571&lt;=0.29,"&lt;0,3%",I4571&lt;=39,"&lt;0,4%")</f>
        <v>&lt;0,4%</v>
      </c>
      <c r="K4571" t="s">
        <v>17</v>
      </c>
      <c r="L4571" s="7">
        <v>7</v>
      </c>
      <c r="M4571" s="7" t="str" cm="1">
        <f t="array" ref="M4571">_xlfn.IFS(L4571&lt;1,"Very Fast",L4571&lt;3,"Fast",L4571&lt;5,"Normal",L4571&lt;=7,"Slow",L4571&gt;=8,"Very Slow")</f>
        <v>Slow</v>
      </c>
      <c r="N4571" s="5">
        <v>5</v>
      </c>
      <c r="O4571" t="str" cm="1">
        <f t="array" ref="O4571">_xlfn.IFS(N4571&lt;2,"Very Poor",N4571&lt;3,"Poor",N4571&lt;4,"Average",N4571&lt;4.5,"Good",N4571&lt;=5,"Excellent")</f>
        <v>Excellent</v>
      </c>
      <c r="P4571" s="12">
        <v>376.04</v>
      </c>
    </row>
    <row r="4572" spans="1:16" x14ac:dyDescent="0.35">
      <c r="A4572">
        <v>14571</v>
      </c>
      <c r="B4572" s="15">
        <v>49132</v>
      </c>
      <c r="C4572" s="7">
        <f t="shared" si="71"/>
        <v>2034</v>
      </c>
      <c r="D4572">
        <v>1818</v>
      </c>
      <c r="E4572" t="s">
        <v>18</v>
      </c>
      <c r="F4572" t="s">
        <v>69</v>
      </c>
      <c r="G4572" s="7">
        <v>6</v>
      </c>
      <c r="H4572" s="3">
        <v>322.79000000000002</v>
      </c>
      <c r="I4572">
        <v>0.25</v>
      </c>
      <c r="J4572" s="17" t="str" cm="1">
        <f t="array" ref="J4572">_xlfn.IFS(I4572&lt;=0.09,"&lt;0,1%",I4572&lt;=0.19,"&lt;0,2%",I4572&lt;=0.29,"&lt;0,3%",I4572&lt;=39,"&lt;0,4%")</f>
        <v>&lt;0,3%</v>
      </c>
      <c r="K4572" t="s">
        <v>17</v>
      </c>
      <c r="L4572" s="7">
        <v>2</v>
      </c>
      <c r="M4572" s="7" t="str" cm="1">
        <f t="array" ref="M4572">_xlfn.IFS(L4572&lt;1,"Very Fast",L4572&lt;3,"Fast",L4572&lt;5,"Normal",L4572&lt;=7,"Slow",L4572&gt;=8,"Very Slow")</f>
        <v>Fast</v>
      </c>
      <c r="N4572" s="5">
        <v>1.3</v>
      </c>
      <c r="O4572" t="str" cm="1">
        <f t="array" ref="O4572">_xlfn.IFS(N4572&lt;2,"Very Poor",N4572&lt;3,"Poor",N4572&lt;4,"Average",N4572&lt;4.5,"Good",N4572&lt;=5,"Excellent")</f>
        <v>Very Poor</v>
      </c>
      <c r="P4572" s="12">
        <v>1452.56</v>
      </c>
    </row>
    <row r="4573" spans="1:16" x14ac:dyDescent="0.35">
      <c r="A4573">
        <v>14572</v>
      </c>
      <c r="B4573" s="15">
        <v>49133</v>
      </c>
      <c r="C4573" s="7">
        <f t="shared" si="71"/>
        <v>2034</v>
      </c>
      <c r="D4573">
        <v>1842</v>
      </c>
      <c r="E4573" t="s">
        <v>11</v>
      </c>
      <c r="F4573" t="s">
        <v>69</v>
      </c>
      <c r="G4573" s="7">
        <v>5</v>
      </c>
      <c r="H4573" s="3">
        <v>512.54999999999995</v>
      </c>
      <c r="I4573">
        <v>0.28000000000000003</v>
      </c>
      <c r="J4573" s="17" t="str" cm="1">
        <f t="array" ref="J4573">_xlfn.IFS(I4573&lt;=0.09,"&lt;0,1%",I4573&lt;=0.19,"&lt;0,2%",I4573&lt;=0.29,"&lt;0,3%",I4573&lt;=39,"&lt;0,4%")</f>
        <v>&lt;0,3%</v>
      </c>
      <c r="K4573" t="s">
        <v>17</v>
      </c>
      <c r="L4573" s="7">
        <v>4</v>
      </c>
      <c r="M4573" s="7" t="str" cm="1">
        <f t="array" ref="M4573">_xlfn.IFS(L4573&lt;1,"Very Fast",L4573&lt;3,"Fast",L4573&lt;5,"Normal",L4573&lt;=7,"Slow",L4573&gt;=8,"Very Slow")</f>
        <v>Normal</v>
      </c>
      <c r="N4573" s="5">
        <v>4</v>
      </c>
      <c r="O4573" t="str" cm="1">
        <f t="array" ref="O4573">_xlfn.IFS(N4573&lt;2,"Very Poor",N4573&lt;3,"Poor",N4573&lt;4,"Average",N4573&lt;4.5,"Good",N4573&lt;=5,"Excellent")</f>
        <v>Good</v>
      </c>
      <c r="P4573" s="12">
        <v>1845.18</v>
      </c>
    </row>
    <row r="4574" spans="1:16" x14ac:dyDescent="0.35">
      <c r="A4574">
        <v>14573</v>
      </c>
      <c r="B4574" s="15">
        <v>49134</v>
      </c>
      <c r="C4574" s="7">
        <f t="shared" si="71"/>
        <v>2034</v>
      </c>
      <c r="D4574">
        <v>1972</v>
      </c>
      <c r="E4574" t="s">
        <v>18</v>
      </c>
      <c r="F4574" t="s">
        <v>68</v>
      </c>
      <c r="G4574" s="7">
        <v>3</v>
      </c>
      <c r="H4574" s="3">
        <v>559.99</v>
      </c>
      <c r="I4574">
        <v>0.32</v>
      </c>
      <c r="J4574" s="17" t="str" cm="1">
        <f t="array" ref="J4574">_xlfn.IFS(I4574&lt;=0.09,"&lt;0,1%",I4574&lt;=0.19,"&lt;0,2%",I4574&lt;=0.29,"&lt;0,3%",I4574&lt;=39,"&lt;0,4%")</f>
        <v>&lt;0,4%</v>
      </c>
      <c r="K4574" t="s">
        <v>17</v>
      </c>
      <c r="L4574" s="7">
        <v>2</v>
      </c>
      <c r="M4574" s="7" t="str" cm="1">
        <f t="array" ref="M4574">_xlfn.IFS(L4574&lt;1,"Very Fast",L4574&lt;3,"Fast",L4574&lt;5,"Normal",L4574&lt;=7,"Slow",L4574&gt;=8,"Very Slow")</f>
        <v>Fast</v>
      </c>
      <c r="N4574" s="5">
        <v>2.2000000000000002</v>
      </c>
      <c r="O4574" t="str" cm="1">
        <f t="array" ref="O4574">_xlfn.IFS(N4574&lt;2,"Very Poor",N4574&lt;3,"Poor",N4574&lt;4,"Average",N4574&lt;4.5,"Good",N4574&lt;=5,"Excellent")</f>
        <v>Poor</v>
      </c>
      <c r="P4574" s="12">
        <v>1142.3800000000001</v>
      </c>
    </row>
    <row r="4575" spans="1:16" x14ac:dyDescent="0.35">
      <c r="A4575">
        <v>14574</v>
      </c>
      <c r="B4575" s="15">
        <v>49135</v>
      </c>
      <c r="C4575" s="7">
        <f t="shared" si="71"/>
        <v>2034</v>
      </c>
      <c r="D4575">
        <v>1265</v>
      </c>
      <c r="E4575" t="s">
        <v>21</v>
      </c>
      <c r="F4575" t="s">
        <v>66</v>
      </c>
      <c r="G4575" s="7">
        <v>7</v>
      </c>
      <c r="H4575" s="3">
        <v>558.85</v>
      </c>
      <c r="I4575">
        <v>0.24</v>
      </c>
      <c r="J4575" s="17" t="str" cm="1">
        <f t="array" ref="J4575">_xlfn.IFS(I4575&lt;=0.09,"&lt;0,1%",I4575&lt;=0.19,"&lt;0,2%",I4575&lt;=0.29,"&lt;0,3%",I4575&lt;=39,"&lt;0,4%")</f>
        <v>&lt;0,3%</v>
      </c>
      <c r="K4575" t="s">
        <v>17</v>
      </c>
      <c r="L4575" s="7">
        <v>9</v>
      </c>
      <c r="M4575" s="7" t="str" cm="1">
        <f t="array" ref="M4575">_xlfn.IFS(L4575&lt;1,"Very Fast",L4575&lt;3,"Fast",L4575&lt;5,"Normal",L4575&lt;=7,"Slow",L4575&gt;=8,"Very Slow")</f>
        <v>Very Slow</v>
      </c>
      <c r="N4575" s="5">
        <v>4.5999999999999996</v>
      </c>
      <c r="O4575" t="str" cm="1">
        <f t="array" ref="O4575">_xlfn.IFS(N4575&lt;2,"Very Poor",N4575&lt;3,"Poor",N4575&lt;4,"Average",N4575&lt;4.5,"Good",N4575&lt;=5,"Excellent")</f>
        <v>Excellent</v>
      </c>
      <c r="P4575" s="12">
        <v>2973.08</v>
      </c>
    </row>
    <row r="4576" spans="1:16" x14ac:dyDescent="0.35">
      <c r="A4576">
        <v>14575</v>
      </c>
      <c r="B4576" s="15">
        <v>49136</v>
      </c>
      <c r="C4576" s="7">
        <f t="shared" si="71"/>
        <v>2034</v>
      </c>
      <c r="D4576">
        <v>1909</v>
      </c>
      <c r="E4576" t="s">
        <v>18</v>
      </c>
      <c r="F4576" t="s">
        <v>68</v>
      </c>
      <c r="G4576" s="7">
        <v>7</v>
      </c>
      <c r="H4576" s="3">
        <v>19.649999999999999</v>
      </c>
      <c r="I4576">
        <v>0.1</v>
      </c>
      <c r="J4576" s="17" t="str" cm="1">
        <f t="array" ref="J4576">_xlfn.IFS(I4576&lt;=0.09,"&lt;0,1%",I4576&lt;=0.19,"&lt;0,2%",I4576&lt;=0.29,"&lt;0,3%",I4576&lt;=39,"&lt;0,4%")</f>
        <v>&lt;0,2%</v>
      </c>
      <c r="K4576" t="s">
        <v>13</v>
      </c>
      <c r="L4576" s="7">
        <v>9</v>
      </c>
      <c r="M4576" s="7" t="str" cm="1">
        <f t="array" ref="M4576">_xlfn.IFS(L4576&lt;1,"Very Fast",L4576&lt;3,"Fast",L4576&lt;5,"Normal",L4576&lt;=7,"Slow",L4576&gt;=8,"Very Slow")</f>
        <v>Very Slow</v>
      </c>
      <c r="N4576" s="5">
        <v>1.4</v>
      </c>
      <c r="O4576" t="str" cm="1">
        <f t="array" ref="O4576">_xlfn.IFS(N4576&lt;2,"Very Poor",N4576&lt;3,"Poor",N4576&lt;4,"Average",N4576&lt;4.5,"Good",N4576&lt;=5,"Excellent")</f>
        <v>Very Poor</v>
      </c>
      <c r="P4576" s="12">
        <v>123.79</v>
      </c>
    </row>
    <row r="4577" spans="1:16" x14ac:dyDescent="0.35">
      <c r="A4577">
        <v>14576</v>
      </c>
      <c r="B4577" s="15">
        <v>49137</v>
      </c>
      <c r="C4577" s="7">
        <f t="shared" si="71"/>
        <v>2034</v>
      </c>
      <c r="D4577">
        <v>1209</v>
      </c>
      <c r="E4577" t="s">
        <v>11</v>
      </c>
      <c r="F4577" t="s">
        <v>68</v>
      </c>
      <c r="G4577" s="7">
        <v>7</v>
      </c>
      <c r="H4577" s="3">
        <v>554.29999999999995</v>
      </c>
      <c r="I4577">
        <v>0.3</v>
      </c>
      <c r="J4577" s="17" t="str" cm="1">
        <f t="array" ref="J4577">_xlfn.IFS(I4577&lt;=0.09,"&lt;0,1%",I4577&lt;=0.19,"&lt;0,2%",I4577&lt;=0.29,"&lt;0,3%",I4577&lt;=39,"&lt;0,4%")</f>
        <v>&lt;0,4%</v>
      </c>
      <c r="K4577" t="s">
        <v>15</v>
      </c>
      <c r="L4577" s="7">
        <v>7</v>
      </c>
      <c r="M4577" s="7" t="str" cm="1">
        <f t="array" ref="M4577">_xlfn.IFS(L4577&lt;1,"Very Fast",L4577&lt;3,"Fast",L4577&lt;5,"Normal",L4577&lt;=7,"Slow",L4577&gt;=8,"Very Slow")</f>
        <v>Slow</v>
      </c>
      <c r="N4577" s="5">
        <v>4.5999999999999996</v>
      </c>
      <c r="O4577" t="str" cm="1">
        <f t="array" ref="O4577">_xlfn.IFS(N4577&lt;2,"Very Poor",N4577&lt;3,"Poor",N4577&lt;4,"Average",N4577&lt;4.5,"Good",N4577&lt;=5,"Excellent")</f>
        <v>Excellent</v>
      </c>
      <c r="P4577" s="12">
        <v>2716.07</v>
      </c>
    </row>
    <row r="4578" spans="1:16" x14ac:dyDescent="0.35">
      <c r="A4578">
        <v>14577</v>
      </c>
      <c r="B4578" s="15">
        <v>49138</v>
      </c>
      <c r="C4578" s="7">
        <f t="shared" si="71"/>
        <v>2034</v>
      </c>
      <c r="D4578">
        <v>1562</v>
      </c>
      <c r="E4578" t="s">
        <v>21</v>
      </c>
      <c r="F4578" t="s">
        <v>69</v>
      </c>
      <c r="G4578" s="7">
        <v>5</v>
      </c>
      <c r="H4578" s="3">
        <v>46.82</v>
      </c>
      <c r="I4578">
        <v>0.26</v>
      </c>
      <c r="J4578" s="17" t="str" cm="1">
        <f t="array" ref="J4578">_xlfn.IFS(I4578&lt;=0.09,"&lt;0,1%",I4578&lt;=0.19,"&lt;0,2%",I4578&lt;=0.29,"&lt;0,3%",I4578&lt;=39,"&lt;0,4%")</f>
        <v>&lt;0,3%</v>
      </c>
      <c r="K4578" t="s">
        <v>15</v>
      </c>
      <c r="L4578" s="7">
        <v>7</v>
      </c>
      <c r="M4578" s="7" t="str" cm="1">
        <f t="array" ref="M4578">_xlfn.IFS(L4578&lt;1,"Very Fast",L4578&lt;3,"Fast",L4578&lt;5,"Normal",L4578&lt;=7,"Slow",L4578&gt;=8,"Very Slow")</f>
        <v>Slow</v>
      </c>
      <c r="N4578" s="5">
        <v>1</v>
      </c>
      <c r="O4578" t="str" cm="1">
        <f t="array" ref="O4578">_xlfn.IFS(N4578&lt;2,"Very Poor",N4578&lt;3,"Poor",N4578&lt;4,"Average",N4578&lt;4.5,"Good",N4578&lt;=5,"Excellent")</f>
        <v>Very Poor</v>
      </c>
      <c r="P4578" s="12">
        <v>173.23</v>
      </c>
    </row>
    <row r="4579" spans="1:16" x14ac:dyDescent="0.35">
      <c r="A4579">
        <v>14578</v>
      </c>
      <c r="B4579" s="15">
        <v>49139</v>
      </c>
      <c r="C4579" s="7">
        <f t="shared" si="71"/>
        <v>2034</v>
      </c>
      <c r="D4579">
        <v>1117</v>
      </c>
      <c r="E4579" t="s">
        <v>21</v>
      </c>
      <c r="F4579" t="s">
        <v>69</v>
      </c>
      <c r="G4579" s="7">
        <v>6</v>
      </c>
      <c r="H4579" s="3">
        <v>170.48</v>
      </c>
      <c r="I4579">
        <v>0.15</v>
      </c>
      <c r="J4579" s="17" t="str" cm="1">
        <f t="array" ref="J4579">_xlfn.IFS(I4579&lt;=0.09,"&lt;0,1%",I4579&lt;=0.19,"&lt;0,2%",I4579&lt;=0.29,"&lt;0,3%",I4579&lt;=39,"&lt;0,4%")</f>
        <v>&lt;0,2%</v>
      </c>
      <c r="K4579" t="s">
        <v>15</v>
      </c>
      <c r="L4579" s="7">
        <v>2</v>
      </c>
      <c r="M4579" s="7" t="str" cm="1">
        <f t="array" ref="M4579">_xlfn.IFS(L4579&lt;1,"Very Fast",L4579&lt;3,"Fast",L4579&lt;5,"Normal",L4579&lt;=7,"Slow",L4579&gt;=8,"Very Slow")</f>
        <v>Fast</v>
      </c>
      <c r="N4579" s="5">
        <v>3.1</v>
      </c>
      <c r="O4579" t="str" cm="1">
        <f t="array" ref="O4579">_xlfn.IFS(N4579&lt;2,"Very Poor",N4579&lt;3,"Poor",N4579&lt;4,"Average",N4579&lt;4.5,"Good",N4579&lt;=5,"Excellent")</f>
        <v>Average</v>
      </c>
      <c r="P4579" s="12">
        <v>869.45</v>
      </c>
    </row>
    <row r="4580" spans="1:16" x14ac:dyDescent="0.35">
      <c r="A4580">
        <v>14579</v>
      </c>
      <c r="B4580" s="15">
        <v>49140</v>
      </c>
      <c r="C4580" s="7">
        <f t="shared" si="71"/>
        <v>2034</v>
      </c>
      <c r="D4580">
        <v>1712</v>
      </c>
      <c r="E4580" t="s">
        <v>18</v>
      </c>
      <c r="F4580" t="s">
        <v>66</v>
      </c>
      <c r="G4580" s="7">
        <v>7</v>
      </c>
      <c r="H4580" s="3">
        <v>316.27</v>
      </c>
      <c r="I4580">
        <v>0.25</v>
      </c>
      <c r="J4580" s="17" t="str" cm="1">
        <f t="array" ref="J4580">_xlfn.IFS(I4580&lt;=0.09,"&lt;0,1%",I4580&lt;=0.19,"&lt;0,2%",I4580&lt;=0.29,"&lt;0,3%",I4580&lt;=39,"&lt;0,4%")</f>
        <v>&lt;0,3%</v>
      </c>
      <c r="K4580" t="s">
        <v>13</v>
      </c>
      <c r="L4580" s="7">
        <v>10</v>
      </c>
      <c r="M4580" s="7" t="str" cm="1">
        <f t="array" ref="M4580">_xlfn.IFS(L4580&lt;1,"Very Fast",L4580&lt;3,"Fast",L4580&lt;5,"Normal",L4580&lt;=7,"Slow",L4580&gt;=8,"Very Slow")</f>
        <v>Very Slow</v>
      </c>
      <c r="N4580" s="5">
        <v>2.2999999999999998</v>
      </c>
      <c r="O4580" t="str" cm="1">
        <f t="array" ref="O4580">_xlfn.IFS(N4580&lt;2,"Very Poor",N4580&lt;3,"Poor",N4580&lt;4,"Average",N4580&lt;4.5,"Good",N4580&lt;=5,"Excellent")</f>
        <v>Poor</v>
      </c>
      <c r="P4580" s="12">
        <v>1660.42</v>
      </c>
    </row>
    <row r="4581" spans="1:16" x14ac:dyDescent="0.35">
      <c r="A4581">
        <v>14580</v>
      </c>
      <c r="B4581" s="15">
        <v>49141</v>
      </c>
      <c r="C4581" s="7">
        <f t="shared" si="71"/>
        <v>2034</v>
      </c>
      <c r="D4581">
        <v>1376</v>
      </c>
      <c r="E4581" t="s">
        <v>14</v>
      </c>
      <c r="F4581" t="s">
        <v>69</v>
      </c>
      <c r="G4581" s="7">
        <v>1</v>
      </c>
      <c r="H4581" s="3">
        <v>295.76</v>
      </c>
      <c r="I4581">
        <v>0.3</v>
      </c>
      <c r="J4581" s="17" t="str" cm="1">
        <f t="array" ref="J4581">_xlfn.IFS(I4581&lt;=0.09,"&lt;0,1%",I4581&lt;=0.19,"&lt;0,2%",I4581&lt;=0.29,"&lt;0,3%",I4581&lt;=39,"&lt;0,4%")</f>
        <v>&lt;0,4%</v>
      </c>
      <c r="K4581" t="s">
        <v>15</v>
      </c>
      <c r="L4581" s="7">
        <v>8</v>
      </c>
      <c r="M4581" s="7" t="str" cm="1">
        <f t="array" ref="M4581">_xlfn.IFS(L4581&lt;1,"Very Fast",L4581&lt;3,"Fast",L4581&lt;5,"Normal",L4581&lt;=7,"Slow",L4581&gt;=8,"Very Slow")</f>
        <v>Very Slow</v>
      </c>
      <c r="N4581" s="5">
        <v>2.7</v>
      </c>
      <c r="O4581" t="str" cm="1">
        <f t="array" ref="O4581">_xlfn.IFS(N4581&lt;2,"Very Poor",N4581&lt;3,"Poor",N4581&lt;4,"Average",N4581&lt;4.5,"Good",N4581&lt;=5,"Excellent")</f>
        <v>Poor</v>
      </c>
      <c r="P4581" s="12">
        <v>207.03</v>
      </c>
    </row>
    <row r="4582" spans="1:16" x14ac:dyDescent="0.35">
      <c r="A4582">
        <v>14581</v>
      </c>
      <c r="B4582" s="15">
        <v>49142</v>
      </c>
      <c r="C4582" s="7">
        <f t="shared" si="71"/>
        <v>2034</v>
      </c>
      <c r="D4582">
        <v>1550</v>
      </c>
      <c r="E4582" t="s">
        <v>14</v>
      </c>
      <c r="F4582" t="s">
        <v>68</v>
      </c>
      <c r="G4582" s="7">
        <v>4</v>
      </c>
      <c r="H4582" s="3">
        <v>368.76</v>
      </c>
      <c r="I4582">
        <v>0.34</v>
      </c>
      <c r="J4582" s="17" t="str" cm="1">
        <f t="array" ref="J4582">_xlfn.IFS(I4582&lt;=0.09,"&lt;0,1%",I4582&lt;=0.19,"&lt;0,2%",I4582&lt;=0.29,"&lt;0,3%",I4582&lt;=39,"&lt;0,4%")</f>
        <v>&lt;0,4%</v>
      </c>
      <c r="K4582" t="s">
        <v>15</v>
      </c>
      <c r="L4582" s="7">
        <v>1</v>
      </c>
      <c r="M4582" s="7" t="str" cm="1">
        <f t="array" ref="M4582">_xlfn.IFS(L4582&lt;1,"Very Fast",L4582&lt;3,"Fast",L4582&lt;5,"Normal",L4582&lt;=7,"Slow",L4582&gt;=8,"Very Slow")</f>
        <v>Fast</v>
      </c>
      <c r="N4582" s="5">
        <v>2.7</v>
      </c>
      <c r="O4582" t="str" cm="1">
        <f t="array" ref="O4582">_xlfn.IFS(N4582&lt;2,"Very Poor",N4582&lt;3,"Poor",N4582&lt;4,"Average",N4582&lt;4.5,"Good",N4582&lt;=5,"Excellent")</f>
        <v>Poor</v>
      </c>
      <c r="P4582" s="12">
        <v>973.53</v>
      </c>
    </row>
    <row r="4583" spans="1:16" x14ac:dyDescent="0.35">
      <c r="A4583">
        <v>14582</v>
      </c>
      <c r="B4583" s="15">
        <v>49143</v>
      </c>
      <c r="C4583" s="7">
        <f t="shared" si="71"/>
        <v>2034</v>
      </c>
      <c r="D4583">
        <v>1539</v>
      </c>
      <c r="E4583" t="s">
        <v>21</v>
      </c>
      <c r="F4583" t="s">
        <v>66</v>
      </c>
      <c r="G4583" s="7">
        <v>6</v>
      </c>
      <c r="H4583" s="3">
        <v>295.48</v>
      </c>
      <c r="I4583">
        <v>0.33</v>
      </c>
      <c r="J4583" s="17" t="str" cm="1">
        <f t="array" ref="J4583">_xlfn.IFS(I4583&lt;=0.09,"&lt;0,1%",I4583&lt;=0.19,"&lt;0,2%",I4583&lt;=0.29,"&lt;0,3%",I4583&lt;=39,"&lt;0,4%")</f>
        <v>&lt;0,4%</v>
      </c>
      <c r="K4583" t="s">
        <v>13</v>
      </c>
      <c r="L4583" s="7">
        <v>8</v>
      </c>
      <c r="M4583" s="7" t="str" cm="1">
        <f t="array" ref="M4583">_xlfn.IFS(L4583&lt;1,"Very Fast",L4583&lt;3,"Fast",L4583&lt;5,"Normal",L4583&lt;=7,"Slow",L4583&gt;=8,"Very Slow")</f>
        <v>Very Slow</v>
      </c>
      <c r="N4583" s="5">
        <v>3.6</v>
      </c>
      <c r="O4583" t="str" cm="1">
        <f t="array" ref="O4583">_xlfn.IFS(N4583&lt;2,"Very Poor",N4583&lt;3,"Poor",N4583&lt;4,"Average",N4583&lt;4.5,"Good",N4583&lt;=5,"Excellent")</f>
        <v>Average</v>
      </c>
      <c r="P4583" s="12">
        <v>1187.83</v>
      </c>
    </row>
    <row r="4584" spans="1:16" x14ac:dyDescent="0.35">
      <c r="A4584">
        <v>14583</v>
      </c>
      <c r="B4584" s="15">
        <v>49144</v>
      </c>
      <c r="C4584" s="7">
        <f t="shared" si="71"/>
        <v>2034</v>
      </c>
      <c r="D4584">
        <v>1770</v>
      </c>
      <c r="E4584" t="s">
        <v>18</v>
      </c>
      <c r="F4584" t="s">
        <v>66</v>
      </c>
      <c r="G4584" s="7">
        <v>3</v>
      </c>
      <c r="H4584" s="3">
        <v>561.61</v>
      </c>
      <c r="I4584">
        <v>0.11</v>
      </c>
      <c r="J4584" s="17" t="str" cm="1">
        <f t="array" ref="J4584">_xlfn.IFS(I4584&lt;=0.09,"&lt;0,1%",I4584&lt;=0.19,"&lt;0,2%",I4584&lt;=0.29,"&lt;0,3%",I4584&lt;=39,"&lt;0,4%")</f>
        <v>&lt;0,2%</v>
      </c>
      <c r="K4584" t="s">
        <v>13</v>
      </c>
      <c r="L4584" s="7">
        <v>5</v>
      </c>
      <c r="M4584" s="7" t="str" cm="1">
        <f t="array" ref="M4584">_xlfn.IFS(L4584&lt;1,"Very Fast",L4584&lt;3,"Fast",L4584&lt;5,"Normal",L4584&lt;=7,"Slow",L4584&gt;=8,"Very Slow")</f>
        <v>Slow</v>
      </c>
      <c r="N4584" s="5">
        <v>1.1000000000000001</v>
      </c>
      <c r="O4584" t="str" cm="1">
        <f t="array" ref="O4584">_xlfn.IFS(N4584&lt;2,"Very Poor",N4584&lt;3,"Poor",N4584&lt;4,"Average",N4584&lt;4.5,"Good",N4584&lt;=5,"Excellent")</f>
        <v>Very Poor</v>
      </c>
      <c r="P4584" s="12">
        <v>1499.5</v>
      </c>
    </row>
    <row r="4585" spans="1:16" x14ac:dyDescent="0.35">
      <c r="A4585">
        <v>14584</v>
      </c>
      <c r="B4585" s="15">
        <v>49145</v>
      </c>
      <c r="C4585" s="7">
        <f t="shared" si="71"/>
        <v>2034</v>
      </c>
      <c r="D4585">
        <v>1083</v>
      </c>
      <c r="E4585" t="s">
        <v>11</v>
      </c>
      <c r="F4585" t="s">
        <v>66</v>
      </c>
      <c r="G4585" s="7">
        <v>6</v>
      </c>
      <c r="H4585" s="3">
        <v>155.72</v>
      </c>
      <c r="I4585">
        <v>0.15</v>
      </c>
      <c r="J4585" s="17" t="str" cm="1">
        <f t="array" ref="J4585">_xlfn.IFS(I4585&lt;=0.09,"&lt;0,1%",I4585&lt;=0.19,"&lt;0,2%",I4585&lt;=0.29,"&lt;0,3%",I4585&lt;=39,"&lt;0,4%")</f>
        <v>&lt;0,2%</v>
      </c>
      <c r="K4585" t="s">
        <v>13</v>
      </c>
      <c r="L4585" s="7">
        <v>4</v>
      </c>
      <c r="M4585" s="7" t="str" cm="1">
        <f t="array" ref="M4585">_xlfn.IFS(L4585&lt;1,"Very Fast",L4585&lt;3,"Fast",L4585&lt;5,"Normal",L4585&lt;=7,"Slow",L4585&gt;=8,"Very Slow")</f>
        <v>Normal</v>
      </c>
      <c r="N4585" s="5">
        <v>3.8</v>
      </c>
      <c r="O4585" t="str" cm="1">
        <f t="array" ref="O4585">_xlfn.IFS(N4585&lt;2,"Very Poor",N4585&lt;3,"Poor",N4585&lt;4,"Average",N4585&lt;4.5,"Good",N4585&lt;=5,"Excellent")</f>
        <v>Average</v>
      </c>
      <c r="P4585" s="12">
        <v>794.17</v>
      </c>
    </row>
    <row r="4586" spans="1:16" x14ac:dyDescent="0.35">
      <c r="A4586">
        <v>14585</v>
      </c>
      <c r="B4586" s="15">
        <v>49146</v>
      </c>
      <c r="C4586" s="7">
        <f t="shared" si="71"/>
        <v>2034</v>
      </c>
      <c r="D4586">
        <v>1453</v>
      </c>
      <c r="E4586" t="s">
        <v>11</v>
      </c>
      <c r="F4586" t="s">
        <v>66</v>
      </c>
      <c r="G4586" s="7">
        <v>3</v>
      </c>
      <c r="H4586" s="3">
        <v>175.3</v>
      </c>
      <c r="I4586">
        <v>0.04</v>
      </c>
      <c r="J4586" s="17" t="str" cm="1">
        <f t="array" ref="J4586">_xlfn.IFS(I4586&lt;=0.09,"&lt;0,1%",I4586&lt;=0.19,"&lt;0,2%",I4586&lt;=0.29,"&lt;0,3%",I4586&lt;=39,"&lt;0,4%")</f>
        <v>&lt;0,1%</v>
      </c>
      <c r="K4586" t="s">
        <v>15</v>
      </c>
      <c r="L4586" s="7">
        <v>10</v>
      </c>
      <c r="M4586" s="7" t="str" cm="1">
        <f t="array" ref="M4586">_xlfn.IFS(L4586&lt;1,"Very Fast",L4586&lt;3,"Fast",L4586&lt;5,"Normal",L4586&lt;=7,"Slow",L4586&gt;=8,"Very Slow")</f>
        <v>Very Slow</v>
      </c>
      <c r="N4586" s="5">
        <v>1.1000000000000001</v>
      </c>
      <c r="O4586" t="str" cm="1">
        <f t="array" ref="O4586">_xlfn.IFS(N4586&lt;2,"Very Poor",N4586&lt;3,"Poor",N4586&lt;4,"Average",N4586&lt;4.5,"Good",N4586&lt;=5,"Excellent")</f>
        <v>Very Poor</v>
      </c>
      <c r="P4586" s="12">
        <v>504.86</v>
      </c>
    </row>
    <row r="4587" spans="1:16" x14ac:dyDescent="0.35">
      <c r="A4587">
        <v>14586</v>
      </c>
      <c r="B4587" s="15">
        <v>49147</v>
      </c>
      <c r="C4587" s="7">
        <f t="shared" si="71"/>
        <v>2034</v>
      </c>
      <c r="D4587">
        <v>1666</v>
      </c>
      <c r="E4587" t="s">
        <v>18</v>
      </c>
      <c r="F4587" t="s">
        <v>69</v>
      </c>
      <c r="G4587" s="7">
        <v>6</v>
      </c>
      <c r="H4587" s="3">
        <v>553.63</v>
      </c>
      <c r="I4587">
        <v>0.09</v>
      </c>
      <c r="J4587" s="17" t="str" cm="1">
        <f t="array" ref="J4587">_xlfn.IFS(I4587&lt;=0.09,"&lt;0,1%",I4587&lt;=0.19,"&lt;0,2%",I4587&lt;=0.29,"&lt;0,3%",I4587&lt;=39,"&lt;0,4%")</f>
        <v>&lt;0,1%</v>
      </c>
      <c r="K4587" t="s">
        <v>13</v>
      </c>
      <c r="L4587" s="7">
        <v>2</v>
      </c>
      <c r="M4587" s="7" t="str" cm="1">
        <f t="array" ref="M4587">_xlfn.IFS(L4587&lt;1,"Very Fast",L4587&lt;3,"Fast",L4587&lt;5,"Normal",L4587&lt;=7,"Slow",L4587&gt;=8,"Very Slow")</f>
        <v>Fast</v>
      </c>
      <c r="N4587" s="5">
        <v>1.7</v>
      </c>
      <c r="O4587" t="str" cm="1">
        <f t="array" ref="O4587">_xlfn.IFS(N4587&lt;2,"Very Poor",N4587&lt;3,"Poor",N4587&lt;4,"Average",N4587&lt;4.5,"Good",N4587&lt;=5,"Excellent")</f>
        <v>Very Poor</v>
      </c>
      <c r="P4587" s="12">
        <v>3022.82</v>
      </c>
    </row>
    <row r="4588" spans="1:16" x14ac:dyDescent="0.35">
      <c r="A4588">
        <v>14587</v>
      </c>
      <c r="B4588" s="15">
        <v>49148</v>
      </c>
      <c r="C4588" s="7">
        <f t="shared" si="71"/>
        <v>2034</v>
      </c>
      <c r="D4588">
        <v>1628</v>
      </c>
      <c r="E4588" t="s">
        <v>21</v>
      </c>
      <c r="F4588" t="s">
        <v>66</v>
      </c>
      <c r="G4588" s="7">
        <v>7</v>
      </c>
      <c r="H4588" s="3">
        <v>59.89</v>
      </c>
      <c r="I4588">
        <v>0.31</v>
      </c>
      <c r="J4588" s="17" t="str" cm="1">
        <f t="array" ref="J4588">_xlfn.IFS(I4588&lt;=0.09,"&lt;0,1%",I4588&lt;=0.19,"&lt;0,2%",I4588&lt;=0.29,"&lt;0,3%",I4588&lt;=39,"&lt;0,4%")</f>
        <v>&lt;0,4%</v>
      </c>
      <c r="K4588" t="s">
        <v>15</v>
      </c>
      <c r="L4588" s="7">
        <v>3</v>
      </c>
      <c r="M4588" s="7" t="str" cm="1">
        <f t="array" ref="M4588">_xlfn.IFS(L4588&lt;1,"Very Fast",L4588&lt;3,"Fast",L4588&lt;5,"Normal",L4588&lt;=7,"Slow",L4588&gt;=8,"Very Slow")</f>
        <v>Normal</v>
      </c>
      <c r="N4588" s="5">
        <v>3.4</v>
      </c>
      <c r="O4588" t="str" cm="1">
        <f t="array" ref="O4588">_xlfn.IFS(N4588&lt;2,"Very Poor",N4588&lt;3,"Poor",N4588&lt;4,"Average",N4588&lt;4.5,"Good",N4588&lt;=5,"Excellent")</f>
        <v>Average</v>
      </c>
      <c r="P4588" s="12">
        <v>289.27</v>
      </c>
    </row>
    <row r="4589" spans="1:16" x14ac:dyDescent="0.35">
      <c r="A4589">
        <v>14588</v>
      </c>
      <c r="B4589" s="15">
        <v>49149</v>
      </c>
      <c r="C4589" s="7">
        <f t="shared" si="71"/>
        <v>2034</v>
      </c>
      <c r="D4589">
        <v>1513</v>
      </c>
      <c r="E4589" t="s">
        <v>14</v>
      </c>
      <c r="F4589" t="s">
        <v>68</v>
      </c>
      <c r="G4589" s="7">
        <v>4</v>
      </c>
      <c r="H4589" s="3">
        <v>371.59</v>
      </c>
      <c r="I4589">
        <v>0.13</v>
      </c>
      <c r="J4589" s="17" t="str" cm="1">
        <f t="array" ref="J4589">_xlfn.IFS(I4589&lt;=0.09,"&lt;0,1%",I4589&lt;=0.19,"&lt;0,2%",I4589&lt;=0.29,"&lt;0,3%",I4589&lt;=39,"&lt;0,4%")</f>
        <v>&lt;0,2%</v>
      </c>
      <c r="K4589" t="s">
        <v>15</v>
      </c>
      <c r="L4589" s="7">
        <v>10</v>
      </c>
      <c r="M4589" s="7" t="str" cm="1">
        <f t="array" ref="M4589">_xlfn.IFS(L4589&lt;1,"Very Fast",L4589&lt;3,"Fast",L4589&lt;5,"Normal",L4589&lt;=7,"Slow",L4589&gt;=8,"Very Slow")</f>
        <v>Very Slow</v>
      </c>
      <c r="N4589" s="5">
        <v>1.3</v>
      </c>
      <c r="O4589" t="str" cm="1">
        <f t="array" ref="O4589">_xlfn.IFS(N4589&lt;2,"Very Poor",N4589&lt;3,"Poor",N4589&lt;4,"Average",N4589&lt;4.5,"Good",N4589&lt;=5,"Excellent")</f>
        <v>Very Poor</v>
      </c>
      <c r="P4589" s="12">
        <v>1293.1300000000001</v>
      </c>
    </row>
    <row r="4590" spans="1:16" x14ac:dyDescent="0.35">
      <c r="A4590">
        <v>14589</v>
      </c>
      <c r="B4590" s="15">
        <v>49150</v>
      </c>
      <c r="C4590" s="7">
        <f t="shared" si="71"/>
        <v>2034</v>
      </c>
      <c r="D4590">
        <v>1604</v>
      </c>
      <c r="E4590" t="s">
        <v>14</v>
      </c>
      <c r="F4590" t="s">
        <v>69</v>
      </c>
      <c r="G4590" s="7">
        <v>4</v>
      </c>
      <c r="H4590" s="3">
        <v>413.82</v>
      </c>
      <c r="I4590">
        <v>0.22</v>
      </c>
      <c r="J4590" s="17" t="str" cm="1">
        <f t="array" ref="J4590">_xlfn.IFS(I4590&lt;=0.09,"&lt;0,1%",I4590&lt;=0.19,"&lt;0,2%",I4590&lt;=0.29,"&lt;0,3%",I4590&lt;=39,"&lt;0,4%")</f>
        <v>&lt;0,3%</v>
      </c>
      <c r="K4590" t="s">
        <v>15</v>
      </c>
      <c r="L4590" s="7">
        <v>2</v>
      </c>
      <c r="M4590" s="7" t="str" cm="1">
        <f t="array" ref="M4590">_xlfn.IFS(L4590&lt;1,"Very Fast",L4590&lt;3,"Fast",L4590&lt;5,"Normal",L4590&lt;=7,"Slow",L4590&gt;=8,"Very Slow")</f>
        <v>Fast</v>
      </c>
      <c r="N4590" s="5">
        <v>5</v>
      </c>
      <c r="O4590" t="str" cm="1">
        <f t="array" ref="O4590">_xlfn.IFS(N4590&lt;2,"Very Poor",N4590&lt;3,"Poor",N4590&lt;4,"Average",N4590&lt;4.5,"Good",N4590&lt;=5,"Excellent")</f>
        <v>Excellent</v>
      </c>
      <c r="P4590" s="12">
        <v>1291.1199999999999</v>
      </c>
    </row>
    <row r="4591" spans="1:16" x14ac:dyDescent="0.35">
      <c r="A4591">
        <v>14590</v>
      </c>
      <c r="B4591" s="15">
        <v>49151</v>
      </c>
      <c r="C4591" s="7">
        <f t="shared" si="71"/>
        <v>2034</v>
      </c>
      <c r="D4591">
        <v>1677</v>
      </c>
      <c r="E4591" t="s">
        <v>18</v>
      </c>
      <c r="F4591" t="s">
        <v>68</v>
      </c>
      <c r="G4591" s="7">
        <v>3</v>
      </c>
      <c r="H4591" s="3">
        <v>310.74</v>
      </c>
      <c r="I4591">
        <v>0.23</v>
      </c>
      <c r="J4591" s="17" t="str" cm="1">
        <f t="array" ref="J4591">_xlfn.IFS(I4591&lt;=0.09,"&lt;0,1%",I4591&lt;=0.19,"&lt;0,2%",I4591&lt;=0.29,"&lt;0,3%",I4591&lt;=39,"&lt;0,4%")</f>
        <v>&lt;0,3%</v>
      </c>
      <c r="K4591" t="s">
        <v>17</v>
      </c>
      <c r="L4591" s="7">
        <v>11</v>
      </c>
      <c r="M4591" s="7" t="str" cm="1">
        <f t="array" ref="M4591">_xlfn.IFS(L4591&lt;1,"Very Fast",L4591&lt;3,"Fast",L4591&lt;5,"Normal",L4591&lt;=7,"Slow",L4591&gt;=8,"Very Slow")</f>
        <v>Very Slow</v>
      </c>
      <c r="N4591" s="5">
        <v>4.0999999999999996</v>
      </c>
      <c r="O4591" t="str" cm="1">
        <f t="array" ref="O4591">_xlfn.IFS(N4591&lt;2,"Very Poor",N4591&lt;3,"Poor",N4591&lt;4,"Average",N4591&lt;4.5,"Good",N4591&lt;=5,"Excellent")</f>
        <v>Good</v>
      </c>
      <c r="P4591" s="12">
        <v>717.81</v>
      </c>
    </row>
    <row r="4592" spans="1:16" x14ac:dyDescent="0.35">
      <c r="A4592">
        <v>14591</v>
      </c>
      <c r="B4592" s="15">
        <v>49152</v>
      </c>
      <c r="C4592" s="7">
        <f t="shared" si="71"/>
        <v>2034</v>
      </c>
      <c r="D4592">
        <v>1386</v>
      </c>
      <c r="E4592" t="s">
        <v>14</v>
      </c>
      <c r="F4592" t="s">
        <v>68</v>
      </c>
      <c r="G4592" s="7">
        <v>6</v>
      </c>
      <c r="H4592" s="3">
        <v>421.13</v>
      </c>
      <c r="I4592">
        <v>0.27</v>
      </c>
      <c r="J4592" s="17" t="str" cm="1">
        <f t="array" ref="J4592">_xlfn.IFS(I4592&lt;=0.09,"&lt;0,1%",I4592&lt;=0.19,"&lt;0,2%",I4592&lt;=0.29,"&lt;0,3%",I4592&lt;=39,"&lt;0,4%")</f>
        <v>&lt;0,3%</v>
      </c>
      <c r="K4592" t="s">
        <v>15</v>
      </c>
      <c r="L4592" s="7">
        <v>4</v>
      </c>
      <c r="M4592" s="7" t="str" cm="1">
        <f t="array" ref="M4592">_xlfn.IFS(L4592&lt;1,"Very Fast",L4592&lt;3,"Fast",L4592&lt;5,"Normal",L4592&lt;=7,"Slow",L4592&gt;=8,"Very Slow")</f>
        <v>Normal</v>
      </c>
      <c r="N4592" s="5">
        <v>3.8</v>
      </c>
      <c r="O4592" t="str" cm="1">
        <f t="array" ref="O4592">_xlfn.IFS(N4592&lt;2,"Very Poor",N4592&lt;3,"Poor",N4592&lt;4,"Average",N4592&lt;4.5,"Good",N4592&lt;=5,"Excellent")</f>
        <v>Average</v>
      </c>
      <c r="P4592" s="12">
        <v>1844.55</v>
      </c>
    </row>
    <row r="4593" spans="1:16" x14ac:dyDescent="0.35">
      <c r="A4593">
        <v>14592</v>
      </c>
      <c r="B4593" s="15">
        <v>49153</v>
      </c>
      <c r="C4593" s="7">
        <f t="shared" si="71"/>
        <v>2034</v>
      </c>
      <c r="D4593">
        <v>1911</v>
      </c>
      <c r="E4593" t="s">
        <v>21</v>
      </c>
      <c r="F4593" t="s">
        <v>69</v>
      </c>
      <c r="G4593" s="7">
        <v>4</v>
      </c>
      <c r="H4593" s="3">
        <v>116.06</v>
      </c>
      <c r="I4593">
        <v>0.06</v>
      </c>
      <c r="J4593" s="17" t="str" cm="1">
        <f t="array" ref="J4593">_xlfn.IFS(I4593&lt;=0.09,"&lt;0,1%",I4593&lt;=0.19,"&lt;0,2%",I4593&lt;=0.29,"&lt;0,3%",I4593&lt;=39,"&lt;0,4%")</f>
        <v>&lt;0,1%</v>
      </c>
      <c r="K4593" t="s">
        <v>17</v>
      </c>
      <c r="L4593" s="7">
        <v>3</v>
      </c>
      <c r="M4593" s="7" t="str" cm="1">
        <f t="array" ref="M4593">_xlfn.IFS(L4593&lt;1,"Very Fast",L4593&lt;3,"Fast",L4593&lt;5,"Normal",L4593&lt;=7,"Slow",L4593&gt;=8,"Very Slow")</f>
        <v>Normal</v>
      </c>
      <c r="N4593" s="5">
        <v>2.1</v>
      </c>
      <c r="O4593" t="str" cm="1">
        <f t="array" ref="O4593">_xlfn.IFS(N4593&lt;2,"Very Poor",N4593&lt;3,"Poor",N4593&lt;4,"Average",N4593&lt;4.5,"Good",N4593&lt;=5,"Excellent")</f>
        <v>Poor</v>
      </c>
      <c r="P4593" s="12">
        <v>436.39</v>
      </c>
    </row>
    <row r="4594" spans="1:16" x14ac:dyDescent="0.35">
      <c r="A4594">
        <v>14593</v>
      </c>
      <c r="B4594" s="15">
        <v>49154</v>
      </c>
      <c r="C4594" s="7">
        <f t="shared" si="71"/>
        <v>2034</v>
      </c>
      <c r="D4594">
        <v>1349</v>
      </c>
      <c r="E4594" t="s">
        <v>14</v>
      </c>
      <c r="F4594" t="s">
        <v>66</v>
      </c>
      <c r="G4594" s="7">
        <v>2</v>
      </c>
      <c r="H4594" s="3">
        <v>513.79</v>
      </c>
      <c r="I4594">
        <v>0.11</v>
      </c>
      <c r="J4594" s="17" t="str" cm="1">
        <f t="array" ref="J4594">_xlfn.IFS(I4594&lt;=0.09,"&lt;0,1%",I4594&lt;=0.19,"&lt;0,2%",I4594&lt;=0.29,"&lt;0,3%",I4594&lt;=39,"&lt;0,4%")</f>
        <v>&lt;0,2%</v>
      </c>
      <c r="K4594" t="s">
        <v>13</v>
      </c>
      <c r="L4594" s="7">
        <v>5</v>
      </c>
      <c r="M4594" s="7" t="str" cm="1">
        <f t="array" ref="M4594">_xlfn.IFS(L4594&lt;1,"Very Fast",L4594&lt;3,"Fast",L4594&lt;5,"Normal",L4594&lt;=7,"Slow",L4594&gt;=8,"Very Slow")</f>
        <v>Slow</v>
      </c>
      <c r="N4594" s="5">
        <v>1.2</v>
      </c>
      <c r="O4594" t="str" cm="1">
        <f t="array" ref="O4594">_xlfn.IFS(N4594&lt;2,"Very Poor",N4594&lt;3,"Poor",N4594&lt;4,"Average",N4594&lt;4.5,"Good",N4594&lt;=5,"Excellent")</f>
        <v>Very Poor</v>
      </c>
      <c r="P4594" s="12">
        <v>914.55</v>
      </c>
    </row>
    <row r="4595" spans="1:16" x14ac:dyDescent="0.35">
      <c r="A4595">
        <v>14594</v>
      </c>
      <c r="B4595" s="15">
        <v>49155</v>
      </c>
      <c r="C4595" s="7">
        <f t="shared" si="71"/>
        <v>2034</v>
      </c>
      <c r="D4595">
        <v>1295</v>
      </c>
      <c r="E4595" t="s">
        <v>14</v>
      </c>
      <c r="F4595" t="s">
        <v>66</v>
      </c>
      <c r="G4595" s="7">
        <v>6</v>
      </c>
      <c r="H4595" s="3">
        <v>96.92</v>
      </c>
      <c r="I4595">
        <v>0.16</v>
      </c>
      <c r="J4595" s="17" t="str" cm="1">
        <f t="array" ref="J4595">_xlfn.IFS(I4595&lt;=0.09,"&lt;0,1%",I4595&lt;=0.19,"&lt;0,2%",I4595&lt;=0.29,"&lt;0,3%",I4595&lt;=39,"&lt;0,4%")</f>
        <v>&lt;0,2%</v>
      </c>
      <c r="K4595" t="s">
        <v>15</v>
      </c>
      <c r="L4595" s="7">
        <v>7</v>
      </c>
      <c r="M4595" s="7" t="str" cm="1">
        <f t="array" ref="M4595">_xlfn.IFS(L4595&lt;1,"Very Fast",L4595&lt;3,"Fast",L4595&lt;5,"Normal",L4595&lt;=7,"Slow",L4595&gt;=8,"Very Slow")</f>
        <v>Slow</v>
      </c>
      <c r="N4595" s="5">
        <v>4.9000000000000004</v>
      </c>
      <c r="O4595" t="str" cm="1">
        <f t="array" ref="O4595">_xlfn.IFS(N4595&lt;2,"Very Poor",N4595&lt;3,"Poor",N4595&lt;4,"Average",N4595&lt;4.5,"Good",N4595&lt;=5,"Excellent")</f>
        <v>Excellent</v>
      </c>
      <c r="P4595" s="12">
        <v>488.48</v>
      </c>
    </row>
    <row r="4596" spans="1:16" x14ac:dyDescent="0.35">
      <c r="A4596">
        <v>14595</v>
      </c>
      <c r="B4596" s="15">
        <v>49156</v>
      </c>
      <c r="C4596" s="7">
        <f t="shared" si="71"/>
        <v>2034</v>
      </c>
      <c r="D4596">
        <v>1257</v>
      </c>
      <c r="E4596" t="s">
        <v>21</v>
      </c>
      <c r="F4596" t="s">
        <v>68</v>
      </c>
      <c r="G4596" s="7">
        <v>4</v>
      </c>
      <c r="H4596" s="3">
        <v>249.48</v>
      </c>
      <c r="I4596">
        <v>0.13</v>
      </c>
      <c r="J4596" s="17" t="str" cm="1">
        <f t="array" ref="J4596">_xlfn.IFS(I4596&lt;=0.09,"&lt;0,1%",I4596&lt;=0.19,"&lt;0,2%",I4596&lt;=0.29,"&lt;0,3%",I4596&lt;=39,"&lt;0,4%")</f>
        <v>&lt;0,2%</v>
      </c>
      <c r="K4596" t="s">
        <v>15</v>
      </c>
      <c r="L4596" s="7">
        <v>9</v>
      </c>
      <c r="M4596" s="7" t="str" cm="1">
        <f t="array" ref="M4596">_xlfn.IFS(L4596&lt;1,"Very Fast",L4596&lt;3,"Fast",L4596&lt;5,"Normal",L4596&lt;=7,"Slow",L4596&gt;=8,"Very Slow")</f>
        <v>Very Slow</v>
      </c>
      <c r="N4596" s="5">
        <v>1.6</v>
      </c>
      <c r="O4596" t="str" cm="1">
        <f t="array" ref="O4596">_xlfn.IFS(N4596&lt;2,"Very Poor",N4596&lt;3,"Poor",N4596&lt;4,"Average",N4596&lt;4.5,"Good",N4596&lt;=5,"Excellent")</f>
        <v>Very Poor</v>
      </c>
      <c r="P4596" s="12">
        <v>868.19</v>
      </c>
    </row>
    <row r="4597" spans="1:16" x14ac:dyDescent="0.35">
      <c r="A4597">
        <v>14596</v>
      </c>
      <c r="B4597" s="15">
        <v>49157</v>
      </c>
      <c r="C4597" s="7">
        <f t="shared" si="71"/>
        <v>2034</v>
      </c>
      <c r="D4597">
        <v>1080</v>
      </c>
      <c r="E4597" t="s">
        <v>21</v>
      </c>
      <c r="F4597" t="s">
        <v>66</v>
      </c>
      <c r="G4597" s="7">
        <v>1</v>
      </c>
      <c r="H4597" s="3">
        <v>59.03</v>
      </c>
      <c r="I4597">
        <v>0.34</v>
      </c>
      <c r="J4597" s="17" t="str" cm="1">
        <f t="array" ref="J4597">_xlfn.IFS(I4597&lt;=0.09,"&lt;0,1%",I4597&lt;=0.19,"&lt;0,2%",I4597&lt;=0.29,"&lt;0,3%",I4597&lt;=39,"&lt;0,4%")</f>
        <v>&lt;0,4%</v>
      </c>
      <c r="K4597" t="s">
        <v>15</v>
      </c>
      <c r="L4597" s="7">
        <v>5</v>
      </c>
      <c r="M4597" s="7" t="str" cm="1">
        <f t="array" ref="M4597">_xlfn.IFS(L4597&lt;1,"Very Fast",L4597&lt;3,"Fast",L4597&lt;5,"Normal",L4597&lt;=7,"Slow",L4597&gt;=8,"Very Slow")</f>
        <v>Slow</v>
      </c>
      <c r="N4597" s="5">
        <v>4.3</v>
      </c>
      <c r="O4597" t="str" cm="1">
        <f t="array" ref="O4597">_xlfn.IFS(N4597&lt;2,"Very Poor",N4597&lt;3,"Poor",N4597&lt;4,"Average",N4597&lt;4.5,"Good",N4597&lt;=5,"Excellent")</f>
        <v>Good</v>
      </c>
      <c r="P4597" s="12">
        <v>38.96</v>
      </c>
    </row>
    <row r="4598" spans="1:16" x14ac:dyDescent="0.35">
      <c r="A4598">
        <v>14597</v>
      </c>
      <c r="B4598" s="15">
        <v>49158</v>
      </c>
      <c r="C4598" s="7">
        <f t="shared" si="71"/>
        <v>2034</v>
      </c>
      <c r="D4598">
        <v>1936</v>
      </c>
      <c r="E4598" t="s">
        <v>18</v>
      </c>
      <c r="F4598" t="s">
        <v>69</v>
      </c>
      <c r="G4598" s="7">
        <v>1</v>
      </c>
      <c r="H4598" s="3">
        <v>333.95</v>
      </c>
      <c r="I4598">
        <v>0.28999999999999998</v>
      </c>
      <c r="J4598" s="17" t="str" cm="1">
        <f t="array" ref="J4598">_xlfn.IFS(I4598&lt;=0.09,"&lt;0,1%",I4598&lt;=0.19,"&lt;0,2%",I4598&lt;=0.29,"&lt;0,3%",I4598&lt;=39,"&lt;0,4%")</f>
        <v>&lt;0,3%</v>
      </c>
      <c r="K4598" t="s">
        <v>13</v>
      </c>
      <c r="L4598" s="7">
        <v>8</v>
      </c>
      <c r="M4598" s="7" t="str" cm="1">
        <f t="array" ref="M4598">_xlfn.IFS(L4598&lt;1,"Very Fast",L4598&lt;3,"Fast",L4598&lt;5,"Normal",L4598&lt;=7,"Slow",L4598&gt;=8,"Very Slow")</f>
        <v>Very Slow</v>
      </c>
      <c r="N4598" s="5">
        <v>1.8</v>
      </c>
      <c r="O4598" t="str" cm="1">
        <f t="array" ref="O4598">_xlfn.IFS(N4598&lt;2,"Very Poor",N4598&lt;3,"Poor",N4598&lt;4,"Average",N4598&lt;4.5,"Good",N4598&lt;=5,"Excellent")</f>
        <v>Very Poor</v>
      </c>
      <c r="P4598" s="12">
        <v>237.1</v>
      </c>
    </row>
    <row r="4599" spans="1:16" x14ac:dyDescent="0.35">
      <c r="A4599">
        <v>14598</v>
      </c>
      <c r="B4599" s="15">
        <v>49159</v>
      </c>
      <c r="C4599" s="7">
        <f t="shared" si="71"/>
        <v>2034</v>
      </c>
      <c r="D4599">
        <v>1267</v>
      </c>
      <c r="E4599" t="s">
        <v>11</v>
      </c>
      <c r="F4599" t="s">
        <v>69</v>
      </c>
      <c r="G4599" s="7">
        <v>2</v>
      </c>
      <c r="H4599" s="3">
        <v>406.8</v>
      </c>
      <c r="I4599">
        <v>0.17</v>
      </c>
      <c r="J4599" s="17" t="str" cm="1">
        <f t="array" ref="J4599">_xlfn.IFS(I4599&lt;=0.09,"&lt;0,1%",I4599&lt;=0.19,"&lt;0,2%",I4599&lt;=0.29,"&lt;0,3%",I4599&lt;=39,"&lt;0,4%")</f>
        <v>&lt;0,2%</v>
      </c>
      <c r="K4599" t="s">
        <v>15</v>
      </c>
      <c r="L4599" s="7">
        <v>2</v>
      </c>
      <c r="M4599" s="7" t="str" cm="1">
        <f t="array" ref="M4599">_xlfn.IFS(L4599&lt;1,"Very Fast",L4599&lt;3,"Fast",L4599&lt;5,"Normal",L4599&lt;=7,"Slow",L4599&gt;=8,"Very Slow")</f>
        <v>Fast</v>
      </c>
      <c r="N4599" s="5">
        <v>2.5</v>
      </c>
      <c r="O4599" t="str" cm="1">
        <f t="array" ref="O4599">_xlfn.IFS(N4599&lt;2,"Very Poor",N4599&lt;3,"Poor",N4599&lt;4,"Average",N4599&lt;4.5,"Good",N4599&lt;=5,"Excellent")</f>
        <v>Poor</v>
      </c>
      <c r="P4599" s="12">
        <v>675.29</v>
      </c>
    </row>
    <row r="4600" spans="1:16" x14ac:dyDescent="0.35">
      <c r="A4600">
        <v>14599</v>
      </c>
      <c r="B4600" s="15">
        <v>49160</v>
      </c>
      <c r="C4600" s="7">
        <f t="shared" si="71"/>
        <v>2034</v>
      </c>
      <c r="D4600">
        <v>1418</v>
      </c>
      <c r="E4600" t="s">
        <v>14</v>
      </c>
      <c r="F4600" t="s">
        <v>66</v>
      </c>
      <c r="G4600" s="7">
        <v>4</v>
      </c>
      <c r="H4600" s="3">
        <v>565.61</v>
      </c>
      <c r="I4600">
        <v>0.31</v>
      </c>
      <c r="J4600" s="17" t="str" cm="1">
        <f t="array" ref="J4600">_xlfn.IFS(I4600&lt;=0.09,"&lt;0,1%",I4600&lt;=0.19,"&lt;0,2%",I4600&lt;=0.29,"&lt;0,3%",I4600&lt;=39,"&lt;0,4%")</f>
        <v>&lt;0,4%</v>
      </c>
      <c r="K4600" t="s">
        <v>15</v>
      </c>
      <c r="L4600" s="7">
        <v>6</v>
      </c>
      <c r="M4600" s="7" t="str" cm="1">
        <f t="array" ref="M4600">_xlfn.IFS(L4600&lt;1,"Very Fast",L4600&lt;3,"Fast",L4600&lt;5,"Normal",L4600&lt;=7,"Slow",L4600&gt;=8,"Very Slow")</f>
        <v>Slow</v>
      </c>
      <c r="N4600" s="5">
        <v>3.8</v>
      </c>
      <c r="O4600" t="str" cm="1">
        <f t="array" ref="O4600">_xlfn.IFS(N4600&lt;2,"Very Poor",N4600&lt;3,"Poor",N4600&lt;4,"Average",N4600&lt;4.5,"Good",N4600&lt;=5,"Excellent")</f>
        <v>Average</v>
      </c>
      <c r="P4600" s="12">
        <v>1561.08</v>
      </c>
    </row>
    <row r="4601" spans="1:16" x14ac:dyDescent="0.35">
      <c r="A4601">
        <v>14600</v>
      </c>
      <c r="B4601" s="15">
        <v>49161</v>
      </c>
      <c r="C4601" s="7">
        <f t="shared" si="71"/>
        <v>2034</v>
      </c>
      <c r="D4601">
        <v>1234</v>
      </c>
      <c r="E4601" t="s">
        <v>18</v>
      </c>
      <c r="F4601" t="s">
        <v>66</v>
      </c>
      <c r="G4601" s="7">
        <v>1</v>
      </c>
      <c r="H4601" s="3">
        <v>447.51</v>
      </c>
      <c r="I4601">
        <v>0.12</v>
      </c>
      <c r="J4601" s="17" t="str" cm="1">
        <f t="array" ref="J4601">_xlfn.IFS(I4601&lt;=0.09,"&lt;0,1%",I4601&lt;=0.19,"&lt;0,2%",I4601&lt;=0.29,"&lt;0,3%",I4601&lt;=39,"&lt;0,4%")</f>
        <v>&lt;0,2%</v>
      </c>
      <c r="K4601" t="s">
        <v>15</v>
      </c>
      <c r="L4601" s="7">
        <v>8</v>
      </c>
      <c r="M4601" s="7" t="str" cm="1">
        <f t="array" ref="M4601">_xlfn.IFS(L4601&lt;1,"Very Fast",L4601&lt;3,"Fast",L4601&lt;5,"Normal",L4601&lt;=7,"Slow",L4601&gt;=8,"Very Slow")</f>
        <v>Very Slow</v>
      </c>
      <c r="N4601" s="5">
        <v>4.8</v>
      </c>
      <c r="O4601" t="str" cm="1">
        <f t="array" ref="O4601">_xlfn.IFS(N4601&lt;2,"Very Poor",N4601&lt;3,"Poor",N4601&lt;4,"Average",N4601&lt;4.5,"Good",N4601&lt;=5,"Excellent")</f>
        <v>Excellent</v>
      </c>
      <c r="P4601" s="12">
        <v>393.81</v>
      </c>
    </row>
    <row r="4602" spans="1:16" x14ac:dyDescent="0.35">
      <c r="A4602">
        <v>14601</v>
      </c>
      <c r="B4602" s="15">
        <v>49162</v>
      </c>
      <c r="C4602" s="7">
        <f t="shared" si="71"/>
        <v>2034</v>
      </c>
      <c r="D4602">
        <v>1832</v>
      </c>
      <c r="E4602" t="s">
        <v>18</v>
      </c>
      <c r="F4602" t="s">
        <v>69</v>
      </c>
      <c r="G4602" s="7">
        <v>7</v>
      </c>
      <c r="H4602" s="3">
        <v>331.55</v>
      </c>
      <c r="I4602">
        <v>0.28000000000000003</v>
      </c>
      <c r="J4602" s="17" t="str" cm="1">
        <f t="array" ref="J4602">_xlfn.IFS(I4602&lt;=0.09,"&lt;0,1%",I4602&lt;=0.19,"&lt;0,2%",I4602&lt;=0.29,"&lt;0,3%",I4602&lt;=39,"&lt;0,4%")</f>
        <v>&lt;0,3%</v>
      </c>
      <c r="K4602" t="s">
        <v>13</v>
      </c>
      <c r="L4602" s="7">
        <v>9</v>
      </c>
      <c r="M4602" s="7" t="str" cm="1">
        <f t="array" ref="M4602">_xlfn.IFS(L4602&lt;1,"Very Fast",L4602&lt;3,"Fast",L4602&lt;5,"Normal",L4602&lt;=7,"Slow",L4602&gt;=8,"Very Slow")</f>
        <v>Very Slow</v>
      </c>
      <c r="N4602" s="5">
        <v>1.1000000000000001</v>
      </c>
      <c r="O4602" t="str" cm="1">
        <f t="array" ref="O4602">_xlfn.IFS(N4602&lt;2,"Very Poor",N4602&lt;3,"Poor",N4602&lt;4,"Average",N4602&lt;4.5,"Good",N4602&lt;=5,"Excellent")</f>
        <v>Very Poor</v>
      </c>
      <c r="P4602" s="12">
        <v>1671.01</v>
      </c>
    </row>
    <row r="4603" spans="1:16" x14ac:dyDescent="0.35">
      <c r="A4603">
        <v>14602</v>
      </c>
      <c r="B4603" s="15">
        <v>49163</v>
      </c>
      <c r="C4603" s="7">
        <f t="shared" si="71"/>
        <v>2034</v>
      </c>
      <c r="D4603">
        <v>1310</v>
      </c>
      <c r="E4603" t="s">
        <v>14</v>
      </c>
      <c r="F4603" t="s">
        <v>69</v>
      </c>
      <c r="G4603" s="7">
        <v>6</v>
      </c>
      <c r="H4603" s="3">
        <v>560.58000000000004</v>
      </c>
      <c r="I4603">
        <v>0.08</v>
      </c>
      <c r="J4603" s="17" t="str" cm="1">
        <f t="array" ref="J4603">_xlfn.IFS(I4603&lt;=0.09,"&lt;0,1%",I4603&lt;=0.19,"&lt;0,2%",I4603&lt;=0.29,"&lt;0,3%",I4603&lt;=39,"&lt;0,4%")</f>
        <v>&lt;0,1%</v>
      </c>
      <c r="K4603" t="s">
        <v>15</v>
      </c>
      <c r="L4603" s="7">
        <v>11</v>
      </c>
      <c r="M4603" s="7" t="str" cm="1">
        <f t="array" ref="M4603">_xlfn.IFS(L4603&lt;1,"Very Fast",L4603&lt;3,"Fast",L4603&lt;5,"Normal",L4603&lt;=7,"Slow",L4603&gt;=8,"Very Slow")</f>
        <v>Very Slow</v>
      </c>
      <c r="N4603" s="5">
        <v>2</v>
      </c>
      <c r="O4603" t="str" cm="1">
        <f t="array" ref="O4603">_xlfn.IFS(N4603&lt;2,"Very Poor",N4603&lt;3,"Poor",N4603&lt;4,"Average",N4603&lt;4.5,"Good",N4603&lt;=5,"Excellent")</f>
        <v>Poor</v>
      </c>
      <c r="P4603" s="12">
        <v>3094.4</v>
      </c>
    </row>
    <row r="4604" spans="1:16" x14ac:dyDescent="0.35">
      <c r="A4604">
        <v>14603</v>
      </c>
      <c r="B4604" s="15">
        <v>49164</v>
      </c>
      <c r="C4604" s="7">
        <f t="shared" si="71"/>
        <v>2034</v>
      </c>
      <c r="D4604">
        <v>1812</v>
      </c>
      <c r="E4604" t="s">
        <v>11</v>
      </c>
      <c r="F4604" t="s">
        <v>69</v>
      </c>
      <c r="G4604" s="7">
        <v>5</v>
      </c>
      <c r="H4604" s="3">
        <v>294.89</v>
      </c>
      <c r="I4604">
        <v>0.27</v>
      </c>
      <c r="J4604" s="17" t="str" cm="1">
        <f t="array" ref="J4604">_xlfn.IFS(I4604&lt;=0.09,"&lt;0,1%",I4604&lt;=0.19,"&lt;0,2%",I4604&lt;=0.29,"&lt;0,3%",I4604&lt;=39,"&lt;0,4%")</f>
        <v>&lt;0,3%</v>
      </c>
      <c r="K4604" t="s">
        <v>15</v>
      </c>
      <c r="L4604" s="7">
        <v>4</v>
      </c>
      <c r="M4604" s="7" t="str" cm="1">
        <f t="array" ref="M4604">_xlfn.IFS(L4604&lt;1,"Very Fast",L4604&lt;3,"Fast",L4604&lt;5,"Normal",L4604&lt;=7,"Slow",L4604&gt;=8,"Very Slow")</f>
        <v>Normal</v>
      </c>
      <c r="N4604" s="5">
        <v>4.0999999999999996</v>
      </c>
      <c r="O4604" t="str" cm="1">
        <f t="array" ref="O4604">_xlfn.IFS(N4604&lt;2,"Very Poor",N4604&lt;3,"Poor",N4604&lt;4,"Average",N4604&lt;4.5,"Good",N4604&lt;=5,"Excellent")</f>
        <v>Good</v>
      </c>
      <c r="P4604" s="12">
        <v>1076.3499999999999</v>
      </c>
    </row>
    <row r="4605" spans="1:16" x14ac:dyDescent="0.35">
      <c r="A4605">
        <v>14604</v>
      </c>
      <c r="B4605" s="15">
        <v>49165</v>
      </c>
      <c r="C4605" s="7">
        <f t="shared" si="71"/>
        <v>2034</v>
      </c>
      <c r="D4605">
        <v>1974</v>
      </c>
      <c r="E4605" t="s">
        <v>14</v>
      </c>
      <c r="F4605" t="s">
        <v>68</v>
      </c>
      <c r="G4605" s="7">
        <v>4</v>
      </c>
      <c r="H4605" s="3">
        <v>343.31</v>
      </c>
      <c r="I4605">
        <v>0.16</v>
      </c>
      <c r="J4605" s="17" t="str" cm="1">
        <f t="array" ref="J4605">_xlfn.IFS(I4605&lt;=0.09,"&lt;0,1%",I4605&lt;=0.19,"&lt;0,2%",I4605&lt;=0.29,"&lt;0,3%",I4605&lt;=39,"&lt;0,4%")</f>
        <v>&lt;0,2%</v>
      </c>
      <c r="K4605" t="s">
        <v>15</v>
      </c>
      <c r="L4605" s="7">
        <v>4</v>
      </c>
      <c r="M4605" s="7" t="str" cm="1">
        <f t="array" ref="M4605">_xlfn.IFS(L4605&lt;1,"Very Fast",L4605&lt;3,"Fast",L4605&lt;5,"Normal",L4605&lt;=7,"Slow",L4605&gt;=8,"Very Slow")</f>
        <v>Normal</v>
      </c>
      <c r="N4605" s="5">
        <v>1.7</v>
      </c>
      <c r="O4605" t="str" cm="1">
        <f t="array" ref="O4605">_xlfn.IFS(N4605&lt;2,"Very Poor",N4605&lt;3,"Poor",N4605&lt;4,"Average",N4605&lt;4.5,"Good",N4605&lt;=5,"Excellent")</f>
        <v>Very Poor</v>
      </c>
      <c r="P4605" s="12">
        <v>1153.52</v>
      </c>
    </row>
    <row r="4606" spans="1:16" x14ac:dyDescent="0.35">
      <c r="A4606">
        <v>14605</v>
      </c>
      <c r="B4606" s="15">
        <v>49166</v>
      </c>
      <c r="C4606" s="7">
        <f t="shared" si="71"/>
        <v>2034</v>
      </c>
      <c r="D4606">
        <v>1985</v>
      </c>
      <c r="E4606" t="s">
        <v>21</v>
      </c>
      <c r="F4606" t="s">
        <v>68</v>
      </c>
      <c r="G4606" s="7">
        <v>2</v>
      </c>
      <c r="H4606" s="3">
        <v>363.72</v>
      </c>
      <c r="I4606">
        <v>0.04</v>
      </c>
      <c r="J4606" s="17" t="str" cm="1">
        <f t="array" ref="J4606">_xlfn.IFS(I4606&lt;=0.09,"&lt;0,1%",I4606&lt;=0.19,"&lt;0,2%",I4606&lt;=0.29,"&lt;0,3%",I4606&lt;=39,"&lt;0,4%")</f>
        <v>&lt;0,1%</v>
      </c>
      <c r="K4606" t="s">
        <v>13</v>
      </c>
      <c r="L4606" s="7">
        <v>7</v>
      </c>
      <c r="M4606" s="7" t="str" cm="1">
        <f t="array" ref="M4606">_xlfn.IFS(L4606&lt;1,"Very Fast",L4606&lt;3,"Fast",L4606&lt;5,"Normal",L4606&lt;=7,"Slow",L4606&gt;=8,"Very Slow")</f>
        <v>Slow</v>
      </c>
      <c r="N4606" s="5">
        <v>1.4</v>
      </c>
      <c r="O4606" t="str" cm="1">
        <f t="array" ref="O4606">_xlfn.IFS(N4606&lt;2,"Very Poor",N4606&lt;3,"Poor",N4606&lt;4,"Average",N4606&lt;4.5,"Good",N4606&lt;=5,"Excellent")</f>
        <v>Very Poor</v>
      </c>
      <c r="P4606" s="12">
        <v>698.34</v>
      </c>
    </row>
    <row r="4607" spans="1:16" x14ac:dyDescent="0.35">
      <c r="A4607">
        <v>14606</v>
      </c>
      <c r="B4607" s="15">
        <v>49167</v>
      </c>
      <c r="C4607" s="7">
        <f t="shared" si="71"/>
        <v>2034</v>
      </c>
      <c r="D4607">
        <v>1356</v>
      </c>
      <c r="E4607" t="s">
        <v>18</v>
      </c>
      <c r="F4607" t="s">
        <v>66</v>
      </c>
      <c r="G4607" s="7">
        <v>4</v>
      </c>
      <c r="H4607" s="3">
        <v>254.84</v>
      </c>
      <c r="I4607">
        <v>0.1</v>
      </c>
      <c r="J4607" s="17" t="str" cm="1">
        <f t="array" ref="J4607">_xlfn.IFS(I4607&lt;=0.09,"&lt;0,1%",I4607&lt;=0.19,"&lt;0,2%",I4607&lt;=0.29,"&lt;0,3%",I4607&lt;=39,"&lt;0,4%")</f>
        <v>&lt;0,2%</v>
      </c>
      <c r="K4607" t="s">
        <v>15</v>
      </c>
      <c r="L4607" s="7">
        <v>4</v>
      </c>
      <c r="M4607" s="7" t="str" cm="1">
        <f t="array" ref="M4607">_xlfn.IFS(L4607&lt;1,"Very Fast",L4607&lt;3,"Fast",L4607&lt;5,"Normal",L4607&lt;=7,"Slow",L4607&gt;=8,"Very Slow")</f>
        <v>Normal</v>
      </c>
      <c r="N4607" s="5">
        <v>1.2</v>
      </c>
      <c r="O4607" t="str" cm="1">
        <f t="array" ref="O4607">_xlfn.IFS(N4607&lt;2,"Very Poor",N4607&lt;3,"Poor",N4607&lt;4,"Average",N4607&lt;4.5,"Good",N4607&lt;=5,"Excellent")</f>
        <v>Very Poor</v>
      </c>
      <c r="P4607" s="12">
        <v>917.42</v>
      </c>
    </row>
    <row r="4608" spans="1:16" x14ac:dyDescent="0.35">
      <c r="A4608">
        <v>14607</v>
      </c>
      <c r="B4608" s="15">
        <v>49168</v>
      </c>
      <c r="C4608" s="7">
        <f t="shared" si="71"/>
        <v>2034</v>
      </c>
      <c r="D4608">
        <v>1212</v>
      </c>
      <c r="E4608" t="s">
        <v>14</v>
      </c>
      <c r="F4608" t="s">
        <v>69</v>
      </c>
      <c r="G4608" s="7">
        <v>3</v>
      </c>
      <c r="H4608" s="3">
        <v>505.51</v>
      </c>
      <c r="I4608">
        <v>0.14000000000000001</v>
      </c>
      <c r="J4608" s="17" t="str" cm="1">
        <f t="array" ref="J4608">_xlfn.IFS(I4608&lt;=0.09,"&lt;0,1%",I4608&lt;=0.19,"&lt;0,2%",I4608&lt;=0.29,"&lt;0,3%",I4608&lt;=39,"&lt;0,4%")</f>
        <v>&lt;0,2%</v>
      </c>
      <c r="K4608" t="s">
        <v>17</v>
      </c>
      <c r="L4608" s="7">
        <v>5</v>
      </c>
      <c r="M4608" s="7" t="str" cm="1">
        <f t="array" ref="M4608">_xlfn.IFS(L4608&lt;1,"Very Fast",L4608&lt;3,"Fast",L4608&lt;5,"Normal",L4608&lt;=7,"Slow",L4608&gt;=8,"Very Slow")</f>
        <v>Slow</v>
      </c>
      <c r="N4608" s="5">
        <v>3</v>
      </c>
      <c r="O4608" t="str" cm="1">
        <f t="array" ref="O4608">_xlfn.IFS(N4608&lt;2,"Very Poor",N4608&lt;3,"Poor",N4608&lt;4,"Average",N4608&lt;4.5,"Good",N4608&lt;=5,"Excellent")</f>
        <v>Average</v>
      </c>
      <c r="P4608" s="12">
        <v>1304.22</v>
      </c>
    </row>
    <row r="4609" spans="1:16" x14ac:dyDescent="0.35">
      <c r="A4609">
        <v>14608</v>
      </c>
      <c r="B4609" s="15">
        <v>49169</v>
      </c>
      <c r="C4609" s="7">
        <f t="shared" si="71"/>
        <v>2034</v>
      </c>
      <c r="D4609">
        <v>1573</v>
      </c>
      <c r="E4609" t="s">
        <v>11</v>
      </c>
      <c r="F4609" t="s">
        <v>68</v>
      </c>
      <c r="G4609" s="7">
        <v>3</v>
      </c>
      <c r="H4609" s="3">
        <v>123.33</v>
      </c>
      <c r="I4609">
        <v>0.26</v>
      </c>
      <c r="J4609" s="17" t="str" cm="1">
        <f t="array" ref="J4609">_xlfn.IFS(I4609&lt;=0.09,"&lt;0,1%",I4609&lt;=0.19,"&lt;0,2%",I4609&lt;=0.29,"&lt;0,3%",I4609&lt;=39,"&lt;0,4%")</f>
        <v>&lt;0,3%</v>
      </c>
      <c r="K4609" t="s">
        <v>15</v>
      </c>
      <c r="L4609" s="7">
        <v>2</v>
      </c>
      <c r="M4609" s="7" t="str" cm="1">
        <f t="array" ref="M4609">_xlfn.IFS(L4609&lt;1,"Very Fast",L4609&lt;3,"Fast",L4609&lt;5,"Normal",L4609&lt;=7,"Slow",L4609&gt;=8,"Very Slow")</f>
        <v>Fast</v>
      </c>
      <c r="N4609" s="5">
        <v>4.0999999999999996</v>
      </c>
      <c r="O4609" t="str" cm="1">
        <f t="array" ref="O4609">_xlfn.IFS(N4609&lt;2,"Very Poor",N4609&lt;3,"Poor",N4609&lt;4,"Average",N4609&lt;4.5,"Good",N4609&lt;=5,"Excellent")</f>
        <v>Good</v>
      </c>
      <c r="P4609" s="12">
        <v>273.79000000000002</v>
      </c>
    </row>
    <row r="4610" spans="1:16" x14ac:dyDescent="0.35">
      <c r="A4610">
        <v>14609</v>
      </c>
      <c r="B4610" s="15">
        <v>49170</v>
      </c>
      <c r="C4610" s="7">
        <f t="shared" si="71"/>
        <v>2034</v>
      </c>
      <c r="D4610">
        <v>1048</v>
      </c>
      <c r="E4610" t="s">
        <v>21</v>
      </c>
      <c r="F4610" t="s">
        <v>69</v>
      </c>
      <c r="G4610" s="7">
        <v>1</v>
      </c>
      <c r="H4610" s="3">
        <v>339.58</v>
      </c>
      <c r="I4610">
        <v>0.03</v>
      </c>
      <c r="J4610" s="17" t="str" cm="1">
        <f t="array" ref="J4610">_xlfn.IFS(I4610&lt;=0.09,"&lt;0,1%",I4610&lt;=0.19,"&lt;0,2%",I4610&lt;=0.29,"&lt;0,3%",I4610&lt;=39,"&lt;0,4%")</f>
        <v>&lt;0,1%</v>
      </c>
      <c r="K4610" t="s">
        <v>13</v>
      </c>
      <c r="L4610" s="7">
        <v>2</v>
      </c>
      <c r="M4610" s="7" t="str" cm="1">
        <f t="array" ref="M4610">_xlfn.IFS(L4610&lt;1,"Very Fast",L4610&lt;3,"Fast",L4610&lt;5,"Normal",L4610&lt;=7,"Slow",L4610&gt;=8,"Very Slow")</f>
        <v>Fast</v>
      </c>
      <c r="N4610" s="5">
        <v>4.8</v>
      </c>
      <c r="O4610" t="str" cm="1">
        <f t="array" ref="O4610">_xlfn.IFS(N4610&lt;2,"Very Poor",N4610&lt;3,"Poor",N4610&lt;4,"Average",N4610&lt;4.5,"Good",N4610&lt;=5,"Excellent")</f>
        <v>Excellent</v>
      </c>
      <c r="P4610" s="12">
        <v>329.39</v>
      </c>
    </row>
    <row r="4611" spans="1:16" x14ac:dyDescent="0.35">
      <c r="A4611">
        <v>14610</v>
      </c>
      <c r="B4611" s="15">
        <v>49171</v>
      </c>
      <c r="C4611" s="7">
        <f t="shared" ref="C4611:C4674" si="72">YEAR(B4611)</f>
        <v>2034</v>
      </c>
      <c r="D4611">
        <v>1126</v>
      </c>
      <c r="E4611" t="s">
        <v>18</v>
      </c>
      <c r="F4611" t="s">
        <v>68</v>
      </c>
      <c r="G4611" s="7">
        <v>3</v>
      </c>
      <c r="H4611" s="3">
        <v>437.51</v>
      </c>
      <c r="I4611">
        <v>0.23</v>
      </c>
      <c r="J4611" s="17" t="str" cm="1">
        <f t="array" ref="J4611">_xlfn.IFS(I4611&lt;=0.09,"&lt;0,1%",I4611&lt;=0.19,"&lt;0,2%",I4611&lt;=0.29,"&lt;0,3%",I4611&lt;=39,"&lt;0,4%")</f>
        <v>&lt;0,3%</v>
      </c>
      <c r="K4611" t="s">
        <v>17</v>
      </c>
      <c r="L4611" s="7">
        <v>11</v>
      </c>
      <c r="M4611" s="7" t="str" cm="1">
        <f t="array" ref="M4611">_xlfn.IFS(L4611&lt;1,"Very Fast",L4611&lt;3,"Fast",L4611&lt;5,"Normal",L4611&lt;=7,"Slow",L4611&gt;=8,"Very Slow")</f>
        <v>Very Slow</v>
      </c>
      <c r="N4611" s="5">
        <v>2.1</v>
      </c>
      <c r="O4611" t="str" cm="1">
        <f t="array" ref="O4611">_xlfn.IFS(N4611&lt;2,"Very Poor",N4611&lt;3,"Poor",N4611&lt;4,"Average",N4611&lt;4.5,"Good",N4611&lt;=5,"Excellent")</f>
        <v>Poor</v>
      </c>
      <c r="P4611" s="12">
        <v>1010.65</v>
      </c>
    </row>
    <row r="4612" spans="1:16" x14ac:dyDescent="0.35">
      <c r="A4612">
        <v>14611</v>
      </c>
      <c r="B4612" s="15">
        <v>49172</v>
      </c>
      <c r="C4612" s="7">
        <f t="shared" si="72"/>
        <v>2034</v>
      </c>
      <c r="D4612">
        <v>1222</v>
      </c>
      <c r="E4612" t="s">
        <v>14</v>
      </c>
      <c r="F4612" t="s">
        <v>68</v>
      </c>
      <c r="G4612" s="7">
        <v>2</v>
      </c>
      <c r="H4612" s="3">
        <v>543.83000000000004</v>
      </c>
      <c r="I4612">
        <v>0.25</v>
      </c>
      <c r="J4612" s="17" t="str" cm="1">
        <f t="array" ref="J4612">_xlfn.IFS(I4612&lt;=0.09,"&lt;0,1%",I4612&lt;=0.19,"&lt;0,2%",I4612&lt;=0.29,"&lt;0,3%",I4612&lt;=39,"&lt;0,4%")</f>
        <v>&lt;0,3%</v>
      </c>
      <c r="K4612" t="s">
        <v>17</v>
      </c>
      <c r="L4612" s="7">
        <v>10</v>
      </c>
      <c r="M4612" s="7" t="str" cm="1">
        <f t="array" ref="M4612">_xlfn.IFS(L4612&lt;1,"Very Fast",L4612&lt;3,"Fast",L4612&lt;5,"Normal",L4612&lt;=7,"Slow",L4612&gt;=8,"Very Slow")</f>
        <v>Very Slow</v>
      </c>
      <c r="N4612" s="5">
        <v>1.5</v>
      </c>
      <c r="O4612" t="str" cm="1">
        <f t="array" ref="O4612">_xlfn.IFS(N4612&lt;2,"Very Poor",N4612&lt;3,"Poor",N4612&lt;4,"Average",N4612&lt;4.5,"Good",N4612&lt;=5,"Excellent")</f>
        <v>Very Poor</v>
      </c>
      <c r="P4612" s="12">
        <v>815.75</v>
      </c>
    </row>
    <row r="4613" spans="1:16" x14ac:dyDescent="0.35">
      <c r="A4613">
        <v>14612</v>
      </c>
      <c r="B4613" s="15">
        <v>49173</v>
      </c>
      <c r="C4613" s="7">
        <f t="shared" si="72"/>
        <v>2034</v>
      </c>
      <c r="D4613">
        <v>1920</v>
      </c>
      <c r="E4613" t="s">
        <v>18</v>
      </c>
      <c r="F4613" t="s">
        <v>69</v>
      </c>
      <c r="G4613" s="7">
        <v>1</v>
      </c>
      <c r="H4613" s="3">
        <v>532.09</v>
      </c>
      <c r="I4613">
        <v>0.23</v>
      </c>
      <c r="J4613" s="17" t="str" cm="1">
        <f t="array" ref="J4613">_xlfn.IFS(I4613&lt;=0.09,"&lt;0,1%",I4613&lt;=0.19,"&lt;0,2%",I4613&lt;=0.29,"&lt;0,3%",I4613&lt;=39,"&lt;0,4%")</f>
        <v>&lt;0,3%</v>
      </c>
      <c r="K4613" t="s">
        <v>15</v>
      </c>
      <c r="L4613" s="7">
        <v>5</v>
      </c>
      <c r="M4613" s="7" t="str" cm="1">
        <f t="array" ref="M4613">_xlfn.IFS(L4613&lt;1,"Very Fast",L4613&lt;3,"Fast",L4613&lt;5,"Normal",L4613&lt;=7,"Slow",L4613&gt;=8,"Very Slow")</f>
        <v>Slow</v>
      </c>
      <c r="N4613" s="5">
        <v>2.6</v>
      </c>
      <c r="O4613" t="str" cm="1">
        <f t="array" ref="O4613">_xlfn.IFS(N4613&lt;2,"Very Poor",N4613&lt;3,"Poor",N4613&lt;4,"Average",N4613&lt;4.5,"Good",N4613&lt;=5,"Excellent")</f>
        <v>Poor</v>
      </c>
      <c r="P4613" s="12">
        <v>409.71</v>
      </c>
    </row>
    <row r="4614" spans="1:16" x14ac:dyDescent="0.35">
      <c r="A4614">
        <v>14613</v>
      </c>
      <c r="B4614" s="15">
        <v>49174</v>
      </c>
      <c r="C4614" s="7">
        <f t="shared" si="72"/>
        <v>2034</v>
      </c>
      <c r="D4614">
        <v>1278</v>
      </c>
      <c r="E4614" t="s">
        <v>14</v>
      </c>
      <c r="F4614" t="s">
        <v>66</v>
      </c>
      <c r="G4614" s="7">
        <v>2</v>
      </c>
      <c r="H4614" s="3">
        <v>312.61</v>
      </c>
      <c r="I4614">
        <v>0.27</v>
      </c>
      <c r="J4614" s="17" t="str" cm="1">
        <f t="array" ref="J4614">_xlfn.IFS(I4614&lt;=0.09,"&lt;0,1%",I4614&lt;=0.19,"&lt;0,2%",I4614&lt;=0.29,"&lt;0,3%",I4614&lt;=39,"&lt;0,4%")</f>
        <v>&lt;0,3%</v>
      </c>
      <c r="K4614" t="s">
        <v>15</v>
      </c>
      <c r="L4614" s="7">
        <v>10</v>
      </c>
      <c r="M4614" s="7" t="str" cm="1">
        <f t="array" ref="M4614">_xlfn.IFS(L4614&lt;1,"Very Fast",L4614&lt;3,"Fast",L4614&lt;5,"Normal",L4614&lt;=7,"Slow",L4614&gt;=8,"Very Slow")</f>
        <v>Very Slow</v>
      </c>
      <c r="N4614" s="5">
        <v>1.2</v>
      </c>
      <c r="O4614" t="str" cm="1">
        <f t="array" ref="O4614">_xlfn.IFS(N4614&lt;2,"Very Poor",N4614&lt;3,"Poor",N4614&lt;4,"Average",N4614&lt;4.5,"Good",N4614&lt;=5,"Excellent")</f>
        <v>Very Poor</v>
      </c>
      <c r="P4614" s="12">
        <v>456.41</v>
      </c>
    </row>
    <row r="4615" spans="1:16" x14ac:dyDescent="0.35">
      <c r="A4615">
        <v>14614</v>
      </c>
      <c r="B4615" s="15">
        <v>49175</v>
      </c>
      <c r="C4615" s="7">
        <f t="shared" si="72"/>
        <v>2034</v>
      </c>
      <c r="D4615">
        <v>1407</v>
      </c>
      <c r="E4615" t="s">
        <v>21</v>
      </c>
      <c r="F4615" t="s">
        <v>69</v>
      </c>
      <c r="G4615" s="7">
        <v>6</v>
      </c>
      <c r="H4615" s="3">
        <v>391.25</v>
      </c>
      <c r="I4615">
        <v>0.06</v>
      </c>
      <c r="J4615" s="17" t="str" cm="1">
        <f t="array" ref="J4615">_xlfn.IFS(I4615&lt;=0.09,"&lt;0,1%",I4615&lt;=0.19,"&lt;0,2%",I4615&lt;=0.29,"&lt;0,3%",I4615&lt;=39,"&lt;0,4%")</f>
        <v>&lt;0,1%</v>
      </c>
      <c r="K4615" t="s">
        <v>15</v>
      </c>
      <c r="L4615" s="7">
        <v>10</v>
      </c>
      <c r="M4615" s="7" t="str" cm="1">
        <f t="array" ref="M4615">_xlfn.IFS(L4615&lt;1,"Very Fast",L4615&lt;3,"Fast",L4615&lt;5,"Normal",L4615&lt;=7,"Slow",L4615&gt;=8,"Very Slow")</f>
        <v>Very Slow</v>
      </c>
      <c r="N4615" s="5">
        <v>2.2999999999999998</v>
      </c>
      <c r="O4615" t="str" cm="1">
        <f t="array" ref="O4615">_xlfn.IFS(N4615&lt;2,"Very Poor",N4615&lt;3,"Poor",N4615&lt;4,"Average",N4615&lt;4.5,"Good",N4615&lt;=5,"Excellent")</f>
        <v>Poor</v>
      </c>
      <c r="P4615" s="12">
        <v>2206.65</v>
      </c>
    </row>
    <row r="4616" spans="1:16" x14ac:dyDescent="0.35">
      <c r="A4616">
        <v>14615</v>
      </c>
      <c r="B4616" s="15">
        <v>49176</v>
      </c>
      <c r="C4616" s="7">
        <f t="shared" si="72"/>
        <v>2034</v>
      </c>
      <c r="D4616">
        <v>1504</v>
      </c>
      <c r="E4616" t="s">
        <v>21</v>
      </c>
      <c r="F4616" t="s">
        <v>66</v>
      </c>
      <c r="G4616" s="7">
        <v>2</v>
      </c>
      <c r="H4616" s="3">
        <v>245.63</v>
      </c>
      <c r="I4616">
        <v>0.21</v>
      </c>
      <c r="J4616" s="17" t="str" cm="1">
        <f t="array" ref="J4616">_xlfn.IFS(I4616&lt;=0.09,"&lt;0,1%",I4616&lt;=0.19,"&lt;0,2%",I4616&lt;=0.29,"&lt;0,3%",I4616&lt;=39,"&lt;0,4%")</f>
        <v>&lt;0,3%</v>
      </c>
      <c r="K4616" t="s">
        <v>17</v>
      </c>
      <c r="L4616" s="7">
        <v>2</v>
      </c>
      <c r="M4616" s="7" t="str" cm="1">
        <f t="array" ref="M4616">_xlfn.IFS(L4616&lt;1,"Very Fast",L4616&lt;3,"Fast",L4616&lt;5,"Normal",L4616&lt;=7,"Slow",L4616&gt;=8,"Very Slow")</f>
        <v>Fast</v>
      </c>
      <c r="N4616" s="5">
        <v>3.6</v>
      </c>
      <c r="O4616" t="str" cm="1">
        <f t="array" ref="O4616">_xlfn.IFS(N4616&lt;2,"Very Poor",N4616&lt;3,"Poor",N4616&lt;4,"Average",N4616&lt;4.5,"Good",N4616&lt;=5,"Excellent")</f>
        <v>Average</v>
      </c>
      <c r="P4616" s="12">
        <v>388.1</v>
      </c>
    </row>
    <row r="4617" spans="1:16" x14ac:dyDescent="0.35">
      <c r="A4617">
        <v>14616</v>
      </c>
      <c r="B4617" s="15">
        <v>49177</v>
      </c>
      <c r="C4617" s="7">
        <f t="shared" si="72"/>
        <v>2034</v>
      </c>
      <c r="D4617">
        <v>1293</v>
      </c>
      <c r="E4617" t="s">
        <v>18</v>
      </c>
      <c r="F4617" t="s">
        <v>69</v>
      </c>
      <c r="G4617" s="7">
        <v>3</v>
      </c>
      <c r="H4617" s="3">
        <v>288.88</v>
      </c>
      <c r="I4617">
        <v>0.33</v>
      </c>
      <c r="J4617" s="17" t="str" cm="1">
        <f t="array" ref="J4617">_xlfn.IFS(I4617&lt;=0.09,"&lt;0,1%",I4617&lt;=0.19,"&lt;0,2%",I4617&lt;=0.29,"&lt;0,3%",I4617&lt;=39,"&lt;0,4%")</f>
        <v>&lt;0,4%</v>
      </c>
      <c r="K4617" t="s">
        <v>13</v>
      </c>
      <c r="L4617" s="7">
        <v>6</v>
      </c>
      <c r="M4617" s="7" t="str" cm="1">
        <f t="array" ref="M4617">_xlfn.IFS(L4617&lt;1,"Very Fast",L4617&lt;3,"Fast",L4617&lt;5,"Normal",L4617&lt;=7,"Slow",L4617&gt;=8,"Very Slow")</f>
        <v>Slow</v>
      </c>
      <c r="N4617" s="5">
        <v>1.7</v>
      </c>
      <c r="O4617" t="str" cm="1">
        <f t="array" ref="O4617">_xlfn.IFS(N4617&lt;2,"Very Poor",N4617&lt;3,"Poor",N4617&lt;4,"Average",N4617&lt;4.5,"Good",N4617&lt;=5,"Excellent")</f>
        <v>Very Poor</v>
      </c>
      <c r="P4617" s="12">
        <v>580.65</v>
      </c>
    </row>
    <row r="4618" spans="1:16" x14ac:dyDescent="0.35">
      <c r="A4618">
        <v>14617</v>
      </c>
      <c r="B4618" s="15">
        <v>49178</v>
      </c>
      <c r="C4618" s="7">
        <f t="shared" si="72"/>
        <v>2034</v>
      </c>
      <c r="D4618">
        <v>1795</v>
      </c>
      <c r="E4618" t="s">
        <v>11</v>
      </c>
      <c r="F4618" t="s">
        <v>68</v>
      </c>
      <c r="G4618" s="7">
        <v>6</v>
      </c>
      <c r="H4618" s="3">
        <v>545.16999999999996</v>
      </c>
      <c r="I4618">
        <v>0.21</v>
      </c>
      <c r="J4618" s="17" t="str" cm="1">
        <f t="array" ref="J4618">_xlfn.IFS(I4618&lt;=0.09,"&lt;0,1%",I4618&lt;=0.19,"&lt;0,2%",I4618&lt;=0.29,"&lt;0,3%",I4618&lt;=39,"&lt;0,4%")</f>
        <v>&lt;0,3%</v>
      </c>
      <c r="K4618" t="s">
        <v>15</v>
      </c>
      <c r="L4618" s="7">
        <v>6</v>
      </c>
      <c r="M4618" s="7" t="str" cm="1">
        <f t="array" ref="M4618">_xlfn.IFS(L4618&lt;1,"Very Fast",L4618&lt;3,"Fast",L4618&lt;5,"Normal",L4618&lt;=7,"Slow",L4618&gt;=8,"Very Slow")</f>
        <v>Slow</v>
      </c>
      <c r="N4618" s="5">
        <v>3.5</v>
      </c>
      <c r="O4618" t="str" cm="1">
        <f t="array" ref="O4618">_xlfn.IFS(N4618&lt;2,"Very Poor",N4618&lt;3,"Poor",N4618&lt;4,"Average",N4618&lt;4.5,"Good",N4618&lt;=5,"Excellent")</f>
        <v>Average</v>
      </c>
      <c r="P4618" s="12">
        <v>2584.11</v>
      </c>
    </row>
    <row r="4619" spans="1:16" x14ac:dyDescent="0.35">
      <c r="A4619">
        <v>14618</v>
      </c>
      <c r="B4619" s="15">
        <v>49179</v>
      </c>
      <c r="C4619" s="7">
        <f t="shared" si="72"/>
        <v>2034</v>
      </c>
      <c r="D4619">
        <v>1276</v>
      </c>
      <c r="E4619" t="s">
        <v>14</v>
      </c>
      <c r="F4619" t="s">
        <v>69</v>
      </c>
      <c r="G4619" s="7">
        <v>3</v>
      </c>
      <c r="H4619" s="3">
        <v>559.46</v>
      </c>
      <c r="I4619">
        <v>0.21</v>
      </c>
      <c r="J4619" s="17" t="str" cm="1">
        <f t="array" ref="J4619">_xlfn.IFS(I4619&lt;=0.09,"&lt;0,1%",I4619&lt;=0.19,"&lt;0,2%",I4619&lt;=0.29,"&lt;0,3%",I4619&lt;=39,"&lt;0,4%")</f>
        <v>&lt;0,3%</v>
      </c>
      <c r="K4619" t="s">
        <v>13</v>
      </c>
      <c r="L4619" s="7">
        <v>8</v>
      </c>
      <c r="M4619" s="7" t="str" cm="1">
        <f t="array" ref="M4619">_xlfn.IFS(L4619&lt;1,"Very Fast",L4619&lt;3,"Fast",L4619&lt;5,"Normal",L4619&lt;=7,"Slow",L4619&gt;=8,"Very Slow")</f>
        <v>Very Slow</v>
      </c>
      <c r="N4619" s="5">
        <v>4.9000000000000004</v>
      </c>
      <c r="O4619" t="str" cm="1">
        <f t="array" ref="O4619">_xlfn.IFS(N4619&lt;2,"Very Poor",N4619&lt;3,"Poor",N4619&lt;4,"Average",N4619&lt;4.5,"Good",N4619&lt;=5,"Excellent")</f>
        <v>Excellent</v>
      </c>
      <c r="P4619" s="12">
        <v>1325.92</v>
      </c>
    </row>
    <row r="4620" spans="1:16" x14ac:dyDescent="0.35">
      <c r="A4620">
        <v>14619</v>
      </c>
      <c r="B4620" s="15">
        <v>49180</v>
      </c>
      <c r="C4620" s="7">
        <f t="shared" si="72"/>
        <v>2034</v>
      </c>
      <c r="D4620">
        <v>1437</v>
      </c>
      <c r="E4620" t="s">
        <v>14</v>
      </c>
      <c r="F4620" t="s">
        <v>66</v>
      </c>
      <c r="G4620" s="7">
        <v>2</v>
      </c>
      <c r="H4620" s="3">
        <v>538.82000000000005</v>
      </c>
      <c r="I4620">
        <v>0.26</v>
      </c>
      <c r="J4620" s="17" t="str" cm="1">
        <f t="array" ref="J4620">_xlfn.IFS(I4620&lt;=0.09,"&lt;0,1%",I4620&lt;=0.19,"&lt;0,2%",I4620&lt;=0.29,"&lt;0,3%",I4620&lt;=39,"&lt;0,4%")</f>
        <v>&lt;0,3%</v>
      </c>
      <c r="K4620" t="s">
        <v>15</v>
      </c>
      <c r="L4620" s="7">
        <v>1</v>
      </c>
      <c r="M4620" s="7" t="str" cm="1">
        <f t="array" ref="M4620">_xlfn.IFS(L4620&lt;1,"Very Fast",L4620&lt;3,"Fast",L4620&lt;5,"Normal",L4620&lt;=7,"Slow",L4620&gt;=8,"Very Slow")</f>
        <v>Fast</v>
      </c>
      <c r="N4620" s="5">
        <v>4.5</v>
      </c>
      <c r="O4620" t="str" cm="1">
        <f t="array" ref="O4620">_xlfn.IFS(N4620&lt;2,"Very Poor",N4620&lt;3,"Poor",N4620&lt;4,"Average",N4620&lt;4.5,"Good",N4620&lt;=5,"Excellent")</f>
        <v>Excellent</v>
      </c>
      <c r="P4620" s="12">
        <v>797.45</v>
      </c>
    </row>
    <row r="4621" spans="1:16" x14ac:dyDescent="0.35">
      <c r="A4621">
        <v>14620</v>
      </c>
      <c r="B4621" s="15">
        <v>49181</v>
      </c>
      <c r="C4621" s="7">
        <f t="shared" si="72"/>
        <v>2034</v>
      </c>
      <c r="D4621">
        <v>1106</v>
      </c>
      <c r="E4621" t="s">
        <v>14</v>
      </c>
      <c r="F4621" t="s">
        <v>69</v>
      </c>
      <c r="G4621" s="7">
        <v>3</v>
      </c>
      <c r="H4621" s="3">
        <v>95.95</v>
      </c>
      <c r="I4621">
        <v>0.12</v>
      </c>
      <c r="J4621" s="17" t="str" cm="1">
        <f t="array" ref="J4621">_xlfn.IFS(I4621&lt;=0.09,"&lt;0,1%",I4621&lt;=0.19,"&lt;0,2%",I4621&lt;=0.29,"&lt;0,3%",I4621&lt;=39,"&lt;0,4%")</f>
        <v>&lt;0,2%</v>
      </c>
      <c r="K4621" t="s">
        <v>13</v>
      </c>
      <c r="L4621" s="7">
        <v>7</v>
      </c>
      <c r="M4621" s="7" t="str" cm="1">
        <f t="array" ref="M4621">_xlfn.IFS(L4621&lt;1,"Very Fast",L4621&lt;3,"Fast",L4621&lt;5,"Normal",L4621&lt;=7,"Slow",L4621&gt;=8,"Very Slow")</f>
        <v>Slow</v>
      </c>
      <c r="N4621" s="5">
        <v>2.4</v>
      </c>
      <c r="O4621" t="str" cm="1">
        <f t="array" ref="O4621">_xlfn.IFS(N4621&lt;2,"Very Poor",N4621&lt;3,"Poor",N4621&lt;4,"Average",N4621&lt;4.5,"Good",N4621&lt;=5,"Excellent")</f>
        <v>Poor</v>
      </c>
      <c r="P4621" s="12">
        <v>253.31</v>
      </c>
    </row>
    <row r="4622" spans="1:16" x14ac:dyDescent="0.35">
      <c r="A4622">
        <v>14621</v>
      </c>
      <c r="B4622" s="15">
        <v>49182</v>
      </c>
      <c r="C4622" s="7">
        <f t="shared" si="72"/>
        <v>2034</v>
      </c>
      <c r="D4622">
        <v>1657</v>
      </c>
      <c r="E4622" t="s">
        <v>14</v>
      </c>
      <c r="F4622" t="s">
        <v>68</v>
      </c>
      <c r="G4622" s="7">
        <v>3</v>
      </c>
      <c r="H4622" s="3">
        <v>512.29999999999995</v>
      </c>
      <c r="I4622">
        <v>0.25</v>
      </c>
      <c r="J4622" s="17" t="str" cm="1">
        <f t="array" ref="J4622">_xlfn.IFS(I4622&lt;=0.09,"&lt;0,1%",I4622&lt;=0.19,"&lt;0,2%",I4622&lt;=0.29,"&lt;0,3%",I4622&lt;=39,"&lt;0,4%")</f>
        <v>&lt;0,3%</v>
      </c>
      <c r="K4622" t="s">
        <v>15</v>
      </c>
      <c r="L4622" s="7">
        <v>7</v>
      </c>
      <c r="M4622" s="7" t="str" cm="1">
        <f t="array" ref="M4622">_xlfn.IFS(L4622&lt;1,"Very Fast",L4622&lt;3,"Fast",L4622&lt;5,"Normal",L4622&lt;=7,"Slow",L4622&gt;=8,"Very Slow")</f>
        <v>Slow</v>
      </c>
      <c r="N4622" s="5">
        <v>2.7</v>
      </c>
      <c r="O4622" t="str" cm="1">
        <f t="array" ref="O4622">_xlfn.IFS(N4622&lt;2,"Very Poor",N4622&lt;3,"Poor",N4622&lt;4,"Average",N4622&lt;4.5,"Good",N4622&lt;=5,"Excellent")</f>
        <v>Poor</v>
      </c>
      <c r="P4622" s="12">
        <v>1152.68</v>
      </c>
    </row>
    <row r="4623" spans="1:16" x14ac:dyDescent="0.35">
      <c r="A4623">
        <v>14622</v>
      </c>
      <c r="B4623" s="15">
        <v>49183</v>
      </c>
      <c r="C4623" s="7">
        <f t="shared" si="72"/>
        <v>2034</v>
      </c>
      <c r="D4623">
        <v>1419</v>
      </c>
      <c r="E4623" t="s">
        <v>14</v>
      </c>
      <c r="F4623" t="s">
        <v>68</v>
      </c>
      <c r="G4623" s="7">
        <v>3</v>
      </c>
      <c r="H4623" s="3">
        <v>569.79</v>
      </c>
      <c r="I4623">
        <v>0.32</v>
      </c>
      <c r="J4623" s="17" t="str" cm="1">
        <f t="array" ref="J4623">_xlfn.IFS(I4623&lt;=0.09,"&lt;0,1%",I4623&lt;=0.19,"&lt;0,2%",I4623&lt;=0.29,"&lt;0,3%",I4623&lt;=39,"&lt;0,4%")</f>
        <v>&lt;0,4%</v>
      </c>
      <c r="K4623" t="s">
        <v>15</v>
      </c>
      <c r="L4623" s="7">
        <v>9</v>
      </c>
      <c r="M4623" s="7" t="str" cm="1">
        <f t="array" ref="M4623">_xlfn.IFS(L4623&lt;1,"Very Fast",L4623&lt;3,"Fast",L4623&lt;5,"Normal",L4623&lt;=7,"Slow",L4623&gt;=8,"Very Slow")</f>
        <v>Very Slow</v>
      </c>
      <c r="N4623" s="5">
        <v>2.7</v>
      </c>
      <c r="O4623" t="str" cm="1">
        <f t="array" ref="O4623">_xlfn.IFS(N4623&lt;2,"Very Poor",N4623&lt;3,"Poor",N4623&lt;4,"Average",N4623&lt;4.5,"Good",N4623&lt;=5,"Excellent")</f>
        <v>Poor</v>
      </c>
      <c r="P4623" s="12">
        <v>1162.3699999999999</v>
      </c>
    </row>
    <row r="4624" spans="1:16" x14ac:dyDescent="0.35">
      <c r="A4624">
        <v>14623</v>
      </c>
      <c r="B4624" s="15">
        <v>49184</v>
      </c>
      <c r="C4624" s="7">
        <f t="shared" si="72"/>
        <v>2034</v>
      </c>
      <c r="D4624">
        <v>1610</v>
      </c>
      <c r="E4624" t="s">
        <v>14</v>
      </c>
      <c r="F4624" t="s">
        <v>66</v>
      </c>
      <c r="G4624" s="7">
        <v>4</v>
      </c>
      <c r="H4624" s="3">
        <v>226.33</v>
      </c>
      <c r="I4624">
        <v>0</v>
      </c>
      <c r="J4624" s="17" t="str" cm="1">
        <f t="array" ref="J4624">_xlfn.IFS(I4624&lt;=0.09,"&lt;0,1%",I4624&lt;=0.19,"&lt;0,2%",I4624&lt;=0.29,"&lt;0,3%",I4624&lt;=39,"&lt;0,4%")</f>
        <v>&lt;0,1%</v>
      </c>
      <c r="K4624" t="s">
        <v>17</v>
      </c>
      <c r="L4624" s="7">
        <v>4</v>
      </c>
      <c r="M4624" s="7" t="str" cm="1">
        <f t="array" ref="M4624">_xlfn.IFS(L4624&lt;1,"Very Fast",L4624&lt;3,"Fast",L4624&lt;5,"Normal",L4624&lt;=7,"Slow",L4624&gt;=8,"Very Slow")</f>
        <v>Normal</v>
      </c>
      <c r="N4624" s="5">
        <v>4.4000000000000004</v>
      </c>
      <c r="O4624" t="str" cm="1">
        <f t="array" ref="O4624">_xlfn.IFS(N4624&lt;2,"Very Poor",N4624&lt;3,"Poor",N4624&lt;4,"Average",N4624&lt;4.5,"Good",N4624&lt;=5,"Excellent")</f>
        <v>Good</v>
      </c>
      <c r="P4624" s="12">
        <v>905.32</v>
      </c>
    </row>
    <row r="4625" spans="1:16" x14ac:dyDescent="0.35">
      <c r="A4625">
        <v>14624</v>
      </c>
      <c r="B4625" s="15">
        <v>49185</v>
      </c>
      <c r="C4625" s="7">
        <f t="shared" si="72"/>
        <v>2034</v>
      </c>
      <c r="D4625">
        <v>1428</v>
      </c>
      <c r="E4625" t="s">
        <v>14</v>
      </c>
      <c r="F4625" t="s">
        <v>69</v>
      </c>
      <c r="G4625" s="7">
        <v>6</v>
      </c>
      <c r="H4625" s="3">
        <v>318.41000000000003</v>
      </c>
      <c r="I4625">
        <v>0.3</v>
      </c>
      <c r="J4625" s="17" t="str" cm="1">
        <f t="array" ref="J4625">_xlfn.IFS(I4625&lt;=0.09,"&lt;0,1%",I4625&lt;=0.19,"&lt;0,2%",I4625&lt;=0.29,"&lt;0,3%",I4625&lt;=39,"&lt;0,4%")</f>
        <v>&lt;0,4%</v>
      </c>
      <c r="K4625" t="s">
        <v>17</v>
      </c>
      <c r="L4625" s="7">
        <v>7</v>
      </c>
      <c r="M4625" s="7" t="str" cm="1">
        <f t="array" ref="M4625">_xlfn.IFS(L4625&lt;1,"Very Fast",L4625&lt;3,"Fast",L4625&lt;5,"Normal",L4625&lt;=7,"Slow",L4625&gt;=8,"Very Slow")</f>
        <v>Slow</v>
      </c>
      <c r="N4625" s="5">
        <v>5</v>
      </c>
      <c r="O4625" t="str" cm="1">
        <f t="array" ref="O4625">_xlfn.IFS(N4625&lt;2,"Very Poor",N4625&lt;3,"Poor",N4625&lt;4,"Average",N4625&lt;4.5,"Good",N4625&lt;=5,"Excellent")</f>
        <v>Excellent</v>
      </c>
      <c r="P4625" s="12">
        <v>1337.32</v>
      </c>
    </row>
    <row r="4626" spans="1:16" x14ac:dyDescent="0.35">
      <c r="A4626">
        <v>14625</v>
      </c>
      <c r="B4626" s="15">
        <v>49186</v>
      </c>
      <c r="C4626" s="7">
        <f t="shared" si="72"/>
        <v>2034</v>
      </c>
      <c r="D4626">
        <v>1374</v>
      </c>
      <c r="E4626" t="s">
        <v>18</v>
      </c>
      <c r="F4626" t="s">
        <v>68</v>
      </c>
      <c r="G4626" s="7">
        <v>6</v>
      </c>
      <c r="H4626" s="3">
        <v>470.77</v>
      </c>
      <c r="I4626">
        <v>0.08</v>
      </c>
      <c r="J4626" s="17" t="str" cm="1">
        <f t="array" ref="J4626">_xlfn.IFS(I4626&lt;=0.09,"&lt;0,1%",I4626&lt;=0.19,"&lt;0,2%",I4626&lt;=0.29,"&lt;0,3%",I4626&lt;=39,"&lt;0,4%")</f>
        <v>&lt;0,1%</v>
      </c>
      <c r="K4626" t="s">
        <v>17</v>
      </c>
      <c r="L4626" s="7">
        <v>6</v>
      </c>
      <c r="M4626" s="7" t="str" cm="1">
        <f t="array" ref="M4626">_xlfn.IFS(L4626&lt;1,"Very Fast",L4626&lt;3,"Fast",L4626&lt;5,"Normal",L4626&lt;=7,"Slow",L4626&gt;=8,"Very Slow")</f>
        <v>Slow</v>
      </c>
      <c r="N4626" s="5">
        <v>4.3</v>
      </c>
      <c r="O4626" t="str" cm="1">
        <f t="array" ref="O4626">_xlfn.IFS(N4626&lt;2,"Very Poor",N4626&lt;3,"Poor",N4626&lt;4,"Average",N4626&lt;4.5,"Good",N4626&lt;=5,"Excellent")</f>
        <v>Good</v>
      </c>
      <c r="P4626" s="12">
        <v>2598.65</v>
      </c>
    </row>
    <row r="4627" spans="1:16" x14ac:dyDescent="0.35">
      <c r="A4627">
        <v>14626</v>
      </c>
      <c r="B4627" s="15">
        <v>49187</v>
      </c>
      <c r="C4627" s="7">
        <f t="shared" si="72"/>
        <v>2034</v>
      </c>
      <c r="D4627">
        <v>1072</v>
      </c>
      <c r="E4627" t="s">
        <v>21</v>
      </c>
      <c r="F4627" t="s">
        <v>68</v>
      </c>
      <c r="G4627" s="7">
        <v>7</v>
      </c>
      <c r="H4627" s="3">
        <v>343.82</v>
      </c>
      <c r="I4627">
        <v>0.16</v>
      </c>
      <c r="J4627" s="17" t="str" cm="1">
        <f t="array" ref="J4627">_xlfn.IFS(I4627&lt;=0.09,"&lt;0,1%",I4627&lt;=0.19,"&lt;0,2%",I4627&lt;=0.29,"&lt;0,3%",I4627&lt;=39,"&lt;0,4%")</f>
        <v>&lt;0,2%</v>
      </c>
      <c r="K4627" t="s">
        <v>17</v>
      </c>
      <c r="L4627" s="7">
        <v>4</v>
      </c>
      <c r="M4627" s="7" t="str" cm="1">
        <f t="array" ref="M4627">_xlfn.IFS(L4627&lt;1,"Very Fast",L4627&lt;3,"Fast",L4627&lt;5,"Normal",L4627&lt;=7,"Slow",L4627&gt;=8,"Very Slow")</f>
        <v>Normal</v>
      </c>
      <c r="N4627" s="5">
        <v>3.2</v>
      </c>
      <c r="O4627" t="str" cm="1">
        <f t="array" ref="O4627">_xlfn.IFS(N4627&lt;2,"Very Poor",N4627&lt;3,"Poor",N4627&lt;4,"Average",N4627&lt;4.5,"Good",N4627&lt;=5,"Excellent")</f>
        <v>Average</v>
      </c>
      <c r="P4627" s="12">
        <v>2021.66</v>
      </c>
    </row>
    <row r="4628" spans="1:16" x14ac:dyDescent="0.35">
      <c r="A4628">
        <v>14627</v>
      </c>
      <c r="B4628" s="15">
        <v>49188</v>
      </c>
      <c r="C4628" s="7">
        <f t="shared" si="72"/>
        <v>2034</v>
      </c>
      <c r="D4628">
        <v>1948</v>
      </c>
      <c r="E4628" t="s">
        <v>14</v>
      </c>
      <c r="F4628" t="s">
        <v>69</v>
      </c>
      <c r="G4628" s="7">
        <v>6</v>
      </c>
      <c r="H4628" s="3">
        <v>596.19000000000005</v>
      </c>
      <c r="I4628">
        <v>0.3</v>
      </c>
      <c r="J4628" s="17" t="str" cm="1">
        <f t="array" ref="J4628">_xlfn.IFS(I4628&lt;=0.09,"&lt;0,1%",I4628&lt;=0.19,"&lt;0,2%",I4628&lt;=0.29,"&lt;0,3%",I4628&lt;=39,"&lt;0,4%")</f>
        <v>&lt;0,4%</v>
      </c>
      <c r="K4628" t="s">
        <v>17</v>
      </c>
      <c r="L4628" s="7">
        <v>10</v>
      </c>
      <c r="M4628" s="7" t="str" cm="1">
        <f t="array" ref="M4628">_xlfn.IFS(L4628&lt;1,"Very Fast",L4628&lt;3,"Fast",L4628&lt;5,"Normal",L4628&lt;=7,"Slow",L4628&gt;=8,"Very Slow")</f>
        <v>Very Slow</v>
      </c>
      <c r="N4628" s="5">
        <v>1.4</v>
      </c>
      <c r="O4628" t="str" cm="1">
        <f t="array" ref="O4628">_xlfn.IFS(N4628&lt;2,"Very Poor",N4628&lt;3,"Poor",N4628&lt;4,"Average",N4628&lt;4.5,"Good",N4628&lt;=5,"Excellent")</f>
        <v>Very Poor</v>
      </c>
      <c r="P4628" s="12">
        <v>2504</v>
      </c>
    </row>
    <row r="4629" spans="1:16" x14ac:dyDescent="0.35">
      <c r="A4629">
        <v>14628</v>
      </c>
      <c r="B4629" s="15">
        <v>49189</v>
      </c>
      <c r="C4629" s="7">
        <f t="shared" si="72"/>
        <v>2034</v>
      </c>
      <c r="D4629">
        <v>1997</v>
      </c>
      <c r="E4629" t="s">
        <v>18</v>
      </c>
      <c r="F4629" t="s">
        <v>68</v>
      </c>
      <c r="G4629" s="7">
        <v>7</v>
      </c>
      <c r="H4629" s="3">
        <v>281.58999999999997</v>
      </c>
      <c r="I4629">
        <v>0.28999999999999998</v>
      </c>
      <c r="J4629" s="17" t="str" cm="1">
        <f t="array" ref="J4629">_xlfn.IFS(I4629&lt;=0.09,"&lt;0,1%",I4629&lt;=0.19,"&lt;0,2%",I4629&lt;=0.29,"&lt;0,3%",I4629&lt;=39,"&lt;0,4%")</f>
        <v>&lt;0,3%</v>
      </c>
      <c r="K4629" t="s">
        <v>15</v>
      </c>
      <c r="L4629" s="7">
        <v>8</v>
      </c>
      <c r="M4629" s="7" t="str" cm="1">
        <f t="array" ref="M4629">_xlfn.IFS(L4629&lt;1,"Very Fast",L4629&lt;3,"Fast",L4629&lt;5,"Normal",L4629&lt;=7,"Slow",L4629&gt;=8,"Very Slow")</f>
        <v>Very Slow</v>
      </c>
      <c r="N4629" s="5">
        <v>4.8</v>
      </c>
      <c r="O4629" t="str" cm="1">
        <f t="array" ref="O4629">_xlfn.IFS(N4629&lt;2,"Very Poor",N4629&lt;3,"Poor",N4629&lt;4,"Average",N4629&lt;4.5,"Good",N4629&lt;=5,"Excellent")</f>
        <v>Excellent</v>
      </c>
      <c r="P4629" s="12">
        <v>1399.5</v>
      </c>
    </row>
    <row r="4630" spans="1:16" x14ac:dyDescent="0.35">
      <c r="A4630">
        <v>14629</v>
      </c>
      <c r="B4630" s="15">
        <v>49190</v>
      </c>
      <c r="C4630" s="7">
        <f t="shared" si="72"/>
        <v>2034</v>
      </c>
      <c r="D4630">
        <v>1633</v>
      </c>
      <c r="E4630" t="s">
        <v>21</v>
      </c>
      <c r="F4630" t="s">
        <v>66</v>
      </c>
      <c r="G4630" s="7">
        <v>2</v>
      </c>
      <c r="H4630" s="3">
        <v>432.66</v>
      </c>
      <c r="I4630">
        <v>0.31</v>
      </c>
      <c r="J4630" s="17" t="str" cm="1">
        <f t="array" ref="J4630">_xlfn.IFS(I4630&lt;=0.09,"&lt;0,1%",I4630&lt;=0.19,"&lt;0,2%",I4630&lt;=0.29,"&lt;0,3%",I4630&lt;=39,"&lt;0,4%")</f>
        <v>&lt;0,4%</v>
      </c>
      <c r="K4630" t="s">
        <v>15</v>
      </c>
      <c r="L4630" s="7">
        <v>3</v>
      </c>
      <c r="M4630" s="7" t="str" cm="1">
        <f t="array" ref="M4630">_xlfn.IFS(L4630&lt;1,"Very Fast",L4630&lt;3,"Fast",L4630&lt;5,"Normal",L4630&lt;=7,"Slow",L4630&gt;=8,"Very Slow")</f>
        <v>Normal</v>
      </c>
      <c r="N4630" s="5">
        <v>4.4000000000000004</v>
      </c>
      <c r="O4630" t="str" cm="1">
        <f t="array" ref="O4630">_xlfn.IFS(N4630&lt;2,"Very Poor",N4630&lt;3,"Poor",N4630&lt;4,"Average",N4630&lt;4.5,"Good",N4630&lt;=5,"Excellent")</f>
        <v>Good</v>
      </c>
      <c r="P4630" s="12">
        <v>597.07000000000005</v>
      </c>
    </row>
    <row r="4631" spans="1:16" x14ac:dyDescent="0.35">
      <c r="A4631">
        <v>14630</v>
      </c>
      <c r="B4631" s="15">
        <v>49191</v>
      </c>
      <c r="C4631" s="7">
        <f t="shared" si="72"/>
        <v>2034</v>
      </c>
      <c r="D4631">
        <v>1029</v>
      </c>
      <c r="E4631" t="s">
        <v>11</v>
      </c>
      <c r="F4631" t="s">
        <v>69</v>
      </c>
      <c r="G4631" s="7">
        <v>7</v>
      </c>
      <c r="H4631" s="3">
        <v>478.67</v>
      </c>
      <c r="I4631">
        <v>0.33</v>
      </c>
      <c r="J4631" s="17" t="str" cm="1">
        <f t="array" ref="J4631">_xlfn.IFS(I4631&lt;=0.09,"&lt;0,1%",I4631&lt;=0.19,"&lt;0,2%",I4631&lt;=0.29,"&lt;0,3%",I4631&lt;=39,"&lt;0,4%")</f>
        <v>&lt;0,4%</v>
      </c>
      <c r="K4631" t="s">
        <v>15</v>
      </c>
      <c r="L4631" s="7">
        <v>8</v>
      </c>
      <c r="M4631" s="7" t="str" cm="1">
        <f t="array" ref="M4631">_xlfn.IFS(L4631&lt;1,"Very Fast",L4631&lt;3,"Fast",L4631&lt;5,"Normal",L4631&lt;=7,"Slow",L4631&gt;=8,"Very Slow")</f>
        <v>Very Slow</v>
      </c>
      <c r="N4631" s="5">
        <v>4.4000000000000004</v>
      </c>
      <c r="O4631" t="str" cm="1">
        <f t="array" ref="O4631">_xlfn.IFS(N4631&lt;2,"Very Poor",N4631&lt;3,"Poor",N4631&lt;4,"Average",N4631&lt;4.5,"Good",N4631&lt;=5,"Excellent")</f>
        <v>Good</v>
      </c>
      <c r="P4631" s="12">
        <v>2244.96</v>
      </c>
    </row>
    <row r="4632" spans="1:16" x14ac:dyDescent="0.35">
      <c r="A4632">
        <v>14631</v>
      </c>
      <c r="B4632" s="15">
        <v>49192</v>
      </c>
      <c r="C4632" s="7">
        <f t="shared" si="72"/>
        <v>2034</v>
      </c>
      <c r="D4632">
        <v>1187</v>
      </c>
      <c r="E4632" t="s">
        <v>11</v>
      </c>
      <c r="F4632" t="s">
        <v>69</v>
      </c>
      <c r="G4632" s="7">
        <v>7</v>
      </c>
      <c r="H4632" s="3">
        <v>304.05</v>
      </c>
      <c r="I4632">
        <v>0.16</v>
      </c>
      <c r="J4632" s="17" t="str" cm="1">
        <f t="array" ref="J4632">_xlfn.IFS(I4632&lt;=0.09,"&lt;0,1%",I4632&lt;=0.19,"&lt;0,2%",I4632&lt;=0.29,"&lt;0,3%",I4632&lt;=39,"&lt;0,4%")</f>
        <v>&lt;0,2%</v>
      </c>
      <c r="K4632" t="s">
        <v>17</v>
      </c>
      <c r="L4632" s="7">
        <v>5</v>
      </c>
      <c r="M4632" s="7" t="str" cm="1">
        <f t="array" ref="M4632">_xlfn.IFS(L4632&lt;1,"Very Fast",L4632&lt;3,"Fast",L4632&lt;5,"Normal",L4632&lt;=7,"Slow",L4632&gt;=8,"Very Slow")</f>
        <v>Slow</v>
      </c>
      <c r="N4632" s="5">
        <v>2.6</v>
      </c>
      <c r="O4632" t="str" cm="1">
        <f t="array" ref="O4632">_xlfn.IFS(N4632&lt;2,"Very Poor",N4632&lt;3,"Poor",N4632&lt;4,"Average",N4632&lt;4.5,"Good",N4632&lt;=5,"Excellent")</f>
        <v>Poor</v>
      </c>
      <c r="P4632" s="12">
        <v>1787.81</v>
      </c>
    </row>
    <row r="4633" spans="1:16" x14ac:dyDescent="0.35">
      <c r="A4633">
        <v>14632</v>
      </c>
      <c r="B4633" s="15">
        <v>49193</v>
      </c>
      <c r="C4633" s="7">
        <f t="shared" si="72"/>
        <v>2034</v>
      </c>
      <c r="D4633">
        <v>1363</v>
      </c>
      <c r="E4633" t="s">
        <v>14</v>
      </c>
      <c r="F4633" t="s">
        <v>69</v>
      </c>
      <c r="G4633" s="7">
        <v>5</v>
      </c>
      <c r="H4633" s="3">
        <v>516.34</v>
      </c>
      <c r="I4633">
        <v>0.23</v>
      </c>
      <c r="J4633" s="17" t="str" cm="1">
        <f t="array" ref="J4633">_xlfn.IFS(I4633&lt;=0.09,"&lt;0,1%",I4633&lt;=0.19,"&lt;0,2%",I4633&lt;=0.29,"&lt;0,3%",I4633&lt;=39,"&lt;0,4%")</f>
        <v>&lt;0,3%</v>
      </c>
      <c r="K4633" t="s">
        <v>17</v>
      </c>
      <c r="L4633" s="7">
        <v>4</v>
      </c>
      <c r="M4633" s="7" t="str" cm="1">
        <f t="array" ref="M4633">_xlfn.IFS(L4633&lt;1,"Very Fast",L4633&lt;3,"Fast",L4633&lt;5,"Normal",L4633&lt;=7,"Slow",L4633&gt;=8,"Very Slow")</f>
        <v>Normal</v>
      </c>
      <c r="N4633" s="5">
        <v>2.8</v>
      </c>
      <c r="O4633" t="str" cm="1">
        <f t="array" ref="O4633">_xlfn.IFS(N4633&lt;2,"Very Poor",N4633&lt;3,"Poor",N4633&lt;4,"Average",N4633&lt;4.5,"Good",N4633&lt;=5,"Excellent")</f>
        <v>Poor</v>
      </c>
      <c r="P4633" s="12">
        <v>1987.91</v>
      </c>
    </row>
    <row r="4634" spans="1:16" x14ac:dyDescent="0.35">
      <c r="A4634">
        <v>14633</v>
      </c>
      <c r="B4634" s="15">
        <v>49194</v>
      </c>
      <c r="C4634" s="7">
        <f t="shared" si="72"/>
        <v>2034</v>
      </c>
      <c r="D4634">
        <v>1865</v>
      </c>
      <c r="E4634" t="s">
        <v>18</v>
      </c>
      <c r="F4634" t="s">
        <v>69</v>
      </c>
      <c r="G4634" s="7">
        <v>2</v>
      </c>
      <c r="H4634" s="3">
        <v>334.5</v>
      </c>
      <c r="I4634">
        <v>0.14000000000000001</v>
      </c>
      <c r="J4634" s="17" t="str" cm="1">
        <f t="array" ref="J4634">_xlfn.IFS(I4634&lt;=0.09,"&lt;0,1%",I4634&lt;=0.19,"&lt;0,2%",I4634&lt;=0.29,"&lt;0,3%",I4634&lt;=39,"&lt;0,4%")</f>
        <v>&lt;0,2%</v>
      </c>
      <c r="K4634" t="s">
        <v>17</v>
      </c>
      <c r="L4634" s="7">
        <v>3</v>
      </c>
      <c r="M4634" s="7" t="str" cm="1">
        <f t="array" ref="M4634">_xlfn.IFS(L4634&lt;1,"Very Fast",L4634&lt;3,"Fast",L4634&lt;5,"Normal",L4634&lt;=7,"Slow",L4634&gt;=8,"Very Slow")</f>
        <v>Normal</v>
      </c>
      <c r="N4634" s="5">
        <v>1.5</v>
      </c>
      <c r="O4634" t="str" cm="1">
        <f t="array" ref="O4634">_xlfn.IFS(N4634&lt;2,"Very Poor",N4634&lt;3,"Poor",N4634&lt;4,"Average",N4634&lt;4.5,"Good",N4634&lt;=5,"Excellent")</f>
        <v>Very Poor</v>
      </c>
      <c r="P4634" s="12">
        <v>575.34</v>
      </c>
    </row>
    <row r="4635" spans="1:16" x14ac:dyDescent="0.35">
      <c r="A4635">
        <v>14634</v>
      </c>
      <c r="B4635" s="15">
        <v>49195</v>
      </c>
      <c r="C4635" s="7">
        <f t="shared" si="72"/>
        <v>2034</v>
      </c>
      <c r="D4635">
        <v>1799</v>
      </c>
      <c r="E4635" t="s">
        <v>14</v>
      </c>
      <c r="F4635" t="s">
        <v>66</v>
      </c>
      <c r="G4635" s="7">
        <v>6</v>
      </c>
      <c r="H4635" s="3">
        <v>255.82</v>
      </c>
      <c r="I4635">
        <v>0.12</v>
      </c>
      <c r="J4635" s="17" t="str" cm="1">
        <f t="array" ref="J4635">_xlfn.IFS(I4635&lt;=0.09,"&lt;0,1%",I4635&lt;=0.19,"&lt;0,2%",I4635&lt;=0.29,"&lt;0,3%",I4635&lt;=39,"&lt;0,4%")</f>
        <v>&lt;0,2%</v>
      </c>
      <c r="K4635" t="s">
        <v>17</v>
      </c>
      <c r="L4635" s="7">
        <v>10</v>
      </c>
      <c r="M4635" s="7" t="str" cm="1">
        <f t="array" ref="M4635">_xlfn.IFS(L4635&lt;1,"Very Fast",L4635&lt;3,"Fast",L4635&lt;5,"Normal",L4635&lt;=7,"Slow",L4635&gt;=8,"Very Slow")</f>
        <v>Very Slow</v>
      </c>
      <c r="N4635" s="5">
        <v>4.8</v>
      </c>
      <c r="O4635" t="str" cm="1">
        <f t="array" ref="O4635">_xlfn.IFS(N4635&lt;2,"Very Poor",N4635&lt;3,"Poor",N4635&lt;4,"Average",N4635&lt;4.5,"Good",N4635&lt;=5,"Excellent")</f>
        <v>Excellent</v>
      </c>
      <c r="P4635" s="12">
        <v>1350.73</v>
      </c>
    </row>
    <row r="4636" spans="1:16" x14ac:dyDescent="0.35">
      <c r="A4636">
        <v>14635</v>
      </c>
      <c r="B4636" s="15">
        <v>49196</v>
      </c>
      <c r="C4636" s="7">
        <f t="shared" si="72"/>
        <v>2034</v>
      </c>
      <c r="D4636">
        <v>1450</v>
      </c>
      <c r="E4636" t="s">
        <v>18</v>
      </c>
      <c r="F4636" t="s">
        <v>68</v>
      </c>
      <c r="G4636" s="7">
        <v>1</v>
      </c>
      <c r="H4636" s="3">
        <v>78.08</v>
      </c>
      <c r="I4636">
        <v>0.15</v>
      </c>
      <c r="J4636" s="17" t="str" cm="1">
        <f t="array" ref="J4636">_xlfn.IFS(I4636&lt;=0.09,"&lt;0,1%",I4636&lt;=0.19,"&lt;0,2%",I4636&lt;=0.29,"&lt;0,3%",I4636&lt;=39,"&lt;0,4%")</f>
        <v>&lt;0,2%</v>
      </c>
      <c r="K4636" t="s">
        <v>15</v>
      </c>
      <c r="L4636" s="7">
        <v>7</v>
      </c>
      <c r="M4636" s="7" t="str" cm="1">
        <f t="array" ref="M4636">_xlfn.IFS(L4636&lt;1,"Very Fast",L4636&lt;3,"Fast",L4636&lt;5,"Normal",L4636&lt;=7,"Slow",L4636&gt;=8,"Very Slow")</f>
        <v>Slow</v>
      </c>
      <c r="N4636" s="5">
        <v>4.8</v>
      </c>
      <c r="O4636" t="str" cm="1">
        <f t="array" ref="O4636">_xlfn.IFS(N4636&lt;2,"Very Poor",N4636&lt;3,"Poor",N4636&lt;4,"Average",N4636&lt;4.5,"Good",N4636&lt;=5,"Excellent")</f>
        <v>Excellent</v>
      </c>
      <c r="P4636" s="12">
        <v>66.37</v>
      </c>
    </row>
    <row r="4637" spans="1:16" x14ac:dyDescent="0.35">
      <c r="A4637">
        <v>14636</v>
      </c>
      <c r="B4637" s="15">
        <v>49197</v>
      </c>
      <c r="C4637" s="7">
        <f t="shared" si="72"/>
        <v>2034</v>
      </c>
      <c r="D4637">
        <v>1194</v>
      </c>
      <c r="E4637" t="s">
        <v>11</v>
      </c>
      <c r="F4637" t="s">
        <v>69</v>
      </c>
      <c r="G4637" s="7">
        <v>3</v>
      </c>
      <c r="H4637" s="3">
        <v>245.15</v>
      </c>
      <c r="I4637">
        <v>0.26</v>
      </c>
      <c r="J4637" s="17" t="str" cm="1">
        <f t="array" ref="J4637">_xlfn.IFS(I4637&lt;=0.09,"&lt;0,1%",I4637&lt;=0.19,"&lt;0,2%",I4637&lt;=0.29,"&lt;0,3%",I4637&lt;=39,"&lt;0,4%")</f>
        <v>&lt;0,3%</v>
      </c>
      <c r="K4637" t="s">
        <v>17</v>
      </c>
      <c r="L4637" s="7">
        <v>7</v>
      </c>
      <c r="M4637" s="7" t="str" cm="1">
        <f t="array" ref="M4637">_xlfn.IFS(L4637&lt;1,"Very Fast",L4637&lt;3,"Fast",L4637&lt;5,"Normal",L4637&lt;=7,"Slow",L4637&gt;=8,"Very Slow")</f>
        <v>Slow</v>
      </c>
      <c r="N4637" s="5">
        <v>2</v>
      </c>
      <c r="O4637" t="str" cm="1">
        <f t="array" ref="O4637">_xlfn.IFS(N4637&lt;2,"Very Poor",N4637&lt;3,"Poor",N4637&lt;4,"Average",N4637&lt;4.5,"Good",N4637&lt;=5,"Excellent")</f>
        <v>Poor</v>
      </c>
      <c r="P4637" s="12">
        <v>544.23</v>
      </c>
    </row>
    <row r="4638" spans="1:16" x14ac:dyDescent="0.35">
      <c r="A4638">
        <v>14637</v>
      </c>
      <c r="B4638" s="15">
        <v>49198</v>
      </c>
      <c r="C4638" s="7">
        <f t="shared" si="72"/>
        <v>2034</v>
      </c>
      <c r="D4638">
        <v>1155</v>
      </c>
      <c r="E4638" t="s">
        <v>18</v>
      </c>
      <c r="F4638" t="s">
        <v>69</v>
      </c>
      <c r="G4638" s="7">
        <v>3</v>
      </c>
      <c r="H4638" s="3">
        <v>444.35</v>
      </c>
      <c r="I4638">
        <v>0.18</v>
      </c>
      <c r="J4638" s="17" t="str" cm="1">
        <f t="array" ref="J4638">_xlfn.IFS(I4638&lt;=0.09,"&lt;0,1%",I4638&lt;=0.19,"&lt;0,2%",I4638&lt;=0.29,"&lt;0,3%",I4638&lt;=39,"&lt;0,4%")</f>
        <v>&lt;0,2%</v>
      </c>
      <c r="K4638" t="s">
        <v>15</v>
      </c>
      <c r="L4638" s="7">
        <v>6</v>
      </c>
      <c r="M4638" s="7" t="str" cm="1">
        <f t="array" ref="M4638">_xlfn.IFS(L4638&lt;1,"Very Fast",L4638&lt;3,"Fast",L4638&lt;5,"Normal",L4638&lt;=7,"Slow",L4638&gt;=8,"Very Slow")</f>
        <v>Slow</v>
      </c>
      <c r="N4638" s="5">
        <v>3.8</v>
      </c>
      <c r="O4638" t="str" cm="1">
        <f t="array" ref="O4638">_xlfn.IFS(N4638&lt;2,"Very Poor",N4638&lt;3,"Poor",N4638&lt;4,"Average",N4638&lt;4.5,"Good",N4638&lt;=5,"Excellent")</f>
        <v>Average</v>
      </c>
      <c r="P4638" s="12">
        <v>1093.0999999999999</v>
      </c>
    </row>
    <row r="4639" spans="1:16" x14ac:dyDescent="0.35">
      <c r="A4639">
        <v>14638</v>
      </c>
      <c r="B4639" s="15">
        <v>49199</v>
      </c>
      <c r="C4639" s="7">
        <f t="shared" si="72"/>
        <v>2034</v>
      </c>
      <c r="D4639">
        <v>1171</v>
      </c>
      <c r="E4639" t="s">
        <v>18</v>
      </c>
      <c r="F4639" t="s">
        <v>69</v>
      </c>
      <c r="G4639" s="7">
        <v>5</v>
      </c>
      <c r="H4639" s="3">
        <v>553.95000000000005</v>
      </c>
      <c r="I4639">
        <v>0.28000000000000003</v>
      </c>
      <c r="J4639" s="17" t="str" cm="1">
        <f t="array" ref="J4639">_xlfn.IFS(I4639&lt;=0.09,"&lt;0,1%",I4639&lt;=0.19,"&lt;0,2%",I4639&lt;=0.29,"&lt;0,3%",I4639&lt;=39,"&lt;0,4%")</f>
        <v>&lt;0,3%</v>
      </c>
      <c r="K4639" t="s">
        <v>17</v>
      </c>
      <c r="L4639" s="7">
        <v>3</v>
      </c>
      <c r="M4639" s="7" t="str" cm="1">
        <f t="array" ref="M4639">_xlfn.IFS(L4639&lt;1,"Very Fast",L4639&lt;3,"Fast",L4639&lt;5,"Normal",L4639&lt;=7,"Slow",L4639&gt;=8,"Very Slow")</f>
        <v>Normal</v>
      </c>
      <c r="N4639" s="5">
        <v>1.8</v>
      </c>
      <c r="O4639" t="str" cm="1">
        <f t="array" ref="O4639">_xlfn.IFS(N4639&lt;2,"Very Poor",N4639&lt;3,"Poor",N4639&lt;4,"Average",N4639&lt;4.5,"Good",N4639&lt;=5,"Excellent")</f>
        <v>Very Poor</v>
      </c>
      <c r="P4639" s="12">
        <v>1994.22</v>
      </c>
    </row>
    <row r="4640" spans="1:16" x14ac:dyDescent="0.35">
      <c r="A4640">
        <v>14639</v>
      </c>
      <c r="B4640" s="15">
        <v>49200</v>
      </c>
      <c r="C4640" s="7">
        <f t="shared" si="72"/>
        <v>2034</v>
      </c>
      <c r="D4640">
        <v>1846</v>
      </c>
      <c r="E4640" t="s">
        <v>14</v>
      </c>
      <c r="F4640" t="s">
        <v>69</v>
      </c>
      <c r="G4640" s="7">
        <v>1</v>
      </c>
      <c r="H4640" s="3">
        <v>162.22999999999999</v>
      </c>
      <c r="I4640">
        <v>0.26</v>
      </c>
      <c r="J4640" s="17" t="str" cm="1">
        <f t="array" ref="J4640">_xlfn.IFS(I4640&lt;=0.09,"&lt;0,1%",I4640&lt;=0.19,"&lt;0,2%",I4640&lt;=0.29,"&lt;0,3%",I4640&lt;=39,"&lt;0,4%")</f>
        <v>&lt;0,3%</v>
      </c>
      <c r="K4640" t="s">
        <v>15</v>
      </c>
      <c r="L4640" s="7">
        <v>9</v>
      </c>
      <c r="M4640" s="7" t="str" cm="1">
        <f t="array" ref="M4640">_xlfn.IFS(L4640&lt;1,"Very Fast",L4640&lt;3,"Fast",L4640&lt;5,"Normal",L4640&lt;=7,"Slow",L4640&gt;=8,"Very Slow")</f>
        <v>Very Slow</v>
      </c>
      <c r="N4640" s="5">
        <v>2.6</v>
      </c>
      <c r="O4640" t="str" cm="1">
        <f t="array" ref="O4640">_xlfn.IFS(N4640&lt;2,"Very Poor",N4640&lt;3,"Poor",N4640&lt;4,"Average",N4640&lt;4.5,"Good",N4640&lt;=5,"Excellent")</f>
        <v>Poor</v>
      </c>
      <c r="P4640" s="12">
        <v>120.05</v>
      </c>
    </row>
    <row r="4641" spans="1:16" x14ac:dyDescent="0.35">
      <c r="A4641">
        <v>14640</v>
      </c>
      <c r="B4641" s="15">
        <v>49201</v>
      </c>
      <c r="C4641" s="7">
        <f t="shared" si="72"/>
        <v>2034</v>
      </c>
      <c r="D4641">
        <v>1040</v>
      </c>
      <c r="E4641" t="s">
        <v>14</v>
      </c>
      <c r="F4641" t="s">
        <v>69</v>
      </c>
      <c r="G4641" s="7">
        <v>4</v>
      </c>
      <c r="H4641" s="3">
        <v>222.81</v>
      </c>
      <c r="I4641">
        <v>0.01</v>
      </c>
      <c r="J4641" s="17" t="str" cm="1">
        <f t="array" ref="J4641">_xlfn.IFS(I4641&lt;=0.09,"&lt;0,1%",I4641&lt;=0.19,"&lt;0,2%",I4641&lt;=0.29,"&lt;0,3%",I4641&lt;=39,"&lt;0,4%")</f>
        <v>&lt;0,1%</v>
      </c>
      <c r="K4641" t="s">
        <v>17</v>
      </c>
      <c r="L4641" s="7">
        <v>11</v>
      </c>
      <c r="M4641" s="7" t="str" cm="1">
        <f t="array" ref="M4641">_xlfn.IFS(L4641&lt;1,"Very Fast",L4641&lt;3,"Fast",L4641&lt;5,"Normal",L4641&lt;=7,"Slow",L4641&gt;=8,"Very Slow")</f>
        <v>Very Slow</v>
      </c>
      <c r="N4641" s="5">
        <v>2.2000000000000002</v>
      </c>
      <c r="O4641" t="str" cm="1">
        <f t="array" ref="O4641">_xlfn.IFS(N4641&lt;2,"Very Poor",N4641&lt;3,"Poor",N4641&lt;4,"Average",N4641&lt;4.5,"Good",N4641&lt;=5,"Excellent")</f>
        <v>Poor</v>
      </c>
      <c r="P4641" s="12">
        <v>882.33</v>
      </c>
    </row>
    <row r="4642" spans="1:16" x14ac:dyDescent="0.35">
      <c r="A4642">
        <v>14641</v>
      </c>
      <c r="B4642" s="15">
        <v>49202</v>
      </c>
      <c r="C4642" s="7">
        <f t="shared" si="72"/>
        <v>2034</v>
      </c>
      <c r="D4642">
        <v>1062</v>
      </c>
      <c r="E4642" t="s">
        <v>21</v>
      </c>
      <c r="F4642" t="s">
        <v>69</v>
      </c>
      <c r="G4642" s="7">
        <v>7</v>
      </c>
      <c r="H4642" s="3">
        <v>105.07</v>
      </c>
      <c r="I4642">
        <v>0.22</v>
      </c>
      <c r="J4642" s="17" t="str" cm="1">
        <f t="array" ref="J4642">_xlfn.IFS(I4642&lt;=0.09,"&lt;0,1%",I4642&lt;=0.19,"&lt;0,2%",I4642&lt;=0.29,"&lt;0,3%",I4642&lt;=39,"&lt;0,4%")</f>
        <v>&lt;0,3%</v>
      </c>
      <c r="K4642" t="s">
        <v>17</v>
      </c>
      <c r="L4642" s="7">
        <v>2</v>
      </c>
      <c r="M4642" s="7" t="str" cm="1">
        <f t="array" ref="M4642">_xlfn.IFS(L4642&lt;1,"Very Fast",L4642&lt;3,"Fast",L4642&lt;5,"Normal",L4642&lt;=7,"Slow",L4642&gt;=8,"Very Slow")</f>
        <v>Fast</v>
      </c>
      <c r="N4642" s="5">
        <v>2.6</v>
      </c>
      <c r="O4642" t="str" cm="1">
        <f t="array" ref="O4642">_xlfn.IFS(N4642&lt;2,"Very Poor",N4642&lt;3,"Poor",N4642&lt;4,"Average",N4642&lt;4.5,"Good",N4642&lt;=5,"Excellent")</f>
        <v>Poor</v>
      </c>
      <c r="P4642" s="12">
        <v>573.67999999999995</v>
      </c>
    </row>
    <row r="4643" spans="1:16" x14ac:dyDescent="0.35">
      <c r="A4643">
        <v>14642</v>
      </c>
      <c r="B4643" s="15">
        <v>49203</v>
      </c>
      <c r="C4643" s="7">
        <f t="shared" si="72"/>
        <v>2034</v>
      </c>
      <c r="D4643">
        <v>1022</v>
      </c>
      <c r="E4643" t="s">
        <v>14</v>
      </c>
      <c r="F4643" t="s">
        <v>69</v>
      </c>
      <c r="G4643" s="7">
        <v>2</v>
      </c>
      <c r="H4643" s="3">
        <v>419.07</v>
      </c>
      <c r="I4643">
        <v>0.15</v>
      </c>
      <c r="J4643" s="17" t="str" cm="1">
        <f t="array" ref="J4643">_xlfn.IFS(I4643&lt;=0.09,"&lt;0,1%",I4643&lt;=0.19,"&lt;0,2%",I4643&lt;=0.29,"&lt;0,3%",I4643&lt;=39,"&lt;0,4%")</f>
        <v>&lt;0,2%</v>
      </c>
      <c r="K4643" t="s">
        <v>15</v>
      </c>
      <c r="L4643" s="7">
        <v>3</v>
      </c>
      <c r="M4643" s="7" t="str" cm="1">
        <f t="array" ref="M4643">_xlfn.IFS(L4643&lt;1,"Very Fast",L4643&lt;3,"Fast",L4643&lt;5,"Normal",L4643&lt;=7,"Slow",L4643&gt;=8,"Very Slow")</f>
        <v>Normal</v>
      </c>
      <c r="N4643" s="5">
        <v>2.2000000000000002</v>
      </c>
      <c r="O4643" t="str" cm="1">
        <f t="array" ref="O4643">_xlfn.IFS(N4643&lt;2,"Very Poor",N4643&lt;3,"Poor",N4643&lt;4,"Average",N4643&lt;4.5,"Good",N4643&lt;=5,"Excellent")</f>
        <v>Poor</v>
      </c>
      <c r="P4643" s="12">
        <v>712.42</v>
      </c>
    </row>
    <row r="4644" spans="1:16" x14ac:dyDescent="0.35">
      <c r="A4644">
        <v>14643</v>
      </c>
      <c r="B4644" s="15">
        <v>49204</v>
      </c>
      <c r="C4644" s="7">
        <f t="shared" si="72"/>
        <v>2034</v>
      </c>
      <c r="D4644">
        <v>1359</v>
      </c>
      <c r="E4644" t="s">
        <v>18</v>
      </c>
      <c r="F4644" t="s">
        <v>66</v>
      </c>
      <c r="G4644" s="7">
        <v>4</v>
      </c>
      <c r="H4644" s="3">
        <v>576.71</v>
      </c>
      <c r="I4644">
        <v>0.16</v>
      </c>
      <c r="J4644" s="17" t="str" cm="1">
        <f t="array" ref="J4644">_xlfn.IFS(I4644&lt;=0.09,"&lt;0,1%",I4644&lt;=0.19,"&lt;0,2%",I4644&lt;=0.29,"&lt;0,3%",I4644&lt;=39,"&lt;0,4%")</f>
        <v>&lt;0,2%</v>
      </c>
      <c r="K4644" t="s">
        <v>17</v>
      </c>
      <c r="L4644" s="7">
        <v>1</v>
      </c>
      <c r="M4644" s="7" t="str" cm="1">
        <f t="array" ref="M4644">_xlfn.IFS(L4644&lt;1,"Very Fast",L4644&lt;3,"Fast",L4644&lt;5,"Normal",L4644&lt;=7,"Slow",L4644&gt;=8,"Very Slow")</f>
        <v>Fast</v>
      </c>
      <c r="N4644" s="5">
        <v>2.4</v>
      </c>
      <c r="O4644" t="str" cm="1">
        <f t="array" ref="O4644">_xlfn.IFS(N4644&lt;2,"Very Poor",N4644&lt;3,"Poor",N4644&lt;4,"Average",N4644&lt;4.5,"Good",N4644&lt;=5,"Excellent")</f>
        <v>Poor</v>
      </c>
      <c r="P4644" s="12">
        <v>1937.75</v>
      </c>
    </row>
    <row r="4645" spans="1:16" x14ac:dyDescent="0.35">
      <c r="A4645">
        <v>14644</v>
      </c>
      <c r="B4645" s="15">
        <v>49205</v>
      </c>
      <c r="C4645" s="7">
        <f t="shared" si="72"/>
        <v>2034</v>
      </c>
      <c r="D4645">
        <v>1074</v>
      </c>
      <c r="E4645" t="s">
        <v>18</v>
      </c>
      <c r="F4645" t="s">
        <v>69</v>
      </c>
      <c r="G4645" s="7">
        <v>1</v>
      </c>
      <c r="H4645" s="3">
        <v>389.96</v>
      </c>
      <c r="I4645">
        <v>0.28999999999999998</v>
      </c>
      <c r="J4645" s="17" t="str" cm="1">
        <f t="array" ref="J4645">_xlfn.IFS(I4645&lt;=0.09,"&lt;0,1%",I4645&lt;=0.19,"&lt;0,2%",I4645&lt;=0.29,"&lt;0,3%",I4645&lt;=39,"&lt;0,4%")</f>
        <v>&lt;0,3%</v>
      </c>
      <c r="K4645" t="s">
        <v>15</v>
      </c>
      <c r="L4645" s="7">
        <v>7</v>
      </c>
      <c r="M4645" s="7" t="str" cm="1">
        <f t="array" ref="M4645">_xlfn.IFS(L4645&lt;1,"Very Fast",L4645&lt;3,"Fast",L4645&lt;5,"Normal",L4645&lt;=7,"Slow",L4645&gt;=8,"Very Slow")</f>
        <v>Slow</v>
      </c>
      <c r="N4645" s="5">
        <v>4.2</v>
      </c>
      <c r="O4645" t="str" cm="1">
        <f t="array" ref="O4645">_xlfn.IFS(N4645&lt;2,"Very Poor",N4645&lt;3,"Poor",N4645&lt;4,"Average",N4645&lt;4.5,"Good",N4645&lt;=5,"Excellent")</f>
        <v>Good</v>
      </c>
      <c r="P4645" s="12">
        <v>276.87</v>
      </c>
    </row>
    <row r="4646" spans="1:16" x14ac:dyDescent="0.35">
      <c r="A4646">
        <v>14645</v>
      </c>
      <c r="B4646" s="15">
        <v>49206</v>
      </c>
      <c r="C4646" s="7">
        <f t="shared" si="72"/>
        <v>2034</v>
      </c>
      <c r="D4646">
        <v>1559</v>
      </c>
      <c r="E4646" t="s">
        <v>14</v>
      </c>
      <c r="F4646" t="s">
        <v>68</v>
      </c>
      <c r="G4646" s="7">
        <v>5</v>
      </c>
      <c r="H4646" s="3">
        <v>375.99</v>
      </c>
      <c r="I4646">
        <v>0.19</v>
      </c>
      <c r="J4646" s="17" t="str" cm="1">
        <f t="array" ref="J4646">_xlfn.IFS(I4646&lt;=0.09,"&lt;0,1%",I4646&lt;=0.19,"&lt;0,2%",I4646&lt;=0.29,"&lt;0,3%",I4646&lt;=39,"&lt;0,4%")</f>
        <v>&lt;0,2%</v>
      </c>
      <c r="K4646" t="s">
        <v>15</v>
      </c>
      <c r="L4646" s="7">
        <v>2</v>
      </c>
      <c r="M4646" s="7" t="str" cm="1">
        <f t="array" ref="M4646">_xlfn.IFS(L4646&lt;1,"Very Fast",L4646&lt;3,"Fast",L4646&lt;5,"Normal",L4646&lt;=7,"Slow",L4646&gt;=8,"Very Slow")</f>
        <v>Fast</v>
      </c>
      <c r="N4646" s="5">
        <v>2.2000000000000002</v>
      </c>
      <c r="O4646" t="str" cm="1">
        <f t="array" ref="O4646">_xlfn.IFS(N4646&lt;2,"Very Poor",N4646&lt;3,"Poor",N4646&lt;4,"Average",N4646&lt;4.5,"Good",N4646&lt;=5,"Excellent")</f>
        <v>Poor</v>
      </c>
      <c r="P4646" s="12">
        <v>1522.76</v>
      </c>
    </row>
    <row r="4647" spans="1:16" x14ac:dyDescent="0.35">
      <c r="A4647">
        <v>14646</v>
      </c>
      <c r="B4647" s="15">
        <v>49207</v>
      </c>
      <c r="C4647" s="7">
        <f t="shared" si="72"/>
        <v>2034</v>
      </c>
      <c r="D4647">
        <v>1671</v>
      </c>
      <c r="E4647" t="s">
        <v>18</v>
      </c>
      <c r="F4647" t="s">
        <v>69</v>
      </c>
      <c r="G4647" s="7">
        <v>1</v>
      </c>
      <c r="H4647" s="3">
        <v>338.79</v>
      </c>
      <c r="I4647">
        <v>0.31</v>
      </c>
      <c r="J4647" s="17" t="str" cm="1">
        <f t="array" ref="J4647">_xlfn.IFS(I4647&lt;=0.09,"&lt;0,1%",I4647&lt;=0.19,"&lt;0,2%",I4647&lt;=0.29,"&lt;0,3%",I4647&lt;=39,"&lt;0,4%")</f>
        <v>&lt;0,4%</v>
      </c>
      <c r="K4647" t="s">
        <v>17</v>
      </c>
      <c r="L4647" s="7">
        <v>10</v>
      </c>
      <c r="M4647" s="7" t="str" cm="1">
        <f t="array" ref="M4647">_xlfn.IFS(L4647&lt;1,"Very Fast",L4647&lt;3,"Fast",L4647&lt;5,"Normal",L4647&lt;=7,"Slow",L4647&gt;=8,"Very Slow")</f>
        <v>Very Slow</v>
      </c>
      <c r="N4647" s="5">
        <v>4.3</v>
      </c>
      <c r="O4647" t="str" cm="1">
        <f t="array" ref="O4647">_xlfn.IFS(N4647&lt;2,"Very Poor",N4647&lt;3,"Poor",N4647&lt;4,"Average",N4647&lt;4.5,"Good",N4647&lt;=5,"Excellent")</f>
        <v>Good</v>
      </c>
      <c r="P4647" s="12">
        <v>233.77</v>
      </c>
    </row>
    <row r="4648" spans="1:16" x14ac:dyDescent="0.35">
      <c r="A4648">
        <v>14647</v>
      </c>
      <c r="B4648" s="15">
        <v>49208</v>
      </c>
      <c r="C4648" s="7">
        <f t="shared" si="72"/>
        <v>2034</v>
      </c>
      <c r="D4648">
        <v>1824</v>
      </c>
      <c r="E4648" t="s">
        <v>14</v>
      </c>
      <c r="F4648" t="s">
        <v>68</v>
      </c>
      <c r="G4648" s="7">
        <v>5</v>
      </c>
      <c r="H4648" s="3">
        <v>66.75</v>
      </c>
      <c r="I4648">
        <v>0.25</v>
      </c>
      <c r="J4648" s="17" t="str" cm="1">
        <f t="array" ref="J4648">_xlfn.IFS(I4648&lt;=0.09,"&lt;0,1%",I4648&lt;=0.19,"&lt;0,2%",I4648&lt;=0.29,"&lt;0,3%",I4648&lt;=39,"&lt;0,4%")</f>
        <v>&lt;0,3%</v>
      </c>
      <c r="K4648" t="s">
        <v>13</v>
      </c>
      <c r="L4648" s="7">
        <v>8</v>
      </c>
      <c r="M4648" s="7" t="str" cm="1">
        <f t="array" ref="M4648">_xlfn.IFS(L4648&lt;1,"Very Fast",L4648&lt;3,"Fast",L4648&lt;5,"Normal",L4648&lt;=7,"Slow",L4648&gt;=8,"Very Slow")</f>
        <v>Very Slow</v>
      </c>
      <c r="N4648" s="5">
        <v>3.3</v>
      </c>
      <c r="O4648" t="str" cm="1">
        <f t="array" ref="O4648">_xlfn.IFS(N4648&lt;2,"Very Poor",N4648&lt;3,"Poor",N4648&lt;4,"Average",N4648&lt;4.5,"Good",N4648&lt;=5,"Excellent")</f>
        <v>Average</v>
      </c>
      <c r="P4648" s="12">
        <v>250.31</v>
      </c>
    </row>
    <row r="4649" spans="1:16" x14ac:dyDescent="0.35">
      <c r="A4649">
        <v>14648</v>
      </c>
      <c r="B4649" s="15">
        <v>49209</v>
      </c>
      <c r="C4649" s="7">
        <f t="shared" si="72"/>
        <v>2034</v>
      </c>
      <c r="D4649">
        <v>1117</v>
      </c>
      <c r="E4649" t="s">
        <v>14</v>
      </c>
      <c r="F4649" t="s">
        <v>69</v>
      </c>
      <c r="G4649" s="7">
        <v>4</v>
      </c>
      <c r="H4649" s="3">
        <v>441.76</v>
      </c>
      <c r="I4649">
        <v>0.19</v>
      </c>
      <c r="J4649" s="17" t="str" cm="1">
        <f t="array" ref="J4649">_xlfn.IFS(I4649&lt;=0.09,"&lt;0,1%",I4649&lt;=0.19,"&lt;0,2%",I4649&lt;=0.29,"&lt;0,3%",I4649&lt;=39,"&lt;0,4%")</f>
        <v>&lt;0,2%</v>
      </c>
      <c r="K4649" t="s">
        <v>15</v>
      </c>
      <c r="L4649" s="7">
        <v>9</v>
      </c>
      <c r="M4649" s="7" t="str" cm="1">
        <f t="array" ref="M4649">_xlfn.IFS(L4649&lt;1,"Very Fast",L4649&lt;3,"Fast",L4649&lt;5,"Normal",L4649&lt;=7,"Slow",L4649&gt;=8,"Very Slow")</f>
        <v>Very Slow</v>
      </c>
      <c r="N4649" s="5">
        <v>4.0999999999999996</v>
      </c>
      <c r="O4649" t="str" cm="1">
        <f t="array" ref="O4649">_xlfn.IFS(N4649&lt;2,"Very Poor",N4649&lt;3,"Poor",N4649&lt;4,"Average",N4649&lt;4.5,"Good",N4649&lt;=5,"Excellent")</f>
        <v>Good</v>
      </c>
      <c r="P4649" s="12">
        <v>1431.3</v>
      </c>
    </row>
    <row r="4650" spans="1:16" x14ac:dyDescent="0.35">
      <c r="A4650">
        <v>14649</v>
      </c>
      <c r="B4650" s="15">
        <v>49210</v>
      </c>
      <c r="C4650" s="7">
        <f t="shared" si="72"/>
        <v>2034</v>
      </c>
      <c r="D4650">
        <v>1611</v>
      </c>
      <c r="E4650" t="s">
        <v>21</v>
      </c>
      <c r="F4650" t="s">
        <v>69</v>
      </c>
      <c r="G4650" s="7">
        <v>4</v>
      </c>
      <c r="H4650" s="3">
        <v>367.2</v>
      </c>
      <c r="I4650">
        <v>0.26</v>
      </c>
      <c r="J4650" s="17" t="str" cm="1">
        <f t="array" ref="J4650">_xlfn.IFS(I4650&lt;=0.09,"&lt;0,1%",I4650&lt;=0.19,"&lt;0,2%",I4650&lt;=0.29,"&lt;0,3%",I4650&lt;=39,"&lt;0,4%")</f>
        <v>&lt;0,3%</v>
      </c>
      <c r="K4650" t="s">
        <v>15</v>
      </c>
      <c r="L4650" s="7">
        <v>11</v>
      </c>
      <c r="M4650" s="7" t="str" cm="1">
        <f t="array" ref="M4650">_xlfn.IFS(L4650&lt;1,"Very Fast",L4650&lt;3,"Fast",L4650&lt;5,"Normal",L4650&lt;=7,"Slow",L4650&gt;=8,"Very Slow")</f>
        <v>Very Slow</v>
      </c>
      <c r="N4650" s="5">
        <v>4.7</v>
      </c>
      <c r="O4650" t="str" cm="1">
        <f t="array" ref="O4650">_xlfn.IFS(N4650&lt;2,"Very Poor",N4650&lt;3,"Poor",N4650&lt;4,"Average",N4650&lt;4.5,"Good",N4650&lt;=5,"Excellent")</f>
        <v>Excellent</v>
      </c>
      <c r="P4650" s="12">
        <v>1086.9100000000001</v>
      </c>
    </row>
    <row r="4651" spans="1:16" x14ac:dyDescent="0.35">
      <c r="A4651">
        <v>14650</v>
      </c>
      <c r="B4651" s="15">
        <v>49211</v>
      </c>
      <c r="C4651" s="7">
        <f t="shared" si="72"/>
        <v>2034</v>
      </c>
      <c r="D4651">
        <v>1379</v>
      </c>
      <c r="E4651" t="s">
        <v>11</v>
      </c>
      <c r="F4651" t="s">
        <v>68</v>
      </c>
      <c r="G4651" s="7">
        <v>1</v>
      </c>
      <c r="H4651" s="3">
        <v>401.96</v>
      </c>
      <c r="I4651">
        <v>0.01</v>
      </c>
      <c r="J4651" s="17" t="str" cm="1">
        <f t="array" ref="J4651">_xlfn.IFS(I4651&lt;=0.09,"&lt;0,1%",I4651&lt;=0.19,"&lt;0,2%",I4651&lt;=0.29,"&lt;0,3%",I4651&lt;=39,"&lt;0,4%")</f>
        <v>&lt;0,1%</v>
      </c>
      <c r="K4651" t="s">
        <v>17</v>
      </c>
      <c r="L4651" s="7">
        <v>2</v>
      </c>
      <c r="M4651" s="7" t="str" cm="1">
        <f t="array" ref="M4651">_xlfn.IFS(L4651&lt;1,"Very Fast",L4651&lt;3,"Fast",L4651&lt;5,"Normal",L4651&lt;=7,"Slow",L4651&gt;=8,"Very Slow")</f>
        <v>Fast</v>
      </c>
      <c r="N4651" s="5">
        <v>1.6</v>
      </c>
      <c r="O4651" t="str" cm="1">
        <f t="array" ref="O4651">_xlfn.IFS(N4651&lt;2,"Very Poor",N4651&lt;3,"Poor",N4651&lt;4,"Average",N4651&lt;4.5,"Good",N4651&lt;=5,"Excellent")</f>
        <v>Very Poor</v>
      </c>
      <c r="P4651" s="12">
        <v>397.94</v>
      </c>
    </row>
    <row r="4652" spans="1:16" x14ac:dyDescent="0.35">
      <c r="A4652">
        <v>14651</v>
      </c>
      <c r="B4652" s="15">
        <v>49212</v>
      </c>
      <c r="C4652" s="7">
        <f t="shared" si="72"/>
        <v>2034</v>
      </c>
      <c r="D4652">
        <v>1928</v>
      </c>
      <c r="E4652" t="s">
        <v>11</v>
      </c>
      <c r="F4652" t="s">
        <v>69</v>
      </c>
      <c r="G4652" s="7">
        <v>1</v>
      </c>
      <c r="H4652" s="3">
        <v>540.79999999999995</v>
      </c>
      <c r="I4652">
        <v>0.01</v>
      </c>
      <c r="J4652" s="17" t="str" cm="1">
        <f t="array" ref="J4652">_xlfn.IFS(I4652&lt;=0.09,"&lt;0,1%",I4652&lt;=0.19,"&lt;0,2%",I4652&lt;=0.29,"&lt;0,3%",I4652&lt;=39,"&lt;0,4%")</f>
        <v>&lt;0,1%</v>
      </c>
      <c r="K4652" t="s">
        <v>17</v>
      </c>
      <c r="L4652" s="7">
        <v>6</v>
      </c>
      <c r="M4652" s="7" t="str" cm="1">
        <f t="array" ref="M4652">_xlfn.IFS(L4652&lt;1,"Very Fast",L4652&lt;3,"Fast",L4652&lt;5,"Normal",L4652&lt;=7,"Slow",L4652&gt;=8,"Very Slow")</f>
        <v>Slow</v>
      </c>
      <c r="N4652" s="5">
        <v>2.4</v>
      </c>
      <c r="O4652" t="str" cm="1">
        <f t="array" ref="O4652">_xlfn.IFS(N4652&lt;2,"Very Poor",N4652&lt;3,"Poor",N4652&lt;4,"Average",N4652&lt;4.5,"Good",N4652&lt;=5,"Excellent")</f>
        <v>Poor</v>
      </c>
      <c r="P4652" s="12">
        <v>535.39</v>
      </c>
    </row>
    <row r="4653" spans="1:16" x14ac:dyDescent="0.35">
      <c r="A4653">
        <v>14652</v>
      </c>
      <c r="B4653" s="15">
        <v>49213</v>
      </c>
      <c r="C4653" s="7">
        <f t="shared" si="72"/>
        <v>2034</v>
      </c>
      <c r="D4653">
        <v>1919</v>
      </c>
      <c r="E4653" t="s">
        <v>11</v>
      </c>
      <c r="F4653" t="s">
        <v>69</v>
      </c>
      <c r="G4653" s="7">
        <v>7</v>
      </c>
      <c r="H4653" s="3">
        <v>473.62</v>
      </c>
      <c r="I4653">
        <v>0.03</v>
      </c>
      <c r="J4653" s="17" t="str" cm="1">
        <f t="array" ref="J4653">_xlfn.IFS(I4653&lt;=0.09,"&lt;0,1%",I4653&lt;=0.19,"&lt;0,2%",I4653&lt;=0.29,"&lt;0,3%",I4653&lt;=39,"&lt;0,4%")</f>
        <v>&lt;0,1%</v>
      </c>
      <c r="K4653" t="s">
        <v>15</v>
      </c>
      <c r="L4653" s="7">
        <v>11</v>
      </c>
      <c r="M4653" s="7" t="str" cm="1">
        <f t="array" ref="M4653">_xlfn.IFS(L4653&lt;1,"Very Fast",L4653&lt;3,"Fast",L4653&lt;5,"Normal",L4653&lt;=7,"Slow",L4653&gt;=8,"Very Slow")</f>
        <v>Very Slow</v>
      </c>
      <c r="N4653" s="5">
        <v>1.2</v>
      </c>
      <c r="O4653" t="str" cm="1">
        <f t="array" ref="O4653">_xlfn.IFS(N4653&lt;2,"Very Poor",N4653&lt;3,"Poor",N4653&lt;4,"Average",N4653&lt;4.5,"Good",N4653&lt;=5,"Excellent")</f>
        <v>Very Poor</v>
      </c>
      <c r="P4653" s="12">
        <v>3215.88</v>
      </c>
    </row>
    <row r="4654" spans="1:16" x14ac:dyDescent="0.35">
      <c r="A4654">
        <v>14653</v>
      </c>
      <c r="B4654" s="15">
        <v>49214</v>
      </c>
      <c r="C4654" s="7">
        <f t="shared" si="72"/>
        <v>2034</v>
      </c>
      <c r="D4654">
        <v>1678</v>
      </c>
      <c r="E4654" t="s">
        <v>18</v>
      </c>
      <c r="F4654" t="s">
        <v>69</v>
      </c>
      <c r="G4654" s="7">
        <v>3</v>
      </c>
      <c r="H4654" s="3">
        <v>471.84</v>
      </c>
      <c r="I4654">
        <v>0.15</v>
      </c>
      <c r="J4654" s="17" t="str" cm="1">
        <f t="array" ref="J4654">_xlfn.IFS(I4654&lt;=0.09,"&lt;0,1%",I4654&lt;=0.19,"&lt;0,2%",I4654&lt;=0.29,"&lt;0,3%",I4654&lt;=39,"&lt;0,4%")</f>
        <v>&lt;0,2%</v>
      </c>
      <c r="K4654" t="s">
        <v>13</v>
      </c>
      <c r="L4654" s="7">
        <v>1</v>
      </c>
      <c r="M4654" s="7" t="str" cm="1">
        <f t="array" ref="M4654">_xlfn.IFS(L4654&lt;1,"Very Fast",L4654&lt;3,"Fast",L4654&lt;5,"Normal",L4654&lt;=7,"Slow",L4654&gt;=8,"Very Slow")</f>
        <v>Fast</v>
      </c>
      <c r="N4654" s="5">
        <v>2.6</v>
      </c>
      <c r="O4654" t="str" cm="1">
        <f t="array" ref="O4654">_xlfn.IFS(N4654&lt;2,"Very Poor",N4654&lt;3,"Poor",N4654&lt;4,"Average",N4654&lt;4.5,"Good",N4654&lt;=5,"Excellent")</f>
        <v>Poor</v>
      </c>
      <c r="P4654" s="12">
        <v>1203.19</v>
      </c>
    </row>
    <row r="4655" spans="1:16" x14ac:dyDescent="0.35">
      <c r="A4655">
        <v>14654</v>
      </c>
      <c r="B4655" s="15">
        <v>49215</v>
      </c>
      <c r="C4655" s="7">
        <f t="shared" si="72"/>
        <v>2034</v>
      </c>
      <c r="D4655">
        <v>1289</v>
      </c>
      <c r="E4655" t="s">
        <v>18</v>
      </c>
      <c r="F4655" t="s">
        <v>66</v>
      </c>
      <c r="G4655" s="7">
        <v>5</v>
      </c>
      <c r="H4655" s="3">
        <v>557.4</v>
      </c>
      <c r="I4655">
        <v>0.08</v>
      </c>
      <c r="J4655" s="17" t="str" cm="1">
        <f t="array" ref="J4655">_xlfn.IFS(I4655&lt;=0.09,"&lt;0,1%",I4655&lt;=0.19,"&lt;0,2%",I4655&lt;=0.29,"&lt;0,3%",I4655&lt;=39,"&lt;0,4%")</f>
        <v>&lt;0,1%</v>
      </c>
      <c r="K4655" t="s">
        <v>17</v>
      </c>
      <c r="L4655" s="7">
        <v>8</v>
      </c>
      <c r="M4655" s="7" t="str" cm="1">
        <f t="array" ref="M4655">_xlfn.IFS(L4655&lt;1,"Very Fast",L4655&lt;3,"Fast",L4655&lt;5,"Normal",L4655&lt;=7,"Slow",L4655&gt;=8,"Very Slow")</f>
        <v>Very Slow</v>
      </c>
      <c r="N4655" s="5">
        <v>1.9</v>
      </c>
      <c r="O4655" t="str" cm="1">
        <f t="array" ref="O4655">_xlfn.IFS(N4655&lt;2,"Very Poor",N4655&lt;3,"Poor",N4655&lt;4,"Average",N4655&lt;4.5,"Good",N4655&lt;=5,"Excellent")</f>
        <v>Very Poor</v>
      </c>
      <c r="P4655" s="12">
        <v>2564.04</v>
      </c>
    </row>
    <row r="4656" spans="1:16" x14ac:dyDescent="0.35">
      <c r="A4656">
        <v>14655</v>
      </c>
      <c r="B4656" s="15">
        <v>49216</v>
      </c>
      <c r="C4656" s="7">
        <f t="shared" si="72"/>
        <v>2034</v>
      </c>
      <c r="D4656">
        <v>1439</v>
      </c>
      <c r="E4656" t="s">
        <v>18</v>
      </c>
      <c r="F4656" t="s">
        <v>68</v>
      </c>
      <c r="G4656" s="7">
        <v>3</v>
      </c>
      <c r="H4656" s="3">
        <v>594.11</v>
      </c>
      <c r="I4656">
        <v>0.34</v>
      </c>
      <c r="J4656" s="17" t="str" cm="1">
        <f t="array" ref="J4656">_xlfn.IFS(I4656&lt;=0.09,"&lt;0,1%",I4656&lt;=0.19,"&lt;0,2%",I4656&lt;=0.29,"&lt;0,3%",I4656&lt;=39,"&lt;0,4%")</f>
        <v>&lt;0,4%</v>
      </c>
      <c r="K4656" t="s">
        <v>15</v>
      </c>
      <c r="L4656" s="7">
        <v>5</v>
      </c>
      <c r="M4656" s="7" t="str" cm="1">
        <f t="array" ref="M4656">_xlfn.IFS(L4656&lt;1,"Very Fast",L4656&lt;3,"Fast",L4656&lt;5,"Normal",L4656&lt;=7,"Slow",L4656&gt;=8,"Very Slow")</f>
        <v>Slow</v>
      </c>
      <c r="N4656" s="5">
        <v>3.3</v>
      </c>
      <c r="O4656" t="str" cm="1">
        <f t="array" ref="O4656">_xlfn.IFS(N4656&lt;2,"Very Poor",N4656&lt;3,"Poor",N4656&lt;4,"Average",N4656&lt;4.5,"Good",N4656&lt;=5,"Excellent")</f>
        <v>Average</v>
      </c>
      <c r="P4656" s="12">
        <v>1176.3399999999999</v>
      </c>
    </row>
    <row r="4657" spans="1:16" x14ac:dyDescent="0.35">
      <c r="A4657">
        <v>14656</v>
      </c>
      <c r="B4657" s="15">
        <v>49217</v>
      </c>
      <c r="C4657" s="7">
        <f t="shared" si="72"/>
        <v>2034</v>
      </c>
      <c r="D4657">
        <v>1667</v>
      </c>
      <c r="E4657" t="s">
        <v>11</v>
      </c>
      <c r="F4657" t="s">
        <v>66</v>
      </c>
      <c r="G4657" s="7">
        <v>2</v>
      </c>
      <c r="H4657" s="3">
        <v>355.05</v>
      </c>
      <c r="I4657">
        <v>0.19</v>
      </c>
      <c r="J4657" s="17" t="str" cm="1">
        <f t="array" ref="J4657">_xlfn.IFS(I4657&lt;=0.09,"&lt;0,1%",I4657&lt;=0.19,"&lt;0,2%",I4657&lt;=0.29,"&lt;0,3%",I4657&lt;=39,"&lt;0,4%")</f>
        <v>&lt;0,2%</v>
      </c>
      <c r="K4657" t="s">
        <v>15</v>
      </c>
      <c r="L4657" s="7">
        <v>9</v>
      </c>
      <c r="M4657" s="7" t="str" cm="1">
        <f t="array" ref="M4657">_xlfn.IFS(L4657&lt;1,"Very Fast",L4657&lt;3,"Fast",L4657&lt;5,"Normal",L4657&lt;=7,"Slow",L4657&gt;=8,"Very Slow")</f>
        <v>Very Slow</v>
      </c>
      <c r="N4657" s="5">
        <v>4.0999999999999996</v>
      </c>
      <c r="O4657" t="str" cm="1">
        <f t="array" ref="O4657">_xlfn.IFS(N4657&lt;2,"Very Poor",N4657&lt;3,"Poor",N4657&lt;4,"Average",N4657&lt;4.5,"Good",N4657&lt;=5,"Excellent")</f>
        <v>Good</v>
      </c>
      <c r="P4657" s="12">
        <v>575.17999999999995</v>
      </c>
    </row>
    <row r="4658" spans="1:16" x14ac:dyDescent="0.35">
      <c r="A4658">
        <v>14657</v>
      </c>
      <c r="B4658" s="15">
        <v>49218</v>
      </c>
      <c r="C4658" s="7">
        <f t="shared" si="72"/>
        <v>2034</v>
      </c>
      <c r="D4658">
        <v>1932</v>
      </c>
      <c r="E4658" t="s">
        <v>11</v>
      </c>
      <c r="F4658" t="s">
        <v>66</v>
      </c>
      <c r="G4658" s="7">
        <v>2</v>
      </c>
      <c r="H4658" s="3">
        <v>78.7</v>
      </c>
      <c r="I4658">
        <v>0.23</v>
      </c>
      <c r="J4658" s="17" t="str" cm="1">
        <f t="array" ref="J4658">_xlfn.IFS(I4658&lt;=0.09,"&lt;0,1%",I4658&lt;=0.19,"&lt;0,2%",I4658&lt;=0.29,"&lt;0,3%",I4658&lt;=39,"&lt;0,4%")</f>
        <v>&lt;0,3%</v>
      </c>
      <c r="K4658" t="s">
        <v>17</v>
      </c>
      <c r="L4658" s="7">
        <v>3</v>
      </c>
      <c r="M4658" s="7" t="str" cm="1">
        <f t="array" ref="M4658">_xlfn.IFS(L4658&lt;1,"Very Fast",L4658&lt;3,"Fast",L4658&lt;5,"Normal",L4658&lt;=7,"Slow",L4658&gt;=8,"Very Slow")</f>
        <v>Normal</v>
      </c>
      <c r="N4658" s="5">
        <v>2.9</v>
      </c>
      <c r="O4658" t="str" cm="1">
        <f t="array" ref="O4658">_xlfn.IFS(N4658&lt;2,"Very Poor",N4658&lt;3,"Poor",N4658&lt;4,"Average",N4658&lt;4.5,"Good",N4658&lt;=5,"Excellent")</f>
        <v>Poor</v>
      </c>
      <c r="P4658" s="12">
        <v>121.2</v>
      </c>
    </row>
    <row r="4659" spans="1:16" x14ac:dyDescent="0.35">
      <c r="A4659">
        <v>14658</v>
      </c>
      <c r="B4659" s="15">
        <v>49219</v>
      </c>
      <c r="C4659" s="7">
        <f t="shared" si="72"/>
        <v>2034</v>
      </c>
      <c r="D4659">
        <v>1006</v>
      </c>
      <c r="E4659" t="s">
        <v>11</v>
      </c>
      <c r="F4659" t="s">
        <v>68</v>
      </c>
      <c r="G4659" s="7">
        <v>1</v>
      </c>
      <c r="H4659" s="3">
        <v>283.58999999999997</v>
      </c>
      <c r="I4659">
        <v>0.1</v>
      </c>
      <c r="J4659" s="17" t="str" cm="1">
        <f t="array" ref="J4659">_xlfn.IFS(I4659&lt;=0.09,"&lt;0,1%",I4659&lt;=0.19,"&lt;0,2%",I4659&lt;=0.29,"&lt;0,3%",I4659&lt;=39,"&lt;0,4%")</f>
        <v>&lt;0,2%</v>
      </c>
      <c r="K4659" t="s">
        <v>17</v>
      </c>
      <c r="L4659" s="7">
        <v>2</v>
      </c>
      <c r="M4659" s="7" t="str" cm="1">
        <f t="array" ref="M4659">_xlfn.IFS(L4659&lt;1,"Very Fast",L4659&lt;3,"Fast",L4659&lt;5,"Normal",L4659&lt;=7,"Slow",L4659&gt;=8,"Very Slow")</f>
        <v>Fast</v>
      </c>
      <c r="N4659" s="5">
        <v>2.2999999999999998</v>
      </c>
      <c r="O4659" t="str" cm="1">
        <f t="array" ref="O4659">_xlfn.IFS(N4659&lt;2,"Very Poor",N4659&lt;3,"Poor",N4659&lt;4,"Average",N4659&lt;4.5,"Good",N4659&lt;=5,"Excellent")</f>
        <v>Poor</v>
      </c>
      <c r="P4659" s="12">
        <v>255.23</v>
      </c>
    </row>
    <row r="4660" spans="1:16" x14ac:dyDescent="0.35">
      <c r="A4660">
        <v>14659</v>
      </c>
      <c r="B4660" s="15">
        <v>49220</v>
      </c>
      <c r="C4660" s="7">
        <f t="shared" si="72"/>
        <v>2034</v>
      </c>
      <c r="D4660">
        <v>1195</v>
      </c>
      <c r="E4660" t="s">
        <v>18</v>
      </c>
      <c r="F4660" t="s">
        <v>69</v>
      </c>
      <c r="G4660" s="7">
        <v>4</v>
      </c>
      <c r="H4660" s="3">
        <v>475.75</v>
      </c>
      <c r="I4660">
        <v>0.11</v>
      </c>
      <c r="J4660" s="17" t="str" cm="1">
        <f t="array" ref="J4660">_xlfn.IFS(I4660&lt;=0.09,"&lt;0,1%",I4660&lt;=0.19,"&lt;0,2%",I4660&lt;=0.29,"&lt;0,3%",I4660&lt;=39,"&lt;0,4%")</f>
        <v>&lt;0,2%</v>
      </c>
      <c r="K4660" t="s">
        <v>15</v>
      </c>
      <c r="L4660" s="7">
        <v>7</v>
      </c>
      <c r="M4660" s="7" t="str" cm="1">
        <f t="array" ref="M4660">_xlfn.IFS(L4660&lt;1,"Very Fast",L4660&lt;3,"Fast",L4660&lt;5,"Normal",L4660&lt;=7,"Slow",L4660&gt;=8,"Very Slow")</f>
        <v>Slow</v>
      </c>
      <c r="N4660" s="5">
        <v>1.6</v>
      </c>
      <c r="O4660" t="str" cm="1">
        <f t="array" ref="O4660">_xlfn.IFS(N4660&lt;2,"Very Poor",N4660&lt;3,"Poor",N4660&lt;4,"Average",N4660&lt;4.5,"Good",N4660&lt;=5,"Excellent")</f>
        <v>Very Poor</v>
      </c>
      <c r="P4660" s="12">
        <v>1693.67</v>
      </c>
    </row>
    <row r="4661" spans="1:16" x14ac:dyDescent="0.35">
      <c r="A4661">
        <v>14660</v>
      </c>
      <c r="B4661" s="15">
        <v>49221</v>
      </c>
      <c r="C4661" s="7">
        <f t="shared" si="72"/>
        <v>2034</v>
      </c>
      <c r="D4661">
        <v>1420</v>
      </c>
      <c r="E4661" t="s">
        <v>11</v>
      </c>
      <c r="F4661" t="s">
        <v>66</v>
      </c>
      <c r="G4661" s="7">
        <v>2</v>
      </c>
      <c r="H4661" s="3">
        <v>31.22</v>
      </c>
      <c r="I4661">
        <v>0.12</v>
      </c>
      <c r="J4661" s="17" t="str" cm="1">
        <f t="array" ref="J4661">_xlfn.IFS(I4661&lt;=0.09,"&lt;0,1%",I4661&lt;=0.19,"&lt;0,2%",I4661&lt;=0.29,"&lt;0,3%",I4661&lt;=39,"&lt;0,4%")</f>
        <v>&lt;0,2%</v>
      </c>
      <c r="K4661" t="s">
        <v>13</v>
      </c>
      <c r="L4661" s="7">
        <v>11</v>
      </c>
      <c r="M4661" s="7" t="str" cm="1">
        <f t="array" ref="M4661">_xlfn.IFS(L4661&lt;1,"Very Fast",L4661&lt;3,"Fast",L4661&lt;5,"Normal",L4661&lt;=7,"Slow",L4661&gt;=8,"Very Slow")</f>
        <v>Very Slow</v>
      </c>
      <c r="N4661" s="5">
        <v>1.1000000000000001</v>
      </c>
      <c r="O4661" t="str" cm="1">
        <f t="array" ref="O4661">_xlfn.IFS(N4661&lt;2,"Very Poor",N4661&lt;3,"Poor",N4661&lt;4,"Average",N4661&lt;4.5,"Good",N4661&lt;=5,"Excellent")</f>
        <v>Very Poor</v>
      </c>
      <c r="P4661" s="12">
        <v>54.95</v>
      </c>
    </row>
    <row r="4662" spans="1:16" x14ac:dyDescent="0.35">
      <c r="A4662">
        <v>14661</v>
      </c>
      <c r="B4662" s="15">
        <v>49222</v>
      </c>
      <c r="C4662" s="7">
        <f t="shared" si="72"/>
        <v>2034</v>
      </c>
      <c r="D4662">
        <v>1567</v>
      </c>
      <c r="E4662" t="s">
        <v>14</v>
      </c>
      <c r="F4662" t="s">
        <v>66</v>
      </c>
      <c r="G4662" s="7">
        <v>2</v>
      </c>
      <c r="H4662" s="3">
        <v>48.28</v>
      </c>
      <c r="I4662">
        <v>0.24</v>
      </c>
      <c r="J4662" s="17" t="str" cm="1">
        <f t="array" ref="J4662">_xlfn.IFS(I4662&lt;=0.09,"&lt;0,1%",I4662&lt;=0.19,"&lt;0,2%",I4662&lt;=0.29,"&lt;0,3%",I4662&lt;=39,"&lt;0,4%")</f>
        <v>&lt;0,3%</v>
      </c>
      <c r="K4662" t="s">
        <v>15</v>
      </c>
      <c r="L4662" s="7">
        <v>7</v>
      </c>
      <c r="M4662" s="7" t="str" cm="1">
        <f t="array" ref="M4662">_xlfn.IFS(L4662&lt;1,"Very Fast",L4662&lt;3,"Fast",L4662&lt;5,"Normal",L4662&lt;=7,"Slow",L4662&gt;=8,"Very Slow")</f>
        <v>Slow</v>
      </c>
      <c r="N4662" s="5">
        <v>3.7</v>
      </c>
      <c r="O4662" t="str" cm="1">
        <f t="array" ref="O4662">_xlfn.IFS(N4662&lt;2,"Very Poor",N4662&lt;3,"Poor",N4662&lt;4,"Average",N4662&lt;4.5,"Good",N4662&lt;=5,"Excellent")</f>
        <v>Average</v>
      </c>
      <c r="P4662" s="12">
        <v>73.39</v>
      </c>
    </row>
    <row r="4663" spans="1:16" x14ac:dyDescent="0.35">
      <c r="A4663">
        <v>14662</v>
      </c>
      <c r="B4663" s="15">
        <v>49223</v>
      </c>
      <c r="C4663" s="7">
        <f t="shared" si="72"/>
        <v>2034</v>
      </c>
      <c r="D4663">
        <v>1832</v>
      </c>
      <c r="E4663" t="s">
        <v>18</v>
      </c>
      <c r="F4663" t="s">
        <v>66</v>
      </c>
      <c r="G4663" s="7">
        <v>3</v>
      </c>
      <c r="H4663" s="3">
        <v>54.29</v>
      </c>
      <c r="I4663">
        <v>0.17</v>
      </c>
      <c r="J4663" s="17" t="str" cm="1">
        <f t="array" ref="J4663">_xlfn.IFS(I4663&lt;=0.09,"&lt;0,1%",I4663&lt;=0.19,"&lt;0,2%",I4663&lt;=0.29,"&lt;0,3%",I4663&lt;=39,"&lt;0,4%")</f>
        <v>&lt;0,2%</v>
      </c>
      <c r="K4663" t="s">
        <v>17</v>
      </c>
      <c r="L4663" s="7">
        <v>10</v>
      </c>
      <c r="M4663" s="7" t="str" cm="1">
        <f t="array" ref="M4663">_xlfn.IFS(L4663&lt;1,"Very Fast",L4663&lt;3,"Fast",L4663&lt;5,"Normal",L4663&lt;=7,"Slow",L4663&gt;=8,"Very Slow")</f>
        <v>Very Slow</v>
      </c>
      <c r="N4663" s="5">
        <v>1.1000000000000001</v>
      </c>
      <c r="O4663" t="str" cm="1">
        <f t="array" ref="O4663">_xlfn.IFS(N4663&lt;2,"Very Poor",N4663&lt;3,"Poor",N4663&lt;4,"Average",N4663&lt;4.5,"Good",N4663&lt;=5,"Excellent")</f>
        <v>Very Poor</v>
      </c>
      <c r="P4663" s="12">
        <v>135.18</v>
      </c>
    </row>
    <row r="4664" spans="1:16" x14ac:dyDescent="0.35">
      <c r="A4664">
        <v>14663</v>
      </c>
      <c r="B4664" s="15">
        <v>49224</v>
      </c>
      <c r="C4664" s="7">
        <f t="shared" si="72"/>
        <v>2034</v>
      </c>
      <c r="D4664">
        <v>1192</v>
      </c>
      <c r="E4664" t="s">
        <v>14</v>
      </c>
      <c r="F4664" t="s">
        <v>69</v>
      </c>
      <c r="G4664" s="7">
        <v>3</v>
      </c>
      <c r="H4664" s="3">
        <v>442.66</v>
      </c>
      <c r="I4664">
        <v>0.18</v>
      </c>
      <c r="J4664" s="17" t="str" cm="1">
        <f t="array" ref="J4664">_xlfn.IFS(I4664&lt;=0.09,"&lt;0,1%",I4664&lt;=0.19,"&lt;0,2%",I4664&lt;=0.29,"&lt;0,3%",I4664&lt;=39,"&lt;0,4%")</f>
        <v>&lt;0,2%</v>
      </c>
      <c r="K4664" t="s">
        <v>15</v>
      </c>
      <c r="L4664" s="7">
        <v>5</v>
      </c>
      <c r="M4664" s="7" t="str" cm="1">
        <f t="array" ref="M4664">_xlfn.IFS(L4664&lt;1,"Very Fast",L4664&lt;3,"Fast",L4664&lt;5,"Normal",L4664&lt;=7,"Slow",L4664&gt;=8,"Very Slow")</f>
        <v>Slow</v>
      </c>
      <c r="N4664" s="5">
        <v>4.7</v>
      </c>
      <c r="O4664" t="str" cm="1">
        <f t="array" ref="O4664">_xlfn.IFS(N4664&lt;2,"Very Poor",N4664&lt;3,"Poor",N4664&lt;4,"Average",N4664&lt;4.5,"Good",N4664&lt;=5,"Excellent")</f>
        <v>Excellent</v>
      </c>
      <c r="P4664" s="12">
        <v>1088.94</v>
      </c>
    </row>
    <row r="4665" spans="1:16" x14ac:dyDescent="0.35">
      <c r="A4665">
        <v>14664</v>
      </c>
      <c r="B4665" s="15">
        <v>49225</v>
      </c>
      <c r="C4665" s="7">
        <f t="shared" si="72"/>
        <v>2034</v>
      </c>
      <c r="D4665">
        <v>1558</v>
      </c>
      <c r="E4665" t="s">
        <v>18</v>
      </c>
      <c r="F4665" t="s">
        <v>66</v>
      </c>
      <c r="G4665" s="7">
        <v>7</v>
      </c>
      <c r="H4665" s="3">
        <v>308.18</v>
      </c>
      <c r="I4665">
        <v>0.21</v>
      </c>
      <c r="J4665" s="17" t="str" cm="1">
        <f t="array" ref="J4665">_xlfn.IFS(I4665&lt;=0.09,"&lt;0,1%",I4665&lt;=0.19,"&lt;0,2%",I4665&lt;=0.29,"&lt;0,3%",I4665&lt;=39,"&lt;0,4%")</f>
        <v>&lt;0,3%</v>
      </c>
      <c r="K4665" t="s">
        <v>13</v>
      </c>
      <c r="L4665" s="7">
        <v>7</v>
      </c>
      <c r="M4665" s="7" t="str" cm="1">
        <f t="array" ref="M4665">_xlfn.IFS(L4665&lt;1,"Very Fast",L4665&lt;3,"Fast",L4665&lt;5,"Normal",L4665&lt;=7,"Slow",L4665&gt;=8,"Very Slow")</f>
        <v>Slow</v>
      </c>
      <c r="N4665" s="5">
        <v>3.4</v>
      </c>
      <c r="O4665" t="str" cm="1">
        <f t="array" ref="O4665">_xlfn.IFS(N4665&lt;2,"Very Poor",N4665&lt;3,"Poor",N4665&lt;4,"Average",N4665&lt;4.5,"Good",N4665&lt;=5,"Excellent")</f>
        <v>Average</v>
      </c>
      <c r="P4665" s="12">
        <v>1704.24</v>
      </c>
    </row>
    <row r="4666" spans="1:16" x14ac:dyDescent="0.35">
      <c r="A4666">
        <v>14665</v>
      </c>
      <c r="B4666" s="15">
        <v>49226</v>
      </c>
      <c r="C4666" s="7">
        <f t="shared" si="72"/>
        <v>2034</v>
      </c>
      <c r="D4666">
        <v>1147</v>
      </c>
      <c r="E4666" t="s">
        <v>14</v>
      </c>
      <c r="F4666" t="s">
        <v>69</v>
      </c>
      <c r="G4666" s="7">
        <v>7</v>
      </c>
      <c r="H4666" s="3">
        <v>230.81</v>
      </c>
      <c r="I4666">
        <v>0.27</v>
      </c>
      <c r="J4666" s="17" t="str" cm="1">
        <f t="array" ref="J4666">_xlfn.IFS(I4666&lt;=0.09,"&lt;0,1%",I4666&lt;=0.19,"&lt;0,2%",I4666&lt;=0.29,"&lt;0,3%",I4666&lt;=39,"&lt;0,4%")</f>
        <v>&lt;0,3%</v>
      </c>
      <c r="K4666" t="s">
        <v>17</v>
      </c>
      <c r="L4666" s="7">
        <v>6</v>
      </c>
      <c r="M4666" s="7" t="str" cm="1">
        <f t="array" ref="M4666">_xlfn.IFS(L4666&lt;1,"Very Fast",L4666&lt;3,"Fast",L4666&lt;5,"Normal",L4666&lt;=7,"Slow",L4666&gt;=8,"Very Slow")</f>
        <v>Slow</v>
      </c>
      <c r="N4666" s="5">
        <v>2.4</v>
      </c>
      <c r="O4666" t="str" cm="1">
        <f t="array" ref="O4666">_xlfn.IFS(N4666&lt;2,"Very Poor",N4666&lt;3,"Poor",N4666&lt;4,"Average",N4666&lt;4.5,"Good",N4666&lt;=5,"Excellent")</f>
        <v>Poor</v>
      </c>
      <c r="P4666" s="12">
        <v>1179.44</v>
      </c>
    </row>
    <row r="4667" spans="1:16" x14ac:dyDescent="0.35">
      <c r="A4667">
        <v>14666</v>
      </c>
      <c r="B4667" s="15">
        <v>49227</v>
      </c>
      <c r="C4667" s="7">
        <f t="shared" si="72"/>
        <v>2034</v>
      </c>
      <c r="D4667">
        <v>1786</v>
      </c>
      <c r="E4667" t="s">
        <v>18</v>
      </c>
      <c r="F4667" t="s">
        <v>68</v>
      </c>
      <c r="G4667" s="7">
        <v>2</v>
      </c>
      <c r="H4667" s="3">
        <v>76.790000000000006</v>
      </c>
      <c r="I4667">
        <v>0.03</v>
      </c>
      <c r="J4667" s="17" t="str" cm="1">
        <f t="array" ref="J4667">_xlfn.IFS(I4667&lt;=0.09,"&lt;0,1%",I4667&lt;=0.19,"&lt;0,2%",I4667&lt;=0.29,"&lt;0,3%",I4667&lt;=39,"&lt;0,4%")</f>
        <v>&lt;0,1%</v>
      </c>
      <c r="K4667" t="s">
        <v>15</v>
      </c>
      <c r="L4667" s="7">
        <v>9</v>
      </c>
      <c r="M4667" s="7" t="str" cm="1">
        <f t="array" ref="M4667">_xlfn.IFS(L4667&lt;1,"Very Fast",L4667&lt;3,"Fast",L4667&lt;5,"Normal",L4667&lt;=7,"Slow",L4667&gt;=8,"Very Slow")</f>
        <v>Very Slow</v>
      </c>
      <c r="N4667" s="5">
        <v>1.2</v>
      </c>
      <c r="O4667" t="str" cm="1">
        <f t="array" ref="O4667">_xlfn.IFS(N4667&lt;2,"Very Poor",N4667&lt;3,"Poor",N4667&lt;4,"Average",N4667&lt;4.5,"Good",N4667&lt;=5,"Excellent")</f>
        <v>Very Poor</v>
      </c>
      <c r="P4667" s="12">
        <v>148.97</v>
      </c>
    </row>
    <row r="4668" spans="1:16" x14ac:dyDescent="0.35">
      <c r="A4668">
        <v>14667</v>
      </c>
      <c r="B4668" s="15">
        <v>49228</v>
      </c>
      <c r="C4668" s="7">
        <f t="shared" si="72"/>
        <v>2034</v>
      </c>
      <c r="D4668">
        <v>1668</v>
      </c>
      <c r="E4668" t="s">
        <v>14</v>
      </c>
      <c r="F4668" t="s">
        <v>69</v>
      </c>
      <c r="G4668" s="7">
        <v>1</v>
      </c>
      <c r="H4668" s="3">
        <v>443.36</v>
      </c>
      <c r="I4668">
        <v>0.27</v>
      </c>
      <c r="J4668" s="17" t="str" cm="1">
        <f t="array" ref="J4668">_xlfn.IFS(I4668&lt;=0.09,"&lt;0,1%",I4668&lt;=0.19,"&lt;0,2%",I4668&lt;=0.29,"&lt;0,3%",I4668&lt;=39,"&lt;0,4%")</f>
        <v>&lt;0,3%</v>
      </c>
      <c r="K4668" t="s">
        <v>13</v>
      </c>
      <c r="L4668" s="7">
        <v>3</v>
      </c>
      <c r="M4668" s="7" t="str" cm="1">
        <f t="array" ref="M4668">_xlfn.IFS(L4668&lt;1,"Very Fast",L4668&lt;3,"Fast",L4668&lt;5,"Normal",L4668&lt;=7,"Slow",L4668&gt;=8,"Very Slow")</f>
        <v>Normal</v>
      </c>
      <c r="N4668" s="5">
        <v>2.7</v>
      </c>
      <c r="O4668" t="str" cm="1">
        <f t="array" ref="O4668">_xlfn.IFS(N4668&lt;2,"Very Poor",N4668&lt;3,"Poor",N4668&lt;4,"Average",N4668&lt;4.5,"Good",N4668&lt;=5,"Excellent")</f>
        <v>Poor</v>
      </c>
      <c r="P4668" s="12">
        <v>323.64999999999998</v>
      </c>
    </row>
    <row r="4669" spans="1:16" x14ac:dyDescent="0.35">
      <c r="A4669">
        <v>14668</v>
      </c>
      <c r="B4669" s="15">
        <v>49229</v>
      </c>
      <c r="C4669" s="7">
        <f t="shared" si="72"/>
        <v>2034</v>
      </c>
      <c r="D4669">
        <v>1201</v>
      </c>
      <c r="E4669" t="s">
        <v>14</v>
      </c>
      <c r="F4669" t="s">
        <v>69</v>
      </c>
      <c r="G4669" s="7">
        <v>3</v>
      </c>
      <c r="H4669" s="3">
        <v>202.8</v>
      </c>
      <c r="I4669">
        <v>0.2</v>
      </c>
      <c r="J4669" s="17" t="str" cm="1">
        <f t="array" ref="J4669">_xlfn.IFS(I4669&lt;=0.09,"&lt;0,1%",I4669&lt;=0.19,"&lt;0,2%",I4669&lt;=0.29,"&lt;0,3%",I4669&lt;=39,"&lt;0,4%")</f>
        <v>&lt;0,3%</v>
      </c>
      <c r="K4669" t="s">
        <v>15</v>
      </c>
      <c r="L4669" s="7">
        <v>4</v>
      </c>
      <c r="M4669" s="7" t="str" cm="1">
        <f t="array" ref="M4669">_xlfn.IFS(L4669&lt;1,"Very Fast",L4669&lt;3,"Fast",L4669&lt;5,"Normal",L4669&lt;=7,"Slow",L4669&gt;=8,"Very Slow")</f>
        <v>Normal</v>
      </c>
      <c r="N4669" s="5">
        <v>4.5</v>
      </c>
      <c r="O4669" t="str" cm="1">
        <f t="array" ref="O4669">_xlfn.IFS(N4669&lt;2,"Very Poor",N4669&lt;3,"Poor",N4669&lt;4,"Average",N4669&lt;4.5,"Good",N4669&lt;=5,"Excellent")</f>
        <v>Excellent</v>
      </c>
      <c r="P4669" s="12">
        <v>486.72</v>
      </c>
    </row>
    <row r="4670" spans="1:16" x14ac:dyDescent="0.35">
      <c r="A4670">
        <v>14669</v>
      </c>
      <c r="B4670" s="15">
        <v>49230</v>
      </c>
      <c r="C4670" s="7">
        <f t="shared" si="72"/>
        <v>2034</v>
      </c>
      <c r="D4670">
        <v>1443</v>
      </c>
      <c r="E4670" t="s">
        <v>11</v>
      </c>
      <c r="F4670" t="s">
        <v>66</v>
      </c>
      <c r="G4670" s="7">
        <v>2</v>
      </c>
      <c r="H4670" s="3">
        <v>170.21</v>
      </c>
      <c r="I4670">
        <v>0.23</v>
      </c>
      <c r="J4670" s="17" t="str" cm="1">
        <f t="array" ref="J4670">_xlfn.IFS(I4670&lt;=0.09,"&lt;0,1%",I4670&lt;=0.19,"&lt;0,2%",I4670&lt;=0.29,"&lt;0,3%",I4670&lt;=39,"&lt;0,4%")</f>
        <v>&lt;0,3%</v>
      </c>
      <c r="K4670" t="s">
        <v>17</v>
      </c>
      <c r="L4670" s="7">
        <v>9</v>
      </c>
      <c r="M4670" s="7" t="str" cm="1">
        <f t="array" ref="M4670">_xlfn.IFS(L4670&lt;1,"Very Fast",L4670&lt;3,"Fast",L4670&lt;5,"Normal",L4670&lt;=7,"Slow",L4670&gt;=8,"Very Slow")</f>
        <v>Very Slow</v>
      </c>
      <c r="N4670" s="5">
        <v>4.9000000000000004</v>
      </c>
      <c r="O4670" t="str" cm="1">
        <f t="array" ref="O4670">_xlfn.IFS(N4670&lt;2,"Very Poor",N4670&lt;3,"Poor",N4670&lt;4,"Average",N4670&lt;4.5,"Good",N4670&lt;=5,"Excellent")</f>
        <v>Excellent</v>
      </c>
      <c r="P4670" s="12">
        <v>262.12</v>
      </c>
    </row>
    <row r="4671" spans="1:16" x14ac:dyDescent="0.35">
      <c r="A4671">
        <v>14670</v>
      </c>
      <c r="B4671" s="15">
        <v>49231</v>
      </c>
      <c r="C4671" s="7">
        <f t="shared" si="72"/>
        <v>2034</v>
      </c>
      <c r="D4671">
        <v>1913</v>
      </c>
      <c r="E4671" t="s">
        <v>21</v>
      </c>
      <c r="F4671" t="s">
        <v>68</v>
      </c>
      <c r="G4671" s="7">
        <v>4</v>
      </c>
      <c r="H4671" s="3">
        <v>396.61</v>
      </c>
      <c r="I4671">
        <v>0.11</v>
      </c>
      <c r="J4671" s="17" t="str" cm="1">
        <f t="array" ref="J4671">_xlfn.IFS(I4671&lt;=0.09,"&lt;0,1%",I4671&lt;=0.19,"&lt;0,2%",I4671&lt;=0.29,"&lt;0,3%",I4671&lt;=39,"&lt;0,4%")</f>
        <v>&lt;0,2%</v>
      </c>
      <c r="K4671" t="s">
        <v>13</v>
      </c>
      <c r="L4671" s="7">
        <v>10</v>
      </c>
      <c r="M4671" s="7" t="str" cm="1">
        <f t="array" ref="M4671">_xlfn.IFS(L4671&lt;1,"Very Fast",L4671&lt;3,"Fast",L4671&lt;5,"Normal",L4671&lt;=7,"Slow",L4671&gt;=8,"Very Slow")</f>
        <v>Very Slow</v>
      </c>
      <c r="N4671" s="5">
        <v>1.3</v>
      </c>
      <c r="O4671" t="str" cm="1">
        <f t="array" ref="O4671">_xlfn.IFS(N4671&lt;2,"Very Poor",N4671&lt;3,"Poor",N4671&lt;4,"Average",N4671&lt;4.5,"Good",N4671&lt;=5,"Excellent")</f>
        <v>Very Poor</v>
      </c>
      <c r="P4671" s="12">
        <v>1411.93</v>
      </c>
    </row>
    <row r="4672" spans="1:16" x14ac:dyDescent="0.35">
      <c r="A4672">
        <v>14671</v>
      </c>
      <c r="B4672" s="15">
        <v>49232</v>
      </c>
      <c r="C4672" s="7">
        <f t="shared" si="72"/>
        <v>2034</v>
      </c>
      <c r="D4672">
        <v>1987</v>
      </c>
      <c r="E4672" t="s">
        <v>14</v>
      </c>
      <c r="F4672" t="s">
        <v>66</v>
      </c>
      <c r="G4672" s="7">
        <v>3</v>
      </c>
      <c r="H4672" s="3">
        <v>342.02</v>
      </c>
      <c r="I4672">
        <v>0.14000000000000001</v>
      </c>
      <c r="J4672" s="17" t="str" cm="1">
        <f t="array" ref="J4672">_xlfn.IFS(I4672&lt;=0.09,"&lt;0,1%",I4672&lt;=0.19,"&lt;0,2%",I4672&lt;=0.29,"&lt;0,3%",I4672&lt;=39,"&lt;0,4%")</f>
        <v>&lt;0,2%</v>
      </c>
      <c r="K4672" t="s">
        <v>17</v>
      </c>
      <c r="L4672" s="7">
        <v>8</v>
      </c>
      <c r="M4672" s="7" t="str" cm="1">
        <f t="array" ref="M4672">_xlfn.IFS(L4672&lt;1,"Very Fast",L4672&lt;3,"Fast",L4672&lt;5,"Normal",L4672&lt;=7,"Slow",L4672&gt;=8,"Very Slow")</f>
        <v>Very Slow</v>
      </c>
      <c r="N4672" s="5">
        <v>4.0999999999999996</v>
      </c>
      <c r="O4672" t="str" cm="1">
        <f t="array" ref="O4672">_xlfn.IFS(N4672&lt;2,"Very Poor",N4672&lt;3,"Poor",N4672&lt;4,"Average",N4672&lt;4.5,"Good",N4672&lt;=5,"Excellent")</f>
        <v>Good</v>
      </c>
      <c r="P4672" s="12">
        <v>882.41</v>
      </c>
    </row>
    <row r="4673" spans="1:16" x14ac:dyDescent="0.35">
      <c r="A4673">
        <v>14672</v>
      </c>
      <c r="B4673" s="15">
        <v>49233</v>
      </c>
      <c r="C4673" s="7">
        <f t="shared" si="72"/>
        <v>2034</v>
      </c>
      <c r="D4673">
        <v>1418</v>
      </c>
      <c r="E4673" t="s">
        <v>21</v>
      </c>
      <c r="F4673" t="s">
        <v>69</v>
      </c>
      <c r="G4673" s="7">
        <v>2</v>
      </c>
      <c r="H4673" s="3">
        <v>227.01</v>
      </c>
      <c r="I4673">
        <v>0.08</v>
      </c>
      <c r="J4673" s="17" t="str" cm="1">
        <f t="array" ref="J4673">_xlfn.IFS(I4673&lt;=0.09,"&lt;0,1%",I4673&lt;=0.19,"&lt;0,2%",I4673&lt;=0.29,"&lt;0,3%",I4673&lt;=39,"&lt;0,4%")</f>
        <v>&lt;0,1%</v>
      </c>
      <c r="K4673" t="s">
        <v>13</v>
      </c>
      <c r="L4673" s="7">
        <v>10</v>
      </c>
      <c r="M4673" s="7" t="str" cm="1">
        <f t="array" ref="M4673">_xlfn.IFS(L4673&lt;1,"Very Fast",L4673&lt;3,"Fast",L4673&lt;5,"Normal",L4673&lt;=7,"Slow",L4673&gt;=8,"Very Slow")</f>
        <v>Very Slow</v>
      </c>
      <c r="N4673" s="5">
        <v>2</v>
      </c>
      <c r="O4673" t="str" cm="1">
        <f t="array" ref="O4673">_xlfn.IFS(N4673&lt;2,"Very Poor",N4673&lt;3,"Poor",N4673&lt;4,"Average",N4673&lt;4.5,"Good",N4673&lt;=5,"Excellent")</f>
        <v>Poor</v>
      </c>
      <c r="P4673" s="12">
        <v>417.7</v>
      </c>
    </row>
    <row r="4674" spans="1:16" x14ac:dyDescent="0.35">
      <c r="A4674">
        <v>14673</v>
      </c>
      <c r="B4674" s="15">
        <v>49234</v>
      </c>
      <c r="C4674" s="7">
        <f t="shared" si="72"/>
        <v>2034</v>
      </c>
      <c r="D4674">
        <v>1426</v>
      </c>
      <c r="E4674" t="s">
        <v>11</v>
      </c>
      <c r="F4674" t="s">
        <v>68</v>
      </c>
      <c r="G4674" s="7">
        <v>7</v>
      </c>
      <c r="H4674" s="3">
        <v>390.27</v>
      </c>
      <c r="I4674">
        <v>0.34</v>
      </c>
      <c r="J4674" s="17" t="str" cm="1">
        <f t="array" ref="J4674">_xlfn.IFS(I4674&lt;=0.09,"&lt;0,1%",I4674&lt;=0.19,"&lt;0,2%",I4674&lt;=0.29,"&lt;0,3%",I4674&lt;=39,"&lt;0,4%")</f>
        <v>&lt;0,4%</v>
      </c>
      <c r="K4674" t="s">
        <v>13</v>
      </c>
      <c r="L4674" s="7">
        <v>6</v>
      </c>
      <c r="M4674" s="7" t="str" cm="1">
        <f t="array" ref="M4674">_xlfn.IFS(L4674&lt;1,"Very Fast",L4674&lt;3,"Fast",L4674&lt;5,"Normal",L4674&lt;=7,"Slow",L4674&gt;=8,"Very Slow")</f>
        <v>Slow</v>
      </c>
      <c r="N4674" s="5">
        <v>2.5</v>
      </c>
      <c r="O4674" t="str" cm="1">
        <f t="array" ref="O4674">_xlfn.IFS(N4674&lt;2,"Very Poor",N4674&lt;3,"Poor",N4674&lt;4,"Average",N4674&lt;4.5,"Good",N4674&lt;=5,"Excellent")</f>
        <v>Poor</v>
      </c>
      <c r="P4674" s="12">
        <v>1803.05</v>
      </c>
    </row>
    <row r="4675" spans="1:16" x14ac:dyDescent="0.35">
      <c r="A4675">
        <v>14674</v>
      </c>
      <c r="B4675" s="15">
        <v>49235</v>
      </c>
      <c r="C4675" s="7">
        <f t="shared" ref="C4675:C4738" si="73">YEAR(B4675)</f>
        <v>2034</v>
      </c>
      <c r="D4675">
        <v>1478</v>
      </c>
      <c r="E4675" t="s">
        <v>18</v>
      </c>
      <c r="F4675" t="s">
        <v>69</v>
      </c>
      <c r="G4675" s="7">
        <v>5</v>
      </c>
      <c r="H4675" s="3">
        <v>173.66</v>
      </c>
      <c r="I4675">
        <v>0.17</v>
      </c>
      <c r="J4675" s="17" t="str" cm="1">
        <f t="array" ref="J4675">_xlfn.IFS(I4675&lt;=0.09,"&lt;0,1%",I4675&lt;=0.19,"&lt;0,2%",I4675&lt;=0.29,"&lt;0,3%",I4675&lt;=39,"&lt;0,4%")</f>
        <v>&lt;0,2%</v>
      </c>
      <c r="K4675" t="s">
        <v>13</v>
      </c>
      <c r="L4675" s="7">
        <v>3</v>
      </c>
      <c r="M4675" s="7" t="str" cm="1">
        <f t="array" ref="M4675">_xlfn.IFS(L4675&lt;1,"Very Fast",L4675&lt;3,"Fast",L4675&lt;5,"Normal",L4675&lt;=7,"Slow",L4675&gt;=8,"Very Slow")</f>
        <v>Normal</v>
      </c>
      <c r="N4675" s="5">
        <v>3.2</v>
      </c>
      <c r="O4675" t="str" cm="1">
        <f t="array" ref="O4675">_xlfn.IFS(N4675&lt;2,"Very Poor",N4675&lt;3,"Poor",N4675&lt;4,"Average",N4675&lt;4.5,"Good",N4675&lt;=5,"Excellent")</f>
        <v>Average</v>
      </c>
      <c r="P4675" s="12">
        <v>720.69</v>
      </c>
    </row>
    <row r="4676" spans="1:16" x14ac:dyDescent="0.35">
      <c r="A4676">
        <v>14675</v>
      </c>
      <c r="B4676" s="15">
        <v>49236</v>
      </c>
      <c r="C4676" s="7">
        <f t="shared" si="73"/>
        <v>2034</v>
      </c>
      <c r="D4676">
        <v>1474</v>
      </c>
      <c r="E4676" t="s">
        <v>14</v>
      </c>
      <c r="F4676" t="s">
        <v>68</v>
      </c>
      <c r="G4676" s="7">
        <v>3</v>
      </c>
      <c r="H4676" s="3">
        <v>479.98</v>
      </c>
      <c r="I4676">
        <v>0.35</v>
      </c>
      <c r="J4676" s="17" t="str" cm="1">
        <f t="array" ref="J4676">_xlfn.IFS(I4676&lt;=0.09,"&lt;0,1%",I4676&lt;=0.19,"&lt;0,2%",I4676&lt;=0.29,"&lt;0,3%",I4676&lt;=39,"&lt;0,4%")</f>
        <v>&lt;0,4%</v>
      </c>
      <c r="K4676" t="s">
        <v>15</v>
      </c>
      <c r="L4676" s="7">
        <v>9</v>
      </c>
      <c r="M4676" s="7" t="str" cm="1">
        <f t="array" ref="M4676">_xlfn.IFS(L4676&lt;1,"Very Fast",L4676&lt;3,"Fast",L4676&lt;5,"Normal",L4676&lt;=7,"Slow",L4676&gt;=8,"Very Slow")</f>
        <v>Very Slow</v>
      </c>
      <c r="N4676" s="5">
        <v>5</v>
      </c>
      <c r="O4676" t="str" cm="1">
        <f t="array" ref="O4676">_xlfn.IFS(N4676&lt;2,"Very Poor",N4676&lt;3,"Poor",N4676&lt;4,"Average",N4676&lt;4.5,"Good",N4676&lt;=5,"Excellent")</f>
        <v>Excellent</v>
      </c>
      <c r="P4676" s="12">
        <v>935.96</v>
      </c>
    </row>
    <row r="4677" spans="1:16" x14ac:dyDescent="0.35">
      <c r="A4677">
        <v>14676</v>
      </c>
      <c r="B4677" s="15">
        <v>49237</v>
      </c>
      <c r="C4677" s="7">
        <f t="shared" si="73"/>
        <v>2034</v>
      </c>
      <c r="D4677">
        <v>1125</v>
      </c>
      <c r="E4677" t="s">
        <v>18</v>
      </c>
      <c r="F4677" t="s">
        <v>66</v>
      </c>
      <c r="G4677" s="7">
        <v>5</v>
      </c>
      <c r="H4677" s="3">
        <v>149.15</v>
      </c>
      <c r="I4677">
        <v>0.17</v>
      </c>
      <c r="J4677" s="17" t="str" cm="1">
        <f t="array" ref="J4677">_xlfn.IFS(I4677&lt;=0.09,"&lt;0,1%",I4677&lt;=0.19,"&lt;0,2%",I4677&lt;=0.29,"&lt;0,3%",I4677&lt;=39,"&lt;0,4%")</f>
        <v>&lt;0,2%</v>
      </c>
      <c r="K4677" t="s">
        <v>15</v>
      </c>
      <c r="L4677" s="7">
        <v>9</v>
      </c>
      <c r="M4677" s="7" t="str" cm="1">
        <f t="array" ref="M4677">_xlfn.IFS(L4677&lt;1,"Very Fast",L4677&lt;3,"Fast",L4677&lt;5,"Normal",L4677&lt;=7,"Slow",L4677&gt;=8,"Very Slow")</f>
        <v>Very Slow</v>
      </c>
      <c r="N4677" s="5">
        <v>1.8</v>
      </c>
      <c r="O4677" t="str" cm="1">
        <f t="array" ref="O4677">_xlfn.IFS(N4677&lt;2,"Very Poor",N4677&lt;3,"Poor",N4677&lt;4,"Average",N4677&lt;4.5,"Good",N4677&lt;=5,"Excellent")</f>
        <v>Very Poor</v>
      </c>
      <c r="P4677" s="12">
        <v>618.97</v>
      </c>
    </row>
    <row r="4678" spans="1:16" x14ac:dyDescent="0.35">
      <c r="A4678">
        <v>14677</v>
      </c>
      <c r="B4678" s="15">
        <v>49238</v>
      </c>
      <c r="C4678" s="7">
        <f t="shared" si="73"/>
        <v>2034</v>
      </c>
      <c r="D4678">
        <v>1394</v>
      </c>
      <c r="E4678" t="s">
        <v>18</v>
      </c>
      <c r="F4678" t="s">
        <v>68</v>
      </c>
      <c r="G4678" s="7">
        <v>3</v>
      </c>
      <c r="H4678" s="3">
        <v>107.92</v>
      </c>
      <c r="I4678">
        <v>0.08</v>
      </c>
      <c r="J4678" s="17" t="str" cm="1">
        <f t="array" ref="J4678">_xlfn.IFS(I4678&lt;=0.09,"&lt;0,1%",I4678&lt;=0.19,"&lt;0,2%",I4678&lt;=0.29,"&lt;0,3%",I4678&lt;=39,"&lt;0,4%")</f>
        <v>&lt;0,1%</v>
      </c>
      <c r="K4678" t="s">
        <v>17</v>
      </c>
      <c r="L4678" s="7">
        <v>11</v>
      </c>
      <c r="M4678" s="7" t="str" cm="1">
        <f t="array" ref="M4678">_xlfn.IFS(L4678&lt;1,"Very Fast",L4678&lt;3,"Fast",L4678&lt;5,"Normal",L4678&lt;=7,"Slow",L4678&gt;=8,"Very Slow")</f>
        <v>Very Slow</v>
      </c>
      <c r="N4678" s="5">
        <v>1.5</v>
      </c>
      <c r="O4678" t="str" cm="1">
        <f t="array" ref="O4678">_xlfn.IFS(N4678&lt;2,"Very Poor",N4678&lt;3,"Poor",N4678&lt;4,"Average",N4678&lt;4.5,"Good",N4678&lt;=5,"Excellent")</f>
        <v>Very Poor</v>
      </c>
      <c r="P4678" s="12">
        <v>297.86</v>
      </c>
    </row>
    <row r="4679" spans="1:16" x14ac:dyDescent="0.35">
      <c r="A4679">
        <v>14678</v>
      </c>
      <c r="B4679" s="15">
        <v>49239</v>
      </c>
      <c r="C4679" s="7">
        <f t="shared" si="73"/>
        <v>2034</v>
      </c>
      <c r="D4679">
        <v>1816</v>
      </c>
      <c r="E4679" t="s">
        <v>21</v>
      </c>
      <c r="F4679" t="s">
        <v>69</v>
      </c>
      <c r="G4679" s="7">
        <v>3</v>
      </c>
      <c r="H4679" s="3">
        <v>472.73</v>
      </c>
      <c r="I4679">
        <v>0.18</v>
      </c>
      <c r="J4679" s="17" t="str" cm="1">
        <f t="array" ref="J4679">_xlfn.IFS(I4679&lt;=0.09,"&lt;0,1%",I4679&lt;=0.19,"&lt;0,2%",I4679&lt;=0.29,"&lt;0,3%",I4679&lt;=39,"&lt;0,4%")</f>
        <v>&lt;0,2%</v>
      </c>
      <c r="K4679" t="s">
        <v>17</v>
      </c>
      <c r="L4679" s="7">
        <v>6</v>
      </c>
      <c r="M4679" s="7" t="str" cm="1">
        <f t="array" ref="M4679">_xlfn.IFS(L4679&lt;1,"Very Fast",L4679&lt;3,"Fast",L4679&lt;5,"Normal",L4679&lt;=7,"Slow",L4679&gt;=8,"Very Slow")</f>
        <v>Slow</v>
      </c>
      <c r="N4679" s="5">
        <v>3.4</v>
      </c>
      <c r="O4679" t="str" cm="1">
        <f t="array" ref="O4679">_xlfn.IFS(N4679&lt;2,"Very Poor",N4679&lt;3,"Poor",N4679&lt;4,"Average",N4679&lt;4.5,"Good",N4679&lt;=5,"Excellent")</f>
        <v>Average</v>
      </c>
      <c r="P4679" s="12">
        <v>1162.92</v>
      </c>
    </row>
    <row r="4680" spans="1:16" x14ac:dyDescent="0.35">
      <c r="A4680">
        <v>14679</v>
      </c>
      <c r="B4680" s="15">
        <v>49240</v>
      </c>
      <c r="C4680" s="7">
        <f t="shared" si="73"/>
        <v>2034</v>
      </c>
      <c r="D4680">
        <v>1880</v>
      </c>
      <c r="E4680" t="s">
        <v>11</v>
      </c>
      <c r="F4680" t="s">
        <v>69</v>
      </c>
      <c r="G4680" s="7">
        <v>7</v>
      </c>
      <c r="H4680" s="3">
        <v>429.12</v>
      </c>
      <c r="I4680">
        <v>0.01</v>
      </c>
      <c r="J4680" s="17" t="str" cm="1">
        <f t="array" ref="J4680">_xlfn.IFS(I4680&lt;=0.09,"&lt;0,1%",I4680&lt;=0.19,"&lt;0,2%",I4680&lt;=0.29,"&lt;0,3%",I4680&lt;=39,"&lt;0,4%")</f>
        <v>&lt;0,1%</v>
      </c>
      <c r="K4680" t="s">
        <v>17</v>
      </c>
      <c r="L4680" s="7">
        <v>2</v>
      </c>
      <c r="M4680" s="7" t="str" cm="1">
        <f t="array" ref="M4680">_xlfn.IFS(L4680&lt;1,"Very Fast",L4680&lt;3,"Fast",L4680&lt;5,"Normal",L4680&lt;=7,"Slow",L4680&gt;=8,"Very Slow")</f>
        <v>Fast</v>
      </c>
      <c r="N4680" s="5">
        <v>4.4000000000000004</v>
      </c>
      <c r="O4680" t="str" cm="1">
        <f t="array" ref="O4680">_xlfn.IFS(N4680&lt;2,"Very Poor",N4680&lt;3,"Poor",N4680&lt;4,"Average",N4680&lt;4.5,"Good",N4680&lt;=5,"Excellent")</f>
        <v>Good</v>
      </c>
      <c r="P4680" s="12">
        <v>2973.8</v>
      </c>
    </row>
    <row r="4681" spans="1:16" x14ac:dyDescent="0.35">
      <c r="A4681">
        <v>14680</v>
      </c>
      <c r="B4681" s="15">
        <v>49241</v>
      </c>
      <c r="C4681" s="7">
        <f t="shared" si="73"/>
        <v>2034</v>
      </c>
      <c r="D4681">
        <v>1805</v>
      </c>
      <c r="E4681" t="s">
        <v>18</v>
      </c>
      <c r="F4681" t="s">
        <v>68</v>
      </c>
      <c r="G4681" s="7">
        <v>6</v>
      </c>
      <c r="H4681" s="3">
        <v>121.84</v>
      </c>
      <c r="I4681">
        <v>0.32</v>
      </c>
      <c r="J4681" s="17" t="str" cm="1">
        <f t="array" ref="J4681">_xlfn.IFS(I4681&lt;=0.09,"&lt;0,1%",I4681&lt;=0.19,"&lt;0,2%",I4681&lt;=0.29,"&lt;0,3%",I4681&lt;=39,"&lt;0,4%")</f>
        <v>&lt;0,4%</v>
      </c>
      <c r="K4681" t="s">
        <v>15</v>
      </c>
      <c r="L4681" s="7">
        <v>7</v>
      </c>
      <c r="M4681" s="7" t="str" cm="1">
        <f t="array" ref="M4681">_xlfn.IFS(L4681&lt;1,"Very Fast",L4681&lt;3,"Fast",L4681&lt;5,"Normal",L4681&lt;=7,"Slow",L4681&gt;=8,"Very Slow")</f>
        <v>Slow</v>
      </c>
      <c r="N4681" s="5">
        <v>3.6</v>
      </c>
      <c r="O4681" t="str" cm="1">
        <f t="array" ref="O4681">_xlfn.IFS(N4681&lt;2,"Very Poor",N4681&lt;3,"Poor",N4681&lt;4,"Average",N4681&lt;4.5,"Good",N4681&lt;=5,"Excellent")</f>
        <v>Average</v>
      </c>
      <c r="P4681" s="12">
        <v>497.11</v>
      </c>
    </row>
    <row r="4682" spans="1:16" x14ac:dyDescent="0.35">
      <c r="A4682">
        <v>14681</v>
      </c>
      <c r="B4682" s="15">
        <v>49242</v>
      </c>
      <c r="C4682" s="7">
        <f t="shared" si="73"/>
        <v>2034</v>
      </c>
      <c r="D4682">
        <v>1575</v>
      </c>
      <c r="E4682" t="s">
        <v>21</v>
      </c>
      <c r="F4682" t="s">
        <v>69</v>
      </c>
      <c r="G4682" s="7">
        <v>6</v>
      </c>
      <c r="H4682" s="3">
        <v>83</v>
      </c>
      <c r="I4682">
        <v>0.28999999999999998</v>
      </c>
      <c r="J4682" s="17" t="str" cm="1">
        <f t="array" ref="J4682">_xlfn.IFS(I4682&lt;=0.09,"&lt;0,1%",I4682&lt;=0.19,"&lt;0,2%",I4682&lt;=0.29,"&lt;0,3%",I4682&lt;=39,"&lt;0,4%")</f>
        <v>&lt;0,3%</v>
      </c>
      <c r="K4682" t="s">
        <v>13</v>
      </c>
      <c r="L4682" s="7">
        <v>9</v>
      </c>
      <c r="M4682" s="7" t="str" cm="1">
        <f t="array" ref="M4682">_xlfn.IFS(L4682&lt;1,"Very Fast",L4682&lt;3,"Fast",L4682&lt;5,"Normal",L4682&lt;=7,"Slow",L4682&gt;=8,"Very Slow")</f>
        <v>Very Slow</v>
      </c>
      <c r="N4682" s="5">
        <v>2.4</v>
      </c>
      <c r="O4682" t="str" cm="1">
        <f t="array" ref="O4682">_xlfn.IFS(N4682&lt;2,"Very Poor",N4682&lt;3,"Poor",N4682&lt;4,"Average",N4682&lt;4.5,"Good",N4682&lt;=5,"Excellent")</f>
        <v>Poor</v>
      </c>
      <c r="P4682" s="12">
        <v>353.58</v>
      </c>
    </row>
    <row r="4683" spans="1:16" x14ac:dyDescent="0.35">
      <c r="A4683">
        <v>14682</v>
      </c>
      <c r="B4683" s="15">
        <v>49243</v>
      </c>
      <c r="C4683" s="7">
        <f t="shared" si="73"/>
        <v>2034</v>
      </c>
      <c r="D4683">
        <v>1324</v>
      </c>
      <c r="E4683" t="s">
        <v>11</v>
      </c>
      <c r="F4683" t="s">
        <v>69</v>
      </c>
      <c r="G4683" s="7">
        <v>5</v>
      </c>
      <c r="H4683" s="3">
        <v>505.46</v>
      </c>
      <c r="I4683">
        <v>0.25</v>
      </c>
      <c r="J4683" s="17" t="str" cm="1">
        <f t="array" ref="J4683">_xlfn.IFS(I4683&lt;=0.09,"&lt;0,1%",I4683&lt;=0.19,"&lt;0,2%",I4683&lt;=0.29,"&lt;0,3%",I4683&lt;=39,"&lt;0,4%")</f>
        <v>&lt;0,3%</v>
      </c>
      <c r="K4683" t="s">
        <v>13</v>
      </c>
      <c r="L4683" s="7">
        <v>9</v>
      </c>
      <c r="M4683" s="7" t="str" cm="1">
        <f t="array" ref="M4683">_xlfn.IFS(L4683&lt;1,"Very Fast",L4683&lt;3,"Fast",L4683&lt;5,"Normal",L4683&lt;=7,"Slow",L4683&gt;=8,"Very Slow")</f>
        <v>Very Slow</v>
      </c>
      <c r="N4683" s="5">
        <v>4.9000000000000004</v>
      </c>
      <c r="O4683" t="str" cm="1">
        <f t="array" ref="O4683">_xlfn.IFS(N4683&lt;2,"Very Poor",N4683&lt;3,"Poor",N4683&lt;4,"Average",N4683&lt;4.5,"Good",N4683&lt;=5,"Excellent")</f>
        <v>Excellent</v>
      </c>
      <c r="P4683" s="12">
        <v>1895.48</v>
      </c>
    </row>
    <row r="4684" spans="1:16" x14ac:dyDescent="0.35">
      <c r="A4684">
        <v>14683</v>
      </c>
      <c r="B4684" s="15">
        <v>49244</v>
      </c>
      <c r="C4684" s="7">
        <f t="shared" si="73"/>
        <v>2034</v>
      </c>
      <c r="D4684">
        <v>1391</v>
      </c>
      <c r="E4684" t="s">
        <v>11</v>
      </c>
      <c r="F4684" t="s">
        <v>69</v>
      </c>
      <c r="G4684" s="7">
        <v>1</v>
      </c>
      <c r="H4684" s="3">
        <v>469.31</v>
      </c>
      <c r="I4684">
        <v>0.21</v>
      </c>
      <c r="J4684" s="17" t="str" cm="1">
        <f t="array" ref="J4684">_xlfn.IFS(I4684&lt;=0.09,"&lt;0,1%",I4684&lt;=0.19,"&lt;0,2%",I4684&lt;=0.29,"&lt;0,3%",I4684&lt;=39,"&lt;0,4%")</f>
        <v>&lt;0,3%</v>
      </c>
      <c r="K4684" t="s">
        <v>15</v>
      </c>
      <c r="L4684" s="7">
        <v>3</v>
      </c>
      <c r="M4684" s="7" t="str" cm="1">
        <f t="array" ref="M4684">_xlfn.IFS(L4684&lt;1,"Very Fast",L4684&lt;3,"Fast",L4684&lt;5,"Normal",L4684&lt;=7,"Slow",L4684&gt;=8,"Very Slow")</f>
        <v>Normal</v>
      </c>
      <c r="N4684" s="5">
        <v>5</v>
      </c>
      <c r="O4684" t="str" cm="1">
        <f t="array" ref="O4684">_xlfn.IFS(N4684&lt;2,"Very Poor",N4684&lt;3,"Poor",N4684&lt;4,"Average",N4684&lt;4.5,"Good",N4684&lt;=5,"Excellent")</f>
        <v>Excellent</v>
      </c>
      <c r="P4684" s="12">
        <v>370.75</v>
      </c>
    </row>
    <row r="4685" spans="1:16" x14ac:dyDescent="0.35">
      <c r="A4685">
        <v>14684</v>
      </c>
      <c r="B4685" s="15">
        <v>49245</v>
      </c>
      <c r="C4685" s="7">
        <f t="shared" si="73"/>
        <v>2034</v>
      </c>
      <c r="D4685">
        <v>1929</v>
      </c>
      <c r="E4685" t="s">
        <v>18</v>
      </c>
      <c r="F4685" t="s">
        <v>69</v>
      </c>
      <c r="G4685" s="7">
        <v>2</v>
      </c>
      <c r="H4685" s="3">
        <v>206.45</v>
      </c>
      <c r="I4685">
        <v>0.2</v>
      </c>
      <c r="J4685" s="17" t="str" cm="1">
        <f t="array" ref="J4685">_xlfn.IFS(I4685&lt;=0.09,"&lt;0,1%",I4685&lt;=0.19,"&lt;0,2%",I4685&lt;=0.29,"&lt;0,3%",I4685&lt;=39,"&lt;0,4%")</f>
        <v>&lt;0,3%</v>
      </c>
      <c r="K4685" t="s">
        <v>15</v>
      </c>
      <c r="L4685" s="7">
        <v>2</v>
      </c>
      <c r="M4685" s="7" t="str" cm="1">
        <f t="array" ref="M4685">_xlfn.IFS(L4685&lt;1,"Very Fast",L4685&lt;3,"Fast",L4685&lt;5,"Normal",L4685&lt;=7,"Slow",L4685&gt;=8,"Very Slow")</f>
        <v>Fast</v>
      </c>
      <c r="N4685" s="5">
        <v>4.0999999999999996</v>
      </c>
      <c r="O4685" t="str" cm="1">
        <f t="array" ref="O4685">_xlfn.IFS(N4685&lt;2,"Very Poor",N4685&lt;3,"Poor",N4685&lt;4,"Average",N4685&lt;4.5,"Good",N4685&lt;=5,"Excellent")</f>
        <v>Good</v>
      </c>
      <c r="P4685" s="12">
        <v>330.32</v>
      </c>
    </row>
    <row r="4686" spans="1:16" x14ac:dyDescent="0.35">
      <c r="A4686">
        <v>14685</v>
      </c>
      <c r="B4686" s="15">
        <v>49246</v>
      </c>
      <c r="C4686" s="7">
        <f t="shared" si="73"/>
        <v>2034</v>
      </c>
      <c r="D4686">
        <v>1687</v>
      </c>
      <c r="E4686" t="s">
        <v>11</v>
      </c>
      <c r="F4686" t="s">
        <v>66</v>
      </c>
      <c r="G4686" s="7">
        <v>1</v>
      </c>
      <c r="H4686" s="3">
        <v>400.05</v>
      </c>
      <c r="I4686">
        <v>0.35</v>
      </c>
      <c r="J4686" s="17" t="str" cm="1">
        <f t="array" ref="J4686">_xlfn.IFS(I4686&lt;=0.09,"&lt;0,1%",I4686&lt;=0.19,"&lt;0,2%",I4686&lt;=0.29,"&lt;0,3%",I4686&lt;=39,"&lt;0,4%")</f>
        <v>&lt;0,4%</v>
      </c>
      <c r="K4686" t="s">
        <v>15</v>
      </c>
      <c r="L4686" s="7">
        <v>5</v>
      </c>
      <c r="M4686" s="7" t="str" cm="1">
        <f t="array" ref="M4686">_xlfn.IFS(L4686&lt;1,"Very Fast",L4686&lt;3,"Fast",L4686&lt;5,"Normal",L4686&lt;=7,"Slow",L4686&gt;=8,"Very Slow")</f>
        <v>Slow</v>
      </c>
      <c r="N4686" s="5">
        <v>4.2</v>
      </c>
      <c r="O4686" t="str" cm="1">
        <f t="array" ref="O4686">_xlfn.IFS(N4686&lt;2,"Very Poor",N4686&lt;3,"Poor",N4686&lt;4,"Average",N4686&lt;4.5,"Good",N4686&lt;=5,"Excellent")</f>
        <v>Good</v>
      </c>
      <c r="P4686" s="12">
        <v>260.02999999999997</v>
      </c>
    </row>
    <row r="4687" spans="1:16" x14ac:dyDescent="0.35">
      <c r="A4687">
        <v>14686</v>
      </c>
      <c r="B4687" s="15">
        <v>49247</v>
      </c>
      <c r="C4687" s="7">
        <f t="shared" si="73"/>
        <v>2034</v>
      </c>
      <c r="D4687">
        <v>1627</v>
      </c>
      <c r="E4687" t="s">
        <v>18</v>
      </c>
      <c r="F4687" t="s">
        <v>69</v>
      </c>
      <c r="G4687" s="7">
        <v>1</v>
      </c>
      <c r="H4687" s="3">
        <v>87.63</v>
      </c>
      <c r="I4687">
        <v>0.1</v>
      </c>
      <c r="J4687" s="17" t="str" cm="1">
        <f t="array" ref="J4687">_xlfn.IFS(I4687&lt;=0.09,"&lt;0,1%",I4687&lt;=0.19,"&lt;0,2%",I4687&lt;=0.29,"&lt;0,3%",I4687&lt;=39,"&lt;0,4%")</f>
        <v>&lt;0,2%</v>
      </c>
      <c r="K4687" t="s">
        <v>15</v>
      </c>
      <c r="L4687" s="7">
        <v>11</v>
      </c>
      <c r="M4687" s="7" t="str" cm="1">
        <f t="array" ref="M4687">_xlfn.IFS(L4687&lt;1,"Very Fast",L4687&lt;3,"Fast",L4687&lt;5,"Normal",L4687&lt;=7,"Slow",L4687&gt;=8,"Very Slow")</f>
        <v>Very Slow</v>
      </c>
      <c r="N4687" s="5">
        <v>4</v>
      </c>
      <c r="O4687" t="str" cm="1">
        <f t="array" ref="O4687">_xlfn.IFS(N4687&lt;2,"Very Poor",N4687&lt;3,"Poor",N4687&lt;4,"Average",N4687&lt;4.5,"Good",N4687&lt;=5,"Excellent")</f>
        <v>Good</v>
      </c>
      <c r="P4687" s="12">
        <v>78.87</v>
      </c>
    </row>
    <row r="4688" spans="1:16" x14ac:dyDescent="0.35">
      <c r="A4688">
        <v>14687</v>
      </c>
      <c r="B4688" s="15">
        <v>49248</v>
      </c>
      <c r="C4688" s="7">
        <f t="shared" si="73"/>
        <v>2034</v>
      </c>
      <c r="D4688">
        <v>1439</v>
      </c>
      <c r="E4688" t="s">
        <v>14</v>
      </c>
      <c r="F4688" t="s">
        <v>68</v>
      </c>
      <c r="G4688" s="7">
        <v>6</v>
      </c>
      <c r="H4688" s="3">
        <v>311.62</v>
      </c>
      <c r="I4688">
        <v>0.27</v>
      </c>
      <c r="J4688" s="17" t="str" cm="1">
        <f t="array" ref="J4688">_xlfn.IFS(I4688&lt;=0.09,"&lt;0,1%",I4688&lt;=0.19,"&lt;0,2%",I4688&lt;=0.29,"&lt;0,3%",I4688&lt;=39,"&lt;0,4%")</f>
        <v>&lt;0,3%</v>
      </c>
      <c r="K4688" t="s">
        <v>17</v>
      </c>
      <c r="L4688" s="7">
        <v>10</v>
      </c>
      <c r="M4688" s="7" t="str" cm="1">
        <f t="array" ref="M4688">_xlfn.IFS(L4688&lt;1,"Very Fast",L4688&lt;3,"Fast",L4688&lt;5,"Normal",L4688&lt;=7,"Slow",L4688&gt;=8,"Very Slow")</f>
        <v>Very Slow</v>
      </c>
      <c r="N4688" s="5">
        <v>2</v>
      </c>
      <c r="O4688" t="str" cm="1">
        <f t="array" ref="O4688">_xlfn.IFS(N4688&lt;2,"Very Poor",N4688&lt;3,"Poor",N4688&lt;4,"Average",N4688&lt;4.5,"Good",N4688&lt;=5,"Excellent")</f>
        <v>Poor</v>
      </c>
      <c r="P4688" s="12">
        <v>1364.9</v>
      </c>
    </row>
    <row r="4689" spans="1:16" x14ac:dyDescent="0.35">
      <c r="A4689">
        <v>14688</v>
      </c>
      <c r="B4689" s="15">
        <v>49249</v>
      </c>
      <c r="C4689" s="7">
        <f t="shared" si="73"/>
        <v>2034</v>
      </c>
      <c r="D4689">
        <v>1203</v>
      </c>
      <c r="E4689" t="s">
        <v>18</v>
      </c>
      <c r="F4689" t="s">
        <v>69</v>
      </c>
      <c r="G4689" s="7">
        <v>2</v>
      </c>
      <c r="H4689" s="3">
        <v>25.96</v>
      </c>
      <c r="I4689">
        <v>0.2</v>
      </c>
      <c r="J4689" s="17" t="str" cm="1">
        <f t="array" ref="J4689">_xlfn.IFS(I4689&lt;=0.09,"&lt;0,1%",I4689&lt;=0.19,"&lt;0,2%",I4689&lt;=0.29,"&lt;0,3%",I4689&lt;=39,"&lt;0,4%")</f>
        <v>&lt;0,3%</v>
      </c>
      <c r="K4689" t="s">
        <v>13</v>
      </c>
      <c r="L4689" s="7">
        <v>7</v>
      </c>
      <c r="M4689" s="7" t="str" cm="1">
        <f t="array" ref="M4689">_xlfn.IFS(L4689&lt;1,"Very Fast",L4689&lt;3,"Fast",L4689&lt;5,"Normal",L4689&lt;=7,"Slow",L4689&gt;=8,"Very Slow")</f>
        <v>Slow</v>
      </c>
      <c r="N4689" s="5">
        <v>1.6</v>
      </c>
      <c r="O4689" t="str" cm="1">
        <f t="array" ref="O4689">_xlfn.IFS(N4689&lt;2,"Very Poor",N4689&lt;3,"Poor",N4689&lt;4,"Average",N4689&lt;4.5,"Good",N4689&lt;=5,"Excellent")</f>
        <v>Very Poor</v>
      </c>
      <c r="P4689" s="12">
        <v>41.54</v>
      </c>
    </row>
    <row r="4690" spans="1:16" x14ac:dyDescent="0.35">
      <c r="A4690">
        <v>14689</v>
      </c>
      <c r="B4690" s="15">
        <v>49250</v>
      </c>
      <c r="C4690" s="7">
        <f t="shared" si="73"/>
        <v>2034</v>
      </c>
      <c r="D4690">
        <v>1485</v>
      </c>
      <c r="E4690" t="s">
        <v>18</v>
      </c>
      <c r="F4690" t="s">
        <v>69</v>
      </c>
      <c r="G4690" s="7">
        <v>6</v>
      </c>
      <c r="H4690" s="3">
        <v>244.09</v>
      </c>
      <c r="I4690">
        <v>0.34</v>
      </c>
      <c r="J4690" s="17" t="str" cm="1">
        <f t="array" ref="J4690">_xlfn.IFS(I4690&lt;=0.09,"&lt;0,1%",I4690&lt;=0.19,"&lt;0,2%",I4690&lt;=0.29,"&lt;0,3%",I4690&lt;=39,"&lt;0,4%")</f>
        <v>&lt;0,4%</v>
      </c>
      <c r="K4690" t="s">
        <v>15</v>
      </c>
      <c r="L4690" s="7">
        <v>3</v>
      </c>
      <c r="M4690" s="7" t="str" cm="1">
        <f t="array" ref="M4690">_xlfn.IFS(L4690&lt;1,"Very Fast",L4690&lt;3,"Fast",L4690&lt;5,"Normal",L4690&lt;=7,"Slow",L4690&gt;=8,"Very Slow")</f>
        <v>Normal</v>
      </c>
      <c r="N4690" s="5">
        <v>3.2</v>
      </c>
      <c r="O4690" t="str" cm="1">
        <f t="array" ref="O4690">_xlfn.IFS(N4690&lt;2,"Very Poor",N4690&lt;3,"Poor",N4690&lt;4,"Average",N4690&lt;4.5,"Good",N4690&lt;=5,"Excellent")</f>
        <v>Average</v>
      </c>
      <c r="P4690" s="12">
        <v>966.6</v>
      </c>
    </row>
    <row r="4691" spans="1:16" x14ac:dyDescent="0.35">
      <c r="A4691">
        <v>14690</v>
      </c>
      <c r="B4691" s="15">
        <v>49251</v>
      </c>
      <c r="C4691" s="7">
        <f t="shared" si="73"/>
        <v>2034</v>
      </c>
      <c r="D4691">
        <v>1832</v>
      </c>
      <c r="E4691" t="s">
        <v>21</v>
      </c>
      <c r="F4691" t="s">
        <v>68</v>
      </c>
      <c r="G4691" s="7">
        <v>6</v>
      </c>
      <c r="H4691" s="3">
        <v>58.78</v>
      </c>
      <c r="I4691">
        <v>0.28999999999999998</v>
      </c>
      <c r="J4691" s="17" t="str" cm="1">
        <f t="array" ref="J4691">_xlfn.IFS(I4691&lt;=0.09,"&lt;0,1%",I4691&lt;=0.19,"&lt;0,2%",I4691&lt;=0.29,"&lt;0,3%",I4691&lt;=39,"&lt;0,4%")</f>
        <v>&lt;0,3%</v>
      </c>
      <c r="K4691" t="s">
        <v>17</v>
      </c>
      <c r="L4691" s="7">
        <v>4</v>
      </c>
      <c r="M4691" s="7" t="str" cm="1">
        <f t="array" ref="M4691">_xlfn.IFS(L4691&lt;1,"Very Fast",L4691&lt;3,"Fast",L4691&lt;5,"Normal",L4691&lt;=7,"Slow",L4691&gt;=8,"Very Slow")</f>
        <v>Normal</v>
      </c>
      <c r="N4691" s="5">
        <v>4.8</v>
      </c>
      <c r="O4691" t="str" cm="1">
        <f t="array" ref="O4691">_xlfn.IFS(N4691&lt;2,"Very Poor",N4691&lt;3,"Poor",N4691&lt;4,"Average",N4691&lt;4.5,"Good",N4691&lt;=5,"Excellent")</f>
        <v>Excellent</v>
      </c>
      <c r="P4691" s="12">
        <v>250.4</v>
      </c>
    </row>
    <row r="4692" spans="1:16" x14ac:dyDescent="0.35">
      <c r="A4692">
        <v>14691</v>
      </c>
      <c r="B4692" s="15">
        <v>49252</v>
      </c>
      <c r="C4692" s="7">
        <f t="shared" si="73"/>
        <v>2034</v>
      </c>
      <c r="D4692">
        <v>1030</v>
      </c>
      <c r="E4692" t="s">
        <v>14</v>
      </c>
      <c r="F4692" t="s">
        <v>66</v>
      </c>
      <c r="G4692" s="7">
        <v>7</v>
      </c>
      <c r="H4692" s="3">
        <v>292.95999999999998</v>
      </c>
      <c r="I4692">
        <v>0.35</v>
      </c>
      <c r="J4692" s="17" t="str" cm="1">
        <f t="array" ref="J4692">_xlfn.IFS(I4692&lt;=0.09,"&lt;0,1%",I4692&lt;=0.19,"&lt;0,2%",I4692&lt;=0.29,"&lt;0,3%",I4692&lt;=39,"&lt;0,4%")</f>
        <v>&lt;0,4%</v>
      </c>
      <c r="K4692" t="s">
        <v>17</v>
      </c>
      <c r="L4692" s="7">
        <v>10</v>
      </c>
      <c r="M4692" s="7" t="str" cm="1">
        <f t="array" ref="M4692">_xlfn.IFS(L4692&lt;1,"Very Fast",L4692&lt;3,"Fast",L4692&lt;5,"Normal",L4692&lt;=7,"Slow",L4692&gt;=8,"Very Slow")</f>
        <v>Very Slow</v>
      </c>
      <c r="N4692" s="5">
        <v>4.5</v>
      </c>
      <c r="O4692" t="str" cm="1">
        <f t="array" ref="O4692">_xlfn.IFS(N4692&lt;2,"Very Poor",N4692&lt;3,"Poor",N4692&lt;4,"Average",N4692&lt;4.5,"Good",N4692&lt;=5,"Excellent")</f>
        <v>Excellent</v>
      </c>
      <c r="P4692" s="12">
        <v>1332.97</v>
      </c>
    </row>
    <row r="4693" spans="1:16" x14ac:dyDescent="0.35">
      <c r="A4693">
        <v>14692</v>
      </c>
      <c r="B4693" s="15">
        <v>49253</v>
      </c>
      <c r="C4693" s="7">
        <f t="shared" si="73"/>
        <v>2034</v>
      </c>
      <c r="D4693">
        <v>1387</v>
      </c>
      <c r="E4693" t="s">
        <v>18</v>
      </c>
      <c r="F4693" t="s">
        <v>68</v>
      </c>
      <c r="G4693" s="7">
        <v>6</v>
      </c>
      <c r="H4693" s="3">
        <v>261.68</v>
      </c>
      <c r="I4693">
        <v>0.21</v>
      </c>
      <c r="J4693" s="17" t="str" cm="1">
        <f t="array" ref="J4693">_xlfn.IFS(I4693&lt;=0.09,"&lt;0,1%",I4693&lt;=0.19,"&lt;0,2%",I4693&lt;=0.29,"&lt;0,3%",I4693&lt;=39,"&lt;0,4%")</f>
        <v>&lt;0,3%</v>
      </c>
      <c r="K4693" t="s">
        <v>15</v>
      </c>
      <c r="L4693" s="7">
        <v>2</v>
      </c>
      <c r="M4693" s="7" t="str" cm="1">
        <f t="array" ref="M4693">_xlfn.IFS(L4693&lt;1,"Very Fast",L4693&lt;3,"Fast",L4693&lt;5,"Normal",L4693&lt;=7,"Slow",L4693&gt;=8,"Very Slow")</f>
        <v>Fast</v>
      </c>
      <c r="N4693" s="5">
        <v>1.4</v>
      </c>
      <c r="O4693" t="str" cm="1">
        <f t="array" ref="O4693">_xlfn.IFS(N4693&lt;2,"Very Poor",N4693&lt;3,"Poor",N4693&lt;4,"Average",N4693&lt;4.5,"Good",N4693&lt;=5,"Excellent")</f>
        <v>Very Poor</v>
      </c>
      <c r="P4693" s="12">
        <v>1240.3599999999999</v>
      </c>
    </row>
    <row r="4694" spans="1:16" x14ac:dyDescent="0.35">
      <c r="A4694">
        <v>14693</v>
      </c>
      <c r="B4694" s="15">
        <v>49254</v>
      </c>
      <c r="C4694" s="7">
        <f t="shared" si="73"/>
        <v>2034</v>
      </c>
      <c r="D4694">
        <v>1624</v>
      </c>
      <c r="E4694" t="s">
        <v>18</v>
      </c>
      <c r="F4694" t="s">
        <v>68</v>
      </c>
      <c r="G4694" s="7">
        <v>4</v>
      </c>
      <c r="H4694" s="3">
        <v>274.97000000000003</v>
      </c>
      <c r="I4694">
        <v>7.0000000000000007E-2</v>
      </c>
      <c r="J4694" s="17" t="str" cm="1">
        <f t="array" ref="J4694">_xlfn.IFS(I4694&lt;=0.09,"&lt;0,1%",I4694&lt;=0.19,"&lt;0,2%",I4694&lt;=0.29,"&lt;0,3%",I4694&lt;=39,"&lt;0,4%")</f>
        <v>&lt;0,1%</v>
      </c>
      <c r="K4694" t="s">
        <v>17</v>
      </c>
      <c r="L4694" s="7">
        <v>11</v>
      </c>
      <c r="M4694" s="7" t="str" cm="1">
        <f t="array" ref="M4694">_xlfn.IFS(L4694&lt;1,"Very Fast",L4694&lt;3,"Fast",L4694&lt;5,"Normal",L4694&lt;=7,"Slow",L4694&gt;=8,"Very Slow")</f>
        <v>Very Slow</v>
      </c>
      <c r="N4694" s="5">
        <v>1.2</v>
      </c>
      <c r="O4694" t="str" cm="1">
        <f t="array" ref="O4694">_xlfn.IFS(N4694&lt;2,"Very Poor",N4694&lt;3,"Poor",N4694&lt;4,"Average",N4694&lt;4.5,"Good",N4694&lt;=5,"Excellent")</f>
        <v>Very Poor</v>
      </c>
      <c r="P4694" s="12">
        <v>1022.89</v>
      </c>
    </row>
    <row r="4695" spans="1:16" x14ac:dyDescent="0.35">
      <c r="A4695">
        <v>14694</v>
      </c>
      <c r="B4695" s="15">
        <v>49255</v>
      </c>
      <c r="C4695" s="7">
        <f t="shared" si="73"/>
        <v>2034</v>
      </c>
      <c r="D4695">
        <v>1876</v>
      </c>
      <c r="E4695" t="s">
        <v>21</v>
      </c>
      <c r="F4695" t="s">
        <v>68</v>
      </c>
      <c r="G4695" s="7">
        <v>1</v>
      </c>
      <c r="H4695" s="3">
        <v>41.52</v>
      </c>
      <c r="I4695">
        <v>0.18</v>
      </c>
      <c r="J4695" s="17" t="str" cm="1">
        <f t="array" ref="J4695">_xlfn.IFS(I4695&lt;=0.09,"&lt;0,1%",I4695&lt;=0.19,"&lt;0,2%",I4695&lt;=0.29,"&lt;0,3%",I4695&lt;=39,"&lt;0,4%")</f>
        <v>&lt;0,2%</v>
      </c>
      <c r="K4695" t="s">
        <v>17</v>
      </c>
      <c r="L4695" s="7">
        <v>10</v>
      </c>
      <c r="M4695" s="7" t="str" cm="1">
        <f t="array" ref="M4695">_xlfn.IFS(L4695&lt;1,"Very Fast",L4695&lt;3,"Fast",L4695&lt;5,"Normal",L4695&lt;=7,"Slow",L4695&gt;=8,"Very Slow")</f>
        <v>Very Slow</v>
      </c>
      <c r="N4695" s="5">
        <v>4.5</v>
      </c>
      <c r="O4695" t="str" cm="1">
        <f t="array" ref="O4695">_xlfn.IFS(N4695&lt;2,"Very Poor",N4695&lt;3,"Poor",N4695&lt;4,"Average",N4695&lt;4.5,"Good",N4695&lt;=5,"Excellent")</f>
        <v>Excellent</v>
      </c>
      <c r="P4695" s="12">
        <v>34.049999999999997</v>
      </c>
    </row>
    <row r="4696" spans="1:16" x14ac:dyDescent="0.35">
      <c r="A4696">
        <v>14695</v>
      </c>
      <c r="B4696" s="15">
        <v>49256</v>
      </c>
      <c r="C4696" s="7">
        <f t="shared" si="73"/>
        <v>2034</v>
      </c>
      <c r="D4696">
        <v>1433</v>
      </c>
      <c r="E4696" t="s">
        <v>18</v>
      </c>
      <c r="F4696" t="s">
        <v>68</v>
      </c>
      <c r="G4696" s="7">
        <v>7</v>
      </c>
      <c r="H4696" s="3">
        <v>226.55</v>
      </c>
      <c r="I4696">
        <v>0.25</v>
      </c>
      <c r="J4696" s="17" t="str" cm="1">
        <f t="array" ref="J4696">_xlfn.IFS(I4696&lt;=0.09,"&lt;0,1%",I4696&lt;=0.19,"&lt;0,2%",I4696&lt;=0.29,"&lt;0,3%",I4696&lt;=39,"&lt;0,4%")</f>
        <v>&lt;0,3%</v>
      </c>
      <c r="K4696" t="s">
        <v>13</v>
      </c>
      <c r="L4696" s="7">
        <v>2</v>
      </c>
      <c r="M4696" s="7" t="str" cm="1">
        <f t="array" ref="M4696">_xlfn.IFS(L4696&lt;1,"Very Fast",L4696&lt;3,"Fast",L4696&lt;5,"Normal",L4696&lt;=7,"Slow",L4696&gt;=8,"Very Slow")</f>
        <v>Fast</v>
      </c>
      <c r="N4696" s="5">
        <v>3.5</v>
      </c>
      <c r="O4696" t="str" cm="1">
        <f t="array" ref="O4696">_xlfn.IFS(N4696&lt;2,"Very Poor",N4696&lt;3,"Poor",N4696&lt;4,"Average",N4696&lt;4.5,"Good",N4696&lt;=5,"Excellent")</f>
        <v>Average</v>
      </c>
      <c r="P4696" s="12">
        <v>1189.3900000000001</v>
      </c>
    </row>
    <row r="4697" spans="1:16" x14ac:dyDescent="0.35">
      <c r="A4697">
        <v>14696</v>
      </c>
      <c r="B4697" s="15">
        <v>49257</v>
      </c>
      <c r="C4697" s="7">
        <f t="shared" si="73"/>
        <v>2034</v>
      </c>
      <c r="D4697">
        <v>1836</v>
      </c>
      <c r="E4697" t="s">
        <v>21</v>
      </c>
      <c r="F4697" t="s">
        <v>69</v>
      </c>
      <c r="G4697" s="7">
        <v>7</v>
      </c>
      <c r="H4697" s="3">
        <v>457.54</v>
      </c>
      <c r="I4697">
        <v>0.27</v>
      </c>
      <c r="J4697" s="17" t="str" cm="1">
        <f t="array" ref="J4697">_xlfn.IFS(I4697&lt;=0.09,"&lt;0,1%",I4697&lt;=0.19,"&lt;0,2%",I4697&lt;=0.29,"&lt;0,3%",I4697&lt;=39,"&lt;0,4%")</f>
        <v>&lt;0,3%</v>
      </c>
      <c r="K4697" t="s">
        <v>17</v>
      </c>
      <c r="L4697" s="7">
        <v>7</v>
      </c>
      <c r="M4697" s="7" t="str" cm="1">
        <f t="array" ref="M4697">_xlfn.IFS(L4697&lt;1,"Very Fast",L4697&lt;3,"Fast",L4697&lt;5,"Normal",L4697&lt;=7,"Slow",L4697&gt;=8,"Very Slow")</f>
        <v>Slow</v>
      </c>
      <c r="N4697" s="5">
        <v>2.2000000000000002</v>
      </c>
      <c r="O4697" t="str" cm="1">
        <f t="array" ref="O4697">_xlfn.IFS(N4697&lt;2,"Very Poor",N4697&lt;3,"Poor",N4697&lt;4,"Average",N4697&lt;4.5,"Good",N4697&lt;=5,"Excellent")</f>
        <v>Poor</v>
      </c>
      <c r="P4697" s="12">
        <v>2338.0300000000002</v>
      </c>
    </row>
    <row r="4698" spans="1:16" x14ac:dyDescent="0.35">
      <c r="A4698">
        <v>14697</v>
      </c>
      <c r="B4698" s="15">
        <v>49258</v>
      </c>
      <c r="C4698" s="7">
        <f t="shared" si="73"/>
        <v>2034</v>
      </c>
      <c r="D4698">
        <v>1925</v>
      </c>
      <c r="E4698" t="s">
        <v>18</v>
      </c>
      <c r="F4698" t="s">
        <v>66</v>
      </c>
      <c r="G4698" s="7">
        <v>1</v>
      </c>
      <c r="H4698" s="3">
        <v>230.81</v>
      </c>
      <c r="I4698">
        <v>0</v>
      </c>
      <c r="J4698" s="17" t="str" cm="1">
        <f t="array" ref="J4698">_xlfn.IFS(I4698&lt;=0.09,"&lt;0,1%",I4698&lt;=0.19,"&lt;0,2%",I4698&lt;=0.29,"&lt;0,3%",I4698&lt;=39,"&lt;0,4%")</f>
        <v>&lt;0,1%</v>
      </c>
      <c r="K4698" t="s">
        <v>17</v>
      </c>
      <c r="L4698" s="7">
        <v>2</v>
      </c>
      <c r="M4698" s="7" t="str" cm="1">
        <f t="array" ref="M4698">_xlfn.IFS(L4698&lt;1,"Very Fast",L4698&lt;3,"Fast",L4698&lt;5,"Normal",L4698&lt;=7,"Slow",L4698&gt;=8,"Very Slow")</f>
        <v>Fast</v>
      </c>
      <c r="N4698" s="5">
        <v>3.2</v>
      </c>
      <c r="O4698" t="str" cm="1">
        <f t="array" ref="O4698">_xlfn.IFS(N4698&lt;2,"Very Poor",N4698&lt;3,"Poor",N4698&lt;4,"Average",N4698&lt;4.5,"Good",N4698&lt;=5,"Excellent")</f>
        <v>Average</v>
      </c>
      <c r="P4698" s="12">
        <v>230.81</v>
      </c>
    </row>
    <row r="4699" spans="1:16" x14ac:dyDescent="0.35">
      <c r="A4699">
        <v>14698</v>
      </c>
      <c r="B4699" s="15">
        <v>49259</v>
      </c>
      <c r="C4699" s="7">
        <f t="shared" si="73"/>
        <v>2034</v>
      </c>
      <c r="D4699">
        <v>1375</v>
      </c>
      <c r="E4699" t="s">
        <v>18</v>
      </c>
      <c r="F4699" t="s">
        <v>69</v>
      </c>
      <c r="G4699" s="7">
        <v>7</v>
      </c>
      <c r="H4699" s="3">
        <v>433.38</v>
      </c>
      <c r="I4699">
        <v>0.18</v>
      </c>
      <c r="J4699" s="17" t="str" cm="1">
        <f t="array" ref="J4699">_xlfn.IFS(I4699&lt;=0.09,"&lt;0,1%",I4699&lt;=0.19,"&lt;0,2%",I4699&lt;=0.29,"&lt;0,3%",I4699&lt;=39,"&lt;0,4%")</f>
        <v>&lt;0,2%</v>
      </c>
      <c r="K4699" t="s">
        <v>15</v>
      </c>
      <c r="L4699" s="7">
        <v>1</v>
      </c>
      <c r="M4699" s="7" t="str" cm="1">
        <f t="array" ref="M4699">_xlfn.IFS(L4699&lt;1,"Very Fast",L4699&lt;3,"Fast",L4699&lt;5,"Normal",L4699&lt;=7,"Slow",L4699&gt;=8,"Very Slow")</f>
        <v>Fast</v>
      </c>
      <c r="N4699" s="5">
        <v>1.9</v>
      </c>
      <c r="O4699" t="str" cm="1">
        <f t="array" ref="O4699">_xlfn.IFS(N4699&lt;2,"Very Poor",N4699&lt;3,"Poor",N4699&lt;4,"Average",N4699&lt;4.5,"Good",N4699&lt;=5,"Excellent")</f>
        <v>Very Poor</v>
      </c>
      <c r="P4699" s="12">
        <v>2487.6</v>
      </c>
    </row>
    <row r="4700" spans="1:16" x14ac:dyDescent="0.35">
      <c r="A4700">
        <v>14699</v>
      </c>
      <c r="B4700" s="15">
        <v>49260</v>
      </c>
      <c r="C4700" s="7">
        <f t="shared" si="73"/>
        <v>2034</v>
      </c>
      <c r="D4700">
        <v>1343</v>
      </c>
      <c r="E4700" t="s">
        <v>14</v>
      </c>
      <c r="F4700" t="s">
        <v>69</v>
      </c>
      <c r="G4700" s="7">
        <v>1</v>
      </c>
      <c r="H4700" s="3">
        <v>231.15</v>
      </c>
      <c r="I4700">
        <v>0.08</v>
      </c>
      <c r="J4700" s="17" t="str" cm="1">
        <f t="array" ref="J4700">_xlfn.IFS(I4700&lt;=0.09,"&lt;0,1%",I4700&lt;=0.19,"&lt;0,2%",I4700&lt;=0.29,"&lt;0,3%",I4700&lt;=39,"&lt;0,4%")</f>
        <v>&lt;0,1%</v>
      </c>
      <c r="K4700" t="s">
        <v>15</v>
      </c>
      <c r="L4700" s="7">
        <v>4</v>
      </c>
      <c r="M4700" s="7" t="str" cm="1">
        <f t="array" ref="M4700">_xlfn.IFS(L4700&lt;1,"Very Fast",L4700&lt;3,"Fast",L4700&lt;5,"Normal",L4700&lt;=7,"Slow",L4700&gt;=8,"Very Slow")</f>
        <v>Normal</v>
      </c>
      <c r="N4700" s="5">
        <v>4.8</v>
      </c>
      <c r="O4700" t="str" cm="1">
        <f t="array" ref="O4700">_xlfn.IFS(N4700&lt;2,"Very Poor",N4700&lt;3,"Poor",N4700&lt;4,"Average",N4700&lt;4.5,"Good",N4700&lt;=5,"Excellent")</f>
        <v>Excellent</v>
      </c>
      <c r="P4700" s="12">
        <v>212.66</v>
      </c>
    </row>
    <row r="4701" spans="1:16" x14ac:dyDescent="0.35">
      <c r="A4701">
        <v>14700</v>
      </c>
      <c r="B4701" s="15">
        <v>49261</v>
      </c>
      <c r="C4701" s="7">
        <f t="shared" si="73"/>
        <v>2034</v>
      </c>
      <c r="D4701">
        <v>1442</v>
      </c>
      <c r="E4701" t="s">
        <v>14</v>
      </c>
      <c r="F4701" t="s">
        <v>69</v>
      </c>
      <c r="G4701" s="7">
        <v>4</v>
      </c>
      <c r="H4701" s="3">
        <v>262.60000000000002</v>
      </c>
      <c r="I4701">
        <v>0.31</v>
      </c>
      <c r="J4701" s="17" t="str" cm="1">
        <f t="array" ref="J4701">_xlfn.IFS(I4701&lt;=0.09,"&lt;0,1%",I4701&lt;=0.19,"&lt;0,2%",I4701&lt;=0.29,"&lt;0,3%",I4701&lt;=39,"&lt;0,4%")</f>
        <v>&lt;0,4%</v>
      </c>
      <c r="K4701" t="s">
        <v>15</v>
      </c>
      <c r="L4701" s="7">
        <v>6</v>
      </c>
      <c r="M4701" s="7" t="str" cm="1">
        <f t="array" ref="M4701">_xlfn.IFS(L4701&lt;1,"Very Fast",L4701&lt;3,"Fast",L4701&lt;5,"Normal",L4701&lt;=7,"Slow",L4701&gt;=8,"Very Slow")</f>
        <v>Slow</v>
      </c>
      <c r="N4701" s="5">
        <v>4.3</v>
      </c>
      <c r="O4701" t="str" cm="1">
        <f t="array" ref="O4701">_xlfn.IFS(N4701&lt;2,"Very Poor",N4701&lt;3,"Poor",N4701&lt;4,"Average",N4701&lt;4.5,"Good",N4701&lt;=5,"Excellent")</f>
        <v>Good</v>
      </c>
      <c r="P4701" s="12">
        <v>724.78</v>
      </c>
    </row>
    <row r="4702" spans="1:16" x14ac:dyDescent="0.35">
      <c r="A4702">
        <v>14701</v>
      </c>
      <c r="B4702" s="15">
        <v>49262</v>
      </c>
      <c r="C4702" s="7">
        <f t="shared" si="73"/>
        <v>2034</v>
      </c>
      <c r="D4702">
        <v>1578</v>
      </c>
      <c r="E4702" t="s">
        <v>14</v>
      </c>
      <c r="F4702" t="s">
        <v>68</v>
      </c>
      <c r="G4702" s="7">
        <v>3</v>
      </c>
      <c r="H4702" s="3">
        <v>344.88</v>
      </c>
      <c r="I4702">
        <v>0.05</v>
      </c>
      <c r="J4702" s="17" t="str" cm="1">
        <f t="array" ref="J4702">_xlfn.IFS(I4702&lt;=0.09,"&lt;0,1%",I4702&lt;=0.19,"&lt;0,2%",I4702&lt;=0.29,"&lt;0,3%",I4702&lt;=39,"&lt;0,4%")</f>
        <v>&lt;0,1%</v>
      </c>
      <c r="K4702" t="s">
        <v>15</v>
      </c>
      <c r="L4702" s="7">
        <v>10</v>
      </c>
      <c r="M4702" s="7" t="str" cm="1">
        <f t="array" ref="M4702">_xlfn.IFS(L4702&lt;1,"Very Fast",L4702&lt;3,"Fast",L4702&lt;5,"Normal",L4702&lt;=7,"Slow",L4702&gt;=8,"Very Slow")</f>
        <v>Very Slow</v>
      </c>
      <c r="N4702" s="5">
        <v>4.8</v>
      </c>
      <c r="O4702" t="str" cm="1">
        <f t="array" ref="O4702">_xlfn.IFS(N4702&lt;2,"Very Poor",N4702&lt;3,"Poor",N4702&lt;4,"Average",N4702&lt;4.5,"Good",N4702&lt;=5,"Excellent")</f>
        <v>Excellent</v>
      </c>
      <c r="P4702" s="12">
        <v>982.91</v>
      </c>
    </row>
    <row r="4703" spans="1:16" x14ac:dyDescent="0.35">
      <c r="A4703">
        <v>14702</v>
      </c>
      <c r="B4703" s="15">
        <v>49263</v>
      </c>
      <c r="C4703" s="7">
        <f t="shared" si="73"/>
        <v>2034</v>
      </c>
      <c r="D4703">
        <v>1074</v>
      </c>
      <c r="E4703" t="s">
        <v>18</v>
      </c>
      <c r="F4703" t="s">
        <v>69</v>
      </c>
      <c r="G4703" s="7">
        <v>7</v>
      </c>
      <c r="H4703" s="3">
        <v>571.15</v>
      </c>
      <c r="I4703">
        <v>0.23</v>
      </c>
      <c r="J4703" s="17" t="str" cm="1">
        <f t="array" ref="J4703">_xlfn.IFS(I4703&lt;=0.09,"&lt;0,1%",I4703&lt;=0.19,"&lt;0,2%",I4703&lt;=0.29,"&lt;0,3%",I4703&lt;=39,"&lt;0,4%")</f>
        <v>&lt;0,3%</v>
      </c>
      <c r="K4703" t="s">
        <v>15</v>
      </c>
      <c r="L4703" s="7">
        <v>10</v>
      </c>
      <c r="M4703" s="7" t="str" cm="1">
        <f t="array" ref="M4703">_xlfn.IFS(L4703&lt;1,"Very Fast",L4703&lt;3,"Fast",L4703&lt;5,"Normal",L4703&lt;=7,"Slow",L4703&gt;=8,"Very Slow")</f>
        <v>Very Slow</v>
      </c>
      <c r="N4703" s="5">
        <v>1.7</v>
      </c>
      <c r="O4703" t="str" cm="1">
        <f t="array" ref="O4703">_xlfn.IFS(N4703&lt;2,"Very Poor",N4703&lt;3,"Poor",N4703&lt;4,"Average",N4703&lt;4.5,"Good",N4703&lt;=5,"Excellent")</f>
        <v>Very Poor</v>
      </c>
      <c r="P4703" s="12">
        <v>3078.5</v>
      </c>
    </row>
    <row r="4704" spans="1:16" x14ac:dyDescent="0.35">
      <c r="A4704">
        <v>14703</v>
      </c>
      <c r="B4704" s="15">
        <v>49264</v>
      </c>
      <c r="C4704" s="7">
        <f t="shared" si="73"/>
        <v>2034</v>
      </c>
      <c r="D4704">
        <v>1556</v>
      </c>
      <c r="E4704" t="s">
        <v>11</v>
      </c>
      <c r="F4704" t="s">
        <v>69</v>
      </c>
      <c r="G4704" s="7">
        <v>5</v>
      </c>
      <c r="H4704" s="3">
        <v>78.680000000000007</v>
      </c>
      <c r="I4704">
        <v>0.09</v>
      </c>
      <c r="J4704" s="17" t="str" cm="1">
        <f t="array" ref="J4704">_xlfn.IFS(I4704&lt;=0.09,"&lt;0,1%",I4704&lt;=0.19,"&lt;0,2%",I4704&lt;=0.29,"&lt;0,3%",I4704&lt;=39,"&lt;0,4%")</f>
        <v>&lt;0,1%</v>
      </c>
      <c r="K4704" t="s">
        <v>15</v>
      </c>
      <c r="L4704" s="7">
        <v>4</v>
      </c>
      <c r="M4704" s="7" t="str" cm="1">
        <f t="array" ref="M4704">_xlfn.IFS(L4704&lt;1,"Very Fast",L4704&lt;3,"Fast",L4704&lt;5,"Normal",L4704&lt;=7,"Slow",L4704&gt;=8,"Very Slow")</f>
        <v>Normal</v>
      </c>
      <c r="N4704" s="5">
        <v>4.4000000000000004</v>
      </c>
      <c r="O4704" t="str" cm="1">
        <f t="array" ref="O4704">_xlfn.IFS(N4704&lt;2,"Very Poor",N4704&lt;3,"Poor",N4704&lt;4,"Average",N4704&lt;4.5,"Good",N4704&lt;=5,"Excellent")</f>
        <v>Good</v>
      </c>
      <c r="P4704" s="12">
        <v>357.99</v>
      </c>
    </row>
    <row r="4705" spans="1:16" x14ac:dyDescent="0.35">
      <c r="A4705">
        <v>14704</v>
      </c>
      <c r="B4705" s="15">
        <v>49265</v>
      </c>
      <c r="C4705" s="7">
        <f t="shared" si="73"/>
        <v>2034</v>
      </c>
      <c r="D4705">
        <v>1771</v>
      </c>
      <c r="E4705" t="s">
        <v>14</v>
      </c>
      <c r="F4705" t="s">
        <v>66</v>
      </c>
      <c r="G4705" s="7">
        <v>5</v>
      </c>
      <c r="H4705" s="3">
        <v>34.25</v>
      </c>
      <c r="I4705">
        <v>0.12</v>
      </c>
      <c r="J4705" s="17" t="str" cm="1">
        <f t="array" ref="J4705">_xlfn.IFS(I4705&lt;=0.09,"&lt;0,1%",I4705&lt;=0.19,"&lt;0,2%",I4705&lt;=0.29,"&lt;0,3%",I4705&lt;=39,"&lt;0,4%")</f>
        <v>&lt;0,2%</v>
      </c>
      <c r="K4705" t="s">
        <v>17</v>
      </c>
      <c r="L4705" s="7">
        <v>1</v>
      </c>
      <c r="M4705" s="7" t="str" cm="1">
        <f t="array" ref="M4705">_xlfn.IFS(L4705&lt;1,"Very Fast",L4705&lt;3,"Fast",L4705&lt;5,"Normal",L4705&lt;=7,"Slow",L4705&gt;=8,"Very Slow")</f>
        <v>Fast</v>
      </c>
      <c r="N4705" s="5">
        <v>3.2</v>
      </c>
      <c r="O4705" t="str" cm="1">
        <f t="array" ref="O4705">_xlfn.IFS(N4705&lt;2,"Very Poor",N4705&lt;3,"Poor",N4705&lt;4,"Average",N4705&lt;4.5,"Good",N4705&lt;=5,"Excellent")</f>
        <v>Average</v>
      </c>
      <c r="P4705" s="12">
        <v>150.69999999999999</v>
      </c>
    </row>
    <row r="4706" spans="1:16" x14ac:dyDescent="0.35">
      <c r="A4706">
        <v>14705</v>
      </c>
      <c r="B4706" s="15">
        <v>49266</v>
      </c>
      <c r="C4706" s="7">
        <f t="shared" si="73"/>
        <v>2034</v>
      </c>
      <c r="D4706">
        <v>1665</v>
      </c>
      <c r="E4706" t="s">
        <v>18</v>
      </c>
      <c r="F4706" t="s">
        <v>66</v>
      </c>
      <c r="G4706" s="7">
        <v>4</v>
      </c>
      <c r="H4706" s="3">
        <v>370.65</v>
      </c>
      <c r="I4706">
        <v>0.33</v>
      </c>
      <c r="J4706" s="17" t="str" cm="1">
        <f t="array" ref="J4706">_xlfn.IFS(I4706&lt;=0.09,"&lt;0,1%",I4706&lt;=0.19,"&lt;0,2%",I4706&lt;=0.29,"&lt;0,3%",I4706&lt;=39,"&lt;0,4%")</f>
        <v>&lt;0,4%</v>
      </c>
      <c r="K4706" t="s">
        <v>17</v>
      </c>
      <c r="L4706" s="7">
        <v>1</v>
      </c>
      <c r="M4706" s="7" t="str" cm="1">
        <f t="array" ref="M4706">_xlfn.IFS(L4706&lt;1,"Very Fast",L4706&lt;3,"Fast",L4706&lt;5,"Normal",L4706&lt;=7,"Slow",L4706&gt;=8,"Very Slow")</f>
        <v>Fast</v>
      </c>
      <c r="N4706" s="5">
        <v>2.2999999999999998</v>
      </c>
      <c r="O4706" t="str" cm="1">
        <f t="array" ref="O4706">_xlfn.IFS(N4706&lt;2,"Very Poor",N4706&lt;3,"Poor",N4706&lt;4,"Average",N4706&lt;4.5,"Good",N4706&lt;=5,"Excellent")</f>
        <v>Poor</v>
      </c>
      <c r="P4706" s="12">
        <v>993.34</v>
      </c>
    </row>
    <row r="4707" spans="1:16" x14ac:dyDescent="0.35">
      <c r="A4707">
        <v>14706</v>
      </c>
      <c r="B4707" s="15">
        <v>49267</v>
      </c>
      <c r="C4707" s="7">
        <f t="shared" si="73"/>
        <v>2034</v>
      </c>
      <c r="D4707">
        <v>1154</v>
      </c>
      <c r="E4707" t="s">
        <v>14</v>
      </c>
      <c r="F4707" t="s">
        <v>66</v>
      </c>
      <c r="G4707" s="7">
        <v>1</v>
      </c>
      <c r="H4707" s="3">
        <v>570.22</v>
      </c>
      <c r="I4707">
        <v>0.08</v>
      </c>
      <c r="J4707" s="17" t="str" cm="1">
        <f t="array" ref="J4707">_xlfn.IFS(I4707&lt;=0.09,"&lt;0,1%",I4707&lt;=0.19,"&lt;0,2%",I4707&lt;=0.29,"&lt;0,3%",I4707&lt;=39,"&lt;0,4%")</f>
        <v>&lt;0,1%</v>
      </c>
      <c r="K4707" t="s">
        <v>15</v>
      </c>
      <c r="L4707" s="7">
        <v>9</v>
      </c>
      <c r="M4707" s="7" t="str" cm="1">
        <f t="array" ref="M4707">_xlfn.IFS(L4707&lt;1,"Very Fast",L4707&lt;3,"Fast",L4707&lt;5,"Normal",L4707&lt;=7,"Slow",L4707&gt;=8,"Very Slow")</f>
        <v>Very Slow</v>
      </c>
      <c r="N4707" s="5">
        <v>2.9</v>
      </c>
      <c r="O4707" t="str" cm="1">
        <f t="array" ref="O4707">_xlfn.IFS(N4707&lt;2,"Very Poor",N4707&lt;3,"Poor",N4707&lt;4,"Average",N4707&lt;4.5,"Good",N4707&lt;=5,"Excellent")</f>
        <v>Poor</v>
      </c>
      <c r="P4707" s="12">
        <v>524.6</v>
      </c>
    </row>
    <row r="4708" spans="1:16" x14ac:dyDescent="0.35">
      <c r="A4708">
        <v>14707</v>
      </c>
      <c r="B4708" s="15">
        <v>49268</v>
      </c>
      <c r="C4708" s="7">
        <f t="shared" si="73"/>
        <v>2034</v>
      </c>
      <c r="D4708">
        <v>1429</v>
      </c>
      <c r="E4708" t="s">
        <v>11</v>
      </c>
      <c r="F4708" t="s">
        <v>69</v>
      </c>
      <c r="G4708" s="7">
        <v>5</v>
      </c>
      <c r="H4708" s="3">
        <v>593.99</v>
      </c>
      <c r="I4708">
        <v>0.03</v>
      </c>
      <c r="J4708" s="17" t="str" cm="1">
        <f t="array" ref="J4708">_xlfn.IFS(I4708&lt;=0.09,"&lt;0,1%",I4708&lt;=0.19,"&lt;0,2%",I4708&lt;=0.29,"&lt;0,3%",I4708&lt;=39,"&lt;0,4%")</f>
        <v>&lt;0,1%</v>
      </c>
      <c r="K4708" t="s">
        <v>15</v>
      </c>
      <c r="L4708" s="7">
        <v>1</v>
      </c>
      <c r="M4708" s="7" t="str" cm="1">
        <f t="array" ref="M4708">_xlfn.IFS(L4708&lt;1,"Very Fast",L4708&lt;3,"Fast",L4708&lt;5,"Normal",L4708&lt;=7,"Slow",L4708&gt;=8,"Very Slow")</f>
        <v>Fast</v>
      </c>
      <c r="N4708" s="5">
        <v>4.8</v>
      </c>
      <c r="O4708" t="str" cm="1">
        <f t="array" ref="O4708">_xlfn.IFS(N4708&lt;2,"Very Poor",N4708&lt;3,"Poor",N4708&lt;4,"Average",N4708&lt;4.5,"Good",N4708&lt;=5,"Excellent")</f>
        <v>Excellent</v>
      </c>
      <c r="P4708" s="12">
        <v>2880.85</v>
      </c>
    </row>
    <row r="4709" spans="1:16" x14ac:dyDescent="0.35">
      <c r="A4709">
        <v>14708</v>
      </c>
      <c r="B4709" s="15">
        <v>49269</v>
      </c>
      <c r="C4709" s="7">
        <f t="shared" si="73"/>
        <v>2034</v>
      </c>
      <c r="D4709">
        <v>1362</v>
      </c>
      <c r="E4709" t="s">
        <v>18</v>
      </c>
      <c r="F4709" t="s">
        <v>66</v>
      </c>
      <c r="G4709" s="7">
        <v>4</v>
      </c>
      <c r="H4709" s="3">
        <v>298.24</v>
      </c>
      <c r="I4709">
        <v>0.02</v>
      </c>
      <c r="J4709" s="17" t="str" cm="1">
        <f t="array" ref="J4709">_xlfn.IFS(I4709&lt;=0.09,"&lt;0,1%",I4709&lt;=0.19,"&lt;0,2%",I4709&lt;=0.29,"&lt;0,3%",I4709&lt;=39,"&lt;0,4%")</f>
        <v>&lt;0,1%</v>
      </c>
      <c r="K4709" t="s">
        <v>17</v>
      </c>
      <c r="L4709" s="7">
        <v>7</v>
      </c>
      <c r="M4709" s="7" t="str" cm="1">
        <f t="array" ref="M4709">_xlfn.IFS(L4709&lt;1,"Very Fast",L4709&lt;3,"Fast",L4709&lt;5,"Normal",L4709&lt;=7,"Slow",L4709&gt;=8,"Very Slow")</f>
        <v>Slow</v>
      </c>
      <c r="N4709" s="5">
        <v>3.8</v>
      </c>
      <c r="O4709" t="str" cm="1">
        <f t="array" ref="O4709">_xlfn.IFS(N4709&lt;2,"Very Poor",N4709&lt;3,"Poor",N4709&lt;4,"Average",N4709&lt;4.5,"Good",N4709&lt;=5,"Excellent")</f>
        <v>Average</v>
      </c>
      <c r="P4709" s="12">
        <v>1169.0999999999999</v>
      </c>
    </row>
    <row r="4710" spans="1:16" x14ac:dyDescent="0.35">
      <c r="A4710">
        <v>14709</v>
      </c>
      <c r="B4710" s="15">
        <v>49270</v>
      </c>
      <c r="C4710" s="7">
        <f t="shared" si="73"/>
        <v>2034</v>
      </c>
      <c r="D4710">
        <v>1447</v>
      </c>
      <c r="E4710" t="s">
        <v>18</v>
      </c>
      <c r="F4710" t="s">
        <v>66</v>
      </c>
      <c r="G4710" s="7">
        <v>6</v>
      </c>
      <c r="H4710" s="3">
        <v>288.83</v>
      </c>
      <c r="I4710">
        <v>0.18</v>
      </c>
      <c r="J4710" s="17" t="str" cm="1">
        <f t="array" ref="J4710">_xlfn.IFS(I4710&lt;=0.09,"&lt;0,1%",I4710&lt;=0.19,"&lt;0,2%",I4710&lt;=0.29,"&lt;0,3%",I4710&lt;=39,"&lt;0,4%")</f>
        <v>&lt;0,2%</v>
      </c>
      <c r="K4710" t="s">
        <v>15</v>
      </c>
      <c r="L4710" s="7">
        <v>11</v>
      </c>
      <c r="M4710" s="7" t="str" cm="1">
        <f t="array" ref="M4710">_xlfn.IFS(L4710&lt;1,"Very Fast",L4710&lt;3,"Fast",L4710&lt;5,"Normal",L4710&lt;=7,"Slow",L4710&gt;=8,"Very Slow")</f>
        <v>Very Slow</v>
      </c>
      <c r="N4710" s="5">
        <v>2.4</v>
      </c>
      <c r="O4710" t="str" cm="1">
        <f t="array" ref="O4710">_xlfn.IFS(N4710&lt;2,"Very Poor",N4710&lt;3,"Poor",N4710&lt;4,"Average",N4710&lt;4.5,"Good",N4710&lt;=5,"Excellent")</f>
        <v>Poor</v>
      </c>
      <c r="P4710" s="12">
        <v>1421.04</v>
      </c>
    </row>
    <row r="4711" spans="1:16" x14ac:dyDescent="0.35">
      <c r="A4711">
        <v>14710</v>
      </c>
      <c r="B4711" s="15">
        <v>49271</v>
      </c>
      <c r="C4711" s="7">
        <f t="shared" si="73"/>
        <v>2034</v>
      </c>
      <c r="D4711">
        <v>1986</v>
      </c>
      <c r="E4711" t="s">
        <v>21</v>
      </c>
      <c r="F4711" t="s">
        <v>66</v>
      </c>
      <c r="G4711" s="7">
        <v>2</v>
      </c>
      <c r="H4711" s="3">
        <v>392.3</v>
      </c>
      <c r="I4711">
        <v>0.22</v>
      </c>
      <c r="J4711" s="17" t="str" cm="1">
        <f t="array" ref="J4711">_xlfn.IFS(I4711&lt;=0.09,"&lt;0,1%",I4711&lt;=0.19,"&lt;0,2%",I4711&lt;=0.29,"&lt;0,3%",I4711&lt;=39,"&lt;0,4%")</f>
        <v>&lt;0,3%</v>
      </c>
      <c r="K4711" t="s">
        <v>15</v>
      </c>
      <c r="L4711" s="7">
        <v>7</v>
      </c>
      <c r="M4711" s="7" t="str" cm="1">
        <f t="array" ref="M4711">_xlfn.IFS(L4711&lt;1,"Very Fast",L4711&lt;3,"Fast",L4711&lt;5,"Normal",L4711&lt;=7,"Slow",L4711&gt;=8,"Very Slow")</f>
        <v>Slow</v>
      </c>
      <c r="N4711" s="5">
        <v>5</v>
      </c>
      <c r="O4711" t="str" cm="1">
        <f t="array" ref="O4711">_xlfn.IFS(N4711&lt;2,"Very Poor",N4711&lt;3,"Poor",N4711&lt;4,"Average",N4711&lt;4.5,"Good",N4711&lt;=5,"Excellent")</f>
        <v>Excellent</v>
      </c>
      <c r="P4711" s="12">
        <v>611.99</v>
      </c>
    </row>
    <row r="4712" spans="1:16" x14ac:dyDescent="0.35">
      <c r="A4712">
        <v>14711</v>
      </c>
      <c r="B4712" s="15">
        <v>49272</v>
      </c>
      <c r="C4712" s="7">
        <f t="shared" si="73"/>
        <v>2034</v>
      </c>
      <c r="D4712">
        <v>1233</v>
      </c>
      <c r="E4712" t="s">
        <v>14</v>
      </c>
      <c r="F4712" t="s">
        <v>68</v>
      </c>
      <c r="G4712" s="7">
        <v>5</v>
      </c>
      <c r="H4712" s="3">
        <v>340.05</v>
      </c>
      <c r="I4712">
        <v>0.11</v>
      </c>
      <c r="J4712" s="17" t="str" cm="1">
        <f t="array" ref="J4712">_xlfn.IFS(I4712&lt;=0.09,"&lt;0,1%",I4712&lt;=0.19,"&lt;0,2%",I4712&lt;=0.29,"&lt;0,3%",I4712&lt;=39,"&lt;0,4%")</f>
        <v>&lt;0,2%</v>
      </c>
      <c r="K4712" t="s">
        <v>17</v>
      </c>
      <c r="L4712" s="7">
        <v>1</v>
      </c>
      <c r="M4712" s="7" t="str" cm="1">
        <f t="array" ref="M4712">_xlfn.IFS(L4712&lt;1,"Very Fast",L4712&lt;3,"Fast",L4712&lt;5,"Normal",L4712&lt;=7,"Slow",L4712&gt;=8,"Very Slow")</f>
        <v>Fast</v>
      </c>
      <c r="N4712" s="5">
        <v>2.4</v>
      </c>
      <c r="O4712" t="str" cm="1">
        <f t="array" ref="O4712">_xlfn.IFS(N4712&lt;2,"Very Poor",N4712&lt;3,"Poor",N4712&lt;4,"Average",N4712&lt;4.5,"Good",N4712&lt;=5,"Excellent")</f>
        <v>Poor</v>
      </c>
      <c r="P4712" s="12">
        <v>1513.22</v>
      </c>
    </row>
    <row r="4713" spans="1:16" x14ac:dyDescent="0.35">
      <c r="A4713">
        <v>14712</v>
      </c>
      <c r="B4713" s="15">
        <v>49273</v>
      </c>
      <c r="C4713" s="7">
        <f t="shared" si="73"/>
        <v>2034</v>
      </c>
      <c r="D4713">
        <v>1562</v>
      </c>
      <c r="E4713" t="s">
        <v>14</v>
      </c>
      <c r="F4713" t="s">
        <v>69</v>
      </c>
      <c r="G4713" s="7">
        <v>2</v>
      </c>
      <c r="H4713" s="3">
        <v>385.94</v>
      </c>
      <c r="I4713">
        <v>0.24</v>
      </c>
      <c r="J4713" s="17" t="str" cm="1">
        <f t="array" ref="J4713">_xlfn.IFS(I4713&lt;=0.09,"&lt;0,1%",I4713&lt;=0.19,"&lt;0,2%",I4713&lt;=0.29,"&lt;0,3%",I4713&lt;=39,"&lt;0,4%")</f>
        <v>&lt;0,3%</v>
      </c>
      <c r="K4713" t="s">
        <v>15</v>
      </c>
      <c r="L4713" s="7">
        <v>1</v>
      </c>
      <c r="M4713" s="7" t="str" cm="1">
        <f t="array" ref="M4713">_xlfn.IFS(L4713&lt;1,"Very Fast",L4713&lt;3,"Fast",L4713&lt;5,"Normal",L4713&lt;=7,"Slow",L4713&gt;=8,"Very Slow")</f>
        <v>Fast</v>
      </c>
      <c r="N4713" s="5">
        <v>4.3</v>
      </c>
      <c r="O4713" t="str" cm="1">
        <f t="array" ref="O4713">_xlfn.IFS(N4713&lt;2,"Very Poor",N4713&lt;3,"Poor",N4713&lt;4,"Average",N4713&lt;4.5,"Good",N4713&lt;=5,"Excellent")</f>
        <v>Good</v>
      </c>
      <c r="P4713" s="12">
        <v>586.63</v>
      </c>
    </row>
    <row r="4714" spans="1:16" x14ac:dyDescent="0.35">
      <c r="A4714">
        <v>14713</v>
      </c>
      <c r="B4714" s="15">
        <v>49274</v>
      </c>
      <c r="C4714" s="7">
        <f t="shared" si="73"/>
        <v>2034</v>
      </c>
      <c r="D4714">
        <v>1817</v>
      </c>
      <c r="E4714" t="s">
        <v>18</v>
      </c>
      <c r="F4714" t="s">
        <v>69</v>
      </c>
      <c r="G4714" s="7">
        <v>1</v>
      </c>
      <c r="H4714" s="3">
        <v>526.29</v>
      </c>
      <c r="I4714">
        <v>0.02</v>
      </c>
      <c r="J4714" s="17" t="str" cm="1">
        <f t="array" ref="J4714">_xlfn.IFS(I4714&lt;=0.09,"&lt;0,1%",I4714&lt;=0.19,"&lt;0,2%",I4714&lt;=0.29,"&lt;0,3%",I4714&lt;=39,"&lt;0,4%")</f>
        <v>&lt;0,1%</v>
      </c>
      <c r="K4714" t="s">
        <v>15</v>
      </c>
      <c r="L4714" s="7">
        <v>6</v>
      </c>
      <c r="M4714" s="7" t="str" cm="1">
        <f t="array" ref="M4714">_xlfn.IFS(L4714&lt;1,"Very Fast",L4714&lt;3,"Fast",L4714&lt;5,"Normal",L4714&lt;=7,"Slow",L4714&gt;=8,"Very Slow")</f>
        <v>Slow</v>
      </c>
      <c r="N4714" s="5">
        <v>4.0999999999999996</v>
      </c>
      <c r="O4714" t="str" cm="1">
        <f t="array" ref="O4714">_xlfn.IFS(N4714&lt;2,"Very Poor",N4714&lt;3,"Poor",N4714&lt;4,"Average",N4714&lt;4.5,"Good",N4714&lt;=5,"Excellent")</f>
        <v>Good</v>
      </c>
      <c r="P4714" s="12">
        <v>515.76</v>
      </c>
    </row>
    <row r="4715" spans="1:16" x14ac:dyDescent="0.35">
      <c r="A4715">
        <v>14714</v>
      </c>
      <c r="B4715" s="15">
        <v>49275</v>
      </c>
      <c r="C4715" s="7">
        <f t="shared" si="73"/>
        <v>2034</v>
      </c>
      <c r="D4715">
        <v>1261</v>
      </c>
      <c r="E4715" t="s">
        <v>18</v>
      </c>
      <c r="F4715" t="s">
        <v>69</v>
      </c>
      <c r="G4715" s="7">
        <v>5</v>
      </c>
      <c r="H4715" s="3">
        <v>451.59</v>
      </c>
      <c r="I4715">
        <v>0.3</v>
      </c>
      <c r="J4715" s="17" t="str" cm="1">
        <f t="array" ref="J4715">_xlfn.IFS(I4715&lt;=0.09,"&lt;0,1%",I4715&lt;=0.19,"&lt;0,2%",I4715&lt;=0.29,"&lt;0,3%",I4715&lt;=39,"&lt;0,4%")</f>
        <v>&lt;0,4%</v>
      </c>
      <c r="K4715" t="s">
        <v>15</v>
      </c>
      <c r="L4715" s="7">
        <v>8</v>
      </c>
      <c r="M4715" s="7" t="str" cm="1">
        <f t="array" ref="M4715">_xlfn.IFS(L4715&lt;1,"Very Fast",L4715&lt;3,"Fast",L4715&lt;5,"Normal",L4715&lt;=7,"Slow",L4715&gt;=8,"Very Slow")</f>
        <v>Very Slow</v>
      </c>
      <c r="N4715" s="5">
        <v>3.9</v>
      </c>
      <c r="O4715" t="str" cm="1">
        <f t="array" ref="O4715">_xlfn.IFS(N4715&lt;2,"Very Poor",N4715&lt;3,"Poor",N4715&lt;4,"Average",N4715&lt;4.5,"Good",N4715&lt;=5,"Excellent")</f>
        <v>Average</v>
      </c>
      <c r="P4715" s="12">
        <v>1580.56</v>
      </c>
    </row>
    <row r="4716" spans="1:16" x14ac:dyDescent="0.35">
      <c r="A4716">
        <v>14715</v>
      </c>
      <c r="B4716" s="15">
        <v>49276</v>
      </c>
      <c r="C4716" s="7">
        <f t="shared" si="73"/>
        <v>2034</v>
      </c>
      <c r="D4716">
        <v>1826</v>
      </c>
      <c r="E4716" t="s">
        <v>14</v>
      </c>
      <c r="F4716" t="s">
        <v>69</v>
      </c>
      <c r="G4716" s="7">
        <v>4</v>
      </c>
      <c r="H4716" s="3">
        <v>305.67</v>
      </c>
      <c r="I4716">
        <v>0.28999999999999998</v>
      </c>
      <c r="J4716" s="17" t="str" cm="1">
        <f t="array" ref="J4716">_xlfn.IFS(I4716&lt;=0.09,"&lt;0,1%",I4716&lt;=0.19,"&lt;0,2%",I4716&lt;=0.29,"&lt;0,3%",I4716&lt;=39,"&lt;0,4%")</f>
        <v>&lt;0,3%</v>
      </c>
      <c r="K4716" t="s">
        <v>15</v>
      </c>
      <c r="L4716" s="7">
        <v>7</v>
      </c>
      <c r="M4716" s="7" t="str" cm="1">
        <f t="array" ref="M4716">_xlfn.IFS(L4716&lt;1,"Very Fast",L4716&lt;3,"Fast",L4716&lt;5,"Normal",L4716&lt;=7,"Slow",L4716&gt;=8,"Very Slow")</f>
        <v>Slow</v>
      </c>
      <c r="N4716" s="5">
        <v>3.7</v>
      </c>
      <c r="O4716" t="str" cm="1">
        <f t="array" ref="O4716">_xlfn.IFS(N4716&lt;2,"Very Poor",N4716&lt;3,"Poor",N4716&lt;4,"Average",N4716&lt;4.5,"Good",N4716&lt;=5,"Excellent")</f>
        <v>Average</v>
      </c>
      <c r="P4716" s="12">
        <v>868.1</v>
      </c>
    </row>
    <row r="4717" spans="1:16" x14ac:dyDescent="0.35">
      <c r="A4717">
        <v>14716</v>
      </c>
      <c r="B4717" s="15">
        <v>49277</v>
      </c>
      <c r="C4717" s="7">
        <f t="shared" si="73"/>
        <v>2034</v>
      </c>
      <c r="D4717">
        <v>1124</v>
      </c>
      <c r="E4717" t="s">
        <v>18</v>
      </c>
      <c r="F4717" t="s">
        <v>68</v>
      </c>
      <c r="G4717" s="7">
        <v>3</v>
      </c>
      <c r="H4717" s="3">
        <v>285.19</v>
      </c>
      <c r="I4717">
        <v>0.34</v>
      </c>
      <c r="J4717" s="17" t="str" cm="1">
        <f t="array" ref="J4717">_xlfn.IFS(I4717&lt;=0.09,"&lt;0,1%",I4717&lt;=0.19,"&lt;0,2%",I4717&lt;=0.29,"&lt;0,3%",I4717&lt;=39,"&lt;0,4%")</f>
        <v>&lt;0,4%</v>
      </c>
      <c r="K4717" t="s">
        <v>13</v>
      </c>
      <c r="L4717" s="7">
        <v>6</v>
      </c>
      <c r="M4717" s="7" t="str" cm="1">
        <f t="array" ref="M4717">_xlfn.IFS(L4717&lt;1,"Very Fast",L4717&lt;3,"Fast",L4717&lt;5,"Normal",L4717&lt;=7,"Slow",L4717&gt;=8,"Very Slow")</f>
        <v>Slow</v>
      </c>
      <c r="N4717" s="5">
        <v>1.4</v>
      </c>
      <c r="O4717" t="str" cm="1">
        <f t="array" ref="O4717">_xlfn.IFS(N4717&lt;2,"Very Poor",N4717&lt;3,"Poor",N4717&lt;4,"Average",N4717&lt;4.5,"Good",N4717&lt;=5,"Excellent")</f>
        <v>Very Poor</v>
      </c>
      <c r="P4717" s="12">
        <v>564.67999999999995</v>
      </c>
    </row>
    <row r="4718" spans="1:16" x14ac:dyDescent="0.35">
      <c r="A4718">
        <v>14717</v>
      </c>
      <c r="B4718" s="15">
        <v>49278</v>
      </c>
      <c r="C4718" s="7">
        <f t="shared" si="73"/>
        <v>2034</v>
      </c>
      <c r="D4718">
        <v>1910</v>
      </c>
      <c r="E4718" t="s">
        <v>14</v>
      </c>
      <c r="F4718" t="s">
        <v>69</v>
      </c>
      <c r="G4718" s="7">
        <v>5</v>
      </c>
      <c r="H4718" s="3">
        <v>389.17</v>
      </c>
      <c r="I4718">
        <v>0.33</v>
      </c>
      <c r="J4718" s="17" t="str" cm="1">
        <f t="array" ref="J4718">_xlfn.IFS(I4718&lt;=0.09,"&lt;0,1%",I4718&lt;=0.19,"&lt;0,2%",I4718&lt;=0.29,"&lt;0,3%",I4718&lt;=39,"&lt;0,4%")</f>
        <v>&lt;0,4%</v>
      </c>
      <c r="K4718" t="s">
        <v>15</v>
      </c>
      <c r="L4718" s="7">
        <v>10</v>
      </c>
      <c r="M4718" s="7" t="str" cm="1">
        <f t="array" ref="M4718">_xlfn.IFS(L4718&lt;1,"Very Fast",L4718&lt;3,"Fast",L4718&lt;5,"Normal",L4718&lt;=7,"Slow",L4718&gt;=8,"Very Slow")</f>
        <v>Very Slow</v>
      </c>
      <c r="N4718" s="5">
        <v>5</v>
      </c>
      <c r="O4718" t="str" cm="1">
        <f t="array" ref="O4718">_xlfn.IFS(N4718&lt;2,"Very Poor",N4718&lt;3,"Poor",N4718&lt;4,"Average",N4718&lt;4.5,"Good",N4718&lt;=5,"Excellent")</f>
        <v>Excellent</v>
      </c>
      <c r="P4718" s="12">
        <v>1303.72</v>
      </c>
    </row>
    <row r="4719" spans="1:16" x14ac:dyDescent="0.35">
      <c r="A4719">
        <v>14718</v>
      </c>
      <c r="B4719" s="15">
        <v>49279</v>
      </c>
      <c r="C4719" s="7">
        <f t="shared" si="73"/>
        <v>2034</v>
      </c>
      <c r="D4719">
        <v>1244</v>
      </c>
      <c r="E4719" t="s">
        <v>14</v>
      </c>
      <c r="F4719" t="s">
        <v>66</v>
      </c>
      <c r="G4719" s="7">
        <v>5</v>
      </c>
      <c r="H4719" s="3">
        <v>281.58999999999997</v>
      </c>
      <c r="I4719">
        <v>0.12</v>
      </c>
      <c r="J4719" s="17" t="str" cm="1">
        <f t="array" ref="J4719">_xlfn.IFS(I4719&lt;=0.09,"&lt;0,1%",I4719&lt;=0.19,"&lt;0,2%",I4719&lt;=0.29,"&lt;0,3%",I4719&lt;=39,"&lt;0,4%")</f>
        <v>&lt;0,2%</v>
      </c>
      <c r="K4719" t="s">
        <v>17</v>
      </c>
      <c r="L4719" s="7">
        <v>3</v>
      </c>
      <c r="M4719" s="7" t="str" cm="1">
        <f t="array" ref="M4719">_xlfn.IFS(L4719&lt;1,"Very Fast",L4719&lt;3,"Fast",L4719&lt;5,"Normal",L4719&lt;=7,"Slow",L4719&gt;=8,"Very Slow")</f>
        <v>Normal</v>
      </c>
      <c r="N4719" s="5">
        <v>1.6</v>
      </c>
      <c r="O4719" t="str" cm="1">
        <f t="array" ref="O4719">_xlfn.IFS(N4719&lt;2,"Very Poor",N4719&lt;3,"Poor",N4719&lt;4,"Average",N4719&lt;4.5,"Good",N4719&lt;=5,"Excellent")</f>
        <v>Very Poor</v>
      </c>
      <c r="P4719" s="12">
        <v>1239</v>
      </c>
    </row>
    <row r="4720" spans="1:16" x14ac:dyDescent="0.35">
      <c r="A4720">
        <v>14719</v>
      </c>
      <c r="B4720" s="15">
        <v>49280</v>
      </c>
      <c r="C4720" s="7">
        <f t="shared" si="73"/>
        <v>2034</v>
      </c>
      <c r="D4720">
        <v>1541</v>
      </c>
      <c r="E4720" t="s">
        <v>18</v>
      </c>
      <c r="F4720" t="s">
        <v>66</v>
      </c>
      <c r="G4720" s="7">
        <v>5</v>
      </c>
      <c r="H4720" s="3">
        <v>282.8</v>
      </c>
      <c r="I4720">
        <v>0.14000000000000001</v>
      </c>
      <c r="J4720" s="17" t="str" cm="1">
        <f t="array" ref="J4720">_xlfn.IFS(I4720&lt;=0.09,"&lt;0,1%",I4720&lt;=0.19,"&lt;0,2%",I4720&lt;=0.29,"&lt;0,3%",I4720&lt;=39,"&lt;0,4%")</f>
        <v>&lt;0,2%</v>
      </c>
      <c r="K4720" t="s">
        <v>17</v>
      </c>
      <c r="L4720" s="7">
        <v>11</v>
      </c>
      <c r="M4720" s="7" t="str" cm="1">
        <f t="array" ref="M4720">_xlfn.IFS(L4720&lt;1,"Very Fast",L4720&lt;3,"Fast",L4720&lt;5,"Normal",L4720&lt;=7,"Slow",L4720&gt;=8,"Very Slow")</f>
        <v>Very Slow</v>
      </c>
      <c r="N4720" s="5">
        <v>3.4</v>
      </c>
      <c r="O4720" t="str" cm="1">
        <f t="array" ref="O4720">_xlfn.IFS(N4720&lt;2,"Very Poor",N4720&lt;3,"Poor",N4720&lt;4,"Average",N4720&lt;4.5,"Good",N4720&lt;=5,"Excellent")</f>
        <v>Average</v>
      </c>
      <c r="P4720" s="12">
        <v>1216.04</v>
      </c>
    </row>
    <row r="4721" spans="1:16" x14ac:dyDescent="0.35">
      <c r="A4721">
        <v>14720</v>
      </c>
      <c r="B4721" s="15">
        <v>49281</v>
      </c>
      <c r="C4721" s="7">
        <f t="shared" si="73"/>
        <v>2034</v>
      </c>
      <c r="D4721">
        <v>1937</v>
      </c>
      <c r="E4721" t="s">
        <v>11</v>
      </c>
      <c r="F4721" t="s">
        <v>69</v>
      </c>
      <c r="G4721" s="7">
        <v>5</v>
      </c>
      <c r="H4721" s="3">
        <v>24.54</v>
      </c>
      <c r="I4721">
        <v>0.26</v>
      </c>
      <c r="J4721" s="17" t="str" cm="1">
        <f t="array" ref="J4721">_xlfn.IFS(I4721&lt;=0.09,"&lt;0,1%",I4721&lt;=0.19,"&lt;0,2%",I4721&lt;=0.29,"&lt;0,3%",I4721&lt;=39,"&lt;0,4%")</f>
        <v>&lt;0,3%</v>
      </c>
      <c r="K4721" t="s">
        <v>15</v>
      </c>
      <c r="L4721" s="7">
        <v>7</v>
      </c>
      <c r="M4721" s="7" t="str" cm="1">
        <f t="array" ref="M4721">_xlfn.IFS(L4721&lt;1,"Very Fast",L4721&lt;3,"Fast",L4721&lt;5,"Normal",L4721&lt;=7,"Slow",L4721&gt;=8,"Very Slow")</f>
        <v>Slow</v>
      </c>
      <c r="N4721" s="5">
        <v>2</v>
      </c>
      <c r="O4721" t="str" cm="1">
        <f t="array" ref="O4721">_xlfn.IFS(N4721&lt;2,"Very Poor",N4721&lt;3,"Poor",N4721&lt;4,"Average",N4721&lt;4.5,"Good",N4721&lt;=5,"Excellent")</f>
        <v>Poor</v>
      </c>
      <c r="P4721" s="12">
        <v>90.8</v>
      </c>
    </row>
    <row r="4722" spans="1:16" x14ac:dyDescent="0.35">
      <c r="A4722">
        <v>14721</v>
      </c>
      <c r="B4722" s="15">
        <v>49282</v>
      </c>
      <c r="C4722" s="7">
        <f t="shared" si="73"/>
        <v>2034</v>
      </c>
      <c r="D4722">
        <v>1484</v>
      </c>
      <c r="E4722" t="s">
        <v>21</v>
      </c>
      <c r="F4722" t="s">
        <v>69</v>
      </c>
      <c r="G4722" s="7">
        <v>4</v>
      </c>
      <c r="H4722" s="3">
        <v>116.83</v>
      </c>
      <c r="I4722">
        <v>0.05</v>
      </c>
      <c r="J4722" s="17" t="str" cm="1">
        <f t="array" ref="J4722">_xlfn.IFS(I4722&lt;=0.09,"&lt;0,1%",I4722&lt;=0.19,"&lt;0,2%",I4722&lt;=0.29,"&lt;0,3%",I4722&lt;=39,"&lt;0,4%")</f>
        <v>&lt;0,1%</v>
      </c>
      <c r="K4722" t="s">
        <v>15</v>
      </c>
      <c r="L4722" s="7">
        <v>6</v>
      </c>
      <c r="M4722" s="7" t="str" cm="1">
        <f t="array" ref="M4722">_xlfn.IFS(L4722&lt;1,"Very Fast",L4722&lt;3,"Fast",L4722&lt;5,"Normal",L4722&lt;=7,"Slow",L4722&gt;=8,"Very Slow")</f>
        <v>Slow</v>
      </c>
      <c r="N4722" s="5">
        <v>1.7</v>
      </c>
      <c r="O4722" t="str" cm="1">
        <f t="array" ref="O4722">_xlfn.IFS(N4722&lt;2,"Very Poor",N4722&lt;3,"Poor",N4722&lt;4,"Average",N4722&lt;4.5,"Good",N4722&lt;=5,"Excellent")</f>
        <v>Very Poor</v>
      </c>
      <c r="P4722" s="12">
        <v>443.95</v>
      </c>
    </row>
    <row r="4723" spans="1:16" x14ac:dyDescent="0.35">
      <c r="A4723">
        <v>14722</v>
      </c>
      <c r="B4723" s="15">
        <v>49283</v>
      </c>
      <c r="C4723" s="7">
        <f t="shared" si="73"/>
        <v>2034</v>
      </c>
      <c r="D4723">
        <v>1121</v>
      </c>
      <c r="E4723" t="s">
        <v>21</v>
      </c>
      <c r="F4723" t="s">
        <v>69</v>
      </c>
      <c r="G4723" s="7">
        <v>4</v>
      </c>
      <c r="H4723" s="3">
        <v>300.77999999999997</v>
      </c>
      <c r="I4723">
        <v>0.11</v>
      </c>
      <c r="J4723" s="17" t="str" cm="1">
        <f t="array" ref="J4723">_xlfn.IFS(I4723&lt;=0.09,"&lt;0,1%",I4723&lt;=0.19,"&lt;0,2%",I4723&lt;=0.29,"&lt;0,3%",I4723&lt;=39,"&lt;0,4%")</f>
        <v>&lt;0,2%</v>
      </c>
      <c r="K4723" t="s">
        <v>13</v>
      </c>
      <c r="L4723" s="7">
        <v>8</v>
      </c>
      <c r="M4723" s="7" t="str" cm="1">
        <f t="array" ref="M4723">_xlfn.IFS(L4723&lt;1,"Very Fast",L4723&lt;3,"Fast",L4723&lt;5,"Normal",L4723&lt;=7,"Slow",L4723&gt;=8,"Very Slow")</f>
        <v>Very Slow</v>
      </c>
      <c r="N4723" s="5">
        <v>3.2</v>
      </c>
      <c r="O4723" t="str" cm="1">
        <f t="array" ref="O4723">_xlfn.IFS(N4723&lt;2,"Very Poor",N4723&lt;3,"Poor",N4723&lt;4,"Average",N4723&lt;4.5,"Good",N4723&lt;=5,"Excellent")</f>
        <v>Average</v>
      </c>
      <c r="P4723" s="12">
        <v>1070.78</v>
      </c>
    </row>
    <row r="4724" spans="1:16" x14ac:dyDescent="0.35">
      <c r="A4724">
        <v>14723</v>
      </c>
      <c r="B4724" s="15">
        <v>49284</v>
      </c>
      <c r="C4724" s="7">
        <f t="shared" si="73"/>
        <v>2034</v>
      </c>
      <c r="D4724">
        <v>1124</v>
      </c>
      <c r="E4724" t="s">
        <v>18</v>
      </c>
      <c r="F4724" t="s">
        <v>69</v>
      </c>
      <c r="G4724" s="7">
        <v>3</v>
      </c>
      <c r="H4724" s="3">
        <v>496.25</v>
      </c>
      <c r="I4724">
        <v>0.04</v>
      </c>
      <c r="J4724" s="17" t="str" cm="1">
        <f t="array" ref="J4724">_xlfn.IFS(I4724&lt;=0.09,"&lt;0,1%",I4724&lt;=0.19,"&lt;0,2%",I4724&lt;=0.29,"&lt;0,3%",I4724&lt;=39,"&lt;0,4%")</f>
        <v>&lt;0,1%</v>
      </c>
      <c r="K4724" t="s">
        <v>13</v>
      </c>
      <c r="L4724" s="7">
        <v>4</v>
      </c>
      <c r="M4724" s="7" t="str" cm="1">
        <f t="array" ref="M4724">_xlfn.IFS(L4724&lt;1,"Very Fast",L4724&lt;3,"Fast",L4724&lt;5,"Normal",L4724&lt;=7,"Slow",L4724&gt;=8,"Very Slow")</f>
        <v>Normal</v>
      </c>
      <c r="N4724" s="5">
        <v>4.3</v>
      </c>
      <c r="O4724" t="str" cm="1">
        <f t="array" ref="O4724">_xlfn.IFS(N4724&lt;2,"Very Poor",N4724&lt;3,"Poor",N4724&lt;4,"Average",N4724&lt;4.5,"Good",N4724&lt;=5,"Excellent")</f>
        <v>Good</v>
      </c>
      <c r="P4724" s="12">
        <v>1429.2</v>
      </c>
    </row>
    <row r="4725" spans="1:16" x14ac:dyDescent="0.35">
      <c r="A4725">
        <v>14724</v>
      </c>
      <c r="B4725" s="15">
        <v>49285</v>
      </c>
      <c r="C4725" s="7">
        <f t="shared" si="73"/>
        <v>2034</v>
      </c>
      <c r="D4725">
        <v>1548</v>
      </c>
      <c r="E4725" t="s">
        <v>18</v>
      </c>
      <c r="F4725" t="s">
        <v>66</v>
      </c>
      <c r="G4725" s="7">
        <v>4</v>
      </c>
      <c r="H4725" s="3">
        <v>178.06</v>
      </c>
      <c r="I4725">
        <v>0.16</v>
      </c>
      <c r="J4725" s="17" t="str" cm="1">
        <f t="array" ref="J4725">_xlfn.IFS(I4725&lt;=0.09,"&lt;0,1%",I4725&lt;=0.19,"&lt;0,2%",I4725&lt;=0.29,"&lt;0,3%",I4725&lt;=39,"&lt;0,4%")</f>
        <v>&lt;0,2%</v>
      </c>
      <c r="K4725" t="s">
        <v>15</v>
      </c>
      <c r="L4725" s="7">
        <v>9</v>
      </c>
      <c r="M4725" s="7" t="str" cm="1">
        <f t="array" ref="M4725">_xlfn.IFS(L4725&lt;1,"Very Fast",L4725&lt;3,"Fast",L4725&lt;5,"Normal",L4725&lt;=7,"Slow",L4725&gt;=8,"Very Slow")</f>
        <v>Very Slow</v>
      </c>
      <c r="N4725" s="5">
        <v>2.5</v>
      </c>
      <c r="O4725" t="str" cm="1">
        <f t="array" ref="O4725">_xlfn.IFS(N4725&lt;2,"Very Poor",N4725&lt;3,"Poor",N4725&lt;4,"Average",N4725&lt;4.5,"Good",N4725&lt;=5,"Excellent")</f>
        <v>Poor</v>
      </c>
      <c r="P4725" s="12">
        <v>598.28</v>
      </c>
    </row>
    <row r="4726" spans="1:16" x14ac:dyDescent="0.35">
      <c r="A4726">
        <v>14725</v>
      </c>
      <c r="B4726" s="15">
        <v>49286</v>
      </c>
      <c r="C4726" s="7">
        <f t="shared" si="73"/>
        <v>2034</v>
      </c>
      <c r="D4726">
        <v>1169</v>
      </c>
      <c r="E4726" t="s">
        <v>14</v>
      </c>
      <c r="F4726" t="s">
        <v>66</v>
      </c>
      <c r="G4726" s="7">
        <v>4</v>
      </c>
      <c r="H4726" s="3">
        <v>320.75</v>
      </c>
      <c r="I4726">
        <v>0.19</v>
      </c>
      <c r="J4726" s="17" t="str" cm="1">
        <f t="array" ref="J4726">_xlfn.IFS(I4726&lt;=0.09,"&lt;0,1%",I4726&lt;=0.19,"&lt;0,2%",I4726&lt;=0.29,"&lt;0,3%",I4726&lt;=39,"&lt;0,4%")</f>
        <v>&lt;0,2%</v>
      </c>
      <c r="K4726" t="s">
        <v>15</v>
      </c>
      <c r="L4726" s="7">
        <v>1</v>
      </c>
      <c r="M4726" s="7" t="str" cm="1">
        <f t="array" ref="M4726">_xlfn.IFS(L4726&lt;1,"Very Fast",L4726&lt;3,"Fast",L4726&lt;5,"Normal",L4726&lt;=7,"Slow",L4726&gt;=8,"Very Slow")</f>
        <v>Fast</v>
      </c>
      <c r="N4726" s="5">
        <v>1.3</v>
      </c>
      <c r="O4726" t="str" cm="1">
        <f t="array" ref="O4726">_xlfn.IFS(N4726&lt;2,"Very Poor",N4726&lt;3,"Poor",N4726&lt;4,"Average",N4726&lt;4.5,"Good",N4726&lt;=5,"Excellent")</f>
        <v>Very Poor</v>
      </c>
      <c r="P4726" s="12">
        <v>1039.23</v>
      </c>
    </row>
    <row r="4727" spans="1:16" x14ac:dyDescent="0.35">
      <c r="A4727">
        <v>14726</v>
      </c>
      <c r="B4727" s="15">
        <v>49287</v>
      </c>
      <c r="C4727" s="7">
        <f t="shared" si="73"/>
        <v>2034</v>
      </c>
      <c r="D4727">
        <v>1123</v>
      </c>
      <c r="E4727" t="s">
        <v>18</v>
      </c>
      <c r="F4727" t="s">
        <v>69</v>
      </c>
      <c r="G4727" s="7">
        <v>1</v>
      </c>
      <c r="H4727" s="3">
        <v>216.8</v>
      </c>
      <c r="I4727">
        <v>7.0000000000000007E-2</v>
      </c>
      <c r="J4727" s="17" t="str" cm="1">
        <f t="array" ref="J4727">_xlfn.IFS(I4727&lt;=0.09,"&lt;0,1%",I4727&lt;=0.19,"&lt;0,2%",I4727&lt;=0.29,"&lt;0,3%",I4727&lt;=39,"&lt;0,4%")</f>
        <v>&lt;0,1%</v>
      </c>
      <c r="K4727" t="s">
        <v>17</v>
      </c>
      <c r="L4727" s="7">
        <v>7</v>
      </c>
      <c r="M4727" s="7" t="str" cm="1">
        <f t="array" ref="M4727">_xlfn.IFS(L4727&lt;1,"Very Fast",L4727&lt;3,"Fast",L4727&lt;5,"Normal",L4727&lt;=7,"Slow",L4727&gt;=8,"Very Slow")</f>
        <v>Slow</v>
      </c>
      <c r="N4727" s="5">
        <v>3.5</v>
      </c>
      <c r="O4727" t="str" cm="1">
        <f t="array" ref="O4727">_xlfn.IFS(N4727&lt;2,"Very Poor",N4727&lt;3,"Poor",N4727&lt;4,"Average",N4727&lt;4.5,"Good",N4727&lt;=5,"Excellent")</f>
        <v>Average</v>
      </c>
      <c r="P4727" s="12">
        <v>201.62</v>
      </c>
    </row>
    <row r="4728" spans="1:16" x14ac:dyDescent="0.35">
      <c r="A4728">
        <v>14727</v>
      </c>
      <c r="B4728" s="15">
        <v>49288</v>
      </c>
      <c r="C4728" s="7">
        <f t="shared" si="73"/>
        <v>2034</v>
      </c>
      <c r="D4728">
        <v>1868</v>
      </c>
      <c r="E4728" t="s">
        <v>11</v>
      </c>
      <c r="F4728" t="s">
        <v>69</v>
      </c>
      <c r="G4728" s="7">
        <v>7</v>
      </c>
      <c r="H4728" s="3">
        <v>76.31</v>
      </c>
      <c r="I4728">
        <v>0.01</v>
      </c>
      <c r="J4728" s="17" t="str" cm="1">
        <f t="array" ref="J4728">_xlfn.IFS(I4728&lt;=0.09,"&lt;0,1%",I4728&lt;=0.19,"&lt;0,2%",I4728&lt;=0.29,"&lt;0,3%",I4728&lt;=39,"&lt;0,4%")</f>
        <v>&lt;0,1%</v>
      </c>
      <c r="K4728" t="s">
        <v>15</v>
      </c>
      <c r="L4728" s="7">
        <v>9</v>
      </c>
      <c r="M4728" s="7" t="str" cm="1">
        <f t="array" ref="M4728">_xlfn.IFS(L4728&lt;1,"Very Fast",L4728&lt;3,"Fast",L4728&lt;5,"Normal",L4728&lt;=7,"Slow",L4728&gt;=8,"Very Slow")</f>
        <v>Very Slow</v>
      </c>
      <c r="N4728" s="5">
        <v>4.0999999999999996</v>
      </c>
      <c r="O4728" t="str" cm="1">
        <f t="array" ref="O4728">_xlfn.IFS(N4728&lt;2,"Very Poor",N4728&lt;3,"Poor",N4728&lt;4,"Average",N4728&lt;4.5,"Good",N4728&lt;=5,"Excellent")</f>
        <v>Good</v>
      </c>
      <c r="P4728" s="12">
        <v>528.83000000000004</v>
      </c>
    </row>
    <row r="4729" spans="1:16" x14ac:dyDescent="0.35">
      <c r="A4729">
        <v>14728</v>
      </c>
      <c r="B4729" s="15">
        <v>49289</v>
      </c>
      <c r="C4729" s="7">
        <f t="shared" si="73"/>
        <v>2034</v>
      </c>
      <c r="D4729">
        <v>1034</v>
      </c>
      <c r="E4729" t="s">
        <v>18</v>
      </c>
      <c r="F4729" t="s">
        <v>68</v>
      </c>
      <c r="G4729" s="7">
        <v>1</v>
      </c>
      <c r="H4729" s="3">
        <v>575.6</v>
      </c>
      <c r="I4729">
        <v>0.25</v>
      </c>
      <c r="J4729" s="17" t="str" cm="1">
        <f t="array" ref="J4729">_xlfn.IFS(I4729&lt;=0.09,"&lt;0,1%",I4729&lt;=0.19,"&lt;0,2%",I4729&lt;=0.29,"&lt;0,3%",I4729&lt;=39,"&lt;0,4%")</f>
        <v>&lt;0,3%</v>
      </c>
      <c r="K4729" t="s">
        <v>15</v>
      </c>
      <c r="L4729" s="7">
        <v>10</v>
      </c>
      <c r="M4729" s="7" t="str" cm="1">
        <f t="array" ref="M4729">_xlfn.IFS(L4729&lt;1,"Very Fast",L4729&lt;3,"Fast",L4729&lt;5,"Normal",L4729&lt;=7,"Slow",L4729&gt;=8,"Very Slow")</f>
        <v>Very Slow</v>
      </c>
      <c r="N4729" s="5">
        <v>2.2000000000000002</v>
      </c>
      <c r="O4729" t="str" cm="1">
        <f t="array" ref="O4729">_xlfn.IFS(N4729&lt;2,"Very Poor",N4729&lt;3,"Poor",N4729&lt;4,"Average",N4729&lt;4.5,"Good",N4729&lt;=5,"Excellent")</f>
        <v>Poor</v>
      </c>
      <c r="P4729" s="12">
        <v>431.7</v>
      </c>
    </row>
    <row r="4730" spans="1:16" x14ac:dyDescent="0.35">
      <c r="A4730">
        <v>14729</v>
      </c>
      <c r="B4730" s="15">
        <v>49290</v>
      </c>
      <c r="C4730" s="7">
        <f t="shared" si="73"/>
        <v>2034</v>
      </c>
      <c r="D4730">
        <v>1086</v>
      </c>
      <c r="E4730" t="s">
        <v>14</v>
      </c>
      <c r="F4730" t="s">
        <v>69</v>
      </c>
      <c r="G4730" s="7">
        <v>7</v>
      </c>
      <c r="H4730" s="3">
        <v>514.98</v>
      </c>
      <c r="I4730">
        <v>0.01</v>
      </c>
      <c r="J4730" s="17" t="str" cm="1">
        <f t="array" ref="J4730">_xlfn.IFS(I4730&lt;=0.09,"&lt;0,1%",I4730&lt;=0.19,"&lt;0,2%",I4730&lt;=0.29,"&lt;0,3%",I4730&lt;=39,"&lt;0,4%")</f>
        <v>&lt;0,1%</v>
      </c>
      <c r="K4730" t="s">
        <v>15</v>
      </c>
      <c r="L4730" s="7">
        <v>1</v>
      </c>
      <c r="M4730" s="7" t="str" cm="1">
        <f t="array" ref="M4730">_xlfn.IFS(L4730&lt;1,"Very Fast",L4730&lt;3,"Fast",L4730&lt;5,"Normal",L4730&lt;=7,"Slow",L4730&gt;=8,"Very Slow")</f>
        <v>Fast</v>
      </c>
      <c r="N4730" s="5">
        <v>3.8</v>
      </c>
      <c r="O4730" t="str" cm="1">
        <f t="array" ref="O4730">_xlfn.IFS(N4730&lt;2,"Very Poor",N4730&lt;3,"Poor",N4730&lt;4,"Average",N4730&lt;4.5,"Good",N4730&lt;=5,"Excellent")</f>
        <v>Average</v>
      </c>
      <c r="P4730" s="12">
        <v>3568.81</v>
      </c>
    </row>
    <row r="4731" spans="1:16" x14ac:dyDescent="0.35">
      <c r="A4731">
        <v>14730</v>
      </c>
      <c r="B4731" s="15">
        <v>49291</v>
      </c>
      <c r="C4731" s="7">
        <f t="shared" si="73"/>
        <v>2034</v>
      </c>
      <c r="D4731">
        <v>1645</v>
      </c>
      <c r="E4731" t="s">
        <v>14</v>
      </c>
      <c r="F4731" t="s">
        <v>69</v>
      </c>
      <c r="G4731" s="7">
        <v>2</v>
      </c>
      <c r="H4731" s="3">
        <v>60.92</v>
      </c>
      <c r="I4731">
        <v>0.34</v>
      </c>
      <c r="J4731" s="17" t="str" cm="1">
        <f t="array" ref="J4731">_xlfn.IFS(I4731&lt;=0.09,"&lt;0,1%",I4731&lt;=0.19,"&lt;0,2%",I4731&lt;=0.29,"&lt;0,3%",I4731&lt;=39,"&lt;0,4%")</f>
        <v>&lt;0,4%</v>
      </c>
      <c r="K4731" t="s">
        <v>15</v>
      </c>
      <c r="L4731" s="7">
        <v>10</v>
      </c>
      <c r="M4731" s="7" t="str" cm="1">
        <f t="array" ref="M4731">_xlfn.IFS(L4731&lt;1,"Very Fast",L4731&lt;3,"Fast",L4731&lt;5,"Normal",L4731&lt;=7,"Slow",L4731&gt;=8,"Very Slow")</f>
        <v>Very Slow</v>
      </c>
      <c r="N4731" s="5">
        <v>1.3</v>
      </c>
      <c r="O4731" t="str" cm="1">
        <f t="array" ref="O4731">_xlfn.IFS(N4731&lt;2,"Very Poor",N4731&lt;3,"Poor",N4731&lt;4,"Average",N4731&lt;4.5,"Good",N4731&lt;=5,"Excellent")</f>
        <v>Very Poor</v>
      </c>
      <c r="P4731" s="12">
        <v>80.41</v>
      </c>
    </row>
    <row r="4732" spans="1:16" x14ac:dyDescent="0.35">
      <c r="A4732">
        <v>14731</v>
      </c>
      <c r="B4732" s="15">
        <v>49292</v>
      </c>
      <c r="C4732" s="7">
        <f t="shared" si="73"/>
        <v>2034</v>
      </c>
      <c r="D4732">
        <v>1707</v>
      </c>
      <c r="E4732" t="s">
        <v>14</v>
      </c>
      <c r="F4732" t="s">
        <v>69</v>
      </c>
      <c r="G4732" s="7">
        <v>3</v>
      </c>
      <c r="H4732" s="3">
        <v>436.08</v>
      </c>
      <c r="I4732">
        <v>0.08</v>
      </c>
      <c r="J4732" s="17" t="str" cm="1">
        <f t="array" ref="J4732">_xlfn.IFS(I4732&lt;=0.09,"&lt;0,1%",I4732&lt;=0.19,"&lt;0,2%",I4732&lt;=0.29,"&lt;0,3%",I4732&lt;=39,"&lt;0,4%")</f>
        <v>&lt;0,1%</v>
      </c>
      <c r="K4732" t="s">
        <v>15</v>
      </c>
      <c r="L4732" s="7">
        <v>3</v>
      </c>
      <c r="M4732" s="7" t="str" cm="1">
        <f t="array" ref="M4732">_xlfn.IFS(L4732&lt;1,"Very Fast",L4732&lt;3,"Fast",L4732&lt;5,"Normal",L4732&lt;=7,"Slow",L4732&gt;=8,"Very Slow")</f>
        <v>Normal</v>
      </c>
      <c r="N4732" s="5">
        <v>2.4</v>
      </c>
      <c r="O4732" t="str" cm="1">
        <f t="array" ref="O4732">_xlfn.IFS(N4732&lt;2,"Very Poor",N4732&lt;3,"Poor",N4732&lt;4,"Average",N4732&lt;4.5,"Good",N4732&lt;=5,"Excellent")</f>
        <v>Poor</v>
      </c>
      <c r="P4732" s="12">
        <v>1203.58</v>
      </c>
    </row>
    <row r="4733" spans="1:16" x14ac:dyDescent="0.35">
      <c r="A4733">
        <v>14732</v>
      </c>
      <c r="B4733" s="15">
        <v>49293</v>
      </c>
      <c r="C4733" s="7">
        <f t="shared" si="73"/>
        <v>2034</v>
      </c>
      <c r="D4733">
        <v>1785</v>
      </c>
      <c r="E4733" t="s">
        <v>18</v>
      </c>
      <c r="F4733" t="s">
        <v>69</v>
      </c>
      <c r="G4733" s="7">
        <v>7</v>
      </c>
      <c r="H4733" s="3">
        <v>218.33</v>
      </c>
      <c r="I4733">
        <v>0.23</v>
      </c>
      <c r="J4733" s="17" t="str" cm="1">
        <f t="array" ref="J4733">_xlfn.IFS(I4733&lt;=0.09,"&lt;0,1%",I4733&lt;=0.19,"&lt;0,2%",I4733&lt;=0.29,"&lt;0,3%",I4733&lt;=39,"&lt;0,4%")</f>
        <v>&lt;0,3%</v>
      </c>
      <c r="K4733" t="s">
        <v>17</v>
      </c>
      <c r="L4733" s="7">
        <v>7</v>
      </c>
      <c r="M4733" s="7" t="str" cm="1">
        <f t="array" ref="M4733">_xlfn.IFS(L4733&lt;1,"Very Fast",L4733&lt;3,"Fast",L4733&lt;5,"Normal",L4733&lt;=7,"Slow",L4733&gt;=8,"Very Slow")</f>
        <v>Slow</v>
      </c>
      <c r="N4733" s="5">
        <v>2.9</v>
      </c>
      <c r="O4733" t="str" cm="1">
        <f t="array" ref="O4733">_xlfn.IFS(N4733&lt;2,"Very Poor",N4733&lt;3,"Poor",N4733&lt;4,"Average",N4733&lt;4.5,"Good",N4733&lt;=5,"Excellent")</f>
        <v>Poor</v>
      </c>
      <c r="P4733" s="12">
        <v>1176.8</v>
      </c>
    </row>
    <row r="4734" spans="1:16" x14ac:dyDescent="0.35">
      <c r="A4734">
        <v>14733</v>
      </c>
      <c r="B4734" s="15">
        <v>49294</v>
      </c>
      <c r="C4734" s="7">
        <f t="shared" si="73"/>
        <v>2034</v>
      </c>
      <c r="D4734">
        <v>1200</v>
      </c>
      <c r="E4734" t="s">
        <v>14</v>
      </c>
      <c r="F4734" t="s">
        <v>69</v>
      </c>
      <c r="G4734" s="7">
        <v>1</v>
      </c>
      <c r="H4734" s="3">
        <v>596.99</v>
      </c>
      <c r="I4734">
        <v>0.15</v>
      </c>
      <c r="J4734" s="17" t="str" cm="1">
        <f t="array" ref="J4734">_xlfn.IFS(I4734&lt;=0.09,"&lt;0,1%",I4734&lt;=0.19,"&lt;0,2%",I4734&lt;=0.29,"&lt;0,3%",I4734&lt;=39,"&lt;0,4%")</f>
        <v>&lt;0,2%</v>
      </c>
      <c r="K4734" t="s">
        <v>17</v>
      </c>
      <c r="L4734" s="7">
        <v>9</v>
      </c>
      <c r="M4734" s="7" t="str" cm="1">
        <f t="array" ref="M4734">_xlfn.IFS(L4734&lt;1,"Very Fast",L4734&lt;3,"Fast",L4734&lt;5,"Normal",L4734&lt;=7,"Slow",L4734&gt;=8,"Very Slow")</f>
        <v>Very Slow</v>
      </c>
      <c r="N4734" s="5">
        <v>4.0999999999999996</v>
      </c>
      <c r="O4734" t="str" cm="1">
        <f t="array" ref="O4734">_xlfn.IFS(N4734&lt;2,"Very Poor",N4734&lt;3,"Poor",N4734&lt;4,"Average",N4734&lt;4.5,"Good",N4734&lt;=5,"Excellent")</f>
        <v>Good</v>
      </c>
      <c r="P4734" s="12">
        <v>507.44</v>
      </c>
    </row>
    <row r="4735" spans="1:16" x14ac:dyDescent="0.35">
      <c r="A4735">
        <v>14734</v>
      </c>
      <c r="B4735" s="15">
        <v>49295</v>
      </c>
      <c r="C4735" s="7">
        <f t="shared" si="73"/>
        <v>2034</v>
      </c>
      <c r="D4735">
        <v>1368</v>
      </c>
      <c r="E4735" t="s">
        <v>18</v>
      </c>
      <c r="F4735" t="s">
        <v>68</v>
      </c>
      <c r="G4735" s="7">
        <v>3</v>
      </c>
      <c r="H4735" s="3">
        <v>191.9</v>
      </c>
      <c r="I4735">
        <v>0.02</v>
      </c>
      <c r="J4735" s="17" t="str" cm="1">
        <f t="array" ref="J4735">_xlfn.IFS(I4735&lt;=0.09,"&lt;0,1%",I4735&lt;=0.19,"&lt;0,2%",I4735&lt;=0.29,"&lt;0,3%",I4735&lt;=39,"&lt;0,4%")</f>
        <v>&lt;0,1%</v>
      </c>
      <c r="K4735" t="s">
        <v>17</v>
      </c>
      <c r="L4735" s="7">
        <v>1</v>
      </c>
      <c r="M4735" s="7" t="str" cm="1">
        <f t="array" ref="M4735">_xlfn.IFS(L4735&lt;1,"Very Fast",L4735&lt;3,"Fast",L4735&lt;5,"Normal",L4735&lt;=7,"Slow",L4735&gt;=8,"Very Slow")</f>
        <v>Fast</v>
      </c>
      <c r="N4735" s="5">
        <v>2.4</v>
      </c>
      <c r="O4735" t="str" cm="1">
        <f t="array" ref="O4735">_xlfn.IFS(N4735&lt;2,"Very Poor",N4735&lt;3,"Poor",N4735&lt;4,"Average",N4735&lt;4.5,"Good",N4735&lt;=5,"Excellent")</f>
        <v>Poor</v>
      </c>
      <c r="P4735" s="12">
        <v>564.19000000000005</v>
      </c>
    </row>
    <row r="4736" spans="1:16" x14ac:dyDescent="0.35">
      <c r="A4736">
        <v>14735</v>
      </c>
      <c r="B4736" s="15">
        <v>49296</v>
      </c>
      <c r="C4736" s="7">
        <f t="shared" si="73"/>
        <v>2034</v>
      </c>
      <c r="D4736">
        <v>1796</v>
      </c>
      <c r="E4736" t="s">
        <v>11</v>
      </c>
      <c r="F4736" t="s">
        <v>68</v>
      </c>
      <c r="G4736" s="7">
        <v>3</v>
      </c>
      <c r="H4736" s="3">
        <v>154.66</v>
      </c>
      <c r="I4736">
        <v>0.17</v>
      </c>
      <c r="J4736" s="17" t="str" cm="1">
        <f t="array" ref="J4736">_xlfn.IFS(I4736&lt;=0.09,"&lt;0,1%",I4736&lt;=0.19,"&lt;0,2%",I4736&lt;=0.29,"&lt;0,3%",I4736&lt;=39,"&lt;0,4%")</f>
        <v>&lt;0,2%</v>
      </c>
      <c r="K4736" t="s">
        <v>15</v>
      </c>
      <c r="L4736" s="7">
        <v>6</v>
      </c>
      <c r="M4736" s="7" t="str" cm="1">
        <f t="array" ref="M4736">_xlfn.IFS(L4736&lt;1,"Very Fast",L4736&lt;3,"Fast",L4736&lt;5,"Normal",L4736&lt;=7,"Slow",L4736&gt;=8,"Very Slow")</f>
        <v>Slow</v>
      </c>
      <c r="N4736" s="5">
        <v>2.8</v>
      </c>
      <c r="O4736" t="str" cm="1">
        <f t="array" ref="O4736">_xlfn.IFS(N4736&lt;2,"Very Poor",N4736&lt;3,"Poor",N4736&lt;4,"Average",N4736&lt;4.5,"Good",N4736&lt;=5,"Excellent")</f>
        <v>Poor</v>
      </c>
      <c r="P4736" s="12">
        <v>385.1</v>
      </c>
    </row>
    <row r="4737" spans="1:16" x14ac:dyDescent="0.35">
      <c r="A4737">
        <v>14736</v>
      </c>
      <c r="B4737" s="15">
        <v>49297</v>
      </c>
      <c r="C4737" s="7">
        <f t="shared" si="73"/>
        <v>2034</v>
      </c>
      <c r="D4737">
        <v>1076</v>
      </c>
      <c r="E4737" t="s">
        <v>18</v>
      </c>
      <c r="F4737" t="s">
        <v>66</v>
      </c>
      <c r="G4737" s="7">
        <v>5</v>
      </c>
      <c r="H4737" s="3">
        <v>347.22</v>
      </c>
      <c r="I4737">
        <v>0.18</v>
      </c>
      <c r="J4737" s="17" t="str" cm="1">
        <f t="array" ref="J4737">_xlfn.IFS(I4737&lt;=0.09,"&lt;0,1%",I4737&lt;=0.19,"&lt;0,2%",I4737&lt;=0.29,"&lt;0,3%",I4737&lt;=39,"&lt;0,4%")</f>
        <v>&lt;0,2%</v>
      </c>
      <c r="K4737" t="s">
        <v>15</v>
      </c>
      <c r="L4737" s="7">
        <v>11</v>
      </c>
      <c r="M4737" s="7" t="str" cm="1">
        <f t="array" ref="M4737">_xlfn.IFS(L4737&lt;1,"Very Fast",L4737&lt;3,"Fast",L4737&lt;5,"Normal",L4737&lt;=7,"Slow",L4737&gt;=8,"Very Slow")</f>
        <v>Very Slow</v>
      </c>
      <c r="N4737" s="5">
        <v>3.5</v>
      </c>
      <c r="O4737" t="str" cm="1">
        <f t="array" ref="O4737">_xlfn.IFS(N4737&lt;2,"Very Poor",N4737&lt;3,"Poor",N4737&lt;4,"Average",N4737&lt;4.5,"Good",N4737&lt;=5,"Excellent")</f>
        <v>Average</v>
      </c>
      <c r="P4737" s="12">
        <v>1423.6</v>
      </c>
    </row>
    <row r="4738" spans="1:16" x14ac:dyDescent="0.35">
      <c r="A4738">
        <v>14737</v>
      </c>
      <c r="B4738" s="15">
        <v>49298</v>
      </c>
      <c r="C4738" s="7">
        <f t="shared" si="73"/>
        <v>2034</v>
      </c>
      <c r="D4738">
        <v>1058</v>
      </c>
      <c r="E4738" t="s">
        <v>11</v>
      </c>
      <c r="F4738" t="s">
        <v>66</v>
      </c>
      <c r="G4738" s="7">
        <v>6</v>
      </c>
      <c r="H4738" s="3">
        <v>503.55</v>
      </c>
      <c r="I4738">
        <v>0.3</v>
      </c>
      <c r="J4738" s="17" t="str" cm="1">
        <f t="array" ref="J4738">_xlfn.IFS(I4738&lt;=0.09,"&lt;0,1%",I4738&lt;=0.19,"&lt;0,2%",I4738&lt;=0.29,"&lt;0,3%",I4738&lt;=39,"&lt;0,4%")</f>
        <v>&lt;0,4%</v>
      </c>
      <c r="K4738" t="s">
        <v>17</v>
      </c>
      <c r="L4738" s="7">
        <v>2</v>
      </c>
      <c r="M4738" s="7" t="str" cm="1">
        <f t="array" ref="M4738">_xlfn.IFS(L4738&lt;1,"Very Fast",L4738&lt;3,"Fast",L4738&lt;5,"Normal",L4738&lt;=7,"Slow",L4738&gt;=8,"Very Slow")</f>
        <v>Fast</v>
      </c>
      <c r="N4738" s="5">
        <v>3.5</v>
      </c>
      <c r="O4738" t="str" cm="1">
        <f t="array" ref="O4738">_xlfn.IFS(N4738&lt;2,"Very Poor",N4738&lt;3,"Poor",N4738&lt;4,"Average",N4738&lt;4.5,"Good",N4738&lt;=5,"Excellent")</f>
        <v>Average</v>
      </c>
      <c r="P4738" s="12">
        <v>2114.91</v>
      </c>
    </row>
    <row r="4739" spans="1:16" x14ac:dyDescent="0.35">
      <c r="A4739">
        <v>14738</v>
      </c>
      <c r="B4739" s="15">
        <v>49299</v>
      </c>
      <c r="C4739" s="7">
        <f t="shared" ref="C4739:C4802" si="74">YEAR(B4739)</f>
        <v>2034</v>
      </c>
      <c r="D4739">
        <v>1430</v>
      </c>
      <c r="E4739" t="s">
        <v>21</v>
      </c>
      <c r="F4739" t="s">
        <v>69</v>
      </c>
      <c r="G4739" s="7">
        <v>6</v>
      </c>
      <c r="H4739" s="3">
        <v>127.62</v>
      </c>
      <c r="I4739">
        <v>0.26</v>
      </c>
      <c r="J4739" s="17" t="str" cm="1">
        <f t="array" ref="J4739">_xlfn.IFS(I4739&lt;=0.09,"&lt;0,1%",I4739&lt;=0.19,"&lt;0,2%",I4739&lt;=0.29,"&lt;0,3%",I4739&lt;=39,"&lt;0,4%")</f>
        <v>&lt;0,3%</v>
      </c>
      <c r="K4739" t="s">
        <v>15</v>
      </c>
      <c r="L4739" s="7">
        <v>5</v>
      </c>
      <c r="M4739" s="7" t="str" cm="1">
        <f t="array" ref="M4739">_xlfn.IFS(L4739&lt;1,"Very Fast",L4739&lt;3,"Fast",L4739&lt;5,"Normal",L4739&lt;=7,"Slow",L4739&gt;=8,"Very Slow")</f>
        <v>Slow</v>
      </c>
      <c r="N4739" s="5">
        <v>3.1</v>
      </c>
      <c r="O4739" t="str" cm="1">
        <f t="array" ref="O4739">_xlfn.IFS(N4739&lt;2,"Very Poor",N4739&lt;3,"Poor",N4739&lt;4,"Average",N4739&lt;4.5,"Good",N4739&lt;=5,"Excellent")</f>
        <v>Average</v>
      </c>
      <c r="P4739" s="12">
        <v>566.63</v>
      </c>
    </row>
    <row r="4740" spans="1:16" x14ac:dyDescent="0.35">
      <c r="A4740">
        <v>14739</v>
      </c>
      <c r="B4740" s="15">
        <v>49300</v>
      </c>
      <c r="C4740" s="7">
        <f t="shared" si="74"/>
        <v>2034</v>
      </c>
      <c r="D4740">
        <v>1637</v>
      </c>
      <c r="E4740" t="s">
        <v>18</v>
      </c>
      <c r="F4740" t="s">
        <v>69</v>
      </c>
      <c r="G4740" s="7">
        <v>6</v>
      </c>
      <c r="H4740" s="3">
        <v>430</v>
      </c>
      <c r="I4740">
        <v>0.03</v>
      </c>
      <c r="J4740" s="17" t="str" cm="1">
        <f t="array" ref="J4740">_xlfn.IFS(I4740&lt;=0.09,"&lt;0,1%",I4740&lt;=0.19,"&lt;0,2%",I4740&lt;=0.29,"&lt;0,3%",I4740&lt;=39,"&lt;0,4%")</f>
        <v>&lt;0,1%</v>
      </c>
      <c r="K4740" t="s">
        <v>15</v>
      </c>
      <c r="L4740" s="7">
        <v>7</v>
      </c>
      <c r="M4740" s="7" t="str" cm="1">
        <f t="array" ref="M4740">_xlfn.IFS(L4740&lt;1,"Very Fast",L4740&lt;3,"Fast",L4740&lt;5,"Normal",L4740&lt;=7,"Slow",L4740&gt;=8,"Very Slow")</f>
        <v>Slow</v>
      </c>
      <c r="N4740" s="5">
        <v>2.2999999999999998</v>
      </c>
      <c r="O4740" t="str" cm="1">
        <f t="array" ref="O4740">_xlfn.IFS(N4740&lt;2,"Very Poor",N4740&lt;3,"Poor",N4740&lt;4,"Average",N4740&lt;4.5,"Good",N4740&lt;=5,"Excellent")</f>
        <v>Poor</v>
      </c>
      <c r="P4740" s="12">
        <v>2502.6</v>
      </c>
    </row>
    <row r="4741" spans="1:16" x14ac:dyDescent="0.35">
      <c r="A4741">
        <v>14740</v>
      </c>
      <c r="B4741" s="15">
        <v>49301</v>
      </c>
      <c r="C4741" s="7">
        <f t="shared" si="74"/>
        <v>2034</v>
      </c>
      <c r="D4741">
        <v>1499</v>
      </c>
      <c r="E4741" t="s">
        <v>21</v>
      </c>
      <c r="F4741" t="s">
        <v>69</v>
      </c>
      <c r="G4741" s="7">
        <v>3</v>
      </c>
      <c r="H4741" s="3">
        <v>50.92</v>
      </c>
      <c r="I4741">
        <v>7.0000000000000007E-2</v>
      </c>
      <c r="J4741" s="17" t="str" cm="1">
        <f t="array" ref="J4741">_xlfn.IFS(I4741&lt;=0.09,"&lt;0,1%",I4741&lt;=0.19,"&lt;0,2%",I4741&lt;=0.29,"&lt;0,3%",I4741&lt;=39,"&lt;0,4%")</f>
        <v>&lt;0,1%</v>
      </c>
      <c r="K4741" t="s">
        <v>15</v>
      </c>
      <c r="L4741" s="7">
        <v>7</v>
      </c>
      <c r="M4741" s="7" t="str" cm="1">
        <f t="array" ref="M4741">_xlfn.IFS(L4741&lt;1,"Very Fast",L4741&lt;3,"Fast",L4741&lt;5,"Normal",L4741&lt;=7,"Slow",L4741&gt;=8,"Very Slow")</f>
        <v>Slow</v>
      </c>
      <c r="N4741" s="5">
        <v>3.7</v>
      </c>
      <c r="O4741" t="str" cm="1">
        <f t="array" ref="O4741">_xlfn.IFS(N4741&lt;2,"Very Poor",N4741&lt;3,"Poor",N4741&lt;4,"Average",N4741&lt;4.5,"Good",N4741&lt;=5,"Excellent")</f>
        <v>Average</v>
      </c>
      <c r="P4741" s="12">
        <v>142.07</v>
      </c>
    </row>
    <row r="4742" spans="1:16" x14ac:dyDescent="0.35">
      <c r="A4742">
        <v>14741</v>
      </c>
      <c r="B4742" s="15">
        <v>49302</v>
      </c>
      <c r="C4742" s="7">
        <f t="shared" si="74"/>
        <v>2034</v>
      </c>
      <c r="D4742">
        <v>1912</v>
      </c>
      <c r="E4742" t="s">
        <v>18</v>
      </c>
      <c r="F4742" t="s">
        <v>66</v>
      </c>
      <c r="G4742" s="7">
        <v>5</v>
      </c>
      <c r="H4742" s="3">
        <v>552.58000000000004</v>
      </c>
      <c r="I4742">
        <v>0.11</v>
      </c>
      <c r="J4742" s="17" t="str" cm="1">
        <f t="array" ref="J4742">_xlfn.IFS(I4742&lt;=0.09,"&lt;0,1%",I4742&lt;=0.19,"&lt;0,2%",I4742&lt;=0.29,"&lt;0,3%",I4742&lt;=39,"&lt;0,4%")</f>
        <v>&lt;0,2%</v>
      </c>
      <c r="K4742" t="s">
        <v>15</v>
      </c>
      <c r="L4742" s="7">
        <v>10</v>
      </c>
      <c r="M4742" s="7" t="str" cm="1">
        <f t="array" ref="M4742">_xlfn.IFS(L4742&lt;1,"Very Fast",L4742&lt;3,"Fast",L4742&lt;5,"Normal",L4742&lt;=7,"Slow",L4742&gt;=8,"Very Slow")</f>
        <v>Very Slow</v>
      </c>
      <c r="N4742" s="5">
        <v>4.3</v>
      </c>
      <c r="O4742" t="str" cm="1">
        <f t="array" ref="O4742">_xlfn.IFS(N4742&lt;2,"Very Poor",N4742&lt;3,"Poor",N4742&lt;4,"Average",N4742&lt;4.5,"Good",N4742&lt;=5,"Excellent")</f>
        <v>Good</v>
      </c>
      <c r="P4742" s="12">
        <v>2458.98</v>
      </c>
    </row>
    <row r="4743" spans="1:16" x14ac:dyDescent="0.35">
      <c r="A4743">
        <v>14742</v>
      </c>
      <c r="B4743" s="15">
        <v>49303</v>
      </c>
      <c r="C4743" s="7">
        <f t="shared" si="74"/>
        <v>2034</v>
      </c>
      <c r="D4743">
        <v>1108</v>
      </c>
      <c r="E4743" t="s">
        <v>11</v>
      </c>
      <c r="F4743" t="s">
        <v>68</v>
      </c>
      <c r="G4743" s="7">
        <v>2</v>
      </c>
      <c r="H4743" s="3">
        <v>62.43</v>
      </c>
      <c r="I4743">
        <v>0.04</v>
      </c>
      <c r="J4743" s="17" t="str" cm="1">
        <f t="array" ref="J4743">_xlfn.IFS(I4743&lt;=0.09,"&lt;0,1%",I4743&lt;=0.19,"&lt;0,2%",I4743&lt;=0.29,"&lt;0,3%",I4743&lt;=39,"&lt;0,4%")</f>
        <v>&lt;0,1%</v>
      </c>
      <c r="K4743" t="s">
        <v>13</v>
      </c>
      <c r="L4743" s="7">
        <v>7</v>
      </c>
      <c r="M4743" s="7" t="str" cm="1">
        <f t="array" ref="M4743">_xlfn.IFS(L4743&lt;1,"Very Fast",L4743&lt;3,"Fast",L4743&lt;5,"Normal",L4743&lt;=7,"Slow",L4743&gt;=8,"Very Slow")</f>
        <v>Slow</v>
      </c>
      <c r="N4743" s="5">
        <v>1.6</v>
      </c>
      <c r="O4743" t="str" cm="1">
        <f t="array" ref="O4743">_xlfn.IFS(N4743&lt;2,"Very Poor",N4743&lt;3,"Poor",N4743&lt;4,"Average",N4743&lt;4.5,"Good",N4743&lt;=5,"Excellent")</f>
        <v>Very Poor</v>
      </c>
      <c r="P4743" s="12">
        <v>119.87</v>
      </c>
    </row>
    <row r="4744" spans="1:16" x14ac:dyDescent="0.35">
      <c r="A4744">
        <v>14743</v>
      </c>
      <c r="B4744" s="15">
        <v>49304</v>
      </c>
      <c r="C4744" s="7">
        <f t="shared" si="74"/>
        <v>2034</v>
      </c>
      <c r="D4744">
        <v>1735</v>
      </c>
      <c r="E4744" t="s">
        <v>14</v>
      </c>
      <c r="F4744" t="s">
        <v>66</v>
      </c>
      <c r="G4744" s="7">
        <v>2</v>
      </c>
      <c r="H4744" s="3">
        <v>549.83000000000004</v>
      </c>
      <c r="I4744">
        <v>0.16</v>
      </c>
      <c r="J4744" s="17" t="str" cm="1">
        <f t="array" ref="J4744">_xlfn.IFS(I4744&lt;=0.09,"&lt;0,1%",I4744&lt;=0.19,"&lt;0,2%",I4744&lt;=0.29,"&lt;0,3%",I4744&lt;=39,"&lt;0,4%")</f>
        <v>&lt;0,2%</v>
      </c>
      <c r="K4744" t="s">
        <v>17</v>
      </c>
      <c r="L4744" s="7">
        <v>4</v>
      </c>
      <c r="M4744" s="7" t="str" cm="1">
        <f t="array" ref="M4744">_xlfn.IFS(L4744&lt;1,"Very Fast",L4744&lt;3,"Fast",L4744&lt;5,"Normal",L4744&lt;=7,"Slow",L4744&gt;=8,"Very Slow")</f>
        <v>Normal</v>
      </c>
      <c r="N4744" s="5">
        <v>2.4</v>
      </c>
      <c r="O4744" t="str" cm="1">
        <f t="array" ref="O4744">_xlfn.IFS(N4744&lt;2,"Very Poor",N4744&lt;3,"Poor",N4744&lt;4,"Average",N4744&lt;4.5,"Good",N4744&lt;=5,"Excellent")</f>
        <v>Poor</v>
      </c>
      <c r="P4744" s="12">
        <v>923.71</v>
      </c>
    </row>
    <row r="4745" spans="1:16" x14ac:dyDescent="0.35">
      <c r="A4745">
        <v>14744</v>
      </c>
      <c r="B4745" s="15">
        <v>49305</v>
      </c>
      <c r="C4745" s="7">
        <f t="shared" si="74"/>
        <v>2034</v>
      </c>
      <c r="D4745">
        <v>1277</v>
      </c>
      <c r="E4745" t="s">
        <v>18</v>
      </c>
      <c r="F4745" t="s">
        <v>69</v>
      </c>
      <c r="G4745" s="7">
        <v>6</v>
      </c>
      <c r="H4745" s="3">
        <v>302.12</v>
      </c>
      <c r="I4745">
        <v>0.34</v>
      </c>
      <c r="J4745" s="17" t="str" cm="1">
        <f t="array" ref="J4745">_xlfn.IFS(I4745&lt;=0.09,"&lt;0,1%",I4745&lt;=0.19,"&lt;0,2%",I4745&lt;=0.29,"&lt;0,3%",I4745&lt;=39,"&lt;0,4%")</f>
        <v>&lt;0,4%</v>
      </c>
      <c r="K4745" t="s">
        <v>15</v>
      </c>
      <c r="L4745" s="7">
        <v>6</v>
      </c>
      <c r="M4745" s="7" t="str" cm="1">
        <f t="array" ref="M4745">_xlfn.IFS(L4745&lt;1,"Very Fast",L4745&lt;3,"Fast",L4745&lt;5,"Normal",L4745&lt;=7,"Slow",L4745&gt;=8,"Very Slow")</f>
        <v>Slow</v>
      </c>
      <c r="N4745" s="5">
        <v>3.7</v>
      </c>
      <c r="O4745" t="str" cm="1">
        <f t="array" ref="O4745">_xlfn.IFS(N4745&lt;2,"Very Poor",N4745&lt;3,"Poor",N4745&lt;4,"Average",N4745&lt;4.5,"Good",N4745&lt;=5,"Excellent")</f>
        <v>Average</v>
      </c>
      <c r="P4745" s="12">
        <v>1196.4000000000001</v>
      </c>
    </row>
    <row r="4746" spans="1:16" x14ac:dyDescent="0.35">
      <c r="A4746">
        <v>14745</v>
      </c>
      <c r="B4746" s="15">
        <v>49306</v>
      </c>
      <c r="C4746" s="7">
        <f t="shared" si="74"/>
        <v>2034</v>
      </c>
      <c r="D4746">
        <v>1067</v>
      </c>
      <c r="E4746" t="s">
        <v>14</v>
      </c>
      <c r="F4746" t="s">
        <v>66</v>
      </c>
      <c r="G4746" s="7">
        <v>2</v>
      </c>
      <c r="H4746" s="3">
        <v>277.13</v>
      </c>
      <c r="I4746">
        <v>0.18</v>
      </c>
      <c r="J4746" s="17" t="str" cm="1">
        <f t="array" ref="J4746">_xlfn.IFS(I4746&lt;=0.09,"&lt;0,1%",I4746&lt;=0.19,"&lt;0,2%",I4746&lt;=0.29,"&lt;0,3%",I4746&lt;=39,"&lt;0,4%")</f>
        <v>&lt;0,2%</v>
      </c>
      <c r="K4746" t="s">
        <v>17</v>
      </c>
      <c r="L4746" s="7">
        <v>11</v>
      </c>
      <c r="M4746" s="7" t="str" cm="1">
        <f t="array" ref="M4746">_xlfn.IFS(L4746&lt;1,"Very Fast",L4746&lt;3,"Fast",L4746&lt;5,"Normal",L4746&lt;=7,"Slow",L4746&gt;=8,"Very Slow")</f>
        <v>Very Slow</v>
      </c>
      <c r="N4746" s="5">
        <v>4</v>
      </c>
      <c r="O4746" t="str" cm="1">
        <f t="array" ref="O4746">_xlfn.IFS(N4746&lt;2,"Very Poor",N4746&lt;3,"Poor",N4746&lt;4,"Average",N4746&lt;4.5,"Good",N4746&lt;=5,"Excellent")</f>
        <v>Good</v>
      </c>
      <c r="P4746" s="12">
        <v>454.49</v>
      </c>
    </row>
    <row r="4747" spans="1:16" x14ac:dyDescent="0.35">
      <c r="A4747">
        <v>14746</v>
      </c>
      <c r="B4747" s="15">
        <v>49307</v>
      </c>
      <c r="C4747" s="7">
        <f t="shared" si="74"/>
        <v>2034</v>
      </c>
      <c r="D4747">
        <v>1068</v>
      </c>
      <c r="E4747" t="s">
        <v>18</v>
      </c>
      <c r="F4747" t="s">
        <v>69</v>
      </c>
      <c r="G4747" s="7">
        <v>5</v>
      </c>
      <c r="H4747" s="3">
        <v>584.38</v>
      </c>
      <c r="I4747">
        <v>0.26</v>
      </c>
      <c r="J4747" s="17" t="str" cm="1">
        <f t="array" ref="J4747">_xlfn.IFS(I4747&lt;=0.09,"&lt;0,1%",I4747&lt;=0.19,"&lt;0,2%",I4747&lt;=0.29,"&lt;0,3%",I4747&lt;=39,"&lt;0,4%")</f>
        <v>&lt;0,3%</v>
      </c>
      <c r="K4747" t="s">
        <v>15</v>
      </c>
      <c r="L4747" s="7">
        <v>10</v>
      </c>
      <c r="M4747" s="7" t="str" cm="1">
        <f t="array" ref="M4747">_xlfn.IFS(L4747&lt;1,"Very Fast",L4747&lt;3,"Fast",L4747&lt;5,"Normal",L4747&lt;=7,"Slow",L4747&gt;=8,"Very Slow")</f>
        <v>Very Slow</v>
      </c>
      <c r="N4747" s="5">
        <v>4.0999999999999996</v>
      </c>
      <c r="O4747" t="str" cm="1">
        <f t="array" ref="O4747">_xlfn.IFS(N4747&lt;2,"Very Poor",N4747&lt;3,"Poor",N4747&lt;4,"Average",N4747&lt;4.5,"Good",N4747&lt;=5,"Excellent")</f>
        <v>Good</v>
      </c>
      <c r="P4747" s="12">
        <v>2162.21</v>
      </c>
    </row>
    <row r="4748" spans="1:16" x14ac:dyDescent="0.35">
      <c r="A4748">
        <v>14747</v>
      </c>
      <c r="B4748" s="15">
        <v>49308</v>
      </c>
      <c r="C4748" s="7">
        <f t="shared" si="74"/>
        <v>2034</v>
      </c>
      <c r="D4748">
        <v>1164</v>
      </c>
      <c r="E4748" t="s">
        <v>11</v>
      </c>
      <c r="F4748" t="s">
        <v>69</v>
      </c>
      <c r="G4748" s="7">
        <v>6</v>
      </c>
      <c r="H4748" s="3">
        <v>594.37</v>
      </c>
      <c r="I4748">
        <v>0.24</v>
      </c>
      <c r="J4748" s="17" t="str" cm="1">
        <f t="array" ref="J4748">_xlfn.IFS(I4748&lt;=0.09,"&lt;0,1%",I4748&lt;=0.19,"&lt;0,2%",I4748&lt;=0.29,"&lt;0,3%",I4748&lt;=39,"&lt;0,4%")</f>
        <v>&lt;0,3%</v>
      </c>
      <c r="K4748" t="s">
        <v>15</v>
      </c>
      <c r="L4748" s="7">
        <v>6</v>
      </c>
      <c r="M4748" s="7" t="str" cm="1">
        <f t="array" ref="M4748">_xlfn.IFS(L4748&lt;1,"Very Fast",L4748&lt;3,"Fast",L4748&lt;5,"Normal",L4748&lt;=7,"Slow",L4748&gt;=8,"Very Slow")</f>
        <v>Slow</v>
      </c>
      <c r="N4748" s="5">
        <v>3.6</v>
      </c>
      <c r="O4748" t="str" cm="1">
        <f t="array" ref="O4748">_xlfn.IFS(N4748&lt;2,"Very Poor",N4748&lt;3,"Poor",N4748&lt;4,"Average",N4748&lt;4.5,"Good",N4748&lt;=5,"Excellent")</f>
        <v>Average</v>
      </c>
      <c r="P4748" s="12">
        <v>2710.33</v>
      </c>
    </row>
    <row r="4749" spans="1:16" x14ac:dyDescent="0.35">
      <c r="A4749">
        <v>14748</v>
      </c>
      <c r="B4749" s="15">
        <v>49309</v>
      </c>
      <c r="C4749" s="7">
        <f t="shared" si="74"/>
        <v>2034</v>
      </c>
      <c r="D4749">
        <v>1488</v>
      </c>
      <c r="E4749" t="s">
        <v>18</v>
      </c>
      <c r="F4749" t="s">
        <v>69</v>
      </c>
      <c r="G4749" s="7">
        <v>7</v>
      </c>
      <c r="H4749" s="3">
        <v>395.35</v>
      </c>
      <c r="I4749">
        <v>0.3</v>
      </c>
      <c r="J4749" s="17" t="str" cm="1">
        <f t="array" ref="J4749">_xlfn.IFS(I4749&lt;=0.09,"&lt;0,1%",I4749&lt;=0.19,"&lt;0,2%",I4749&lt;=0.29,"&lt;0,3%",I4749&lt;=39,"&lt;0,4%")</f>
        <v>&lt;0,4%</v>
      </c>
      <c r="K4749" t="s">
        <v>15</v>
      </c>
      <c r="L4749" s="7">
        <v>7</v>
      </c>
      <c r="M4749" s="7" t="str" cm="1">
        <f t="array" ref="M4749">_xlfn.IFS(L4749&lt;1,"Very Fast",L4749&lt;3,"Fast",L4749&lt;5,"Normal",L4749&lt;=7,"Slow",L4749&gt;=8,"Very Slow")</f>
        <v>Slow</v>
      </c>
      <c r="N4749" s="5">
        <v>2.9</v>
      </c>
      <c r="O4749" t="str" cm="1">
        <f t="array" ref="O4749">_xlfn.IFS(N4749&lt;2,"Very Poor",N4749&lt;3,"Poor",N4749&lt;4,"Average",N4749&lt;4.5,"Good",N4749&lt;=5,"Excellent")</f>
        <v>Poor</v>
      </c>
      <c r="P4749" s="12">
        <v>1937.22</v>
      </c>
    </row>
    <row r="4750" spans="1:16" x14ac:dyDescent="0.35">
      <c r="A4750">
        <v>14749</v>
      </c>
      <c r="B4750" s="15">
        <v>49310</v>
      </c>
      <c r="C4750" s="7">
        <f t="shared" si="74"/>
        <v>2035</v>
      </c>
      <c r="D4750">
        <v>1304</v>
      </c>
      <c r="E4750" t="s">
        <v>21</v>
      </c>
      <c r="F4750" t="s">
        <v>69</v>
      </c>
      <c r="G4750" s="7">
        <v>7</v>
      </c>
      <c r="H4750" s="3">
        <v>89.36</v>
      </c>
      <c r="I4750">
        <v>0.08</v>
      </c>
      <c r="J4750" s="17" t="str" cm="1">
        <f t="array" ref="J4750">_xlfn.IFS(I4750&lt;=0.09,"&lt;0,1%",I4750&lt;=0.19,"&lt;0,2%",I4750&lt;=0.29,"&lt;0,3%",I4750&lt;=39,"&lt;0,4%")</f>
        <v>&lt;0,1%</v>
      </c>
      <c r="K4750" t="s">
        <v>17</v>
      </c>
      <c r="L4750" s="7">
        <v>9</v>
      </c>
      <c r="M4750" s="7" t="str" cm="1">
        <f t="array" ref="M4750">_xlfn.IFS(L4750&lt;1,"Very Fast",L4750&lt;3,"Fast",L4750&lt;5,"Normal",L4750&lt;=7,"Slow",L4750&gt;=8,"Very Slow")</f>
        <v>Very Slow</v>
      </c>
      <c r="N4750" s="5">
        <v>3.6</v>
      </c>
      <c r="O4750" t="str" cm="1">
        <f t="array" ref="O4750">_xlfn.IFS(N4750&lt;2,"Very Poor",N4750&lt;3,"Poor",N4750&lt;4,"Average",N4750&lt;4.5,"Good",N4750&lt;=5,"Excellent")</f>
        <v>Average</v>
      </c>
      <c r="P4750" s="12">
        <v>575.48</v>
      </c>
    </row>
    <row r="4751" spans="1:16" x14ac:dyDescent="0.35">
      <c r="A4751">
        <v>14750</v>
      </c>
      <c r="B4751" s="15">
        <v>49311</v>
      </c>
      <c r="C4751" s="7">
        <f t="shared" si="74"/>
        <v>2035</v>
      </c>
      <c r="D4751">
        <v>1908</v>
      </c>
      <c r="E4751" t="s">
        <v>14</v>
      </c>
      <c r="F4751" t="s">
        <v>66</v>
      </c>
      <c r="G4751" s="7">
        <v>5</v>
      </c>
      <c r="H4751" s="3">
        <v>311.11</v>
      </c>
      <c r="I4751">
        <v>0.26</v>
      </c>
      <c r="J4751" s="17" t="str" cm="1">
        <f t="array" ref="J4751">_xlfn.IFS(I4751&lt;=0.09,"&lt;0,1%",I4751&lt;=0.19,"&lt;0,2%",I4751&lt;=0.29,"&lt;0,3%",I4751&lt;=39,"&lt;0,4%")</f>
        <v>&lt;0,3%</v>
      </c>
      <c r="K4751" t="s">
        <v>15</v>
      </c>
      <c r="L4751" s="7">
        <v>6</v>
      </c>
      <c r="M4751" s="7" t="str" cm="1">
        <f t="array" ref="M4751">_xlfn.IFS(L4751&lt;1,"Very Fast",L4751&lt;3,"Fast",L4751&lt;5,"Normal",L4751&lt;=7,"Slow",L4751&gt;=8,"Very Slow")</f>
        <v>Slow</v>
      </c>
      <c r="N4751" s="5">
        <v>1.5</v>
      </c>
      <c r="O4751" t="str" cm="1">
        <f t="array" ref="O4751">_xlfn.IFS(N4751&lt;2,"Very Poor",N4751&lt;3,"Poor",N4751&lt;4,"Average",N4751&lt;4.5,"Good",N4751&lt;=5,"Excellent")</f>
        <v>Very Poor</v>
      </c>
      <c r="P4751" s="12">
        <v>1151.1099999999999</v>
      </c>
    </row>
    <row r="4752" spans="1:16" x14ac:dyDescent="0.35">
      <c r="A4752">
        <v>14751</v>
      </c>
      <c r="B4752" s="15">
        <v>49312</v>
      </c>
      <c r="C4752" s="7">
        <f t="shared" si="74"/>
        <v>2035</v>
      </c>
      <c r="D4752">
        <v>1673</v>
      </c>
      <c r="E4752" t="s">
        <v>11</v>
      </c>
      <c r="F4752" t="s">
        <v>69</v>
      </c>
      <c r="G4752" s="7">
        <v>2</v>
      </c>
      <c r="H4752" s="3">
        <v>324.56</v>
      </c>
      <c r="I4752">
        <v>0.31</v>
      </c>
      <c r="J4752" s="17" t="str" cm="1">
        <f t="array" ref="J4752">_xlfn.IFS(I4752&lt;=0.09,"&lt;0,1%",I4752&lt;=0.19,"&lt;0,2%",I4752&lt;=0.29,"&lt;0,3%",I4752&lt;=39,"&lt;0,4%")</f>
        <v>&lt;0,4%</v>
      </c>
      <c r="K4752" t="s">
        <v>15</v>
      </c>
      <c r="L4752" s="7">
        <v>10</v>
      </c>
      <c r="M4752" s="7" t="str" cm="1">
        <f t="array" ref="M4752">_xlfn.IFS(L4752&lt;1,"Very Fast",L4752&lt;3,"Fast",L4752&lt;5,"Normal",L4752&lt;=7,"Slow",L4752&gt;=8,"Very Slow")</f>
        <v>Very Slow</v>
      </c>
      <c r="N4752" s="5">
        <v>1.8</v>
      </c>
      <c r="O4752" t="str" cm="1">
        <f t="array" ref="O4752">_xlfn.IFS(N4752&lt;2,"Very Poor",N4752&lt;3,"Poor",N4752&lt;4,"Average",N4752&lt;4.5,"Good",N4752&lt;=5,"Excellent")</f>
        <v>Very Poor</v>
      </c>
      <c r="P4752" s="12">
        <v>447.89</v>
      </c>
    </row>
    <row r="4753" spans="1:16" x14ac:dyDescent="0.35">
      <c r="A4753">
        <v>14752</v>
      </c>
      <c r="B4753" s="15">
        <v>49313</v>
      </c>
      <c r="C4753" s="7">
        <f t="shared" si="74"/>
        <v>2035</v>
      </c>
      <c r="D4753">
        <v>1364</v>
      </c>
      <c r="E4753" t="s">
        <v>18</v>
      </c>
      <c r="F4753" t="s">
        <v>69</v>
      </c>
      <c r="G4753" s="7">
        <v>6</v>
      </c>
      <c r="H4753" s="3">
        <v>315.95</v>
      </c>
      <c r="I4753">
        <v>0.06</v>
      </c>
      <c r="J4753" s="17" t="str" cm="1">
        <f t="array" ref="J4753">_xlfn.IFS(I4753&lt;=0.09,"&lt;0,1%",I4753&lt;=0.19,"&lt;0,2%",I4753&lt;=0.29,"&lt;0,3%",I4753&lt;=39,"&lt;0,4%")</f>
        <v>&lt;0,1%</v>
      </c>
      <c r="K4753" t="s">
        <v>15</v>
      </c>
      <c r="L4753" s="7">
        <v>1</v>
      </c>
      <c r="M4753" s="7" t="str" cm="1">
        <f t="array" ref="M4753">_xlfn.IFS(L4753&lt;1,"Very Fast",L4753&lt;3,"Fast",L4753&lt;5,"Normal",L4753&lt;=7,"Slow",L4753&gt;=8,"Very Slow")</f>
        <v>Fast</v>
      </c>
      <c r="N4753" s="5">
        <v>4.7</v>
      </c>
      <c r="O4753" t="str" cm="1">
        <f t="array" ref="O4753">_xlfn.IFS(N4753&lt;2,"Very Poor",N4753&lt;3,"Poor",N4753&lt;4,"Average",N4753&lt;4.5,"Good",N4753&lt;=5,"Excellent")</f>
        <v>Excellent</v>
      </c>
      <c r="P4753" s="12">
        <v>1781.96</v>
      </c>
    </row>
    <row r="4754" spans="1:16" x14ac:dyDescent="0.35">
      <c r="A4754">
        <v>14753</v>
      </c>
      <c r="B4754" s="15">
        <v>49314</v>
      </c>
      <c r="C4754" s="7">
        <f t="shared" si="74"/>
        <v>2035</v>
      </c>
      <c r="D4754">
        <v>1853</v>
      </c>
      <c r="E4754" t="s">
        <v>14</v>
      </c>
      <c r="F4754" t="s">
        <v>69</v>
      </c>
      <c r="G4754" s="7">
        <v>7</v>
      </c>
      <c r="H4754" s="3">
        <v>348.15</v>
      </c>
      <c r="I4754">
        <v>0.12</v>
      </c>
      <c r="J4754" s="17" t="str" cm="1">
        <f t="array" ref="J4754">_xlfn.IFS(I4754&lt;=0.09,"&lt;0,1%",I4754&lt;=0.19,"&lt;0,2%",I4754&lt;=0.29,"&lt;0,3%",I4754&lt;=39,"&lt;0,4%")</f>
        <v>&lt;0,2%</v>
      </c>
      <c r="K4754" t="s">
        <v>15</v>
      </c>
      <c r="L4754" s="7">
        <v>8</v>
      </c>
      <c r="M4754" s="7" t="str" cm="1">
        <f t="array" ref="M4754">_xlfn.IFS(L4754&lt;1,"Very Fast",L4754&lt;3,"Fast",L4754&lt;5,"Normal",L4754&lt;=7,"Slow",L4754&gt;=8,"Very Slow")</f>
        <v>Very Slow</v>
      </c>
      <c r="N4754" s="5">
        <v>4.7</v>
      </c>
      <c r="O4754" t="str" cm="1">
        <f t="array" ref="O4754">_xlfn.IFS(N4754&lt;2,"Very Poor",N4754&lt;3,"Poor",N4754&lt;4,"Average",N4754&lt;4.5,"Good",N4754&lt;=5,"Excellent")</f>
        <v>Excellent</v>
      </c>
      <c r="P4754" s="12">
        <v>2144.6</v>
      </c>
    </row>
    <row r="4755" spans="1:16" x14ac:dyDescent="0.35">
      <c r="A4755">
        <v>14754</v>
      </c>
      <c r="B4755" s="15">
        <v>49315</v>
      </c>
      <c r="C4755" s="7">
        <f t="shared" si="74"/>
        <v>2035</v>
      </c>
      <c r="D4755">
        <v>1820</v>
      </c>
      <c r="E4755" t="s">
        <v>14</v>
      </c>
      <c r="F4755" t="s">
        <v>69</v>
      </c>
      <c r="G4755" s="7">
        <v>5</v>
      </c>
      <c r="H4755" s="3">
        <v>25.95</v>
      </c>
      <c r="I4755">
        <v>0.34</v>
      </c>
      <c r="J4755" s="17" t="str" cm="1">
        <f t="array" ref="J4755">_xlfn.IFS(I4755&lt;=0.09,"&lt;0,1%",I4755&lt;=0.19,"&lt;0,2%",I4755&lt;=0.29,"&lt;0,3%",I4755&lt;=39,"&lt;0,4%")</f>
        <v>&lt;0,4%</v>
      </c>
      <c r="K4755" t="s">
        <v>17</v>
      </c>
      <c r="L4755" s="7">
        <v>2</v>
      </c>
      <c r="M4755" s="7" t="str" cm="1">
        <f t="array" ref="M4755">_xlfn.IFS(L4755&lt;1,"Very Fast",L4755&lt;3,"Fast",L4755&lt;5,"Normal",L4755&lt;=7,"Slow",L4755&gt;=8,"Very Slow")</f>
        <v>Fast</v>
      </c>
      <c r="N4755" s="5">
        <v>3.9</v>
      </c>
      <c r="O4755" t="str" cm="1">
        <f t="array" ref="O4755">_xlfn.IFS(N4755&lt;2,"Very Poor",N4755&lt;3,"Poor",N4755&lt;4,"Average",N4755&lt;4.5,"Good",N4755&lt;=5,"Excellent")</f>
        <v>Average</v>
      </c>
      <c r="P4755" s="12">
        <v>85.64</v>
      </c>
    </row>
    <row r="4756" spans="1:16" x14ac:dyDescent="0.35">
      <c r="A4756">
        <v>14755</v>
      </c>
      <c r="B4756" s="15">
        <v>49316</v>
      </c>
      <c r="C4756" s="7">
        <f t="shared" si="74"/>
        <v>2035</v>
      </c>
      <c r="D4756">
        <v>1378</v>
      </c>
      <c r="E4756" t="s">
        <v>21</v>
      </c>
      <c r="F4756" t="s">
        <v>66</v>
      </c>
      <c r="G4756" s="7">
        <v>4</v>
      </c>
      <c r="H4756" s="3">
        <v>431.07</v>
      </c>
      <c r="I4756">
        <v>0.27</v>
      </c>
      <c r="J4756" s="17" t="str" cm="1">
        <f t="array" ref="J4756">_xlfn.IFS(I4756&lt;=0.09,"&lt;0,1%",I4756&lt;=0.19,"&lt;0,2%",I4756&lt;=0.29,"&lt;0,3%",I4756&lt;=39,"&lt;0,4%")</f>
        <v>&lt;0,3%</v>
      </c>
      <c r="K4756" t="s">
        <v>13</v>
      </c>
      <c r="L4756" s="7">
        <v>3</v>
      </c>
      <c r="M4756" s="7" t="str" cm="1">
        <f t="array" ref="M4756">_xlfn.IFS(L4756&lt;1,"Very Fast",L4756&lt;3,"Fast",L4756&lt;5,"Normal",L4756&lt;=7,"Slow",L4756&gt;=8,"Very Slow")</f>
        <v>Normal</v>
      </c>
      <c r="N4756" s="5">
        <v>2.2999999999999998</v>
      </c>
      <c r="O4756" t="str" cm="1">
        <f t="array" ref="O4756">_xlfn.IFS(N4756&lt;2,"Very Poor",N4756&lt;3,"Poor",N4756&lt;4,"Average",N4756&lt;4.5,"Good",N4756&lt;=5,"Excellent")</f>
        <v>Poor</v>
      </c>
      <c r="P4756" s="12">
        <v>1258.72</v>
      </c>
    </row>
    <row r="4757" spans="1:16" x14ac:dyDescent="0.35">
      <c r="A4757">
        <v>14756</v>
      </c>
      <c r="B4757" s="15">
        <v>49317</v>
      </c>
      <c r="C4757" s="7">
        <f t="shared" si="74"/>
        <v>2035</v>
      </c>
      <c r="D4757">
        <v>1342</v>
      </c>
      <c r="E4757" t="s">
        <v>18</v>
      </c>
      <c r="F4757" t="s">
        <v>69</v>
      </c>
      <c r="G4757" s="7">
        <v>7</v>
      </c>
      <c r="H4757" s="3">
        <v>431.75</v>
      </c>
      <c r="I4757">
        <v>0.1</v>
      </c>
      <c r="J4757" s="17" t="str" cm="1">
        <f t="array" ref="J4757">_xlfn.IFS(I4757&lt;=0.09,"&lt;0,1%",I4757&lt;=0.19,"&lt;0,2%",I4757&lt;=0.29,"&lt;0,3%",I4757&lt;=39,"&lt;0,4%")</f>
        <v>&lt;0,2%</v>
      </c>
      <c r="K4757" t="s">
        <v>17</v>
      </c>
      <c r="L4757" s="7">
        <v>5</v>
      </c>
      <c r="M4757" s="7" t="str" cm="1">
        <f t="array" ref="M4757">_xlfn.IFS(L4757&lt;1,"Very Fast",L4757&lt;3,"Fast",L4757&lt;5,"Normal",L4757&lt;=7,"Slow",L4757&gt;=8,"Very Slow")</f>
        <v>Slow</v>
      </c>
      <c r="N4757" s="5">
        <v>3.6</v>
      </c>
      <c r="O4757" t="str" cm="1">
        <f t="array" ref="O4757">_xlfn.IFS(N4757&lt;2,"Very Poor",N4757&lt;3,"Poor",N4757&lt;4,"Average",N4757&lt;4.5,"Good",N4757&lt;=5,"Excellent")</f>
        <v>Average</v>
      </c>
      <c r="P4757" s="12">
        <v>2720.02</v>
      </c>
    </row>
    <row r="4758" spans="1:16" x14ac:dyDescent="0.35">
      <c r="A4758">
        <v>14757</v>
      </c>
      <c r="B4758" s="15">
        <v>49318</v>
      </c>
      <c r="C4758" s="7">
        <f t="shared" si="74"/>
        <v>2035</v>
      </c>
      <c r="D4758">
        <v>1946</v>
      </c>
      <c r="E4758" t="s">
        <v>18</v>
      </c>
      <c r="F4758" t="s">
        <v>68</v>
      </c>
      <c r="G4758" s="7">
        <v>4</v>
      </c>
      <c r="H4758" s="3">
        <v>82.55</v>
      </c>
      <c r="I4758">
        <v>0.2</v>
      </c>
      <c r="J4758" s="17" t="str" cm="1">
        <f t="array" ref="J4758">_xlfn.IFS(I4758&lt;=0.09,"&lt;0,1%",I4758&lt;=0.19,"&lt;0,2%",I4758&lt;=0.29,"&lt;0,3%",I4758&lt;=39,"&lt;0,4%")</f>
        <v>&lt;0,3%</v>
      </c>
      <c r="K4758" t="s">
        <v>17</v>
      </c>
      <c r="L4758" s="7">
        <v>6</v>
      </c>
      <c r="M4758" s="7" t="str" cm="1">
        <f t="array" ref="M4758">_xlfn.IFS(L4758&lt;1,"Very Fast",L4758&lt;3,"Fast",L4758&lt;5,"Normal",L4758&lt;=7,"Slow",L4758&gt;=8,"Very Slow")</f>
        <v>Slow</v>
      </c>
      <c r="N4758" s="5">
        <v>3.8</v>
      </c>
      <c r="O4758" t="str" cm="1">
        <f t="array" ref="O4758">_xlfn.IFS(N4758&lt;2,"Very Poor",N4758&lt;3,"Poor",N4758&lt;4,"Average",N4758&lt;4.5,"Good",N4758&lt;=5,"Excellent")</f>
        <v>Average</v>
      </c>
      <c r="P4758" s="12">
        <v>264.16000000000003</v>
      </c>
    </row>
    <row r="4759" spans="1:16" x14ac:dyDescent="0.35">
      <c r="A4759">
        <v>14758</v>
      </c>
      <c r="B4759" s="15">
        <v>49319</v>
      </c>
      <c r="C4759" s="7">
        <f t="shared" si="74"/>
        <v>2035</v>
      </c>
      <c r="D4759">
        <v>1898</v>
      </c>
      <c r="E4759" t="s">
        <v>18</v>
      </c>
      <c r="F4759" t="s">
        <v>68</v>
      </c>
      <c r="G4759" s="7">
        <v>5</v>
      </c>
      <c r="H4759" s="3">
        <v>348.59</v>
      </c>
      <c r="I4759">
        <v>0.14000000000000001</v>
      </c>
      <c r="J4759" s="17" t="str" cm="1">
        <f t="array" ref="J4759">_xlfn.IFS(I4759&lt;=0.09,"&lt;0,1%",I4759&lt;=0.19,"&lt;0,2%",I4759&lt;=0.29,"&lt;0,3%",I4759&lt;=39,"&lt;0,4%")</f>
        <v>&lt;0,2%</v>
      </c>
      <c r="K4759" t="s">
        <v>13</v>
      </c>
      <c r="L4759" s="7">
        <v>7</v>
      </c>
      <c r="M4759" s="7" t="str" cm="1">
        <f t="array" ref="M4759">_xlfn.IFS(L4759&lt;1,"Very Fast",L4759&lt;3,"Fast",L4759&lt;5,"Normal",L4759&lt;=7,"Slow",L4759&gt;=8,"Very Slow")</f>
        <v>Slow</v>
      </c>
      <c r="N4759" s="5">
        <v>3.1</v>
      </c>
      <c r="O4759" t="str" cm="1">
        <f t="array" ref="O4759">_xlfn.IFS(N4759&lt;2,"Very Poor",N4759&lt;3,"Poor",N4759&lt;4,"Average",N4759&lt;4.5,"Good",N4759&lt;=5,"Excellent")</f>
        <v>Average</v>
      </c>
      <c r="P4759" s="12">
        <v>1498.94</v>
      </c>
    </row>
    <row r="4760" spans="1:16" x14ac:dyDescent="0.35">
      <c r="A4760">
        <v>14759</v>
      </c>
      <c r="B4760" s="15">
        <v>49320</v>
      </c>
      <c r="C4760" s="7">
        <f t="shared" si="74"/>
        <v>2035</v>
      </c>
      <c r="D4760">
        <v>1553</v>
      </c>
      <c r="E4760" t="s">
        <v>21</v>
      </c>
      <c r="F4760" t="s">
        <v>69</v>
      </c>
      <c r="G4760" s="7">
        <v>5</v>
      </c>
      <c r="H4760" s="3">
        <v>347.49</v>
      </c>
      <c r="I4760">
        <v>0.17</v>
      </c>
      <c r="J4760" s="17" t="str" cm="1">
        <f t="array" ref="J4760">_xlfn.IFS(I4760&lt;=0.09,"&lt;0,1%",I4760&lt;=0.19,"&lt;0,2%",I4760&lt;=0.29,"&lt;0,3%",I4760&lt;=39,"&lt;0,4%")</f>
        <v>&lt;0,2%</v>
      </c>
      <c r="K4760" t="s">
        <v>15</v>
      </c>
      <c r="L4760" s="7">
        <v>4</v>
      </c>
      <c r="M4760" s="7" t="str" cm="1">
        <f t="array" ref="M4760">_xlfn.IFS(L4760&lt;1,"Very Fast",L4760&lt;3,"Fast",L4760&lt;5,"Normal",L4760&lt;=7,"Slow",L4760&gt;=8,"Very Slow")</f>
        <v>Normal</v>
      </c>
      <c r="N4760" s="5">
        <v>4</v>
      </c>
      <c r="O4760" t="str" cm="1">
        <f t="array" ref="O4760">_xlfn.IFS(N4760&lt;2,"Very Poor",N4760&lt;3,"Poor",N4760&lt;4,"Average",N4760&lt;4.5,"Good",N4760&lt;=5,"Excellent")</f>
        <v>Good</v>
      </c>
      <c r="P4760" s="12">
        <v>1442.08</v>
      </c>
    </row>
    <row r="4761" spans="1:16" x14ac:dyDescent="0.35">
      <c r="A4761">
        <v>14760</v>
      </c>
      <c r="B4761" s="15">
        <v>49321</v>
      </c>
      <c r="C4761" s="7">
        <f t="shared" si="74"/>
        <v>2035</v>
      </c>
      <c r="D4761">
        <v>1353</v>
      </c>
      <c r="E4761" t="s">
        <v>18</v>
      </c>
      <c r="F4761" t="s">
        <v>68</v>
      </c>
      <c r="G4761" s="7">
        <v>1</v>
      </c>
      <c r="H4761" s="3">
        <v>414.23</v>
      </c>
      <c r="I4761">
        <v>0.12</v>
      </c>
      <c r="J4761" s="17" t="str" cm="1">
        <f t="array" ref="J4761">_xlfn.IFS(I4761&lt;=0.09,"&lt;0,1%",I4761&lt;=0.19,"&lt;0,2%",I4761&lt;=0.29,"&lt;0,3%",I4761&lt;=39,"&lt;0,4%")</f>
        <v>&lt;0,2%</v>
      </c>
      <c r="K4761" t="s">
        <v>15</v>
      </c>
      <c r="L4761" s="7">
        <v>3</v>
      </c>
      <c r="M4761" s="7" t="str" cm="1">
        <f t="array" ref="M4761">_xlfn.IFS(L4761&lt;1,"Very Fast",L4761&lt;3,"Fast",L4761&lt;5,"Normal",L4761&lt;=7,"Slow",L4761&gt;=8,"Very Slow")</f>
        <v>Normal</v>
      </c>
      <c r="N4761" s="5">
        <v>1.1000000000000001</v>
      </c>
      <c r="O4761" t="str" cm="1">
        <f t="array" ref="O4761">_xlfn.IFS(N4761&lt;2,"Very Poor",N4761&lt;3,"Poor",N4761&lt;4,"Average",N4761&lt;4.5,"Good",N4761&lt;=5,"Excellent")</f>
        <v>Very Poor</v>
      </c>
      <c r="P4761" s="12">
        <v>364.52</v>
      </c>
    </row>
    <row r="4762" spans="1:16" x14ac:dyDescent="0.35">
      <c r="A4762">
        <v>14761</v>
      </c>
      <c r="B4762" s="15">
        <v>49322</v>
      </c>
      <c r="C4762" s="7">
        <f t="shared" si="74"/>
        <v>2035</v>
      </c>
      <c r="D4762">
        <v>1415</v>
      </c>
      <c r="E4762" t="s">
        <v>14</v>
      </c>
      <c r="F4762" t="s">
        <v>68</v>
      </c>
      <c r="G4762" s="7">
        <v>7</v>
      </c>
      <c r="H4762" s="3">
        <v>64.959999999999994</v>
      </c>
      <c r="I4762">
        <v>0.1</v>
      </c>
      <c r="J4762" s="17" t="str" cm="1">
        <f t="array" ref="J4762">_xlfn.IFS(I4762&lt;=0.09,"&lt;0,1%",I4762&lt;=0.19,"&lt;0,2%",I4762&lt;=0.29,"&lt;0,3%",I4762&lt;=39,"&lt;0,4%")</f>
        <v>&lt;0,2%</v>
      </c>
      <c r="K4762" t="s">
        <v>15</v>
      </c>
      <c r="L4762" s="7">
        <v>9</v>
      </c>
      <c r="M4762" s="7" t="str" cm="1">
        <f t="array" ref="M4762">_xlfn.IFS(L4762&lt;1,"Very Fast",L4762&lt;3,"Fast",L4762&lt;5,"Normal",L4762&lt;=7,"Slow",L4762&gt;=8,"Very Slow")</f>
        <v>Very Slow</v>
      </c>
      <c r="N4762" s="5">
        <v>2</v>
      </c>
      <c r="O4762" t="str" cm="1">
        <f t="array" ref="O4762">_xlfn.IFS(N4762&lt;2,"Very Poor",N4762&lt;3,"Poor",N4762&lt;4,"Average",N4762&lt;4.5,"Good",N4762&lt;=5,"Excellent")</f>
        <v>Poor</v>
      </c>
      <c r="P4762" s="12">
        <v>409.25</v>
      </c>
    </row>
    <row r="4763" spans="1:16" x14ac:dyDescent="0.35">
      <c r="A4763">
        <v>14762</v>
      </c>
      <c r="B4763" s="15">
        <v>49323</v>
      </c>
      <c r="C4763" s="7">
        <f t="shared" si="74"/>
        <v>2035</v>
      </c>
      <c r="D4763">
        <v>1108</v>
      </c>
      <c r="E4763" t="s">
        <v>18</v>
      </c>
      <c r="F4763" t="s">
        <v>66</v>
      </c>
      <c r="G4763" s="7">
        <v>1</v>
      </c>
      <c r="H4763" s="3">
        <v>381.5</v>
      </c>
      <c r="I4763">
        <v>0.24</v>
      </c>
      <c r="J4763" s="17" t="str" cm="1">
        <f t="array" ref="J4763">_xlfn.IFS(I4763&lt;=0.09,"&lt;0,1%",I4763&lt;=0.19,"&lt;0,2%",I4763&lt;=0.29,"&lt;0,3%",I4763&lt;=39,"&lt;0,4%")</f>
        <v>&lt;0,3%</v>
      </c>
      <c r="K4763" t="s">
        <v>15</v>
      </c>
      <c r="L4763" s="7">
        <v>4</v>
      </c>
      <c r="M4763" s="7" t="str" cm="1">
        <f t="array" ref="M4763">_xlfn.IFS(L4763&lt;1,"Very Fast",L4763&lt;3,"Fast",L4763&lt;5,"Normal",L4763&lt;=7,"Slow",L4763&gt;=8,"Very Slow")</f>
        <v>Normal</v>
      </c>
      <c r="N4763" s="5">
        <v>4.2</v>
      </c>
      <c r="O4763" t="str" cm="1">
        <f t="array" ref="O4763">_xlfn.IFS(N4763&lt;2,"Very Poor",N4763&lt;3,"Poor",N4763&lt;4,"Average",N4763&lt;4.5,"Good",N4763&lt;=5,"Excellent")</f>
        <v>Good</v>
      </c>
      <c r="P4763" s="12">
        <v>289.94</v>
      </c>
    </row>
    <row r="4764" spans="1:16" x14ac:dyDescent="0.35">
      <c r="A4764">
        <v>14763</v>
      </c>
      <c r="B4764" s="15">
        <v>49324</v>
      </c>
      <c r="C4764" s="7">
        <f t="shared" si="74"/>
        <v>2035</v>
      </c>
      <c r="D4764">
        <v>1562</v>
      </c>
      <c r="E4764" t="s">
        <v>11</v>
      </c>
      <c r="F4764" t="s">
        <v>69</v>
      </c>
      <c r="G4764" s="7">
        <v>3</v>
      </c>
      <c r="H4764" s="3">
        <v>179.24</v>
      </c>
      <c r="I4764">
        <v>0.27</v>
      </c>
      <c r="J4764" s="17" t="str" cm="1">
        <f t="array" ref="J4764">_xlfn.IFS(I4764&lt;=0.09,"&lt;0,1%",I4764&lt;=0.19,"&lt;0,2%",I4764&lt;=0.29,"&lt;0,3%",I4764&lt;=39,"&lt;0,4%")</f>
        <v>&lt;0,3%</v>
      </c>
      <c r="K4764" t="s">
        <v>15</v>
      </c>
      <c r="L4764" s="7">
        <v>9</v>
      </c>
      <c r="M4764" s="7" t="str" cm="1">
        <f t="array" ref="M4764">_xlfn.IFS(L4764&lt;1,"Very Fast",L4764&lt;3,"Fast",L4764&lt;5,"Normal",L4764&lt;=7,"Slow",L4764&gt;=8,"Very Slow")</f>
        <v>Very Slow</v>
      </c>
      <c r="N4764" s="5">
        <v>4.8</v>
      </c>
      <c r="O4764" t="str" cm="1">
        <f t="array" ref="O4764">_xlfn.IFS(N4764&lt;2,"Very Poor",N4764&lt;3,"Poor",N4764&lt;4,"Average",N4764&lt;4.5,"Good",N4764&lt;=5,"Excellent")</f>
        <v>Excellent</v>
      </c>
      <c r="P4764" s="12">
        <v>392.54</v>
      </c>
    </row>
    <row r="4765" spans="1:16" x14ac:dyDescent="0.35">
      <c r="A4765">
        <v>14764</v>
      </c>
      <c r="B4765" s="15">
        <v>49325</v>
      </c>
      <c r="C4765" s="7">
        <f t="shared" si="74"/>
        <v>2035</v>
      </c>
      <c r="D4765">
        <v>1761</v>
      </c>
      <c r="E4765" t="s">
        <v>11</v>
      </c>
      <c r="F4765" t="s">
        <v>68</v>
      </c>
      <c r="G4765" s="7">
        <v>7</v>
      </c>
      <c r="H4765" s="3">
        <v>311.60000000000002</v>
      </c>
      <c r="I4765">
        <v>0.31</v>
      </c>
      <c r="J4765" s="17" t="str" cm="1">
        <f t="array" ref="J4765">_xlfn.IFS(I4765&lt;=0.09,"&lt;0,1%",I4765&lt;=0.19,"&lt;0,2%",I4765&lt;=0.29,"&lt;0,3%",I4765&lt;=39,"&lt;0,4%")</f>
        <v>&lt;0,4%</v>
      </c>
      <c r="K4765" t="s">
        <v>15</v>
      </c>
      <c r="L4765" s="7">
        <v>9</v>
      </c>
      <c r="M4765" s="7" t="str" cm="1">
        <f t="array" ref="M4765">_xlfn.IFS(L4765&lt;1,"Very Fast",L4765&lt;3,"Fast",L4765&lt;5,"Normal",L4765&lt;=7,"Slow",L4765&gt;=8,"Very Slow")</f>
        <v>Very Slow</v>
      </c>
      <c r="N4765" s="5">
        <v>4.5</v>
      </c>
      <c r="O4765" t="str" cm="1">
        <f t="array" ref="O4765">_xlfn.IFS(N4765&lt;2,"Very Poor",N4765&lt;3,"Poor",N4765&lt;4,"Average",N4765&lt;4.5,"Good",N4765&lt;=5,"Excellent")</f>
        <v>Excellent</v>
      </c>
      <c r="P4765" s="12">
        <v>1505.03</v>
      </c>
    </row>
    <row r="4766" spans="1:16" x14ac:dyDescent="0.35">
      <c r="A4766">
        <v>14765</v>
      </c>
      <c r="B4766" s="15">
        <v>49326</v>
      </c>
      <c r="C4766" s="7">
        <f t="shared" si="74"/>
        <v>2035</v>
      </c>
      <c r="D4766">
        <v>1496</v>
      </c>
      <c r="E4766" t="s">
        <v>14</v>
      </c>
      <c r="F4766" t="s">
        <v>68</v>
      </c>
      <c r="G4766" s="7">
        <v>6</v>
      </c>
      <c r="H4766" s="3">
        <v>467.39</v>
      </c>
      <c r="I4766">
        <v>0.05</v>
      </c>
      <c r="J4766" s="17" t="str" cm="1">
        <f t="array" ref="J4766">_xlfn.IFS(I4766&lt;=0.09,"&lt;0,1%",I4766&lt;=0.19,"&lt;0,2%",I4766&lt;=0.29,"&lt;0,3%",I4766&lt;=39,"&lt;0,4%")</f>
        <v>&lt;0,1%</v>
      </c>
      <c r="K4766" t="s">
        <v>15</v>
      </c>
      <c r="L4766" s="7">
        <v>11</v>
      </c>
      <c r="M4766" s="7" t="str" cm="1">
        <f t="array" ref="M4766">_xlfn.IFS(L4766&lt;1,"Very Fast",L4766&lt;3,"Fast",L4766&lt;5,"Normal",L4766&lt;=7,"Slow",L4766&gt;=8,"Very Slow")</f>
        <v>Very Slow</v>
      </c>
      <c r="N4766" s="5">
        <v>3.9</v>
      </c>
      <c r="O4766" t="str" cm="1">
        <f t="array" ref="O4766">_xlfn.IFS(N4766&lt;2,"Very Poor",N4766&lt;3,"Poor",N4766&lt;4,"Average",N4766&lt;4.5,"Good",N4766&lt;=5,"Excellent")</f>
        <v>Average</v>
      </c>
      <c r="P4766" s="12">
        <v>2664.12</v>
      </c>
    </row>
    <row r="4767" spans="1:16" x14ac:dyDescent="0.35">
      <c r="A4767">
        <v>14766</v>
      </c>
      <c r="B4767" s="15">
        <v>49327</v>
      </c>
      <c r="C4767" s="7">
        <f t="shared" si="74"/>
        <v>2035</v>
      </c>
      <c r="D4767">
        <v>1340</v>
      </c>
      <c r="E4767" t="s">
        <v>14</v>
      </c>
      <c r="F4767" t="s">
        <v>69</v>
      </c>
      <c r="G4767" s="7">
        <v>3</v>
      </c>
      <c r="H4767" s="3">
        <v>427.8</v>
      </c>
      <c r="I4767">
        <v>0.28999999999999998</v>
      </c>
      <c r="J4767" s="17" t="str" cm="1">
        <f t="array" ref="J4767">_xlfn.IFS(I4767&lt;=0.09,"&lt;0,1%",I4767&lt;=0.19,"&lt;0,2%",I4767&lt;=0.29,"&lt;0,3%",I4767&lt;=39,"&lt;0,4%")</f>
        <v>&lt;0,3%</v>
      </c>
      <c r="K4767" t="s">
        <v>17</v>
      </c>
      <c r="L4767" s="7">
        <v>3</v>
      </c>
      <c r="M4767" s="7" t="str" cm="1">
        <f t="array" ref="M4767">_xlfn.IFS(L4767&lt;1,"Very Fast",L4767&lt;3,"Fast",L4767&lt;5,"Normal",L4767&lt;=7,"Slow",L4767&gt;=8,"Very Slow")</f>
        <v>Normal</v>
      </c>
      <c r="N4767" s="5">
        <v>1.7</v>
      </c>
      <c r="O4767" t="str" cm="1">
        <f t="array" ref="O4767">_xlfn.IFS(N4767&lt;2,"Very Poor",N4767&lt;3,"Poor",N4767&lt;4,"Average",N4767&lt;4.5,"Good",N4767&lt;=5,"Excellent")</f>
        <v>Very Poor</v>
      </c>
      <c r="P4767" s="12">
        <v>911.21</v>
      </c>
    </row>
    <row r="4768" spans="1:16" x14ac:dyDescent="0.35">
      <c r="A4768">
        <v>14767</v>
      </c>
      <c r="B4768" s="15">
        <v>49328</v>
      </c>
      <c r="C4768" s="7">
        <f t="shared" si="74"/>
        <v>2035</v>
      </c>
      <c r="D4768">
        <v>1941</v>
      </c>
      <c r="E4768" t="s">
        <v>18</v>
      </c>
      <c r="F4768" t="s">
        <v>69</v>
      </c>
      <c r="G4768" s="7">
        <v>3</v>
      </c>
      <c r="H4768" s="3">
        <v>84.56</v>
      </c>
      <c r="I4768">
        <v>0.09</v>
      </c>
      <c r="J4768" s="17" t="str" cm="1">
        <f t="array" ref="J4768">_xlfn.IFS(I4768&lt;=0.09,"&lt;0,1%",I4768&lt;=0.19,"&lt;0,2%",I4768&lt;=0.29,"&lt;0,3%",I4768&lt;=39,"&lt;0,4%")</f>
        <v>&lt;0,1%</v>
      </c>
      <c r="K4768" t="s">
        <v>13</v>
      </c>
      <c r="L4768" s="7">
        <v>3</v>
      </c>
      <c r="M4768" s="7" t="str" cm="1">
        <f t="array" ref="M4768">_xlfn.IFS(L4768&lt;1,"Very Fast",L4768&lt;3,"Fast",L4768&lt;5,"Normal",L4768&lt;=7,"Slow",L4768&gt;=8,"Very Slow")</f>
        <v>Normal</v>
      </c>
      <c r="N4768" s="5">
        <v>2.5</v>
      </c>
      <c r="O4768" t="str" cm="1">
        <f t="array" ref="O4768">_xlfn.IFS(N4768&lt;2,"Very Poor",N4768&lt;3,"Poor",N4768&lt;4,"Average",N4768&lt;4.5,"Good",N4768&lt;=5,"Excellent")</f>
        <v>Poor</v>
      </c>
      <c r="P4768" s="12">
        <v>230.85</v>
      </c>
    </row>
    <row r="4769" spans="1:16" x14ac:dyDescent="0.35">
      <c r="A4769">
        <v>14768</v>
      </c>
      <c r="B4769" s="15">
        <v>49329</v>
      </c>
      <c r="C4769" s="7">
        <f t="shared" si="74"/>
        <v>2035</v>
      </c>
      <c r="D4769">
        <v>1382</v>
      </c>
      <c r="E4769" t="s">
        <v>18</v>
      </c>
      <c r="F4769" t="s">
        <v>68</v>
      </c>
      <c r="G4769" s="7">
        <v>2</v>
      </c>
      <c r="H4769" s="3">
        <v>360.84</v>
      </c>
      <c r="I4769">
        <v>0.15</v>
      </c>
      <c r="J4769" s="17" t="str" cm="1">
        <f t="array" ref="J4769">_xlfn.IFS(I4769&lt;=0.09,"&lt;0,1%",I4769&lt;=0.19,"&lt;0,2%",I4769&lt;=0.29,"&lt;0,3%",I4769&lt;=39,"&lt;0,4%")</f>
        <v>&lt;0,2%</v>
      </c>
      <c r="K4769" t="s">
        <v>15</v>
      </c>
      <c r="L4769" s="7">
        <v>11</v>
      </c>
      <c r="M4769" s="7" t="str" cm="1">
        <f t="array" ref="M4769">_xlfn.IFS(L4769&lt;1,"Very Fast",L4769&lt;3,"Fast",L4769&lt;5,"Normal",L4769&lt;=7,"Slow",L4769&gt;=8,"Very Slow")</f>
        <v>Very Slow</v>
      </c>
      <c r="N4769" s="5">
        <v>1.2</v>
      </c>
      <c r="O4769" t="str" cm="1">
        <f t="array" ref="O4769">_xlfn.IFS(N4769&lt;2,"Very Poor",N4769&lt;3,"Poor",N4769&lt;4,"Average",N4769&lt;4.5,"Good",N4769&lt;=5,"Excellent")</f>
        <v>Very Poor</v>
      </c>
      <c r="P4769" s="12">
        <v>613.42999999999995</v>
      </c>
    </row>
    <row r="4770" spans="1:16" x14ac:dyDescent="0.35">
      <c r="A4770">
        <v>14769</v>
      </c>
      <c r="B4770" s="15">
        <v>49330</v>
      </c>
      <c r="C4770" s="7">
        <f t="shared" si="74"/>
        <v>2035</v>
      </c>
      <c r="D4770">
        <v>1532</v>
      </c>
      <c r="E4770" t="s">
        <v>18</v>
      </c>
      <c r="F4770" t="s">
        <v>69</v>
      </c>
      <c r="G4770" s="7">
        <v>4</v>
      </c>
      <c r="H4770" s="3">
        <v>581.92999999999995</v>
      </c>
      <c r="I4770">
        <v>0.32</v>
      </c>
      <c r="J4770" s="17" t="str" cm="1">
        <f t="array" ref="J4770">_xlfn.IFS(I4770&lt;=0.09,"&lt;0,1%",I4770&lt;=0.19,"&lt;0,2%",I4770&lt;=0.29,"&lt;0,3%",I4770&lt;=39,"&lt;0,4%")</f>
        <v>&lt;0,4%</v>
      </c>
      <c r="K4770" t="s">
        <v>15</v>
      </c>
      <c r="L4770" s="7">
        <v>8</v>
      </c>
      <c r="M4770" s="7" t="str" cm="1">
        <f t="array" ref="M4770">_xlfn.IFS(L4770&lt;1,"Very Fast",L4770&lt;3,"Fast",L4770&lt;5,"Normal",L4770&lt;=7,"Slow",L4770&gt;=8,"Very Slow")</f>
        <v>Very Slow</v>
      </c>
      <c r="N4770" s="5">
        <v>3.6</v>
      </c>
      <c r="O4770" t="str" cm="1">
        <f t="array" ref="O4770">_xlfn.IFS(N4770&lt;2,"Very Poor",N4770&lt;3,"Poor",N4770&lt;4,"Average",N4770&lt;4.5,"Good",N4770&lt;=5,"Excellent")</f>
        <v>Average</v>
      </c>
      <c r="P4770" s="12">
        <v>1582.85</v>
      </c>
    </row>
    <row r="4771" spans="1:16" x14ac:dyDescent="0.35">
      <c r="A4771">
        <v>14770</v>
      </c>
      <c r="B4771" s="15">
        <v>49331</v>
      </c>
      <c r="C4771" s="7">
        <f t="shared" si="74"/>
        <v>2035</v>
      </c>
      <c r="D4771">
        <v>1299</v>
      </c>
      <c r="E4771" t="s">
        <v>21</v>
      </c>
      <c r="F4771" t="s">
        <v>68</v>
      </c>
      <c r="G4771" s="7">
        <v>2</v>
      </c>
      <c r="H4771" s="3">
        <v>106.71</v>
      </c>
      <c r="I4771">
        <v>0.16</v>
      </c>
      <c r="J4771" s="17" t="str" cm="1">
        <f t="array" ref="J4771">_xlfn.IFS(I4771&lt;=0.09,"&lt;0,1%",I4771&lt;=0.19,"&lt;0,2%",I4771&lt;=0.29,"&lt;0,3%",I4771&lt;=39,"&lt;0,4%")</f>
        <v>&lt;0,2%</v>
      </c>
      <c r="K4771" t="s">
        <v>17</v>
      </c>
      <c r="L4771" s="7">
        <v>1</v>
      </c>
      <c r="M4771" s="7" t="str" cm="1">
        <f t="array" ref="M4771">_xlfn.IFS(L4771&lt;1,"Very Fast",L4771&lt;3,"Fast",L4771&lt;5,"Normal",L4771&lt;=7,"Slow",L4771&gt;=8,"Very Slow")</f>
        <v>Fast</v>
      </c>
      <c r="N4771" s="5">
        <v>2.8</v>
      </c>
      <c r="O4771" t="str" cm="1">
        <f t="array" ref="O4771">_xlfn.IFS(N4771&lt;2,"Very Poor",N4771&lt;3,"Poor",N4771&lt;4,"Average",N4771&lt;4.5,"Good",N4771&lt;=5,"Excellent")</f>
        <v>Poor</v>
      </c>
      <c r="P4771" s="12">
        <v>179.27</v>
      </c>
    </row>
    <row r="4772" spans="1:16" x14ac:dyDescent="0.35">
      <c r="A4772">
        <v>14771</v>
      </c>
      <c r="B4772" s="15">
        <v>49332</v>
      </c>
      <c r="C4772" s="7">
        <f t="shared" si="74"/>
        <v>2035</v>
      </c>
      <c r="D4772">
        <v>1138</v>
      </c>
      <c r="E4772" t="s">
        <v>14</v>
      </c>
      <c r="F4772" t="s">
        <v>69</v>
      </c>
      <c r="G4772" s="7">
        <v>6</v>
      </c>
      <c r="H4772" s="3">
        <v>513.95000000000005</v>
      </c>
      <c r="I4772">
        <v>7.0000000000000007E-2</v>
      </c>
      <c r="J4772" s="17" t="str" cm="1">
        <f t="array" ref="J4772">_xlfn.IFS(I4772&lt;=0.09,"&lt;0,1%",I4772&lt;=0.19,"&lt;0,2%",I4772&lt;=0.29,"&lt;0,3%",I4772&lt;=39,"&lt;0,4%")</f>
        <v>&lt;0,1%</v>
      </c>
      <c r="K4772" t="s">
        <v>15</v>
      </c>
      <c r="L4772" s="7">
        <v>6</v>
      </c>
      <c r="M4772" s="7" t="str" cm="1">
        <f t="array" ref="M4772">_xlfn.IFS(L4772&lt;1,"Very Fast",L4772&lt;3,"Fast",L4772&lt;5,"Normal",L4772&lt;=7,"Slow",L4772&gt;=8,"Very Slow")</f>
        <v>Slow</v>
      </c>
      <c r="N4772" s="5">
        <v>3.3</v>
      </c>
      <c r="O4772" t="str" cm="1">
        <f t="array" ref="O4772">_xlfn.IFS(N4772&lt;2,"Very Poor",N4772&lt;3,"Poor",N4772&lt;4,"Average",N4772&lt;4.5,"Good",N4772&lt;=5,"Excellent")</f>
        <v>Average</v>
      </c>
      <c r="P4772" s="12">
        <v>2867.84</v>
      </c>
    </row>
    <row r="4773" spans="1:16" x14ac:dyDescent="0.35">
      <c r="A4773">
        <v>14772</v>
      </c>
      <c r="B4773" s="15">
        <v>49333</v>
      </c>
      <c r="C4773" s="7">
        <f t="shared" si="74"/>
        <v>2035</v>
      </c>
      <c r="D4773">
        <v>1358</v>
      </c>
      <c r="E4773" t="s">
        <v>11</v>
      </c>
      <c r="F4773" t="s">
        <v>69</v>
      </c>
      <c r="G4773" s="7">
        <v>5</v>
      </c>
      <c r="H4773" s="3">
        <v>425.99</v>
      </c>
      <c r="I4773">
        <v>0.06</v>
      </c>
      <c r="J4773" s="17" t="str" cm="1">
        <f t="array" ref="J4773">_xlfn.IFS(I4773&lt;=0.09,"&lt;0,1%",I4773&lt;=0.19,"&lt;0,2%",I4773&lt;=0.29,"&lt;0,3%",I4773&lt;=39,"&lt;0,4%")</f>
        <v>&lt;0,1%</v>
      </c>
      <c r="K4773" t="s">
        <v>15</v>
      </c>
      <c r="L4773" s="7">
        <v>6</v>
      </c>
      <c r="M4773" s="7" t="str" cm="1">
        <f t="array" ref="M4773">_xlfn.IFS(L4773&lt;1,"Very Fast",L4773&lt;3,"Fast",L4773&lt;5,"Normal",L4773&lt;=7,"Slow",L4773&gt;=8,"Very Slow")</f>
        <v>Slow</v>
      </c>
      <c r="N4773" s="5">
        <v>4.9000000000000004</v>
      </c>
      <c r="O4773" t="str" cm="1">
        <f t="array" ref="O4773">_xlfn.IFS(N4773&lt;2,"Very Poor",N4773&lt;3,"Poor",N4773&lt;4,"Average",N4773&lt;4.5,"Good",N4773&lt;=5,"Excellent")</f>
        <v>Excellent</v>
      </c>
      <c r="P4773" s="12">
        <v>2002.15</v>
      </c>
    </row>
    <row r="4774" spans="1:16" x14ac:dyDescent="0.35">
      <c r="A4774">
        <v>14773</v>
      </c>
      <c r="B4774" s="15">
        <v>49334</v>
      </c>
      <c r="C4774" s="7">
        <f t="shared" si="74"/>
        <v>2035</v>
      </c>
      <c r="D4774">
        <v>1835</v>
      </c>
      <c r="E4774" t="s">
        <v>14</v>
      </c>
      <c r="F4774" t="s">
        <v>69</v>
      </c>
      <c r="G4774" s="7">
        <v>1</v>
      </c>
      <c r="H4774" s="3">
        <v>467.79</v>
      </c>
      <c r="I4774">
        <v>0.17</v>
      </c>
      <c r="J4774" s="17" t="str" cm="1">
        <f t="array" ref="J4774">_xlfn.IFS(I4774&lt;=0.09,"&lt;0,1%",I4774&lt;=0.19,"&lt;0,2%",I4774&lt;=0.29,"&lt;0,3%",I4774&lt;=39,"&lt;0,4%")</f>
        <v>&lt;0,2%</v>
      </c>
      <c r="K4774" t="s">
        <v>15</v>
      </c>
      <c r="L4774" s="7">
        <v>9</v>
      </c>
      <c r="M4774" s="7" t="str" cm="1">
        <f t="array" ref="M4774">_xlfn.IFS(L4774&lt;1,"Very Fast",L4774&lt;3,"Fast",L4774&lt;5,"Normal",L4774&lt;=7,"Slow",L4774&gt;=8,"Very Slow")</f>
        <v>Very Slow</v>
      </c>
      <c r="N4774" s="5">
        <v>2.6</v>
      </c>
      <c r="O4774" t="str" cm="1">
        <f t="array" ref="O4774">_xlfn.IFS(N4774&lt;2,"Very Poor",N4774&lt;3,"Poor",N4774&lt;4,"Average",N4774&lt;4.5,"Good",N4774&lt;=5,"Excellent")</f>
        <v>Poor</v>
      </c>
      <c r="P4774" s="12">
        <v>388.27</v>
      </c>
    </row>
    <row r="4775" spans="1:16" x14ac:dyDescent="0.35">
      <c r="A4775">
        <v>14774</v>
      </c>
      <c r="B4775" s="15">
        <v>49335</v>
      </c>
      <c r="C4775" s="7">
        <f t="shared" si="74"/>
        <v>2035</v>
      </c>
      <c r="D4775">
        <v>1498</v>
      </c>
      <c r="E4775" t="s">
        <v>21</v>
      </c>
      <c r="F4775" t="s">
        <v>69</v>
      </c>
      <c r="G4775" s="7">
        <v>6</v>
      </c>
      <c r="H4775" s="3">
        <v>179.95</v>
      </c>
      <c r="I4775">
        <v>0.27</v>
      </c>
      <c r="J4775" s="17" t="str" cm="1">
        <f t="array" ref="J4775">_xlfn.IFS(I4775&lt;=0.09,"&lt;0,1%",I4775&lt;=0.19,"&lt;0,2%",I4775&lt;=0.29,"&lt;0,3%",I4775&lt;=39,"&lt;0,4%")</f>
        <v>&lt;0,3%</v>
      </c>
      <c r="K4775" t="s">
        <v>17</v>
      </c>
      <c r="L4775" s="7">
        <v>2</v>
      </c>
      <c r="M4775" s="7" t="str" cm="1">
        <f t="array" ref="M4775">_xlfn.IFS(L4775&lt;1,"Very Fast",L4775&lt;3,"Fast",L4775&lt;5,"Normal",L4775&lt;=7,"Slow",L4775&gt;=8,"Very Slow")</f>
        <v>Fast</v>
      </c>
      <c r="N4775" s="5">
        <v>2.2000000000000002</v>
      </c>
      <c r="O4775" t="str" cm="1">
        <f t="array" ref="O4775">_xlfn.IFS(N4775&lt;2,"Very Poor",N4775&lt;3,"Poor",N4775&lt;4,"Average",N4775&lt;4.5,"Good",N4775&lt;=5,"Excellent")</f>
        <v>Poor</v>
      </c>
      <c r="P4775" s="12">
        <v>788.18</v>
      </c>
    </row>
    <row r="4776" spans="1:16" x14ac:dyDescent="0.35">
      <c r="A4776">
        <v>14775</v>
      </c>
      <c r="B4776" s="15">
        <v>49336</v>
      </c>
      <c r="C4776" s="7">
        <f t="shared" si="74"/>
        <v>2035</v>
      </c>
      <c r="D4776">
        <v>1384</v>
      </c>
      <c r="E4776" t="s">
        <v>14</v>
      </c>
      <c r="F4776" t="s">
        <v>68</v>
      </c>
      <c r="G4776" s="7">
        <v>5</v>
      </c>
      <c r="H4776" s="3">
        <v>183.42</v>
      </c>
      <c r="I4776">
        <v>0.35</v>
      </c>
      <c r="J4776" s="17" t="str" cm="1">
        <f t="array" ref="J4776">_xlfn.IFS(I4776&lt;=0.09,"&lt;0,1%",I4776&lt;=0.19,"&lt;0,2%",I4776&lt;=0.29,"&lt;0,3%",I4776&lt;=39,"&lt;0,4%")</f>
        <v>&lt;0,4%</v>
      </c>
      <c r="K4776" t="s">
        <v>13</v>
      </c>
      <c r="L4776" s="7">
        <v>8</v>
      </c>
      <c r="M4776" s="7" t="str" cm="1">
        <f t="array" ref="M4776">_xlfn.IFS(L4776&lt;1,"Very Fast",L4776&lt;3,"Fast",L4776&lt;5,"Normal",L4776&lt;=7,"Slow",L4776&gt;=8,"Very Slow")</f>
        <v>Very Slow</v>
      </c>
      <c r="N4776" s="5">
        <v>1.6</v>
      </c>
      <c r="O4776" t="str" cm="1">
        <f t="array" ref="O4776">_xlfn.IFS(N4776&lt;2,"Very Poor",N4776&lt;3,"Poor",N4776&lt;4,"Average",N4776&lt;4.5,"Good",N4776&lt;=5,"Excellent")</f>
        <v>Very Poor</v>
      </c>
      <c r="P4776" s="12">
        <v>596.12</v>
      </c>
    </row>
    <row r="4777" spans="1:16" x14ac:dyDescent="0.35">
      <c r="A4777">
        <v>14776</v>
      </c>
      <c r="B4777" s="15">
        <v>49337</v>
      </c>
      <c r="C4777" s="7">
        <f t="shared" si="74"/>
        <v>2035</v>
      </c>
      <c r="D4777">
        <v>1603</v>
      </c>
      <c r="E4777" t="s">
        <v>14</v>
      </c>
      <c r="F4777" t="s">
        <v>68</v>
      </c>
      <c r="G4777" s="7">
        <v>6</v>
      </c>
      <c r="H4777" s="3">
        <v>545.02</v>
      </c>
      <c r="I4777">
        <v>0.28000000000000003</v>
      </c>
      <c r="J4777" s="17" t="str" cm="1">
        <f t="array" ref="J4777">_xlfn.IFS(I4777&lt;=0.09,"&lt;0,1%",I4777&lt;=0.19,"&lt;0,2%",I4777&lt;=0.29,"&lt;0,3%",I4777&lt;=39,"&lt;0,4%")</f>
        <v>&lt;0,3%</v>
      </c>
      <c r="K4777" t="s">
        <v>17</v>
      </c>
      <c r="L4777" s="7">
        <v>7</v>
      </c>
      <c r="M4777" s="7" t="str" cm="1">
        <f t="array" ref="M4777">_xlfn.IFS(L4777&lt;1,"Very Fast",L4777&lt;3,"Fast",L4777&lt;5,"Normal",L4777&lt;=7,"Slow",L4777&gt;=8,"Very Slow")</f>
        <v>Slow</v>
      </c>
      <c r="N4777" s="5">
        <v>1.6</v>
      </c>
      <c r="O4777" t="str" cm="1">
        <f t="array" ref="O4777">_xlfn.IFS(N4777&lt;2,"Very Poor",N4777&lt;3,"Poor",N4777&lt;4,"Average",N4777&lt;4.5,"Good",N4777&lt;=5,"Excellent")</f>
        <v>Very Poor</v>
      </c>
      <c r="P4777" s="12">
        <v>2354.4899999999998</v>
      </c>
    </row>
    <row r="4778" spans="1:16" x14ac:dyDescent="0.35">
      <c r="A4778">
        <v>14777</v>
      </c>
      <c r="B4778" s="15">
        <v>49338</v>
      </c>
      <c r="C4778" s="7">
        <f t="shared" si="74"/>
        <v>2035</v>
      </c>
      <c r="D4778">
        <v>1958</v>
      </c>
      <c r="E4778" t="s">
        <v>18</v>
      </c>
      <c r="F4778" t="s">
        <v>66</v>
      </c>
      <c r="G4778" s="7">
        <v>5</v>
      </c>
      <c r="H4778" s="3">
        <v>225.5</v>
      </c>
      <c r="I4778">
        <v>0.31</v>
      </c>
      <c r="J4778" s="17" t="str" cm="1">
        <f t="array" ref="J4778">_xlfn.IFS(I4778&lt;=0.09,"&lt;0,1%",I4778&lt;=0.19,"&lt;0,2%",I4778&lt;=0.29,"&lt;0,3%",I4778&lt;=39,"&lt;0,4%")</f>
        <v>&lt;0,4%</v>
      </c>
      <c r="K4778" t="s">
        <v>15</v>
      </c>
      <c r="L4778" s="7">
        <v>2</v>
      </c>
      <c r="M4778" s="7" t="str" cm="1">
        <f t="array" ref="M4778">_xlfn.IFS(L4778&lt;1,"Very Fast",L4778&lt;3,"Fast",L4778&lt;5,"Normal",L4778&lt;=7,"Slow",L4778&gt;=8,"Very Slow")</f>
        <v>Fast</v>
      </c>
      <c r="N4778" s="5">
        <v>3.1</v>
      </c>
      <c r="O4778" t="str" cm="1">
        <f t="array" ref="O4778">_xlfn.IFS(N4778&lt;2,"Very Poor",N4778&lt;3,"Poor",N4778&lt;4,"Average",N4778&lt;4.5,"Good",N4778&lt;=5,"Excellent")</f>
        <v>Average</v>
      </c>
      <c r="P4778" s="12">
        <v>777.97</v>
      </c>
    </row>
    <row r="4779" spans="1:16" x14ac:dyDescent="0.35">
      <c r="A4779">
        <v>14778</v>
      </c>
      <c r="B4779" s="15">
        <v>49339</v>
      </c>
      <c r="C4779" s="7">
        <f t="shared" si="74"/>
        <v>2035</v>
      </c>
      <c r="D4779">
        <v>1279</v>
      </c>
      <c r="E4779" t="s">
        <v>14</v>
      </c>
      <c r="F4779" t="s">
        <v>69</v>
      </c>
      <c r="G4779" s="7">
        <v>7</v>
      </c>
      <c r="H4779" s="3">
        <v>51.86</v>
      </c>
      <c r="I4779">
        <v>0.26</v>
      </c>
      <c r="J4779" s="17" t="str" cm="1">
        <f t="array" ref="J4779">_xlfn.IFS(I4779&lt;=0.09,"&lt;0,1%",I4779&lt;=0.19,"&lt;0,2%",I4779&lt;=0.29,"&lt;0,3%",I4779&lt;=39,"&lt;0,4%")</f>
        <v>&lt;0,3%</v>
      </c>
      <c r="K4779" t="s">
        <v>15</v>
      </c>
      <c r="L4779" s="7">
        <v>1</v>
      </c>
      <c r="M4779" s="7" t="str" cm="1">
        <f t="array" ref="M4779">_xlfn.IFS(L4779&lt;1,"Very Fast",L4779&lt;3,"Fast",L4779&lt;5,"Normal",L4779&lt;=7,"Slow",L4779&gt;=8,"Very Slow")</f>
        <v>Fast</v>
      </c>
      <c r="N4779" s="5">
        <v>4</v>
      </c>
      <c r="O4779" t="str" cm="1">
        <f t="array" ref="O4779">_xlfn.IFS(N4779&lt;2,"Very Poor",N4779&lt;3,"Poor",N4779&lt;4,"Average",N4779&lt;4.5,"Good",N4779&lt;=5,"Excellent")</f>
        <v>Good</v>
      </c>
      <c r="P4779" s="12">
        <v>268.63</v>
      </c>
    </row>
    <row r="4780" spans="1:16" x14ac:dyDescent="0.35">
      <c r="A4780">
        <v>14779</v>
      </c>
      <c r="B4780" s="15">
        <v>49340</v>
      </c>
      <c r="C4780" s="7">
        <f t="shared" si="74"/>
        <v>2035</v>
      </c>
      <c r="D4780">
        <v>1636</v>
      </c>
      <c r="E4780" t="s">
        <v>14</v>
      </c>
      <c r="F4780" t="s">
        <v>66</v>
      </c>
      <c r="G4780" s="7">
        <v>1</v>
      </c>
      <c r="H4780" s="3">
        <v>366.35</v>
      </c>
      <c r="I4780">
        <v>0.31</v>
      </c>
      <c r="J4780" s="17" t="str" cm="1">
        <f t="array" ref="J4780">_xlfn.IFS(I4780&lt;=0.09,"&lt;0,1%",I4780&lt;=0.19,"&lt;0,2%",I4780&lt;=0.29,"&lt;0,3%",I4780&lt;=39,"&lt;0,4%")</f>
        <v>&lt;0,4%</v>
      </c>
      <c r="K4780" t="s">
        <v>15</v>
      </c>
      <c r="L4780" s="7">
        <v>4</v>
      </c>
      <c r="M4780" s="7" t="str" cm="1">
        <f t="array" ref="M4780">_xlfn.IFS(L4780&lt;1,"Very Fast",L4780&lt;3,"Fast",L4780&lt;5,"Normal",L4780&lt;=7,"Slow",L4780&gt;=8,"Very Slow")</f>
        <v>Normal</v>
      </c>
      <c r="N4780" s="5">
        <v>3.3</v>
      </c>
      <c r="O4780" t="str" cm="1">
        <f t="array" ref="O4780">_xlfn.IFS(N4780&lt;2,"Very Poor",N4780&lt;3,"Poor",N4780&lt;4,"Average",N4780&lt;4.5,"Good",N4780&lt;=5,"Excellent")</f>
        <v>Average</v>
      </c>
      <c r="P4780" s="12">
        <v>252.78</v>
      </c>
    </row>
    <row r="4781" spans="1:16" x14ac:dyDescent="0.35">
      <c r="A4781">
        <v>14780</v>
      </c>
      <c r="B4781" s="15">
        <v>49341</v>
      </c>
      <c r="C4781" s="7">
        <f t="shared" si="74"/>
        <v>2035</v>
      </c>
      <c r="D4781">
        <v>1482</v>
      </c>
      <c r="E4781" t="s">
        <v>21</v>
      </c>
      <c r="F4781" t="s">
        <v>66</v>
      </c>
      <c r="G4781" s="7">
        <v>5</v>
      </c>
      <c r="H4781" s="3">
        <v>88.02</v>
      </c>
      <c r="I4781">
        <v>0.03</v>
      </c>
      <c r="J4781" s="17" t="str" cm="1">
        <f t="array" ref="J4781">_xlfn.IFS(I4781&lt;=0.09,"&lt;0,1%",I4781&lt;=0.19,"&lt;0,2%",I4781&lt;=0.29,"&lt;0,3%",I4781&lt;=39,"&lt;0,4%")</f>
        <v>&lt;0,1%</v>
      </c>
      <c r="K4781" t="s">
        <v>13</v>
      </c>
      <c r="L4781" s="7">
        <v>2</v>
      </c>
      <c r="M4781" s="7" t="str" cm="1">
        <f t="array" ref="M4781">_xlfn.IFS(L4781&lt;1,"Very Fast",L4781&lt;3,"Fast",L4781&lt;5,"Normal",L4781&lt;=7,"Slow",L4781&gt;=8,"Very Slow")</f>
        <v>Fast</v>
      </c>
      <c r="N4781" s="5">
        <v>4.5</v>
      </c>
      <c r="O4781" t="str" cm="1">
        <f t="array" ref="O4781">_xlfn.IFS(N4781&lt;2,"Very Poor",N4781&lt;3,"Poor",N4781&lt;4,"Average",N4781&lt;4.5,"Good",N4781&lt;=5,"Excellent")</f>
        <v>Excellent</v>
      </c>
      <c r="P4781" s="12">
        <v>426.9</v>
      </c>
    </row>
    <row r="4782" spans="1:16" x14ac:dyDescent="0.35">
      <c r="A4782">
        <v>14781</v>
      </c>
      <c r="B4782" s="15">
        <v>49342</v>
      </c>
      <c r="C4782" s="7">
        <f t="shared" si="74"/>
        <v>2035</v>
      </c>
      <c r="D4782">
        <v>1908</v>
      </c>
      <c r="E4782" t="s">
        <v>11</v>
      </c>
      <c r="F4782" t="s">
        <v>69</v>
      </c>
      <c r="G4782" s="7">
        <v>3</v>
      </c>
      <c r="H4782" s="3">
        <v>481.01</v>
      </c>
      <c r="I4782">
        <v>0.33</v>
      </c>
      <c r="J4782" s="17" t="str" cm="1">
        <f t="array" ref="J4782">_xlfn.IFS(I4782&lt;=0.09,"&lt;0,1%",I4782&lt;=0.19,"&lt;0,2%",I4782&lt;=0.29,"&lt;0,3%",I4782&lt;=39,"&lt;0,4%")</f>
        <v>&lt;0,4%</v>
      </c>
      <c r="K4782" t="s">
        <v>17</v>
      </c>
      <c r="L4782" s="7">
        <v>3</v>
      </c>
      <c r="M4782" s="7" t="str" cm="1">
        <f t="array" ref="M4782">_xlfn.IFS(L4782&lt;1,"Very Fast",L4782&lt;3,"Fast",L4782&lt;5,"Normal",L4782&lt;=7,"Slow",L4782&gt;=8,"Very Slow")</f>
        <v>Normal</v>
      </c>
      <c r="N4782" s="5">
        <v>2.2999999999999998</v>
      </c>
      <c r="O4782" t="str" cm="1">
        <f t="array" ref="O4782">_xlfn.IFS(N4782&lt;2,"Very Poor",N4782&lt;3,"Poor",N4782&lt;4,"Average",N4782&lt;4.5,"Good",N4782&lt;=5,"Excellent")</f>
        <v>Poor</v>
      </c>
      <c r="P4782" s="12">
        <v>966.83</v>
      </c>
    </row>
    <row r="4783" spans="1:16" x14ac:dyDescent="0.35">
      <c r="A4783">
        <v>14782</v>
      </c>
      <c r="B4783" s="15">
        <v>49343</v>
      </c>
      <c r="C4783" s="7">
        <f t="shared" si="74"/>
        <v>2035</v>
      </c>
      <c r="D4783">
        <v>1110</v>
      </c>
      <c r="E4783" t="s">
        <v>18</v>
      </c>
      <c r="F4783" t="s">
        <v>69</v>
      </c>
      <c r="G4783" s="7">
        <v>6</v>
      </c>
      <c r="H4783" s="3">
        <v>390.42</v>
      </c>
      <c r="I4783">
        <v>0.14000000000000001</v>
      </c>
      <c r="J4783" s="17" t="str" cm="1">
        <f t="array" ref="J4783">_xlfn.IFS(I4783&lt;=0.09,"&lt;0,1%",I4783&lt;=0.19,"&lt;0,2%",I4783&lt;=0.29,"&lt;0,3%",I4783&lt;=39,"&lt;0,4%")</f>
        <v>&lt;0,2%</v>
      </c>
      <c r="K4783" t="s">
        <v>15</v>
      </c>
      <c r="L4783" s="7">
        <v>2</v>
      </c>
      <c r="M4783" s="7" t="str" cm="1">
        <f t="array" ref="M4783">_xlfn.IFS(L4783&lt;1,"Very Fast",L4783&lt;3,"Fast",L4783&lt;5,"Normal",L4783&lt;=7,"Slow",L4783&gt;=8,"Very Slow")</f>
        <v>Fast</v>
      </c>
      <c r="N4783" s="5">
        <v>3.4</v>
      </c>
      <c r="O4783" t="str" cm="1">
        <f t="array" ref="O4783">_xlfn.IFS(N4783&lt;2,"Very Poor",N4783&lt;3,"Poor",N4783&lt;4,"Average",N4783&lt;4.5,"Good",N4783&lt;=5,"Excellent")</f>
        <v>Average</v>
      </c>
      <c r="P4783" s="12">
        <v>2014.57</v>
      </c>
    </row>
    <row r="4784" spans="1:16" x14ac:dyDescent="0.35">
      <c r="A4784">
        <v>14783</v>
      </c>
      <c r="B4784" s="15">
        <v>49344</v>
      </c>
      <c r="C4784" s="7">
        <f t="shared" si="74"/>
        <v>2035</v>
      </c>
      <c r="D4784">
        <v>1865</v>
      </c>
      <c r="E4784" t="s">
        <v>18</v>
      </c>
      <c r="F4784" t="s">
        <v>66</v>
      </c>
      <c r="G4784" s="7">
        <v>1</v>
      </c>
      <c r="H4784" s="3">
        <v>526.72</v>
      </c>
      <c r="I4784">
        <v>0.32</v>
      </c>
      <c r="J4784" s="17" t="str" cm="1">
        <f t="array" ref="J4784">_xlfn.IFS(I4784&lt;=0.09,"&lt;0,1%",I4784&lt;=0.19,"&lt;0,2%",I4784&lt;=0.29,"&lt;0,3%",I4784&lt;=39,"&lt;0,4%")</f>
        <v>&lt;0,4%</v>
      </c>
      <c r="K4784" t="s">
        <v>17</v>
      </c>
      <c r="L4784" s="7">
        <v>9</v>
      </c>
      <c r="M4784" s="7" t="str" cm="1">
        <f t="array" ref="M4784">_xlfn.IFS(L4784&lt;1,"Very Fast",L4784&lt;3,"Fast",L4784&lt;5,"Normal",L4784&lt;=7,"Slow",L4784&gt;=8,"Very Slow")</f>
        <v>Very Slow</v>
      </c>
      <c r="N4784" s="5">
        <v>3.6</v>
      </c>
      <c r="O4784" t="str" cm="1">
        <f t="array" ref="O4784">_xlfn.IFS(N4784&lt;2,"Very Poor",N4784&lt;3,"Poor",N4784&lt;4,"Average",N4784&lt;4.5,"Good",N4784&lt;=5,"Excellent")</f>
        <v>Average</v>
      </c>
      <c r="P4784" s="12">
        <v>358.17</v>
      </c>
    </row>
    <row r="4785" spans="1:16" x14ac:dyDescent="0.35">
      <c r="A4785">
        <v>14784</v>
      </c>
      <c r="B4785" s="15">
        <v>49345</v>
      </c>
      <c r="C4785" s="7">
        <f t="shared" si="74"/>
        <v>2035</v>
      </c>
      <c r="D4785">
        <v>1138</v>
      </c>
      <c r="E4785" t="s">
        <v>14</v>
      </c>
      <c r="F4785" t="s">
        <v>68</v>
      </c>
      <c r="G4785" s="7">
        <v>5</v>
      </c>
      <c r="H4785" s="3">
        <v>474.13</v>
      </c>
      <c r="I4785">
        <v>0.03</v>
      </c>
      <c r="J4785" s="17" t="str" cm="1">
        <f t="array" ref="J4785">_xlfn.IFS(I4785&lt;=0.09,"&lt;0,1%",I4785&lt;=0.19,"&lt;0,2%",I4785&lt;=0.29,"&lt;0,3%",I4785&lt;=39,"&lt;0,4%")</f>
        <v>&lt;0,1%</v>
      </c>
      <c r="K4785" t="s">
        <v>15</v>
      </c>
      <c r="L4785" s="7">
        <v>4</v>
      </c>
      <c r="M4785" s="7" t="str" cm="1">
        <f t="array" ref="M4785">_xlfn.IFS(L4785&lt;1,"Very Fast",L4785&lt;3,"Fast",L4785&lt;5,"Normal",L4785&lt;=7,"Slow",L4785&gt;=8,"Very Slow")</f>
        <v>Normal</v>
      </c>
      <c r="N4785" s="5">
        <v>2.1</v>
      </c>
      <c r="O4785" t="str" cm="1">
        <f t="array" ref="O4785">_xlfn.IFS(N4785&lt;2,"Very Poor",N4785&lt;3,"Poor",N4785&lt;4,"Average",N4785&lt;4.5,"Good",N4785&lt;=5,"Excellent")</f>
        <v>Poor</v>
      </c>
      <c r="P4785" s="12">
        <v>2299.5300000000002</v>
      </c>
    </row>
    <row r="4786" spans="1:16" x14ac:dyDescent="0.35">
      <c r="A4786">
        <v>14785</v>
      </c>
      <c r="B4786" s="15">
        <v>49346</v>
      </c>
      <c r="C4786" s="7">
        <f t="shared" si="74"/>
        <v>2035</v>
      </c>
      <c r="D4786">
        <v>1995</v>
      </c>
      <c r="E4786" t="s">
        <v>14</v>
      </c>
      <c r="F4786" t="s">
        <v>66</v>
      </c>
      <c r="G4786" s="7">
        <v>3</v>
      </c>
      <c r="H4786" s="3">
        <v>80.59</v>
      </c>
      <c r="I4786">
        <v>0.25</v>
      </c>
      <c r="J4786" s="17" t="str" cm="1">
        <f t="array" ref="J4786">_xlfn.IFS(I4786&lt;=0.09,"&lt;0,1%",I4786&lt;=0.19,"&lt;0,2%",I4786&lt;=0.29,"&lt;0,3%",I4786&lt;=39,"&lt;0,4%")</f>
        <v>&lt;0,3%</v>
      </c>
      <c r="K4786" t="s">
        <v>13</v>
      </c>
      <c r="L4786" s="7">
        <v>1</v>
      </c>
      <c r="M4786" s="7" t="str" cm="1">
        <f t="array" ref="M4786">_xlfn.IFS(L4786&lt;1,"Very Fast",L4786&lt;3,"Fast",L4786&lt;5,"Normal",L4786&lt;=7,"Slow",L4786&gt;=8,"Very Slow")</f>
        <v>Fast</v>
      </c>
      <c r="N4786" s="5">
        <v>2.6</v>
      </c>
      <c r="O4786" t="str" cm="1">
        <f t="array" ref="O4786">_xlfn.IFS(N4786&lt;2,"Very Poor",N4786&lt;3,"Poor",N4786&lt;4,"Average",N4786&lt;4.5,"Good",N4786&lt;=5,"Excellent")</f>
        <v>Poor</v>
      </c>
      <c r="P4786" s="12">
        <v>181.33</v>
      </c>
    </row>
    <row r="4787" spans="1:16" x14ac:dyDescent="0.35">
      <c r="A4787">
        <v>14786</v>
      </c>
      <c r="B4787" s="15">
        <v>49347</v>
      </c>
      <c r="C4787" s="7">
        <f t="shared" si="74"/>
        <v>2035</v>
      </c>
      <c r="D4787">
        <v>1434</v>
      </c>
      <c r="E4787" t="s">
        <v>18</v>
      </c>
      <c r="F4787" t="s">
        <v>69</v>
      </c>
      <c r="G4787" s="7">
        <v>3</v>
      </c>
      <c r="H4787" s="3">
        <v>237.93</v>
      </c>
      <c r="I4787">
        <v>0.26</v>
      </c>
      <c r="J4787" s="17" t="str" cm="1">
        <f t="array" ref="J4787">_xlfn.IFS(I4787&lt;=0.09,"&lt;0,1%",I4787&lt;=0.19,"&lt;0,2%",I4787&lt;=0.29,"&lt;0,3%",I4787&lt;=39,"&lt;0,4%")</f>
        <v>&lt;0,3%</v>
      </c>
      <c r="K4787" t="s">
        <v>13</v>
      </c>
      <c r="L4787" s="7">
        <v>8</v>
      </c>
      <c r="M4787" s="7" t="str" cm="1">
        <f t="array" ref="M4787">_xlfn.IFS(L4787&lt;1,"Very Fast",L4787&lt;3,"Fast",L4787&lt;5,"Normal",L4787&lt;=7,"Slow",L4787&gt;=8,"Very Slow")</f>
        <v>Very Slow</v>
      </c>
      <c r="N4787" s="5">
        <v>3.4</v>
      </c>
      <c r="O4787" t="str" cm="1">
        <f t="array" ref="O4787">_xlfn.IFS(N4787&lt;2,"Very Poor",N4787&lt;3,"Poor",N4787&lt;4,"Average",N4787&lt;4.5,"Good",N4787&lt;=5,"Excellent")</f>
        <v>Average</v>
      </c>
      <c r="P4787" s="12">
        <v>528.20000000000005</v>
      </c>
    </row>
    <row r="4788" spans="1:16" x14ac:dyDescent="0.35">
      <c r="A4788">
        <v>14787</v>
      </c>
      <c r="B4788" s="15">
        <v>49348</v>
      </c>
      <c r="C4788" s="7">
        <f t="shared" si="74"/>
        <v>2035</v>
      </c>
      <c r="D4788">
        <v>1508</v>
      </c>
      <c r="E4788" t="s">
        <v>21</v>
      </c>
      <c r="F4788" t="s">
        <v>68</v>
      </c>
      <c r="G4788" s="7">
        <v>7</v>
      </c>
      <c r="H4788" s="3">
        <v>468.12</v>
      </c>
      <c r="I4788">
        <v>0.35</v>
      </c>
      <c r="J4788" s="17" t="str" cm="1">
        <f t="array" ref="J4788">_xlfn.IFS(I4788&lt;=0.09,"&lt;0,1%",I4788&lt;=0.19,"&lt;0,2%",I4788&lt;=0.29,"&lt;0,3%",I4788&lt;=39,"&lt;0,4%")</f>
        <v>&lt;0,4%</v>
      </c>
      <c r="K4788" t="s">
        <v>15</v>
      </c>
      <c r="L4788" s="7">
        <v>4</v>
      </c>
      <c r="M4788" s="7" t="str" cm="1">
        <f t="array" ref="M4788">_xlfn.IFS(L4788&lt;1,"Very Fast",L4788&lt;3,"Fast",L4788&lt;5,"Normal",L4788&lt;=7,"Slow",L4788&gt;=8,"Very Slow")</f>
        <v>Normal</v>
      </c>
      <c r="N4788" s="5">
        <v>1.1000000000000001</v>
      </c>
      <c r="O4788" t="str" cm="1">
        <f t="array" ref="O4788">_xlfn.IFS(N4788&lt;2,"Very Poor",N4788&lt;3,"Poor",N4788&lt;4,"Average",N4788&lt;4.5,"Good",N4788&lt;=5,"Excellent")</f>
        <v>Very Poor</v>
      </c>
      <c r="P4788" s="12">
        <v>2129.9499999999998</v>
      </c>
    </row>
    <row r="4789" spans="1:16" x14ac:dyDescent="0.35">
      <c r="A4789">
        <v>14788</v>
      </c>
      <c r="B4789" s="15">
        <v>49349</v>
      </c>
      <c r="C4789" s="7">
        <f t="shared" si="74"/>
        <v>2035</v>
      </c>
      <c r="D4789">
        <v>1272</v>
      </c>
      <c r="E4789" t="s">
        <v>11</v>
      </c>
      <c r="F4789" t="s">
        <v>68</v>
      </c>
      <c r="G4789" s="7">
        <v>4</v>
      </c>
      <c r="H4789" s="3">
        <v>259.14</v>
      </c>
      <c r="I4789">
        <v>0.27</v>
      </c>
      <c r="J4789" s="17" t="str" cm="1">
        <f t="array" ref="J4789">_xlfn.IFS(I4789&lt;=0.09,"&lt;0,1%",I4789&lt;=0.19,"&lt;0,2%",I4789&lt;=0.29,"&lt;0,3%",I4789&lt;=39,"&lt;0,4%")</f>
        <v>&lt;0,3%</v>
      </c>
      <c r="K4789" t="s">
        <v>17</v>
      </c>
      <c r="L4789" s="7">
        <v>10</v>
      </c>
      <c r="M4789" s="7" t="str" cm="1">
        <f t="array" ref="M4789">_xlfn.IFS(L4789&lt;1,"Very Fast",L4789&lt;3,"Fast",L4789&lt;5,"Normal",L4789&lt;=7,"Slow",L4789&gt;=8,"Very Slow")</f>
        <v>Very Slow</v>
      </c>
      <c r="N4789" s="5">
        <v>4.5</v>
      </c>
      <c r="O4789" t="str" cm="1">
        <f t="array" ref="O4789">_xlfn.IFS(N4789&lt;2,"Very Poor",N4789&lt;3,"Poor",N4789&lt;4,"Average",N4789&lt;4.5,"Good",N4789&lt;=5,"Excellent")</f>
        <v>Excellent</v>
      </c>
      <c r="P4789" s="12">
        <v>756.69</v>
      </c>
    </row>
    <row r="4790" spans="1:16" x14ac:dyDescent="0.35">
      <c r="A4790">
        <v>14789</v>
      </c>
      <c r="B4790" s="15">
        <v>49350</v>
      </c>
      <c r="C4790" s="7">
        <f t="shared" si="74"/>
        <v>2035</v>
      </c>
      <c r="D4790">
        <v>1098</v>
      </c>
      <c r="E4790" t="s">
        <v>11</v>
      </c>
      <c r="F4790" t="s">
        <v>68</v>
      </c>
      <c r="G4790" s="7">
        <v>3</v>
      </c>
      <c r="H4790" s="3">
        <v>583.83000000000004</v>
      </c>
      <c r="I4790">
        <v>0.13</v>
      </c>
      <c r="J4790" s="17" t="str" cm="1">
        <f t="array" ref="J4790">_xlfn.IFS(I4790&lt;=0.09,"&lt;0,1%",I4790&lt;=0.19,"&lt;0,2%",I4790&lt;=0.29,"&lt;0,3%",I4790&lt;=39,"&lt;0,4%")</f>
        <v>&lt;0,2%</v>
      </c>
      <c r="K4790" t="s">
        <v>17</v>
      </c>
      <c r="L4790" s="7">
        <v>11</v>
      </c>
      <c r="M4790" s="7" t="str" cm="1">
        <f t="array" ref="M4790">_xlfn.IFS(L4790&lt;1,"Very Fast",L4790&lt;3,"Fast",L4790&lt;5,"Normal",L4790&lt;=7,"Slow",L4790&gt;=8,"Very Slow")</f>
        <v>Very Slow</v>
      </c>
      <c r="N4790" s="5">
        <v>1.4</v>
      </c>
      <c r="O4790" t="str" cm="1">
        <f t="array" ref="O4790">_xlfn.IFS(N4790&lt;2,"Very Poor",N4790&lt;3,"Poor",N4790&lt;4,"Average",N4790&lt;4.5,"Good",N4790&lt;=5,"Excellent")</f>
        <v>Very Poor</v>
      </c>
      <c r="P4790" s="12">
        <v>1523.8</v>
      </c>
    </row>
    <row r="4791" spans="1:16" x14ac:dyDescent="0.35">
      <c r="A4791">
        <v>14790</v>
      </c>
      <c r="B4791" s="15">
        <v>49351</v>
      </c>
      <c r="C4791" s="7">
        <f t="shared" si="74"/>
        <v>2035</v>
      </c>
      <c r="D4791">
        <v>1763</v>
      </c>
      <c r="E4791" t="s">
        <v>18</v>
      </c>
      <c r="F4791" t="s">
        <v>69</v>
      </c>
      <c r="G4791" s="7">
        <v>2</v>
      </c>
      <c r="H4791" s="3">
        <v>445.41</v>
      </c>
      <c r="I4791">
        <v>0.2</v>
      </c>
      <c r="J4791" s="17" t="str" cm="1">
        <f t="array" ref="J4791">_xlfn.IFS(I4791&lt;=0.09,"&lt;0,1%",I4791&lt;=0.19,"&lt;0,2%",I4791&lt;=0.29,"&lt;0,3%",I4791&lt;=39,"&lt;0,4%")</f>
        <v>&lt;0,3%</v>
      </c>
      <c r="K4791" t="s">
        <v>15</v>
      </c>
      <c r="L4791" s="7">
        <v>11</v>
      </c>
      <c r="M4791" s="7" t="str" cm="1">
        <f t="array" ref="M4791">_xlfn.IFS(L4791&lt;1,"Very Fast",L4791&lt;3,"Fast",L4791&lt;5,"Normal",L4791&lt;=7,"Slow",L4791&gt;=8,"Very Slow")</f>
        <v>Very Slow</v>
      </c>
      <c r="N4791" s="5">
        <v>1.2</v>
      </c>
      <c r="O4791" t="str" cm="1">
        <f t="array" ref="O4791">_xlfn.IFS(N4791&lt;2,"Very Poor",N4791&lt;3,"Poor",N4791&lt;4,"Average",N4791&lt;4.5,"Good",N4791&lt;=5,"Excellent")</f>
        <v>Very Poor</v>
      </c>
      <c r="P4791" s="12">
        <v>712.66</v>
      </c>
    </row>
    <row r="4792" spans="1:16" x14ac:dyDescent="0.35">
      <c r="A4792">
        <v>14791</v>
      </c>
      <c r="B4792" s="15">
        <v>49352</v>
      </c>
      <c r="C4792" s="7">
        <f t="shared" si="74"/>
        <v>2035</v>
      </c>
      <c r="D4792">
        <v>1849</v>
      </c>
      <c r="E4792" t="s">
        <v>11</v>
      </c>
      <c r="F4792" t="s">
        <v>68</v>
      </c>
      <c r="G4792" s="7">
        <v>1</v>
      </c>
      <c r="H4792" s="3">
        <v>24.07</v>
      </c>
      <c r="I4792">
        <v>0.13</v>
      </c>
      <c r="J4792" s="17" t="str" cm="1">
        <f t="array" ref="J4792">_xlfn.IFS(I4792&lt;=0.09,"&lt;0,1%",I4792&lt;=0.19,"&lt;0,2%",I4792&lt;=0.29,"&lt;0,3%",I4792&lt;=39,"&lt;0,4%")</f>
        <v>&lt;0,2%</v>
      </c>
      <c r="K4792" t="s">
        <v>17</v>
      </c>
      <c r="L4792" s="7">
        <v>8</v>
      </c>
      <c r="M4792" s="7" t="str" cm="1">
        <f t="array" ref="M4792">_xlfn.IFS(L4792&lt;1,"Very Fast",L4792&lt;3,"Fast",L4792&lt;5,"Normal",L4792&lt;=7,"Slow",L4792&gt;=8,"Very Slow")</f>
        <v>Very Slow</v>
      </c>
      <c r="N4792" s="5">
        <v>1.9</v>
      </c>
      <c r="O4792" t="str" cm="1">
        <f t="array" ref="O4792">_xlfn.IFS(N4792&lt;2,"Very Poor",N4792&lt;3,"Poor",N4792&lt;4,"Average",N4792&lt;4.5,"Good",N4792&lt;=5,"Excellent")</f>
        <v>Very Poor</v>
      </c>
      <c r="P4792" s="12">
        <v>20.94</v>
      </c>
    </row>
    <row r="4793" spans="1:16" x14ac:dyDescent="0.35">
      <c r="A4793">
        <v>14792</v>
      </c>
      <c r="B4793" s="15">
        <v>49353</v>
      </c>
      <c r="C4793" s="7">
        <f t="shared" si="74"/>
        <v>2035</v>
      </c>
      <c r="D4793">
        <v>1103</v>
      </c>
      <c r="E4793" t="s">
        <v>21</v>
      </c>
      <c r="F4793" t="s">
        <v>69</v>
      </c>
      <c r="G4793" s="7">
        <v>1</v>
      </c>
      <c r="H4793" s="3">
        <v>529.79</v>
      </c>
      <c r="I4793">
        <v>7.0000000000000007E-2</v>
      </c>
      <c r="J4793" s="17" t="str" cm="1">
        <f t="array" ref="J4793">_xlfn.IFS(I4793&lt;=0.09,"&lt;0,1%",I4793&lt;=0.19,"&lt;0,2%",I4793&lt;=0.29,"&lt;0,3%",I4793&lt;=39,"&lt;0,4%")</f>
        <v>&lt;0,1%</v>
      </c>
      <c r="K4793" t="s">
        <v>17</v>
      </c>
      <c r="L4793" s="7">
        <v>8</v>
      </c>
      <c r="M4793" s="7" t="str" cm="1">
        <f t="array" ref="M4793">_xlfn.IFS(L4793&lt;1,"Very Fast",L4793&lt;3,"Fast",L4793&lt;5,"Normal",L4793&lt;=7,"Slow",L4793&gt;=8,"Very Slow")</f>
        <v>Very Slow</v>
      </c>
      <c r="N4793" s="5">
        <v>3</v>
      </c>
      <c r="O4793" t="str" cm="1">
        <f t="array" ref="O4793">_xlfn.IFS(N4793&lt;2,"Very Poor",N4793&lt;3,"Poor",N4793&lt;4,"Average",N4793&lt;4.5,"Good",N4793&lt;=5,"Excellent")</f>
        <v>Average</v>
      </c>
      <c r="P4793" s="12">
        <v>492.7</v>
      </c>
    </row>
    <row r="4794" spans="1:16" x14ac:dyDescent="0.35">
      <c r="A4794">
        <v>14793</v>
      </c>
      <c r="B4794" s="15">
        <v>49354</v>
      </c>
      <c r="C4794" s="7">
        <f t="shared" si="74"/>
        <v>2035</v>
      </c>
      <c r="D4794">
        <v>1213</v>
      </c>
      <c r="E4794" t="s">
        <v>14</v>
      </c>
      <c r="F4794" t="s">
        <v>69</v>
      </c>
      <c r="G4794" s="7">
        <v>1</v>
      </c>
      <c r="H4794" s="3">
        <v>73.97</v>
      </c>
      <c r="I4794">
        <v>0.09</v>
      </c>
      <c r="J4794" s="17" t="str" cm="1">
        <f t="array" ref="J4794">_xlfn.IFS(I4794&lt;=0.09,"&lt;0,1%",I4794&lt;=0.19,"&lt;0,2%",I4794&lt;=0.29,"&lt;0,3%",I4794&lt;=39,"&lt;0,4%")</f>
        <v>&lt;0,1%</v>
      </c>
      <c r="K4794" t="s">
        <v>15</v>
      </c>
      <c r="L4794" s="7">
        <v>9</v>
      </c>
      <c r="M4794" s="7" t="str" cm="1">
        <f t="array" ref="M4794">_xlfn.IFS(L4794&lt;1,"Very Fast",L4794&lt;3,"Fast",L4794&lt;5,"Normal",L4794&lt;=7,"Slow",L4794&gt;=8,"Very Slow")</f>
        <v>Very Slow</v>
      </c>
      <c r="N4794" s="5">
        <v>2.2999999999999998</v>
      </c>
      <c r="O4794" t="str" cm="1">
        <f t="array" ref="O4794">_xlfn.IFS(N4794&lt;2,"Very Poor",N4794&lt;3,"Poor",N4794&lt;4,"Average",N4794&lt;4.5,"Good",N4794&lt;=5,"Excellent")</f>
        <v>Poor</v>
      </c>
      <c r="P4794" s="12">
        <v>67.31</v>
      </c>
    </row>
    <row r="4795" spans="1:16" x14ac:dyDescent="0.35">
      <c r="A4795">
        <v>14794</v>
      </c>
      <c r="B4795" s="15">
        <v>49355</v>
      </c>
      <c r="C4795" s="7">
        <f t="shared" si="74"/>
        <v>2035</v>
      </c>
      <c r="D4795">
        <v>1760</v>
      </c>
      <c r="E4795" t="s">
        <v>14</v>
      </c>
      <c r="F4795" t="s">
        <v>66</v>
      </c>
      <c r="G4795" s="7">
        <v>5</v>
      </c>
      <c r="H4795" s="3">
        <v>97.21</v>
      </c>
      <c r="I4795">
        <v>0.08</v>
      </c>
      <c r="J4795" s="17" t="str" cm="1">
        <f t="array" ref="J4795">_xlfn.IFS(I4795&lt;=0.09,"&lt;0,1%",I4795&lt;=0.19,"&lt;0,2%",I4795&lt;=0.29,"&lt;0,3%",I4795&lt;=39,"&lt;0,4%")</f>
        <v>&lt;0,1%</v>
      </c>
      <c r="K4795" t="s">
        <v>17</v>
      </c>
      <c r="L4795" s="7">
        <v>10</v>
      </c>
      <c r="M4795" s="7" t="str" cm="1">
        <f t="array" ref="M4795">_xlfn.IFS(L4795&lt;1,"Very Fast",L4795&lt;3,"Fast",L4795&lt;5,"Normal",L4795&lt;=7,"Slow",L4795&gt;=8,"Very Slow")</f>
        <v>Very Slow</v>
      </c>
      <c r="N4795" s="5">
        <v>2.8</v>
      </c>
      <c r="O4795" t="str" cm="1">
        <f t="array" ref="O4795">_xlfn.IFS(N4795&lt;2,"Very Poor",N4795&lt;3,"Poor",N4795&lt;4,"Average",N4795&lt;4.5,"Good",N4795&lt;=5,"Excellent")</f>
        <v>Poor</v>
      </c>
      <c r="P4795" s="12">
        <v>447.17</v>
      </c>
    </row>
    <row r="4796" spans="1:16" x14ac:dyDescent="0.35">
      <c r="A4796">
        <v>14795</v>
      </c>
      <c r="B4796" s="15">
        <v>49356</v>
      </c>
      <c r="C4796" s="7">
        <f t="shared" si="74"/>
        <v>2035</v>
      </c>
      <c r="D4796">
        <v>1663</v>
      </c>
      <c r="E4796" t="s">
        <v>21</v>
      </c>
      <c r="F4796" t="s">
        <v>66</v>
      </c>
      <c r="G4796" s="7">
        <v>6</v>
      </c>
      <c r="H4796" s="3">
        <v>444.68</v>
      </c>
      <c r="I4796">
        <v>0.19</v>
      </c>
      <c r="J4796" s="17" t="str" cm="1">
        <f t="array" ref="J4796">_xlfn.IFS(I4796&lt;=0.09,"&lt;0,1%",I4796&lt;=0.19,"&lt;0,2%",I4796&lt;=0.29,"&lt;0,3%",I4796&lt;=39,"&lt;0,4%")</f>
        <v>&lt;0,2%</v>
      </c>
      <c r="K4796" t="s">
        <v>17</v>
      </c>
      <c r="L4796" s="7">
        <v>7</v>
      </c>
      <c r="M4796" s="7" t="str" cm="1">
        <f t="array" ref="M4796">_xlfn.IFS(L4796&lt;1,"Very Fast",L4796&lt;3,"Fast",L4796&lt;5,"Normal",L4796&lt;=7,"Slow",L4796&gt;=8,"Very Slow")</f>
        <v>Slow</v>
      </c>
      <c r="N4796" s="5">
        <v>1.3</v>
      </c>
      <c r="O4796" t="str" cm="1">
        <f t="array" ref="O4796">_xlfn.IFS(N4796&lt;2,"Very Poor",N4796&lt;3,"Poor",N4796&lt;4,"Average",N4796&lt;4.5,"Good",N4796&lt;=5,"Excellent")</f>
        <v>Very Poor</v>
      </c>
      <c r="P4796" s="12">
        <v>2161.14</v>
      </c>
    </row>
    <row r="4797" spans="1:16" x14ac:dyDescent="0.35">
      <c r="A4797">
        <v>14796</v>
      </c>
      <c r="B4797" s="15">
        <v>49357</v>
      </c>
      <c r="C4797" s="7">
        <f t="shared" si="74"/>
        <v>2035</v>
      </c>
      <c r="D4797">
        <v>1761</v>
      </c>
      <c r="E4797" t="s">
        <v>14</v>
      </c>
      <c r="F4797" t="s">
        <v>68</v>
      </c>
      <c r="G4797" s="7">
        <v>5</v>
      </c>
      <c r="H4797" s="3">
        <v>521.01</v>
      </c>
      <c r="I4797">
        <v>0.32</v>
      </c>
      <c r="J4797" s="17" t="str" cm="1">
        <f t="array" ref="J4797">_xlfn.IFS(I4797&lt;=0.09,"&lt;0,1%",I4797&lt;=0.19,"&lt;0,2%",I4797&lt;=0.29,"&lt;0,3%",I4797&lt;=39,"&lt;0,4%")</f>
        <v>&lt;0,4%</v>
      </c>
      <c r="K4797" t="s">
        <v>15</v>
      </c>
      <c r="L4797" s="7">
        <v>4</v>
      </c>
      <c r="M4797" s="7" t="str" cm="1">
        <f t="array" ref="M4797">_xlfn.IFS(L4797&lt;1,"Very Fast",L4797&lt;3,"Fast",L4797&lt;5,"Normal",L4797&lt;=7,"Slow",L4797&gt;=8,"Very Slow")</f>
        <v>Normal</v>
      </c>
      <c r="N4797" s="5">
        <v>1.9</v>
      </c>
      <c r="O4797" t="str" cm="1">
        <f t="array" ref="O4797">_xlfn.IFS(N4797&lt;2,"Very Poor",N4797&lt;3,"Poor",N4797&lt;4,"Average",N4797&lt;4.5,"Good",N4797&lt;=5,"Excellent")</f>
        <v>Very Poor</v>
      </c>
      <c r="P4797" s="12">
        <v>1771.43</v>
      </c>
    </row>
    <row r="4798" spans="1:16" x14ac:dyDescent="0.35">
      <c r="A4798">
        <v>14797</v>
      </c>
      <c r="B4798" s="15">
        <v>49358</v>
      </c>
      <c r="C4798" s="7">
        <f t="shared" si="74"/>
        <v>2035</v>
      </c>
      <c r="D4798">
        <v>1786</v>
      </c>
      <c r="E4798" t="s">
        <v>14</v>
      </c>
      <c r="F4798" t="s">
        <v>69</v>
      </c>
      <c r="G4798" s="7">
        <v>2</v>
      </c>
      <c r="H4798" s="3">
        <v>328.76</v>
      </c>
      <c r="I4798">
        <v>0.32</v>
      </c>
      <c r="J4798" s="17" t="str" cm="1">
        <f t="array" ref="J4798">_xlfn.IFS(I4798&lt;=0.09,"&lt;0,1%",I4798&lt;=0.19,"&lt;0,2%",I4798&lt;=0.29,"&lt;0,3%",I4798&lt;=39,"&lt;0,4%")</f>
        <v>&lt;0,4%</v>
      </c>
      <c r="K4798" t="s">
        <v>15</v>
      </c>
      <c r="L4798" s="7">
        <v>2</v>
      </c>
      <c r="M4798" s="7" t="str" cm="1">
        <f t="array" ref="M4798">_xlfn.IFS(L4798&lt;1,"Very Fast",L4798&lt;3,"Fast",L4798&lt;5,"Normal",L4798&lt;=7,"Slow",L4798&gt;=8,"Very Slow")</f>
        <v>Fast</v>
      </c>
      <c r="N4798" s="5">
        <v>1.4</v>
      </c>
      <c r="O4798" t="str" cm="1">
        <f t="array" ref="O4798">_xlfn.IFS(N4798&lt;2,"Very Poor",N4798&lt;3,"Poor",N4798&lt;4,"Average",N4798&lt;4.5,"Good",N4798&lt;=5,"Excellent")</f>
        <v>Very Poor</v>
      </c>
      <c r="P4798" s="12">
        <v>447.11</v>
      </c>
    </row>
    <row r="4799" spans="1:16" x14ac:dyDescent="0.35">
      <c r="A4799">
        <v>14798</v>
      </c>
      <c r="B4799" s="15">
        <v>49359</v>
      </c>
      <c r="C4799" s="7">
        <f t="shared" si="74"/>
        <v>2035</v>
      </c>
      <c r="D4799">
        <v>1164</v>
      </c>
      <c r="E4799" t="s">
        <v>14</v>
      </c>
      <c r="F4799" t="s">
        <v>68</v>
      </c>
      <c r="G4799" s="7">
        <v>6</v>
      </c>
      <c r="H4799" s="3">
        <v>184.09</v>
      </c>
      <c r="I4799">
        <v>0.02</v>
      </c>
      <c r="J4799" s="17" t="str" cm="1">
        <f t="array" ref="J4799">_xlfn.IFS(I4799&lt;=0.09,"&lt;0,1%",I4799&lt;=0.19,"&lt;0,2%",I4799&lt;=0.29,"&lt;0,3%",I4799&lt;=39,"&lt;0,4%")</f>
        <v>&lt;0,1%</v>
      </c>
      <c r="K4799" t="s">
        <v>17</v>
      </c>
      <c r="L4799" s="7">
        <v>6</v>
      </c>
      <c r="M4799" s="7" t="str" cm="1">
        <f t="array" ref="M4799">_xlfn.IFS(L4799&lt;1,"Very Fast",L4799&lt;3,"Fast",L4799&lt;5,"Normal",L4799&lt;=7,"Slow",L4799&gt;=8,"Very Slow")</f>
        <v>Slow</v>
      </c>
      <c r="N4799" s="5">
        <v>1.9</v>
      </c>
      <c r="O4799" t="str" cm="1">
        <f t="array" ref="O4799">_xlfn.IFS(N4799&lt;2,"Very Poor",N4799&lt;3,"Poor",N4799&lt;4,"Average",N4799&lt;4.5,"Good",N4799&lt;=5,"Excellent")</f>
        <v>Very Poor</v>
      </c>
      <c r="P4799" s="12">
        <v>1082.45</v>
      </c>
    </row>
    <row r="4800" spans="1:16" x14ac:dyDescent="0.35">
      <c r="A4800">
        <v>14799</v>
      </c>
      <c r="B4800" s="15">
        <v>49360</v>
      </c>
      <c r="C4800" s="7">
        <f t="shared" si="74"/>
        <v>2035</v>
      </c>
      <c r="D4800">
        <v>1998</v>
      </c>
      <c r="E4800" t="s">
        <v>14</v>
      </c>
      <c r="F4800" t="s">
        <v>66</v>
      </c>
      <c r="G4800" s="7">
        <v>7</v>
      </c>
      <c r="H4800" s="3">
        <v>220.52</v>
      </c>
      <c r="I4800">
        <v>0.03</v>
      </c>
      <c r="J4800" s="17" t="str" cm="1">
        <f t="array" ref="J4800">_xlfn.IFS(I4800&lt;=0.09,"&lt;0,1%",I4800&lt;=0.19,"&lt;0,2%",I4800&lt;=0.29,"&lt;0,3%",I4800&lt;=39,"&lt;0,4%")</f>
        <v>&lt;0,1%</v>
      </c>
      <c r="K4800" t="s">
        <v>15</v>
      </c>
      <c r="L4800" s="7">
        <v>4</v>
      </c>
      <c r="M4800" s="7" t="str" cm="1">
        <f t="array" ref="M4800">_xlfn.IFS(L4800&lt;1,"Very Fast",L4800&lt;3,"Fast",L4800&lt;5,"Normal",L4800&lt;=7,"Slow",L4800&gt;=8,"Very Slow")</f>
        <v>Normal</v>
      </c>
      <c r="N4800" s="5">
        <v>3.8</v>
      </c>
      <c r="O4800" t="str" cm="1">
        <f t="array" ref="O4800">_xlfn.IFS(N4800&lt;2,"Very Poor",N4800&lt;3,"Poor",N4800&lt;4,"Average",N4800&lt;4.5,"Good",N4800&lt;=5,"Excellent")</f>
        <v>Average</v>
      </c>
      <c r="P4800" s="12">
        <v>1497.33</v>
      </c>
    </row>
    <row r="4801" spans="1:16" x14ac:dyDescent="0.35">
      <c r="A4801">
        <v>14800</v>
      </c>
      <c r="B4801" s="15">
        <v>49361</v>
      </c>
      <c r="C4801" s="7">
        <f t="shared" si="74"/>
        <v>2035</v>
      </c>
      <c r="D4801">
        <v>1852</v>
      </c>
      <c r="E4801" t="s">
        <v>18</v>
      </c>
      <c r="F4801" t="s">
        <v>68</v>
      </c>
      <c r="G4801" s="7">
        <v>3</v>
      </c>
      <c r="H4801" s="3">
        <v>215.59</v>
      </c>
      <c r="I4801">
        <v>0.09</v>
      </c>
      <c r="J4801" s="17" t="str" cm="1">
        <f t="array" ref="J4801">_xlfn.IFS(I4801&lt;=0.09,"&lt;0,1%",I4801&lt;=0.19,"&lt;0,2%",I4801&lt;=0.29,"&lt;0,3%",I4801&lt;=39,"&lt;0,4%")</f>
        <v>&lt;0,1%</v>
      </c>
      <c r="K4801" t="s">
        <v>13</v>
      </c>
      <c r="L4801" s="7">
        <v>6</v>
      </c>
      <c r="M4801" s="7" t="str" cm="1">
        <f t="array" ref="M4801">_xlfn.IFS(L4801&lt;1,"Very Fast",L4801&lt;3,"Fast",L4801&lt;5,"Normal",L4801&lt;=7,"Slow",L4801&gt;=8,"Very Slow")</f>
        <v>Slow</v>
      </c>
      <c r="N4801" s="5">
        <v>3.3</v>
      </c>
      <c r="O4801" t="str" cm="1">
        <f t="array" ref="O4801">_xlfn.IFS(N4801&lt;2,"Very Poor",N4801&lt;3,"Poor",N4801&lt;4,"Average",N4801&lt;4.5,"Good",N4801&lt;=5,"Excellent")</f>
        <v>Average</v>
      </c>
      <c r="P4801" s="12">
        <v>588.55999999999995</v>
      </c>
    </row>
    <row r="4802" spans="1:16" x14ac:dyDescent="0.35">
      <c r="A4802">
        <v>14801</v>
      </c>
      <c r="B4802" s="15">
        <v>49362</v>
      </c>
      <c r="C4802" s="7">
        <f t="shared" si="74"/>
        <v>2035</v>
      </c>
      <c r="D4802">
        <v>1519</v>
      </c>
      <c r="E4802" t="s">
        <v>11</v>
      </c>
      <c r="F4802" t="s">
        <v>66</v>
      </c>
      <c r="G4802" s="7">
        <v>5</v>
      </c>
      <c r="H4802" s="3">
        <v>206.11</v>
      </c>
      <c r="I4802">
        <v>0.09</v>
      </c>
      <c r="J4802" s="17" t="str" cm="1">
        <f t="array" ref="J4802">_xlfn.IFS(I4802&lt;=0.09,"&lt;0,1%",I4802&lt;=0.19,"&lt;0,2%",I4802&lt;=0.29,"&lt;0,3%",I4802&lt;=39,"&lt;0,4%")</f>
        <v>&lt;0,1%</v>
      </c>
      <c r="K4802" t="s">
        <v>15</v>
      </c>
      <c r="L4802" s="7">
        <v>8</v>
      </c>
      <c r="M4802" s="7" t="str" cm="1">
        <f t="array" ref="M4802">_xlfn.IFS(L4802&lt;1,"Very Fast",L4802&lt;3,"Fast",L4802&lt;5,"Normal",L4802&lt;=7,"Slow",L4802&gt;=8,"Very Slow")</f>
        <v>Very Slow</v>
      </c>
      <c r="N4802" s="5">
        <v>2.2999999999999998</v>
      </c>
      <c r="O4802" t="str" cm="1">
        <f t="array" ref="O4802">_xlfn.IFS(N4802&lt;2,"Very Poor",N4802&lt;3,"Poor",N4802&lt;4,"Average",N4802&lt;4.5,"Good",N4802&lt;=5,"Excellent")</f>
        <v>Poor</v>
      </c>
      <c r="P4802" s="12">
        <v>937.8</v>
      </c>
    </row>
    <row r="4803" spans="1:16" x14ac:dyDescent="0.35">
      <c r="A4803">
        <v>14802</v>
      </c>
      <c r="B4803" s="15">
        <v>49363</v>
      </c>
      <c r="C4803" s="7">
        <f t="shared" ref="C4803:C4866" si="75">YEAR(B4803)</f>
        <v>2035</v>
      </c>
      <c r="D4803">
        <v>1283</v>
      </c>
      <c r="E4803" t="s">
        <v>21</v>
      </c>
      <c r="F4803" t="s">
        <v>68</v>
      </c>
      <c r="G4803" s="7">
        <v>6</v>
      </c>
      <c r="H4803" s="3">
        <v>157.1</v>
      </c>
      <c r="I4803">
        <v>0.03</v>
      </c>
      <c r="J4803" s="17" t="str" cm="1">
        <f t="array" ref="J4803">_xlfn.IFS(I4803&lt;=0.09,"&lt;0,1%",I4803&lt;=0.19,"&lt;0,2%",I4803&lt;=0.29,"&lt;0,3%",I4803&lt;=39,"&lt;0,4%")</f>
        <v>&lt;0,1%</v>
      </c>
      <c r="K4803" t="s">
        <v>15</v>
      </c>
      <c r="L4803" s="7">
        <v>3</v>
      </c>
      <c r="M4803" s="7" t="str" cm="1">
        <f t="array" ref="M4803">_xlfn.IFS(L4803&lt;1,"Very Fast",L4803&lt;3,"Fast",L4803&lt;5,"Normal",L4803&lt;=7,"Slow",L4803&gt;=8,"Very Slow")</f>
        <v>Normal</v>
      </c>
      <c r="N4803" s="5">
        <v>2</v>
      </c>
      <c r="O4803" t="str" cm="1">
        <f t="array" ref="O4803">_xlfn.IFS(N4803&lt;2,"Very Poor",N4803&lt;3,"Poor",N4803&lt;4,"Average",N4803&lt;4.5,"Good",N4803&lt;=5,"Excellent")</f>
        <v>Poor</v>
      </c>
      <c r="P4803" s="12">
        <v>914.32</v>
      </c>
    </row>
    <row r="4804" spans="1:16" x14ac:dyDescent="0.35">
      <c r="A4804">
        <v>14803</v>
      </c>
      <c r="B4804" s="15">
        <v>49364</v>
      </c>
      <c r="C4804" s="7">
        <f t="shared" si="75"/>
        <v>2035</v>
      </c>
      <c r="D4804">
        <v>1516</v>
      </c>
      <c r="E4804" t="s">
        <v>14</v>
      </c>
      <c r="F4804" t="s">
        <v>69</v>
      </c>
      <c r="G4804" s="7">
        <v>3</v>
      </c>
      <c r="H4804" s="3">
        <v>371.19</v>
      </c>
      <c r="I4804">
        <v>0.14000000000000001</v>
      </c>
      <c r="J4804" s="17" t="str" cm="1">
        <f t="array" ref="J4804">_xlfn.IFS(I4804&lt;=0.09,"&lt;0,1%",I4804&lt;=0.19,"&lt;0,2%",I4804&lt;=0.29,"&lt;0,3%",I4804&lt;=39,"&lt;0,4%")</f>
        <v>&lt;0,2%</v>
      </c>
      <c r="K4804" t="s">
        <v>15</v>
      </c>
      <c r="L4804" s="7">
        <v>1</v>
      </c>
      <c r="M4804" s="7" t="str" cm="1">
        <f t="array" ref="M4804">_xlfn.IFS(L4804&lt;1,"Very Fast",L4804&lt;3,"Fast",L4804&lt;5,"Normal",L4804&lt;=7,"Slow",L4804&gt;=8,"Very Slow")</f>
        <v>Fast</v>
      </c>
      <c r="N4804" s="5">
        <v>5</v>
      </c>
      <c r="O4804" t="str" cm="1">
        <f t="array" ref="O4804">_xlfn.IFS(N4804&lt;2,"Very Poor",N4804&lt;3,"Poor",N4804&lt;4,"Average",N4804&lt;4.5,"Good",N4804&lt;=5,"Excellent")</f>
        <v>Excellent</v>
      </c>
      <c r="P4804" s="12">
        <v>957.67</v>
      </c>
    </row>
    <row r="4805" spans="1:16" x14ac:dyDescent="0.35">
      <c r="A4805">
        <v>14804</v>
      </c>
      <c r="B4805" s="15">
        <v>49365</v>
      </c>
      <c r="C4805" s="7">
        <f t="shared" si="75"/>
        <v>2035</v>
      </c>
      <c r="D4805">
        <v>1656</v>
      </c>
      <c r="E4805" t="s">
        <v>18</v>
      </c>
      <c r="F4805" t="s">
        <v>68</v>
      </c>
      <c r="G4805" s="7">
        <v>6</v>
      </c>
      <c r="H4805" s="3">
        <v>541.74</v>
      </c>
      <c r="I4805">
        <v>0.21</v>
      </c>
      <c r="J4805" s="17" t="str" cm="1">
        <f t="array" ref="J4805">_xlfn.IFS(I4805&lt;=0.09,"&lt;0,1%",I4805&lt;=0.19,"&lt;0,2%",I4805&lt;=0.29,"&lt;0,3%",I4805&lt;=39,"&lt;0,4%")</f>
        <v>&lt;0,3%</v>
      </c>
      <c r="K4805" t="s">
        <v>17</v>
      </c>
      <c r="L4805" s="7">
        <v>5</v>
      </c>
      <c r="M4805" s="7" t="str" cm="1">
        <f t="array" ref="M4805">_xlfn.IFS(L4805&lt;1,"Very Fast",L4805&lt;3,"Fast",L4805&lt;5,"Normal",L4805&lt;=7,"Slow",L4805&gt;=8,"Very Slow")</f>
        <v>Slow</v>
      </c>
      <c r="N4805" s="5">
        <v>4.0999999999999996</v>
      </c>
      <c r="O4805" t="str" cm="1">
        <f t="array" ref="O4805">_xlfn.IFS(N4805&lt;2,"Very Poor",N4805&lt;3,"Poor",N4805&lt;4,"Average",N4805&lt;4.5,"Good",N4805&lt;=5,"Excellent")</f>
        <v>Good</v>
      </c>
      <c r="P4805" s="12">
        <v>2567.85</v>
      </c>
    </row>
    <row r="4806" spans="1:16" x14ac:dyDescent="0.35">
      <c r="A4806">
        <v>14805</v>
      </c>
      <c r="B4806" s="15">
        <v>49366</v>
      </c>
      <c r="C4806" s="7">
        <f t="shared" si="75"/>
        <v>2035</v>
      </c>
      <c r="D4806">
        <v>1612</v>
      </c>
      <c r="E4806" t="s">
        <v>14</v>
      </c>
      <c r="F4806" t="s">
        <v>69</v>
      </c>
      <c r="G4806" s="7">
        <v>3</v>
      </c>
      <c r="H4806" s="3">
        <v>194.64</v>
      </c>
      <c r="I4806">
        <v>0.2</v>
      </c>
      <c r="J4806" s="17" t="str" cm="1">
        <f t="array" ref="J4806">_xlfn.IFS(I4806&lt;=0.09,"&lt;0,1%",I4806&lt;=0.19,"&lt;0,2%",I4806&lt;=0.29,"&lt;0,3%",I4806&lt;=39,"&lt;0,4%")</f>
        <v>&lt;0,3%</v>
      </c>
      <c r="K4806" t="s">
        <v>17</v>
      </c>
      <c r="L4806" s="7">
        <v>3</v>
      </c>
      <c r="M4806" s="7" t="str" cm="1">
        <f t="array" ref="M4806">_xlfn.IFS(L4806&lt;1,"Very Fast",L4806&lt;3,"Fast",L4806&lt;5,"Normal",L4806&lt;=7,"Slow",L4806&gt;=8,"Very Slow")</f>
        <v>Normal</v>
      </c>
      <c r="N4806" s="5">
        <v>4.3</v>
      </c>
      <c r="O4806" t="str" cm="1">
        <f t="array" ref="O4806">_xlfn.IFS(N4806&lt;2,"Very Poor",N4806&lt;3,"Poor",N4806&lt;4,"Average",N4806&lt;4.5,"Good",N4806&lt;=5,"Excellent")</f>
        <v>Good</v>
      </c>
      <c r="P4806" s="12">
        <v>467.14</v>
      </c>
    </row>
    <row r="4807" spans="1:16" x14ac:dyDescent="0.35">
      <c r="A4807">
        <v>14806</v>
      </c>
      <c r="B4807" s="15">
        <v>49367</v>
      </c>
      <c r="C4807" s="7">
        <f t="shared" si="75"/>
        <v>2035</v>
      </c>
      <c r="D4807">
        <v>1163</v>
      </c>
      <c r="E4807" t="s">
        <v>18</v>
      </c>
      <c r="F4807" t="s">
        <v>69</v>
      </c>
      <c r="G4807" s="7">
        <v>6</v>
      </c>
      <c r="H4807" s="3">
        <v>124.22</v>
      </c>
      <c r="I4807">
        <v>0.19</v>
      </c>
      <c r="J4807" s="17" t="str" cm="1">
        <f t="array" ref="J4807">_xlfn.IFS(I4807&lt;=0.09,"&lt;0,1%",I4807&lt;=0.19,"&lt;0,2%",I4807&lt;=0.29,"&lt;0,3%",I4807&lt;=39,"&lt;0,4%")</f>
        <v>&lt;0,2%</v>
      </c>
      <c r="K4807" t="s">
        <v>15</v>
      </c>
      <c r="L4807" s="7">
        <v>6</v>
      </c>
      <c r="M4807" s="7" t="str" cm="1">
        <f t="array" ref="M4807">_xlfn.IFS(L4807&lt;1,"Very Fast",L4807&lt;3,"Fast",L4807&lt;5,"Normal",L4807&lt;=7,"Slow",L4807&gt;=8,"Very Slow")</f>
        <v>Slow</v>
      </c>
      <c r="N4807" s="5">
        <v>1.1000000000000001</v>
      </c>
      <c r="O4807" t="str" cm="1">
        <f t="array" ref="O4807">_xlfn.IFS(N4807&lt;2,"Very Poor",N4807&lt;3,"Poor",N4807&lt;4,"Average",N4807&lt;4.5,"Good",N4807&lt;=5,"Excellent")</f>
        <v>Very Poor</v>
      </c>
      <c r="P4807" s="12">
        <v>603.71</v>
      </c>
    </row>
    <row r="4808" spans="1:16" x14ac:dyDescent="0.35">
      <c r="A4808">
        <v>14807</v>
      </c>
      <c r="B4808" s="15">
        <v>49368</v>
      </c>
      <c r="C4808" s="7">
        <f t="shared" si="75"/>
        <v>2035</v>
      </c>
      <c r="D4808">
        <v>1885</v>
      </c>
      <c r="E4808" t="s">
        <v>18</v>
      </c>
      <c r="F4808" t="s">
        <v>68</v>
      </c>
      <c r="G4808" s="7">
        <v>5</v>
      </c>
      <c r="H4808" s="3">
        <v>505.57</v>
      </c>
      <c r="I4808">
        <v>0.12</v>
      </c>
      <c r="J4808" s="17" t="str" cm="1">
        <f t="array" ref="J4808">_xlfn.IFS(I4808&lt;=0.09,"&lt;0,1%",I4808&lt;=0.19,"&lt;0,2%",I4808&lt;=0.29,"&lt;0,3%",I4808&lt;=39,"&lt;0,4%")</f>
        <v>&lt;0,2%</v>
      </c>
      <c r="K4808" t="s">
        <v>15</v>
      </c>
      <c r="L4808" s="7">
        <v>3</v>
      </c>
      <c r="M4808" s="7" t="str" cm="1">
        <f t="array" ref="M4808">_xlfn.IFS(L4808&lt;1,"Very Fast",L4808&lt;3,"Fast",L4808&lt;5,"Normal",L4808&lt;=7,"Slow",L4808&gt;=8,"Very Slow")</f>
        <v>Normal</v>
      </c>
      <c r="N4808" s="5">
        <v>1.2</v>
      </c>
      <c r="O4808" t="str" cm="1">
        <f t="array" ref="O4808">_xlfn.IFS(N4808&lt;2,"Very Poor",N4808&lt;3,"Poor",N4808&lt;4,"Average",N4808&lt;4.5,"Good",N4808&lt;=5,"Excellent")</f>
        <v>Very Poor</v>
      </c>
      <c r="P4808" s="12">
        <v>2224.5100000000002</v>
      </c>
    </row>
    <row r="4809" spans="1:16" x14ac:dyDescent="0.35">
      <c r="A4809">
        <v>14808</v>
      </c>
      <c r="B4809" s="15">
        <v>49369</v>
      </c>
      <c r="C4809" s="7">
        <f t="shared" si="75"/>
        <v>2035</v>
      </c>
      <c r="D4809">
        <v>1658</v>
      </c>
      <c r="E4809" t="s">
        <v>14</v>
      </c>
      <c r="F4809" t="s">
        <v>69</v>
      </c>
      <c r="G4809" s="7">
        <v>5</v>
      </c>
      <c r="H4809" s="3">
        <v>448.94</v>
      </c>
      <c r="I4809">
        <v>0.25</v>
      </c>
      <c r="J4809" s="17" t="str" cm="1">
        <f t="array" ref="J4809">_xlfn.IFS(I4809&lt;=0.09,"&lt;0,1%",I4809&lt;=0.19,"&lt;0,2%",I4809&lt;=0.29,"&lt;0,3%",I4809&lt;=39,"&lt;0,4%")</f>
        <v>&lt;0,3%</v>
      </c>
      <c r="K4809" t="s">
        <v>13</v>
      </c>
      <c r="L4809" s="7">
        <v>1</v>
      </c>
      <c r="M4809" s="7" t="str" cm="1">
        <f t="array" ref="M4809">_xlfn.IFS(L4809&lt;1,"Very Fast",L4809&lt;3,"Fast",L4809&lt;5,"Normal",L4809&lt;=7,"Slow",L4809&gt;=8,"Very Slow")</f>
        <v>Fast</v>
      </c>
      <c r="N4809" s="5">
        <v>3.9</v>
      </c>
      <c r="O4809" t="str" cm="1">
        <f t="array" ref="O4809">_xlfn.IFS(N4809&lt;2,"Very Poor",N4809&lt;3,"Poor",N4809&lt;4,"Average",N4809&lt;4.5,"Good",N4809&lt;=5,"Excellent")</f>
        <v>Average</v>
      </c>
      <c r="P4809" s="12">
        <v>1683.52</v>
      </c>
    </row>
    <row r="4810" spans="1:16" x14ac:dyDescent="0.35">
      <c r="A4810">
        <v>14809</v>
      </c>
      <c r="B4810" s="15">
        <v>49370</v>
      </c>
      <c r="C4810" s="7">
        <f t="shared" si="75"/>
        <v>2035</v>
      </c>
      <c r="D4810">
        <v>1063</v>
      </c>
      <c r="E4810" t="s">
        <v>14</v>
      </c>
      <c r="F4810" t="s">
        <v>69</v>
      </c>
      <c r="G4810" s="7">
        <v>2</v>
      </c>
      <c r="H4810" s="3">
        <v>559.54</v>
      </c>
      <c r="I4810">
        <v>0.28999999999999998</v>
      </c>
      <c r="J4810" s="17" t="str" cm="1">
        <f t="array" ref="J4810">_xlfn.IFS(I4810&lt;=0.09,"&lt;0,1%",I4810&lt;=0.19,"&lt;0,2%",I4810&lt;=0.29,"&lt;0,3%",I4810&lt;=39,"&lt;0,4%")</f>
        <v>&lt;0,3%</v>
      </c>
      <c r="K4810" t="s">
        <v>15</v>
      </c>
      <c r="L4810" s="7">
        <v>9</v>
      </c>
      <c r="M4810" s="7" t="str" cm="1">
        <f t="array" ref="M4810">_xlfn.IFS(L4810&lt;1,"Very Fast",L4810&lt;3,"Fast",L4810&lt;5,"Normal",L4810&lt;=7,"Slow",L4810&gt;=8,"Very Slow")</f>
        <v>Very Slow</v>
      </c>
      <c r="N4810" s="5">
        <v>1.8</v>
      </c>
      <c r="O4810" t="str" cm="1">
        <f t="array" ref="O4810">_xlfn.IFS(N4810&lt;2,"Very Poor",N4810&lt;3,"Poor",N4810&lt;4,"Average",N4810&lt;4.5,"Good",N4810&lt;=5,"Excellent")</f>
        <v>Very Poor</v>
      </c>
      <c r="P4810" s="12">
        <v>794.55</v>
      </c>
    </row>
    <row r="4811" spans="1:16" x14ac:dyDescent="0.35">
      <c r="A4811">
        <v>14810</v>
      </c>
      <c r="B4811" s="15">
        <v>49371</v>
      </c>
      <c r="C4811" s="7">
        <f t="shared" si="75"/>
        <v>2035</v>
      </c>
      <c r="D4811">
        <v>1090</v>
      </c>
      <c r="E4811" t="s">
        <v>14</v>
      </c>
      <c r="F4811" t="s">
        <v>66</v>
      </c>
      <c r="G4811" s="7">
        <v>7</v>
      </c>
      <c r="H4811" s="3">
        <v>111.83</v>
      </c>
      <c r="I4811">
        <v>0.12</v>
      </c>
      <c r="J4811" s="17" t="str" cm="1">
        <f t="array" ref="J4811">_xlfn.IFS(I4811&lt;=0.09,"&lt;0,1%",I4811&lt;=0.19,"&lt;0,2%",I4811&lt;=0.29,"&lt;0,3%",I4811&lt;=39,"&lt;0,4%")</f>
        <v>&lt;0,2%</v>
      </c>
      <c r="K4811" t="s">
        <v>15</v>
      </c>
      <c r="L4811" s="7">
        <v>5</v>
      </c>
      <c r="M4811" s="7" t="str" cm="1">
        <f t="array" ref="M4811">_xlfn.IFS(L4811&lt;1,"Very Fast",L4811&lt;3,"Fast",L4811&lt;5,"Normal",L4811&lt;=7,"Slow",L4811&gt;=8,"Very Slow")</f>
        <v>Slow</v>
      </c>
      <c r="N4811" s="5">
        <v>2.7</v>
      </c>
      <c r="O4811" t="str" cm="1">
        <f t="array" ref="O4811">_xlfn.IFS(N4811&lt;2,"Very Poor",N4811&lt;3,"Poor",N4811&lt;4,"Average",N4811&lt;4.5,"Good",N4811&lt;=5,"Excellent")</f>
        <v>Poor</v>
      </c>
      <c r="P4811" s="12">
        <v>688.87</v>
      </c>
    </row>
    <row r="4812" spans="1:16" x14ac:dyDescent="0.35">
      <c r="A4812">
        <v>14811</v>
      </c>
      <c r="B4812" s="15">
        <v>49372</v>
      </c>
      <c r="C4812" s="7">
        <f t="shared" si="75"/>
        <v>2035</v>
      </c>
      <c r="D4812">
        <v>1116</v>
      </c>
      <c r="E4812" t="s">
        <v>18</v>
      </c>
      <c r="F4812" t="s">
        <v>66</v>
      </c>
      <c r="G4812" s="7">
        <v>7</v>
      </c>
      <c r="H4812" s="3">
        <v>99.39</v>
      </c>
      <c r="I4812">
        <v>0.03</v>
      </c>
      <c r="J4812" s="17" t="str" cm="1">
        <f t="array" ref="J4812">_xlfn.IFS(I4812&lt;=0.09,"&lt;0,1%",I4812&lt;=0.19,"&lt;0,2%",I4812&lt;=0.29,"&lt;0,3%",I4812&lt;=39,"&lt;0,4%")</f>
        <v>&lt;0,1%</v>
      </c>
      <c r="K4812" t="s">
        <v>15</v>
      </c>
      <c r="L4812" s="7">
        <v>2</v>
      </c>
      <c r="M4812" s="7" t="str" cm="1">
        <f t="array" ref="M4812">_xlfn.IFS(L4812&lt;1,"Very Fast",L4812&lt;3,"Fast",L4812&lt;5,"Normal",L4812&lt;=7,"Slow",L4812&gt;=8,"Very Slow")</f>
        <v>Fast</v>
      </c>
      <c r="N4812" s="5">
        <v>1.7</v>
      </c>
      <c r="O4812" t="str" cm="1">
        <f t="array" ref="O4812">_xlfn.IFS(N4812&lt;2,"Very Poor",N4812&lt;3,"Poor",N4812&lt;4,"Average",N4812&lt;4.5,"Good",N4812&lt;=5,"Excellent")</f>
        <v>Very Poor</v>
      </c>
      <c r="P4812" s="12">
        <v>674.86</v>
      </c>
    </row>
    <row r="4813" spans="1:16" x14ac:dyDescent="0.35">
      <c r="A4813">
        <v>14812</v>
      </c>
      <c r="B4813" s="15">
        <v>49373</v>
      </c>
      <c r="C4813" s="7">
        <f t="shared" si="75"/>
        <v>2035</v>
      </c>
      <c r="D4813">
        <v>1865</v>
      </c>
      <c r="E4813" t="s">
        <v>14</v>
      </c>
      <c r="F4813" t="s">
        <v>69</v>
      </c>
      <c r="G4813" s="7">
        <v>4</v>
      </c>
      <c r="H4813" s="3">
        <v>331.74</v>
      </c>
      <c r="I4813">
        <v>0.1</v>
      </c>
      <c r="J4813" s="17" t="str" cm="1">
        <f t="array" ref="J4813">_xlfn.IFS(I4813&lt;=0.09,"&lt;0,1%",I4813&lt;=0.19,"&lt;0,2%",I4813&lt;=0.29,"&lt;0,3%",I4813&lt;=39,"&lt;0,4%")</f>
        <v>&lt;0,2%</v>
      </c>
      <c r="K4813" t="s">
        <v>15</v>
      </c>
      <c r="L4813" s="7">
        <v>2</v>
      </c>
      <c r="M4813" s="7" t="str" cm="1">
        <f t="array" ref="M4813">_xlfn.IFS(L4813&lt;1,"Very Fast",L4813&lt;3,"Fast",L4813&lt;5,"Normal",L4813&lt;=7,"Slow",L4813&gt;=8,"Very Slow")</f>
        <v>Fast</v>
      </c>
      <c r="N4813" s="5">
        <v>1.7</v>
      </c>
      <c r="O4813" t="str" cm="1">
        <f t="array" ref="O4813">_xlfn.IFS(N4813&lt;2,"Very Poor",N4813&lt;3,"Poor",N4813&lt;4,"Average",N4813&lt;4.5,"Good",N4813&lt;=5,"Excellent")</f>
        <v>Very Poor</v>
      </c>
      <c r="P4813" s="12">
        <v>1194.26</v>
      </c>
    </row>
    <row r="4814" spans="1:16" x14ac:dyDescent="0.35">
      <c r="A4814">
        <v>14813</v>
      </c>
      <c r="B4814" s="15">
        <v>49374</v>
      </c>
      <c r="C4814" s="7">
        <f t="shared" si="75"/>
        <v>2035</v>
      </c>
      <c r="D4814">
        <v>1266</v>
      </c>
      <c r="E4814" t="s">
        <v>18</v>
      </c>
      <c r="F4814" t="s">
        <v>69</v>
      </c>
      <c r="G4814" s="7">
        <v>1</v>
      </c>
      <c r="H4814" s="3">
        <v>374.44</v>
      </c>
      <c r="I4814">
        <v>0.05</v>
      </c>
      <c r="J4814" s="17" t="str" cm="1">
        <f t="array" ref="J4814">_xlfn.IFS(I4814&lt;=0.09,"&lt;0,1%",I4814&lt;=0.19,"&lt;0,2%",I4814&lt;=0.29,"&lt;0,3%",I4814&lt;=39,"&lt;0,4%")</f>
        <v>&lt;0,1%</v>
      </c>
      <c r="K4814" t="s">
        <v>15</v>
      </c>
      <c r="L4814" s="7">
        <v>11</v>
      </c>
      <c r="M4814" s="7" t="str" cm="1">
        <f t="array" ref="M4814">_xlfn.IFS(L4814&lt;1,"Very Fast",L4814&lt;3,"Fast",L4814&lt;5,"Normal",L4814&lt;=7,"Slow",L4814&gt;=8,"Very Slow")</f>
        <v>Very Slow</v>
      </c>
      <c r="N4814" s="5">
        <v>1.4</v>
      </c>
      <c r="O4814" t="str" cm="1">
        <f t="array" ref="O4814">_xlfn.IFS(N4814&lt;2,"Very Poor",N4814&lt;3,"Poor",N4814&lt;4,"Average",N4814&lt;4.5,"Good",N4814&lt;=5,"Excellent")</f>
        <v>Very Poor</v>
      </c>
      <c r="P4814" s="12">
        <v>355.72</v>
      </c>
    </row>
    <row r="4815" spans="1:16" x14ac:dyDescent="0.35">
      <c r="A4815">
        <v>14814</v>
      </c>
      <c r="B4815" s="15">
        <v>49375</v>
      </c>
      <c r="C4815" s="7">
        <f t="shared" si="75"/>
        <v>2035</v>
      </c>
      <c r="D4815">
        <v>1821</v>
      </c>
      <c r="E4815" t="s">
        <v>11</v>
      </c>
      <c r="F4815" t="s">
        <v>68</v>
      </c>
      <c r="G4815" s="7">
        <v>5</v>
      </c>
      <c r="H4815" s="3">
        <v>295.89999999999998</v>
      </c>
      <c r="I4815">
        <v>0.16</v>
      </c>
      <c r="J4815" s="17" t="str" cm="1">
        <f t="array" ref="J4815">_xlfn.IFS(I4815&lt;=0.09,"&lt;0,1%",I4815&lt;=0.19,"&lt;0,2%",I4815&lt;=0.29,"&lt;0,3%",I4815&lt;=39,"&lt;0,4%")</f>
        <v>&lt;0,2%</v>
      </c>
      <c r="K4815" t="s">
        <v>15</v>
      </c>
      <c r="L4815" s="7">
        <v>9</v>
      </c>
      <c r="M4815" s="7" t="str" cm="1">
        <f t="array" ref="M4815">_xlfn.IFS(L4815&lt;1,"Very Fast",L4815&lt;3,"Fast",L4815&lt;5,"Normal",L4815&lt;=7,"Slow",L4815&gt;=8,"Very Slow")</f>
        <v>Very Slow</v>
      </c>
      <c r="N4815" s="5">
        <v>3.4</v>
      </c>
      <c r="O4815" t="str" cm="1">
        <f t="array" ref="O4815">_xlfn.IFS(N4815&lt;2,"Very Poor",N4815&lt;3,"Poor",N4815&lt;4,"Average",N4815&lt;4.5,"Good",N4815&lt;=5,"Excellent")</f>
        <v>Average</v>
      </c>
      <c r="P4815" s="12">
        <v>1242.78</v>
      </c>
    </row>
    <row r="4816" spans="1:16" x14ac:dyDescent="0.35">
      <c r="A4816">
        <v>14815</v>
      </c>
      <c r="B4816" s="15">
        <v>49376</v>
      </c>
      <c r="C4816" s="7">
        <f t="shared" si="75"/>
        <v>2035</v>
      </c>
      <c r="D4816">
        <v>1684</v>
      </c>
      <c r="E4816" t="s">
        <v>14</v>
      </c>
      <c r="F4816" t="s">
        <v>69</v>
      </c>
      <c r="G4816" s="7">
        <v>5</v>
      </c>
      <c r="H4816" s="3">
        <v>365.4</v>
      </c>
      <c r="I4816">
        <v>0.05</v>
      </c>
      <c r="J4816" s="17" t="str" cm="1">
        <f t="array" ref="J4816">_xlfn.IFS(I4816&lt;=0.09,"&lt;0,1%",I4816&lt;=0.19,"&lt;0,2%",I4816&lt;=0.29,"&lt;0,3%",I4816&lt;=39,"&lt;0,4%")</f>
        <v>&lt;0,1%</v>
      </c>
      <c r="K4816" t="s">
        <v>15</v>
      </c>
      <c r="L4816" s="7">
        <v>1</v>
      </c>
      <c r="M4816" s="7" t="str" cm="1">
        <f t="array" ref="M4816">_xlfn.IFS(L4816&lt;1,"Very Fast",L4816&lt;3,"Fast",L4816&lt;5,"Normal",L4816&lt;=7,"Slow",L4816&gt;=8,"Very Slow")</f>
        <v>Fast</v>
      </c>
      <c r="N4816" s="5">
        <v>4</v>
      </c>
      <c r="O4816" t="str" cm="1">
        <f t="array" ref="O4816">_xlfn.IFS(N4816&lt;2,"Very Poor",N4816&lt;3,"Poor",N4816&lt;4,"Average",N4816&lt;4.5,"Good",N4816&lt;=5,"Excellent")</f>
        <v>Good</v>
      </c>
      <c r="P4816" s="12">
        <v>1735.65</v>
      </c>
    </row>
    <row r="4817" spans="1:16" x14ac:dyDescent="0.35">
      <c r="A4817">
        <v>14816</v>
      </c>
      <c r="B4817" s="15">
        <v>49377</v>
      </c>
      <c r="C4817" s="7">
        <f t="shared" si="75"/>
        <v>2035</v>
      </c>
      <c r="D4817">
        <v>1558</v>
      </c>
      <c r="E4817" t="s">
        <v>21</v>
      </c>
      <c r="F4817" t="s">
        <v>68</v>
      </c>
      <c r="G4817" s="7">
        <v>3</v>
      </c>
      <c r="H4817" s="3">
        <v>120.52</v>
      </c>
      <c r="I4817">
        <v>0.16</v>
      </c>
      <c r="J4817" s="17" t="str" cm="1">
        <f t="array" ref="J4817">_xlfn.IFS(I4817&lt;=0.09,"&lt;0,1%",I4817&lt;=0.19,"&lt;0,2%",I4817&lt;=0.29,"&lt;0,3%",I4817&lt;=39,"&lt;0,4%")</f>
        <v>&lt;0,2%</v>
      </c>
      <c r="K4817" t="s">
        <v>13</v>
      </c>
      <c r="L4817" s="7">
        <v>10</v>
      </c>
      <c r="M4817" s="7" t="str" cm="1">
        <f t="array" ref="M4817">_xlfn.IFS(L4817&lt;1,"Very Fast",L4817&lt;3,"Fast",L4817&lt;5,"Normal",L4817&lt;=7,"Slow",L4817&gt;=8,"Very Slow")</f>
        <v>Very Slow</v>
      </c>
      <c r="N4817" s="5">
        <v>1.2</v>
      </c>
      <c r="O4817" t="str" cm="1">
        <f t="array" ref="O4817">_xlfn.IFS(N4817&lt;2,"Very Poor",N4817&lt;3,"Poor",N4817&lt;4,"Average",N4817&lt;4.5,"Good",N4817&lt;=5,"Excellent")</f>
        <v>Very Poor</v>
      </c>
      <c r="P4817" s="12">
        <v>303.70999999999998</v>
      </c>
    </row>
    <row r="4818" spans="1:16" x14ac:dyDescent="0.35">
      <c r="A4818">
        <v>14817</v>
      </c>
      <c r="B4818" s="15">
        <v>49378</v>
      </c>
      <c r="C4818" s="7">
        <f t="shared" si="75"/>
        <v>2035</v>
      </c>
      <c r="D4818">
        <v>1139</v>
      </c>
      <c r="E4818" t="s">
        <v>18</v>
      </c>
      <c r="F4818" t="s">
        <v>66</v>
      </c>
      <c r="G4818" s="7">
        <v>4</v>
      </c>
      <c r="H4818" s="3">
        <v>295.57</v>
      </c>
      <c r="I4818">
        <v>0.08</v>
      </c>
      <c r="J4818" s="17" t="str" cm="1">
        <f t="array" ref="J4818">_xlfn.IFS(I4818&lt;=0.09,"&lt;0,1%",I4818&lt;=0.19,"&lt;0,2%",I4818&lt;=0.29,"&lt;0,3%",I4818&lt;=39,"&lt;0,4%")</f>
        <v>&lt;0,1%</v>
      </c>
      <c r="K4818" t="s">
        <v>15</v>
      </c>
      <c r="L4818" s="7">
        <v>3</v>
      </c>
      <c r="M4818" s="7" t="str" cm="1">
        <f t="array" ref="M4818">_xlfn.IFS(L4818&lt;1,"Very Fast",L4818&lt;3,"Fast",L4818&lt;5,"Normal",L4818&lt;=7,"Slow",L4818&gt;=8,"Very Slow")</f>
        <v>Normal</v>
      </c>
      <c r="N4818" s="5">
        <v>2.1</v>
      </c>
      <c r="O4818" t="str" cm="1">
        <f t="array" ref="O4818">_xlfn.IFS(N4818&lt;2,"Very Poor",N4818&lt;3,"Poor",N4818&lt;4,"Average",N4818&lt;4.5,"Good",N4818&lt;=5,"Excellent")</f>
        <v>Poor</v>
      </c>
      <c r="P4818" s="12">
        <v>1087.7</v>
      </c>
    </row>
    <row r="4819" spans="1:16" x14ac:dyDescent="0.35">
      <c r="A4819">
        <v>14818</v>
      </c>
      <c r="B4819" s="15">
        <v>49379</v>
      </c>
      <c r="C4819" s="7">
        <f t="shared" si="75"/>
        <v>2035</v>
      </c>
      <c r="D4819">
        <v>1245</v>
      </c>
      <c r="E4819" t="s">
        <v>18</v>
      </c>
      <c r="F4819" t="s">
        <v>68</v>
      </c>
      <c r="G4819" s="7">
        <v>7</v>
      </c>
      <c r="H4819" s="3">
        <v>399.98</v>
      </c>
      <c r="I4819">
        <v>0.26</v>
      </c>
      <c r="J4819" s="17" t="str" cm="1">
        <f t="array" ref="J4819">_xlfn.IFS(I4819&lt;=0.09,"&lt;0,1%",I4819&lt;=0.19,"&lt;0,2%",I4819&lt;=0.29,"&lt;0,3%",I4819&lt;=39,"&lt;0,4%")</f>
        <v>&lt;0,3%</v>
      </c>
      <c r="K4819" t="s">
        <v>17</v>
      </c>
      <c r="L4819" s="7">
        <v>10</v>
      </c>
      <c r="M4819" s="7" t="str" cm="1">
        <f t="array" ref="M4819">_xlfn.IFS(L4819&lt;1,"Very Fast",L4819&lt;3,"Fast",L4819&lt;5,"Normal",L4819&lt;=7,"Slow",L4819&gt;=8,"Very Slow")</f>
        <v>Very Slow</v>
      </c>
      <c r="N4819" s="5">
        <v>3.6</v>
      </c>
      <c r="O4819" t="str" cm="1">
        <f t="array" ref="O4819">_xlfn.IFS(N4819&lt;2,"Very Poor",N4819&lt;3,"Poor",N4819&lt;4,"Average",N4819&lt;4.5,"Good",N4819&lt;=5,"Excellent")</f>
        <v>Average</v>
      </c>
      <c r="P4819" s="12">
        <v>2071.9</v>
      </c>
    </row>
    <row r="4820" spans="1:16" x14ac:dyDescent="0.35">
      <c r="A4820">
        <v>14819</v>
      </c>
      <c r="B4820" s="15">
        <v>49380</v>
      </c>
      <c r="C4820" s="7">
        <f t="shared" si="75"/>
        <v>2035</v>
      </c>
      <c r="D4820">
        <v>1660</v>
      </c>
      <c r="E4820" t="s">
        <v>11</v>
      </c>
      <c r="F4820" t="s">
        <v>69</v>
      </c>
      <c r="G4820" s="7">
        <v>5</v>
      </c>
      <c r="H4820" s="3">
        <v>268.13</v>
      </c>
      <c r="I4820">
        <v>0.01</v>
      </c>
      <c r="J4820" s="17" t="str" cm="1">
        <f t="array" ref="J4820">_xlfn.IFS(I4820&lt;=0.09,"&lt;0,1%",I4820&lt;=0.19,"&lt;0,2%",I4820&lt;=0.29,"&lt;0,3%",I4820&lt;=39,"&lt;0,4%")</f>
        <v>&lt;0,1%</v>
      </c>
      <c r="K4820" t="s">
        <v>17</v>
      </c>
      <c r="L4820" s="7">
        <v>11</v>
      </c>
      <c r="M4820" s="7" t="str" cm="1">
        <f t="array" ref="M4820">_xlfn.IFS(L4820&lt;1,"Very Fast",L4820&lt;3,"Fast",L4820&lt;5,"Normal",L4820&lt;=7,"Slow",L4820&gt;=8,"Very Slow")</f>
        <v>Very Slow</v>
      </c>
      <c r="N4820" s="5">
        <v>2.6</v>
      </c>
      <c r="O4820" t="str" cm="1">
        <f t="array" ref="O4820">_xlfn.IFS(N4820&lt;2,"Very Poor",N4820&lt;3,"Poor",N4820&lt;4,"Average",N4820&lt;4.5,"Good",N4820&lt;=5,"Excellent")</f>
        <v>Poor</v>
      </c>
      <c r="P4820" s="12">
        <v>1327.24</v>
      </c>
    </row>
    <row r="4821" spans="1:16" x14ac:dyDescent="0.35">
      <c r="A4821">
        <v>14820</v>
      </c>
      <c r="B4821" s="15">
        <v>49381</v>
      </c>
      <c r="C4821" s="7">
        <f t="shared" si="75"/>
        <v>2035</v>
      </c>
      <c r="D4821">
        <v>1757</v>
      </c>
      <c r="E4821" t="s">
        <v>18</v>
      </c>
      <c r="F4821" t="s">
        <v>69</v>
      </c>
      <c r="G4821" s="7">
        <v>6</v>
      </c>
      <c r="H4821" s="3">
        <v>412.48</v>
      </c>
      <c r="I4821">
        <v>0.19</v>
      </c>
      <c r="J4821" s="17" t="str" cm="1">
        <f t="array" ref="J4821">_xlfn.IFS(I4821&lt;=0.09,"&lt;0,1%",I4821&lt;=0.19,"&lt;0,2%",I4821&lt;=0.29,"&lt;0,3%",I4821&lt;=39,"&lt;0,4%")</f>
        <v>&lt;0,2%</v>
      </c>
      <c r="K4821" t="s">
        <v>15</v>
      </c>
      <c r="L4821" s="7">
        <v>7</v>
      </c>
      <c r="M4821" s="7" t="str" cm="1">
        <f t="array" ref="M4821">_xlfn.IFS(L4821&lt;1,"Very Fast",L4821&lt;3,"Fast",L4821&lt;5,"Normal",L4821&lt;=7,"Slow",L4821&gt;=8,"Very Slow")</f>
        <v>Slow</v>
      </c>
      <c r="N4821" s="5">
        <v>3.8</v>
      </c>
      <c r="O4821" t="str" cm="1">
        <f t="array" ref="O4821">_xlfn.IFS(N4821&lt;2,"Very Poor",N4821&lt;3,"Poor",N4821&lt;4,"Average",N4821&lt;4.5,"Good",N4821&lt;=5,"Excellent")</f>
        <v>Average</v>
      </c>
      <c r="P4821" s="12">
        <v>2004.65</v>
      </c>
    </row>
    <row r="4822" spans="1:16" x14ac:dyDescent="0.35">
      <c r="A4822">
        <v>14821</v>
      </c>
      <c r="B4822" s="15">
        <v>49382</v>
      </c>
      <c r="C4822" s="7">
        <f t="shared" si="75"/>
        <v>2035</v>
      </c>
      <c r="D4822">
        <v>1394</v>
      </c>
      <c r="E4822" t="s">
        <v>14</v>
      </c>
      <c r="F4822" t="s">
        <v>69</v>
      </c>
      <c r="G4822" s="7">
        <v>7</v>
      </c>
      <c r="H4822" s="3">
        <v>278.95</v>
      </c>
      <c r="I4822">
        <v>0.06</v>
      </c>
      <c r="J4822" s="17" t="str" cm="1">
        <f t="array" ref="J4822">_xlfn.IFS(I4822&lt;=0.09,"&lt;0,1%",I4822&lt;=0.19,"&lt;0,2%",I4822&lt;=0.29,"&lt;0,3%",I4822&lt;=39,"&lt;0,4%")</f>
        <v>&lt;0,1%</v>
      </c>
      <c r="K4822" t="s">
        <v>17</v>
      </c>
      <c r="L4822" s="7">
        <v>1</v>
      </c>
      <c r="M4822" s="7" t="str" cm="1">
        <f t="array" ref="M4822">_xlfn.IFS(L4822&lt;1,"Very Fast",L4822&lt;3,"Fast",L4822&lt;5,"Normal",L4822&lt;=7,"Slow",L4822&gt;=8,"Very Slow")</f>
        <v>Fast</v>
      </c>
      <c r="N4822" s="5">
        <v>4</v>
      </c>
      <c r="O4822" t="str" cm="1">
        <f t="array" ref="O4822">_xlfn.IFS(N4822&lt;2,"Very Poor",N4822&lt;3,"Poor",N4822&lt;4,"Average",N4822&lt;4.5,"Good",N4822&lt;=5,"Excellent")</f>
        <v>Good</v>
      </c>
      <c r="P4822" s="12">
        <v>1835.49</v>
      </c>
    </row>
    <row r="4823" spans="1:16" x14ac:dyDescent="0.35">
      <c r="A4823">
        <v>14822</v>
      </c>
      <c r="B4823" s="15">
        <v>49383</v>
      </c>
      <c r="C4823" s="7">
        <f t="shared" si="75"/>
        <v>2035</v>
      </c>
      <c r="D4823">
        <v>1486</v>
      </c>
      <c r="E4823" t="s">
        <v>14</v>
      </c>
      <c r="F4823" t="s">
        <v>69</v>
      </c>
      <c r="G4823" s="7">
        <v>4</v>
      </c>
      <c r="H4823" s="3">
        <v>210.16</v>
      </c>
      <c r="I4823">
        <v>0</v>
      </c>
      <c r="J4823" s="17" t="str" cm="1">
        <f t="array" ref="J4823">_xlfn.IFS(I4823&lt;=0.09,"&lt;0,1%",I4823&lt;=0.19,"&lt;0,2%",I4823&lt;=0.29,"&lt;0,3%",I4823&lt;=39,"&lt;0,4%")</f>
        <v>&lt;0,1%</v>
      </c>
      <c r="K4823" t="s">
        <v>15</v>
      </c>
      <c r="L4823" s="7">
        <v>2</v>
      </c>
      <c r="M4823" s="7" t="str" cm="1">
        <f t="array" ref="M4823">_xlfn.IFS(L4823&lt;1,"Very Fast",L4823&lt;3,"Fast",L4823&lt;5,"Normal",L4823&lt;=7,"Slow",L4823&gt;=8,"Very Slow")</f>
        <v>Fast</v>
      </c>
      <c r="N4823" s="5">
        <v>1.1000000000000001</v>
      </c>
      <c r="O4823" t="str" cm="1">
        <f t="array" ref="O4823">_xlfn.IFS(N4823&lt;2,"Very Poor",N4823&lt;3,"Poor",N4823&lt;4,"Average",N4823&lt;4.5,"Good",N4823&lt;=5,"Excellent")</f>
        <v>Very Poor</v>
      </c>
      <c r="P4823" s="12">
        <v>840.64</v>
      </c>
    </row>
    <row r="4824" spans="1:16" x14ac:dyDescent="0.35">
      <c r="A4824">
        <v>14823</v>
      </c>
      <c r="B4824" s="15">
        <v>49384</v>
      </c>
      <c r="C4824" s="7">
        <f t="shared" si="75"/>
        <v>2035</v>
      </c>
      <c r="D4824">
        <v>1475</v>
      </c>
      <c r="E4824" t="s">
        <v>18</v>
      </c>
      <c r="F4824" t="s">
        <v>69</v>
      </c>
      <c r="G4824" s="7">
        <v>1</v>
      </c>
      <c r="H4824" s="3">
        <v>192.61</v>
      </c>
      <c r="I4824">
        <v>0.3</v>
      </c>
      <c r="J4824" s="17" t="str" cm="1">
        <f t="array" ref="J4824">_xlfn.IFS(I4824&lt;=0.09,"&lt;0,1%",I4824&lt;=0.19,"&lt;0,2%",I4824&lt;=0.29,"&lt;0,3%",I4824&lt;=39,"&lt;0,4%")</f>
        <v>&lt;0,4%</v>
      </c>
      <c r="K4824" t="s">
        <v>15</v>
      </c>
      <c r="L4824" s="7">
        <v>6</v>
      </c>
      <c r="M4824" s="7" t="str" cm="1">
        <f t="array" ref="M4824">_xlfn.IFS(L4824&lt;1,"Very Fast",L4824&lt;3,"Fast",L4824&lt;5,"Normal",L4824&lt;=7,"Slow",L4824&gt;=8,"Very Slow")</f>
        <v>Slow</v>
      </c>
      <c r="N4824" s="5">
        <v>2.5</v>
      </c>
      <c r="O4824" t="str" cm="1">
        <f t="array" ref="O4824">_xlfn.IFS(N4824&lt;2,"Very Poor",N4824&lt;3,"Poor",N4824&lt;4,"Average",N4824&lt;4.5,"Good",N4824&lt;=5,"Excellent")</f>
        <v>Poor</v>
      </c>
      <c r="P4824" s="12">
        <v>134.83000000000001</v>
      </c>
    </row>
    <row r="4825" spans="1:16" x14ac:dyDescent="0.35">
      <c r="A4825">
        <v>14824</v>
      </c>
      <c r="B4825" s="15">
        <v>49385</v>
      </c>
      <c r="C4825" s="7">
        <f t="shared" si="75"/>
        <v>2035</v>
      </c>
      <c r="D4825">
        <v>1516</v>
      </c>
      <c r="E4825" t="s">
        <v>21</v>
      </c>
      <c r="F4825" t="s">
        <v>69</v>
      </c>
      <c r="G4825" s="7">
        <v>6</v>
      </c>
      <c r="H4825" s="3">
        <v>255.38</v>
      </c>
      <c r="I4825">
        <v>0.24</v>
      </c>
      <c r="J4825" s="17" t="str" cm="1">
        <f t="array" ref="J4825">_xlfn.IFS(I4825&lt;=0.09,"&lt;0,1%",I4825&lt;=0.19,"&lt;0,2%",I4825&lt;=0.29,"&lt;0,3%",I4825&lt;=39,"&lt;0,4%")</f>
        <v>&lt;0,3%</v>
      </c>
      <c r="K4825" t="s">
        <v>13</v>
      </c>
      <c r="L4825" s="7">
        <v>9</v>
      </c>
      <c r="M4825" s="7" t="str" cm="1">
        <f t="array" ref="M4825">_xlfn.IFS(L4825&lt;1,"Very Fast",L4825&lt;3,"Fast",L4825&lt;5,"Normal",L4825&lt;=7,"Slow",L4825&gt;=8,"Very Slow")</f>
        <v>Very Slow</v>
      </c>
      <c r="N4825" s="5">
        <v>3.9</v>
      </c>
      <c r="O4825" t="str" cm="1">
        <f t="array" ref="O4825">_xlfn.IFS(N4825&lt;2,"Very Poor",N4825&lt;3,"Poor",N4825&lt;4,"Average",N4825&lt;4.5,"Good",N4825&lt;=5,"Excellent")</f>
        <v>Average</v>
      </c>
      <c r="P4825" s="12">
        <v>1164.53</v>
      </c>
    </row>
    <row r="4826" spans="1:16" x14ac:dyDescent="0.35">
      <c r="A4826">
        <v>14825</v>
      </c>
      <c r="B4826" s="15">
        <v>49386</v>
      </c>
      <c r="C4826" s="7">
        <f t="shared" si="75"/>
        <v>2035</v>
      </c>
      <c r="D4826">
        <v>1976</v>
      </c>
      <c r="E4826" t="s">
        <v>14</v>
      </c>
      <c r="F4826" t="s">
        <v>69</v>
      </c>
      <c r="G4826" s="7">
        <v>3</v>
      </c>
      <c r="H4826" s="3">
        <v>28.51</v>
      </c>
      <c r="I4826">
        <v>0.03</v>
      </c>
      <c r="J4826" s="17" t="str" cm="1">
        <f t="array" ref="J4826">_xlfn.IFS(I4826&lt;=0.09,"&lt;0,1%",I4826&lt;=0.19,"&lt;0,2%",I4826&lt;=0.29,"&lt;0,3%",I4826&lt;=39,"&lt;0,4%")</f>
        <v>&lt;0,1%</v>
      </c>
      <c r="K4826" t="s">
        <v>17</v>
      </c>
      <c r="L4826" s="7">
        <v>9</v>
      </c>
      <c r="M4826" s="7" t="str" cm="1">
        <f t="array" ref="M4826">_xlfn.IFS(L4826&lt;1,"Very Fast",L4826&lt;3,"Fast",L4826&lt;5,"Normal",L4826&lt;=7,"Slow",L4826&gt;=8,"Very Slow")</f>
        <v>Very Slow</v>
      </c>
      <c r="N4826" s="5">
        <v>2.5</v>
      </c>
      <c r="O4826" t="str" cm="1">
        <f t="array" ref="O4826">_xlfn.IFS(N4826&lt;2,"Very Poor",N4826&lt;3,"Poor",N4826&lt;4,"Average",N4826&lt;4.5,"Good",N4826&lt;=5,"Excellent")</f>
        <v>Poor</v>
      </c>
      <c r="P4826" s="12">
        <v>82.96</v>
      </c>
    </row>
    <row r="4827" spans="1:16" x14ac:dyDescent="0.35">
      <c r="A4827">
        <v>14826</v>
      </c>
      <c r="B4827" s="15">
        <v>49387</v>
      </c>
      <c r="C4827" s="7">
        <f t="shared" si="75"/>
        <v>2035</v>
      </c>
      <c r="D4827">
        <v>1183</v>
      </c>
      <c r="E4827" t="s">
        <v>18</v>
      </c>
      <c r="F4827" t="s">
        <v>69</v>
      </c>
      <c r="G4827" s="7">
        <v>2</v>
      </c>
      <c r="H4827" s="3">
        <v>406.09</v>
      </c>
      <c r="I4827">
        <v>0.23</v>
      </c>
      <c r="J4827" s="17" t="str" cm="1">
        <f t="array" ref="J4827">_xlfn.IFS(I4827&lt;=0.09,"&lt;0,1%",I4827&lt;=0.19,"&lt;0,2%",I4827&lt;=0.29,"&lt;0,3%",I4827&lt;=39,"&lt;0,4%")</f>
        <v>&lt;0,3%</v>
      </c>
      <c r="K4827" t="s">
        <v>13</v>
      </c>
      <c r="L4827" s="7">
        <v>8</v>
      </c>
      <c r="M4827" s="7" t="str" cm="1">
        <f t="array" ref="M4827">_xlfn.IFS(L4827&lt;1,"Very Fast",L4827&lt;3,"Fast",L4827&lt;5,"Normal",L4827&lt;=7,"Slow",L4827&gt;=8,"Very Slow")</f>
        <v>Very Slow</v>
      </c>
      <c r="N4827" s="5">
        <v>1</v>
      </c>
      <c r="O4827" t="str" cm="1">
        <f t="array" ref="O4827">_xlfn.IFS(N4827&lt;2,"Very Poor",N4827&lt;3,"Poor",N4827&lt;4,"Average",N4827&lt;4.5,"Good",N4827&lt;=5,"Excellent")</f>
        <v>Very Poor</v>
      </c>
      <c r="P4827" s="12">
        <v>625.38</v>
      </c>
    </row>
    <row r="4828" spans="1:16" x14ac:dyDescent="0.35">
      <c r="A4828">
        <v>14827</v>
      </c>
      <c r="B4828" s="15">
        <v>49388</v>
      </c>
      <c r="C4828" s="7">
        <f t="shared" si="75"/>
        <v>2035</v>
      </c>
      <c r="D4828">
        <v>1019</v>
      </c>
      <c r="E4828" t="s">
        <v>18</v>
      </c>
      <c r="F4828" t="s">
        <v>69</v>
      </c>
      <c r="G4828" s="7">
        <v>6</v>
      </c>
      <c r="H4828" s="3">
        <v>509.39</v>
      </c>
      <c r="I4828">
        <v>0.21</v>
      </c>
      <c r="J4828" s="17" t="str" cm="1">
        <f t="array" ref="J4828">_xlfn.IFS(I4828&lt;=0.09,"&lt;0,1%",I4828&lt;=0.19,"&lt;0,2%",I4828&lt;=0.29,"&lt;0,3%",I4828&lt;=39,"&lt;0,4%")</f>
        <v>&lt;0,3%</v>
      </c>
      <c r="K4828" t="s">
        <v>13</v>
      </c>
      <c r="L4828" s="7">
        <v>3</v>
      </c>
      <c r="M4828" s="7" t="str" cm="1">
        <f t="array" ref="M4828">_xlfn.IFS(L4828&lt;1,"Very Fast",L4828&lt;3,"Fast",L4828&lt;5,"Normal",L4828&lt;=7,"Slow",L4828&gt;=8,"Very Slow")</f>
        <v>Normal</v>
      </c>
      <c r="N4828" s="5">
        <v>2.2999999999999998</v>
      </c>
      <c r="O4828" t="str" cm="1">
        <f t="array" ref="O4828">_xlfn.IFS(N4828&lt;2,"Very Poor",N4828&lt;3,"Poor",N4828&lt;4,"Average",N4828&lt;4.5,"Good",N4828&lt;=5,"Excellent")</f>
        <v>Poor</v>
      </c>
      <c r="P4828" s="12">
        <v>2414.5100000000002</v>
      </c>
    </row>
    <row r="4829" spans="1:16" x14ac:dyDescent="0.35">
      <c r="A4829">
        <v>14828</v>
      </c>
      <c r="B4829" s="15">
        <v>49389</v>
      </c>
      <c r="C4829" s="7">
        <f t="shared" si="75"/>
        <v>2035</v>
      </c>
      <c r="D4829">
        <v>1936</v>
      </c>
      <c r="E4829" t="s">
        <v>18</v>
      </c>
      <c r="F4829" t="s">
        <v>68</v>
      </c>
      <c r="G4829" s="7">
        <v>7</v>
      </c>
      <c r="H4829" s="3">
        <v>222.46</v>
      </c>
      <c r="I4829">
        <v>0.17</v>
      </c>
      <c r="J4829" s="17" t="str" cm="1">
        <f t="array" ref="J4829">_xlfn.IFS(I4829&lt;=0.09,"&lt;0,1%",I4829&lt;=0.19,"&lt;0,2%",I4829&lt;=0.29,"&lt;0,3%",I4829&lt;=39,"&lt;0,4%")</f>
        <v>&lt;0,2%</v>
      </c>
      <c r="K4829" t="s">
        <v>15</v>
      </c>
      <c r="L4829" s="7">
        <v>2</v>
      </c>
      <c r="M4829" s="7" t="str" cm="1">
        <f t="array" ref="M4829">_xlfn.IFS(L4829&lt;1,"Very Fast",L4829&lt;3,"Fast",L4829&lt;5,"Normal",L4829&lt;=7,"Slow",L4829&gt;=8,"Very Slow")</f>
        <v>Fast</v>
      </c>
      <c r="N4829" s="5">
        <v>4.5</v>
      </c>
      <c r="O4829" t="str" cm="1">
        <f t="array" ref="O4829">_xlfn.IFS(N4829&lt;2,"Very Poor",N4829&lt;3,"Poor",N4829&lt;4,"Average",N4829&lt;4.5,"Good",N4829&lt;=5,"Excellent")</f>
        <v>Excellent</v>
      </c>
      <c r="P4829" s="12">
        <v>1292.49</v>
      </c>
    </row>
    <row r="4830" spans="1:16" x14ac:dyDescent="0.35">
      <c r="A4830">
        <v>14829</v>
      </c>
      <c r="B4830" s="15">
        <v>49390</v>
      </c>
      <c r="C4830" s="7">
        <f t="shared" si="75"/>
        <v>2035</v>
      </c>
      <c r="D4830">
        <v>1557</v>
      </c>
      <c r="E4830" t="s">
        <v>11</v>
      </c>
      <c r="F4830" t="s">
        <v>69</v>
      </c>
      <c r="G4830" s="7">
        <v>1</v>
      </c>
      <c r="H4830" s="3">
        <v>41.93</v>
      </c>
      <c r="I4830">
        <v>0.15</v>
      </c>
      <c r="J4830" s="17" t="str" cm="1">
        <f t="array" ref="J4830">_xlfn.IFS(I4830&lt;=0.09,"&lt;0,1%",I4830&lt;=0.19,"&lt;0,2%",I4830&lt;=0.29,"&lt;0,3%",I4830&lt;=39,"&lt;0,4%")</f>
        <v>&lt;0,2%</v>
      </c>
      <c r="K4830" t="s">
        <v>15</v>
      </c>
      <c r="L4830" s="7">
        <v>1</v>
      </c>
      <c r="M4830" s="7" t="str" cm="1">
        <f t="array" ref="M4830">_xlfn.IFS(L4830&lt;1,"Very Fast",L4830&lt;3,"Fast",L4830&lt;5,"Normal",L4830&lt;=7,"Slow",L4830&gt;=8,"Very Slow")</f>
        <v>Fast</v>
      </c>
      <c r="N4830" s="5">
        <v>4.8</v>
      </c>
      <c r="O4830" t="str" cm="1">
        <f t="array" ref="O4830">_xlfn.IFS(N4830&lt;2,"Very Poor",N4830&lt;3,"Poor",N4830&lt;4,"Average",N4830&lt;4.5,"Good",N4830&lt;=5,"Excellent")</f>
        <v>Excellent</v>
      </c>
      <c r="P4830" s="12">
        <v>35.64</v>
      </c>
    </row>
    <row r="4831" spans="1:16" x14ac:dyDescent="0.35">
      <c r="A4831">
        <v>14830</v>
      </c>
      <c r="B4831" s="15">
        <v>49391</v>
      </c>
      <c r="C4831" s="7">
        <f t="shared" si="75"/>
        <v>2035</v>
      </c>
      <c r="D4831">
        <v>1523</v>
      </c>
      <c r="E4831" t="s">
        <v>21</v>
      </c>
      <c r="F4831" t="s">
        <v>66</v>
      </c>
      <c r="G4831" s="7">
        <v>6</v>
      </c>
      <c r="H4831" s="3">
        <v>592.26</v>
      </c>
      <c r="I4831">
        <v>0.31</v>
      </c>
      <c r="J4831" s="17" t="str" cm="1">
        <f t="array" ref="J4831">_xlfn.IFS(I4831&lt;=0.09,"&lt;0,1%",I4831&lt;=0.19,"&lt;0,2%",I4831&lt;=0.29,"&lt;0,3%",I4831&lt;=39,"&lt;0,4%")</f>
        <v>&lt;0,4%</v>
      </c>
      <c r="K4831" t="s">
        <v>15</v>
      </c>
      <c r="L4831" s="7">
        <v>11</v>
      </c>
      <c r="M4831" s="7" t="str" cm="1">
        <f t="array" ref="M4831">_xlfn.IFS(L4831&lt;1,"Very Fast",L4831&lt;3,"Fast",L4831&lt;5,"Normal",L4831&lt;=7,"Slow",L4831&gt;=8,"Very Slow")</f>
        <v>Very Slow</v>
      </c>
      <c r="N4831" s="5">
        <v>3.2</v>
      </c>
      <c r="O4831" t="str" cm="1">
        <f t="array" ref="O4831">_xlfn.IFS(N4831&lt;2,"Very Poor",N4831&lt;3,"Poor",N4831&lt;4,"Average",N4831&lt;4.5,"Good",N4831&lt;=5,"Excellent")</f>
        <v>Average</v>
      </c>
      <c r="P4831" s="12">
        <v>2451.96</v>
      </c>
    </row>
    <row r="4832" spans="1:16" x14ac:dyDescent="0.35">
      <c r="A4832">
        <v>14831</v>
      </c>
      <c r="B4832" s="15">
        <v>49392</v>
      </c>
      <c r="C4832" s="7">
        <f t="shared" si="75"/>
        <v>2035</v>
      </c>
      <c r="D4832">
        <v>1581</v>
      </c>
      <c r="E4832" t="s">
        <v>18</v>
      </c>
      <c r="F4832" t="s">
        <v>69</v>
      </c>
      <c r="G4832" s="7">
        <v>4</v>
      </c>
      <c r="H4832" s="3">
        <v>169.26</v>
      </c>
      <c r="I4832">
        <v>0.09</v>
      </c>
      <c r="J4832" s="17" t="str" cm="1">
        <f t="array" ref="J4832">_xlfn.IFS(I4832&lt;=0.09,"&lt;0,1%",I4832&lt;=0.19,"&lt;0,2%",I4832&lt;=0.29,"&lt;0,3%",I4832&lt;=39,"&lt;0,4%")</f>
        <v>&lt;0,1%</v>
      </c>
      <c r="K4832" t="s">
        <v>13</v>
      </c>
      <c r="L4832" s="7">
        <v>11</v>
      </c>
      <c r="M4832" s="7" t="str" cm="1">
        <f t="array" ref="M4832">_xlfn.IFS(L4832&lt;1,"Very Fast",L4832&lt;3,"Fast",L4832&lt;5,"Normal",L4832&lt;=7,"Slow",L4832&gt;=8,"Very Slow")</f>
        <v>Very Slow</v>
      </c>
      <c r="N4832" s="5">
        <v>2.2000000000000002</v>
      </c>
      <c r="O4832" t="str" cm="1">
        <f t="array" ref="O4832">_xlfn.IFS(N4832&lt;2,"Very Poor",N4832&lt;3,"Poor",N4832&lt;4,"Average",N4832&lt;4.5,"Good",N4832&lt;=5,"Excellent")</f>
        <v>Poor</v>
      </c>
      <c r="P4832" s="12">
        <v>616.11</v>
      </c>
    </row>
    <row r="4833" spans="1:16" x14ac:dyDescent="0.35">
      <c r="A4833">
        <v>14832</v>
      </c>
      <c r="B4833" s="15">
        <v>49393</v>
      </c>
      <c r="C4833" s="7">
        <f t="shared" si="75"/>
        <v>2035</v>
      </c>
      <c r="D4833">
        <v>1528</v>
      </c>
      <c r="E4833" t="s">
        <v>18</v>
      </c>
      <c r="F4833" t="s">
        <v>68</v>
      </c>
      <c r="G4833" s="7">
        <v>4</v>
      </c>
      <c r="H4833" s="3">
        <v>89.07</v>
      </c>
      <c r="I4833">
        <v>0.14000000000000001</v>
      </c>
      <c r="J4833" s="17" t="str" cm="1">
        <f t="array" ref="J4833">_xlfn.IFS(I4833&lt;=0.09,"&lt;0,1%",I4833&lt;=0.19,"&lt;0,2%",I4833&lt;=0.29,"&lt;0,3%",I4833&lt;=39,"&lt;0,4%")</f>
        <v>&lt;0,2%</v>
      </c>
      <c r="K4833" t="s">
        <v>13</v>
      </c>
      <c r="L4833" s="7">
        <v>9</v>
      </c>
      <c r="M4833" s="7" t="str" cm="1">
        <f t="array" ref="M4833">_xlfn.IFS(L4833&lt;1,"Very Fast",L4833&lt;3,"Fast",L4833&lt;5,"Normal",L4833&lt;=7,"Slow",L4833&gt;=8,"Very Slow")</f>
        <v>Very Slow</v>
      </c>
      <c r="N4833" s="5">
        <v>2.9</v>
      </c>
      <c r="O4833" t="str" cm="1">
        <f t="array" ref="O4833">_xlfn.IFS(N4833&lt;2,"Very Poor",N4833&lt;3,"Poor",N4833&lt;4,"Average",N4833&lt;4.5,"Good",N4833&lt;=5,"Excellent")</f>
        <v>Poor</v>
      </c>
      <c r="P4833" s="12">
        <v>306.39999999999998</v>
      </c>
    </row>
    <row r="4834" spans="1:16" x14ac:dyDescent="0.35">
      <c r="A4834">
        <v>14833</v>
      </c>
      <c r="B4834" s="15">
        <v>49394</v>
      </c>
      <c r="C4834" s="7">
        <f t="shared" si="75"/>
        <v>2035</v>
      </c>
      <c r="D4834">
        <v>1882</v>
      </c>
      <c r="E4834" t="s">
        <v>21</v>
      </c>
      <c r="F4834" t="s">
        <v>69</v>
      </c>
      <c r="G4834" s="7">
        <v>1</v>
      </c>
      <c r="H4834" s="3">
        <v>231.31</v>
      </c>
      <c r="I4834">
        <v>0.12</v>
      </c>
      <c r="J4834" s="17" t="str" cm="1">
        <f t="array" ref="J4834">_xlfn.IFS(I4834&lt;=0.09,"&lt;0,1%",I4834&lt;=0.19,"&lt;0,2%",I4834&lt;=0.29,"&lt;0,3%",I4834&lt;=39,"&lt;0,4%")</f>
        <v>&lt;0,2%</v>
      </c>
      <c r="K4834" t="s">
        <v>17</v>
      </c>
      <c r="L4834" s="7">
        <v>5</v>
      </c>
      <c r="M4834" s="7" t="str" cm="1">
        <f t="array" ref="M4834">_xlfn.IFS(L4834&lt;1,"Very Fast",L4834&lt;3,"Fast",L4834&lt;5,"Normal",L4834&lt;=7,"Slow",L4834&gt;=8,"Very Slow")</f>
        <v>Slow</v>
      </c>
      <c r="N4834" s="5">
        <v>1.9</v>
      </c>
      <c r="O4834" t="str" cm="1">
        <f t="array" ref="O4834">_xlfn.IFS(N4834&lt;2,"Very Poor",N4834&lt;3,"Poor",N4834&lt;4,"Average",N4834&lt;4.5,"Good",N4834&lt;=5,"Excellent")</f>
        <v>Very Poor</v>
      </c>
      <c r="P4834" s="12">
        <v>203.55</v>
      </c>
    </row>
    <row r="4835" spans="1:16" x14ac:dyDescent="0.35">
      <c r="A4835">
        <v>14834</v>
      </c>
      <c r="B4835" s="15">
        <v>49395</v>
      </c>
      <c r="C4835" s="7">
        <f t="shared" si="75"/>
        <v>2035</v>
      </c>
      <c r="D4835">
        <v>1146</v>
      </c>
      <c r="E4835" t="s">
        <v>14</v>
      </c>
      <c r="F4835" t="s">
        <v>69</v>
      </c>
      <c r="G4835" s="7">
        <v>7</v>
      </c>
      <c r="H4835" s="3">
        <v>447.06</v>
      </c>
      <c r="I4835">
        <v>0.27</v>
      </c>
      <c r="J4835" s="17" t="str" cm="1">
        <f t="array" ref="J4835">_xlfn.IFS(I4835&lt;=0.09,"&lt;0,1%",I4835&lt;=0.19,"&lt;0,2%",I4835&lt;=0.29,"&lt;0,3%",I4835&lt;=39,"&lt;0,4%")</f>
        <v>&lt;0,3%</v>
      </c>
      <c r="K4835" t="s">
        <v>15</v>
      </c>
      <c r="L4835" s="7">
        <v>3</v>
      </c>
      <c r="M4835" s="7" t="str" cm="1">
        <f t="array" ref="M4835">_xlfn.IFS(L4835&lt;1,"Very Fast",L4835&lt;3,"Fast",L4835&lt;5,"Normal",L4835&lt;=7,"Slow",L4835&gt;=8,"Very Slow")</f>
        <v>Normal</v>
      </c>
      <c r="N4835" s="5">
        <v>1.7</v>
      </c>
      <c r="O4835" t="str" cm="1">
        <f t="array" ref="O4835">_xlfn.IFS(N4835&lt;2,"Very Poor",N4835&lt;3,"Poor",N4835&lt;4,"Average",N4835&lt;4.5,"Good",N4835&lt;=5,"Excellent")</f>
        <v>Very Poor</v>
      </c>
      <c r="P4835" s="12">
        <v>2284.48</v>
      </c>
    </row>
    <row r="4836" spans="1:16" x14ac:dyDescent="0.35">
      <c r="A4836">
        <v>14835</v>
      </c>
      <c r="B4836" s="15">
        <v>49396</v>
      </c>
      <c r="C4836" s="7">
        <f t="shared" si="75"/>
        <v>2035</v>
      </c>
      <c r="D4836">
        <v>1665</v>
      </c>
      <c r="E4836" t="s">
        <v>14</v>
      </c>
      <c r="F4836" t="s">
        <v>69</v>
      </c>
      <c r="G4836" s="7">
        <v>4</v>
      </c>
      <c r="H4836" s="3">
        <v>186.94</v>
      </c>
      <c r="I4836">
        <v>0.32</v>
      </c>
      <c r="J4836" s="17" t="str" cm="1">
        <f t="array" ref="J4836">_xlfn.IFS(I4836&lt;=0.09,"&lt;0,1%",I4836&lt;=0.19,"&lt;0,2%",I4836&lt;=0.29,"&lt;0,3%",I4836&lt;=39,"&lt;0,4%")</f>
        <v>&lt;0,4%</v>
      </c>
      <c r="K4836" t="s">
        <v>15</v>
      </c>
      <c r="L4836" s="7">
        <v>10</v>
      </c>
      <c r="M4836" s="7" t="str" cm="1">
        <f t="array" ref="M4836">_xlfn.IFS(L4836&lt;1,"Very Fast",L4836&lt;3,"Fast",L4836&lt;5,"Normal",L4836&lt;=7,"Slow",L4836&gt;=8,"Very Slow")</f>
        <v>Very Slow</v>
      </c>
      <c r="N4836" s="5">
        <v>3</v>
      </c>
      <c r="O4836" t="str" cm="1">
        <f t="array" ref="O4836">_xlfn.IFS(N4836&lt;2,"Very Poor",N4836&lt;3,"Poor",N4836&lt;4,"Average",N4836&lt;4.5,"Good",N4836&lt;=5,"Excellent")</f>
        <v>Average</v>
      </c>
      <c r="P4836" s="12">
        <v>508.48</v>
      </c>
    </row>
    <row r="4837" spans="1:16" x14ac:dyDescent="0.35">
      <c r="A4837">
        <v>14836</v>
      </c>
      <c r="B4837" s="15">
        <v>49397</v>
      </c>
      <c r="C4837" s="7">
        <f t="shared" si="75"/>
        <v>2035</v>
      </c>
      <c r="D4837">
        <v>1303</v>
      </c>
      <c r="E4837" t="s">
        <v>14</v>
      </c>
      <c r="F4837" t="s">
        <v>69</v>
      </c>
      <c r="G4837" s="7">
        <v>6</v>
      </c>
      <c r="H4837" s="3">
        <v>351.2</v>
      </c>
      <c r="I4837">
        <v>0.3</v>
      </c>
      <c r="J4837" s="17" t="str" cm="1">
        <f t="array" ref="J4837">_xlfn.IFS(I4837&lt;=0.09,"&lt;0,1%",I4837&lt;=0.19,"&lt;0,2%",I4837&lt;=0.29,"&lt;0,3%",I4837&lt;=39,"&lt;0,4%")</f>
        <v>&lt;0,4%</v>
      </c>
      <c r="K4837" t="s">
        <v>13</v>
      </c>
      <c r="L4837" s="7">
        <v>10</v>
      </c>
      <c r="M4837" s="7" t="str" cm="1">
        <f t="array" ref="M4837">_xlfn.IFS(L4837&lt;1,"Very Fast",L4837&lt;3,"Fast",L4837&lt;5,"Normal",L4837&lt;=7,"Slow",L4837&gt;=8,"Very Slow")</f>
        <v>Very Slow</v>
      </c>
      <c r="N4837" s="5">
        <v>3.9</v>
      </c>
      <c r="O4837" t="str" cm="1">
        <f t="array" ref="O4837">_xlfn.IFS(N4837&lt;2,"Very Poor",N4837&lt;3,"Poor",N4837&lt;4,"Average",N4837&lt;4.5,"Good",N4837&lt;=5,"Excellent")</f>
        <v>Average</v>
      </c>
      <c r="P4837" s="12">
        <v>1475.04</v>
      </c>
    </row>
    <row r="4838" spans="1:16" x14ac:dyDescent="0.35">
      <c r="A4838">
        <v>14837</v>
      </c>
      <c r="B4838" s="15">
        <v>49398</v>
      </c>
      <c r="C4838" s="7">
        <f t="shared" si="75"/>
        <v>2035</v>
      </c>
      <c r="D4838">
        <v>1619</v>
      </c>
      <c r="E4838" t="s">
        <v>18</v>
      </c>
      <c r="F4838" t="s">
        <v>68</v>
      </c>
      <c r="G4838" s="7">
        <v>2</v>
      </c>
      <c r="H4838" s="3">
        <v>258.10000000000002</v>
      </c>
      <c r="I4838">
        <v>0.28000000000000003</v>
      </c>
      <c r="J4838" s="17" t="str" cm="1">
        <f t="array" ref="J4838">_xlfn.IFS(I4838&lt;=0.09,"&lt;0,1%",I4838&lt;=0.19,"&lt;0,2%",I4838&lt;=0.29,"&lt;0,3%",I4838&lt;=39,"&lt;0,4%")</f>
        <v>&lt;0,3%</v>
      </c>
      <c r="K4838" t="s">
        <v>13</v>
      </c>
      <c r="L4838" s="7">
        <v>11</v>
      </c>
      <c r="M4838" s="7" t="str" cm="1">
        <f t="array" ref="M4838">_xlfn.IFS(L4838&lt;1,"Very Fast",L4838&lt;3,"Fast",L4838&lt;5,"Normal",L4838&lt;=7,"Slow",L4838&gt;=8,"Very Slow")</f>
        <v>Very Slow</v>
      </c>
      <c r="N4838" s="5">
        <v>1.9</v>
      </c>
      <c r="O4838" t="str" cm="1">
        <f t="array" ref="O4838">_xlfn.IFS(N4838&lt;2,"Very Poor",N4838&lt;3,"Poor",N4838&lt;4,"Average",N4838&lt;4.5,"Good",N4838&lt;=5,"Excellent")</f>
        <v>Very Poor</v>
      </c>
      <c r="P4838" s="12">
        <v>371.66</v>
      </c>
    </row>
    <row r="4839" spans="1:16" x14ac:dyDescent="0.35">
      <c r="A4839">
        <v>14838</v>
      </c>
      <c r="B4839" s="15">
        <v>49399</v>
      </c>
      <c r="C4839" s="7">
        <f t="shared" si="75"/>
        <v>2035</v>
      </c>
      <c r="D4839">
        <v>1747</v>
      </c>
      <c r="E4839" t="s">
        <v>21</v>
      </c>
      <c r="F4839" t="s">
        <v>69</v>
      </c>
      <c r="G4839" s="7">
        <v>6</v>
      </c>
      <c r="H4839" s="3">
        <v>83.89</v>
      </c>
      <c r="I4839">
        <v>0.35</v>
      </c>
      <c r="J4839" s="17" t="str" cm="1">
        <f t="array" ref="J4839">_xlfn.IFS(I4839&lt;=0.09,"&lt;0,1%",I4839&lt;=0.19,"&lt;0,2%",I4839&lt;=0.29,"&lt;0,3%",I4839&lt;=39,"&lt;0,4%")</f>
        <v>&lt;0,4%</v>
      </c>
      <c r="K4839" t="s">
        <v>15</v>
      </c>
      <c r="L4839" s="7">
        <v>5</v>
      </c>
      <c r="M4839" s="7" t="str" cm="1">
        <f t="array" ref="M4839">_xlfn.IFS(L4839&lt;1,"Very Fast",L4839&lt;3,"Fast",L4839&lt;5,"Normal",L4839&lt;=7,"Slow",L4839&gt;=8,"Very Slow")</f>
        <v>Slow</v>
      </c>
      <c r="N4839" s="5">
        <v>4.5999999999999996</v>
      </c>
      <c r="O4839" t="str" cm="1">
        <f t="array" ref="O4839">_xlfn.IFS(N4839&lt;2,"Very Poor",N4839&lt;3,"Poor",N4839&lt;4,"Average",N4839&lt;4.5,"Good",N4839&lt;=5,"Excellent")</f>
        <v>Excellent</v>
      </c>
      <c r="P4839" s="12">
        <v>327.17</v>
      </c>
    </row>
    <row r="4840" spans="1:16" x14ac:dyDescent="0.35">
      <c r="A4840">
        <v>14839</v>
      </c>
      <c r="B4840" s="15">
        <v>49400</v>
      </c>
      <c r="C4840" s="7">
        <f t="shared" si="75"/>
        <v>2035</v>
      </c>
      <c r="D4840">
        <v>1819</v>
      </c>
      <c r="E4840" t="s">
        <v>11</v>
      </c>
      <c r="F4840" t="s">
        <v>69</v>
      </c>
      <c r="G4840" s="7">
        <v>2</v>
      </c>
      <c r="H4840" s="3">
        <v>208.22</v>
      </c>
      <c r="I4840">
        <v>0.24</v>
      </c>
      <c r="J4840" s="17" t="str" cm="1">
        <f t="array" ref="J4840">_xlfn.IFS(I4840&lt;=0.09,"&lt;0,1%",I4840&lt;=0.19,"&lt;0,2%",I4840&lt;=0.29,"&lt;0,3%",I4840&lt;=39,"&lt;0,4%")</f>
        <v>&lt;0,3%</v>
      </c>
      <c r="K4840" t="s">
        <v>15</v>
      </c>
      <c r="L4840" s="7">
        <v>11</v>
      </c>
      <c r="M4840" s="7" t="str" cm="1">
        <f t="array" ref="M4840">_xlfn.IFS(L4840&lt;1,"Very Fast",L4840&lt;3,"Fast",L4840&lt;5,"Normal",L4840&lt;=7,"Slow",L4840&gt;=8,"Very Slow")</f>
        <v>Very Slow</v>
      </c>
      <c r="N4840" s="5">
        <v>1.7</v>
      </c>
      <c r="O4840" t="str" cm="1">
        <f t="array" ref="O4840">_xlfn.IFS(N4840&lt;2,"Very Poor",N4840&lt;3,"Poor",N4840&lt;4,"Average",N4840&lt;4.5,"Good",N4840&lt;=5,"Excellent")</f>
        <v>Very Poor</v>
      </c>
      <c r="P4840" s="12">
        <v>316.49</v>
      </c>
    </row>
    <row r="4841" spans="1:16" x14ac:dyDescent="0.35">
      <c r="A4841">
        <v>14840</v>
      </c>
      <c r="B4841" s="15">
        <v>49401</v>
      </c>
      <c r="C4841" s="7">
        <f t="shared" si="75"/>
        <v>2035</v>
      </c>
      <c r="D4841">
        <v>1863</v>
      </c>
      <c r="E4841" t="s">
        <v>18</v>
      </c>
      <c r="F4841" t="s">
        <v>69</v>
      </c>
      <c r="G4841" s="7">
        <v>4</v>
      </c>
      <c r="H4841" s="3">
        <v>439.05</v>
      </c>
      <c r="I4841">
        <v>0.26</v>
      </c>
      <c r="J4841" s="17" t="str" cm="1">
        <f t="array" ref="J4841">_xlfn.IFS(I4841&lt;=0.09,"&lt;0,1%",I4841&lt;=0.19,"&lt;0,2%",I4841&lt;=0.29,"&lt;0,3%",I4841&lt;=39,"&lt;0,4%")</f>
        <v>&lt;0,3%</v>
      </c>
      <c r="K4841" t="s">
        <v>15</v>
      </c>
      <c r="L4841" s="7">
        <v>3</v>
      </c>
      <c r="M4841" s="7" t="str" cm="1">
        <f t="array" ref="M4841">_xlfn.IFS(L4841&lt;1,"Very Fast",L4841&lt;3,"Fast",L4841&lt;5,"Normal",L4841&lt;=7,"Slow",L4841&gt;=8,"Very Slow")</f>
        <v>Normal</v>
      </c>
      <c r="N4841" s="5">
        <v>3.2</v>
      </c>
      <c r="O4841" t="str" cm="1">
        <f t="array" ref="O4841">_xlfn.IFS(N4841&lt;2,"Very Poor",N4841&lt;3,"Poor",N4841&lt;4,"Average",N4841&lt;4.5,"Good",N4841&lt;=5,"Excellent")</f>
        <v>Average</v>
      </c>
      <c r="P4841" s="12">
        <v>1299.5899999999999</v>
      </c>
    </row>
    <row r="4842" spans="1:16" x14ac:dyDescent="0.35">
      <c r="A4842">
        <v>14841</v>
      </c>
      <c r="B4842" s="15">
        <v>49402</v>
      </c>
      <c r="C4842" s="7">
        <f t="shared" si="75"/>
        <v>2035</v>
      </c>
      <c r="D4842">
        <v>1581</v>
      </c>
      <c r="E4842" t="s">
        <v>14</v>
      </c>
      <c r="F4842" t="s">
        <v>68</v>
      </c>
      <c r="G4842" s="7">
        <v>6</v>
      </c>
      <c r="H4842" s="3">
        <v>373.02</v>
      </c>
      <c r="I4842">
        <v>0.34</v>
      </c>
      <c r="J4842" s="17" t="str" cm="1">
        <f t="array" ref="J4842">_xlfn.IFS(I4842&lt;=0.09,"&lt;0,1%",I4842&lt;=0.19,"&lt;0,2%",I4842&lt;=0.29,"&lt;0,3%",I4842&lt;=39,"&lt;0,4%")</f>
        <v>&lt;0,4%</v>
      </c>
      <c r="K4842" t="s">
        <v>15</v>
      </c>
      <c r="L4842" s="7">
        <v>9</v>
      </c>
      <c r="M4842" s="7" t="str" cm="1">
        <f t="array" ref="M4842">_xlfn.IFS(L4842&lt;1,"Very Fast",L4842&lt;3,"Fast",L4842&lt;5,"Normal",L4842&lt;=7,"Slow",L4842&gt;=8,"Very Slow")</f>
        <v>Very Slow</v>
      </c>
      <c r="N4842" s="5">
        <v>4.0999999999999996</v>
      </c>
      <c r="O4842" t="str" cm="1">
        <f t="array" ref="O4842">_xlfn.IFS(N4842&lt;2,"Very Poor",N4842&lt;3,"Poor",N4842&lt;4,"Average",N4842&lt;4.5,"Good",N4842&lt;=5,"Excellent")</f>
        <v>Good</v>
      </c>
      <c r="P4842" s="12">
        <v>1477.16</v>
      </c>
    </row>
    <row r="4843" spans="1:16" x14ac:dyDescent="0.35">
      <c r="A4843">
        <v>14842</v>
      </c>
      <c r="B4843" s="15">
        <v>49403</v>
      </c>
      <c r="C4843" s="7">
        <f t="shared" si="75"/>
        <v>2035</v>
      </c>
      <c r="D4843">
        <v>1694</v>
      </c>
      <c r="E4843" t="s">
        <v>14</v>
      </c>
      <c r="F4843" t="s">
        <v>69</v>
      </c>
      <c r="G4843" s="7">
        <v>4</v>
      </c>
      <c r="H4843" s="3">
        <v>85.07</v>
      </c>
      <c r="I4843">
        <v>0</v>
      </c>
      <c r="J4843" s="17" t="str" cm="1">
        <f t="array" ref="J4843">_xlfn.IFS(I4843&lt;=0.09,"&lt;0,1%",I4843&lt;=0.19,"&lt;0,2%",I4843&lt;=0.29,"&lt;0,3%",I4843&lt;=39,"&lt;0,4%")</f>
        <v>&lt;0,1%</v>
      </c>
      <c r="K4843" t="s">
        <v>13</v>
      </c>
      <c r="L4843" s="7">
        <v>1</v>
      </c>
      <c r="M4843" s="7" t="str" cm="1">
        <f t="array" ref="M4843">_xlfn.IFS(L4843&lt;1,"Very Fast",L4843&lt;3,"Fast",L4843&lt;5,"Normal",L4843&lt;=7,"Slow",L4843&gt;=8,"Very Slow")</f>
        <v>Fast</v>
      </c>
      <c r="N4843" s="5">
        <v>1.9</v>
      </c>
      <c r="O4843" t="str" cm="1">
        <f t="array" ref="O4843">_xlfn.IFS(N4843&lt;2,"Very Poor",N4843&lt;3,"Poor",N4843&lt;4,"Average",N4843&lt;4.5,"Good",N4843&lt;=5,"Excellent")</f>
        <v>Very Poor</v>
      </c>
      <c r="P4843" s="12">
        <v>340.28</v>
      </c>
    </row>
    <row r="4844" spans="1:16" x14ac:dyDescent="0.35">
      <c r="A4844">
        <v>14843</v>
      </c>
      <c r="B4844" s="15">
        <v>49404</v>
      </c>
      <c r="C4844" s="7">
        <f t="shared" si="75"/>
        <v>2035</v>
      </c>
      <c r="D4844">
        <v>1761</v>
      </c>
      <c r="E4844" t="s">
        <v>14</v>
      </c>
      <c r="F4844" t="s">
        <v>66</v>
      </c>
      <c r="G4844" s="7">
        <v>7</v>
      </c>
      <c r="H4844" s="3">
        <v>110.54</v>
      </c>
      <c r="I4844">
        <v>0.22</v>
      </c>
      <c r="J4844" s="17" t="str" cm="1">
        <f t="array" ref="J4844">_xlfn.IFS(I4844&lt;=0.09,"&lt;0,1%",I4844&lt;=0.19,"&lt;0,2%",I4844&lt;=0.29,"&lt;0,3%",I4844&lt;=39,"&lt;0,4%")</f>
        <v>&lt;0,3%</v>
      </c>
      <c r="K4844" t="s">
        <v>17</v>
      </c>
      <c r="L4844" s="7">
        <v>1</v>
      </c>
      <c r="M4844" s="7" t="str" cm="1">
        <f t="array" ref="M4844">_xlfn.IFS(L4844&lt;1,"Very Fast",L4844&lt;3,"Fast",L4844&lt;5,"Normal",L4844&lt;=7,"Slow",L4844&gt;=8,"Very Slow")</f>
        <v>Fast</v>
      </c>
      <c r="N4844" s="5">
        <v>2.2000000000000002</v>
      </c>
      <c r="O4844" t="str" cm="1">
        <f t="array" ref="O4844">_xlfn.IFS(N4844&lt;2,"Very Poor",N4844&lt;3,"Poor",N4844&lt;4,"Average",N4844&lt;4.5,"Good",N4844&lt;=5,"Excellent")</f>
        <v>Poor</v>
      </c>
      <c r="P4844" s="12">
        <v>603.54999999999995</v>
      </c>
    </row>
    <row r="4845" spans="1:16" x14ac:dyDescent="0.35">
      <c r="A4845">
        <v>14844</v>
      </c>
      <c r="B4845" s="15">
        <v>49405</v>
      </c>
      <c r="C4845" s="7">
        <f t="shared" si="75"/>
        <v>2035</v>
      </c>
      <c r="D4845">
        <v>1227</v>
      </c>
      <c r="E4845" t="s">
        <v>18</v>
      </c>
      <c r="F4845" t="s">
        <v>69</v>
      </c>
      <c r="G4845" s="7">
        <v>2</v>
      </c>
      <c r="H4845" s="3">
        <v>389.83</v>
      </c>
      <c r="I4845">
        <v>0.26</v>
      </c>
      <c r="J4845" s="17" t="str" cm="1">
        <f t="array" ref="J4845">_xlfn.IFS(I4845&lt;=0.09,"&lt;0,1%",I4845&lt;=0.19,"&lt;0,2%",I4845&lt;=0.29,"&lt;0,3%",I4845&lt;=39,"&lt;0,4%")</f>
        <v>&lt;0,3%</v>
      </c>
      <c r="K4845" t="s">
        <v>17</v>
      </c>
      <c r="L4845" s="7">
        <v>3</v>
      </c>
      <c r="M4845" s="7" t="str" cm="1">
        <f t="array" ref="M4845">_xlfn.IFS(L4845&lt;1,"Very Fast",L4845&lt;3,"Fast",L4845&lt;5,"Normal",L4845&lt;=7,"Slow",L4845&gt;=8,"Very Slow")</f>
        <v>Normal</v>
      </c>
      <c r="N4845" s="5">
        <v>1.2</v>
      </c>
      <c r="O4845" t="str" cm="1">
        <f t="array" ref="O4845">_xlfn.IFS(N4845&lt;2,"Very Poor",N4845&lt;3,"Poor",N4845&lt;4,"Average",N4845&lt;4.5,"Good",N4845&lt;=5,"Excellent")</f>
        <v>Very Poor</v>
      </c>
      <c r="P4845" s="12">
        <v>576.95000000000005</v>
      </c>
    </row>
    <row r="4846" spans="1:16" x14ac:dyDescent="0.35">
      <c r="A4846">
        <v>14845</v>
      </c>
      <c r="B4846" s="15">
        <v>49406</v>
      </c>
      <c r="C4846" s="7">
        <f t="shared" si="75"/>
        <v>2035</v>
      </c>
      <c r="D4846">
        <v>1101</v>
      </c>
      <c r="E4846" t="s">
        <v>21</v>
      </c>
      <c r="F4846" t="s">
        <v>68</v>
      </c>
      <c r="G4846" s="7">
        <v>7</v>
      </c>
      <c r="H4846" s="3">
        <v>490.85</v>
      </c>
      <c r="I4846">
        <v>0.32</v>
      </c>
      <c r="J4846" s="17" t="str" cm="1">
        <f t="array" ref="J4846">_xlfn.IFS(I4846&lt;=0.09,"&lt;0,1%",I4846&lt;=0.19,"&lt;0,2%",I4846&lt;=0.29,"&lt;0,3%",I4846&lt;=39,"&lt;0,4%")</f>
        <v>&lt;0,4%</v>
      </c>
      <c r="K4846" t="s">
        <v>15</v>
      </c>
      <c r="L4846" s="7">
        <v>6</v>
      </c>
      <c r="M4846" s="7" t="str" cm="1">
        <f t="array" ref="M4846">_xlfn.IFS(L4846&lt;1,"Very Fast",L4846&lt;3,"Fast",L4846&lt;5,"Normal",L4846&lt;=7,"Slow",L4846&gt;=8,"Very Slow")</f>
        <v>Slow</v>
      </c>
      <c r="N4846" s="5">
        <v>4.8</v>
      </c>
      <c r="O4846" t="str" cm="1">
        <f t="array" ref="O4846">_xlfn.IFS(N4846&lt;2,"Very Poor",N4846&lt;3,"Poor",N4846&lt;4,"Average",N4846&lt;4.5,"Good",N4846&lt;=5,"Excellent")</f>
        <v>Excellent</v>
      </c>
      <c r="P4846" s="12">
        <v>2336.4499999999998</v>
      </c>
    </row>
    <row r="4847" spans="1:16" x14ac:dyDescent="0.35">
      <c r="A4847">
        <v>14846</v>
      </c>
      <c r="B4847" s="15">
        <v>49407</v>
      </c>
      <c r="C4847" s="7">
        <f t="shared" si="75"/>
        <v>2035</v>
      </c>
      <c r="D4847">
        <v>1586</v>
      </c>
      <c r="E4847" t="s">
        <v>14</v>
      </c>
      <c r="F4847" t="s">
        <v>66</v>
      </c>
      <c r="G4847" s="7">
        <v>4</v>
      </c>
      <c r="H4847" s="3">
        <v>219.44</v>
      </c>
      <c r="I4847">
        <v>0.31</v>
      </c>
      <c r="J4847" s="17" t="str" cm="1">
        <f t="array" ref="J4847">_xlfn.IFS(I4847&lt;=0.09,"&lt;0,1%",I4847&lt;=0.19,"&lt;0,2%",I4847&lt;=0.29,"&lt;0,3%",I4847&lt;=39,"&lt;0,4%")</f>
        <v>&lt;0,4%</v>
      </c>
      <c r="K4847" t="s">
        <v>15</v>
      </c>
      <c r="L4847" s="7">
        <v>11</v>
      </c>
      <c r="M4847" s="7" t="str" cm="1">
        <f t="array" ref="M4847">_xlfn.IFS(L4847&lt;1,"Very Fast",L4847&lt;3,"Fast",L4847&lt;5,"Normal",L4847&lt;=7,"Slow",L4847&gt;=8,"Very Slow")</f>
        <v>Very Slow</v>
      </c>
      <c r="N4847" s="5">
        <v>2.9</v>
      </c>
      <c r="O4847" t="str" cm="1">
        <f t="array" ref="O4847">_xlfn.IFS(N4847&lt;2,"Very Poor",N4847&lt;3,"Poor",N4847&lt;4,"Average",N4847&lt;4.5,"Good",N4847&lt;=5,"Excellent")</f>
        <v>Poor</v>
      </c>
      <c r="P4847" s="12">
        <v>605.65</v>
      </c>
    </row>
    <row r="4848" spans="1:16" x14ac:dyDescent="0.35">
      <c r="A4848">
        <v>14847</v>
      </c>
      <c r="B4848" s="15">
        <v>49408</v>
      </c>
      <c r="C4848" s="7">
        <f t="shared" si="75"/>
        <v>2035</v>
      </c>
      <c r="D4848">
        <v>1416</v>
      </c>
      <c r="E4848" t="s">
        <v>14</v>
      </c>
      <c r="F4848" t="s">
        <v>68</v>
      </c>
      <c r="G4848" s="7">
        <v>5</v>
      </c>
      <c r="H4848" s="3">
        <v>363.26</v>
      </c>
      <c r="I4848">
        <v>0.28999999999999998</v>
      </c>
      <c r="J4848" s="17" t="str" cm="1">
        <f t="array" ref="J4848">_xlfn.IFS(I4848&lt;=0.09,"&lt;0,1%",I4848&lt;=0.19,"&lt;0,2%",I4848&lt;=0.29,"&lt;0,3%",I4848&lt;=39,"&lt;0,4%")</f>
        <v>&lt;0,3%</v>
      </c>
      <c r="K4848" t="s">
        <v>15</v>
      </c>
      <c r="L4848" s="7">
        <v>2</v>
      </c>
      <c r="M4848" s="7" t="str" cm="1">
        <f t="array" ref="M4848">_xlfn.IFS(L4848&lt;1,"Very Fast",L4848&lt;3,"Fast",L4848&lt;5,"Normal",L4848&lt;=7,"Slow",L4848&gt;=8,"Very Slow")</f>
        <v>Fast</v>
      </c>
      <c r="N4848" s="5">
        <v>1.3</v>
      </c>
      <c r="O4848" t="str" cm="1">
        <f t="array" ref="O4848">_xlfn.IFS(N4848&lt;2,"Very Poor",N4848&lt;3,"Poor",N4848&lt;4,"Average",N4848&lt;4.5,"Good",N4848&lt;=5,"Excellent")</f>
        <v>Very Poor</v>
      </c>
      <c r="P4848" s="12">
        <v>1289.57</v>
      </c>
    </row>
    <row r="4849" spans="1:16" x14ac:dyDescent="0.35">
      <c r="A4849">
        <v>14848</v>
      </c>
      <c r="B4849" s="15">
        <v>49409</v>
      </c>
      <c r="C4849" s="7">
        <f t="shared" si="75"/>
        <v>2035</v>
      </c>
      <c r="D4849">
        <v>1957</v>
      </c>
      <c r="E4849" t="s">
        <v>18</v>
      </c>
      <c r="F4849" t="s">
        <v>69</v>
      </c>
      <c r="G4849" s="7">
        <v>3</v>
      </c>
      <c r="H4849" s="3">
        <v>114.83</v>
      </c>
      <c r="I4849">
        <v>0.33</v>
      </c>
      <c r="J4849" s="17" t="str" cm="1">
        <f t="array" ref="J4849">_xlfn.IFS(I4849&lt;=0.09,"&lt;0,1%",I4849&lt;=0.19,"&lt;0,2%",I4849&lt;=0.29,"&lt;0,3%",I4849&lt;=39,"&lt;0,4%")</f>
        <v>&lt;0,4%</v>
      </c>
      <c r="K4849" t="s">
        <v>17</v>
      </c>
      <c r="L4849" s="7">
        <v>1</v>
      </c>
      <c r="M4849" s="7" t="str" cm="1">
        <f t="array" ref="M4849">_xlfn.IFS(L4849&lt;1,"Very Fast",L4849&lt;3,"Fast",L4849&lt;5,"Normal",L4849&lt;=7,"Slow",L4849&gt;=8,"Very Slow")</f>
        <v>Fast</v>
      </c>
      <c r="N4849" s="5">
        <v>4.3</v>
      </c>
      <c r="O4849" t="str" cm="1">
        <f t="array" ref="O4849">_xlfn.IFS(N4849&lt;2,"Very Poor",N4849&lt;3,"Poor",N4849&lt;4,"Average",N4849&lt;4.5,"Good",N4849&lt;=5,"Excellent")</f>
        <v>Good</v>
      </c>
      <c r="P4849" s="12">
        <v>230.81</v>
      </c>
    </row>
    <row r="4850" spans="1:16" x14ac:dyDescent="0.35">
      <c r="A4850">
        <v>14849</v>
      </c>
      <c r="B4850" s="15">
        <v>49410</v>
      </c>
      <c r="C4850" s="7">
        <f t="shared" si="75"/>
        <v>2035</v>
      </c>
      <c r="D4850">
        <v>1215</v>
      </c>
      <c r="E4850" t="s">
        <v>18</v>
      </c>
      <c r="F4850" t="s">
        <v>66</v>
      </c>
      <c r="G4850" s="7">
        <v>6</v>
      </c>
      <c r="H4850" s="3">
        <v>197.16</v>
      </c>
      <c r="I4850">
        <v>0.19</v>
      </c>
      <c r="J4850" s="17" t="str" cm="1">
        <f t="array" ref="J4850">_xlfn.IFS(I4850&lt;=0.09,"&lt;0,1%",I4850&lt;=0.19,"&lt;0,2%",I4850&lt;=0.29,"&lt;0,3%",I4850&lt;=39,"&lt;0,4%")</f>
        <v>&lt;0,2%</v>
      </c>
      <c r="K4850" t="s">
        <v>17</v>
      </c>
      <c r="L4850" s="7">
        <v>8</v>
      </c>
      <c r="M4850" s="7" t="str" cm="1">
        <f t="array" ref="M4850">_xlfn.IFS(L4850&lt;1,"Very Fast",L4850&lt;3,"Fast",L4850&lt;5,"Normal",L4850&lt;=7,"Slow",L4850&gt;=8,"Very Slow")</f>
        <v>Very Slow</v>
      </c>
      <c r="N4850" s="5">
        <v>3.3</v>
      </c>
      <c r="O4850" t="str" cm="1">
        <f t="array" ref="O4850">_xlfn.IFS(N4850&lt;2,"Very Poor",N4850&lt;3,"Poor",N4850&lt;4,"Average",N4850&lt;4.5,"Good",N4850&lt;=5,"Excellent")</f>
        <v>Average</v>
      </c>
      <c r="P4850" s="12">
        <v>958.2</v>
      </c>
    </row>
    <row r="4851" spans="1:16" x14ac:dyDescent="0.35">
      <c r="A4851">
        <v>14850</v>
      </c>
      <c r="B4851" s="15">
        <v>49411</v>
      </c>
      <c r="C4851" s="7">
        <f t="shared" si="75"/>
        <v>2035</v>
      </c>
      <c r="D4851">
        <v>1406</v>
      </c>
      <c r="E4851" t="s">
        <v>18</v>
      </c>
      <c r="F4851" t="s">
        <v>68</v>
      </c>
      <c r="G4851" s="7">
        <v>5</v>
      </c>
      <c r="H4851" s="3">
        <v>26.86</v>
      </c>
      <c r="I4851">
        <v>0</v>
      </c>
      <c r="J4851" s="17" t="str" cm="1">
        <f t="array" ref="J4851">_xlfn.IFS(I4851&lt;=0.09,"&lt;0,1%",I4851&lt;=0.19,"&lt;0,2%",I4851&lt;=0.29,"&lt;0,3%",I4851&lt;=39,"&lt;0,4%")</f>
        <v>&lt;0,1%</v>
      </c>
      <c r="K4851" t="s">
        <v>15</v>
      </c>
      <c r="L4851" s="7">
        <v>11</v>
      </c>
      <c r="M4851" s="7" t="str" cm="1">
        <f t="array" ref="M4851">_xlfn.IFS(L4851&lt;1,"Very Fast",L4851&lt;3,"Fast",L4851&lt;5,"Normal",L4851&lt;=7,"Slow",L4851&gt;=8,"Very Slow")</f>
        <v>Very Slow</v>
      </c>
      <c r="N4851" s="5">
        <v>1.2</v>
      </c>
      <c r="O4851" t="str" cm="1">
        <f t="array" ref="O4851">_xlfn.IFS(N4851&lt;2,"Very Poor",N4851&lt;3,"Poor",N4851&lt;4,"Average",N4851&lt;4.5,"Good",N4851&lt;=5,"Excellent")</f>
        <v>Very Poor</v>
      </c>
      <c r="P4851" s="12">
        <v>134.30000000000001</v>
      </c>
    </row>
    <row r="4852" spans="1:16" x14ac:dyDescent="0.35">
      <c r="A4852">
        <v>14851</v>
      </c>
      <c r="B4852" s="15">
        <v>49412</v>
      </c>
      <c r="C4852" s="7">
        <f t="shared" si="75"/>
        <v>2035</v>
      </c>
      <c r="D4852">
        <v>1398</v>
      </c>
      <c r="E4852" t="s">
        <v>21</v>
      </c>
      <c r="F4852" t="s">
        <v>69</v>
      </c>
      <c r="G4852" s="7">
        <v>7</v>
      </c>
      <c r="H4852" s="3">
        <v>464.44</v>
      </c>
      <c r="I4852">
        <v>0</v>
      </c>
      <c r="J4852" s="17" t="str" cm="1">
        <f t="array" ref="J4852">_xlfn.IFS(I4852&lt;=0.09,"&lt;0,1%",I4852&lt;=0.19,"&lt;0,2%",I4852&lt;=0.29,"&lt;0,3%",I4852&lt;=39,"&lt;0,4%")</f>
        <v>&lt;0,1%</v>
      </c>
      <c r="K4852" t="s">
        <v>15</v>
      </c>
      <c r="L4852" s="7">
        <v>10</v>
      </c>
      <c r="M4852" s="7" t="str" cm="1">
        <f t="array" ref="M4852">_xlfn.IFS(L4852&lt;1,"Very Fast",L4852&lt;3,"Fast",L4852&lt;5,"Normal",L4852&lt;=7,"Slow",L4852&gt;=8,"Very Slow")</f>
        <v>Very Slow</v>
      </c>
      <c r="N4852" s="5">
        <v>2.8</v>
      </c>
      <c r="O4852" t="str" cm="1">
        <f t="array" ref="O4852">_xlfn.IFS(N4852&lt;2,"Very Poor",N4852&lt;3,"Poor",N4852&lt;4,"Average",N4852&lt;4.5,"Good",N4852&lt;=5,"Excellent")</f>
        <v>Poor</v>
      </c>
      <c r="P4852" s="12">
        <v>3251.08</v>
      </c>
    </row>
    <row r="4853" spans="1:16" x14ac:dyDescent="0.35">
      <c r="A4853">
        <v>14852</v>
      </c>
      <c r="B4853" s="15">
        <v>49413</v>
      </c>
      <c r="C4853" s="7">
        <f t="shared" si="75"/>
        <v>2035</v>
      </c>
      <c r="D4853">
        <v>1922</v>
      </c>
      <c r="E4853" t="s">
        <v>18</v>
      </c>
      <c r="F4853" t="s">
        <v>66</v>
      </c>
      <c r="G4853" s="7">
        <v>4</v>
      </c>
      <c r="H4853" s="3">
        <v>249.59</v>
      </c>
      <c r="I4853">
        <v>0.19</v>
      </c>
      <c r="J4853" s="17" t="str" cm="1">
        <f t="array" ref="J4853">_xlfn.IFS(I4853&lt;=0.09,"&lt;0,1%",I4853&lt;=0.19,"&lt;0,2%",I4853&lt;=0.29,"&lt;0,3%",I4853&lt;=39,"&lt;0,4%")</f>
        <v>&lt;0,2%</v>
      </c>
      <c r="K4853" t="s">
        <v>15</v>
      </c>
      <c r="L4853" s="7">
        <v>9</v>
      </c>
      <c r="M4853" s="7" t="str" cm="1">
        <f t="array" ref="M4853">_xlfn.IFS(L4853&lt;1,"Very Fast",L4853&lt;3,"Fast",L4853&lt;5,"Normal",L4853&lt;=7,"Slow",L4853&gt;=8,"Very Slow")</f>
        <v>Very Slow</v>
      </c>
      <c r="N4853" s="5">
        <v>2.7</v>
      </c>
      <c r="O4853" t="str" cm="1">
        <f t="array" ref="O4853">_xlfn.IFS(N4853&lt;2,"Very Poor",N4853&lt;3,"Poor",N4853&lt;4,"Average",N4853&lt;4.5,"Good",N4853&lt;=5,"Excellent")</f>
        <v>Poor</v>
      </c>
      <c r="P4853" s="12">
        <v>808.67</v>
      </c>
    </row>
    <row r="4854" spans="1:16" x14ac:dyDescent="0.35">
      <c r="A4854">
        <v>14853</v>
      </c>
      <c r="B4854" s="15">
        <v>49414</v>
      </c>
      <c r="C4854" s="7">
        <f t="shared" si="75"/>
        <v>2035</v>
      </c>
      <c r="D4854">
        <v>1714</v>
      </c>
      <c r="E4854" t="s">
        <v>21</v>
      </c>
      <c r="F4854" t="s">
        <v>66</v>
      </c>
      <c r="G4854" s="7">
        <v>4</v>
      </c>
      <c r="H4854" s="3">
        <v>492.43</v>
      </c>
      <c r="I4854">
        <v>0.15</v>
      </c>
      <c r="J4854" s="17" t="str" cm="1">
        <f t="array" ref="J4854">_xlfn.IFS(I4854&lt;=0.09,"&lt;0,1%",I4854&lt;=0.19,"&lt;0,2%",I4854&lt;=0.29,"&lt;0,3%",I4854&lt;=39,"&lt;0,4%")</f>
        <v>&lt;0,2%</v>
      </c>
      <c r="K4854" t="s">
        <v>15</v>
      </c>
      <c r="L4854" s="7">
        <v>10</v>
      </c>
      <c r="M4854" s="7" t="str" cm="1">
        <f t="array" ref="M4854">_xlfn.IFS(L4854&lt;1,"Very Fast",L4854&lt;3,"Fast",L4854&lt;5,"Normal",L4854&lt;=7,"Slow",L4854&gt;=8,"Very Slow")</f>
        <v>Very Slow</v>
      </c>
      <c r="N4854" s="5">
        <v>1.6</v>
      </c>
      <c r="O4854" t="str" cm="1">
        <f t="array" ref="O4854">_xlfn.IFS(N4854&lt;2,"Very Poor",N4854&lt;3,"Poor",N4854&lt;4,"Average",N4854&lt;4.5,"Good",N4854&lt;=5,"Excellent")</f>
        <v>Very Poor</v>
      </c>
      <c r="P4854" s="12">
        <v>1674.26</v>
      </c>
    </row>
    <row r="4855" spans="1:16" x14ac:dyDescent="0.35">
      <c r="A4855">
        <v>14854</v>
      </c>
      <c r="B4855" s="15">
        <v>49415</v>
      </c>
      <c r="C4855" s="7">
        <f t="shared" si="75"/>
        <v>2035</v>
      </c>
      <c r="D4855">
        <v>1703</v>
      </c>
      <c r="E4855" t="s">
        <v>14</v>
      </c>
      <c r="F4855" t="s">
        <v>68</v>
      </c>
      <c r="G4855" s="7">
        <v>3</v>
      </c>
      <c r="H4855" s="3">
        <v>429.4</v>
      </c>
      <c r="I4855">
        <v>0.16</v>
      </c>
      <c r="J4855" s="17" t="str" cm="1">
        <f t="array" ref="J4855">_xlfn.IFS(I4855&lt;=0.09,"&lt;0,1%",I4855&lt;=0.19,"&lt;0,2%",I4855&lt;=0.29,"&lt;0,3%",I4855&lt;=39,"&lt;0,4%")</f>
        <v>&lt;0,2%</v>
      </c>
      <c r="K4855" t="s">
        <v>17</v>
      </c>
      <c r="L4855" s="7">
        <v>1</v>
      </c>
      <c r="M4855" s="7" t="str" cm="1">
        <f t="array" ref="M4855">_xlfn.IFS(L4855&lt;1,"Very Fast",L4855&lt;3,"Fast",L4855&lt;5,"Normal",L4855&lt;=7,"Slow",L4855&gt;=8,"Very Slow")</f>
        <v>Fast</v>
      </c>
      <c r="N4855" s="5">
        <v>2.7</v>
      </c>
      <c r="O4855" t="str" cm="1">
        <f t="array" ref="O4855">_xlfn.IFS(N4855&lt;2,"Very Poor",N4855&lt;3,"Poor",N4855&lt;4,"Average",N4855&lt;4.5,"Good",N4855&lt;=5,"Excellent")</f>
        <v>Poor</v>
      </c>
      <c r="P4855" s="12">
        <v>1082.0899999999999</v>
      </c>
    </row>
    <row r="4856" spans="1:16" x14ac:dyDescent="0.35">
      <c r="A4856">
        <v>14855</v>
      </c>
      <c r="B4856" s="15">
        <v>49416</v>
      </c>
      <c r="C4856" s="7">
        <f t="shared" si="75"/>
        <v>2035</v>
      </c>
      <c r="D4856">
        <v>1760</v>
      </c>
      <c r="E4856" t="s">
        <v>14</v>
      </c>
      <c r="F4856" t="s">
        <v>69</v>
      </c>
      <c r="G4856" s="7">
        <v>4</v>
      </c>
      <c r="H4856" s="3">
        <v>499.82</v>
      </c>
      <c r="I4856">
        <v>0.14000000000000001</v>
      </c>
      <c r="J4856" s="17" t="str" cm="1">
        <f t="array" ref="J4856">_xlfn.IFS(I4856&lt;=0.09,"&lt;0,1%",I4856&lt;=0.19,"&lt;0,2%",I4856&lt;=0.29,"&lt;0,3%",I4856&lt;=39,"&lt;0,4%")</f>
        <v>&lt;0,2%</v>
      </c>
      <c r="K4856" t="s">
        <v>17</v>
      </c>
      <c r="L4856" s="7">
        <v>3</v>
      </c>
      <c r="M4856" s="7" t="str" cm="1">
        <f t="array" ref="M4856">_xlfn.IFS(L4856&lt;1,"Very Fast",L4856&lt;3,"Fast",L4856&lt;5,"Normal",L4856&lt;=7,"Slow",L4856&gt;=8,"Very Slow")</f>
        <v>Normal</v>
      </c>
      <c r="N4856" s="5">
        <v>2.1</v>
      </c>
      <c r="O4856" t="str" cm="1">
        <f t="array" ref="O4856">_xlfn.IFS(N4856&lt;2,"Very Poor",N4856&lt;3,"Poor",N4856&lt;4,"Average",N4856&lt;4.5,"Good",N4856&lt;=5,"Excellent")</f>
        <v>Poor</v>
      </c>
      <c r="P4856" s="12">
        <v>1719.38</v>
      </c>
    </row>
    <row r="4857" spans="1:16" x14ac:dyDescent="0.35">
      <c r="A4857">
        <v>14856</v>
      </c>
      <c r="B4857" s="15">
        <v>49417</v>
      </c>
      <c r="C4857" s="7">
        <f t="shared" si="75"/>
        <v>2035</v>
      </c>
      <c r="D4857">
        <v>1498</v>
      </c>
      <c r="E4857" t="s">
        <v>14</v>
      </c>
      <c r="F4857" t="s">
        <v>66</v>
      </c>
      <c r="G4857" s="7">
        <v>3</v>
      </c>
      <c r="H4857" s="3">
        <v>182.11</v>
      </c>
      <c r="I4857">
        <v>0.32</v>
      </c>
      <c r="J4857" s="17" t="str" cm="1">
        <f t="array" ref="J4857">_xlfn.IFS(I4857&lt;=0.09,"&lt;0,1%",I4857&lt;=0.19,"&lt;0,2%",I4857&lt;=0.29,"&lt;0,3%",I4857&lt;=39,"&lt;0,4%")</f>
        <v>&lt;0,4%</v>
      </c>
      <c r="K4857" t="s">
        <v>15</v>
      </c>
      <c r="L4857" s="7">
        <v>5</v>
      </c>
      <c r="M4857" s="7" t="str" cm="1">
        <f t="array" ref="M4857">_xlfn.IFS(L4857&lt;1,"Very Fast",L4857&lt;3,"Fast",L4857&lt;5,"Normal",L4857&lt;=7,"Slow",L4857&gt;=8,"Very Slow")</f>
        <v>Slow</v>
      </c>
      <c r="N4857" s="5">
        <v>3.8</v>
      </c>
      <c r="O4857" t="str" cm="1">
        <f t="array" ref="O4857">_xlfn.IFS(N4857&lt;2,"Very Poor",N4857&lt;3,"Poor",N4857&lt;4,"Average",N4857&lt;4.5,"Good",N4857&lt;=5,"Excellent")</f>
        <v>Average</v>
      </c>
      <c r="P4857" s="12">
        <v>371.5</v>
      </c>
    </row>
    <row r="4858" spans="1:16" x14ac:dyDescent="0.35">
      <c r="A4858">
        <v>14857</v>
      </c>
      <c r="B4858" s="15">
        <v>49418</v>
      </c>
      <c r="C4858" s="7">
        <f t="shared" si="75"/>
        <v>2035</v>
      </c>
      <c r="D4858">
        <v>1753</v>
      </c>
      <c r="E4858" t="s">
        <v>14</v>
      </c>
      <c r="F4858" t="s">
        <v>68</v>
      </c>
      <c r="G4858" s="7">
        <v>6</v>
      </c>
      <c r="H4858" s="3">
        <v>123.29</v>
      </c>
      <c r="I4858">
        <v>0.13</v>
      </c>
      <c r="J4858" s="17" t="str" cm="1">
        <f t="array" ref="J4858">_xlfn.IFS(I4858&lt;=0.09,"&lt;0,1%",I4858&lt;=0.19,"&lt;0,2%",I4858&lt;=0.29,"&lt;0,3%",I4858&lt;=39,"&lt;0,4%")</f>
        <v>&lt;0,2%</v>
      </c>
      <c r="K4858" t="s">
        <v>13</v>
      </c>
      <c r="L4858" s="7">
        <v>7</v>
      </c>
      <c r="M4858" s="7" t="str" cm="1">
        <f t="array" ref="M4858">_xlfn.IFS(L4858&lt;1,"Very Fast",L4858&lt;3,"Fast",L4858&lt;5,"Normal",L4858&lt;=7,"Slow",L4858&gt;=8,"Very Slow")</f>
        <v>Slow</v>
      </c>
      <c r="N4858" s="5">
        <v>1</v>
      </c>
      <c r="O4858" t="str" cm="1">
        <f t="array" ref="O4858">_xlfn.IFS(N4858&lt;2,"Very Poor",N4858&lt;3,"Poor",N4858&lt;4,"Average",N4858&lt;4.5,"Good",N4858&lt;=5,"Excellent")</f>
        <v>Very Poor</v>
      </c>
      <c r="P4858" s="12">
        <v>643.57000000000005</v>
      </c>
    </row>
    <row r="4859" spans="1:16" x14ac:dyDescent="0.35">
      <c r="A4859">
        <v>14858</v>
      </c>
      <c r="B4859" s="15">
        <v>49419</v>
      </c>
      <c r="C4859" s="7">
        <f t="shared" si="75"/>
        <v>2035</v>
      </c>
      <c r="D4859">
        <v>1464</v>
      </c>
      <c r="E4859" t="s">
        <v>18</v>
      </c>
      <c r="F4859" t="s">
        <v>66</v>
      </c>
      <c r="G4859" s="7">
        <v>2</v>
      </c>
      <c r="H4859" s="3">
        <v>583.55999999999995</v>
      </c>
      <c r="I4859">
        <v>0.3</v>
      </c>
      <c r="J4859" s="17" t="str" cm="1">
        <f t="array" ref="J4859">_xlfn.IFS(I4859&lt;=0.09,"&lt;0,1%",I4859&lt;=0.19,"&lt;0,2%",I4859&lt;=0.29,"&lt;0,3%",I4859&lt;=39,"&lt;0,4%")</f>
        <v>&lt;0,4%</v>
      </c>
      <c r="K4859" t="s">
        <v>17</v>
      </c>
      <c r="L4859" s="7">
        <v>10</v>
      </c>
      <c r="M4859" s="7" t="str" cm="1">
        <f t="array" ref="M4859">_xlfn.IFS(L4859&lt;1,"Very Fast",L4859&lt;3,"Fast",L4859&lt;5,"Normal",L4859&lt;=7,"Slow",L4859&gt;=8,"Very Slow")</f>
        <v>Very Slow</v>
      </c>
      <c r="N4859" s="5">
        <v>1.4</v>
      </c>
      <c r="O4859" t="str" cm="1">
        <f t="array" ref="O4859">_xlfn.IFS(N4859&lt;2,"Very Poor",N4859&lt;3,"Poor",N4859&lt;4,"Average",N4859&lt;4.5,"Good",N4859&lt;=5,"Excellent")</f>
        <v>Very Poor</v>
      </c>
      <c r="P4859" s="12">
        <v>816.98</v>
      </c>
    </row>
    <row r="4860" spans="1:16" x14ac:dyDescent="0.35">
      <c r="A4860">
        <v>14859</v>
      </c>
      <c r="B4860" s="15">
        <v>49420</v>
      </c>
      <c r="C4860" s="7">
        <f t="shared" si="75"/>
        <v>2035</v>
      </c>
      <c r="D4860">
        <v>1690</v>
      </c>
      <c r="E4860" t="s">
        <v>18</v>
      </c>
      <c r="F4860" t="s">
        <v>66</v>
      </c>
      <c r="G4860" s="7">
        <v>3</v>
      </c>
      <c r="H4860" s="3">
        <v>434.64</v>
      </c>
      <c r="I4860">
        <v>0.32</v>
      </c>
      <c r="J4860" s="17" t="str" cm="1">
        <f t="array" ref="J4860">_xlfn.IFS(I4860&lt;=0.09,"&lt;0,1%",I4860&lt;=0.19,"&lt;0,2%",I4860&lt;=0.29,"&lt;0,3%",I4860&lt;=39,"&lt;0,4%")</f>
        <v>&lt;0,4%</v>
      </c>
      <c r="K4860" t="s">
        <v>15</v>
      </c>
      <c r="L4860" s="7">
        <v>4</v>
      </c>
      <c r="M4860" s="7" t="str" cm="1">
        <f t="array" ref="M4860">_xlfn.IFS(L4860&lt;1,"Very Fast",L4860&lt;3,"Fast",L4860&lt;5,"Normal",L4860&lt;=7,"Slow",L4860&gt;=8,"Very Slow")</f>
        <v>Normal</v>
      </c>
      <c r="N4860" s="5">
        <v>4.7</v>
      </c>
      <c r="O4860" t="str" cm="1">
        <f t="array" ref="O4860">_xlfn.IFS(N4860&lt;2,"Very Poor",N4860&lt;3,"Poor",N4860&lt;4,"Average",N4860&lt;4.5,"Good",N4860&lt;=5,"Excellent")</f>
        <v>Excellent</v>
      </c>
      <c r="P4860" s="12">
        <v>886.67</v>
      </c>
    </row>
    <row r="4861" spans="1:16" x14ac:dyDescent="0.35">
      <c r="A4861">
        <v>14860</v>
      </c>
      <c r="B4861" s="15">
        <v>49421</v>
      </c>
      <c r="C4861" s="7">
        <f t="shared" si="75"/>
        <v>2035</v>
      </c>
      <c r="D4861">
        <v>1948</v>
      </c>
      <c r="E4861" t="s">
        <v>21</v>
      </c>
      <c r="F4861" t="s">
        <v>66</v>
      </c>
      <c r="G4861" s="7">
        <v>3</v>
      </c>
      <c r="H4861" s="3">
        <v>502.91</v>
      </c>
      <c r="I4861">
        <v>0.17</v>
      </c>
      <c r="J4861" s="17" t="str" cm="1">
        <f t="array" ref="J4861">_xlfn.IFS(I4861&lt;=0.09,"&lt;0,1%",I4861&lt;=0.19,"&lt;0,2%",I4861&lt;=0.29,"&lt;0,3%",I4861&lt;=39,"&lt;0,4%")</f>
        <v>&lt;0,2%</v>
      </c>
      <c r="K4861" t="s">
        <v>15</v>
      </c>
      <c r="L4861" s="7">
        <v>6</v>
      </c>
      <c r="M4861" s="7" t="str" cm="1">
        <f t="array" ref="M4861">_xlfn.IFS(L4861&lt;1,"Very Fast",L4861&lt;3,"Fast",L4861&lt;5,"Normal",L4861&lt;=7,"Slow",L4861&gt;=8,"Very Slow")</f>
        <v>Slow</v>
      </c>
      <c r="N4861" s="5">
        <v>2.7</v>
      </c>
      <c r="O4861" t="str" cm="1">
        <f t="array" ref="O4861">_xlfn.IFS(N4861&lt;2,"Very Poor",N4861&lt;3,"Poor",N4861&lt;4,"Average",N4861&lt;4.5,"Good",N4861&lt;=5,"Excellent")</f>
        <v>Poor</v>
      </c>
      <c r="P4861" s="12">
        <v>1252.25</v>
      </c>
    </row>
    <row r="4862" spans="1:16" x14ac:dyDescent="0.35">
      <c r="A4862">
        <v>14861</v>
      </c>
      <c r="B4862" s="15">
        <v>49422</v>
      </c>
      <c r="C4862" s="7">
        <f t="shared" si="75"/>
        <v>2035</v>
      </c>
      <c r="D4862">
        <v>1973</v>
      </c>
      <c r="E4862" t="s">
        <v>21</v>
      </c>
      <c r="F4862" t="s">
        <v>69</v>
      </c>
      <c r="G4862" s="7">
        <v>5</v>
      </c>
      <c r="H4862" s="3">
        <v>22.68</v>
      </c>
      <c r="I4862">
        <v>0.16</v>
      </c>
      <c r="J4862" s="17" t="str" cm="1">
        <f t="array" ref="J4862">_xlfn.IFS(I4862&lt;=0.09,"&lt;0,1%",I4862&lt;=0.19,"&lt;0,2%",I4862&lt;=0.29,"&lt;0,3%",I4862&lt;=39,"&lt;0,4%")</f>
        <v>&lt;0,2%</v>
      </c>
      <c r="K4862" t="s">
        <v>13</v>
      </c>
      <c r="L4862" s="7">
        <v>1</v>
      </c>
      <c r="M4862" s="7" t="str" cm="1">
        <f t="array" ref="M4862">_xlfn.IFS(L4862&lt;1,"Very Fast",L4862&lt;3,"Fast",L4862&lt;5,"Normal",L4862&lt;=7,"Slow",L4862&gt;=8,"Very Slow")</f>
        <v>Fast</v>
      </c>
      <c r="N4862" s="5">
        <v>1.7</v>
      </c>
      <c r="O4862" t="str" cm="1">
        <f t="array" ref="O4862">_xlfn.IFS(N4862&lt;2,"Very Poor",N4862&lt;3,"Poor",N4862&lt;4,"Average",N4862&lt;4.5,"Good",N4862&lt;=5,"Excellent")</f>
        <v>Very Poor</v>
      </c>
      <c r="P4862" s="12">
        <v>95.26</v>
      </c>
    </row>
    <row r="4863" spans="1:16" x14ac:dyDescent="0.35">
      <c r="A4863">
        <v>14862</v>
      </c>
      <c r="B4863" s="15">
        <v>49423</v>
      </c>
      <c r="C4863" s="7">
        <f t="shared" si="75"/>
        <v>2035</v>
      </c>
      <c r="D4863">
        <v>1730</v>
      </c>
      <c r="E4863" t="s">
        <v>18</v>
      </c>
      <c r="F4863" t="s">
        <v>69</v>
      </c>
      <c r="G4863" s="7">
        <v>4</v>
      </c>
      <c r="H4863" s="3">
        <v>222.36</v>
      </c>
      <c r="I4863">
        <v>0.27</v>
      </c>
      <c r="J4863" s="17" t="str" cm="1">
        <f t="array" ref="J4863">_xlfn.IFS(I4863&lt;=0.09,"&lt;0,1%",I4863&lt;=0.19,"&lt;0,2%",I4863&lt;=0.29,"&lt;0,3%",I4863&lt;=39,"&lt;0,4%")</f>
        <v>&lt;0,3%</v>
      </c>
      <c r="K4863" t="s">
        <v>17</v>
      </c>
      <c r="L4863" s="7">
        <v>4</v>
      </c>
      <c r="M4863" s="7" t="str" cm="1">
        <f t="array" ref="M4863">_xlfn.IFS(L4863&lt;1,"Very Fast",L4863&lt;3,"Fast",L4863&lt;5,"Normal",L4863&lt;=7,"Slow",L4863&gt;=8,"Very Slow")</f>
        <v>Normal</v>
      </c>
      <c r="N4863" s="5">
        <v>4.2</v>
      </c>
      <c r="O4863" t="str" cm="1">
        <f t="array" ref="O4863">_xlfn.IFS(N4863&lt;2,"Very Poor",N4863&lt;3,"Poor",N4863&lt;4,"Average",N4863&lt;4.5,"Good",N4863&lt;=5,"Excellent")</f>
        <v>Good</v>
      </c>
      <c r="P4863" s="12">
        <v>649.29</v>
      </c>
    </row>
    <row r="4864" spans="1:16" x14ac:dyDescent="0.35">
      <c r="A4864">
        <v>14863</v>
      </c>
      <c r="B4864" s="15">
        <v>49424</v>
      </c>
      <c r="C4864" s="7">
        <f t="shared" si="75"/>
        <v>2035</v>
      </c>
      <c r="D4864">
        <v>1081</v>
      </c>
      <c r="E4864" t="s">
        <v>14</v>
      </c>
      <c r="F4864" t="s">
        <v>69</v>
      </c>
      <c r="G4864" s="7">
        <v>6</v>
      </c>
      <c r="H4864" s="3">
        <v>449.55</v>
      </c>
      <c r="I4864">
        <v>0.25</v>
      </c>
      <c r="J4864" s="17" t="str" cm="1">
        <f t="array" ref="J4864">_xlfn.IFS(I4864&lt;=0.09,"&lt;0,1%",I4864&lt;=0.19,"&lt;0,2%",I4864&lt;=0.29,"&lt;0,3%",I4864&lt;=39,"&lt;0,4%")</f>
        <v>&lt;0,3%</v>
      </c>
      <c r="K4864" t="s">
        <v>15</v>
      </c>
      <c r="L4864" s="7">
        <v>8</v>
      </c>
      <c r="M4864" s="7" t="str" cm="1">
        <f t="array" ref="M4864">_xlfn.IFS(L4864&lt;1,"Very Fast",L4864&lt;3,"Fast",L4864&lt;5,"Normal",L4864&lt;=7,"Slow",L4864&gt;=8,"Very Slow")</f>
        <v>Very Slow</v>
      </c>
      <c r="N4864" s="5">
        <v>4.4000000000000004</v>
      </c>
      <c r="O4864" t="str" cm="1">
        <f t="array" ref="O4864">_xlfn.IFS(N4864&lt;2,"Very Poor",N4864&lt;3,"Poor",N4864&lt;4,"Average",N4864&lt;4.5,"Good",N4864&lt;=5,"Excellent")</f>
        <v>Good</v>
      </c>
      <c r="P4864" s="12">
        <v>2022.98</v>
      </c>
    </row>
    <row r="4865" spans="1:16" x14ac:dyDescent="0.35">
      <c r="A4865">
        <v>14864</v>
      </c>
      <c r="B4865" s="15">
        <v>49425</v>
      </c>
      <c r="C4865" s="7">
        <f t="shared" si="75"/>
        <v>2035</v>
      </c>
      <c r="D4865">
        <v>1603</v>
      </c>
      <c r="E4865" t="s">
        <v>18</v>
      </c>
      <c r="F4865" t="s">
        <v>69</v>
      </c>
      <c r="G4865" s="7">
        <v>2</v>
      </c>
      <c r="H4865" s="3">
        <v>60.62</v>
      </c>
      <c r="I4865">
        <v>0.11</v>
      </c>
      <c r="J4865" s="17" t="str" cm="1">
        <f t="array" ref="J4865">_xlfn.IFS(I4865&lt;=0.09,"&lt;0,1%",I4865&lt;=0.19,"&lt;0,2%",I4865&lt;=0.29,"&lt;0,3%",I4865&lt;=39,"&lt;0,4%")</f>
        <v>&lt;0,2%</v>
      </c>
      <c r="K4865" t="s">
        <v>17</v>
      </c>
      <c r="L4865" s="7">
        <v>5</v>
      </c>
      <c r="M4865" s="7" t="str" cm="1">
        <f t="array" ref="M4865">_xlfn.IFS(L4865&lt;1,"Very Fast",L4865&lt;3,"Fast",L4865&lt;5,"Normal",L4865&lt;=7,"Slow",L4865&gt;=8,"Very Slow")</f>
        <v>Slow</v>
      </c>
      <c r="N4865" s="5">
        <v>1.8</v>
      </c>
      <c r="O4865" t="str" cm="1">
        <f t="array" ref="O4865">_xlfn.IFS(N4865&lt;2,"Very Poor",N4865&lt;3,"Poor",N4865&lt;4,"Average",N4865&lt;4.5,"Good",N4865&lt;=5,"Excellent")</f>
        <v>Very Poor</v>
      </c>
      <c r="P4865" s="12">
        <v>107.9</v>
      </c>
    </row>
    <row r="4866" spans="1:16" x14ac:dyDescent="0.35">
      <c r="A4866">
        <v>14865</v>
      </c>
      <c r="B4866" s="15">
        <v>49426</v>
      </c>
      <c r="C4866" s="7">
        <f t="shared" si="75"/>
        <v>2035</v>
      </c>
      <c r="D4866">
        <v>1946</v>
      </c>
      <c r="E4866" t="s">
        <v>18</v>
      </c>
      <c r="F4866" t="s">
        <v>69</v>
      </c>
      <c r="G4866" s="7">
        <v>1</v>
      </c>
      <c r="H4866" s="3">
        <v>346.89</v>
      </c>
      <c r="I4866">
        <v>0.04</v>
      </c>
      <c r="J4866" s="17" t="str" cm="1">
        <f t="array" ref="J4866">_xlfn.IFS(I4866&lt;=0.09,"&lt;0,1%",I4866&lt;=0.19,"&lt;0,2%",I4866&lt;=0.29,"&lt;0,3%",I4866&lt;=39,"&lt;0,4%")</f>
        <v>&lt;0,1%</v>
      </c>
      <c r="K4866" t="s">
        <v>15</v>
      </c>
      <c r="L4866" s="7">
        <v>8</v>
      </c>
      <c r="M4866" s="7" t="str" cm="1">
        <f t="array" ref="M4866">_xlfn.IFS(L4866&lt;1,"Very Fast",L4866&lt;3,"Fast",L4866&lt;5,"Normal",L4866&lt;=7,"Slow",L4866&gt;=8,"Very Slow")</f>
        <v>Very Slow</v>
      </c>
      <c r="N4866" s="5">
        <v>3.9</v>
      </c>
      <c r="O4866" t="str" cm="1">
        <f t="array" ref="O4866">_xlfn.IFS(N4866&lt;2,"Very Poor",N4866&lt;3,"Poor",N4866&lt;4,"Average",N4866&lt;4.5,"Good",N4866&lt;=5,"Excellent")</f>
        <v>Average</v>
      </c>
      <c r="P4866" s="12">
        <v>333.01</v>
      </c>
    </row>
    <row r="4867" spans="1:16" x14ac:dyDescent="0.35">
      <c r="A4867">
        <v>14866</v>
      </c>
      <c r="B4867" s="15">
        <v>49427</v>
      </c>
      <c r="C4867" s="7">
        <f t="shared" ref="C4867:C4930" si="76">YEAR(B4867)</f>
        <v>2035</v>
      </c>
      <c r="D4867">
        <v>1686</v>
      </c>
      <c r="E4867" t="s">
        <v>18</v>
      </c>
      <c r="F4867" t="s">
        <v>68</v>
      </c>
      <c r="G4867" s="7">
        <v>7</v>
      </c>
      <c r="H4867" s="3">
        <v>266.01</v>
      </c>
      <c r="I4867">
        <v>0.09</v>
      </c>
      <c r="J4867" s="17" t="str" cm="1">
        <f t="array" ref="J4867">_xlfn.IFS(I4867&lt;=0.09,"&lt;0,1%",I4867&lt;=0.19,"&lt;0,2%",I4867&lt;=0.29,"&lt;0,3%",I4867&lt;=39,"&lt;0,4%")</f>
        <v>&lt;0,1%</v>
      </c>
      <c r="K4867" t="s">
        <v>13</v>
      </c>
      <c r="L4867" s="7">
        <v>1</v>
      </c>
      <c r="M4867" s="7" t="str" cm="1">
        <f t="array" ref="M4867">_xlfn.IFS(L4867&lt;1,"Very Fast",L4867&lt;3,"Fast",L4867&lt;5,"Normal",L4867&lt;=7,"Slow",L4867&gt;=8,"Very Slow")</f>
        <v>Fast</v>
      </c>
      <c r="N4867" s="5">
        <v>3.5</v>
      </c>
      <c r="O4867" t="str" cm="1">
        <f t="array" ref="O4867">_xlfn.IFS(N4867&lt;2,"Very Poor",N4867&lt;3,"Poor",N4867&lt;4,"Average",N4867&lt;4.5,"Good",N4867&lt;=5,"Excellent")</f>
        <v>Average</v>
      </c>
      <c r="P4867" s="12">
        <v>1694.48</v>
      </c>
    </row>
    <row r="4868" spans="1:16" x14ac:dyDescent="0.35">
      <c r="A4868">
        <v>14867</v>
      </c>
      <c r="B4868" s="15">
        <v>49428</v>
      </c>
      <c r="C4868" s="7">
        <f t="shared" si="76"/>
        <v>2035</v>
      </c>
      <c r="D4868">
        <v>1750</v>
      </c>
      <c r="E4868" t="s">
        <v>11</v>
      </c>
      <c r="F4868" t="s">
        <v>66</v>
      </c>
      <c r="G4868" s="7">
        <v>3</v>
      </c>
      <c r="H4868" s="3">
        <v>25.31</v>
      </c>
      <c r="I4868">
        <v>0.05</v>
      </c>
      <c r="J4868" s="17" t="str" cm="1">
        <f t="array" ref="J4868">_xlfn.IFS(I4868&lt;=0.09,"&lt;0,1%",I4868&lt;=0.19,"&lt;0,2%",I4868&lt;=0.29,"&lt;0,3%",I4868&lt;=39,"&lt;0,4%")</f>
        <v>&lt;0,1%</v>
      </c>
      <c r="K4868" t="s">
        <v>13</v>
      </c>
      <c r="L4868" s="7">
        <v>10</v>
      </c>
      <c r="M4868" s="7" t="str" cm="1">
        <f t="array" ref="M4868">_xlfn.IFS(L4868&lt;1,"Very Fast",L4868&lt;3,"Fast",L4868&lt;5,"Normal",L4868&lt;=7,"Slow",L4868&gt;=8,"Very Slow")</f>
        <v>Very Slow</v>
      </c>
      <c r="N4868" s="5">
        <v>4</v>
      </c>
      <c r="O4868" t="str" cm="1">
        <f t="array" ref="O4868">_xlfn.IFS(N4868&lt;2,"Very Poor",N4868&lt;3,"Poor",N4868&lt;4,"Average",N4868&lt;4.5,"Good",N4868&lt;=5,"Excellent")</f>
        <v>Good</v>
      </c>
      <c r="P4868" s="12">
        <v>72.13</v>
      </c>
    </row>
    <row r="4869" spans="1:16" x14ac:dyDescent="0.35">
      <c r="A4869">
        <v>14868</v>
      </c>
      <c r="B4869" s="15">
        <v>49429</v>
      </c>
      <c r="C4869" s="7">
        <f t="shared" si="76"/>
        <v>2035</v>
      </c>
      <c r="D4869">
        <v>1771</v>
      </c>
      <c r="E4869" t="s">
        <v>18</v>
      </c>
      <c r="F4869" t="s">
        <v>69</v>
      </c>
      <c r="G4869" s="7">
        <v>1</v>
      </c>
      <c r="H4869" s="3">
        <v>153.05000000000001</v>
      </c>
      <c r="I4869">
        <v>0.1</v>
      </c>
      <c r="J4869" s="17" t="str" cm="1">
        <f t="array" ref="J4869">_xlfn.IFS(I4869&lt;=0.09,"&lt;0,1%",I4869&lt;=0.19,"&lt;0,2%",I4869&lt;=0.29,"&lt;0,3%",I4869&lt;=39,"&lt;0,4%")</f>
        <v>&lt;0,2%</v>
      </c>
      <c r="K4869" t="s">
        <v>17</v>
      </c>
      <c r="L4869" s="7">
        <v>9</v>
      </c>
      <c r="M4869" s="7" t="str" cm="1">
        <f t="array" ref="M4869">_xlfn.IFS(L4869&lt;1,"Very Fast",L4869&lt;3,"Fast",L4869&lt;5,"Normal",L4869&lt;=7,"Slow",L4869&gt;=8,"Very Slow")</f>
        <v>Very Slow</v>
      </c>
      <c r="N4869" s="5">
        <v>4.2</v>
      </c>
      <c r="O4869" t="str" cm="1">
        <f t="array" ref="O4869">_xlfn.IFS(N4869&lt;2,"Very Poor",N4869&lt;3,"Poor",N4869&lt;4,"Average",N4869&lt;4.5,"Good",N4869&lt;=5,"Excellent")</f>
        <v>Good</v>
      </c>
      <c r="P4869" s="12">
        <v>137.74</v>
      </c>
    </row>
    <row r="4870" spans="1:16" x14ac:dyDescent="0.35">
      <c r="A4870">
        <v>14869</v>
      </c>
      <c r="B4870" s="15">
        <v>49430</v>
      </c>
      <c r="C4870" s="7">
        <f t="shared" si="76"/>
        <v>2035</v>
      </c>
      <c r="D4870">
        <v>1902</v>
      </c>
      <c r="E4870" t="s">
        <v>18</v>
      </c>
      <c r="F4870" t="s">
        <v>68</v>
      </c>
      <c r="G4870" s="7">
        <v>4</v>
      </c>
      <c r="H4870" s="3">
        <v>181.6</v>
      </c>
      <c r="I4870">
        <v>0.09</v>
      </c>
      <c r="J4870" s="17" t="str" cm="1">
        <f t="array" ref="J4870">_xlfn.IFS(I4870&lt;=0.09,"&lt;0,1%",I4870&lt;=0.19,"&lt;0,2%",I4870&lt;=0.29,"&lt;0,3%",I4870&lt;=39,"&lt;0,4%")</f>
        <v>&lt;0,1%</v>
      </c>
      <c r="K4870" t="s">
        <v>17</v>
      </c>
      <c r="L4870" s="7">
        <v>4</v>
      </c>
      <c r="M4870" s="7" t="str" cm="1">
        <f t="array" ref="M4870">_xlfn.IFS(L4870&lt;1,"Very Fast",L4870&lt;3,"Fast",L4870&lt;5,"Normal",L4870&lt;=7,"Slow",L4870&gt;=8,"Very Slow")</f>
        <v>Normal</v>
      </c>
      <c r="N4870" s="5">
        <v>3.6</v>
      </c>
      <c r="O4870" t="str" cm="1">
        <f t="array" ref="O4870">_xlfn.IFS(N4870&lt;2,"Very Poor",N4870&lt;3,"Poor",N4870&lt;4,"Average",N4870&lt;4.5,"Good",N4870&lt;=5,"Excellent")</f>
        <v>Average</v>
      </c>
      <c r="P4870" s="12">
        <v>661.02</v>
      </c>
    </row>
    <row r="4871" spans="1:16" x14ac:dyDescent="0.35">
      <c r="A4871">
        <v>14870</v>
      </c>
      <c r="B4871" s="15">
        <v>49431</v>
      </c>
      <c r="C4871" s="7">
        <f t="shared" si="76"/>
        <v>2035</v>
      </c>
      <c r="D4871">
        <v>1364</v>
      </c>
      <c r="E4871" t="s">
        <v>18</v>
      </c>
      <c r="F4871" t="s">
        <v>69</v>
      </c>
      <c r="G4871" s="7">
        <v>7</v>
      </c>
      <c r="H4871" s="3">
        <v>80.44</v>
      </c>
      <c r="I4871">
        <v>0.22</v>
      </c>
      <c r="J4871" s="17" t="str" cm="1">
        <f t="array" ref="J4871">_xlfn.IFS(I4871&lt;=0.09,"&lt;0,1%",I4871&lt;=0.19,"&lt;0,2%",I4871&lt;=0.29,"&lt;0,3%",I4871&lt;=39,"&lt;0,4%")</f>
        <v>&lt;0,3%</v>
      </c>
      <c r="K4871" t="s">
        <v>15</v>
      </c>
      <c r="L4871" s="7">
        <v>9</v>
      </c>
      <c r="M4871" s="7" t="str" cm="1">
        <f t="array" ref="M4871">_xlfn.IFS(L4871&lt;1,"Very Fast",L4871&lt;3,"Fast",L4871&lt;5,"Normal",L4871&lt;=7,"Slow",L4871&gt;=8,"Very Slow")</f>
        <v>Very Slow</v>
      </c>
      <c r="N4871" s="5">
        <v>4.8</v>
      </c>
      <c r="O4871" t="str" cm="1">
        <f t="array" ref="O4871">_xlfn.IFS(N4871&lt;2,"Very Poor",N4871&lt;3,"Poor",N4871&lt;4,"Average",N4871&lt;4.5,"Good",N4871&lt;=5,"Excellent")</f>
        <v>Excellent</v>
      </c>
      <c r="P4871" s="12">
        <v>439.2</v>
      </c>
    </row>
    <row r="4872" spans="1:16" x14ac:dyDescent="0.35">
      <c r="A4872">
        <v>14871</v>
      </c>
      <c r="B4872" s="15">
        <v>49432</v>
      </c>
      <c r="C4872" s="7">
        <f t="shared" si="76"/>
        <v>2035</v>
      </c>
      <c r="D4872">
        <v>1162</v>
      </c>
      <c r="E4872" t="s">
        <v>18</v>
      </c>
      <c r="F4872" t="s">
        <v>69</v>
      </c>
      <c r="G4872" s="7">
        <v>3</v>
      </c>
      <c r="H4872" s="3">
        <v>384.45</v>
      </c>
      <c r="I4872">
        <v>0.33</v>
      </c>
      <c r="J4872" s="17" t="str" cm="1">
        <f t="array" ref="J4872">_xlfn.IFS(I4872&lt;=0.09,"&lt;0,1%",I4872&lt;=0.19,"&lt;0,2%",I4872&lt;=0.29,"&lt;0,3%",I4872&lt;=39,"&lt;0,4%")</f>
        <v>&lt;0,4%</v>
      </c>
      <c r="K4872" t="s">
        <v>17</v>
      </c>
      <c r="L4872" s="7">
        <v>8</v>
      </c>
      <c r="M4872" s="7" t="str" cm="1">
        <f t="array" ref="M4872">_xlfn.IFS(L4872&lt;1,"Very Fast",L4872&lt;3,"Fast",L4872&lt;5,"Normal",L4872&lt;=7,"Slow",L4872&gt;=8,"Very Slow")</f>
        <v>Very Slow</v>
      </c>
      <c r="N4872" s="5">
        <v>4.5</v>
      </c>
      <c r="O4872" t="str" cm="1">
        <f t="array" ref="O4872">_xlfn.IFS(N4872&lt;2,"Very Poor",N4872&lt;3,"Poor",N4872&lt;4,"Average",N4872&lt;4.5,"Good",N4872&lt;=5,"Excellent")</f>
        <v>Excellent</v>
      </c>
      <c r="P4872" s="12">
        <v>772.74</v>
      </c>
    </row>
    <row r="4873" spans="1:16" x14ac:dyDescent="0.35">
      <c r="A4873">
        <v>14872</v>
      </c>
      <c r="B4873" s="15">
        <v>49433</v>
      </c>
      <c r="C4873" s="7">
        <f t="shared" si="76"/>
        <v>2035</v>
      </c>
      <c r="D4873">
        <v>1047</v>
      </c>
      <c r="E4873" t="s">
        <v>14</v>
      </c>
      <c r="F4873" t="s">
        <v>69</v>
      </c>
      <c r="G4873" s="7">
        <v>1</v>
      </c>
      <c r="H4873" s="3">
        <v>156.80000000000001</v>
      </c>
      <c r="I4873">
        <v>0.24</v>
      </c>
      <c r="J4873" s="17" t="str" cm="1">
        <f t="array" ref="J4873">_xlfn.IFS(I4873&lt;=0.09,"&lt;0,1%",I4873&lt;=0.19,"&lt;0,2%",I4873&lt;=0.29,"&lt;0,3%",I4873&lt;=39,"&lt;0,4%")</f>
        <v>&lt;0,3%</v>
      </c>
      <c r="K4873" t="s">
        <v>17</v>
      </c>
      <c r="L4873" s="7">
        <v>8</v>
      </c>
      <c r="M4873" s="7" t="str" cm="1">
        <f t="array" ref="M4873">_xlfn.IFS(L4873&lt;1,"Very Fast",L4873&lt;3,"Fast",L4873&lt;5,"Normal",L4873&lt;=7,"Slow",L4873&gt;=8,"Very Slow")</f>
        <v>Very Slow</v>
      </c>
      <c r="N4873" s="5">
        <v>1.9</v>
      </c>
      <c r="O4873" t="str" cm="1">
        <f t="array" ref="O4873">_xlfn.IFS(N4873&lt;2,"Very Poor",N4873&lt;3,"Poor",N4873&lt;4,"Average",N4873&lt;4.5,"Good",N4873&lt;=5,"Excellent")</f>
        <v>Very Poor</v>
      </c>
      <c r="P4873" s="12">
        <v>119.17</v>
      </c>
    </row>
    <row r="4874" spans="1:16" x14ac:dyDescent="0.35">
      <c r="A4874">
        <v>14873</v>
      </c>
      <c r="B4874" s="15">
        <v>49434</v>
      </c>
      <c r="C4874" s="7">
        <f t="shared" si="76"/>
        <v>2035</v>
      </c>
      <c r="D4874">
        <v>1510</v>
      </c>
      <c r="E4874" t="s">
        <v>18</v>
      </c>
      <c r="F4874" t="s">
        <v>69</v>
      </c>
      <c r="G4874" s="7">
        <v>5</v>
      </c>
      <c r="H4874" s="3">
        <v>177.41</v>
      </c>
      <c r="I4874">
        <v>0.32</v>
      </c>
      <c r="J4874" s="17" t="str" cm="1">
        <f t="array" ref="J4874">_xlfn.IFS(I4874&lt;=0.09,"&lt;0,1%",I4874&lt;=0.19,"&lt;0,2%",I4874&lt;=0.29,"&lt;0,3%",I4874&lt;=39,"&lt;0,4%")</f>
        <v>&lt;0,4%</v>
      </c>
      <c r="K4874" t="s">
        <v>17</v>
      </c>
      <c r="L4874" s="7">
        <v>2</v>
      </c>
      <c r="M4874" s="7" t="str" cm="1">
        <f t="array" ref="M4874">_xlfn.IFS(L4874&lt;1,"Very Fast",L4874&lt;3,"Fast",L4874&lt;5,"Normal",L4874&lt;=7,"Slow",L4874&gt;=8,"Very Slow")</f>
        <v>Fast</v>
      </c>
      <c r="N4874" s="5">
        <v>4.7</v>
      </c>
      <c r="O4874" t="str" cm="1">
        <f t="array" ref="O4874">_xlfn.IFS(N4874&lt;2,"Very Poor",N4874&lt;3,"Poor",N4874&lt;4,"Average",N4874&lt;4.5,"Good",N4874&lt;=5,"Excellent")</f>
        <v>Excellent</v>
      </c>
      <c r="P4874" s="12">
        <v>603.19000000000005</v>
      </c>
    </row>
    <row r="4875" spans="1:16" x14ac:dyDescent="0.35">
      <c r="A4875">
        <v>14874</v>
      </c>
      <c r="B4875" s="15">
        <v>49435</v>
      </c>
      <c r="C4875" s="7">
        <f t="shared" si="76"/>
        <v>2035</v>
      </c>
      <c r="D4875">
        <v>1328</v>
      </c>
      <c r="E4875" t="s">
        <v>18</v>
      </c>
      <c r="F4875" t="s">
        <v>68</v>
      </c>
      <c r="G4875" s="7">
        <v>1</v>
      </c>
      <c r="H4875" s="3">
        <v>540.47</v>
      </c>
      <c r="I4875">
        <v>0.27</v>
      </c>
      <c r="J4875" s="17" t="str" cm="1">
        <f t="array" ref="J4875">_xlfn.IFS(I4875&lt;=0.09,"&lt;0,1%",I4875&lt;=0.19,"&lt;0,2%",I4875&lt;=0.29,"&lt;0,3%",I4875&lt;=39,"&lt;0,4%")</f>
        <v>&lt;0,3%</v>
      </c>
      <c r="K4875" t="s">
        <v>17</v>
      </c>
      <c r="L4875" s="7">
        <v>3</v>
      </c>
      <c r="M4875" s="7" t="str" cm="1">
        <f t="array" ref="M4875">_xlfn.IFS(L4875&lt;1,"Very Fast",L4875&lt;3,"Fast",L4875&lt;5,"Normal",L4875&lt;=7,"Slow",L4875&gt;=8,"Very Slow")</f>
        <v>Normal</v>
      </c>
      <c r="N4875" s="5">
        <v>2.4</v>
      </c>
      <c r="O4875" t="str" cm="1">
        <f t="array" ref="O4875">_xlfn.IFS(N4875&lt;2,"Very Poor",N4875&lt;3,"Poor",N4875&lt;4,"Average",N4875&lt;4.5,"Good",N4875&lt;=5,"Excellent")</f>
        <v>Poor</v>
      </c>
      <c r="P4875" s="12">
        <v>394.54</v>
      </c>
    </row>
    <row r="4876" spans="1:16" x14ac:dyDescent="0.35">
      <c r="A4876">
        <v>14875</v>
      </c>
      <c r="B4876" s="15">
        <v>49436</v>
      </c>
      <c r="C4876" s="7">
        <f t="shared" si="76"/>
        <v>2035</v>
      </c>
      <c r="D4876">
        <v>1839</v>
      </c>
      <c r="E4876" t="s">
        <v>14</v>
      </c>
      <c r="F4876" t="s">
        <v>66</v>
      </c>
      <c r="G4876" s="7">
        <v>7</v>
      </c>
      <c r="H4876" s="3">
        <v>288.27</v>
      </c>
      <c r="I4876">
        <v>0.25</v>
      </c>
      <c r="J4876" s="17" t="str" cm="1">
        <f t="array" ref="J4876">_xlfn.IFS(I4876&lt;=0.09,"&lt;0,1%",I4876&lt;=0.19,"&lt;0,2%",I4876&lt;=0.29,"&lt;0,3%",I4876&lt;=39,"&lt;0,4%")</f>
        <v>&lt;0,3%</v>
      </c>
      <c r="K4876" t="s">
        <v>13</v>
      </c>
      <c r="L4876" s="7">
        <v>10</v>
      </c>
      <c r="M4876" s="7" t="str" cm="1">
        <f t="array" ref="M4876">_xlfn.IFS(L4876&lt;1,"Very Fast",L4876&lt;3,"Fast",L4876&lt;5,"Normal",L4876&lt;=7,"Slow",L4876&gt;=8,"Very Slow")</f>
        <v>Very Slow</v>
      </c>
      <c r="N4876" s="5">
        <v>3.9</v>
      </c>
      <c r="O4876" t="str" cm="1">
        <f t="array" ref="O4876">_xlfn.IFS(N4876&lt;2,"Very Poor",N4876&lt;3,"Poor",N4876&lt;4,"Average",N4876&lt;4.5,"Good",N4876&lt;=5,"Excellent")</f>
        <v>Average</v>
      </c>
      <c r="P4876" s="12">
        <v>1513.42</v>
      </c>
    </row>
    <row r="4877" spans="1:16" x14ac:dyDescent="0.35">
      <c r="A4877">
        <v>14876</v>
      </c>
      <c r="B4877" s="15">
        <v>49437</v>
      </c>
      <c r="C4877" s="7">
        <f t="shared" si="76"/>
        <v>2035</v>
      </c>
      <c r="D4877">
        <v>1115</v>
      </c>
      <c r="E4877" t="s">
        <v>18</v>
      </c>
      <c r="F4877" t="s">
        <v>68</v>
      </c>
      <c r="G4877" s="7">
        <v>5</v>
      </c>
      <c r="H4877" s="3">
        <v>244.39</v>
      </c>
      <c r="I4877">
        <v>0.14000000000000001</v>
      </c>
      <c r="J4877" s="17" t="str" cm="1">
        <f t="array" ref="J4877">_xlfn.IFS(I4877&lt;=0.09,"&lt;0,1%",I4877&lt;=0.19,"&lt;0,2%",I4877&lt;=0.29,"&lt;0,3%",I4877&lt;=39,"&lt;0,4%")</f>
        <v>&lt;0,2%</v>
      </c>
      <c r="K4877" t="s">
        <v>15</v>
      </c>
      <c r="L4877" s="7">
        <v>9</v>
      </c>
      <c r="M4877" s="7" t="str" cm="1">
        <f t="array" ref="M4877">_xlfn.IFS(L4877&lt;1,"Very Fast",L4877&lt;3,"Fast",L4877&lt;5,"Normal",L4877&lt;=7,"Slow",L4877&gt;=8,"Very Slow")</f>
        <v>Very Slow</v>
      </c>
      <c r="N4877" s="5">
        <v>4.4000000000000004</v>
      </c>
      <c r="O4877" t="str" cm="1">
        <f t="array" ref="O4877">_xlfn.IFS(N4877&lt;2,"Very Poor",N4877&lt;3,"Poor",N4877&lt;4,"Average",N4877&lt;4.5,"Good",N4877&lt;=5,"Excellent")</f>
        <v>Good</v>
      </c>
      <c r="P4877" s="12">
        <v>1050.8800000000001</v>
      </c>
    </row>
    <row r="4878" spans="1:16" x14ac:dyDescent="0.35">
      <c r="A4878">
        <v>14877</v>
      </c>
      <c r="B4878" s="15">
        <v>49438</v>
      </c>
      <c r="C4878" s="7">
        <f t="shared" si="76"/>
        <v>2035</v>
      </c>
      <c r="D4878">
        <v>1940</v>
      </c>
      <c r="E4878" t="s">
        <v>21</v>
      </c>
      <c r="F4878" t="s">
        <v>66</v>
      </c>
      <c r="G4878" s="7">
        <v>7</v>
      </c>
      <c r="H4878" s="3">
        <v>438.46</v>
      </c>
      <c r="I4878">
        <v>0.11</v>
      </c>
      <c r="J4878" s="17" t="str" cm="1">
        <f t="array" ref="J4878">_xlfn.IFS(I4878&lt;=0.09,"&lt;0,1%",I4878&lt;=0.19,"&lt;0,2%",I4878&lt;=0.29,"&lt;0,3%",I4878&lt;=39,"&lt;0,4%")</f>
        <v>&lt;0,2%</v>
      </c>
      <c r="K4878" t="s">
        <v>15</v>
      </c>
      <c r="L4878" s="7">
        <v>3</v>
      </c>
      <c r="M4878" s="7" t="str" cm="1">
        <f t="array" ref="M4878">_xlfn.IFS(L4878&lt;1,"Very Fast",L4878&lt;3,"Fast",L4878&lt;5,"Normal",L4878&lt;=7,"Slow",L4878&gt;=8,"Very Slow")</f>
        <v>Normal</v>
      </c>
      <c r="N4878" s="5">
        <v>2.7</v>
      </c>
      <c r="O4878" t="str" cm="1">
        <f t="array" ref="O4878">_xlfn.IFS(N4878&lt;2,"Very Poor",N4878&lt;3,"Poor",N4878&lt;4,"Average",N4878&lt;4.5,"Good",N4878&lt;=5,"Excellent")</f>
        <v>Poor</v>
      </c>
      <c r="P4878" s="12">
        <v>2731.61</v>
      </c>
    </row>
    <row r="4879" spans="1:16" x14ac:dyDescent="0.35">
      <c r="A4879">
        <v>14878</v>
      </c>
      <c r="B4879" s="15">
        <v>49439</v>
      </c>
      <c r="C4879" s="7">
        <f t="shared" si="76"/>
        <v>2035</v>
      </c>
      <c r="D4879">
        <v>1848</v>
      </c>
      <c r="E4879" t="s">
        <v>14</v>
      </c>
      <c r="F4879" t="s">
        <v>69</v>
      </c>
      <c r="G4879" s="7">
        <v>2</v>
      </c>
      <c r="H4879" s="3">
        <v>547.12</v>
      </c>
      <c r="I4879">
        <v>0.3</v>
      </c>
      <c r="J4879" s="17" t="str" cm="1">
        <f t="array" ref="J4879">_xlfn.IFS(I4879&lt;=0.09,"&lt;0,1%",I4879&lt;=0.19,"&lt;0,2%",I4879&lt;=0.29,"&lt;0,3%",I4879&lt;=39,"&lt;0,4%")</f>
        <v>&lt;0,4%</v>
      </c>
      <c r="K4879" t="s">
        <v>17</v>
      </c>
      <c r="L4879" s="7">
        <v>8</v>
      </c>
      <c r="M4879" s="7" t="str" cm="1">
        <f t="array" ref="M4879">_xlfn.IFS(L4879&lt;1,"Very Fast",L4879&lt;3,"Fast",L4879&lt;5,"Normal",L4879&lt;=7,"Slow",L4879&gt;=8,"Very Slow")</f>
        <v>Very Slow</v>
      </c>
      <c r="N4879" s="5">
        <v>1.2</v>
      </c>
      <c r="O4879" t="str" cm="1">
        <f t="array" ref="O4879">_xlfn.IFS(N4879&lt;2,"Very Poor",N4879&lt;3,"Poor",N4879&lt;4,"Average",N4879&lt;4.5,"Good",N4879&lt;=5,"Excellent")</f>
        <v>Very Poor</v>
      </c>
      <c r="P4879" s="12">
        <v>765.97</v>
      </c>
    </row>
    <row r="4880" spans="1:16" x14ac:dyDescent="0.35">
      <c r="A4880">
        <v>14879</v>
      </c>
      <c r="B4880" s="15">
        <v>49440</v>
      </c>
      <c r="C4880" s="7">
        <f t="shared" si="76"/>
        <v>2035</v>
      </c>
      <c r="D4880">
        <v>1336</v>
      </c>
      <c r="E4880" t="s">
        <v>18</v>
      </c>
      <c r="F4880" t="s">
        <v>69</v>
      </c>
      <c r="G4880" s="7">
        <v>4</v>
      </c>
      <c r="H4880" s="3">
        <v>29.65</v>
      </c>
      <c r="I4880">
        <v>0.32</v>
      </c>
      <c r="J4880" s="17" t="str" cm="1">
        <f t="array" ref="J4880">_xlfn.IFS(I4880&lt;=0.09,"&lt;0,1%",I4880&lt;=0.19,"&lt;0,2%",I4880&lt;=0.29,"&lt;0,3%",I4880&lt;=39,"&lt;0,4%")</f>
        <v>&lt;0,4%</v>
      </c>
      <c r="K4880" t="s">
        <v>13</v>
      </c>
      <c r="L4880" s="7">
        <v>5</v>
      </c>
      <c r="M4880" s="7" t="str" cm="1">
        <f t="array" ref="M4880">_xlfn.IFS(L4880&lt;1,"Very Fast",L4880&lt;3,"Fast",L4880&lt;5,"Normal",L4880&lt;=7,"Slow",L4880&gt;=8,"Very Slow")</f>
        <v>Slow</v>
      </c>
      <c r="N4880" s="5">
        <v>4.8</v>
      </c>
      <c r="O4880" t="str" cm="1">
        <f t="array" ref="O4880">_xlfn.IFS(N4880&lt;2,"Very Poor",N4880&lt;3,"Poor",N4880&lt;4,"Average",N4880&lt;4.5,"Good",N4880&lt;=5,"Excellent")</f>
        <v>Excellent</v>
      </c>
      <c r="P4880" s="12">
        <v>80.650000000000006</v>
      </c>
    </row>
    <row r="4881" spans="1:16" x14ac:dyDescent="0.35">
      <c r="A4881">
        <v>14880</v>
      </c>
      <c r="B4881" s="15">
        <v>49441</v>
      </c>
      <c r="C4881" s="7">
        <f t="shared" si="76"/>
        <v>2035</v>
      </c>
      <c r="D4881">
        <v>1880</v>
      </c>
      <c r="E4881" t="s">
        <v>21</v>
      </c>
      <c r="F4881" t="s">
        <v>69</v>
      </c>
      <c r="G4881" s="7">
        <v>6</v>
      </c>
      <c r="H4881" s="3">
        <v>277.22000000000003</v>
      </c>
      <c r="I4881">
        <v>0.16</v>
      </c>
      <c r="J4881" s="17" t="str" cm="1">
        <f t="array" ref="J4881">_xlfn.IFS(I4881&lt;=0.09,"&lt;0,1%",I4881&lt;=0.19,"&lt;0,2%",I4881&lt;=0.29,"&lt;0,3%",I4881&lt;=39,"&lt;0,4%")</f>
        <v>&lt;0,2%</v>
      </c>
      <c r="K4881" t="s">
        <v>13</v>
      </c>
      <c r="L4881" s="7">
        <v>7</v>
      </c>
      <c r="M4881" s="7" t="str" cm="1">
        <f t="array" ref="M4881">_xlfn.IFS(L4881&lt;1,"Very Fast",L4881&lt;3,"Fast",L4881&lt;5,"Normal",L4881&lt;=7,"Slow",L4881&gt;=8,"Very Slow")</f>
        <v>Slow</v>
      </c>
      <c r="N4881" s="5">
        <v>1.3</v>
      </c>
      <c r="O4881" t="str" cm="1">
        <f t="array" ref="O4881">_xlfn.IFS(N4881&lt;2,"Very Poor",N4881&lt;3,"Poor",N4881&lt;4,"Average",N4881&lt;4.5,"Good",N4881&lt;=5,"Excellent")</f>
        <v>Very Poor</v>
      </c>
      <c r="P4881" s="12">
        <v>1397.19</v>
      </c>
    </row>
    <row r="4882" spans="1:16" x14ac:dyDescent="0.35">
      <c r="A4882">
        <v>14881</v>
      </c>
      <c r="B4882" s="15">
        <v>49442</v>
      </c>
      <c r="C4882" s="7">
        <f t="shared" si="76"/>
        <v>2035</v>
      </c>
      <c r="D4882">
        <v>1736</v>
      </c>
      <c r="E4882" t="s">
        <v>18</v>
      </c>
      <c r="F4882" t="s">
        <v>69</v>
      </c>
      <c r="G4882" s="7">
        <v>1</v>
      </c>
      <c r="H4882" s="3">
        <v>372.31</v>
      </c>
      <c r="I4882">
        <v>0</v>
      </c>
      <c r="J4882" s="17" t="str" cm="1">
        <f t="array" ref="J4882">_xlfn.IFS(I4882&lt;=0.09,"&lt;0,1%",I4882&lt;=0.19,"&lt;0,2%",I4882&lt;=0.29,"&lt;0,3%",I4882&lt;=39,"&lt;0,4%")</f>
        <v>&lt;0,1%</v>
      </c>
      <c r="K4882" t="s">
        <v>17</v>
      </c>
      <c r="L4882" s="7">
        <v>4</v>
      </c>
      <c r="M4882" s="7" t="str" cm="1">
        <f t="array" ref="M4882">_xlfn.IFS(L4882&lt;1,"Very Fast",L4882&lt;3,"Fast",L4882&lt;5,"Normal",L4882&lt;=7,"Slow",L4882&gt;=8,"Very Slow")</f>
        <v>Normal</v>
      </c>
      <c r="N4882" s="5">
        <v>2.4</v>
      </c>
      <c r="O4882" t="str" cm="1">
        <f t="array" ref="O4882">_xlfn.IFS(N4882&lt;2,"Very Poor",N4882&lt;3,"Poor",N4882&lt;4,"Average",N4882&lt;4.5,"Good",N4882&lt;=5,"Excellent")</f>
        <v>Poor</v>
      </c>
      <c r="P4882" s="12">
        <v>372.31</v>
      </c>
    </row>
    <row r="4883" spans="1:16" x14ac:dyDescent="0.35">
      <c r="A4883">
        <v>14882</v>
      </c>
      <c r="B4883" s="15">
        <v>49443</v>
      </c>
      <c r="C4883" s="7">
        <f t="shared" si="76"/>
        <v>2035</v>
      </c>
      <c r="D4883">
        <v>1863</v>
      </c>
      <c r="E4883" t="s">
        <v>14</v>
      </c>
      <c r="F4883" t="s">
        <v>66</v>
      </c>
      <c r="G4883" s="7">
        <v>3</v>
      </c>
      <c r="H4883" s="3">
        <v>201.36</v>
      </c>
      <c r="I4883">
        <v>0.28000000000000003</v>
      </c>
      <c r="J4883" s="17" t="str" cm="1">
        <f t="array" ref="J4883">_xlfn.IFS(I4883&lt;=0.09,"&lt;0,1%",I4883&lt;=0.19,"&lt;0,2%",I4883&lt;=0.29,"&lt;0,3%",I4883&lt;=39,"&lt;0,4%")</f>
        <v>&lt;0,3%</v>
      </c>
      <c r="K4883" t="s">
        <v>13</v>
      </c>
      <c r="L4883" s="7">
        <v>8</v>
      </c>
      <c r="M4883" s="7" t="str" cm="1">
        <f t="array" ref="M4883">_xlfn.IFS(L4883&lt;1,"Very Fast",L4883&lt;3,"Fast",L4883&lt;5,"Normal",L4883&lt;=7,"Slow",L4883&gt;=8,"Very Slow")</f>
        <v>Very Slow</v>
      </c>
      <c r="N4883" s="5">
        <v>3.4</v>
      </c>
      <c r="O4883" t="str" cm="1">
        <f t="array" ref="O4883">_xlfn.IFS(N4883&lt;2,"Very Poor",N4883&lt;3,"Poor",N4883&lt;4,"Average",N4883&lt;4.5,"Good",N4883&lt;=5,"Excellent")</f>
        <v>Average</v>
      </c>
      <c r="P4883" s="12">
        <v>434.94</v>
      </c>
    </row>
    <row r="4884" spans="1:16" x14ac:dyDescent="0.35">
      <c r="A4884">
        <v>14883</v>
      </c>
      <c r="B4884" s="15">
        <v>49444</v>
      </c>
      <c r="C4884" s="7">
        <f t="shared" si="76"/>
        <v>2035</v>
      </c>
      <c r="D4884">
        <v>1839</v>
      </c>
      <c r="E4884" t="s">
        <v>14</v>
      </c>
      <c r="F4884" t="s">
        <v>69</v>
      </c>
      <c r="G4884" s="7">
        <v>7</v>
      </c>
      <c r="H4884" s="3">
        <v>466.86</v>
      </c>
      <c r="I4884">
        <v>0.1</v>
      </c>
      <c r="J4884" s="17" t="str" cm="1">
        <f t="array" ref="J4884">_xlfn.IFS(I4884&lt;=0.09,"&lt;0,1%",I4884&lt;=0.19,"&lt;0,2%",I4884&lt;=0.29,"&lt;0,3%",I4884&lt;=39,"&lt;0,4%")</f>
        <v>&lt;0,2%</v>
      </c>
      <c r="K4884" t="s">
        <v>17</v>
      </c>
      <c r="L4884" s="7">
        <v>4</v>
      </c>
      <c r="M4884" s="7" t="str" cm="1">
        <f t="array" ref="M4884">_xlfn.IFS(L4884&lt;1,"Very Fast",L4884&lt;3,"Fast",L4884&lt;5,"Normal",L4884&lt;=7,"Slow",L4884&gt;=8,"Very Slow")</f>
        <v>Normal</v>
      </c>
      <c r="N4884" s="5">
        <v>1.5</v>
      </c>
      <c r="O4884" t="str" cm="1">
        <f t="array" ref="O4884">_xlfn.IFS(N4884&lt;2,"Very Poor",N4884&lt;3,"Poor",N4884&lt;4,"Average",N4884&lt;4.5,"Good",N4884&lt;=5,"Excellent")</f>
        <v>Very Poor</v>
      </c>
      <c r="P4884" s="12">
        <v>2941.22</v>
      </c>
    </row>
    <row r="4885" spans="1:16" x14ac:dyDescent="0.35">
      <c r="A4885">
        <v>14884</v>
      </c>
      <c r="B4885" s="15">
        <v>49445</v>
      </c>
      <c r="C4885" s="7">
        <f t="shared" si="76"/>
        <v>2035</v>
      </c>
      <c r="D4885">
        <v>1146</v>
      </c>
      <c r="E4885" t="s">
        <v>18</v>
      </c>
      <c r="F4885" t="s">
        <v>68</v>
      </c>
      <c r="G4885" s="7">
        <v>7</v>
      </c>
      <c r="H4885" s="3">
        <v>583.30999999999995</v>
      </c>
      <c r="I4885">
        <v>0</v>
      </c>
      <c r="J4885" s="17" t="str" cm="1">
        <f t="array" ref="J4885">_xlfn.IFS(I4885&lt;=0.09,"&lt;0,1%",I4885&lt;=0.19,"&lt;0,2%",I4885&lt;=0.29,"&lt;0,3%",I4885&lt;=39,"&lt;0,4%")</f>
        <v>&lt;0,1%</v>
      </c>
      <c r="K4885" t="s">
        <v>15</v>
      </c>
      <c r="L4885" s="7">
        <v>5</v>
      </c>
      <c r="M4885" s="7" t="str" cm="1">
        <f t="array" ref="M4885">_xlfn.IFS(L4885&lt;1,"Very Fast",L4885&lt;3,"Fast",L4885&lt;5,"Normal",L4885&lt;=7,"Slow",L4885&gt;=8,"Very Slow")</f>
        <v>Slow</v>
      </c>
      <c r="N4885" s="5">
        <v>4.4000000000000004</v>
      </c>
      <c r="O4885" t="str" cm="1">
        <f t="array" ref="O4885">_xlfn.IFS(N4885&lt;2,"Very Poor",N4885&lt;3,"Poor",N4885&lt;4,"Average",N4885&lt;4.5,"Good",N4885&lt;=5,"Excellent")</f>
        <v>Good</v>
      </c>
      <c r="P4885" s="12">
        <v>4083.17</v>
      </c>
    </row>
    <row r="4886" spans="1:16" x14ac:dyDescent="0.35">
      <c r="A4886">
        <v>14885</v>
      </c>
      <c r="B4886" s="15">
        <v>49446</v>
      </c>
      <c r="C4886" s="7">
        <f t="shared" si="76"/>
        <v>2035</v>
      </c>
      <c r="D4886">
        <v>1574</v>
      </c>
      <c r="E4886" t="s">
        <v>14</v>
      </c>
      <c r="F4886" t="s">
        <v>69</v>
      </c>
      <c r="G4886" s="7">
        <v>4</v>
      </c>
      <c r="H4886" s="3">
        <v>566.91</v>
      </c>
      <c r="I4886">
        <v>0.28000000000000003</v>
      </c>
      <c r="J4886" s="17" t="str" cm="1">
        <f t="array" ref="J4886">_xlfn.IFS(I4886&lt;=0.09,"&lt;0,1%",I4886&lt;=0.19,"&lt;0,2%",I4886&lt;=0.29,"&lt;0,3%",I4886&lt;=39,"&lt;0,4%")</f>
        <v>&lt;0,3%</v>
      </c>
      <c r="K4886" t="s">
        <v>17</v>
      </c>
      <c r="L4886" s="7">
        <v>1</v>
      </c>
      <c r="M4886" s="7" t="str" cm="1">
        <f t="array" ref="M4886">_xlfn.IFS(L4886&lt;1,"Very Fast",L4886&lt;3,"Fast",L4886&lt;5,"Normal",L4886&lt;=7,"Slow",L4886&gt;=8,"Very Slow")</f>
        <v>Fast</v>
      </c>
      <c r="N4886" s="5">
        <v>1.8</v>
      </c>
      <c r="O4886" t="str" cm="1">
        <f t="array" ref="O4886">_xlfn.IFS(N4886&lt;2,"Very Poor",N4886&lt;3,"Poor",N4886&lt;4,"Average",N4886&lt;4.5,"Good",N4886&lt;=5,"Excellent")</f>
        <v>Very Poor</v>
      </c>
      <c r="P4886" s="12">
        <v>1632.7</v>
      </c>
    </row>
    <row r="4887" spans="1:16" x14ac:dyDescent="0.35">
      <c r="A4887">
        <v>14886</v>
      </c>
      <c r="B4887" s="15">
        <v>49447</v>
      </c>
      <c r="C4887" s="7">
        <f t="shared" si="76"/>
        <v>2035</v>
      </c>
      <c r="D4887">
        <v>1805</v>
      </c>
      <c r="E4887" t="s">
        <v>11</v>
      </c>
      <c r="F4887" t="s">
        <v>66</v>
      </c>
      <c r="G4887" s="7">
        <v>1</v>
      </c>
      <c r="H4887" s="3">
        <v>170.6</v>
      </c>
      <c r="I4887">
        <v>0.18</v>
      </c>
      <c r="J4887" s="17" t="str" cm="1">
        <f t="array" ref="J4887">_xlfn.IFS(I4887&lt;=0.09,"&lt;0,1%",I4887&lt;=0.19,"&lt;0,2%",I4887&lt;=0.29,"&lt;0,3%",I4887&lt;=39,"&lt;0,4%")</f>
        <v>&lt;0,2%</v>
      </c>
      <c r="K4887" t="s">
        <v>15</v>
      </c>
      <c r="L4887" s="7">
        <v>10</v>
      </c>
      <c r="M4887" s="7" t="str" cm="1">
        <f t="array" ref="M4887">_xlfn.IFS(L4887&lt;1,"Very Fast",L4887&lt;3,"Fast",L4887&lt;5,"Normal",L4887&lt;=7,"Slow",L4887&gt;=8,"Very Slow")</f>
        <v>Very Slow</v>
      </c>
      <c r="N4887" s="5">
        <v>4.9000000000000004</v>
      </c>
      <c r="O4887" t="str" cm="1">
        <f t="array" ref="O4887">_xlfn.IFS(N4887&lt;2,"Very Poor",N4887&lt;3,"Poor",N4887&lt;4,"Average",N4887&lt;4.5,"Good",N4887&lt;=5,"Excellent")</f>
        <v>Excellent</v>
      </c>
      <c r="P4887" s="12">
        <v>139.88999999999999</v>
      </c>
    </row>
    <row r="4888" spans="1:16" x14ac:dyDescent="0.35">
      <c r="A4888">
        <v>14887</v>
      </c>
      <c r="B4888" s="15">
        <v>49448</v>
      </c>
      <c r="C4888" s="7">
        <f t="shared" si="76"/>
        <v>2035</v>
      </c>
      <c r="D4888">
        <v>1322</v>
      </c>
      <c r="E4888" t="s">
        <v>11</v>
      </c>
      <c r="F4888" t="s">
        <v>69</v>
      </c>
      <c r="G4888" s="7">
        <v>3</v>
      </c>
      <c r="H4888" s="3">
        <v>147.41</v>
      </c>
      <c r="I4888">
        <v>0.24</v>
      </c>
      <c r="J4888" s="17" t="str" cm="1">
        <f t="array" ref="J4888">_xlfn.IFS(I4888&lt;=0.09,"&lt;0,1%",I4888&lt;=0.19,"&lt;0,2%",I4888&lt;=0.29,"&lt;0,3%",I4888&lt;=39,"&lt;0,4%")</f>
        <v>&lt;0,3%</v>
      </c>
      <c r="K4888" t="s">
        <v>15</v>
      </c>
      <c r="L4888" s="7">
        <v>8</v>
      </c>
      <c r="M4888" s="7" t="str" cm="1">
        <f t="array" ref="M4888">_xlfn.IFS(L4888&lt;1,"Very Fast",L4888&lt;3,"Fast",L4888&lt;5,"Normal",L4888&lt;=7,"Slow",L4888&gt;=8,"Very Slow")</f>
        <v>Very Slow</v>
      </c>
      <c r="N4888" s="5">
        <v>4.7</v>
      </c>
      <c r="O4888" t="str" cm="1">
        <f t="array" ref="O4888">_xlfn.IFS(N4888&lt;2,"Very Poor",N4888&lt;3,"Poor",N4888&lt;4,"Average",N4888&lt;4.5,"Good",N4888&lt;=5,"Excellent")</f>
        <v>Excellent</v>
      </c>
      <c r="P4888" s="12">
        <v>336.09</v>
      </c>
    </row>
    <row r="4889" spans="1:16" x14ac:dyDescent="0.35">
      <c r="A4889">
        <v>14888</v>
      </c>
      <c r="B4889" s="15">
        <v>49449</v>
      </c>
      <c r="C4889" s="7">
        <f t="shared" si="76"/>
        <v>2035</v>
      </c>
      <c r="D4889">
        <v>1442</v>
      </c>
      <c r="E4889" t="s">
        <v>14</v>
      </c>
      <c r="F4889" t="s">
        <v>68</v>
      </c>
      <c r="G4889" s="7">
        <v>3</v>
      </c>
      <c r="H4889" s="3">
        <v>575.13</v>
      </c>
      <c r="I4889">
        <v>0.32</v>
      </c>
      <c r="J4889" s="17" t="str" cm="1">
        <f t="array" ref="J4889">_xlfn.IFS(I4889&lt;=0.09,"&lt;0,1%",I4889&lt;=0.19,"&lt;0,2%",I4889&lt;=0.29,"&lt;0,3%",I4889&lt;=39,"&lt;0,4%")</f>
        <v>&lt;0,4%</v>
      </c>
      <c r="K4889" t="s">
        <v>15</v>
      </c>
      <c r="L4889" s="7">
        <v>7</v>
      </c>
      <c r="M4889" s="7" t="str" cm="1">
        <f t="array" ref="M4889">_xlfn.IFS(L4889&lt;1,"Very Fast",L4889&lt;3,"Fast",L4889&lt;5,"Normal",L4889&lt;=7,"Slow",L4889&gt;=8,"Very Slow")</f>
        <v>Slow</v>
      </c>
      <c r="N4889" s="5">
        <v>3.4</v>
      </c>
      <c r="O4889" t="str" cm="1">
        <f t="array" ref="O4889">_xlfn.IFS(N4889&lt;2,"Very Poor",N4889&lt;3,"Poor",N4889&lt;4,"Average",N4889&lt;4.5,"Good",N4889&lt;=5,"Excellent")</f>
        <v>Average</v>
      </c>
      <c r="P4889" s="12">
        <v>1173.27</v>
      </c>
    </row>
    <row r="4890" spans="1:16" x14ac:dyDescent="0.35">
      <c r="A4890">
        <v>14889</v>
      </c>
      <c r="B4890" s="15">
        <v>49450</v>
      </c>
      <c r="C4890" s="7">
        <f t="shared" si="76"/>
        <v>2035</v>
      </c>
      <c r="D4890">
        <v>1836</v>
      </c>
      <c r="E4890" t="s">
        <v>14</v>
      </c>
      <c r="F4890" t="s">
        <v>69</v>
      </c>
      <c r="G4890" s="7">
        <v>7</v>
      </c>
      <c r="H4890" s="3">
        <v>283.3</v>
      </c>
      <c r="I4890">
        <v>0.19</v>
      </c>
      <c r="J4890" s="17" t="str" cm="1">
        <f t="array" ref="J4890">_xlfn.IFS(I4890&lt;=0.09,"&lt;0,1%",I4890&lt;=0.19,"&lt;0,2%",I4890&lt;=0.29,"&lt;0,3%",I4890&lt;=39,"&lt;0,4%")</f>
        <v>&lt;0,2%</v>
      </c>
      <c r="K4890" t="s">
        <v>15</v>
      </c>
      <c r="L4890" s="7">
        <v>11</v>
      </c>
      <c r="M4890" s="7" t="str" cm="1">
        <f t="array" ref="M4890">_xlfn.IFS(L4890&lt;1,"Very Fast",L4890&lt;3,"Fast",L4890&lt;5,"Normal",L4890&lt;=7,"Slow",L4890&gt;=8,"Very Slow")</f>
        <v>Very Slow</v>
      </c>
      <c r="N4890" s="5">
        <v>3.6</v>
      </c>
      <c r="O4890" t="str" cm="1">
        <f t="array" ref="O4890">_xlfn.IFS(N4890&lt;2,"Very Poor",N4890&lt;3,"Poor",N4890&lt;4,"Average",N4890&lt;4.5,"Good",N4890&lt;=5,"Excellent")</f>
        <v>Average</v>
      </c>
      <c r="P4890" s="12">
        <v>1606.31</v>
      </c>
    </row>
    <row r="4891" spans="1:16" x14ac:dyDescent="0.35">
      <c r="A4891">
        <v>14890</v>
      </c>
      <c r="B4891" s="15">
        <v>49451</v>
      </c>
      <c r="C4891" s="7">
        <f t="shared" si="76"/>
        <v>2035</v>
      </c>
      <c r="D4891">
        <v>1012</v>
      </c>
      <c r="E4891" t="s">
        <v>18</v>
      </c>
      <c r="F4891" t="s">
        <v>68</v>
      </c>
      <c r="G4891" s="7">
        <v>6</v>
      </c>
      <c r="H4891" s="3">
        <v>136.85</v>
      </c>
      <c r="I4891">
        <v>0.18</v>
      </c>
      <c r="J4891" s="17" t="str" cm="1">
        <f t="array" ref="J4891">_xlfn.IFS(I4891&lt;=0.09,"&lt;0,1%",I4891&lt;=0.19,"&lt;0,2%",I4891&lt;=0.29,"&lt;0,3%",I4891&lt;=39,"&lt;0,4%")</f>
        <v>&lt;0,2%</v>
      </c>
      <c r="K4891" t="s">
        <v>15</v>
      </c>
      <c r="L4891" s="7">
        <v>5</v>
      </c>
      <c r="M4891" s="7" t="str" cm="1">
        <f t="array" ref="M4891">_xlfn.IFS(L4891&lt;1,"Very Fast",L4891&lt;3,"Fast",L4891&lt;5,"Normal",L4891&lt;=7,"Slow",L4891&gt;=8,"Very Slow")</f>
        <v>Slow</v>
      </c>
      <c r="N4891" s="5">
        <v>3.1</v>
      </c>
      <c r="O4891" t="str" cm="1">
        <f t="array" ref="O4891">_xlfn.IFS(N4891&lt;2,"Very Poor",N4891&lt;3,"Poor",N4891&lt;4,"Average",N4891&lt;4.5,"Good",N4891&lt;=5,"Excellent")</f>
        <v>Average</v>
      </c>
      <c r="P4891" s="12">
        <v>673.3</v>
      </c>
    </row>
    <row r="4892" spans="1:16" x14ac:dyDescent="0.35">
      <c r="A4892">
        <v>14891</v>
      </c>
      <c r="B4892" s="15">
        <v>49452</v>
      </c>
      <c r="C4892" s="7">
        <f t="shared" si="76"/>
        <v>2035</v>
      </c>
      <c r="D4892">
        <v>1942</v>
      </c>
      <c r="E4892" t="s">
        <v>18</v>
      </c>
      <c r="F4892" t="s">
        <v>69</v>
      </c>
      <c r="G4892" s="7">
        <v>7</v>
      </c>
      <c r="H4892" s="3">
        <v>428.59</v>
      </c>
      <c r="I4892">
        <v>0.1</v>
      </c>
      <c r="J4892" s="17" t="str" cm="1">
        <f t="array" ref="J4892">_xlfn.IFS(I4892&lt;=0.09,"&lt;0,1%",I4892&lt;=0.19,"&lt;0,2%",I4892&lt;=0.29,"&lt;0,3%",I4892&lt;=39,"&lt;0,4%")</f>
        <v>&lt;0,2%</v>
      </c>
      <c r="K4892" t="s">
        <v>15</v>
      </c>
      <c r="L4892" s="7">
        <v>6</v>
      </c>
      <c r="M4892" s="7" t="str" cm="1">
        <f t="array" ref="M4892">_xlfn.IFS(L4892&lt;1,"Very Fast",L4892&lt;3,"Fast",L4892&lt;5,"Normal",L4892&lt;=7,"Slow",L4892&gt;=8,"Very Slow")</f>
        <v>Slow</v>
      </c>
      <c r="N4892" s="5">
        <v>2.6</v>
      </c>
      <c r="O4892" t="str" cm="1">
        <f t="array" ref="O4892">_xlfn.IFS(N4892&lt;2,"Very Poor",N4892&lt;3,"Poor",N4892&lt;4,"Average",N4892&lt;4.5,"Good",N4892&lt;=5,"Excellent")</f>
        <v>Poor</v>
      </c>
      <c r="P4892" s="12">
        <v>2700.12</v>
      </c>
    </row>
    <row r="4893" spans="1:16" x14ac:dyDescent="0.35">
      <c r="A4893">
        <v>14892</v>
      </c>
      <c r="B4893" s="15">
        <v>49453</v>
      </c>
      <c r="C4893" s="7">
        <f t="shared" si="76"/>
        <v>2035</v>
      </c>
      <c r="D4893">
        <v>1493</v>
      </c>
      <c r="E4893" t="s">
        <v>14</v>
      </c>
      <c r="F4893" t="s">
        <v>69</v>
      </c>
      <c r="G4893" s="7">
        <v>6</v>
      </c>
      <c r="H4893" s="3">
        <v>181.39</v>
      </c>
      <c r="I4893">
        <v>0.11</v>
      </c>
      <c r="J4893" s="17" t="str" cm="1">
        <f t="array" ref="J4893">_xlfn.IFS(I4893&lt;=0.09,"&lt;0,1%",I4893&lt;=0.19,"&lt;0,2%",I4893&lt;=0.29,"&lt;0,3%",I4893&lt;=39,"&lt;0,4%")</f>
        <v>&lt;0,2%</v>
      </c>
      <c r="K4893" t="s">
        <v>15</v>
      </c>
      <c r="L4893" s="7">
        <v>1</v>
      </c>
      <c r="M4893" s="7" t="str" cm="1">
        <f t="array" ref="M4893">_xlfn.IFS(L4893&lt;1,"Very Fast",L4893&lt;3,"Fast",L4893&lt;5,"Normal",L4893&lt;=7,"Slow",L4893&gt;=8,"Very Slow")</f>
        <v>Fast</v>
      </c>
      <c r="N4893" s="5">
        <v>2.4</v>
      </c>
      <c r="O4893" t="str" cm="1">
        <f t="array" ref="O4893">_xlfn.IFS(N4893&lt;2,"Very Poor",N4893&lt;3,"Poor",N4893&lt;4,"Average",N4893&lt;4.5,"Good",N4893&lt;=5,"Excellent")</f>
        <v>Poor</v>
      </c>
      <c r="P4893" s="12">
        <v>968.62</v>
      </c>
    </row>
    <row r="4894" spans="1:16" x14ac:dyDescent="0.35">
      <c r="A4894">
        <v>14893</v>
      </c>
      <c r="B4894" s="15">
        <v>49454</v>
      </c>
      <c r="C4894" s="7">
        <f t="shared" si="76"/>
        <v>2035</v>
      </c>
      <c r="D4894">
        <v>1700</v>
      </c>
      <c r="E4894" t="s">
        <v>14</v>
      </c>
      <c r="F4894" t="s">
        <v>69</v>
      </c>
      <c r="G4894" s="7">
        <v>7</v>
      </c>
      <c r="H4894" s="3">
        <v>171.34</v>
      </c>
      <c r="I4894">
        <v>0.28000000000000003</v>
      </c>
      <c r="J4894" s="17" t="str" cm="1">
        <f t="array" ref="J4894">_xlfn.IFS(I4894&lt;=0.09,"&lt;0,1%",I4894&lt;=0.19,"&lt;0,2%",I4894&lt;=0.29,"&lt;0,3%",I4894&lt;=39,"&lt;0,4%")</f>
        <v>&lt;0,3%</v>
      </c>
      <c r="K4894" t="s">
        <v>15</v>
      </c>
      <c r="L4894" s="7">
        <v>8</v>
      </c>
      <c r="M4894" s="7" t="str" cm="1">
        <f t="array" ref="M4894">_xlfn.IFS(L4894&lt;1,"Very Fast",L4894&lt;3,"Fast",L4894&lt;5,"Normal",L4894&lt;=7,"Slow",L4894&gt;=8,"Very Slow")</f>
        <v>Very Slow</v>
      </c>
      <c r="N4894" s="5">
        <v>4.5999999999999996</v>
      </c>
      <c r="O4894" t="str" cm="1">
        <f t="array" ref="O4894">_xlfn.IFS(N4894&lt;2,"Very Poor",N4894&lt;3,"Poor",N4894&lt;4,"Average",N4894&lt;4.5,"Good",N4894&lt;=5,"Excellent")</f>
        <v>Excellent</v>
      </c>
      <c r="P4894" s="12">
        <v>863.55</v>
      </c>
    </row>
    <row r="4895" spans="1:16" x14ac:dyDescent="0.35">
      <c r="A4895">
        <v>14894</v>
      </c>
      <c r="B4895" s="15">
        <v>49455</v>
      </c>
      <c r="C4895" s="7">
        <f t="shared" si="76"/>
        <v>2035</v>
      </c>
      <c r="D4895">
        <v>1286</v>
      </c>
      <c r="E4895" t="s">
        <v>11</v>
      </c>
      <c r="F4895" t="s">
        <v>69</v>
      </c>
      <c r="G4895" s="7">
        <v>7</v>
      </c>
      <c r="H4895" s="3">
        <v>529.36</v>
      </c>
      <c r="I4895">
        <v>0.16</v>
      </c>
      <c r="J4895" s="17" t="str" cm="1">
        <f t="array" ref="J4895">_xlfn.IFS(I4895&lt;=0.09,"&lt;0,1%",I4895&lt;=0.19,"&lt;0,2%",I4895&lt;=0.29,"&lt;0,3%",I4895&lt;=39,"&lt;0,4%")</f>
        <v>&lt;0,2%</v>
      </c>
      <c r="K4895" t="s">
        <v>17</v>
      </c>
      <c r="L4895" s="7">
        <v>9</v>
      </c>
      <c r="M4895" s="7" t="str" cm="1">
        <f t="array" ref="M4895">_xlfn.IFS(L4895&lt;1,"Very Fast",L4895&lt;3,"Fast",L4895&lt;5,"Normal",L4895&lt;=7,"Slow",L4895&gt;=8,"Very Slow")</f>
        <v>Very Slow</v>
      </c>
      <c r="N4895" s="5">
        <v>3.3</v>
      </c>
      <c r="O4895" t="str" cm="1">
        <f t="array" ref="O4895">_xlfn.IFS(N4895&lt;2,"Very Poor",N4895&lt;3,"Poor",N4895&lt;4,"Average",N4895&lt;4.5,"Good",N4895&lt;=5,"Excellent")</f>
        <v>Average</v>
      </c>
      <c r="P4895" s="12">
        <v>3112.64</v>
      </c>
    </row>
    <row r="4896" spans="1:16" x14ac:dyDescent="0.35">
      <c r="A4896">
        <v>14895</v>
      </c>
      <c r="B4896" s="15">
        <v>49456</v>
      </c>
      <c r="C4896" s="7">
        <f t="shared" si="76"/>
        <v>2035</v>
      </c>
      <c r="D4896">
        <v>1719</v>
      </c>
      <c r="E4896" t="s">
        <v>14</v>
      </c>
      <c r="F4896" t="s">
        <v>68</v>
      </c>
      <c r="G4896" s="7">
        <v>3</v>
      </c>
      <c r="H4896" s="3">
        <v>110.05</v>
      </c>
      <c r="I4896">
        <v>0.06</v>
      </c>
      <c r="J4896" s="17" t="str" cm="1">
        <f t="array" ref="J4896">_xlfn.IFS(I4896&lt;=0.09,"&lt;0,1%",I4896&lt;=0.19,"&lt;0,2%",I4896&lt;=0.29,"&lt;0,3%",I4896&lt;=39,"&lt;0,4%")</f>
        <v>&lt;0,1%</v>
      </c>
      <c r="K4896" t="s">
        <v>17</v>
      </c>
      <c r="L4896" s="7">
        <v>11</v>
      </c>
      <c r="M4896" s="7" t="str" cm="1">
        <f t="array" ref="M4896">_xlfn.IFS(L4896&lt;1,"Very Fast",L4896&lt;3,"Fast",L4896&lt;5,"Normal",L4896&lt;=7,"Slow",L4896&gt;=8,"Very Slow")</f>
        <v>Very Slow</v>
      </c>
      <c r="N4896" s="5">
        <v>4.3</v>
      </c>
      <c r="O4896" t="str" cm="1">
        <f t="array" ref="O4896">_xlfn.IFS(N4896&lt;2,"Very Poor",N4896&lt;3,"Poor",N4896&lt;4,"Average",N4896&lt;4.5,"Good",N4896&lt;=5,"Excellent")</f>
        <v>Good</v>
      </c>
      <c r="P4896" s="12">
        <v>310.33999999999997</v>
      </c>
    </row>
    <row r="4897" spans="1:16" x14ac:dyDescent="0.35">
      <c r="A4897">
        <v>14896</v>
      </c>
      <c r="B4897" s="15">
        <v>49457</v>
      </c>
      <c r="C4897" s="7">
        <f t="shared" si="76"/>
        <v>2035</v>
      </c>
      <c r="D4897">
        <v>1113</v>
      </c>
      <c r="E4897" t="s">
        <v>14</v>
      </c>
      <c r="F4897" t="s">
        <v>69</v>
      </c>
      <c r="G4897" s="7">
        <v>6</v>
      </c>
      <c r="H4897" s="3">
        <v>52.67</v>
      </c>
      <c r="I4897">
        <v>0.03</v>
      </c>
      <c r="J4897" s="17" t="str" cm="1">
        <f t="array" ref="J4897">_xlfn.IFS(I4897&lt;=0.09,"&lt;0,1%",I4897&lt;=0.19,"&lt;0,2%",I4897&lt;=0.29,"&lt;0,3%",I4897&lt;=39,"&lt;0,4%")</f>
        <v>&lt;0,1%</v>
      </c>
      <c r="K4897" t="s">
        <v>13</v>
      </c>
      <c r="L4897" s="7">
        <v>5</v>
      </c>
      <c r="M4897" s="7" t="str" cm="1">
        <f t="array" ref="M4897">_xlfn.IFS(L4897&lt;1,"Very Fast",L4897&lt;3,"Fast",L4897&lt;5,"Normal",L4897&lt;=7,"Slow",L4897&gt;=8,"Very Slow")</f>
        <v>Slow</v>
      </c>
      <c r="N4897" s="5">
        <v>3.1</v>
      </c>
      <c r="O4897" t="str" cm="1">
        <f t="array" ref="O4897">_xlfn.IFS(N4897&lt;2,"Very Poor",N4897&lt;3,"Poor",N4897&lt;4,"Average",N4897&lt;4.5,"Good",N4897&lt;=5,"Excellent")</f>
        <v>Average</v>
      </c>
      <c r="P4897" s="12">
        <v>306.54000000000002</v>
      </c>
    </row>
    <row r="4898" spans="1:16" x14ac:dyDescent="0.35">
      <c r="A4898">
        <v>14897</v>
      </c>
      <c r="B4898" s="15">
        <v>49458</v>
      </c>
      <c r="C4898" s="7">
        <f t="shared" si="76"/>
        <v>2035</v>
      </c>
      <c r="D4898">
        <v>1479</v>
      </c>
      <c r="E4898" t="s">
        <v>14</v>
      </c>
      <c r="F4898" t="s">
        <v>68</v>
      </c>
      <c r="G4898" s="7">
        <v>3</v>
      </c>
      <c r="H4898" s="3">
        <v>172.47</v>
      </c>
      <c r="I4898">
        <v>0.17</v>
      </c>
      <c r="J4898" s="17" t="str" cm="1">
        <f t="array" ref="J4898">_xlfn.IFS(I4898&lt;=0.09,"&lt;0,1%",I4898&lt;=0.19,"&lt;0,2%",I4898&lt;=0.29,"&lt;0,3%",I4898&lt;=39,"&lt;0,4%")</f>
        <v>&lt;0,2%</v>
      </c>
      <c r="K4898" t="s">
        <v>13</v>
      </c>
      <c r="L4898" s="7">
        <v>10</v>
      </c>
      <c r="M4898" s="7" t="str" cm="1">
        <f t="array" ref="M4898">_xlfn.IFS(L4898&lt;1,"Very Fast",L4898&lt;3,"Fast",L4898&lt;5,"Normal",L4898&lt;=7,"Slow",L4898&gt;=8,"Very Slow")</f>
        <v>Very Slow</v>
      </c>
      <c r="N4898" s="5">
        <v>2.2000000000000002</v>
      </c>
      <c r="O4898" t="str" cm="1">
        <f t="array" ref="O4898">_xlfn.IFS(N4898&lt;2,"Very Poor",N4898&lt;3,"Poor",N4898&lt;4,"Average",N4898&lt;4.5,"Good",N4898&lt;=5,"Excellent")</f>
        <v>Poor</v>
      </c>
      <c r="P4898" s="12">
        <v>429.45</v>
      </c>
    </row>
    <row r="4899" spans="1:16" x14ac:dyDescent="0.35">
      <c r="A4899">
        <v>14898</v>
      </c>
      <c r="B4899" s="15">
        <v>49459</v>
      </c>
      <c r="C4899" s="7">
        <f t="shared" si="76"/>
        <v>2035</v>
      </c>
      <c r="D4899">
        <v>1021</v>
      </c>
      <c r="E4899" t="s">
        <v>21</v>
      </c>
      <c r="F4899" t="s">
        <v>66</v>
      </c>
      <c r="G4899" s="7">
        <v>1</v>
      </c>
      <c r="H4899" s="3">
        <v>370.06</v>
      </c>
      <c r="I4899">
        <v>0.16</v>
      </c>
      <c r="J4899" s="17" t="str" cm="1">
        <f t="array" ref="J4899">_xlfn.IFS(I4899&lt;=0.09,"&lt;0,1%",I4899&lt;=0.19,"&lt;0,2%",I4899&lt;=0.29,"&lt;0,3%",I4899&lt;=39,"&lt;0,4%")</f>
        <v>&lt;0,2%</v>
      </c>
      <c r="K4899" t="s">
        <v>15</v>
      </c>
      <c r="L4899" s="7">
        <v>7</v>
      </c>
      <c r="M4899" s="7" t="str" cm="1">
        <f t="array" ref="M4899">_xlfn.IFS(L4899&lt;1,"Very Fast",L4899&lt;3,"Fast",L4899&lt;5,"Normal",L4899&lt;=7,"Slow",L4899&gt;=8,"Very Slow")</f>
        <v>Slow</v>
      </c>
      <c r="N4899" s="5">
        <v>1.4</v>
      </c>
      <c r="O4899" t="str" cm="1">
        <f t="array" ref="O4899">_xlfn.IFS(N4899&lt;2,"Very Poor",N4899&lt;3,"Poor",N4899&lt;4,"Average",N4899&lt;4.5,"Good",N4899&lt;=5,"Excellent")</f>
        <v>Very Poor</v>
      </c>
      <c r="P4899" s="12">
        <v>310.85000000000002</v>
      </c>
    </row>
    <row r="4900" spans="1:16" x14ac:dyDescent="0.35">
      <c r="A4900">
        <v>14899</v>
      </c>
      <c r="B4900" s="15">
        <v>49460</v>
      </c>
      <c r="C4900" s="7">
        <f t="shared" si="76"/>
        <v>2035</v>
      </c>
      <c r="D4900">
        <v>1348</v>
      </c>
      <c r="E4900" t="s">
        <v>21</v>
      </c>
      <c r="F4900" t="s">
        <v>66</v>
      </c>
      <c r="G4900" s="7">
        <v>7</v>
      </c>
      <c r="H4900" s="3">
        <v>87.01</v>
      </c>
      <c r="I4900">
        <v>0.23</v>
      </c>
      <c r="J4900" s="17" t="str" cm="1">
        <f t="array" ref="J4900">_xlfn.IFS(I4900&lt;=0.09,"&lt;0,1%",I4900&lt;=0.19,"&lt;0,2%",I4900&lt;=0.29,"&lt;0,3%",I4900&lt;=39,"&lt;0,4%")</f>
        <v>&lt;0,3%</v>
      </c>
      <c r="K4900" t="s">
        <v>17</v>
      </c>
      <c r="L4900" s="7">
        <v>10</v>
      </c>
      <c r="M4900" s="7" t="str" cm="1">
        <f t="array" ref="M4900">_xlfn.IFS(L4900&lt;1,"Very Fast",L4900&lt;3,"Fast",L4900&lt;5,"Normal",L4900&lt;=7,"Slow",L4900&gt;=8,"Very Slow")</f>
        <v>Very Slow</v>
      </c>
      <c r="N4900" s="5">
        <v>2.2999999999999998</v>
      </c>
      <c r="O4900" t="str" cm="1">
        <f t="array" ref="O4900">_xlfn.IFS(N4900&lt;2,"Very Poor",N4900&lt;3,"Poor",N4900&lt;4,"Average",N4900&lt;4.5,"Good",N4900&lt;=5,"Excellent")</f>
        <v>Poor</v>
      </c>
      <c r="P4900" s="12">
        <v>468.98</v>
      </c>
    </row>
    <row r="4901" spans="1:16" x14ac:dyDescent="0.35">
      <c r="A4901">
        <v>14900</v>
      </c>
      <c r="B4901" s="15">
        <v>49461</v>
      </c>
      <c r="C4901" s="7">
        <f t="shared" si="76"/>
        <v>2035</v>
      </c>
      <c r="D4901">
        <v>1725</v>
      </c>
      <c r="E4901" t="s">
        <v>14</v>
      </c>
      <c r="F4901" t="s">
        <v>68</v>
      </c>
      <c r="G4901" s="7">
        <v>2</v>
      </c>
      <c r="H4901" s="3">
        <v>290.88</v>
      </c>
      <c r="I4901">
        <v>0.16</v>
      </c>
      <c r="J4901" s="17" t="str" cm="1">
        <f t="array" ref="J4901">_xlfn.IFS(I4901&lt;=0.09,"&lt;0,1%",I4901&lt;=0.19,"&lt;0,2%",I4901&lt;=0.29,"&lt;0,3%",I4901&lt;=39,"&lt;0,4%")</f>
        <v>&lt;0,2%</v>
      </c>
      <c r="K4901" t="s">
        <v>15</v>
      </c>
      <c r="L4901" s="7">
        <v>4</v>
      </c>
      <c r="M4901" s="7" t="str" cm="1">
        <f t="array" ref="M4901">_xlfn.IFS(L4901&lt;1,"Very Fast",L4901&lt;3,"Fast",L4901&lt;5,"Normal",L4901&lt;=7,"Slow",L4901&gt;=8,"Very Slow")</f>
        <v>Normal</v>
      </c>
      <c r="N4901" s="5">
        <v>4.5</v>
      </c>
      <c r="O4901" t="str" cm="1">
        <f t="array" ref="O4901">_xlfn.IFS(N4901&lt;2,"Very Poor",N4901&lt;3,"Poor",N4901&lt;4,"Average",N4901&lt;4.5,"Good",N4901&lt;=5,"Excellent")</f>
        <v>Excellent</v>
      </c>
      <c r="P4901" s="12">
        <v>488.68</v>
      </c>
    </row>
    <row r="4902" spans="1:16" x14ac:dyDescent="0.35">
      <c r="A4902">
        <v>14901</v>
      </c>
      <c r="B4902" s="15">
        <v>49462</v>
      </c>
      <c r="C4902" s="7">
        <f t="shared" si="76"/>
        <v>2035</v>
      </c>
      <c r="D4902">
        <v>1682</v>
      </c>
      <c r="E4902" t="s">
        <v>18</v>
      </c>
      <c r="F4902" t="s">
        <v>68</v>
      </c>
      <c r="G4902" s="7">
        <v>6</v>
      </c>
      <c r="H4902" s="3">
        <v>381.99</v>
      </c>
      <c r="I4902">
        <v>0.05</v>
      </c>
      <c r="J4902" s="17" t="str" cm="1">
        <f t="array" ref="J4902">_xlfn.IFS(I4902&lt;=0.09,"&lt;0,1%",I4902&lt;=0.19,"&lt;0,2%",I4902&lt;=0.29,"&lt;0,3%",I4902&lt;=39,"&lt;0,4%")</f>
        <v>&lt;0,1%</v>
      </c>
      <c r="K4902" t="s">
        <v>15</v>
      </c>
      <c r="L4902" s="7">
        <v>6</v>
      </c>
      <c r="M4902" s="7" t="str" cm="1">
        <f t="array" ref="M4902">_xlfn.IFS(L4902&lt;1,"Very Fast",L4902&lt;3,"Fast",L4902&lt;5,"Normal",L4902&lt;=7,"Slow",L4902&gt;=8,"Very Slow")</f>
        <v>Slow</v>
      </c>
      <c r="N4902" s="5">
        <v>3.8</v>
      </c>
      <c r="O4902" t="str" cm="1">
        <f t="array" ref="O4902">_xlfn.IFS(N4902&lt;2,"Very Poor",N4902&lt;3,"Poor",N4902&lt;4,"Average",N4902&lt;4.5,"Good",N4902&lt;=5,"Excellent")</f>
        <v>Average</v>
      </c>
      <c r="P4902" s="12">
        <v>2177.34</v>
      </c>
    </row>
    <row r="4903" spans="1:16" x14ac:dyDescent="0.35">
      <c r="A4903">
        <v>14902</v>
      </c>
      <c r="B4903" s="15">
        <v>49463</v>
      </c>
      <c r="C4903" s="7">
        <f t="shared" si="76"/>
        <v>2035</v>
      </c>
      <c r="D4903">
        <v>1834</v>
      </c>
      <c r="E4903" t="s">
        <v>21</v>
      </c>
      <c r="F4903" t="s">
        <v>68</v>
      </c>
      <c r="G4903" s="7">
        <v>5</v>
      </c>
      <c r="H4903" s="3">
        <v>511.51</v>
      </c>
      <c r="I4903">
        <v>0.18</v>
      </c>
      <c r="J4903" s="17" t="str" cm="1">
        <f t="array" ref="J4903">_xlfn.IFS(I4903&lt;=0.09,"&lt;0,1%",I4903&lt;=0.19,"&lt;0,2%",I4903&lt;=0.29,"&lt;0,3%",I4903&lt;=39,"&lt;0,4%")</f>
        <v>&lt;0,2%</v>
      </c>
      <c r="K4903" t="s">
        <v>17</v>
      </c>
      <c r="L4903" s="7">
        <v>2</v>
      </c>
      <c r="M4903" s="7" t="str" cm="1">
        <f t="array" ref="M4903">_xlfn.IFS(L4903&lt;1,"Very Fast",L4903&lt;3,"Fast",L4903&lt;5,"Normal",L4903&lt;=7,"Slow",L4903&gt;=8,"Very Slow")</f>
        <v>Fast</v>
      </c>
      <c r="N4903" s="5">
        <v>4.0999999999999996</v>
      </c>
      <c r="O4903" t="str" cm="1">
        <f t="array" ref="O4903">_xlfn.IFS(N4903&lt;2,"Very Poor",N4903&lt;3,"Poor",N4903&lt;4,"Average",N4903&lt;4.5,"Good",N4903&lt;=5,"Excellent")</f>
        <v>Good</v>
      </c>
      <c r="P4903" s="12">
        <v>2097.19</v>
      </c>
    </row>
    <row r="4904" spans="1:16" x14ac:dyDescent="0.35">
      <c r="A4904">
        <v>14903</v>
      </c>
      <c r="B4904" s="15">
        <v>49464</v>
      </c>
      <c r="C4904" s="7">
        <f t="shared" si="76"/>
        <v>2035</v>
      </c>
      <c r="D4904">
        <v>1565</v>
      </c>
      <c r="E4904" t="s">
        <v>18</v>
      </c>
      <c r="F4904" t="s">
        <v>68</v>
      </c>
      <c r="G4904" s="7">
        <v>5</v>
      </c>
      <c r="H4904" s="3">
        <v>149.47</v>
      </c>
      <c r="I4904">
        <v>0.32</v>
      </c>
      <c r="J4904" s="17" t="str" cm="1">
        <f t="array" ref="J4904">_xlfn.IFS(I4904&lt;=0.09,"&lt;0,1%",I4904&lt;=0.19,"&lt;0,2%",I4904&lt;=0.29,"&lt;0,3%",I4904&lt;=39,"&lt;0,4%")</f>
        <v>&lt;0,4%</v>
      </c>
      <c r="K4904" t="s">
        <v>17</v>
      </c>
      <c r="L4904" s="7">
        <v>4</v>
      </c>
      <c r="M4904" s="7" t="str" cm="1">
        <f t="array" ref="M4904">_xlfn.IFS(L4904&lt;1,"Very Fast",L4904&lt;3,"Fast",L4904&lt;5,"Normal",L4904&lt;=7,"Slow",L4904&gt;=8,"Very Slow")</f>
        <v>Normal</v>
      </c>
      <c r="N4904" s="5">
        <v>4.0999999999999996</v>
      </c>
      <c r="O4904" t="str" cm="1">
        <f t="array" ref="O4904">_xlfn.IFS(N4904&lt;2,"Very Poor",N4904&lt;3,"Poor",N4904&lt;4,"Average",N4904&lt;4.5,"Good",N4904&lt;=5,"Excellent")</f>
        <v>Good</v>
      </c>
      <c r="P4904" s="12">
        <v>508.2</v>
      </c>
    </row>
    <row r="4905" spans="1:16" x14ac:dyDescent="0.35">
      <c r="A4905">
        <v>14904</v>
      </c>
      <c r="B4905" s="15">
        <v>49465</v>
      </c>
      <c r="C4905" s="7">
        <f t="shared" si="76"/>
        <v>2035</v>
      </c>
      <c r="D4905">
        <v>1905</v>
      </c>
      <c r="E4905" t="s">
        <v>11</v>
      </c>
      <c r="F4905" t="s">
        <v>69</v>
      </c>
      <c r="G4905" s="7">
        <v>5</v>
      </c>
      <c r="H4905" s="3">
        <v>493.15</v>
      </c>
      <c r="I4905">
        <v>0.06</v>
      </c>
      <c r="J4905" s="17" t="str" cm="1">
        <f t="array" ref="J4905">_xlfn.IFS(I4905&lt;=0.09,"&lt;0,1%",I4905&lt;=0.19,"&lt;0,2%",I4905&lt;=0.29,"&lt;0,3%",I4905&lt;=39,"&lt;0,4%")</f>
        <v>&lt;0,1%</v>
      </c>
      <c r="K4905" t="s">
        <v>13</v>
      </c>
      <c r="L4905" s="7">
        <v>5</v>
      </c>
      <c r="M4905" s="7" t="str" cm="1">
        <f t="array" ref="M4905">_xlfn.IFS(L4905&lt;1,"Very Fast",L4905&lt;3,"Fast",L4905&lt;5,"Normal",L4905&lt;=7,"Slow",L4905&gt;=8,"Very Slow")</f>
        <v>Slow</v>
      </c>
      <c r="N4905" s="5">
        <v>1.5</v>
      </c>
      <c r="O4905" t="str" cm="1">
        <f t="array" ref="O4905">_xlfn.IFS(N4905&lt;2,"Very Poor",N4905&lt;3,"Poor",N4905&lt;4,"Average",N4905&lt;4.5,"Good",N4905&lt;=5,"Excellent")</f>
        <v>Very Poor</v>
      </c>
      <c r="P4905" s="12">
        <v>2317.8000000000002</v>
      </c>
    </row>
    <row r="4906" spans="1:16" x14ac:dyDescent="0.35">
      <c r="A4906">
        <v>14905</v>
      </c>
      <c r="B4906" s="15">
        <v>49466</v>
      </c>
      <c r="C4906" s="7">
        <f t="shared" si="76"/>
        <v>2035</v>
      </c>
      <c r="D4906">
        <v>1809</v>
      </c>
      <c r="E4906" t="s">
        <v>14</v>
      </c>
      <c r="F4906" t="s">
        <v>69</v>
      </c>
      <c r="G4906" s="7">
        <v>2</v>
      </c>
      <c r="H4906" s="3">
        <v>152.41999999999999</v>
      </c>
      <c r="I4906">
        <v>0.24</v>
      </c>
      <c r="J4906" s="17" t="str" cm="1">
        <f t="array" ref="J4906">_xlfn.IFS(I4906&lt;=0.09,"&lt;0,1%",I4906&lt;=0.19,"&lt;0,2%",I4906&lt;=0.29,"&lt;0,3%",I4906&lt;=39,"&lt;0,4%")</f>
        <v>&lt;0,3%</v>
      </c>
      <c r="K4906" t="s">
        <v>17</v>
      </c>
      <c r="L4906" s="7">
        <v>9</v>
      </c>
      <c r="M4906" s="7" t="str" cm="1">
        <f t="array" ref="M4906">_xlfn.IFS(L4906&lt;1,"Very Fast",L4906&lt;3,"Fast",L4906&lt;5,"Normal",L4906&lt;=7,"Slow",L4906&gt;=8,"Very Slow")</f>
        <v>Very Slow</v>
      </c>
      <c r="N4906" s="5">
        <v>1.6</v>
      </c>
      <c r="O4906" t="str" cm="1">
        <f t="array" ref="O4906">_xlfn.IFS(N4906&lt;2,"Very Poor",N4906&lt;3,"Poor",N4906&lt;4,"Average",N4906&lt;4.5,"Good",N4906&lt;=5,"Excellent")</f>
        <v>Very Poor</v>
      </c>
      <c r="P4906" s="12">
        <v>231.68</v>
      </c>
    </row>
    <row r="4907" spans="1:16" x14ac:dyDescent="0.35">
      <c r="A4907">
        <v>14906</v>
      </c>
      <c r="B4907" s="15">
        <v>49467</v>
      </c>
      <c r="C4907" s="7">
        <f t="shared" si="76"/>
        <v>2035</v>
      </c>
      <c r="D4907">
        <v>1319</v>
      </c>
      <c r="E4907" t="s">
        <v>14</v>
      </c>
      <c r="F4907" t="s">
        <v>69</v>
      </c>
      <c r="G4907" s="7">
        <v>3</v>
      </c>
      <c r="H4907" s="3">
        <v>410.91</v>
      </c>
      <c r="I4907">
        <v>0.21</v>
      </c>
      <c r="J4907" s="17" t="str" cm="1">
        <f t="array" ref="J4907">_xlfn.IFS(I4907&lt;=0.09,"&lt;0,1%",I4907&lt;=0.19,"&lt;0,2%",I4907&lt;=0.29,"&lt;0,3%",I4907&lt;=39,"&lt;0,4%")</f>
        <v>&lt;0,3%</v>
      </c>
      <c r="K4907" t="s">
        <v>15</v>
      </c>
      <c r="L4907" s="7">
        <v>9</v>
      </c>
      <c r="M4907" s="7" t="str" cm="1">
        <f t="array" ref="M4907">_xlfn.IFS(L4907&lt;1,"Very Fast",L4907&lt;3,"Fast",L4907&lt;5,"Normal",L4907&lt;=7,"Slow",L4907&gt;=8,"Very Slow")</f>
        <v>Very Slow</v>
      </c>
      <c r="N4907" s="5">
        <v>2.2999999999999998</v>
      </c>
      <c r="O4907" t="str" cm="1">
        <f t="array" ref="O4907">_xlfn.IFS(N4907&lt;2,"Very Poor",N4907&lt;3,"Poor",N4907&lt;4,"Average",N4907&lt;4.5,"Good",N4907&lt;=5,"Excellent")</f>
        <v>Poor</v>
      </c>
      <c r="P4907" s="12">
        <v>973.86</v>
      </c>
    </row>
    <row r="4908" spans="1:16" x14ac:dyDescent="0.35">
      <c r="A4908">
        <v>14907</v>
      </c>
      <c r="B4908" s="15">
        <v>49468</v>
      </c>
      <c r="C4908" s="7">
        <f t="shared" si="76"/>
        <v>2035</v>
      </c>
      <c r="D4908">
        <v>1125</v>
      </c>
      <c r="E4908" t="s">
        <v>14</v>
      </c>
      <c r="F4908" t="s">
        <v>69</v>
      </c>
      <c r="G4908" s="7">
        <v>3</v>
      </c>
      <c r="H4908" s="3">
        <v>266.94</v>
      </c>
      <c r="I4908">
        <v>0.26</v>
      </c>
      <c r="J4908" s="17" t="str" cm="1">
        <f t="array" ref="J4908">_xlfn.IFS(I4908&lt;=0.09,"&lt;0,1%",I4908&lt;=0.19,"&lt;0,2%",I4908&lt;=0.29,"&lt;0,3%",I4908&lt;=39,"&lt;0,4%")</f>
        <v>&lt;0,3%</v>
      </c>
      <c r="K4908" t="s">
        <v>13</v>
      </c>
      <c r="L4908" s="7">
        <v>8</v>
      </c>
      <c r="M4908" s="7" t="str" cm="1">
        <f t="array" ref="M4908">_xlfn.IFS(L4908&lt;1,"Very Fast",L4908&lt;3,"Fast",L4908&lt;5,"Normal",L4908&lt;=7,"Slow",L4908&gt;=8,"Very Slow")</f>
        <v>Very Slow</v>
      </c>
      <c r="N4908" s="5">
        <v>2.2000000000000002</v>
      </c>
      <c r="O4908" t="str" cm="1">
        <f t="array" ref="O4908">_xlfn.IFS(N4908&lt;2,"Very Poor",N4908&lt;3,"Poor",N4908&lt;4,"Average",N4908&lt;4.5,"Good",N4908&lt;=5,"Excellent")</f>
        <v>Poor</v>
      </c>
      <c r="P4908" s="12">
        <v>592.61</v>
      </c>
    </row>
    <row r="4909" spans="1:16" x14ac:dyDescent="0.35">
      <c r="A4909">
        <v>14908</v>
      </c>
      <c r="B4909" s="15">
        <v>49469</v>
      </c>
      <c r="C4909" s="7">
        <f t="shared" si="76"/>
        <v>2035</v>
      </c>
      <c r="D4909">
        <v>1276</v>
      </c>
      <c r="E4909" t="s">
        <v>21</v>
      </c>
      <c r="F4909" t="s">
        <v>69</v>
      </c>
      <c r="G4909" s="7">
        <v>4</v>
      </c>
      <c r="H4909" s="3">
        <v>82.09</v>
      </c>
      <c r="I4909">
        <v>0.05</v>
      </c>
      <c r="J4909" s="17" t="str" cm="1">
        <f t="array" ref="J4909">_xlfn.IFS(I4909&lt;=0.09,"&lt;0,1%",I4909&lt;=0.19,"&lt;0,2%",I4909&lt;=0.29,"&lt;0,3%",I4909&lt;=39,"&lt;0,4%")</f>
        <v>&lt;0,1%</v>
      </c>
      <c r="K4909" t="s">
        <v>17</v>
      </c>
      <c r="L4909" s="7">
        <v>4</v>
      </c>
      <c r="M4909" s="7" t="str" cm="1">
        <f t="array" ref="M4909">_xlfn.IFS(L4909&lt;1,"Very Fast",L4909&lt;3,"Fast",L4909&lt;5,"Normal",L4909&lt;=7,"Slow",L4909&gt;=8,"Very Slow")</f>
        <v>Normal</v>
      </c>
      <c r="N4909" s="5">
        <v>1.3</v>
      </c>
      <c r="O4909" t="str" cm="1">
        <f t="array" ref="O4909">_xlfn.IFS(N4909&lt;2,"Very Poor",N4909&lt;3,"Poor",N4909&lt;4,"Average",N4909&lt;4.5,"Good",N4909&lt;=5,"Excellent")</f>
        <v>Very Poor</v>
      </c>
      <c r="P4909" s="12">
        <v>311.94</v>
      </c>
    </row>
    <row r="4910" spans="1:16" x14ac:dyDescent="0.35">
      <c r="A4910">
        <v>14909</v>
      </c>
      <c r="B4910" s="15">
        <v>49470</v>
      </c>
      <c r="C4910" s="7">
        <f t="shared" si="76"/>
        <v>2035</v>
      </c>
      <c r="D4910">
        <v>1975</v>
      </c>
      <c r="E4910" t="s">
        <v>18</v>
      </c>
      <c r="F4910" t="s">
        <v>69</v>
      </c>
      <c r="G4910" s="7">
        <v>5</v>
      </c>
      <c r="H4910" s="3">
        <v>432.84</v>
      </c>
      <c r="I4910">
        <v>0.33</v>
      </c>
      <c r="J4910" s="17" t="str" cm="1">
        <f t="array" ref="J4910">_xlfn.IFS(I4910&lt;=0.09,"&lt;0,1%",I4910&lt;=0.19,"&lt;0,2%",I4910&lt;=0.29,"&lt;0,3%",I4910&lt;=39,"&lt;0,4%")</f>
        <v>&lt;0,4%</v>
      </c>
      <c r="K4910" t="s">
        <v>13</v>
      </c>
      <c r="L4910" s="7">
        <v>6</v>
      </c>
      <c r="M4910" s="7" t="str" cm="1">
        <f t="array" ref="M4910">_xlfn.IFS(L4910&lt;1,"Very Fast",L4910&lt;3,"Fast",L4910&lt;5,"Normal",L4910&lt;=7,"Slow",L4910&gt;=8,"Very Slow")</f>
        <v>Slow</v>
      </c>
      <c r="N4910" s="5">
        <v>1.6</v>
      </c>
      <c r="O4910" t="str" cm="1">
        <f t="array" ref="O4910">_xlfn.IFS(N4910&lt;2,"Very Poor",N4910&lt;3,"Poor",N4910&lt;4,"Average",N4910&lt;4.5,"Good",N4910&lt;=5,"Excellent")</f>
        <v>Very Poor</v>
      </c>
      <c r="P4910" s="12">
        <v>1450.01</v>
      </c>
    </row>
    <row r="4911" spans="1:16" x14ac:dyDescent="0.35">
      <c r="A4911">
        <v>14910</v>
      </c>
      <c r="B4911" s="15">
        <v>49471</v>
      </c>
      <c r="C4911" s="7">
        <f t="shared" si="76"/>
        <v>2035</v>
      </c>
      <c r="D4911">
        <v>1203</v>
      </c>
      <c r="E4911" t="s">
        <v>11</v>
      </c>
      <c r="F4911" t="s">
        <v>69</v>
      </c>
      <c r="G4911" s="7">
        <v>5</v>
      </c>
      <c r="H4911" s="3">
        <v>142.38999999999999</v>
      </c>
      <c r="I4911">
        <v>0.22</v>
      </c>
      <c r="J4911" s="17" t="str" cm="1">
        <f t="array" ref="J4911">_xlfn.IFS(I4911&lt;=0.09,"&lt;0,1%",I4911&lt;=0.19,"&lt;0,2%",I4911&lt;=0.29,"&lt;0,3%",I4911&lt;=39,"&lt;0,4%")</f>
        <v>&lt;0,3%</v>
      </c>
      <c r="K4911" t="s">
        <v>17</v>
      </c>
      <c r="L4911" s="7">
        <v>7</v>
      </c>
      <c r="M4911" s="7" t="str" cm="1">
        <f t="array" ref="M4911">_xlfn.IFS(L4911&lt;1,"Very Fast",L4911&lt;3,"Fast",L4911&lt;5,"Normal",L4911&lt;=7,"Slow",L4911&gt;=8,"Very Slow")</f>
        <v>Slow</v>
      </c>
      <c r="N4911" s="5">
        <v>4.4000000000000004</v>
      </c>
      <c r="O4911" t="str" cm="1">
        <f t="array" ref="O4911">_xlfn.IFS(N4911&lt;2,"Very Poor",N4911&lt;3,"Poor",N4911&lt;4,"Average",N4911&lt;4.5,"Good",N4911&lt;=5,"Excellent")</f>
        <v>Good</v>
      </c>
      <c r="P4911" s="12">
        <v>555.32000000000005</v>
      </c>
    </row>
    <row r="4912" spans="1:16" x14ac:dyDescent="0.35">
      <c r="A4912">
        <v>14911</v>
      </c>
      <c r="B4912" s="15">
        <v>49472</v>
      </c>
      <c r="C4912" s="7">
        <f t="shared" si="76"/>
        <v>2035</v>
      </c>
      <c r="D4912">
        <v>1193</v>
      </c>
      <c r="E4912" t="s">
        <v>14</v>
      </c>
      <c r="F4912" t="s">
        <v>68</v>
      </c>
      <c r="G4912" s="7">
        <v>3</v>
      </c>
      <c r="H4912" s="3">
        <v>118.32</v>
      </c>
      <c r="I4912">
        <v>0.3</v>
      </c>
      <c r="J4912" s="17" t="str" cm="1">
        <f t="array" ref="J4912">_xlfn.IFS(I4912&lt;=0.09,"&lt;0,1%",I4912&lt;=0.19,"&lt;0,2%",I4912&lt;=0.29,"&lt;0,3%",I4912&lt;=39,"&lt;0,4%")</f>
        <v>&lt;0,4%</v>
      </c>
      <c r="K4912" t="s">
        <v>15</v>
      </c>
      <c r="L4912" s="7">
        <v>1</v>
      </c>
      <c r="M4912" s="7" t="str" cm="1">
        <f t="array" ref="M4912">_xlfn.IFS(L4912&lt;1,"Very Fast",L4912&lt;3,"Fast",L4912&lt;5,"Normal",L4912&lt;=7,"Slow",L4912&gt;=8,"Very Slow")</f>
        <v>Fast</v>
      </c>
      <c r="N4912" s="5">
        <v>3.4</v>
      </c>
      <c r="O4912" t="str" cm="1">
        <f t="array" ref="O4912">_xlfn.IFS(N4912&lt;2,"Very Poor",N4912&lt;3,"Poor",N4912&lt;4,"Average",N4912&lt;4.5,"Good",N4912&lt;=5,"Excellent")</f>
        <v>Average</v>
      </c>
      <c r="P4912" s="12">
        <v>248.47</v>
      </c>
    </row>
    <row r="4913" spans="1:16" x14ac:dyDescent="0.35">
      <c r="A4913">
        <v>14912</v>
      </c>
      <c r="B4913" s="15">
        <v>49473</v>
      </c>
      <c r="C4913" s="7">
        <f t="shared" si="76"/>
        <v>2035</v>
      </c>
      <c r="D4913">
        <v>1680</v>
      </c>
      <c r="E4913" t="s">
        <v>18</v>
      </c>
      <c r="F4913" t="s">
        <v>69</v>
      </c>
      <c r="G4913" s="7">
        <v>5</v>
      </c>
      <c r="H4913" s="3">
        <v>224.62</v>
      </c>
      <c r="I4913">
        <v>0.09</v>
      </c>
      <c r="J4913" s="17" t="str" cm="1">
        <f t="array" ref="J4913">_xlfn.IFS(I4913&lt;=0.09,"&lt;0,1%",I4913&lt;=0.19,"&lt;0,2%",I4913&lt;=0.29,"&lt;0,3%",I4913&lt;=39,"&lt;0,4%")</f>
        <v>&lt;0,1%</v>
      </c>
      <c r="K4913" t="s">
        <v>15</v>
      </c>
      <c r="L4913" s="7">
        <v>1</v>
      </c>
      <c r="M4913" s="7" t="str" cm="1">
        <f t="array" ref="M4913">_xlfn.IFS(L4913&lt;1,"Very Fast",L4913&lt;3,"Fast",L4913&lt;5,"Normal",L4913&lt;=7,"Slow",L4913&gt;=8,"Very Slow")</f>
        <v>Fast</v>
      </c>
      <c r="N4913" s="5">
        <v>2.4</v>
      </c>
      <c r="O4913" t="str" cm="1">
        <f t="array" ref="O4913">_xlfn.IFS(N4913&lt;2,"Very Poor",N4913&lt;3,"Poor",N4913&lt;4,"Average",N4913&lt;4.5,"Good",N4913&lt;=5,"Excellent")</f>
        <v>Poor</v>
      </c>
      <c r="P4913" s="12">
        <v>1022.02</v>
      </c>
    </row>
    <row r="4914" spans="1:16" x14ac:dyDescent="0.35">
      <c r="A4914">
        <v>14913</v>
      </c>
      <c r="B4914" s="15">
        <v>49474</v>
      </c>
      <c r="C4914" s="7">
        <f t="shared" si="76"/>
        <v>2035</v>
      </c>
      <c r="D4914">
        <v>1663</v>
      </c>
      <c r="E4914" t="s">
        <v>18</v>
      </c>
      <c r="F4914" t="s">
        <v>69</v>
      </c>
      <c r="G4914" s="7">
        <v>3</v>
      </c>
      <c r="H4914" s="3">
        <v>397.17</v>
      </c>
      <c r="I4914">
        <v>0.26</v>
      </c>
      <c r="J4914" s="17" t="str" cm="1">
        <f t="array" ref="J4914">_xlfn.IFS(I4914&lt;=0.09,"&lt;0,1%",I4914&lt;=0.19,"&lt;0,2%",I4914&lt;=0.29,"&lt;0,3%",I4914&lt;=39,"&lt;0,4%")</f>
        <v>&lt;0,3%</v>
      </c>
      <c r="K4914" t="s">
        <v>15</v>
      </c>
      <c r="L4914" s="7">
        <v>4</v>
      </c>
      <c r="M4914" s="7" t="str" cm="1">
        <f t="array" ref="M4914">_xlfn.IFS(L4914&lt;1,"Very Fast",L4914&lt;3,"Fast",L4914&lt;5,"Normal",L4914&lt;=7,"Slow",L4914&gt;=8,"Very Slow")</f>
        <v>Normal</v>
      </c>
      <c r="N4914" s="5">
        <v>3.1</v>
      </c>
      <c r="O4914" t="str" cm="1">
        <f t="array" ref="O4914">_xlfn.IFS(N4914&lt;2,"Very Poor",N4914&lt;3,"Poor",N4914&lt;4,"Average",N4914&lt;4.5,"Good",N4914&lt;=5,"Excellent")</f>
        <v>Average</v>
      </c>
      <c r="P4914" s="12">
        <v>881.72</v>
      </c>
    </row>
    <row r="4915" spans="1:16" x14ac:dyDescent="0.35">
      <c r="A4915">
        <v>14914</v>
      </c>
      <c r="B4915" s="15">
        <v>49475</v>
      </c>
      <c r="C4915" s="7">
        <f t="shared" si="76"/>
        <v>2035</v>
      </c>
      <c r="D4915">
        <v>1546</v>
      </c>
      <c r="E4915" t="s">
        <v>14</v>
      </c>
      <c r="F4915" t="s">
        <v>69</v>
      </c>
      <c r="G4915" s="7">
        <v>7</v>
      </c>
      <c r="H4915" s="3">
        <v>151.88999999999999</v>
      </c>
      <c r="I4915">
        <v>0.27</v>
      </c>
      <c r="J4915" s="17" t="str" cm="1">
        <f t="array" ref="J4915">_xlfn.IFS(I4915&lt;=0.09,"&lt;0,1%",I4915&lt;=0.19,"&lt;0,2%",I4915&lt;=0.29,"&lt;0,3%",I4915&lt;=39,"&lt;0,4%")</f>
        <v>&lt;0,3%</v>
      </c>
      <c r="K4915" t="s">
        <v>15</v>
      </c>
      <c r="L4915" s="7">
        <v>3</v>
      </c>
      <c r="M4915" s="7" t="str" cm="1">
        <f t="array" ref="M4915">_xlfn.IFS(L4915&lt;1,"Very Fast",L4915&lt;3,"Fast",L4915&lt;5,"Normal",L4915&lt;=7,"Slow",L4915&gt;=8,"Very Slow")</f>
        <v>Normal</v>
      </c>
      <c r="N4915" s="5">
        <v>2</v>
      </c>
      <c r="O4915" t="str" cm="1">
        <f t="array" ref="O4915">_xlfn.IFS(N4915&lt;2,"Very Poor",N4915&lt;3,"Poor",N4915&lt;4,"Average",N4915&lt;4.5,"Good",N4915&lt;=5,"Excellent")</f>
        <v>Poor</v>
      </c>
      <c r="P4915" s="12">
        <v>776.16</v>
      </c>
    </row>
    <row r="4916" spans="1:16" x14ac:dyDescent="0.35">
      <c r="A4916">
        <v>14915</v>
      </c>
      <c r="B4916" s="15">
        <v>49476</v>
      </c>
      <c r="C4916" s="7">
        <f t="shared" si="76"/>
        <v>2035</v>
      </c>
      <c r="D4916">
        <v>1695</v>
      </c>
      <c r="E4916" t="s">
        <v>14</v>
      </c>
      <c r="F4916" t="s">
        <v>66</v>
      </c>
      <c r="G4916" s="7">
        <v>7</v>
      </c>
      <c r="H4916" s="3">
        <v>122.44</v>
      </c>
      <c r="I4916">
        <v>0.14000000000000001</v>
      </c>
      <c r="J4916" s="17" t="str" cm="1">
        <f t="array" ref="J4916">_xlfn.IFS(I4916&lt;=0.09,"&lt;0,1%",I4916&lt;=0.19,"&lt;0,2%",I4916&lt;=0.29,"&lt;0,3%",I4916&lt;=39,"&lt;0,4%")</f>
        <v>&lt;0,2%</v>
      </c>
      <c r="K4916" t="s">
        <v>15</v>
      </c>
      <c r="L4916" s="7">
        <v>10</v>
      </c>
      <c r="M4916" s="7" t="str" cm="1">
        <f t="array" ref="M4916">_xlfn.IFS(L4916&lt;1,"Very Fast",L4916&lt;3,"Fast",L4916&lt;5,"Normal",L4916&lt;=7,"Slow",L4916&gt;=8,"Very Slow")</f>
        <v>Very Slow</v>
      </c>
      <c r="N4916" s="5">
        <v>3.3</v>
      </c>
      <c r="O4916" t="str" cm="1">
        <f t="array" ref="O4916">_xlfn.IFS(N4916&lt;2,"Very Poor",N4916&lt;3,"Poor",N4916&lt;4,"Average",N4916&lt;4.5,"Good",N4916&lt;=5,"Excellent")</f>
        <v>Average</v>
      </c>
      <c r="P4916" s="12">
        <v>737.09</v>
      </c>
    </row>
    <row r="4917" spans="1:16" x14ac:dyDescent="0.35">
      <c r="A4917">
        <v>14916</v>
      </c>
      <c r="B4917" s="15">
        <v>49477</v>
      </c>
      <c r="C4917" s="7">
        <f t="shared" si="76"/>
        <v>2035</v>
      </c>
      <c r="D4917">
        <v>1285</v>
      </c>
      <c r="E4917" t="s">
        <v>14</v>
      </c>
      <c r="F4917" t="s">
        <v>66</v>
      </c>
      <c r="G4917" s="7">
        <v>3</v>
      </c>
      <c r="H4917" s="3">
        <v>20.82</v>
      </c>
      <c r="I4917">
        <v>0.13</v>
      </c>
      <c r="J4917" s="17" t="str" cm="1">
        <f t="array" ref="J4917">_xlfn.IFS(I4917&lt;=0.09,"&lt;0,1%",I4917&lt;=0.19,"&lt;0,2%",I4917&lt;=0.29,"&lt;0,3%",I4917&lt;=39,"&lt;0,4%")</f>
        <v>&lt;0,2%</v>
      </c>
      <c r="K4917" t="s">
        <v>17</v>
      </c>
      <c r="L4917" s="7">
        <v>4</v>
      </c>
      <c r="M4917" s="7" t="str" cm="1">
        <f t="array" ref="M4917">_xlfn.IFS(L4917&lt;1,"Very Fast",L4917&lt;3,"Fast",L4917&lt;5,"Normal",L4917&lt;=7,"Slow",L4917&gt;=8,"Very Slow")</f>
        <v>Normal</v>
      </c>
      <c r="N4917" s="5">
        <v>1.3</v>
      </c>
      <c r="O4917" t="str" cm="1">
        <f t="array" ref="O4917">_xlfn.IFS(N4917&lt;2,"Very Poor",N4917&lt;3,"Poor",N4917&lt;4,"Average",N4917&lt;4.5,"Good",N4917&lt;=5,"Excellent")</f>
        <v>Very Poor</v>
      </c>
      <c r="P4917" s="12">
        <v>54.34</v>
      </c>
    </row>
    <row r="4918" spans="1:16" x14ac:dyDescent="0.35">
      <c r="A4918">
        <v>14917</v>
      </c>
      <c r="B4918" s="15">
        <v>49478</v>
      </c>
      <c r="C4918" s="7">
        <f t="shared" si="76"/>
        <v>2035</v>
      </c>
      <c r="D4918">
        <v>1056</v>
      </c>
      <c r="E4918" t="s">
        <v>21</v>
      </c>
      <c r="F4918" t="s">
        <v>69</v>
      </c>
      <c r="G4918" s="7">
        <v>6</v>
      </c>
      <c r="H4918" s="3">
        <v>290.91000000000003</v>
      </c>
      <c r="I4918">
        <v>0.23</v>
      </c>
      <c r="J4918" s="17" t="str" cm="1">
        <f t="array" ref="J4918">_xlfn.IFS(I4918&lt;=0.09,"&lt;0,1%",I4918&lt;=0.19,"&lt;0,2%",I4918&lt;=0.29,"&lt;0,3%",I4918&lt;=39,"&lt;0,4%")</f>
        <v>&lt;0,3%</v>
      </c>
      <c r="K4918" t="s">
        <v>13</v>
      </c>
      <c r="L4918" s="7">
        <v>9</v>
      </c>
      <c r="M4918" s="7" t="str" cm="1">
        <f t="array" ref="M4918">_xlfn.IFS(L4918&lt;1,"Very Fast",L4918&lt;3,"Fast",L4918&lt;5,"Normal",L4918&lt;=7,"Slow",L4918&gt;=8,"Very Slow")</f>
        <v>Very Slow</v>
      </c>
      <c r="N4918" s="5">
        <v>4.5999999999999996</v>
      </c>
      <c r="O4918" t="str" cm="1">
        <f t="array" ref="O4918">_xlfn.IFS(N4918&lt;2,"Very Poor",N4918&lt;3,"Poor",N4918&lt;4,"Average",N4918&lt;4.5,"Good",N4918&lt;=5,"Excellent")</f>
        <v>Excellent</v>
      </c>
      <c r="P4918" s="12">
        <v>1344</v>
      </c>
    </row>
    <row r="4919" spans="1:16" x14ac:dyDescent="0.35">
      <c r="A4919">
        <v>14918</v>
      </c>
      <c r="B4919" s="15">
        <v>49479</v>
      </c>
      <c r="C4919" s="7">
        <f t="shared" si="76"/>
        <v>2035</v>
      </c>
      <c r="D4919">
        <v>1733</v>
      </c>
      <c r="E4919" t="s">
        <v>14</v>
      </c>
      <c r="F4919" t="s">
        <v>69</v>
      </c>
      <c r="G4919" s="7">
        <v>3</v>
      </c>
      <c r="H4919" s="3">
        <v>265.76</v>
      </c>
      <c r="I4919">
        <v>0.03</v>
      </c>
      <c r="J4919" s="17" t="str" cm="1">
        <f t="array" ref="J4919">_xlfn.IFS(I4919&lt;=0.09,"&lt;0,1%",I4919&lt;=0.19,"&lt;0,2%",I4919&lt;=0.29,"&lt;0,3%",I4919&lt;=39,"&lt;0,4%")</f>
        <v>&lt;0,1%</v>
      </c>
      <c r="K4919" t="s">
        <v>13</v>
      </c>
      <c r="L4919" s="7">
        <v>2</v>
      </c>
      <c r="M4919" s="7" t="str" cm="1">
        <f t="array" ref="M4919">_xlfn.IFS(L4919&lt;1,"Very Fast",L4919&lt;3,"Fast",L4919&lt;5,"Normal",L4919&lt;=7,"Slow",L4919&gt;=8,"Very Slow")</f>
        <v>Fast</v>
      </c>
      <c r="N4919" s="5">
        <v>2</v>
      </c>
      <c r="O4919" t="str" cm="1">
        <f t="array" ref="O4919">_xlfn.IFS(N4919&lt;2,"Very Poor",N4919&lt;3,"Poor",N4919&lt;4,"Average",N4919&lt;4.5,"Good",N4919&lt;=5,"Excellent")</f>
        <v>Poor</v>
      </c>
      <c r="P4919" s="12">
        <v>773.36</v>
      </c>
    </row>
    <row r="4920" spans="1:16" x14ac:dyDescent="0.35">
      <c r="A4920">
        <v>14919</v>
      </c>
      <c r="B4920" s="15">
        <v>49480</v>
      </c>
      <c r="C4920" s="7">
        <f t="shared" si="76"/>
        <v>2035</v>
      </c>
      <c r="D4920">
        <v>1302</v>
      </c>
      <c r="E4920" t="s">
        <v>11</v>
      </c>
      <c r="F4920" t="s">
        <v>69</v>
      </c>
      <c r="G4920" s="7">
        <v>1</v>
      </c>
      <c r="H4920" s="3">
        <v>151.81</v>
      </c>
      <c r="I4920">
        <v>0.26</v>
      </c>
      <c r="J4920" s="17" t="str" cm="1">
        <f t="array" ref="J4920">_xlfn.IFS(I4920&lt;=0.09,"&lt;0,1%",I4920&lt;=0.19,"&lt;0,2%",I4920&lt;=0.29,"&lt;0,3%",I4920&lt;=39,"&lt;0,4%")</f>
        <v>&lt;0,3%</v>
      </c>
      <c r="K4920" t="s">
        <v>17</v>
      </c>
      <c r="L4920" s="7">
        <v>4</v>
      </c>
      <c r="M4920" s="7" t="str" cm="1">
        <f t="array" ref="M4920">_xlfn.IFS(L4920&lt;1,"Very Fast",L4920&lt;3,"Fast",L4920&lt;5,"Normal",L4920&lt;=7,"Slow",L4920&gt;=8,"Very Slow")</f>
        <v>Normal</v>
      </c>
      <c r="N4920" s="5">
        <v>4.3</v>
      </c>
      <c r="O4920" t="str" cm="1">
        <f t="array" ref="O4920">_xlfn.IFS(N4920&lt;2,"Very Poor",N4920&lt;3,"Poor",N4920&lt;4,"Average",N4920&lt;4.5,"Good",N4920&lt;=5,"Excellent")</f>
        <v>Good</v>
      </c>
      <c r="P4920" s="12">
        <v>112.34</v>
      </c>
    </row>
    <row r="4921" spans="1:16" x14ac:dyDescent="0.35">
      <c r="A4921">
        <v>14920</v>
      </c>
      <c r="B4921" s="15">
        <v>49481</v>
      </c>
      <c r="C4921" s="7">
        <f t="shared" si="76"/>
        <v>2035</v>
      </c>
      <c r="D4921">
        <v>1162</v>
      </c>
      <c r="E4921" t="s">
        <v>14</v>
      </c>
      <c r="F4921" t="s">
        <v>69</v>
      </c>
      <c r="G4921" s="7">
        <v>1</v>
      </c>
      <c r="H4921" s="3">
        <v>46.39</v>
      </c>
      <c r="I4921">
        <v>0.02</v>
      </c>
      <c r="J4921" s="17" t="str" cm="1">
        <f t="array" ref="J4921">_xlfn.IFS(I4921&lt;=0.09,"&lt;0,1%",I4921&lt;=0.19,"&lt;0,2%",I4921&lt;=0.29,"&lt;0,3%",I4921&lt;=39,"&lt;0,4%")</f>
        <v>&lt;0,1%</v>
      </c>
      <c r="K4921" t="s">
        <v>15</v>
      </c>
      <c r="L4921" s="7">
        <v>7</v>
      </c>
      <c r="M4921" s="7" t="str" cm="1">
        <f t="array" ref="M4921">_xlfn.IFS(L4921&lt;1,"Very Fast",L4921&lt;3,"Fast",L4921&lt;5,"Normal",L4921&lt;=7,"Slow",L4921&gt;=8,"Very Slow")</f>
        <v>Slow</v>
      </c>
      <c r="N4921" s="5">
        <v>3.6</v>
      </c>
      <c r="O4921" t="str" cm="1">
        <f t="array" ref="O4921">_xlfn.IFS(N4921&lt;2,"Very Poor",N4921&lt;3,"Poor",N4921&lt;4,"Average",N4921&lt;4.5,"Good",N4921&lt;=5,"Excellent")</f>
        <v>Average</v>
      </c>
      <c r="P4921" s="12">
        <v>45.46</v>
      </c>
    </row>
    <row r="4922" spans="1:16" x14ac:dyDescent="0.35">
      <c r="A4922">
        <v>14921</v>
      </c>
      <c r="B4922" s="15">
        <v>49482</v>
      </c>
      <c r="C4922" s="7">
        <f t="shared" si="76"/>
        <v>2035</v>
      </c>
      <c r="D4922">
        <v>1018</v>
      </c>
      <c r="E4922" t="s">
        <v>21</v>
      </c>
      <c r="F4922" t="s">
        <v>68</v>
      </c>
      <c r="G4922" s="7">
        <v>1</v>
      </c>
      <c r="H4922" s="3">
        <v>266.11</v>
      </c>
      <c r="I4922">
        <v>7.0000000000000007E-2</v>
      </c>
      <c r="J4922" s="17" t="str" cm="1">
        <f t="array" ref="J4922">_xlfn.IFS(I4922&lt;=0.09,"&lt;0,1%",I4922&lt;=0.19,"&lt;0,2%",I4922&lt;=0.29,"&lt;0,3%",I4922&lt;=39,"&lt;0,4%")</f>
        <v>&lt;0,1%</v>
      </c>
      <c r="K4922" t="s">
        <v>15</v>
      </c>
      <c r="L4922" s="7">
        <v>2</v>
      </c>
      <c r="M4922" s="7" t="str" cm="1">
        <f t="array" ref="M4922">_xlfn.IFS(L4922&lt;1,"Very Fast",L4922&lt;3,"Fast",L4922&lt;5,"Normal",L4922&lt;=7,"Slow",L4922&gt;=8,"Very Slow")</f>
        <v>Fast</v>
      </c>
      <c r="N4922" s="5">
        <v>3.1</v>
      </c>
      <c r="O4922" t="str" cm="1">
        <f t="array" ref="O4922">_xlfn.IFS(N4922&lt;2,"Very Poor",N4922&lt;3,"Poor",N4922&lt;4,"Average",N4922&lt;4.5,"Good",N4922&lt;=5,"Excellent")</f>
        <v>Average</v>
      </c>
      <c r="P4922" s="12">
        <v>247.48</v>
      </c>
    </row>
    <row r="4923" spans="1:16" x14ac:dyDescent="0.35">
      <c r="A4923">
        <v>14922</v>
      </c>
      <c r="B4923" s="15">
        <v>49483</v>
      </c>
      <c r="C4923" s="7">
        <f t="shared" si="76"/>
        <v>2035</v>
      </c>
      <c r="D4923">
        <v>1369</v>
      </c>
      <c r="E4923" t="s">
        <v>18</v>
      </c>
      <c r="F4923" t="s">
        <v>69</v>
      </c>
      <c r="G4923" s="7">
        <v>1</v>
      </c>
      <c r="H4923" s="3">
        <v>476.1</v>
      </c>
      <c r="I4923">
        <v>0.23</v>
      </c>
      <c r="J4923" s="17" t="str" cm="1">
        <f t="array" ref="J4923">_xlfn.IFS(I4923&lt;=0.09,"&lt;0,1%",I4923&lt;=0.19,"&lt;0,2%",I4923&lt;=0.29,"&lt;0,3%",I4923&lt;=39,"&lt;0,4%")</f>
        <v>&lt;0,3%</v>
      </c>
      <c r="K4923" t="s">
        <v>17</v>
      </c>
      <c r="L4923" s="7">
        <v>8</v>
      </c>
      <c r="M4923" s="7" t="str" cm="1">
        <f t="array" ref="M4923">_xlfn.IFS(L4923&lt;1,"Very Fast",L4923&lt;3,"Fast",L4923&lt;5,"Normal",L4923&lt;=7,"Slow",L4923&gt;=8,"Very Slow")</f>
        <v>Very Slow</v>
      </c>
      <c r="N4923" s="5">
        <v>4.7</v>
      </c>
      <c r="O4923" t="str" cm="1">
        <f t="array" ref="O4923">_xlfn.IFS(N4923&lt;2,"Very Poor",N4923&lt;3,"Poor",N4923&lt;4,"Average",N4923&lt;4.5,"Good",N4923&lt;=5,"Excellent")</f>
        <v>Excellent</v>
      </c>
      <c r="P4923" s="12">
        <v>366.6</v>
      </c>
    </row>
    <row r="4924" spans="1:16" x14ac:dyDescent="0.35">
      <c r="A4924">
        <v>14923</v>
      </c>
      <c r="B4924" s="15">
        <v>49484</v>
      </c>
      <c r="C4924" s="7">
        <f t="shared" si="76"/>
        <v>2035</v>
      </c>
      <c r="D4924">
        <v>1263</v>
      </c>
      <c r="E4924" t="s">
        <v>14</v>
      </c>
      <c r="F4924" t="s">
        <v>66</v>
      </c>
      <c r="G4924" s="7">
        <v>2</v>
      </c>
      <c r="H4924" s="3">
        <v>433.44</v>
      </c>
      <c r="I4924">
        <v>0.03</v>
      </c>
      <c r="J4924" s="17" t="str" cm="1">
        <f t="array" ref="J4924">_xlfn.IFS(I4924&lt;=0.09,"&lt;0,1%",I4924&lt;=0.19,"&lt;0,2%",I4924&lt;=0.29,"&lt;0,3%",I4924&lt;=39,"&lt;0,4%")</f>
        <v>&lt;0,1%</v>
      </c>
      <c r="K4924" t="s">
        <v>15</v>
      </c>
      <c r="L4924" s="7">
        <v>10</v>
      </c>
      <c r="M4924" s="7" t="str" cm="1">
        <f t="array" ref="M4924">_xlfn.IFS(L4924&lt;1,"Very Fast",L4924&lt;3,"Fast",L4924&lt;5,"Normal",L4924&lt;=7,"Slow",L4924&gt;=8,"Very Slow")</f>
        <v>Very Slow</v>
      </c>
      <c r="N4924" s="5">
        <v>1.6</v>
      </c>
      <c r="O4924" t="str" cm="1">
        <f t="array" ref="O4924">_xlfn.IFS(N4924&lt;2,"Very Poor",N4924&lt;3,"Poor",N4924&lt;4,"Average",N4924&lt;4.5,"Good",N4924&lt;=5,"Excellent")</f>
        <v>Very Poor</v>
      </c>
      <c r="P4924" s="12">
        <v>840.87</v>
      </c>
    </row>
    <row r="4925" spans="1:16" x14ac:dyDescent="0.35">
      <c r="A4925">
        <v>14924</v>
      </c>
      <c r="B4925" s="15">
        <v>49485</v>
      </c>
      <c r="C4925" s="7">
        <f t="shared" si="76"/>
        <v>2035</v>
      </c>
      <c r="D4925">
        <v>1793</v>
      </c>
      <c r="E4925" t="s">
        <v>18</v>
      </c>
      <c r="F4925" t="s">
        <v>66</v>
      </c>
      <c r="G4925" s="7">
        <v>4</v>
      </c>
      <c r="H4925" s="3">
        <v>518.57000000000005</v>
      </c>
      <c r="I4925">
        <v>0.34</v>
      </c>
      <c r="J4925" s="17" t="str" cm="1">
        <f t="array" ref="J4925">_xlfn.IFS(I4925&lt;=0.09,"&lt;0,1%",I4925&lt;=0.19,"&lt;0,2%",I4925&lt;=0.29,"&lt;0,3%",I4925&lt;=39,"&lt;0,4%")</f>
        <v>&lt;0,4%</v>
      </c>
      <c r="K4925" t="s">
        <v>13</v>
      </c>
      <c r="L4925" s="7">
        <v>4</v>
      </c>
      <c r="M4925" s="7" t="str" cm="1">
        <f t="array" ref="M4925">_xlfn.IFS(L4925&lt;1,"Very Fast",L4925&lt;3,"Fast",L4925&lt;5,"Normal",L4925&lt;=7,"Slow",L4925&gt;=8,"Very Slow")</f>
        <v>Normal</v>
      </c>
      <c r="N4925" s="5">
        <v>1.5</v>
      </c>
      <c r="O4925" t="str" cm="1">
        <f t="array" ref="O4925">_xlfn.IFS(N4925&lt;2,"Very Poor",N4925&lt;3,"Poor",N4925&lt;4,"Average",N4925&lt;4.5,"Good",N4925&lt;=5,"Excellent")</f>
        <v>Very Poor</v>
      </c>
      <c r="P4925" s="12">
        <v>1369.02</v>
      </c>
    </row>
    <row r="4926" spans="1:16" x14ac:dyDescent="0.35">
      <c r="A4926">
        <v>14925</v>
      </c>
      <c r="B4926" s="15">
        <v>49486</v>
      </c>
      <c r="C4926" s="7">
        <f t="shared" si="76"/>
        <v>2035</v>
      </c>
      <c r="D4926">
        <v>1112</v>
      </c>
      <c r="E4926" t="s">
        <v>14</v>
      </c>
      <c r="F4926" t="s">
        <v>66</v>
      </c>
      <c r="G4926" s="7">
        <v>4</v>
      </c>
      <c r="H4926" s="3">
        <v>20.61</v>
      </c>
      <c r="I4926">
        <v>0.3</v>
      </c>
      <c r="J4926" s="17" t="str" cm="1">
        <f t="array" ref="J4926">_xlfn.IFS(I4926&lt;=0.09,"&lt;0,1%",I4926&lt;=0.19,"&lt;0,2%",I4926&lt;=0.29,"&lt;0,3%",I4926&lt;=39,"&lt;0,4%")</f>
        <v>&lt;0,4%</v>
      </c>
      <c r="K4926" t="s">
        <v>13</v>
      </c>
      <c r="L4926" s="7">
        <v>9</v>
      </c>
      <c r="M4926" s="7" t="str" cm="1">
        <f t="array" ref="M4926">_xlfn.IFS(L4926&lt;1,"Very Fast",L4926&lt;3,"Fast",L4926&lt;5,"Normal",L4926&lt;=7,"Slow",L4926&gt;=8,"Very Slow")</f>
        <v>Very Slow</v>
      </c>
      <c r="N4926" s="5">
        <v>2.2999999999999998</v>
      </c>
      <c r="O4926" t="str" cm="1">
        <f t="array" ref="O4926">_xlfn.IFS(N4926&lt;2,"Very Poor",N4926&lt;3,"Poor",N4926&lt;4,"Average",N4926&lt;4.5,"Good",N4926&lt;=5,"Excellent")</f>
        <v>Poor</v>
      </c>
      <c r="P4926" s="12">
        <v>57.71</v>
      </c>
    </row>
    <row r="4927" spans="1:16" x14ac:dyDescent="0.35">
      <c r="A4927">
        <v>14926</v>
      </c>
      <c r="B4927" s="15">
        <v>49487</v>
      </c>
      <c r="C4927" s="7">
        <f t="shared" si="76"/>
        <v>2035</v>
      </c>
      <c r="D4927">
        <v>1487</v>
      </c>
      <c r="E4927" t="s">
        <v>11</v>
      </c>
      <c r="F4927" t="s">
        <v>69</v>
      </c>
      <c r="G4927" s="7">
        <v>3</v>
      </c>
      <c r="H4927" s="3">
        <v>580.36</v>
      </c>
      <c r="I4927">
        <v>0.22</v>
      </c>
      <c r="J4927" s="17" t="str" cm="1">
        <f t="array" ref="J4927">_xlfn.IFS(I4927&lt;=0.09,"&lt;0,1%",I4927&lt;=0.19,"&lt;0,2%",I4927&lt;=0.29,"&lt;0,3%",I4927&lt;=39,"&lt;0,4%")</f>
        <v>&lt;0,3%</v>
      </c>
      <c r="K4927" t="s">
        <v>15</v>
      </c>
      <c r="L4927" s="7">
        <v>1</v>
      </c>
      <c r="M4927" s="7" t="str" cm="1">
        <f t="array" ref="M4927">_xlfn.IFS(L4927&lt;1,"Very Fast",L4927&lt;3,"Fast",L4927&lt;5,"Normal",L4927&lt;=7,"Slow",L4927&gt;=8,"Very Slow")</f>
        <v>Fast</v>
      </c>
      <c r="N4927" s="5">
        <v>4.3</v>
      </c>
      <c r="O4927" t="str" cm="1">
        <f t="array" ref="O4927">_xlfn.IFS(N4927&lt;2,"Very Poor",N4927&lt;3,"Poor",N4927&lt;4,"Average",N4927&lt;4.5,"Good",N4927&lt;=5,"Excellent")</f>
        <v>Good</v>
      </c>
      <c r="P4927" s="12">
        <v>1358.04</v>
      </c>
    </row>
    <row r="4928" spans="1:16" x14ac:dyDescent="0.35">
      <c r="A4928">
        <v>14927</v>
      </c>
      <c r="B4928" s="15">
        <v>49488</v>
      </c>
      <c r="C4928" s="7">
        <f t="shared" si="76"/>
        <v>2035</v>
      </c>
      <c r="D4928">
        <v>1326</v>
      </c>
      <c r="E4928" t="s">
        <v>18</v>
      </c>
      <c r="F4928" t="s">
        <v>69</v>
      </c>
      <c r="G4928" s="7">
        <v>7</v>
      </c>
      <c r="H4928" s="3">
        <v>214.73</v>
      </c>
      <c r="I4928">
        <v>0.28999999999999998</v>
      </c>
      <c r="J4928" s="17" t="str" cm="1">
        <f t="array" ref="J4928">_xlfn.IFS(I4928&lt;=0.09,"&lt;0,1%",I4928&lt;=0.19,"&lt;0,2%",I4928&lt;=0.29,"&lt;0,3%",I4928&lt;=39,"&lt;0,4%")</f>
        <v>&lt;0,3%</v>
      </c>
      <c r="K4928" t="s">
        <v>17</v>
      </c>
      <c r="L4928" s="7">
        <v>7</v>
      </c>
      <c r="M4928" s="7" t="str" cm="1">
        <f t="array" ref="M4928">_xlfn.IFS(L4928&lt;1,"Very Fast",L4928&lt;3,"Fast",L4928&lt;5,"Normal",L4928&lt;=7,"Slow",L4928&gt;=8,"Very Slow")</f>
        <v>Slow</v>
      </c>
      <c r="N4928" s="5">
        <v>1.1000000000000001</v>
      </c>
      <c r="O4928" t="str" cm="1">
        <f t="array" ref="O4928">_xlfn.IFS(N4928&lt;2,"Very Poor",N4928&lt;3,"Poor",N4928&lt;4,"Average",N4928&lt;4.5,"Good",N4928&lt;=5,"Excellent")</f>
        <v>Very Poor</v>
      </c>
      <c r="P4928" s="12">
        <v>1067.21</v>
      </c>
    </row>
    <row r="4929" spans="1:16" x14ac:dyDescent="0.35">
      <c r="A4929">
        <v>14928</v>
      </c>
      <c r="B4929" s="15">
        <v>49489</v>
      </c>
      <c r="C4929" s="7">
        <f t="shared" si="76"/>
        <v>2035</v>
      </c>
      <c r="D4929">
        <v>1541</v>
      </c>
      <c r="E4929" t="s">
        <v>18</v>
      </c>
      <c r="F4929" t="s">
        <v>68</v>
      </c>
      <c r="G4929" s="7">
        <v>5</v>
      </c>
      <c r="H4929" s="3">
        <v>594.38</v>
      </c>
      <c r="I4929">
        <v>0.31</v>
      </c>
      <c r="J4929" s="17" t="str" cm="1">
        <f t="array" ref="J4929">_xlfn.IFS(I4929&lt;=0.09,"&lt;0,1%",I4929&lt;=0.19,"&lt;0,2%",I4929&lt;=0.29,"&lt;0,3%",I4929&lt;=39,"&lt;0,4%")</f>
        <v>&lt;0,4%</v>
      </c>
      <c r="K4929" t="s">
        <v>15</v>
      </c>
      <c r="L4929" s="7">
        <v>1</v>
      </c>
      <c r="M4929" s="7" t="str" cm="1">
        <f t="array" ref="M4929">_xlfn.IFS(L4929&lt;1,"Very Fast",L4929&lt;3,"Fast",L4929&lt;5,"Normal",L4929&lt;=7,"Slow",L4929&gt;=8,"Very Slow")</f>
        <v>Fast</v>
      </c>
      <c r="N4929" s="5">
        <v>2</v>
      </c>
      <c r="O4929" t="str" cm="1">
        <f t="array" ref="O4929">_xlfn.IFS(N4929&lt;2,"Very Poor",N4929&lt;3,"Poor",N4929&lt;4,"Average",N4929&lt;4.5,"Good",N4929&lt;=5,"Excellent")</f>
        <v>Poor</v>
      </c>
      <c r="P4929" s="12">
        <v>2050.61</v>
      </c>
    </row>
    <row r="4930" spans="1:16" x14ac:dyDescent="0.35">
      <c r="A4930">
        <v>14929</v>
      </c>
      <c r="B4930" s="15">
        <v>49490</v>
      </c>
      <c r="C4930" s="7">
        <f t="shared" si="76"/>
        <v>2035</v>
      </c>
      <c r="D4930">
        <v>1646</v>
      </c>
      <c r="E4930" t="s">
        <v>11</v>
      </c>
      <c r="F4930" t="s">
        <v>66</v>
      </c>
      <c r="G4930" s="7">
        <v>1</v>
      </c>
      <c r="H4930" s="3">
        <v>162.78</v>
      </c>
      <c r="I4930">
        <v>0.09</v>
      </c>
      <c r="J4930" s="17" t="str" cm="1">
        <f t="array" ref="J4930">_xlfn.IFS(I4930&lt;=0.09,"&lt;0,1%",I4930&lt;=0.19,"&lt;0,2%",I4930&lt;=0.29,"&lt;0,3%",I4930&lt;=39,"&lt;0,4%")</f>
        <v>&lt;0,1%</v>
      </c>
      <c r="K4930" t="s">
        <v>17</v>
      </c>
      <c r="L4930" s="7">
        <v>11</v>
      </c>
      <c r="M4930" s="7" t="str" cm="1">
        <f t="array" ref="M4930">_xlfn.IFS(L4930&lt;1,"Very Fast",L4930&lt;3,"Fast",L4930&lt;5,"Normal",L4930&lt;=7,"Slow",L4930&gt;=8,"Very Slow")</f>
        <v>Very Slow</v>
      </c>
      <c r="N4930" s="5">
        <v>2.7</v>
      </c>
      <c r="O4930" t="str" cm="1">
        <f t="array" ref="O4930">_xlfn.IFS(N4930&lt;2,"Very Poor",N4930&lt;3,"Poor",N4930&lt;4,"Average",N4930&lt;4.5,"Good",N4930&lt;=5,"Excellent")</f>
        <v>Poor</v>
      </c>
      <c r="P4930" s="12">
        <v>148.13</v>
      </c>
    </row>
    <row r="4931" spans="1:16" x14ac:dyDescent="0.35">
      <c r="A4931">
        <v>14930</v>
      </c>
      <c r="B4931" s="15">
        <v>49491</v>
      </c>
      <c r="C4931" s="7">
        <f t="shared" ref="C4931:C4994" si="77">YEAR(B4931)</f>
        <v>2035</v>
      </c>
      <c r="D4931">
        <v>1578</v>
      </c>
      <c r="E4931" t="s">
        <v>18</v>
      </c>
      <c r="F4931" t="s">
        <v>69</v>
      </c>
      <c r="G4931" s="7">
        <v>4</v>
      </c>
      <c r="H4931" s="3">
        <v>290.85000000000002</v>
      </c>
      <c r="I4931">
        <v>0.3</v>
      </c>
      <c r="J4931" s="17" t="str" cm="1">
        <f t="array" ref="J4931">_xlfn.IFS(I4931&lt;=0.09,"&lt;0,1%",I4931&lt;=0.19,"&lt;0,2%",I4931&lt;=0.29,"&lt;0,3%",I4931&lt;=39,"&lt;0,4%")</f>
        <v>&lt;0,4%</v>
      </c>
      <c r="K4931" t="s">
        <v>15</v>
      </c>
      <c r="L4931" s="7">
        <v>10</v>
      </c>
      <c r="M4931" s="7" t="str" cm="1">
        <f t="array" ref="M4931">_xlfn.IFS(L4931&lt;1,"Very Fast",L4931&lt;3,"Fast",L4931&lt;5,"Normal",L4931&lt;=7,"Slow",L4931&gt;=8,"Very Slow")</f>
        <v>Very Slow</v>
      </c>
      <c r="N4931" s="5">
        <v>3.9</v>
      </c>
      <c r="O4931" t="str" cm="1">
        <f t="array" ref="O4931">_xlfn.IFS(N4931&lt;2,"Very Poor",N4931&lt;3,"Poor",N4931&lt;4,"Average",N4931&lt;4.5,"Good",N4931&lt;=5,"Excellent")</f>
        <v>Average</v>
      </c>
      <c r="P4931" s="12">
        <v>814.38</v>
      </c>
    </row>
    <row r="4932" spans="1:16" x14ac:dyDescent="0.35">
      <c r="A4932">
        <v>14931</v>
      </c>
      <c r="B4932" s="15">
        <v>49492</v>
      </c>
      <c r="C4932" s="7">
        <f t="shared" si="77"/>
        <v>2035</v>
      </c>
      <c r="D4932">
        <v>1064</v>
      </c>
      <c r="E4932" t="s">
        <v>21</v>
      </c>
      <c r="F4932" t="s">
        <v>66</v>
      </c>
      <c r="G4932" s="7">
        <v>4</v>
      </c>
      <c r="H4932" s="3">
        <v>222.05</v>
      </c>
      <c r="I4932">
        <v>7.0000000000000007E-2</v>
      </c>
      <c r="J4932" s="17" t="str" cm="1">
        <f t="array" ref="J4932">_xlfn.IFS(I4932&lt;=0.09,"&lt;0,1%",I4932&lt;=0.19,"&lt;0,2%",I4932&lt;=0.29,"&lt;0,3%",I4932&lt;=39,"&lt;0,4%")</f>
        <v>&lt;0,1%</v>
      </c>
      <c r="K4932" t="s">
        <v>15</v>
      </c>
      <c r="L4932" s="7">
        <v>11</v>
      </c>
      <c r="M4932" s="7" t="str" cm="1">
        <f t="array" ref="M4932">_xlfn.IFS(L4932&lt;1,"Very Fast",L4932&lt;3,"Fast",L4932&lt;5,"Normal",L4932&lt;=7,"Slow",L4932&gt;=8,"Very Slow")</f>
        <v>Very Slow</v>
      </c>
      <c r="N4932" s="5">
        <v>2.2000000000000002</v>
      </c>
      <c r="O4932" t="str" cm="1">
        <f t="array" ref="O4932">_xlfn.IFS(N4932&lt;2,"Very Poor",N4932&lt;3,"Poor",N4932&lt;4,"Average",N4932&lt;4.5,"Good",N4932&lt;=5,"Excellent")</f>
        <v>Poor</v>
      </c>
      <c r="P4932" s="12">
        <v>826.03</v>
      </c>
    </row>
    <row r="4933" spans="1:16" x14ac:dyDescent="0.35">
      <c r="A4933">
        <v>14932</v>
      </c>
      <c r="B4933" s="15">
        <v>49493</v>
      </c>
      <c r="C4933" s="7">
        <f t="shared" si="77"/>
        <v>2035</v>
      </c>
      <c r="D4933">
        <v>1291</v>
      </c>
      <c r="E4933" t="s">
        <v>14</v>
      </c>
      <c r="F4933" t="s">
        <v>68</v>
      </c>
      <c r="G4933" s="7">
        <v>1</v>
      </c>
      <c r="H4933" s="3">
        <v>223.12</v>
      </c>
      <c r="I4933">
        <v>0.14000000000000001</v>
      </c>
      <c r="J4933" s="17" t="str" cm="1">
        <f t="array" ref="J4933">_xlfn.IFS(I4933&lt;=0.09,"&lt;0,1%",I4933&lt;=0.19,"&lt;0,2%",I4933&lt;=0.29,"&lt;0,3%",I4933&lt;=39,"&lt;0,4%")</f>
        <v>&lt;0,2%</v>
      </c>
      <c r="K4933" t="s">
        <v>17</v>
      </c>
      <c r="L4933" s="7">
        <v>9</v>
      </c>
      <c r="M4933" s="7" t="str" cm="1">
        <f t="array" ref="M4933">_xlfn.IFS(L4933&lt;1,"Very Fast",L4933&lt;3,"Fast",L4933&lt;5,"Normal",L4933&lt;=7,"Slow",L4933&gt;=8,"Very Slow")</f>
        <v>Very Slow</v>
      </c>
      <c r="N4933" s="5">
        <v>2.8</v>
      </c>
      <c r="O4933" t="str" cm="1">
        <f t="array" ref="O4933">_xlfn.IFS(N4933&lt;2,"Very Poor",N4933&lt;3,"Poor",N4933&lt;4,"Average",N4933&lt;4.5,"Good",N4933&lt;=5,"Excellent")</f>
        <v>Poor</v>
      </c>
      <c r="P4933" s="12">
        <v>191.88</v>
      </c>
    </row>
    <row r="4934" spans="1:16" x14ac:dyDescent="0.35">
      <c r="A4934">
        <v>14933</v>
      </c>
      <c r="B4934" s="15">
        <v>49494</v>
      </c>
      <c r="C4934" s="7">
        <f t="shared" si="77"/>
        <v>2035</v>
      </c>
      <c r="D4934">
        <v>1024</v>
      </c>
      <c r="E4934" t="s">
        <v>21</v>
      </c>
      <c r="F4934" t="s">
        <v>69</v>
      </c>
      <c r="G4934" s="7">
        <v>7</v>
      </c>
      <c r="H4934" s="3">
        <v>507.74</v>
      </c>
      <c r="I4934">
        <v>0.2</v>
      </c>
      <c r="J4934" s="17" t="str" cm="1">
        <f t="array" ref="J4934">_xlfn.IFS(I4934&lt;=0.09,"&lt;0,1%",I4934&lt;=0.19,"&lt;0,2%",I4934&lt;=0.29,"&lt;0,3%",I4934&lt;=39,"&lt;0,4%")</f>
        <v>&lt;0,3%</v>
      </c>
      <c r="K4934" t="s">
        <v>17</v>
      </c>
      <c r="L4934" s="7">
        <v>10</v>
      </c>
      <c r="M4934" s="7" t="str" cm="1">
        <f t="array" ref="M4934">_xlfn.IFS(L4934&lt;1,"Very Fast",L4934&lt;3,"Fast",L4934&lt;5,"Normal",L4934&lt;=7,"Slow",L4934&gt;=8,"Very Slow")</f>
        <v>Very Slow</v>
      </c>
      <c r="N4934" s="5">
        <v>2.2999999999999998</v>
      </c>
      <c r="O4934" t="str" cm="1">
        <f t="array" ref="O4934">_xlfn.IFS(N4934&lt;2,"Very Poor",N4934&lt;3,"Poor",N4934&lt;4,"Average",N4934&lt;4.5,"Good",N4934&lt;=5,"Excellent")</f>
        <v>Poor</v>
      </c>
      <c r="P4934" s="12">
        <v>2843.34</v>
      </c>
    </row>
    <row r="4935" spans="1:16" x14ac:dyDescent="0.35">
      <c r="A4935">
        <v>14934</v>
      </c>
      <c r="B4935" s="15">
        <v>49495</v>
      </c>
      <c r="C4935" s="7">
        <f t="shared" si="77"/>
        <v>2035</v>
      </c>
      <c r="D4935">
        <v>1548</v>
      </c>
      <c r="E4935" t="s">
        <v>18</v>
      </c>
      <c r="F4935" t="s">
        <v>69</v>
      </c>
      <c r="G4935" s="7">
        <v>2</v>
      </c>
      <c r="H4935" s="3">
        <v>451.66</v>
      </c>
      <c r="I4935">
        <v>0.25</v>
      </c>
      <c r="J4935" s="17" t="str" cm="1">
        <f t="array" ref="J4935">_xlfn.IFS(I4935&lt;=0.09,"&lt;0,1%",I4935&lt;=0.19,"&lt;0,2%",I4935&lt;=0.29,"&lt;0,3%",I4935&lt;=39,"&lt;0,4%")</f>
        <v>&lt;0,3%</v>
      </c>
      <c r="K4935" t="s">
        <v>17</v>
      </c>
      <c r="L4935" s="7">
        <v>10</v>
      </c>
      <c r="M4935" s="7" t="str" cm="1">
        <f t="array" ref="M4935">_xlfn.IFS(L4935&lt;1,"Very Fast",L4935&lt;3,"Fast",L4935&lt;5,"Normal",L4935&lt;=7,"Slow",L4935&gt;=8,"Very Slow")</f>
        <v>Very Slow</v>
      </c>
      <c r="N4935" s="5">
        <v>1.4</v>
      </c>
      <c r="O4935" t="str" cm="1">
        <f t="array" ref="O4935">_xlfn.IFS(N4935&lt;2,"Very Poor",N4935&lt;3,"Poor",N4935&lt;4,"Average",N4935&lt;4.5,"Good",N4935&lt;=5,"Excellent")</f>
        <v>Very Poor</v>
      </c>
      <c r="P4935" s="12">
        <v>677.49</v>
      </c>
    </row>
    <row r="4936" spans="1:16" x14ac:dyDescent="0.35">
      <c r="A4936">
        <v>14935</v>
      </c>
      <c r="B4936" s="15">
        <v>49496</v>
      </c>
      <c r="C4936" s="7">
        <f t="shared" si="77"/>
        <v>2035</v>
      </c>
      <c r="D4936">
        <v>1000</v>
      </c>
      <c r="E4936" t="s">
        <v>18</v>
      </c>
      <c r="F4936" t="s">
        <v>69</v>
      </c>
      <c r="G4936" s="7">
        <v>2</v>
      </c>
      <c r="H4936" s="3">
        <v>595.41</v>
      </c>
      <c r="I4936">
        <v>0.01</v>
      </c>
      <c r="J4936" s="17" t="str" cm="1">
        <f t="array" ref="J4936">_xlfn.IFS(I4936&lt;=0.09,"&lt;0,1%",I4936&lt;=0.19,"&lt;0,2%",I4936&lt;=0.29,"&lt;0,3%",I4936&lt;=39,"&lt;0,4%")</f>
        <v>&lt;0,1%</v>
      </c>
      <c r="K4936" t="s">
        <v>17</v>
      </c>
      <c r="L4936" s="7">
        <v>1</v>
      </c>
      <c r="M4936" s="7" t="str" cm="1">
        <f t="array" ref="M4936">_xlfn.IFS(L4936&lt;1,"Very Fast",L4936&lt;3,"Fast",L4936&lt;5,"Normal",L4936&lt;=7,"Slow",L4936&gt;=8,"Very Slow")</f>
        <v>Fast</v>
      </c>
      <c r="N4936" s="5">
        <v>4</v>
      </c>
      <c r="O4936" t="str" cm="1">
        <f t="array" ref="O4936">_xlfn.IFS(N4936&lt;2,"Very Poor",N4936&lt;3,"Poor",N4936&lt;4,"Average",N4936&lt;4.5,"Good",N4936&lt;=5,"Excellent")</f>
        <v>Good</v>
      </c>
      <c r="P4936" s="12">
        <v>1178.9100000000001</v>
      </c>
    </row>
    <row r="4937" spans="1:16" x14ac:dyDescent="0.35">
      <c r="A4937">
        <v>14936</v>
      </c>
      <c r="B4937" s="15">
        <v>49497</v>
      </c>
      <c r="C4937" s="7">
        <f t="shared" si="77"/>
        <v>2035</v>
      </c>
      <c r="D4937">
        <v>1910</v>
      </c>
      <c r="E4937" t="s">
        <v>14</v>
      </c>
      <c r="F4937" t="s">
        <v>66</v>
      </c>
      <c r="G4937" s="7">
        <v>4</v>
      </c>
      <c r="H4937" s="3">
        <v>373.91</v>
      </c>
      <c r="I4937">
        <v>0.1</v>
      </c>
      <c r="J4937" s="17" t="str" cm="1">
        <f t="array" ref="J4937">_xlfn.IFS(I4937&lt;=0.09,"&lt;0,1%",I4937&lt;=0.19,"&lt;0,2%",I4937&lt;=0.29,"&lt;0,3%",I4937&lt;=39,"&lt;0,4%")</f>
        <v>&lt;0,2%</v>
      </c>
      <c r="K4937" t="s">
        <v>17</v>
      </c>
      <c r="L4937" s="7">
        <v>3</v>
      </c>
      <c r="M4937" s="7" t="str" cm="1">
        <f t="array" ref="M4937">_xlfn.IFS(L4937&lt;1,"Very Fast",L4937&lt;3,"Fast",L4937&lt;5,"Normal",L4937&lt;=7,"Slow",L4937&gt;=8,"Very Slow")</f>
        <v>Normal</v>
      </c>
      <c r="N4937" s="5">
        <v>2.8</v>
      </c>
      <c r="O4937" t="str" cm="1">
        <f t="array" ref="O4937">_xlfn.IFS(N4937&lt;2,"Very Poor",N4937&lt;3,"Poor",N4937&lt;4,"Average",N4937&lt;4.5,"Good",N4937&lt;=5,"Excellent")</f>
        <v>Poor</v>
      </c>
      <c r="P4937" s="12">
        <v>1346.08</v>
      </c>
    </row>
    <row r="4938" spans="1:16" x14ac:dyDescent="0.35">
      <c r="A4938">
        <v>14937</v>
      </c>
      <c r="B4938" s="15">
        <v>49498</v>
      </c>
      <c r="C4938" s="7">
        <f t="shared" si="77"/>
        <v>2035</v>
      </c>
      <c r="D4938">
        <v>1548</v>
      </c>
      <c r="E4938" t="s">
        <v>11</v>
      </c>
      <c r="F4938" t="s">
        <v>66</v>
      </c>
      <c r="G4938" s="7">
        <v>2</v>
      </c>
      <c r="H4938" s="3">
        <v>286.01</v>
      </c>
      <c r="I4938">
        <v>0.21</v>
      </c>
      <c r="J4938" s="17" t="str" cm="1">
        <f t="array" ref="J4938">_xlfn.IFS(I4938&lt;=0.09,"&lt;0,1%",I4938&lt;=0.19,"&lt;0,2%",I4938&lt;=0.29,"&lt;0,3%",I4938&lt;=39,"&lt;0,4%")</f>
        <v>&lt;0,3%</v>
      </c>
      <c r="K4938" t="s">
        <v>17</v>
      </c>
      <c r="L4938" s="7">
        <v>7</v>
      </c>
      <c r="M4938" s="7" t="str" cm="1">
        <f t="array" ref="M4938">_xlfn.IFS(L4938&lt;1,"Very Fast",L4938&lt;3,"Fast",L4938&lt;5,"Normal",L4938&lt;=7,"Slow",L4938&gt;=8,"Very Slow")</f>
        <v>Slow</v>
      </c>
      <c r="N4938" s="5">
        <v>4.3</v>
      </c>
      <c r="O4938" t="str" cm="1">
        <f t="array" ref="O4938">_xlfn.IFS(N4938&lt;2,"Very Poor",N4938&lt;3,"Poor",N4938&lt;4,"Average",N4938&lt;4.5,"Good",N4938&lt;=5,"Excellent")</f>
        <v>Good</v>
      </c>
      <c r="P4938" s="12">
        <v>451.9</v>
      </c>
    </row>
    <row r="4939" spans="1:16" x14ac:dyDescent="0.35">
      <c r="A4939">
        <v>14938</v>
      </c>
      <c r="B4939" s="15">
        <v>49499</v>
      </c>
      <c r="C4939" s="7">
        <f t="shared" si="77"/>
        <v>2035</v>
      </c>
      <c r="D4939">
        <v>1140</v>
      </c>
      <c r="E4939" t="s">
        <v>14</v>
      </c>
      <c r="F4939" t="s">
        <v>69</v>
      </c>
      <c r="G4939" s="7">
        <v>6</v>
      </c>
      <c r="H4939" s="3">
        <v>67.69</v>
      </c>
      <c r="I4939">
        <v>0.13</v>
      </c>
      <c r="J4939" s="17" t="str" cm="1">
        <f t="array" ref="J4939">_xlfn.IFS(I4939&lt;=0.09,"&lt;0,1%",I4939&lt;=0.19,"&lt;0,2%",I4939&lt;=0.29,"&lt;0,3%",I4939&lt;=39,"&lt;0,4%")</f>
        <v>&lt;0,2%</v>
      </c>
      <c r="K4939" t="s">
        <v>13</v>
      </c>
      <c r="L4939" s="7">
        <v>1</v>
      </c>
      <c r="M4939" s="7" t="str" cm="1">
        <f t="array" ref="M4939">_xlfn.IFS(L4939&lt;1,"Very Fast",L4939&lt;3,"Fast",L4939&lt;5,"Normal",L4939&lt;=7,"Slow",L4939&gt;=8,"Very Slow")</f>
        <v>Fast</v>
      </c>
      <c r="N4939" s="5">
        <v>3.8</v>
      </c>
      <c r="O4939" t="str" cm="1">
        <f t="array" ref="O4939">_xlfn.IFS(N4939&lt;2,"Very Poor",N4939&lt;3,"Poor",N4939&lt;4,"Average",N4939&lt;4.5,"Good",N4939&lt;=5,"Excellent")</f>
        <v>Average</v>
      </c>
      <c r="P4939" s="12">
        <v>353.34</v>
      </c>
    </row>
    <row r="4940" spans="1:16" x14ac:dyDescent="0.35">
      <c r="A4940">
        <v>14939</v>
      </c>
      <c r="B4940" s="15">
        <v>49500</v>
      </c>
      <c r="C4940" s="7">
        <f t="shared" si="77"/>
        <v>2035</v>
      </c>
      <c r="D4940">
        <v>1743</v>
      </c>
      <c r="E4940" t="s">
        <v>18</v>
      </c>
      <c r="F4940" t="s">
        <v>68</v>
      </c>
      <c r="G4940" s="7">
        <v>1</v>
      </c>
      <c r="H4940" s="3">
        <v>597.99</v>
      </c>
      <c r="I4940">
        <v>0.27</v>
      </c>
      <c r="J4940" s="17" t="str" cm="1">
        <f t="array" ref="J4940">_xlfn.IFS(I4940&lt;=0.09,"&lt;0,1%",I4940&lt;=0.19,"&lt;0,2%",I4940&lt;=0.29,"&lt;0,3%",I4940&lt;=39,"&lt;0,4%")</f>
        <v>&lt;0,3%</v>
      </c>
      <c r="K4940" t="s">
        <v>13</v>
      </c>
      <c r="L4940" s="7">
        <v>5</v>
      </c>
      <c r="M4940" s="7" t="str" cm="1">
        <f t="array" ref="M4940">_xlfn.IFS(L4940&lt;1,"Very Fast",L4940&lt;3,"Fast",L4940&lt;5,"Normal",L4940&lt;=7,"Slow",L4940&gt;=8,"Very Slow")</f>
        <v>Slow</v>
      </c>
      <c r="N4940" s="5">
        <v>1.2</v>
      </c>
      <c r="O4940" t="str" cm="1">
        <f t="array" ref="O4940">_xlfn.IFS(N4940&lt;2,"Very Poor",N4940&lt;3,"Poor",N4940&lt;4,"Average",N4940&lt;4.5,"Good",N4940&lt;=5,"Excellent")</f>
        <v>Very Poor</v>
      </c>
      <c r="P4940" s="12">
        <v>436.53</v>
      </c>
    </row>
    <row r="4941" spans="1:16" x14ac:dyDescent="0.35">
      <c r="A4941">
        <v>14940</v>
      </c>
      <c r="B4941" s="15">
        <v>49501</v>
      </c>
      <c r="C4941" s="7">
        <f t="shared" si="77"/>
        <v>2035</v>
      </c>
      <c r="D4941">
        <v>1647</v>
      </c>
      <c r="E4941" t="s">
        <v>14</v>
      </c>
      <c r="F4941" t="s">
        <v>66</v>
      </c>
      <c r="G4941" s="7">
        <v>7</v>
      </c>
      <c r="H4941" s="3">
        <v>337.65</v>
      </c>
      <c r="I4941">
        <v>0.23</v>
      </c>
      <c r="J4941" s="17" t="str" cm="1">
        <f t="array" ref="J4941">_xlfn.IFS(I4941&lt;=0.09,"&lt;0,1%",I4941&lt;=0.19,"&lt;0,2%",I4941&lt;=0.29,"&lt;0,3%",I4941&lt;=39,"&lt;0,4%")</f>
        <v>&lt;0,3%</v>
      </c>
      <c r="K4941" t="s">
        <v>17</v>
      </c>
      <c r="L4941" s="7">
        <v>6</v>
      </c>
      <c r="M4941" s="7" t="str" cm="1">
        <f t="array" ref="M4941">_xlfn.IFS(L4941&lt;1,"Very Fast",L4941&lt;3,"Fast",L4941&lt;5,"Normal",L4941&lt;=7,"Slow",L4941&gt;=8,"Very Slow")</f>
        <v>Slow</v>
      </c>
      <c r="N4941" s="5">
        <v>3</v>
      </c>
      <c r="O4941" t="str" cm="1">
        <f t="array" ref="O4941">_xlfn.IFS(N4941&lt;2,"Very Poor",N4941&lt;3,"Poor",N4941&lt;4,"Average",N4941&lt;4.5,"Good",N4941&lt;=5,"Excellent")</f>
        <v>Average</v>
      </c>
      <c r="P4941" s="12">
        <v>1819.93</v>
      </c>
    </row>
    <row r="4942" spans="1:16" x14ac:dyDescent="0.35">
      <c r="A4942">
        <v>14941</v>
      </c>
      <c r="B4942" s="15">
        <v>49502</v>
      </c>
      <c r="C4942" s="7">
        <f t="shared" si="77"/>
        <v>2035</v>
      </c>
      <c r="D4942">
        <v>1900</v>
      </c>
      <c r="E4942" t="s">
        <v>11</v>
      </c>
      <c r="F4942" t="s">
        <v>69</v>
      </c>
      <c r="G4942" s="7">
        <v>4</v>
      </c>
      <c r="H4942" s="3">
        <v>424.78</v>
      </c>
      <c r="I4942">
        <v>0.08</v>
      </c>
      <c r="J4942" s="17" t="str" cm="1">
        <f t="array" ref="J4942">_xlfn.IFS(I4942&lt;=0.09,"&lt;0,1%",I4942&lt;=0.19,"&lt;0,2%",I4942&lt;=0.29,"&lt;0,3%",I4942&lt;=39,"&lt;0,4%")</f>
        <v>&lt;0,1%</v>
      </c>
      <c r="K4942" t="s">
        <v>17</v>
      </c>
      <c r="L4942" s="7">
        <v>3</v>
      </c>
      <c r="M4942" s="7" t="str" cm="1">
        <f t="array" ref="M4942">_xlfn.IFS(L4942&lt;1,"Very Fast",L4942&lt;3,"Fast",L4942&lt;5,"Normal",L4942&lt;=7,"Slow",L4942&gt;=8,"Very Slow")</f>
        <v>Normal</v>
      </c>
      <c r="N4942" s="5">
        <v>5</v>
      </c>
      <c r="O4942" t="str" cm="1">
        <f t="array" ref="O4942">_xlfn.IFS(N4942&lt;2,"Very Poor",N4942&lt;3,"Poor",N4942&lt;4,"Average",N4942&lt;4.5,"Good",N4942&lt;=5,"Excellent")</f>
        <v>Excellent</v>
      </c>
      <c r="P4942" s="12">
        <v>1563.19</v>
      </c>
    </row>
    <row r="4943" spans="1:16" x14ac:dyDescent="0.35">
      <c r="A4943">
        <v>14942</v>
      </c>
      <c r="B4943" s="15">
        <v>49503</v>
      </c>
      <c r="C4943" s="7">
        <f t="shared" si="77"/>
        <v>2035</v>
      </c>
      <c r="D4943">
        <v>1187</v>
      </c>
      <c r="E4943" t="s">
        <v>21</v>
      </c>
      <c r="F4943" t="s">
        <v>68</v>
      </c>
      <c r="G4943" s="7">
        <v>1</v>
      </c>
      <c r="H4943" s="3">
        <v>252.94</v>
      </c>
      <c r="I4943">
        <v>0.05</v>
      </c>
      <c r="J4943" s="17" t="str" cm="1">
        <f t="array" ref="J4943">_xlfn.IFS(I4943&lt;=0.09,"&lt;0,1%",I4943&lt;=0.19,"&lt;0,2%",I4943&lt;=0.29,"&lt;0,3%",I4943&lt;=39,"&lt;0,4%")</f>
        <v>&lt;0,1%</v>
      </c>
      <c r="K4943" t="s">
        <v>17</v>
      </c>
      <c r="L4943" s="7">
        <v>6</v>
      </c>
      <c r="M4943" s="7" t="str" cm="1">
        <f t="array" ref="M4943">_xlfn.IFS(L4943&lt;1,"Very Fast",L4943&lt;3,"Fast",L4943&lt;5,"Normal",L4943&lt;=7,"Slow",L4943&gt;=8,"Very Slow")</f>
        <v>Slow</v>
      </c>
      <c r="N4943" s="5">
        <v>2.2000000000000002</v>
      </c>
      <c r="O4943" t="str" cm="1">
        <f t="array" ref="O4943">_xlfn.IFS(N4943&lt;2,"Very Poor",N4943&lt;3,"Poor",N4943&lt;4,"Average",N4943&lt;4.5,"Good",N4943&lt;=5,"Excellent")</f>
        <v>Poor</v>
      </c>
      <c r="P4943" s="12">
        <v>240.29</v>
      </c>
    </row>
    <row r="4944" spans="1:16" x14ac:dyDescent="0.35">
      <c r="A4944">
        <v>14943</v>
      </c>
      <c r="B4944" s="15">
        <v>49504</v>
      </c>
      <c r="C4944" s="7">
        <f t="shared" si="77"/>
        <v>2035</v>
      </c>
      <c r="D4944">
        <v>1127</v>
      </c>
      <c r="E4944" t="s">
        <v>11</v>
      </c>
      <c r="F4944" t="s">
        <v>66</v>
      </c>
      <c r="G4944" s="7">
        <v>2</v>
      </c>
      <c r="H4944" s="3">
        <v>335.41</v>
      </c>
      <c r="I4944">
        <v>0.22</v>
      </c>
      <c r="J4944" s="17" t="str" cm="1">
        <f t="array" ref="J4944">_xlfn.IFS(I4944&lt;=0.09,"&lt;0,1%",I4944&lt;=0.19,"&lt;0,2%",I4944&lt;=0.29,"&lt;0,3%",I4944&lt;=39,"&lt;0,4%")</f>
        <v>&lt;0,3%</v>
      </c>
      <c r="K4944" t="s">
        <v>15</v>
      </c>
      <c r="L4944" s="7">
        <v>4</v>
      </c>
      <c r="M4944" s="7" t="str" cm="1">
        <f t="array" ref="M4944">_xlfn.IFS(L4944&lt;1,"Very Fast",L4944&lt;3,"Fast",L4944&lt;5,"Normal",L4944&lt;=7,"Slow",L4944&gt;=8,"Very Slow")</f>
        <v>Normal</v>
      </c>
      <c r="N4944" s="5">
        <v>3</v>
      </c>
      <c r="O4944" t="str" cm="1">
        <f t="array" ref="O4944">_xlfn.IFS(N4944&lt;2,"Very Poor",N4944&lt;3,"Poor",N4944&lt;4,"Average",N4944&lt;4.5,"Good",N4944&lt;=5,"Excellent")</f>
        <v>Average</v>
      </c>
      <c r="P4944" s="12">
        <v>523.24</v>
      </c>
    </row>
    <row r="4945" spans="1:16" x14ac:dyDescent="0.35">
      <c r="A4945">
        <v>14944</v>
      </c>
      <c r="B4945" s="15">
        <v>49505</v>
      </c>
      <c r="C4945" s="7">
        <f t="shared" si="77"/>
        <v>2035</v>
      </c>
      <c r="D4945">
        <v>1200</v>
      </c>
      <c r="E4945" t="s">
        <v>18</v>
      </c>
      <c r="F4945" t="s">
        <v>66</v>
      </c>
      <c r="G4945" s="7">
        <v>1</v>
      </c>
      <c r="H4945" s="3">
        <v>566.41</v>
      </c>
      <c r="I4945">
        <v>0.16</v>
      </c>
      <c r="J4945" s="17" t="str" cm="1">
        <f t="array" ref="J4945">_xlfn.IFS(I4945&lt;=0.09,"&lt;0,1%",I4945&lt;=0.19,"&lt;0,2%",I4945&lt;=0.29,"&lt;0,3%",I4945&lt;=39,"&lt;0,4%")</f>
        <v>&lt;0,2%</v>
      </c>
      <c r="K4945" t="s">
        <v>15</v>
      </c>
      <c r="L4945" s="7">
        <v>6</v>
      </c>
      <c r="M4945" s="7" t="str" cm="1">
        <f t="array" ref="M4945">_xlfn.IFS(L4945&lt;1,"Very Fast",L4945&lt;3,"Fast",L4945&lt;5,"Normal",L4945&lt;=7,"Slow",L4945&gt;=8,"Very Slow")</f>
        <v>Slow</v>
      </c>
      <c r="N4945" s="5">
        <v>3.6</v>
      </c>
      <c r="O4945" t="str" cm="1">
        <f t="array" ref="O4945">_xlfn.IFS(N4945&lt;2,"Very Poor",N4945&lt;3,"Poor",N4945&lt;4,"Average",N4945&lt;4.5,"Good",N4945&lt;=5,"Excellent")</f>
        <v>Average</v>
      </c>
      <c r="P4945" s="12">
        <v>475.78</v>
      </c>
    </row>
    <row r="4946" spans="1:16" x14ac:dyDescent="0.35">
      <c r="A4946">
        <v>14945</v>
      </c>
      <c r="B4946" s="15">
        <v>49506</v>
      </c>
      <c r="C4946" s="7">
        <f t="shared" si="77"/>
        <v>2035</v>
      </c>
      <c r="D4946">
        <v>1126</v>
      </c>
      <c r="E4946" t="s">
        <v>18</v>
      </c>
      <c r="F4946" t="s">
        <v>69</v>
      </c>
      <c r="G4946" s="7">
        <v>2</v>
      </c>
      <c r="H4946" s="3">
        <v>112.36</v>
      </c>
      <c r="I4946">
        <v>0.06</v>
      </c>
      <c r="J4946" s="17" t="str" cm="1">
        <f t="array" ref="J4946">_xlfn.IFS(I4946&lt;=0.09,"&lt;0,1%",I4946&lt;=0.19,"&lt;0,2%",I4946&lt;=0.29,"&lt;0,3%",I4946&lt;=39,"&lt;0,4%")</f>
        <v>&lt;0,1%</v>
      </c>
      <c r="K4946" t="s">
        <v>13</v>
      </c>
      <c r="L4946" s="7">
        <v>6</v>
      </c>
      <c r="M4946" s="7" t="str" cm="1">
        <f t="array" ref="M4946">_xlfn.IFS(L4946&lt;1,"Very Fast",L4946&lt;3,"Fast",L4946&lt;5,"Normal",L4946&lt;=7,"Slow",L4946&gt;=8,"Very Slow")</f>
        <v>Slow</v>
      </c>
      <c r="N4946" s="5">
        <v>1.8</v>
      </c>
      <c r="O4946" t="str" cm="1">
        <f t="array" ref="O4946">_xlfn.IFS(N4946&lt;2,"Very Poor",N4946&lt;3,"Poor",N4946&lt;4,"Average",N4946&lt;4.5,"Good",N4946&lt;=5,"Excellent")</f>
        <v>Very Poor</v>
      </c>
      <c r="P4946" s="12">
        <v>211.24</v>
      </c>
    </row>
    <row r="4947" spans="1:16" x14ac:dyDescent="0.35">
      <c r="A4947">
        <v>14946</v>
      </c>
      <c r="B4947" s="15">
        <v>49507</v>
      </c>
      <c r="C4947" s="7">
        <f t="shared" si="77"/>
        <v>2035</v>
      </c>
      <c r="D4947">
        <v>1256</v>
      </c>
      <c r="E4947" t="s">
        <v>14</v>
      </c>
      <c r="F4947" t="s">
        <v>66</v>
      </c>
      <c r="G4947" s="7">
        <v>7</v>
      </c>
      <c r="H4947" s="3">
        <v>186.04</v>
      </c>
      <c r="I4947">
        <v>0.11</v>
      </c>
      <c r="J4947" s="17" t="str" cm="1">
        <f t="array" ref="J4947">_xlfn.IFS(I4947&lt;=0.09,"&lt;0,1%",I4947&lt;=0.19,"&lt;0,2%",I4947&lt;=0.29,"&lt;0,3%",I4947&lt;=39,"&lt;0,4%")</f>
        <v>&lt;0,2%</v>
      </c>
      <c r="K4947" t="s">
        <v>13</v>
      </c>
      <c r="L4947" s="7">
        <v>4</v>
      </c>
      <c r="M4947" s="7" t="str" cm="1">
        <f t="array" ref="M4947">_xlfn.IFS(L4947&lt;1,"Very Fast",L4947&lt;3,"Fast",L4947&lt;5,"Normal",L4947&lt;=7,"Slow",L4947&gt;=8,"Very Slow")</f>
        <v>Normal</v>
      </c>
      <c r="N4947" s="5">
        <v>3.8</v>
      </c>
      <c r="O4947" t="str" cm="1">
        <f t="array" ref="O4947">_xlfn.IFS(N4947&lt;2,"Very Poor",N4947&lt;3,"Poor",N4947&lt;4,"Average",N4947&lt;4.5,"Good",N4947&lt;=5,"Excellent")</f>
        <v>Average</v>
      </c>
      <c r="P4947" s="12">
        <v>1159.03</v>
      </c>
    </row>
    <row r="4948" spans="1:16" x14ac:dyDescent="0.35">
      <c r="A4948">
        <v>14947</v>
      </c>
      <c r="B4948" s="15">
        <v>49508</v>
      </c>
      <c r="C4948" s="7">
        <f t="shared" si="77"/>
        <v>2035</v>
      </c>
      <c r="D4948">
        <v>1675</v>
      </c>
      <c r="E4948" t="s">
        <v>21</v>
      </c>
      <c r="F4948" t="s">
        <v>69</v>
      </c>
      <c r="G4948" s="7">
        <v>2</v>
      </c>
      <c r="H4948" s="3">
        <v>103.95</v>
      </c>
      <c r="I4948">
        <v>0.11</v>
      </c>
      <c r="J4948" s="17" t="str" cm="1">
        <f t="array" ref="J4948">_xlfn.IFS(I4948&lt;=0.09,"&lt;0,1%",I4948&lt;=0.19,"&lt;0,2%",I4948&lt;=0.29,"&lt;0,3%",I4948&lt;=39,"&lt;0,4%")</f>
        <v>&lt;0,2%</v>
      </c>
      <c r="K4948" t="s">
        <v>17</v>
      </c>
      <c r="L4948" s="7">
        <v>1</v>
      </c>
      <c r="M4948" s="7" t="str" cm="1">
        <f t="array" ref="M4948">_xlfn.IFS(L4948&lt;1,"Very Fast",L4948&lt;3,"Fast",L4948&lt;5,"Normal",L4948&lt;=7,"Slow",L4948&gt;=8,"Very Slow")</f>
        <v>Fast</v>
      </c>
      <c r="N4948" s="5">
        <v>3.6</v>
      </c>
      <c r="O4948" t="str" cm="1">
        <f t="array" ref="O4948">_xlfn.IFS(N4948&lt;2,"Very Poor",N4948&lt;3,"Poor",N4948&lt;4,"Average",N4948&lt;4.5,"Good",N4948&lt;=5,"Excellent")</f>
        <v>Average</v>
      </c>
      <c r="P4948" s="12">
        <v>185.03</v>
      </c>
    </row>
    <row r="4949" spans="1:16" x14ac:dyDescent="0.35">
      <c r="A4949">
        <v>14948</v>
      </c>
      <c r="B4949" s="15">
        <v>49509</v>
      </c>
      <c r="C4949" s="7">
        <f t="shared" si="77"/>
        <v>2035</v>
      </c>
      <c r="D4949">
        <v>1546</v>
      </c>
      <c r="E4949" t="s">
        <v>18</v>
      </c>
      <c r="F4949" t="s">
        <v>68</v>
      </c>
      <c r="G4949" s="7">
        <v>1</v>
      </c>
      <c r="H4949" s="3">
        <v>478.45</v>
      </c>
      <c r="I4949">
        <v>0.04</v>
      </c>
      <c r="J4949" s="17" t="str" cm="1">
        <f t="array" ref="J4949">_xlfn.IFS(I4949&lt;=0.09,"&lt;0,1%",I4949&lt;=0.19,"&lt;0,2%",I4949&lt;=0.29,"&lt;0,3%",I4949&lt;=39,"&lt;0,4%")</f>
        <v>&lt;0,1%</v>
      </c>
      <c r="K4949" t="s">
        <v>15</v>
      </c>
      <c r="L4949" s="7">
        <v>3</v>
      </c>
      <c r="M4949" s="7" t="str" cm="1">
        <f t="array" ref="M4949">_xlfn.IFS(L4949&lt;1,"Very Fast",L4949&lt;3,"Fast",L4949&lt;5,"Normal",L4949&lt;=7,"Slow",L4949&gt;=8,"Very Slow")</f>
        <v>Normal</v>
      </c>
      <c r="N4949" s="5">
        <v>2.5</v>
      </c>
      <c r="O4949" t="str" cm="1">
        <f t="array" ref="O4949">_xlfn.IFS(N4949&lt;2,"Very Poor",N4949&lt;3,"Poor",N4949&lt;4,"Average",N4949&lt;4.5,"Good",N4949&lt;=5,"Excellent")</f>
        <v>Poor</v>
      </c>
      <c r="P4949" s="12">
        <v>459.31</v>
      </c>
    </row>
    <row r="4950" spans="1:16" x14ac:dyDescent="0.35">
      <c r="A4950">
        <v>14949</v>
      </c>
      <c r="B4950" s="15">
        <v>49510</v>
      </c>
      <c r="C4950" s="7">
        <f t="shared" si="77"/>
        <v>2035</v>
      </c>
      <c r="D4950">
        <v>1193</v>
      </c>
      <c r="E4950" t="s">
        <v>18</v>
      </c>
      <c r="F4950" t="s">
        <v>68</v>
      </c>
      <c r="G4950" s="7">
        <v>7</v>
      </c>
      <c r="H4950" s="3">
        <v>51.3</v>
      </c>
      <c r="I4950">
        <v>0.19</v>
      </c>
      <c r="J4950" s="17" t="str" cm="1">
        <f t="array" ref="J4950">_xlfn.IFS(I4950&lt;=0.09,"&lt;0,1%",I4950&lt;=0.19,"&lt;0,2%",I4950&lt;=0.29,"&lt;0,3%",I4950&lt;=39,"&lt;0,4%")</f>
        <v>&lt;0,2%</v>
      </c>
      <c r="K4950" t="s">
        <v>15</v>
      </c>
      <c r="L4950" s="7">
        <v>11</v>
      </c>
      <c r="M4950" s="7" t="str" cm="1">
        <f t="array" ref="M4950">_xlfn.IFS(L4950&lt;1,"Very Fast",L4950&lt;3,"Fast",L4950&lt;5,"Normal",L4950&lt;=7,"Slow",L4950&gt;=8,"Very Slow")</f>
        <v>Very Slow</v>
      </c>
      <c r="N4950" s="5">
        <v>2.1</v>
      </c>
      <c r="O4950" t="str" cm="1">
        <f t="array" ref="O4950">_xlfn.IFS(N4950&lt;2,"Very Poor",N4950&lt;3,"Poor",N4950&lt;4,"Average",N4950&lt;4.5,"Good",N4950&lt;=5,"Excellent")</f>
        <v>Poor</v>
      </c>
      <c r="P4950" s="12">
        <v>290.87</v>
      </c>
    </row>
    <row r="4951" spans="1:16" x14ac:dyDescent="0.35">
      <c r="A4951">
        <v>14950</v>
      </c>
      <c r="B4951" s="15">
        <v>49511</v>
      </c>
      <c r="C4951" s="7">
        <f t="shared" si="77"/>
        <v>2035</v>
      </c>
      <c r="D4951">
        <v>1702</v>
      </c>
      <c r="E4951" t="s">
        <v>21</v>
      </c>
      <c r="F4951" t="s">
        <v>69</v>
      </c>
      <c r="G4951" s="7">
        <v>2</v>
      </c>
      <c r="H4951" s="3">
        <v>62.75</v>
      </c>
      <c r="I4951">
        <v>0.27</v>
      </c>
      <c r="J4951" s="17" t="str" cm="1">
        <f t="array" ref="J4951">_xlfn.IFS(I4951&lt;=0.09,"&lt;0,1%",I4951&lt;=0.19,"&lt;0,2%",I4951&lt;=0.29,"&lt;0,3%",I4951&lt;=39,"&lt;0,4%")</f>
        <v>&lt;0,3%</v>
      </c>
      <c r="K4951" t="s">
        <v>15</v>
      </c>
      <c r="L4951" s="7">
        <v>10</v>
      </c>
      <c r="M4951" s="7" t="str" cm="1">
        <f t="array" ref="M4951">_xlfn.IFS(L4951&lt;1,"Very Fast",L4951&lt;3,"Fast",L4951&lt;5,"Normal",L4951&lt;=7,"Slow",L4951&gt;=8,"Very Slow")</f>
        <v>Very Slow</v>
      </c>
      <c r="N4951" s="5">
        <v>4.7</v>
      </c>
      <c r="O4951" t="str" cm="1">
        <f t="array" ref="O4951">_xlfn.IFS(N4951&lt;2,"Very Poor",N4951&lt;3,"Poor",N4951&lt;4,"Average",N4951&lt;4.5,"Good",N4951&lt;=5,"Excellent")</f>
        <v>Excellent</v>
      </c>
      <c r="P4951" s="12">
        <v>91.62</v>
      </c>
    </row>
    <row r="4952" spans="1:16" x14ac:dyDescent="0.35">
      <c r="A4952">
        <v>14951</v>
      </c>
      <c r="B4952" s="15">
        <v>49512</v>
      </c>
      <c r="C4952" s="7">
        <f t="shared" si="77"/>
        <v>2035</v>
      </c>
      <c r="D4952">
        <v>1103</v>
      </c>
      <c r="E4952" t="s">
        <v>18</v>
      </c>
      <c r="F4952" t="s">
        <v>69</v>
      </c>
      <c r="G4952" s="7">
        <v>6</v>
      </c>
      <c r="H4952" s="3">
        <v>189.62</v>
      </c>
      <c r="I4952">
        <v>0.2</v>
      </c>
      <c r="J4952" s="17" t="str" cm="1">
        <f t="array" ref="J4952">_xlfn.IFS(I4952&lt;=0.09,"&lt;0,1%",I4952&lt;=0.19,"&lt;0,2%",I4952&lt;=0.29,"&lt;0,3%",I4952&lt;=39,"&lt;0,4%")</f>
        <v>&lt;0,3%</v>
      </c>
      <c r="K4952" t="s">
        <v>15</v>
      </c>
      <c r="L4952" s="7">
        <v>7</v>
      </c>
      <c r="M4952" s="7" t="str" cm="1">
        <f t="array" ref="M4952">_xlfn.IFS(L4952&lt;1,"Very Fast",L4952&lt;3,"Fast",L4952&lt;5,"Normal",L4952&lt;=7,"Slow",L4952&gt;=8,"Very Slow")</f>
        <v>Slow</v>
      </c>
      <c r="N4952" s="5">
        <v>1.5</v>
      </c>
      <c r="O4952" t="str" cm="1">
        <f t="array" ref="O4952">_xlfn.IFS(N4952&lt;2,"Very Poor",N4952&lt;3,"Poor",N4952&lt;4,"Average",N4952&lt;4.5,"Good",N4952&lt;=5,"Excellent")</f>
        <v>Very Poor</v>
      </c>
      <c r="P4952" s="12">
        <v>910.18</v>
      </c>
    </row>
    <row r="4953" spans="1:16" x14ac:dyDescent="0.35">
      <c r="A4953">
        <v>14952</v>
      </c>
      <c r="B4953" s="15">
        <v>49513</v>
      </c>
      <c r="C4953" s="7">
        <f t="shared" si="77"/>
        <v>2035</v>
      </c>
      <c r="D4953">
        <v>1534</v>
      </c>
      <c r="E4953" t="s">
        <v>14</v>
      </c>
      <c r="F4953" t="s">
        <v>69</v>
      </c>
      <c r="G4953" s="7">
        <v>3</v>
      </c>
      <c r="H4953" s="3">
        <v>315.8</v>
      </c>
      <c r="I4953">
        <v>0.28999999999999998</v>
      </c>
      <c r="J4953" s="17" t="str" cm="1">
        <f t="array" ref="J4953">_xlfn.IFS(I4953&lt;=0.09,"&lt;0,1%",I4953&lt;=0.19,"&lt;0,2%",I4953&lt;=0.29,"&lt;0,3%",I4953&lt;=39,"&lt;0,4%")</f>
        <v>&lt;0,3%</v>
      </c>
      <c r="K4953" t="s">
        <v>17</v>
      </c>
      <c r="L4953" s="7">
        <v>2</v>
      </c>
      <c r="M4953" s="7" t="str" cm="1">
        <f t="array" ref="M4953">_xlfn.IFS(L4953&lt;1,"Very Fast",L4953&lt;3,"Fast",L4953&lt;5,"Normal",L4953&lt;=7,"Slow",L4953&gt;=8,"Very Slow")</f>
        <v>Fast</v>
      </c>
      <c r="N4953" s="5">
        <v>2.7</v>
      </c>
      <c r="O4953" t="str" cm="1">
        <f t="array" ref="O4953">_xlfn.IFS(N4953&lt;2,"Very Poor",N4953&lt;3,"Poor",N4953&lt;4,"Average",N4953&lt;4.5,"Good",N4953&lt;=5,"Excellent")</f>
        <v>Poor</v>
      </c>
      <c r="P4953" s="12">
        <v>672.65</v>
      </c>
    </row>
    <row r="4954" spans="1:16" x14ac:dyDescent="0.35">
      <c r="A4954">
        <v>14953</v>
      </c>
      <c r="B4954" s="15">
        <v>49514</v>
      </c>
      <c r="C4954" s="7">
        <f t="shared" si="77"/>
        <v>2035</v>
      </c>
      <c r="D4954">
        <v>1264</v>
      </c>
      <c r="E4954" t="s">
        <v>14</v>
      </c>
      <c r="F4954" t="s">
        <v>69</v>
      </c>
      <c r="G4954" s="7">
        <v>1</v>
      </c>
      <c r="H4954" s="3">
        <v>252.67</v>
      </c>
      <c r="I4954">
        <v>0.04</v>
      </c>
      <c r="J4954" s="17" t="str" cm="1">
        <f t="array" ref="J4954">_xlfn.IFS(I4954&lt;=0.09,"&lt;0,1%",I4954&lt;=0.19,"&lt;0,2%",I4954&lt;=0.29,"&lt;0,3%",I4954&lt;=39,"&lt;0,4%")</f>
        <v>&lt;0,1%</v>
      </c>
      <c r="K4954" t="s">
        <v>13</v>
      </c>
      <c r="L4954" s="7">
        <v>4</v>
      </c>
      <c r="M4954" s="7" t="str" cm="1">
        <f t="array" ref="M4954">_xlfn.IFS(L4954&lt;1,"Very Fast",L4954&lt;3,"Fast",L4954&lt;5,"Normal",L4954&lt;=7,"Slow",L4954&gt;=8,"Very Slow")</f>
        <v>Normal</v>
      </c>
      <c r="N4954" s="5">
        <v>4.0999999999999996</v>
      </c>
      <c r="O4954" t="str" cm="1">
        <f t="array" ref="O4954">_xlfn.IFS(N4954&lt;2,"Very Poor",N4954&lt;3,"Poor",N4954&lt;4,"Average",N4954&lt;4.5,"Good",N4954&lt;=5,"Excellent")</f>
        <v>Good</v>
      </c>
      <c r="P4954" s="12">
        <v>242.56</v>
      </c>
    </row>
    <row r="4955" spans="1:16" x14ac:dyDescent="0.35">
      <c r="A4955">
        <v>14954</v>
      </c>
      <c r="B4955" s="15">
        <v>49515</v>
      </c>
      <c r="C4955" s="7">
        <f t="shared" si="77"/>
        <v>2035</v>
      </c>
      <c r="D4955">
        <v>1801</v>
      </c>
      <c r="E4955" t="s">
        <v>14</v>
      </c>
      <c r="F4955" t="s">
        <v>68</v>
      </c>
      <c r="G4955" s="7">
        <v>3</v>
      </c>
      <c r="H4955" s="3">
        <v>41.22</v>
      </c>
      <c r="I4955">
        <v>0.15</v>
      </c>
      <c r="J4955" s="17" t="str" cm="1">
        <f t="array" ref="J4955">_xlfn.IFS(I4955&lt;=0.09,"&lt;0,1%",I4955&lt;=0.19,"&lt;0,2%",I4955&lt;=0.29,"&lt;0,3%",I4955&lt;=39,"&lt;0,4%")</f>
        <v>&lt;0,2%</v>
      </c>
      <c r="K4955" t="s">
        <v>15</v>
      </c>
      <c r="L4955" s="7">
        <v>6</v>
      </c>
      <c r="M4955" s="7" t="str" cm="1">
        <f t="array" ref="M4955">_xlfn.IFS(L4955&lt;1,"Very Fast",L4955&lt;3,"Fast",L4955&lt;5,"Normal",L4955&lt;=7,"Slow",L4955&gt;=8,"Very Slow")</f>
        <v>Slow</v>
      </c>
      <c r="N4955" s="5">
        <v>1.6</v>
      </c>
      <c r="O4955" t="str" cm="1">
        <f t="array" ref="O4955">_xlfn.IFS(N4955&lt;2,"Very Poor",N4955&lt;3,"Poor",N4955&lt;4,"Average",N4955&lt;4.5,"Good",N4955&lt;=5,"Excellent")</f>
        <v>Very Poor</v>
      </c>
      <c r="P4955" s="12">
        <v>105.11</v>
      </c>
    </row>
    <row r="4956" spans="1:16" x14ac:dyDescent="0.35">
      <c r="A4956">
        <v>14955</v>
      </c>
      <c r="B4956" s="15">
        <v>49516</v>
      </c>
      <c r="C4956" s="7">
        <f t="shared" si="77"/>
        <v>2035</v>
      </c>
      <c r="D4956">
        <v>1941</v>
      </c>
      <c r="E4956" t="s">
        <v>21</v>
      </c>
      <c r="F4956" t="s">
        <v>69</v>
      </c>
      <c r="G4956" s="7">
        <v>1</v>
      </c>
      <c r="H4956" s="3">
        <v>575.13</v>
      </c>
      <c r="I4956">
        <v>0.21</v>
      </c>
      <c r="J4956" s="17" t="str" cm="1">
        <f t="array" ref="J4956">_xlfn.IFS(I4956&lt;=0.09,"&lt;0,1%",I4956&lt;=0.19,"&lt;0,2%",I4956&lt;=0.29,"&lt;0,3%",I4956&lt;=39,"&lt;0,4%")</f>
        <v>&lt;0,3%</v>
      </c>
      <c r="K4956" t="s">
        <v>17</v>
      </c>
      <c r="L4956" s="7">
        <v>5</v>
      </c>
      <c r="M4956" s="7" t="str" cm="1">
        <f t="array" ref="M4956">_xlfn.IFS(L4956&lt;1,"Very Fast",L4956&lt;3,"Fast",L4956&lt;5,"Normal",L4956&lt;=7,"Slow",L4956&gt;=8,"Very Slow")</f>
        <v>Slow</v>
      </c>
      <c r="N4956" s="5">
        <v>4.7</v>
      </c>
      <c r="O4956" t="str" cm="1">
        <f t="array" ref="O4956">_xlfn.IFS(N4956&lt;2,"Very Poor",N4956&lt;3,"Poor",N4956&lt;4,"Average",N4956&lt;4.5,"Good",N4956&lt;=5,"Excellent")</f>
        <v>Excellent</v>
      </c>
      <c r="P4956" s="12">
        <v>454.35</v>
      </c>
    </row>
    <row r="4957" spans="1:16" x14ac:dyDescent="0.35">
      <c r="A4957">
        <v>14956</v>
      </c>
      <c r="B4957" s="15">
        <v>49517</v>
      </c>
      <c r="C4957" s="7">
        <f t="shared" si="77"/>
        <v>2035</v>
      </c>
      <c r="D4957">
        <v>1973</v>
      </c>
      <c r="E4957" t="s">
        <v>14</v>
      </c>
      <c r="F4957" t="s">
        <v>66</v>
      </c>
      <c r="G4957" s="7">
        <v>2</v>
      </c>
      <c r="H4957" s="3">
        <v>572.42999999999995</v>
      </c>
      <c r="I4957">
        <v>0.24</v>
      </c>
      <c r="J4957" s="17" t="str" cm="1">
        <f t="array" ref="J4957">_xlfn.IFS(I4957&lt;=0.09,"&lt;0,1%",I4957&lt;=0.19,"&lt;0,2%",I4957&lt;=0.29,"&lt;0,3%",I4957&lt;=39,"&lt;0,4%")</f>
        <v>&lt;0,3%</v>
      </c>
      <c r="K4957" t="s">
        <v>15</v>
      </c>
      <c r="L4957" s="7">
        <v>6</v>
      </c>
      <c r="M4957" s="7" t="str" cm="1">
        <f t="array" ref="M4957">_xlfn.IFS(L4957&lt;1,"Very Fast",L4957&lt;3,"Fast",L4957&lt;5,"Normal",L4957&lt;=7,"Slow",L4957&gt;=8,"Very Slow")</f>
        <v>Slow</v>
      </c>
      <c r="N4957" s="5">
        <v>3.1</v>
      </c>
      <c r="O4957" t="str" cm="1">
        <f t="array" ref="O4957">_xlfn.IFS(N4957&lt;2,"Very Poor",N4957&lt;3,"Poor",N4957&lt;4,"Average",N4957&lt;4.5,"Good",N4957&lt;=5,"Excellent")</f>
        <v>Average</v>
      </c>
      <c r="P4957" s="12">
        <v>870.09</v>
      </c>
    </row>
    <row r="4958" spans="1:16" x14ac:dyDescent="0.35">
      <c r="A4958">
        <v>14957</v>
      </c>
      <c r="B4958" s="15">
        <v>49518</v>
      </c>
      <c r="C4958" s="7">
        <f t="shared" si="77"/>
        <v>2035</v>
      </c>
      <c r="D4958">
        <v>1383</v>
      </c>
      <c r="E4958" t="s">
        <v>14</v>
      </c>
      <c r="F4958" t="s">
        <v>69</v>
      </c>
      <c r="G4958" s="7">
        <v>2</v>
      </c>
      <c r="H4958" s="3">
        <v>178.42</v>
      </c>
      <c r="I4958">
        <v>0.24</v>
      </c>
      <c r="J4958" s="17" t="str" cm="1">
        <f t="array" ref="J4958">_xlfn.IFS(I4958&lt;=0.09,"&lt;0,1%",I4958&lt;=0.19,"&lt;0,2%",I4958&lt;=0.29,"&lt;0,3%",I4958&lt;=39,"&lt;0,4%")</f>
        <v>&lt;0,3%</v>
      </c>
      <c r="K4958" t="s">
        <v>13</v>
      </c>
      <c r="L4958" s="7">
        <v>5</v>
      </c>
      <c r="M4958" s="7" t="str" cm="1">
        <f t="array" ref="M4958">_xlfn.IFS(L4958&lt;1,"Very Fast",L4958&lt;3,"Fast",L4958&lt;5,"Normal",L4958&lt;=7,"Slow",L4958&gt;=8,"Very Slow")</f>
        <v>Slow</v>
      </c>
      <c r="N4958" s="5">
        <v>3</v>
      </c>
      <c r="O4958" t="str" cm="1">
        <f t="array" ref="O4958">_xlfn.IFS(N4958&lt;2,"Very Poor",N4958&lt;3,"Poor",N4958&lt;4,"Average",N4958&lt;4.5,"Good",N4958&lt;=5,"Excellent")</f>
        <v>Average</v>
      </c>
      <c r="P4958" s="12">
        <v>271.2</v>
      </c>
    </row>
    <row r="4959" spans="1:16" x14ac:dyDescent="0.35">
      <c r="A4959">
        <v>14958</v>
      </c>
      <c r="B4959" s="15">
        <v>49519</v>
      </c>
      <c r="C4959" s="7">
        <f t="shared" si="77"/>
        <v>2035</v>
      </c>
      <c r="D4959">
        <v>1259</v>
      </c>
      <c r="E4959" t="s">
        <v>14</v>
      </c>
      <c r="F4959" t="s">
        <v>69</v>
      </c>
      <c r="G4959" s="7">
        <v>7</v>
      </c>
      <c r="H4959" s="3">
        <v>442.94</v>
      </c>
      <c r="I4959">
        <v>0.26</v>
      </c>
      <c r="J4959" s="17" t="str" cm="1">
        <f t="array" ref="J4959">_xlfn.IFS(I4959&lt;=0.09,"&lt;0,1%",I4959&lt;=0.19,"&lt;0,2%",I4959&lt;=0.29,"&lt;0,3%",I4959&lt;=39,"&lt;0,4%")</f>
        <v>&lt;0,3%</v>
      </c>
      <c r="K4959" t="s">
        <v>13</v>
      </c>
      <c r="L4959" s="7">
        <v>9</v>
      </c>
      <c r="M4959" s="7" t="str" cm="1">
        <f t="array" ref="M4959">_xlfn.IFS(L4959&lt;1,"Very Fast",L4959&lt;3,"Fast",L4959&lt;5,"Normal",L4959&lt;=7,"Slow",L4959&gt;=8,"Very Slow")</f>
        <v>Very Slow</v>
      </c>
      <c r="N4959" s="5">
        <v>2.7</v>
      </c>
      <c r="O4959" t="str" cm="1">
        <f t="array" ref="O4959">_xlfn.IFS(N4959&lt;2,"Very Poor",N4959&lt;3,"Poor",N4959&lt;4,"Average",N4959&lt;4.5,"Good",N4959&lt;=5,"Excellent")</f>
        <v>Poor</v>
      </c>
      <c r="P4959" s="12">
        <v>2294.4299999999998</v>
      </c>
    </row>
    <row r="4960" spans="1:16" x14ac:dyDescent="0.35">
      <c r="A4960">
        <v>14959</v>
      </c>
      <c r="B4960" s="15">
        <v>49520</v>
      </c>
      <c r="C4960" s="7">
        <f t="shared" si="77"/>
        <v>2035</v>
      </c>
      <c r="D4960">
        <v>1413</v>
      </c>
      <c r="E4960" t="s">
        <v>14</v>
      </c>
      <c r="F4960" t="s">
        <v>69</v>
      </c>
      <c r="G4960" s="7">
        <v>4</v>
      </c>
      <c r="H4960" s="3">
        <v>353.47</v>
      </c>
      <c r="I4960">
        <v>0.23</v>
      </c>
      <c r="J4960" s="17" t="str" cm="1">
        <f t="array" ref="J4960">_xlfn.IFS(I4960&lt;=0.09,"&lt;0,1%",I4960&lt;=0.19,"&lt;0,2%",I4960&lt;=0.29,"&lt;0,3%",I4960&lt;=39,"&lt;0,4%")</f>
        <v>&lt;0,3%</v>
      </c>
      <c r="K4960" t="s">
        <v>15</v>
      </c>
      <c r="L4960" s="7">
        <v>11</v>
      </c>
      <c r="M4960" s="7" t="str" cm="1">
        <f t="array" ref="M4960">_xlfn.IFS(L4960&lt;1,"Very Fast",L4960&lt;3,"Fast",L4960&lt;5,"Normal",L4960&lt;=7,"Slow",L4960&gt;=8,"Very Slow")</f>
        <v>Very Slow</v>
      </c>
      <c r="N4960" s="5">
        <v>4.5</v>
      </c>
      <c r="O4960" t="str" cm="1">
        <f t="array" ref="O4960">_xlfn.IFS(N4960&lt;2,"Very Poor",N4960&lt;3,"Poor",N4960&lt;4,"Average",N4960&lt;4.5,"Good",N4960&lt;=5,"Excellent")</f>
        <v>Excellent</v>
      </c>
      <c r="P4960" s="12">
        <v>1088.69</v>
      </c>
    </row>
    <row r="4961" spans="1:16" x14ac:dyDescent="0.35">
      <c r="A4961">
        <v>14960</v>
      </c>
      <c r="B4961" s="15">
        <v>49521</v>
      </c>
      <c r="C4961" s="7">
        <f t="shared" si="77"/>
        <v>2035</v>
      </c>
      <c r="D4961">
        <v>1990</v>
      </c>
      <c r="E4961" t="s">
        <v>14</v>
      </c>
      <c r="F4961" t="s">
        <v>69</v>
      </c>
      <c r="G4961" s="7">
        <v>6</v>
      </c>
      <c r="H4961" s="3">
        <v>153.91999999999999</v>
      </c>
      <c r="I4961">
        <v>0.03</v>
      </c>
      <c r="J4961" s="17" t="str" cm="1">
        <f t="array" ref="J4961">_xlfn.IFS(I4961&lt;=0.09,"&lt;0,1%",I4961&lt;=0.19,"&lt;0,2%",I4961&lt;=0.29,"&lt;0,3%",I4961&lt;=39,"&lt;0,4%")</f>
        <v>&lt;0,1%</v>
      </c>
      <c r="K4961" t="s">
        <v>13</v>
      </c>
      <c r="L4961" s="7">
        <v>2</v>
      </c>
      <c r="M4961" s="7" t="str" cm="1">
        <f t="array" ref="M4961">_xlfn.IFS(L4961&lt;1,"Very Fast",L4961&lt;3,"Fast",L4961&lt;5,"Normal",L4961&lt;=7,"Slow",L4961&gt;=8,"Very Slow")</f>
        <v>Fast</v>
      </c>
      <c r="N4961" s="5">
        <v>4.8</v>
      </c>
      <c r="O4961" t="str" cm="1">
        <f t="array" ref="O4961">_xlfn.IFS(N4961&lt;2,"Very Poor",N4961&lt;3,"Poor",N4961&lt;4,"Average",N4961&lt;4.5,"Good",N4961&lt;=5,"Excellent")</f>
        <v>Excellent</v>
      </c>
      <c r="P4961" s="12">
        <v>895.81</v>
      </c>
    </row>
    <row r="4962" spans="1:16" x14ac:dyDescent="0.35">
      <c r="A4962">
        <v>14961</v>
      </c>
      <c r="B4962" s="15">
        <v>49522</v>
      </c>
      <c r="C4962" s="7">
        <f t="shared" si="77"/>
        <v>2035</v>
      </c>
      <c r="D4962">
        <v>1357</v>
      </c>
      <c r="E4962" t="s">
        <v>18</v>
      </c>
      <c r="F4962" t="s">
        <v>69</v>
      </c>
      <c r="G4962" s="7">
        <v>4</v>
      </c>
      <c r="H4962" s="3">
        <v>168.37</v>
      </c>
      <c r="I4962">
        <v>0.24</v>
      </c>
      <c r="J4962" s="17" t="str" cm="1">
        <f t="array" ref="J4962">_xlfn.IFS(I4962&lt;=0.09,"&lt;0,1%",I4962&lt;=0.19,"&lt;0,2%",I4962&lt;=0.29,"&lt;0,3%",I4962&lt;=39,"&lt;0,4%")</f>
        <v>&lt;0,3%</v>
      </c>
      <c r="K4962" t="s">
        <v>17</v>
      </c>
      <c r="L4962" s="7">
        <v>4</v>
      </c>
      <c r="M4962" s="7" t="str" cm="1">
        <f t="array" ref="M4962">_xlfn.IFS(L4962&lt;1,"Very Fast",L4962&lt;3,"Fast",L4962&lt;5,"Normal",L4962&lt;=7,"Slow",L4962&gt;=8,"Very Slow")</f>
        <v>Normal</v>
      </c>
      <c r="N4962" s="5">
        <v>2.5</v>
      </c>
      <c r="O4962" t="str" cm="1">
        <f t="array" ref="O4962">_xlfn.IFS(N4962&lt;2,"Very Poor",N4962&lt;3,"Poor",N4962&lt;4,"Average",N4962&lt;4.5,"Good",N4962&lt;=5,"Excellent")</f>
        <v>Poor</v>
      </c>
      <c r="P4962" s="12">
        <v>511.84</v>
      </c>
    </row>
    <row r="4963" spans="1:16" x14ac:dyDescent="0.35">
      <c r="A4963">
        <v>14962</v>
      </c>
      <c r="B4963" s="15">
        <v>49523</v>
      </c>
      <c r="C4963" s="7">
        <f t="shared" si="77"/>
        <v>2035</v>
      </c>
      <c r="D4963">
        <v>1074</v>
      </c>
      <c r="E4963" t="s">
        <v>18</v>
      </c>
      <c r="F4963" t="s">
        <v>66</v>
      </c>
      <c r="G4963" s="7">
        <v>3</v>
      </c>
      <c r="H4963" s="3">
        <v>302.32</v>
      </c>
      <c r="I4963">
        <v>0.25</v>
      </c>
      <c r="J4963" s="17" t="str" cm="1">
        <f t="array" ref="J4963">_xlfn.IFS(I4963&lt;=0.09,"&lt;0,1%",I4963&lt;=0.19,"&lt;0,2%",I4963&lt;=0.29,"&lt;0,3%",I4963&lt;=39,"&lt;0,4%")</f>
        <v>&lt;0,3%</v>
      </c>
      <c r="K4963" t="s">
        <v>15</v>
      </c>
      <c r="L4963" s="7">
        <v>1</v>
      </c>
      <c r="M4963" s="7" t="str" cm="1">
        <f t="array" ref="M4963">_xlfn.IFS(L4963&lt;1,"Very Fast",L4963&lt;3,"Fast",L4963&lt;5,"Normal",L4963&lt;=7,"Slow",L4963&gt;=8,"Very Slow")</f>
        <v>Fast</v>
      </c>
      <c r="N4963" s="5">
        <v>3.2</v>
      </c>
      <c r="O4963" t="str" cm="1">
        <f t="array" ref="O4963">_xlfn.IFS(N4963&lt;2,"Very Poor",N4963&lt;3,"Poor",N4963&lt;4,"Average",N4963&lt;4.5,"Good",N4963&lt;=5,"Excellent")</f>
        <v>Average</v>
      </c>
      <c r="P4963" s="12">
        <v>680.22</v>
      </c>
    </row>
    <row r="4964" spans="1:16" x14ac:dyDescent="0.35">
      <c r="A4964">
        <v>14963</v>
      </c>
      <c r="B4964" s="15">
        <v>49524</v>
      </c>
      <c r="C4964" s="7">
        <f t="shared" si="77"/>
        <v>2035</v>
      </c>
      <c r="D4964">
        <v>1354</v>
      </c>
      <c r="E4964" t="s">
        <v>18</v>
      </c>
      <c r="F4964" t="s">
        <v>69</v>
      </c>
      <c r="G4964" s="7">
        <v>2</v>
      </c>
      <c r="H4964" s="3">
        <v>260.25</v>
      </c>
      <c r="I4964">
        <v>0.35</v>
      </c>
      <c r="J4964" s="17" t="str" cm="1">
        <f t="array" ref="J4964">_xlfn.IFS(I4964&lt;=0.09,"&lt;0,1%",I4964&lt;=0.19,"&lt;0,2%",I4964&lt;=0.29,"&lt;0,3%",I4964&lt;=39,"&lt;0,4%")</f>
        <v>&lt;0,4%</v>
      </c>
      <c r="K4964" t="s">
        <v>17</v>
      </c>
      <c r="L4964" s="7">
        <v>7</v>
      </c>
      <c r="M4964" s="7" t="str" cm="1">
        <f t="array" ref="M4964">_xlfn.IFS(L4964&lt;1,"Very Fast",L4964&lt;3,"Fast",L4964&lt;5,"Normal",L4964&lt;=7,"Slow",L4964&gt;=8,"Very Slow")</f>
        <v>Slow</v>
      </c>
      <c r="N4964" s="5">
        <v>2.2999999999999998</v>
      </c>
      <c r="O4964" t="str" cm="1">
        <f t="array" ref="O4964">_xlfn.IFS(N4964&lt;2,"Very Poor",N4964&lt;3,"Poor",N4964&lt;4,"Average",N4964&lt;4.5,"Good",N4964&lt;=5,"Excellent")</f>
        <v>Poor</v>
      </c>
      <c r="P4964" s="12">
        <v>338.32</v>
      </c>
    </row>
    <row r="4965" spans="1:16" x14ac:dyDescent="0.35">
      <c r="A4965">
        <v>14964</v>
      </c>
      <c r="B4965" s="15">
        <v>49525</v>
      </c>
      <c r="C4965" s="7">
        <f t="shared" si="77"/>
        <v>2035</v>
      </c>
      <c r="D4965">
        <v>1583</v>
      </c>
      <c r="E4965" t="s">
        <v>18</v>
      </c>
      <c r="F4965" t="s">
        <v>66</v>
      </c>
      <c r="G4965" s="7">
        <v>4</v>
      </c>
      <c r="H4965" s="3">
        <v>185.37</v>
      </c>
      <c r="I4965">
        <v>0.24</v>
      </c>
      <c r="J4965" s="17" t="str" cm="1">
        <f t="array" ref="J4965">_xlfn.IFS(I4965&lt;=0.09,"&lt;0,1%",I4965&lt;=0.19,"&lt;0,2%",I4965&lt;=0.29,"&lt;0,3%",I4965&lt;=39,"&lt;0,4%")</f>
        <v>&lt;0,3%</v>
      </c>
      <c r="K4965" t="s">
        <v>15</v>
      </c>
      <c r="L4965" s="7">
        <v>1</v>
      </c>
      <c r="M4965" s="7" t="str" cm="1">
        <f t="array" ref="M4965">_xlfn.IFS(L4965&lt;1,"Very Fast",L4965&lt;3,"Fast",L4965&lt;5,"Normal",L4965&lt;=7,"Slow",L4965&gt;=8,"Very Slow")</f>
        <v>Fast</v>
      </c>
      <c r="N4965" s="5">
        <v>2.5</v>
      </c>
      <c r="O4965" t="str" cm="1">
        <f t="array" ref="O4965">_xlfn.IFS(N4965&lt;2,"Very Poor",N4965&lt;3,"Poor",N4965&lt;4,"Average",N4965&lt;4.5,"Good",N4965&lt;=5,"Excellent")</f>
        <v>Poor</v>
      </c>
      <c r="P4965" s="12">
        <v>563.52</v>
      </c>
    </row>
    <row r="4966" spans="1:16" x14ac:dyDescent="0.35">
      <c r="A4966">
        <v>14965</v>
      </c>
      <c r="B4966" s="15">
        <v>49526</v>
      </c>
      <c r="C4966" s="7">
        <f t="shared" si="77"/>
        <v>2035</v>
      </c>
      <c r="D4966">
        <v>1770</v>
      </c>
      <c r="E4966" t="s">
        <v>14</v>
      </c>
      <c r="F4966" t="s">
        <v>69</v>
      </c>
      <c r="G4966" s="7">
        <v>2</v>
      </c>
      <c r="H4966" s="3">
        <v>487.39</v>
      </c>
      <c r="I4966">
        <v>0.24</v>
      </c>
      <c r="J4966" s="17" t="str" cm="1">
        <f t="array" ref="J4966">_xlfn.IFS(I4966&lt;=0.09,"&lt;0,1%",I4966&lt;=0.19,"&lt;0,2%",I4966&lt;=0.29,"&lt;0,3%",I4966&lt;=39,"&lt;0,4%")</f>
        <v>&lt;0,3%</v>
      </c>
      <c r="K4966" t="s">
        <v>17</v>
      </c>
      <c r="L4966" s="7">
        <v>6</v>
      </c>
      <c r="M4966" s="7" t="str" cm="1">
        <f t="array" ref="M4966">_xlfn.IFS(L4966&lt;1,"Very Fast",L4966&lt;3,"Fast",L4966&lt;5,"Normal",L4966&lt;=7,"Slow",L4966&gt;=8,"Very Slow")</f>
        <v>Slow</v>
      </c>
      <c r="N4966" s="5">
        <v>1.1000000000000001</v>
      </c>
      <c r="O4966" t="str" cm="1">
        <f t="array" ref="O4966">_xlfn.IFS(N4966&lt;2,"Very Poor",N4966&lt;3,"Poor",N4966&lt;4,"Average",N4966&lt;4.5,"Good",N4966&lt;=5,"Excellent")</f>
        <v>Very Poor</v>
      </c>
      <c r="P4966" s="12">
        <v>740.83</v>
      </c>
    </row>
    <row r="4967" spans="1:16" x14ac:dyDescent="0.35">
      <c r="A4967">
        <v>14966</v>
      </c>
      <c r="B4967" s="15">
        <v>49527</v>
      </c>
      <c r="C4967" s="7">
        <f t="shared" si="77"/>
        <v>2035</v>
      </c>
      <c r="D4967">
        <v>1909</v>
      </c>
      <c r="E4967" t="s">
        <v>21</v>
      </c>
      <c r="F4967" t="s">
        <v>69</v>
      </c>
      <c r="G4967" s="7">
        <v>1</v>
      </c>
      <c r="H4967" s="3">
        <v>296.66000000000003</v>
      </c>
      <c r="I4967">
        <v>0.18</v>
      </c>
      <c r="J4967" s="17" t="str" cm="1">
        <f t="array" ref="J4967">_xlfn.IFS(I4967&lt;=0.09,"&lt;0,1%",I4967&lt;=0.19,"&lt;0,2%",I4967&lt;=0.29,"&lt;0,3%",I4967&lt;=39,"&lt;0,4%")</f>
        <v>&lt;0,2%</v>
      </c>
      <c r="K4967" t="s">
        <v>13</v>
      </c>
      <c r="L4967" s="7">
        <v>10</v>
      </c>
      <c r="M4967" s="7" t="str" cm="1">
        <f t="array" ref="M4967">_xlfn.IFS(L4967&lt;1,"Very Fast",L4967&lt;3,"Fast",L4967&lt;5,"Normal",L4967&lt;=7,"Slow",L4967&gt;=8,"Very Slow")</f>
        <v>Very Slow</v>
      </c>
      <c r="N4967" s="5">
        <v>4.0999999999999996</v>
      </c>
      <c r="O4967" t="str" cm="1">
        <f t="array" ref="O4967">_xlfn.IFS(N4967&lt;2,"Very Poor",N4967&lt;3,"Poor",N4967&lt;4,"Average",N4967&lt;4.5,"Good",N4967&lt;=5,"Excellent")</f>
        <v>Good</v>
      </c>
      <c r="P4967" s="12">
        <v>243.26</v>
      </c>
    </row>
    <row r="4968" spans="1:16" x14ac:dyDescent="0.35">
      <c r="A4968">
        <v>14967</v>
      </c>
      <c r="B4968" s="15">
        <v>49528</v>
      </c>
      <c r="C4968" s="7">
        <f t="shared" si="77"/>
        <v>2035</v>
      </c>
      <c r="D4968">
        <v>1187</v>
      </c>
      <c r="E4968" t="s">
        <v>21</v>
      </c>
      <c r="F4968" t="s">
        <v>66</v>
      </c>
      <c r="G4968" s="7">
        <v>4</v>
      </c>
      <c r="H4968" s="3">
        <v>398.09</v>
      </c>
      <c r="I4968">
        <v>0.3</v>
      </c>
      <c r="J4968" s="17" t="str" cm="1">
        <f t="array" ref="J4968">_xlfn.IFS(I4968&lt;=0.09,"&lt;0,1%",I4968&lt;=0.19,"&lt;0,2%",I4968&lt;=0.29,"&lt;0,3%",I4968&lt;=39,"&lt;0,4%")</f>
        <v>&lt;0,4%</v>
      </c>
      <c r="K4968" t="s">
        <v>17</v>
      </c>
      <c r="L4968" s="7">
        <v>10</v>
      </c>
      <c r="M4968" s="7" t="str" cm="1">
        <f t="array" ref="M4968">_xlfn.IFS(L4968&lt;1,"Very Fast",L4968&lt;3,"Fast",L4968&lt;5,"Normal",L4968&lt;=7,"Slow",L4968&gt;=8,"Very Slow")</f>
        <v>Very Slow</v>
      </c>
      <c r="N4968" s="5">
        <v>4.9000000000000004</v>
      </c>
      <c r="O4968" t="str" cm="1">
        <f t="array" ref="O4968">_xlfn.IFS(N4968&lt;2,"Very Poor",N4968&lt;3,"Poor",N4968&lt;4,"Average",N4968&lt;4.5,"Good",N4968&lt;=5,"Excellent")</f>
        <v>Excellent</v>
      </c>
      <c r="P4968" s="12">
        <v>1114.6500000000001</v>
      </c>
    </row>
    <row r="4969" spans="1:16" x14ac:dyDescent="0.35">
      <c r="A4969">
        <v>14968</v>
      </c>
      <c r="B4969" s="15">
        <v>49529</v>
      </c>
      <c r="C4969" s="7">
        <f t="shared" si="77"/>
        <v>2035</v>
      </c>
      <c r="D4969">
        <v>1972</v>
      </c>
      <c r="E4969" t="s">
        <v>21</v>
      </c>
      <c r="F4969" t="s">
        <v>69</v>
      </c>
      <c r="G4969" s="7">
        <v>3</v>
      </c>
      <c r="H4969" s="3">
        <v>125.72</v>
      </c>
      <c r="I4969">
        <v>0.35</v>
      </c>
      <c r="J4969" s="17" t="str" cm="1">
        <f t="array" ref="J4969">_xlfn.IFS(I4969&lt;=0.09,"&lt;0,1%",I4969&lt;=0.19,"&lt;0,2%",I4969&lt;=0.29,"&lt;0,3%",I4969&lt;=39,"&lt;0,4%")</f>
        <v>&lt;0,4%</v>
      </c>
      <c r="K4969" t="s">
        <v>15</v>
      </c>
      <c r="L4969" s="7">
        <v>9</v>
      </c>
      <c r="M4969" s="7" t="str" cm="1">
        <f t="array" ref="M4969">_xlfn.IFS(L4969&lt;1,"Very Fast",L4969&lt;3,"Fast",L4969&lt;5,"Normal",L4969&lt;=7,"Slow",L4969&gt;=8,"Very Slow")</f>
        <v>Very Slow</v>
      </c>
      <c r="N4969" s="5">
        <v>4.0999999999999996</v>
      </c>
      <c r="O4969" t="str" cm="1">
        <f t="array" ref="O4969">_xlfn.IFS(N4969&lt;2,"Very Poor",N4969&lt;3,"Poor",N4969&lt;4,"Average",N4969&lt;4.5,"Good",N4969&lt;=5,"Excellent")</f>
        <v>Good</v>
      </c>
      <c r="P4969" s="12">
        <v>245.15</v>
      </c>
    </row>
    <row r="4970" spans="1:16" x14ac:dyDescent="0.35">
      <c r="A4970">
        <v>14969</v>
      </c>
      <c r="B4970" s="15">
        <v>49530</v>
      </c>
      <c r="C4970" s="7">
        <f t="shared" si="77"/>
        <v>2035</v>
      </c>
      <c r="D4970">
        <v>1684</v>
      </c>
      <c r="E4970" t="s">
        <v>14</v>
      </c>
      <c r="F4970" t="s">
        <v>66</v>
      </c>
      <c r="G4970" s="7">
        <v>7</v>
      </c>
      <c r="H4970" s="3">
        <v>327.10000000000002</v>
      </c>
      <c r="I4970">
        <v>0.27</v>
      </c>
      <c r="J4970" s="17" t="str" cm="1">
        <f t="array" ref="J4970">_xlfn.IFS(I4970&lt;=0.09,"&lt;0,1%",I4970&lt;=0.19,"&lt;0,2%",I4970&lt;=0.29,"&lt;0,3%",I4970&lt;=39,"&lt;0,4%")</f>
        <v>&lt;0,3%</v>
      </c>
      <c r="K4970" t="s">
        <v>15</v>
      </c>
      <c r="L4970" s="7">
        <v>2</v>
      </c>
      <c r="M4970" s="7" t="str" cm="1">
        <f t="array" ref="M4970">_xlfn.IFS(L4970&lt;1,"Very Fast",L4970&lt;3,"Fast",L4970&lt;5,"Normal",L4970&lt;=7,"Slow",L4970&gt;=8,"Very Slow")</f>
        <v>Fast</v>
      </c>
      <c r="N4970" s="5">
        <v>3.1</v>
      </c>
      <c r="O4970" t="str" cm="1">
        <f t="array" ref="O4970">_xlfn.IFS(N4970&lt;2,"Very Poor",N4970&lt;3,"Poor",N4970&lt;4,"Average",N4970&lt;4.5,"Good",N4970&lt;=5,"Excellent")</f>
        <v>Average</v>
      </c>
      <c r="P4970" s="12">
        <v>1671.48</v>
      </c>
    </row>
    <row r="4971" spans="1:16" x14ac:dyDescent="0.35">
      <c r="A4971">
        <v>14970</v>
      </c>
      <c r="B4971" s="15">
        <v>49531</v>
      </c>
      <c r="C4971" s="7">
        <f t="shared" si="77"/>
        <v>2035</v>
      </c>
      <c r="D4971">
        <v>1991</v>
      </c>
      <c r="E4971" t="s">
        <v>14</v>
      </c>
      <c r="F4971" t="s">
        <v>69</v>
      </c>
      <c r="G4971" s="7">
        <v>4</v>
      </c>
      <c r="H4971" s="3">
        <v>201.02</v>
      </c>
      <c r="I4971">
        <v>0.21</v>
      </c>
      <c r="J4971" s="17" t="str" cm="1">
        <f t="array" ref="J4971">_xlfn.IFS(I4971&lt;=0.09,"&lt;0,1%",I4971&lt;=0.19,"&lt;0,2%",I4971&lt;=0.29,"&lt;0,3%",I4971&lt;=39,"&lt;0,4%")</f>
        <v>&lt;0,3%</v>
      </c>
      <c r="K4971" t="s">
        <v>15</v>
      </c>
      <c r="L4971" s="7">
        <v>1</v>
      </c>
      <c r="M4971" s="7" t="str" cm="1">
        <f t="array" ref="M4971">_xlfn.IFS(L4971&lt;1,"Very Fast",L4971&lt;3,"Fast",L4971&lt;5,"Normal",L4971&lt;=7,"Slow",L4971&gt;=8,"Very Slow")</f>
        <v>Fast</v>
      </c>
      <c r="N4971" s="5">
        <v>4.3</v>
      </c>
      <c r="O4971" t="str" cm="1">
        <f t="array" ref="O4971">_xlfn.IFS(N4971&lt;2,"Very Poor",N4971&lt;3,"Poor",N4971&lt;4,"Average",N4971&lt;4.5,"Good",N4971&lt;=5,"Excellent")</f>
        <v>Good</v>
      </c>
      <c r="P4971" s="12">
        <v>635.22</v>
      </c>
    </row>
    <row r="4972" spans="1:16" x14ac:dyDescent="0.35">
      <c r="A4972">
        <v>14971</v>
      </c>
      <c r="B4972" s="15">
        <v>49532</v>
      </c>
      <c r="C4972" s="7">
        <f t="shared" si="77"/>
        <v>2035</v>
      </c>
      <c r="D4972">
        <v>1289</v>
      </c>
      <c r="E4972" t="s">
        <v>14</v>
      </c>
      <c r="F4972" t="s">
        <v>69</v>
      </c>
      <c r="G4972" s="7">
        <v>2</v>
      </c>
      <c r="H4972" s="3">
        <v>322.95</v>
      </c>
      <c r="I4972">
        <v>0.03</v>
      </c>
      <c r="J4972" s="17" t="str" cm="1">
        <f t="array" ref="J4972">_xlfn.IFS(I4972&lt;=0.09,"&lt;0,1%",I4972&lt;=0.19,"&lt;0,2%",I4972&lt;=0.29,"&lt;0,3%",I4972&lt;=39,"&lt;0,4%")</f>
        <v>&lt;0,1%</v>
      </c>
      <c r="K4972" t="s">
        <v>15</v>
      </c>
      <c r="L4972" s="7">
        <v>11</v>
      </c>
      <c r="M4972" s="7" t="str" cm="1">
        <f t="array" ref="M4972">_xlfn.IFS(L4972&lt;1,"Very Fast",L4972&lt;3,"Fast",L4972&lt;5,"Normal",L4972&lt;=7,"Slow",L4972&gt;=8,"Very Slow")</f>
        <v>Very Slow</v>
      </c>
      <c r="N4972" s="5">
        <v>4.4000000000000004</v>
      </c>
      <c r="O4972" t="str" cm="1">
        <f t="array" ref="O4972">_xlfn.IFS(N4972&lt;2,"Very Poor",N4972&lt;3,"Poor",N4972&lt;4,"Average",N4972&lt;4.5,"Good",N4972&lt;=5,"Excellent")</f>
        <v>Good</v>
      </c>
      <c r="P4972" s="12">
        <v>626.52</v>
      </c>
    </row>
    <row r="4973" spans="1:16" x14ac:dyDescent="0.35">
      <c r="A4973">
        <v>14972</v>
      </c>
      <c r="B4973" s="15">
        <v>49533</v>
      </c>
      <c r="C4973" s="7">
        <f t="shared" si="77"/>
        <v>2035</v>
      </c>
      <c r="D4973">
        <v>1044</v>
      </c>
      <c r="E4973" t="s">
        <v>18</v>
      </c>
      <c r="F4973" t="s">
        <v>69</v>
      </c>
      <c r="G4973" s="7">
        <v>5</v>
      </c>
      <c r="H4973" s="3">
        <v>471.78</v>
      </c>
      <c r="I4973">
        <v>0.25</v>
      </c>
      <c r="J4973" s="17" t="str" cm="1">
        <f t="array" ref="J4973">_xlfn.IFS(I4973&lt;=0.09,"&lt;0,1%",I4973&lt;=0.19,"&lt;0,2%",I4973&lt;=0.29,"&lt;0,3%",I4973&lt;=39,"&lt;0,4%")</f>
        <v>&lt;0,3%</v>
      </c>
      <c r="K4973" t="s">
        <v>15</v>
      </c>
      <c r="L4973" s="7">
        <v>11</v>
      </c>
      <c r="M4973" s="7" t="str" cm="1">
        <f t="array" ref="M4973">_xlfn.IFS(L4973&lt;1,"Very Fast",L4973&lt;3,"Fast",L4973&lt;5,"Normal",L4973&lt;=7,"Slow",L4973&gt;=8,"Very Slow")</f>
        <v>Very Slow</v>
      </c>
      <c r="N4973" s="5">
        <v>3.2</v>
      </c>
      <c r="O4973" t="str" cm="1">
        <f t="array" ref="O4973">_xlfn.IFS(N4973&lt;2,"Very Poor",N4973&lt;3,"Poor",N4973&lt;4,"Average",N4973&lt;4.5,"Good",N4973&lt;=5,"Excellent")</f>
        <v>Average</v>
      </c>
      <c r="P4973" s="12">
        <v>1769.17</v>
      </c>
    </row>
    <row r="4974" spans="1:16" x14ac:dyDescent="0.35">
      <c r="A4974">
        <v>14973</v>
      </c>
      <c r="B4974" s="15">
        <v>49534</v>
      </c>
      <c r="C4974" s="7">
        <f t="shared" si="77"/>
        <v>2035</v>
      </c>
      <c r="D4974">
        <v>1572</v>
      </c>
      <c r="E4974" t="s">
        <v>18</v>
      </c>
      <c r="F4974" t="s">
        <v>68</v>
      </c>
      <c r="G4974" s="7">
        <v>5</v>
      </c>
      <c r="H4974" s="3">
        <v>464.81</v>
      </c>
      <c r="I4974">
        <v>0.25</v>
      </c>
      <c r="J4974" s="17" t="str" cm="1">
        <f t="array" ref="J4974">_xlfn.IFS(I4974&lt;=0.09,"&lt;0,1%",I4974&lt;=0.19,"&lt;0,2%",I4974&lt;=0.29,"&lt;0,3%",I4974&lt;=39,"&lt;0,4%")</f>
        <v>&lt;0,3%</v>
      </c>
      <c r="K4974" t="s">
        <v>17</v>
      </c>
      <c r="L4974" s="7">
        <v>11</v>
      </c>
      <c r="M4974" s="7" t="str" cm="1">
        <f t="array" ref="M4974">_xlfn.IFS(L4974&lt;1,"Very Fast",L4974&lt;3,"Fast",L4974&lt;5,"Normal",L4974&lt;=7,"Slow",L4974&gt;=8,"Very Slow")</f>
        <v>Very Slow</v>
      </c>
      <c r="N4974" s="5">
        <v>4.7</v>
      </c>
      <c r="O4974" t="str" cm="1">
        <f t="array" ref="O4974">_xlfn.IFS(N4974&lt;2,"Very Poor",N4974&lt;3,"Poor",N4974&lt;4,"Average",N4974&lt;4.5,"Good",N4974&lt;=5,"Excellent")</f>
        <v>Excellent</v>
      </c>
      <c r="P4974" s="12">
        <v>1743.04</v>
      </c>
    </row>
    <row r="4975" spans="1:16" x14ac:dyDescent="0.35">
      <c r="A4975">
        <v>14974</v>
      </c>
      <c r="B4975" s="15">
        <v>49535</v>
      </c>
      <c r="C4975" s="7">
        <f t="shared" si="77"/>
        <v>2035</v>
      </c>
      <c r="D4975">
        <v>1082</v>
      </c>
      <c r="E4975" t="s">
        <v>14</v>
      </c>
      <c r="F4975" t="s">
        <v>68</v>
      </c>
      <c r="G4975" s="7">
        <v>7</v>
      </c>
      <c r="H4975" s="3">
        <v>222.22</v>
      </c>
      <c r="I4975">
        <v>0.27</v>
      </c>
      <c r="J4975" s="17" t="str" cm="1">
        <f t="array" ref="J4975">_xlfn.IFS(I4975&lt;=0.09,"&lt;0,1%",I4975&lt;=0.19,"&lt;0,2%",I4975&lt;=0.29,"&lt;0,3%",I4975&lt;=39,"&lt;0,4%")</f>
        <v>&lt;0,3%</v>
      </c>
      <c r="K4975" t="s">
        <v>17</v>
      </c>
      <c r="L4975" s="7">
        <v>10</v>
      </c>
      <c r="M4975" s="7" t="str" cm="1">
        <f t="array" ref="M4975">_xlfn.IFS(L4975&lt;1,"Very Fast",L4975&lt;3,"Fast",L4975&lt;5,"Normal",L4975&lt;=7,"Slow",L4975&gt;=8,"Very Slow")</f>
        <v>Very Slow</v>
      </c>
      <c r="N4975" s="5">
        <v>1.1000000000000001</v>
      </c>
      <c r="O4975" t="str" cm="1">
        <f t="array" ref="O4975">_xlfn.IFS(N4975&lt;2,"Very Poor",N4975&lt;3,"Poor",N4975&lt;4,"Average",N4975&lt;4.5,"Good",N4975&lt;=5,"Excellent")</f>
        <v>Very Poor</v>
      </c>
      <c r="P4975" s="12">
        <v>1135.54</v>
      </c>
    </row>
    <row r="4976" spans="1:16" x14ac:dyDescent="0.35">
      <c r="A4976">
        <v>14975</v>
      </c>
      <c r="B4976" s="15">
        <v>49536</v>
      </c>
      <c r="C4976" s="7">
        <f t="shared" si="77"/>
        <v>2035</v>
      </c>
      <c r="D4976">
        <v>1122</v>
      </c>
      <c r="E4976" t="s">
        <v>11</v>
      </c>
      <c r="F4976" t="s">
        <v>66</v>
      </c>
      <c r="G4976" s="7">
        <v>7</v>
      </c>
      <c r="H4976" s="3">
        <v>421.15</v>
      </c>
      <c r="I4976">
        <v>0.04</v>
      </c>
      <c r="J4976" s="17" t="str" cm="1">
        <f t="array" ref="J4976">_xlfn.IFS(I4976&lt;=0.09,"&lt;0,1%",I4976&lt;=0.19,"&lt;0,2%",I4976&lt;=0.29,"&lt;0,3%",I4976&lt;=39,"&lt;0,4%")</f>
        <v>&lt;0,1%</v>
      </c>
      <c r="K4976" t="s">
        <v>17</v>
      </c>
      <c r="L4976" s="7">
        <v>3</v>
      </c>
      <c r="M4976" s="7" t="str" cm="1">
        <f t="array" ref="M4976">_xlfn.IFS(L4976&lt;1,"Very Fast",L4976&lt;3,"Fast",L4976&lt;5,"Normal",L4976&lt;=7,"Slow",L4976&gt;=8,"Very Slow")</f>
        <v>Normal</v>
      </c>
      <c r="N4976" s="5">
        <v>1</v>
      </c>
      <c r="O4976" t="str" cm="1">
        <f t="array" ref="O4976">_xlfn.IFS(N4976&lt;2,"Very Poor",N4976&lt;3,"Poor",N4976&lt;4,"Average",N4976&lt;4.5,"Good",N4976&lt;=5,"Excellent")</f>
        <v>Very Poor</v>
      </c>
      <c r="P4976" s="12">
        <v>2830.13</v>
      </c>
    </row>
    <row r="4977" spans="1:16" x14ac:dyDescent="0.35">
      <c r="A4977">
        <v>14976</v>
      </c>
      <c r="B4977" s="15">
        <v>49537</v>
      </c>
      <c r="C4977" s="7">
        <f t="shared" si="77"/>
        <v>2035</v>
      </c>
      <c r="D4977">
        <v>1357</v>
      </c>
      <c r="E4977" t="s">
        <v>18</v>
      </c>
      <c r="F4977" t="s">
        <v>68</v>
      </c>
      <c r="G4977" s="7">
        <v>6</v>
      </c>
      <c r="H4977" s="3">
        <v>565.65</v>
      </c>
      <c r="I4977">
        <v>0.23</v>
      </c>
      <c r="J4977" s="17" t="str" cm="1">
        <f t="array" ref="J4977">_xlfn.IFS(I4977&lt;=0.09,"&lt;0,1%",I4977&lt;=0.19,"&lt;0,2%",I4977&lt;=0.29,"&lt;0,3%",I4977&lt;=39,"&lt;0,4%")</f>
        <v>&lt;0,3%</v>
      </c>
      <c r="K4977" t="s">
        <v>15</v>
      </c>
      <c r="L4977" s="7">
        <v>6</v>
      </c>
      <c r="M4977" s="7" t="str" cm="1">
        <f t="array" ref="M4977">_xlfn.IFS(L4977&lt;1,"Very Fast",L4977&lt;3,"Fast",L4977&lt;5,"Normal",L4977&lt;=7,"Slow",L4977&gt;=8,"Very Slow")</f>
        <v>Slow</v>
      </c>
      <c r="N4977" s="5">
        <v>1.3</v>
      </c>
      <c r="O4977" t="str" cm="1">
        <f t="array" ref="O4977">_xlfn.IFS(N4977&lt;2,"Very Poor",N4977&lt;3,"Poor",N4977&lt;4,"Average",N4977&lt;4.5,"Good",N4977&lt;=5,"Excellent")</f>
        <v>Very Poor</v>
      </c>
      <c r="P4977" s="12">
        <v>2613.3000000000002</v>
      </c>
    </row>
    <row r="4978" spans="1:16" x14ac:dyDescent="0.35">
      <c r="A4978">
        <v>14977</v>
      </c>
      <c r="B4978" s="15">
        <v>49538</v>
      </c>
      <c r="C4978" s="7">
        <f t="shared" si="77"/>
        <v>2035</v>
      </c>
      <c r="D4978">
        <v>1527</v>
      </c>
      <c r="E4978" t="s">
        <v>18</v>
      </c>
      <c r="F4978" t="s">
        <v>69</v>
      </c>
      <c r="G4978" s="7">
        <v>7</v>
      </c>
      <c r="H4978" s="3">
        <v>381.02</v>
      </c>
      <c r="I4978">
        <v>0.1</v>
      </c>
      <c r="J4978" s="17" t="str" cm="1">
        <f t="array" ref="J4978">_xlfn.IFS(I4978&lt;=0.09,"&lt;0,1%",I4978&lt;=0.19,"&lt;0,2%",I4978&lt;=0.29,"&lt;0,3%",I4978&lt;=39,"&lt;0,4%")</f>
        <v>&lt;0,2%</v>
      </c>
      <c r="K4978" t="s">
        <v>15</v>
      </c>
      <c r="L4978" s="7">
        <v>7</v>
      </c>
      <c r="M4978" s="7" t="str" cm="1">
        <f t="array" ref="M4978">_xlfn.IFS(L4978&lt;1,"Very Fast",L4978&lt;3,"Fast",L4978&lt;5,"Normal",L4978&lt;=7,"Slow",L4978&gt;=8,"Very Slow")</f>
        <v>Slow</v>
      </c>
      <c r="N4978" s="5">
        <v>1.2</v>
      </c>
      <c r="O4978" t="str" cm="1">
        <f t="array" ref="O4978">_xlfn.IFS(N4978&lt;2,"Very Poor",N4978&lt;3,"Poor",N4978&lt;4,"Average",N4978&lt;4.5,"Good",N4978&lt;=5,"Excellent")</f>
        <v>Very Poor</v>
      </c>
      <c r="P4978" s="12">
        <v>2400.4299999999998</v>
      </c>
    </row>
    <row r="4979" spans="1:16" x14ac:dyDescent="0.35">
      <c r="A4979">
        <v>14978</v>
      </c>
      <c r="B4979" s="15">
        <v>49539</v>
      </c>
      <c r="C4979" s="7">
        <f t="shared" si="77"/>
        <v>2035</v>
      </c>
      <c r="D4979">
        <v>1065</v>
      </c>
      <c r="E4979" t="s">
        <v>21</v>
      </c>
      <c r="F4979" t="s">
        <v>68</v>
      </c>
      <c r="G4979" s="7">
        <v>2</v>
      </c>
      <c r="H4979" s="3">
        <v>101.82</v>
      </c>
      <c r="I4979">
        <v>0.27</v>
      </c>
      <c r="J4979" s="17" t="str" cm="1">
        <f t="array" ref="J4979">_xlfn.IFS(I4979&lt;=0.09,"&lt;0,1%",I4979&lt;=0.19,"&lt;0,2%",I4979&lt;=0.29,"&lt;0,3%",I4979&lt;=39,"&lt;0,4%")</f>
        <v>&lt;0,3%</v>
      </c>
      <c r="K4979" t="s">
        <v>15</v>
      </c>
      <c r="L4979" s="7">
        <v>11</v>
      </c>
      <c r="M4979" s="7" t="str" cm="1">
        <f t="array" ref="M4979">_xlfn.IFS(L4979&lt;1,"Very Fast",L4979&lt;3,"Fast",L4979&lt;5,"Normal",L4979&lt;=7,"Slow",L4979&gt;=8,"Very Slow")</f>
        <v>Very Slow</v>
      </c>
      <c r="N4979" s="5">
        <v>2.7</v>
      </c>
      <c r="O4979" t="str" cm="1">
        <f t="array" ref="O4979">_xlfn.IFS(N4979&lt;2,"Very Poor",N4979&lt;3,"Poor",N4979&lt;4,"Average",N4979&lt;4.5,"Good",N4979&lt;=5,"Excellent")</f>
        <v>Poor</v>
      </c>
      <c r="P4979" s="12">
        <v>148.66</v>
      </c>
    </row>
    <row r="4980" spans="1:16" x14ac:dyDescent="0.35">
      <c r="A4980">
        <v>14979</v>
      </c>
      <c r="B4980" s="15">
        <v>49540</v>
      </c>
      <c r="C4980" s="7">
        <f t="shared" si="77"/>
        <v>2035</v>
      </c>
      <c r="D4980">
        <v>1935</v>
      </c>
      <c r="E4980" t="s">
        <v>18</v>
      </c>
      <c r="F4980" t="s">
        <v>68</v>
      </c>
      <c r="G4980" s="7">
        <v>1</v>
      </c>
      <c r="H4980" s="3">
        <v>412.63</v>
      </c>
      <c r="I4980">
        <v>0.08</v>
      </c>
      <c r="J4980" s="17" t="str" cm="1">
        <f t="array" ref="J4980">_xlfn.IFS(I4980&lt;=0.09,"&lt;0,1%",I4980&lt;=0.19,"&lt;0,2%",I4980&lt;=0.29,"&lt;0,3%",I4980&lt;=39,"&lt;0,4%")</f>
        <v>&lt;0,1%</v>
      </c>
      <c r="K4980" t="s">
        <v>15</v>
      </c>
      <c r="L4980" s="7">
        <v>8</v>
      </c>
      <c r="M4980" s="7" t="str" cm="1">
        <f t="array" ref="M4980">_xlfn.IFS(L4980&lt;1,"Very Fast",L4980&lt;3,"Fast",L4980&lt;5,"Normal",L4980&lt;=7,"Slow",L4980&gt;=8,"Very Slow")</f>
        <v>Very Slow</v>
      </c>
      <c r="N4980" s="5">
        <v>4.8</v>
      </c>
      <c r="O4980" t="str" cm="1">
        <f t="array" ref="O4980">_xlfn.IFS(N4980&lt;2,"Very Poor",N4980&lt;3,"Poor",N4980&lt;4,"Average",N4980&lt;4.5,"Good",N4980&lt;=5,"Excellent")</f>
        <v>Excellent</v>
      </c>
      <c r="P4980" s="12">
        <v>379.62</v>
      </c>
    </row>
    <row r="4981" spans="1:16" x14ac:dyDescent="0.35">
      <c r="A4981">
        <v>14980</v>
      </c>
      <c r="B4981" s="15">
        <v>49541</v>
      </c>
      <c r="C4981" s="7">
        <f t="shared" si="77"/>
        <v>2035</v>
      </c>
      <c r="D4981">
        <v>1656</v>
      </c>
      <c r="E4981" t="s">
        <v>21</v>
      </c>
      <c r="F4981" t="s">
        <v>69</v>
      </c>
      <c r="G4981" s="7">
        <v>4</v>
      </c>
      <c r="H4981" s="3">
        <v>76.37</v>
      </c>
      <c r="I4981">
        <v>0.24</v>
      </c>
      <c r="J4981" s="17" t="str" cm="1">
        <f t="array" ref="J4981">_xlfn.IFS(I4981&lt;=0.09,"&lt;0,1%",I4981&lt;=0.19,"&lt;0,2%",I4981&lt;=0.29,"&lt;0,3%",I4981&lt;=39,"&lt;0,4%")</f>
        <v>&lt;0,3%</v>
      </c>
      <c r="K4981" t="s">
        <v>15</v>
      </c>
      <c r="L4981" s="7">
        <v>4</v>
      </c>
      <c r="M4981" s="7" t="str" cm="1">
        <f t="array" ref="M4981">_xlfn.IFS(L4981&lt;1,"Very Fast",L4981&lt;3,"Fast",L4981&lt;5,"Normal",L4981&lt;=7,"Slow",L4981&gt;=8,"Very Slow")</f>
        <v>Normal</v>
      </c>
      <c r="N4981" s="5">
        <v>3.7</v>
      </c>
      <c r="O4981" t="str" cm="1">
        <f t="array" ref="O4981">_xlfn.IFS(N4981&lt;2,"Very Poor",N4981&lt;3,"Poor",N4981&lt;4,"Average",N4981&lt;4.5,"Good",N4981&lt;=5,"Excellent")</f>
        <v>Average</v>
      </c>
      <c r="P4981" s="12">
        <v>232.16</v>
      </c>
    </row>
    <row r="4982" spans="1:16" x14ac:dyDescent="0.35">
      <c r="A4982">
        <v>14981</v>
      </c>
      <c r="B4982" s="15">
        <v>49542</v>
      </c>
      <c r="C4982" s="7">
        <f t="shared" si="77"/>
        <v>2035</v>
      </c>
      <c r="D4982">
        <v>1374</v>
      </c>
      <c r="E4982" t="s">
        <v>21</v>
      </c>
      <c r="F4982" t="s">
        <v>66</v>
      </c>
      <c r="G4982" s="7">
        <v>7</v>
      </c>
      <c r="H4982" s="3">
        <v>525.17999999999995</v>
      </c>
      <c r="I4982">
        <v>0.1</v>
      </c>
      <c r="J4982" s="17" t="str" cm="1">
        <f t="array" ref="J4982">_xlfn.IFS(I4982&lt;=0.09,"&lt;0,1%",I4982&lt;=0.19,"&lt;0,2%",I4982&lt;=0.29,"&lt;0,3%",I4982&lt;=39,"&lt;0,4%")</f>
        <v>&lt;0,2%</v>
      </c>
      <c r="K4982" t="s">
        <v>15</v>
      </c>
      <c r="L4982" s="7">
        <v>8</v>
      </c>
      <c r="M4982" s="7" t="str" cm="1">
        <f t="array" ref="M4982">_xlfn.IFS(L4982&lt;1,"Very Fast",L4982&lt;3,"Fast",L4982&lt;5,"Normal",L4982&lt;=7,"Slow",L4982&gt;=8,"Very Slow")</f>
        <v>Very Slow</v>
      </c>
      <c r="N4982" s="5">
        <v>3.6</v>
      </c>
      <c r="O4982" t="str" cm="1">
        <f t="array" ref="O4982">_xlfn.IFS(N4982&lt;2,"Very Poor",N4982&lt;3,"Poor",N4982&lt;4,"Average",N4982&lt;4.5,"Good",N4982&lt;=5,"Excellent")</f>
        <v>Average</v>
      </c>
      <c r="P4982" s="12">
        <v>3308.63</v>
      </c>
    </row>
    <row r="4983" spans="1:16" x14ac:dyDescent="0.35">
      <c r="A4983">
        <v>14982</v>
      </c>
      <c r="B4983" s="15">
        <v>49543</v>
      </c>
      <c r="C4983" s="7">
        <f t="shared" si="77"/>
        <v>2035</v>
      </c>
      <c r="D4983">
        <v>1161</v>
      </c>
      <c r="E4983" t="s">
        <v>11</v>
      </c>
      <c r="F4983" t="s">
        <v>66</v>
      </c>
      <c r="G4983" s="7">
        <v>5</v>
      </c>
      <c r="H4983" s="3">
        <v>317.25</v>
      </c>
      <c r="I4983">
        <v>0</v>
      </c>
      <c r="J4983" s="17" t="str" cm="1">
        <f t="array" ref="J4983">_xlfn.IFS(I4983&lt;=0.09,"&lt;0,1%",I4983&lt;=0.19,"&lt;0,2%",I4983&lt;=0.29,"&lt;0,3%",I4983&lt;=39,"&lt;0,4%")</f>
        <v>&lt;0,1%</v>
      </c>
      <c r="K4983" t="s">
        <v>17</v>
      </c>
      <c r="L4983" s="7">
        <v>7</v>
      </c>
      <c r="M4983" s="7" t="str" cm="1">
        <f t="array" ref="M4983">_xlfn.IFS(L4983&lt;1,"Very Fast",L4983&lt;3,"Fast",L4983&lt;5,"Normal",L4983&lt;=7,"Slow",L4983&gt;=8,"Very Slow")</f>
        <v>Slow</v>
      </c>
      <c r="N4983" s="5">
        <v>2.5</v>
      </c>
      <c r="O4983" t="str" cm="1">
        <f t="array" ref="O4983">_xlfn.IFS(N4983&lt;2,"Very Poor",N4983&lt;3,"Poor",N4983&lt;4,"Average",N4983&lt;4.5,"Good",N4983&lt;=5,"Excellent")</f>
        <v>Poor</v>
      </c>
      <c r="P4983" s="12">
        <v>1586.25</v>
      </c>
    </row>
    <row r="4984" spans="1:16" x14ac:dyDescent="0.35">
      <c r="A4984">
        <v>14983</v>
      </c>
      <c r="B4984" s="15">
        <v>49544</v>
      </c>
      <c r="C4984" s="7">
        <f t="shared" si="77"/>
        <v>2035</v>
      </c>
      <c r="D4984">
        <v>1745</v>
      </c>
      <c r="E4984" t="s">
        <v>14</v>
      </c>
      <c r="F4984" t="s">
        <v>66</v>
      </c>
      <c r="G4984" s="7">
        <v>1</v>
      </c>
      <c r="H4984" s="3">
        <v>240.31</v>
      </c>
      <c r="I4984">
        <v>0.22</v>
      </c>
      <c r="J4984" s="17" t="str" cm="1">
        <f t="array" ref="J4984">_xlfn.IFS(I4984&lt;=0.09,"&lt;0,1%",I4984&lt;=0.19,"&lt;0,2%",I4984&lt;=0.29,"&lt;0,3%",I4984&lt;=39,"&lt;0,4%")</f>
        <v>&lt;0,3%</v>
      </c>
      <c r="K4984" t="s">
        <v>13</v>
      </c>
      <c r="L4984" s="7">
        <v>11</v>
      </c>
      <c r="M4984" s="7" t="str" cm="1">
        <f t="array" ref="M4984">_xlfn.IFS(L4984&lt;1,"Very Fast",L4984&lt;3,"Fast",L4984&lt;5,"Normal",L4984&lt;=7,"Slow",L4984&gt;=8,"Very Slow")</f>
        <v>Very Slow</v>
      </c>
      <c r="N4984" s="5">
        <v>3.1</v>
      </c>
      <c r="O4984" t="str" cm="1">
        <f t="array" ref="O4984">_xlfn.IFS(N4984&lt;2,"Very Poor",N4984&lt;3,"Poor",N4984&lt;4,"Average",N4984&lt;4.5,"Good",N4984&lt;=5,"Excellent")</f>
        <v>Average</v>
      </c>
      <c r="P4984" s="12">
        <v>187.44</v>
      </c>
    </row>
    <row r="4985" spans="1:16" x14ac:dyDescent="0.35">
      <c r="A4985">
        <v>14984</v>
      </c>
      <c r="B4985" s="15">
        <v>49545</v>
      </c>
      <c r="C4985" s="7">
        <f t="shared" si="77"/>
        <v>2035</v>
      </c>
      <c r="D4985">
        <v>1379</v>
      </c>
      <c r="E4985" t="s">
        <v>21</v>
      </c>
      <c r="F4985" t="s">
        <v>68</v>
      </c>
      <c r="G4985" s="7">
        <v>2</v>
      </c>
      <c r="H4985" s="3">
        <v>48.35</v>
      </c>
      <c r="I4985">
        <v>0.04</v>
      </c>
      <c r="J4985" s="17" t="str" cm="1">
        <f t="array" ref="J4985">_xlfn.IFS(I4985&lt;=0.09,"&lt;0,1%",I4985&lt;=0.19,"&lt;0,2%",I4985&lt;=0.29,"&lt;0,3%",I4985&lt;=39,"&lt;0,4%")</f>
        <v>&lt;0,1%</v>
      </c>
      <c r="K4985" t="s">
        <v>17</v>
      </c>
      <c r="L4985" s="7">
        <v>8</v>
      </c>
      <c r="M4985" s="7" t="str" cm="1">
        <f t="array" ref="M4985">_xlfn.IFS(L4985&lt;1,"Very Fast",L4985&lt;3,"Fast",L4985&lt;5,"Normal",L4985&lt;=7,"Slow",L4985&gt;=8,"Very Slow")</f>
        <v>Very Slow</v>
      </c>
      <c r="N4985" s="5">
        <v>2.2000000000000002</v>
      </c>
      <c r="O4985" t="str" cm="1">
        <f t="array" ref="O4985">_xlfn.IFS(N4985&lt;2,"Very Poor",N4985&lt;3,"Poor",N4985&lt;4,"Average",N4985&lt;4.5,"Good",N4985&lt;=5,"Excellent")</f>
        <v>Poor</v>
      </c>
      <c r="P4985" s="12">
        <v>92.83</v>
      </c>
    </row>
    <row r="4986" spans="1:16" x14ac:dyDescent="0.35">
      <c r="A4986">
        <v>14985</v>
      </c>
      <c r="B4986" s="15">
        <v>49546</v>
      </c>
      <c r="C4986" s="7">
        <f t="shared" si="77"/>
        <v>2035</v>
      </c>
      <c r="D4986">
        <v>1655</v>
      </c>
      <c r="E4986" t="s">
        <v>14</v>
      </c>
      <c r="F4986" t="s">
        <v>69</v>
      </c>
      <c r="G4986" s="7">
        <v>1</v>
      </c>
      <c r="H4986" s="3">
        <v>237.76</v>
      </c>
      <c r="I4986">
        <v>0.23</v>
      </c>
      <c r="J4986" s="17" t="str" cm="1">
        <f t="array" ref="J4986">_xlfn.IFS(I4986&lt;=0.09,"&lt;0,1%",I4986&lt;=0.19,"&lt;0,2%",I4986&lt;=0.29,"&lt;0,3%",I4986&lt;=39,"&lt;0,4%")</f>
        <v>&lt;0,3%</v>
      </c>
      <c r="K4986" t="s">
        <v>17</v>
      </c>
      <c r="L4986" s="7">
        <v>5</v>
      </c>
      <c r="M4986" s="7" t="str" cm="1">
        <f t="array" ref="M4986">_xlfn.IFS(L4986&lt;1,"Very Fast",L4986&lt;3,"Fast",L4986&lt;5,"Normal",L4986&lt;=7,"Slow",L4986&gt;=8,"Very Slow")</f>
        <v>Slow</v>
      </c>
      <c r="N4986" s="5">
        <v>3.1</v>
      </c>
      <c r="O4986" t="str" cm="1">
        <f t="array" ref="O4986">_xlfn.IFS(N4986&lt;2,"Very Poor",N4986&lt;3,"Poor",N4986&lt;4,"Average",N4986&lt;4.5,"Good",N4986&lt;=5,"Excellent")</f>
        <v>Average</v>
      </c>
      <c r="P4986" s="12">
        <v>183.08</v>
      </c>
    </row>
    <row r="4987" spans="1:16" x14ac:dyDescent="0.35">
      <c r="A4987">
        <v>14986</v>
      </c>
      <c r="B4987" s="15">
        <v>49547</v>
      </c>
      <c r="C4987" s="7">
        <f t="shared" si="77"/>
        <v>2035</v>
      </c>
      <c r="D4987">
        <v>1357</v>
      </c>
      <c r="E4987" t="s">
        <v>14</v>
      </c>
      <c r="F4987" t="s">
        <v>69</v>
      </c>
      <c r="G4987" s="7">
        <v>2</v>
      </c>
      <c r="H4987" s="3">
        <v>543.38</v>
      </c>
      <c r="I4987">
        <v>0.32</v>
      </c>
      <c r="J4987" s="17" t="str" cm="1">
        <f t="array" ref="J4987">_xlfn.IFS(I4987&lt;=0.09,"&lt;0,1%",I4987&lt;=0.19,"&lt;0,2%",I4987&lt;=0.29,"&lt;0,3%",I4987&lt;=39,"&lt;0,4%")</f>
        <v>&lt;0,4%</v>
      </c>
      <c r="K4987" t="s">
        <v>15</v>
      </c>
      <c r="L4987" s="7">
        <v>10</v>
      </c>
      <c r="M4987" s="7" t="str" cm="1">
        <f t="array" ref="M4987">_xlfn.IFS(L4987&lt;1,"Very Fast",L4987&lt;3,"Fast",L4987&lt;5,"Normal",L4987&lt;=7,"Slow",L4987&gt;=8,"Very Slow")</f>
        <v>Very Slow</v>
      </c>
      <c r="N4987" s="5">
        <v>4</v>
      </c>
      <c r="O4987" t="str" cm="1">
        <f t="array" ref="O4987">_xlfn.IFS(N4987&lt;2,"Very Poor",N4987&lt;3,"Poor",N4987&lt;4,"Average",N4987&lt;4.5,"Good",N4987&lt;=5,"Excellent")</f>
        <v>Good</v>
      </c>
      <c r="P4987" s="12">
        <v>739</v>
      </c>
    </row>
    <row r="4988" spans="1:16" x14ac:dyDescent="0.35">
      <c r="A4988">
        <v>14987</v>
      </c>
      <c r="B4988" s="15">
        <v>49548</v>
      </c>
      <c r="C4988" s="7">
        <f t="shared" si="77"/>
        <v>2035</v>
      </c>
      <c r="D4988">
        <v>1187</v>
      </c>
      <c r="E4988" t="s">
        <v>14</v>
      </c>
      <c r="F4988" t="s">
        <v>66</v>
      </c>
      <c r="G4988" s="7">
        <v>6</v>
      </c>
      <c r="H4988" s="3">
        <v>27.28</v>
      </c>
      <c r="I4988">
        <v>0.34</v>
      </c>
      <c r="J4988" s="17" t="str" cm="1">
        <f t="array" ref="J4988">_xlfn.IFS(I4988&lt;=0.09,"&lt;0,1%",I4988&lt;=0.19,"&lt;0,2%",I4988&lt;=0.29,"&lt;0,3%",I4988&lt;=39,"&lt;0,4%")</f>
        <v>&lt;0,4%</v>
      </c>
      <c r="K4988" t="s">
        <v>13</v>
      </c>
      <c r="L4988" s="7">
        <v>7</v>
      </c>
      <c r="M4988" s="7" t="str" cm="1">
        <f t="array" ref="M4988">_xlfn.IFS(L4988&lt;1,"Very Fast",L4988&lt;3,"Fast",L4988&lt;5,"Normal",L4988&lt;=7,"Slow",L4988&gt;=8,"Very Slow")</f>
        <v>Slow</v>
      </c>
      <c r="N4988" s="5">
        <v>3.2</v>
      </c>
      <c r="O4988" t="str" cm="1">
        <f t="array" ref="O4988">_xlfn.IFS(N4988&lt;2,"Very Poor",N4988&lt;3,"Poor",N4988&lt;4,"Average",N4988&lt;4.5,"Good",N4988&lt;=5,"Excellent")</f>
        <v>Average</v>
      </c>
      <c r="P4988" s="12">
        <v>108.03</v>
      </c>
    </row>
    <row r="4989" spans="1:16" x14ac:dyDescent="0.35">
      <c r="A4989">
        <v>14988</v>
      </c>
      <c r="B4989" s="15">
        <v>49549</v>
      </c>
      <c r="C4989" s="7">
        <f t="shared" si="77"/>
        <v>2035</v>
      </c>
      <c r="D4989">
        <v>1321</v>
      </c>
      <c r="E4989" t="s">
        <v>18</v>
      </c>
      <c r="F4989" t="s">
        <v>68</v>
      </c>
      <c r="G4989" s="7">
        <v>4</v>
      </c>
      <c r="H4989" s="3">
        <v>292.67</v>
      </c>
      <c r="I4989">
        <v>0.08</v>
      </c>
      <c r="J4989" s="17" t="str" cm="1">
        <f t="array" ref="J4989">_xlfn.IFS(I4989&lt;=0.09,"&lt;0,1%",I4989&lt;=0.19,"&lt;0,2%",I4989&lt;=0.29,"&lt;0,3%",I4989&lt;=39,"&lt;0,4%")</f>
        <v>&lt;0,1%</v>
      </c>
      <c r="K4989" t="s">
        <v>15</v>
      </c>
      <c r="L4989" s="7">
        <v>4</v>
      </c>
      <c r="M4989" s="7" t="str" cm="1">
        <f t="array" ref="M4989">_xlfn.IFS(L4989&lt;1,"Very Fast",L4989&lt;3,"Fast",L4989&lt;5,"Normal",L4989&lt;=7,"Slow",L4989&gt;=8,"Very Slow")</f>
        <v>Normal</v>
      </c>
      <c r="N4989" s="5">
        <v>2.7</v>
      </c>
      <c r="O4989" t="str" cm="1">
        <f t="array" ref="O4989">_xlfn.IFS(N4989&lt;2,"Very Poor",N4989&lt;3,"Poor",N4989&lt;4,"Average",N4989&lt;4.5,"Good",N4989&lt;=5,"Excellent")</f>
        <v>Poor</v>
      </c>
      <c r="P4989" s="12">
        <v>1077.03</v>
      </c>
    </row>
    <row r="4990" spans="1:16" x14ac:dyDescent="0.35">
      <c r="A4990">
        <v>14989</v>
      </c>
      <c r="B4990" s="15">
        <v>49550</v>
      </c>
      <c r="C4990" s="7">
        <f t="shared" si="77"/>
        <v>2035</v>
      </c>
      <c r="D4990">
        <v>1449</v>
      </c>
      <c r="E4990" t="s">
        <v>14</v>
      </c>
      <c r="F4990" t="s">
        <v>69</v>
      </c>
      <c r="G4990" s="7">
        <v>1</v>
      </c>
      <c r="H4990" s="3">
        <v>559.73</v>
      </c>
      <c r="I4990">
        <v>0.28000000000000003</v>
      </c>
      <c r="J4990" s="17" t="str" cm="1">
        <f t="array" ref="J4990">_xlfn.IFS(I4990&lt;=0.09,"&lt;0,1%",I4990&lt;=0.19,"&lt;0,2%",I4990&lt;=0.29,"&lt;0,3%",I4990&lt;=39,"&lt;0,4%")</f>
        <v>&lt;0,3%</v>
      </c>
      <c r="K4990" t="s">
        <v>15</v>
      </c>
      <c r="L4990" s="7">
        <v>1</v>
      </c>
      <c r="M4990" s="7" t="str" cm="1">
        <f t="array" ref="M4990">_xlfn.IFS(L4990&lt;1,"Very Fast",L4990&lt;3,"Fast",L4990&lt;5,"Normal",L4990&lt;=7,"Slow",L4990&gt;=8,"Very Slow")</f>
        <v>Fast</v>
      </c>
      <c r="N4990" s="5">
        <v>4.4000000000000004</v>
      </c>
      <c r="O4990" t="str" cm="1">
        <f t="array" ref="O4990">_xlfn.IFS(N4990&lt;2,"Very Poor",N4990&lt;3,"Poor",N4990&lt;4,"Average",N4990&lt;4.5,"Good",N4990&lt;=5,"Excellent")</f>
        <v>Good</v>
      </c>
      <c r="P4990" s="12">
        <v>403.01</v>
      </c>
    </row>
    <row r="4991" spans="1:16" x14ac:dyDescent="0.35">
      <c r="A4991">
        <v>14990</v>
      </c>
      <c r="B4991" s="15">
        <v>49551</v>
      </c>
      <c r="C4991" s="7">
        <f t="shared" si="77"/>
        <v>2035</v>
      </c>
      <c r="D4991">
        <v>1473</v>
      </c>
      <c r="E4991" t="s">
        <v>14</v>
      </c>
      <c r="F4991" t="s">
        <v>69</v>
      </c>
      <c r="G4991" s="7">
        <v>4</v>
      </c>
      <c r="H4991" s="3">
        <v>245.98</v>
      </c>
      <c r="I4991">
        <v>0.12</v>
      </c>
      <c r="J4991" s="17" t="str" cm="1">
        <f t="array" ref="J4991">_xlfn.IFS(I4991&lt;=0.09,"&lt;0,1%",I4991&lt;=0.19,"&lt;0,2%",I4991&lt;=0.29,"&lt;0,3%",I4991&lt;=39,"&lt;0,4%")</f>
        <v>&lt;0,2%</v>
      </c>
      <c r="K4991" t="s">
        <v>15</v>
      </c>
      <c r="L4991" s="7">
        <v>3</v>
      </c>
      <c r="M4991" s="7" t="str" cm="1">
        <f t="array" ref="M4991">_xlfn.IFS(L4991&lt;1,"Very Fast",L4991&lt;3,"Fast",L4991&lt;5,"Normal",L4991&lt;=7,"Slow",L4991&gt;=8,"Very Slow")</f>
        <v>Normal</v>
      </c>
      <c r="N4991" s="5">
        <v>2.1</v>
      </c>
      <c r="O4991" t="str" cm="1">
        <f t="array" ref="O4991">_xlfn.IFS(N4991&lt;2,"Very Poor",N4991&lt;3,"Poor",N4991&lt;4,"Average",N4991&lt;4.5,"Good",N4991&lt;=5,"Excellent")</f>
        <v>Poor</v>
      </c>
      <c r="P4991" s="12">
        <v>865.85</v>
      </c>
    </row>
    <row r="4992" spans="1:16" x14ac:dyDescent="0.35">
      <c r="A4992">
        <v>14991</v>
      </c>
      <c r="B4992" s="15">
        <v>49552</v>
      </c>
      <c r="C4992" s="7">
        <f t="shared" si="77"/>
        <v>2035</v>
      </c>
      <c r="D4992">
        <v>1012</v>
      </c>
      <c r="E4992" t="s">
        <v>21</v>
      </c>
      <c r="F4992" t="s">
        <v>69</v>
      </c>
      <c r="G4992" s="7">
        <v>1</v>
      </c>
      <c r="H4992" s="3">
        <v>265.48</v>
      </c>
      <c r="I4992">
        <v>0.32</v>
      </c>
      <c r="J4992" s="17" t="str" cm="1">
        <f t="array" ref="J4992">_xlfn.IFS(I4992&lt;=0.09,"&lt;0,1%",I4992&lt;=0.19,"&lt;0,2%",I4992&lt;=0.29,"&lt;0,3%",I4992&lt;=39,"&lt;0,4%")</f>
        <v>&lt;0,4%</v>
      </c>
      <c r="K4992" t="s">
        <v>15</v>
      </c>
      <c r="L4992" s="7">
        <v>10</v>
      </c>
      <c r="M4992" s="7" t="str" cm="1">
        <f t="array" ref="M4992">_xlfn.IFS(L4992&lt;1,"Very Fast",L4992&lt;3,"Fast",L4992&lt;5,"Normal",L4992&lt;=7,"Slow",L4992&gt;=8,"Very Slow")</f>
        <v>Very Slow</v>
      </c>
      <c r="N4992" s="5">
        <v>2.9</v>
      </c>
      <c r="O4992" t="str" cm="1">
        <f t="array" ref="O4992">_xlfn.IFS(N4992&lt;2,"Very Poor",N4992&lt;3,"Poor",N4992&lt;4,"Average",N4992&lt;4.5,"Good",N4992&lt;=5,"Excellent")</f>
        <v>Poor</v>
      </c>
      <c r="P4992" s="12">
        <v>180.53</v>
      </c>
    </row>
    <row r="4993" spans="1:16" x14ac:dyDescent="0.35">
      <c r="A4993">
        <v>14992</v>
      </c>
      <c r="B4993" s="15">
        <v>49553</v>
      </c>
      <c r="C4993" s="7">
        <f t="shared" si="77"/>
        <v>2035</v>
      </c>
      <c r="D4993">
        <v>1183</v>
      </c>
      <c r="E4993" t="s">
        <v>21</v>
      </c>
      <c r="F4993" t="s">
        <v>66</v>
      </c>
      <c r="G4993" s="7">
        <v>2</v>
      </c>
      <c r="H4993" s="3">
        <v>353.46</v>
      </c>
      <c r="I4993">
        <v>0.28000000000000003</v>
      </c>
      <c r="J4993" s="17" t="str" cm="1">
        <f t="array" ref="J4993">_xlfn.IFS(I4993&lt;=0.09,"&lt;0,1%",I4993&lt;=0.19,"&lt;0,2%",I4993&lt;=0.29,"&lt;0,3%",I4993&lt;=39,"&lt;0,4%")</f>
        <v>&lt;0,3%</v>
      </c>
      <c r="K4993" t="s">
        <v>17</v>
      </c>
      <c r="L4993" s="7">
        <v>9</v>
      </c>
      <c r="M4993" s="7" t="str" cm="1">
        <f t="array" ref="M4993">_xlfn.IFS(L4993&lt;1,"Very Fast",L4993&lt;3,"Fast",L4993&lt;5,"Normal",L4993&lt;=7,"Slow",L4993&gt;=8,"Very Slow")</f>
        <v>Very Slow</v>
      </c>
      <c r="N4993" s="5">
        <v>4.9000000000000004</v>
      </c>
      <c r="O4993" t="str" cm="1">
        <f t="array" ref="O4993">_xlfn.IFS(N4993&lt;2,"Very Poor",N4993&lt;3,"Poor",N4993&lt;4,"Average",N4993&lt;4.5,"Good",N4993&lt;=5,"Excellent")</f>
        <v>Excellent</v>
      </c>
      <c r="P4993" s="12">
        <v>508.98</v>
      </c>
    </row>
    <row r="4994" spans="1:16" x14ac:dyDescent="0.35">
      <c r="A4994">
        <v>14993</v>
      </c>
      <c r="B4994" s="15">
        <v>49554</v>
      </c>
      <c r="C4994" s="7">
        <f t="shared" si="77"/>
        <v>2035</v>
      </c>
      <c r="D4994">
        <v>1110</v>
      </c>
      <c r="E4994" t="s">
        <v>21</v>
      </c>
      <c r="F4994" t="s">
        <v>66</v>
      </c>
      <c r="G4994" s="7">
        <v>2</v>
      </c>
      <c r="H4994" s="3">
        <v>285.82</v>
      </c>
      <c r="I4994">
        <v>0.03</v>
      </c>
      <c r="J4994" s="17" t="str" cm="1">
        <f t="array" ref="J4994">_xlfn.IFS(I4994&lt;=0.09,"&lt;0,1%",I4994&lt;=0.19,"&lt;0,2%",I4994&lt;=0.29,"&lt;0,3%",I4994&lt;=39,"&lt;0,4%")</f>
        <v>&lt;0,1%</v>
      </c>
      <c r="K4994" t="s">
        <v>13</v>
      </c>
      <c r="L4994" s="7">
        <v>11</v>
      </c>
      <c r="M4994" s="7" t="str" cm="1">
        <f t="array" ref="M4994">_xlfn.IFS(L4994&lt;1,"Very Fast",L4994&lt;3,"Fast",L4994&lt;5,"Normal",L4994&lt;=7,"Slow",L4994&gt;=8,"Very Slow")</f>
        <v>Very Slow</v>
      </c>
      <c r="N4994" s="5">
        <v>4.9000000000000004</v>
      </c>
      <c r="O4994" t="str" cm="1">
        <f t="array" ref="O4994">_xlfn.IFS(N4994&lt;2,"Very Poor",N4994&lt;3,"Poor",N4994&lt;4,"Average",N4994&lt;4.5,"Good",N4994&lt;=5,"Excellent")</f>
        <v>Excellent</v>
      </c>
      <c r="P4994" s="12">
        <v>554.49</v>
      </c>
    </row>
    <row r="4995" spans="1:16" x14ac:dyDescent="0.35">
      <c r="A4995">
        <v>14994</v>
      </c>
      <c r="B4995" s="15">
        <v>49555</v>
      </c>
      <c r="C4995" s="7">
        <f t="shared" ref="C4995:C5001" si="78">YEAR(B4995)</f>
        <v>2035</v>
      </c>
      <c r="D4995">
        <v>1926</v>
      </c>
      <c r="E4995" t="s">
        <v>18</v>
      </c>
      <c r="F4995" t="s">
        <v>69</v>
      </c>
      <c r="G4995" s="7">
        <v>1</v>
      </c>
      <c r="H4995" s="3">
        <v>113.63</v>
      </c>
      <c r="I4995">
        <v>0.14000000000000001</v>
      </c>
      <c r="J4995" s="17" t="str" cm="1">
        <f t="array" ref="J4995">_xlfn.IFS(I4995&lt;=0.09,"&lt;0,1%",I4995&lt;=0.19,"&lt;0,2%",I4995&lt;=0.29,"&lt;0,3%",I4995&lt;=39,"&lt;0,4%")</f>
        <v>&lt;0,2%</v>
      </c>
      <c r="K4995" t="s">
        <v>17</v>
      </c>
      <c r="L4995" s="7">
        <v>4</v>
      </c>
      <c r="M4995" s="7" t="str" cm="1">
        <f t="array" ref="M4995">_xlfn.IFS(L4995&lt;1,"Very Fast",L4995&lt;3,"Fast",L4995&lt;5,"Normal",L4995&lt;=7,"Slow",L4995&gt;=8,"Very Slow")</f>
        <v>Normal</v>
      </c>
      <c r="N4995" s="5">
        <v>1</v>
      </c>
      <c r="O4995" t="str" cm="1">
        <f t="array" ref="O4995">_xlfn.IFS(N4995&lt;2,"Very Poor",N4995&lt;3,"Poor",N4995&lt;4,"Average",N4995&lt;4.5,"Good",N4995&lt;=5,"Excellent")</f>
        <v>Very Poor</v>
      </c>
      <c r="P4995" s="12">
        <v>97.72</v>
      </c>
    </row>
    <row r="4996" spans="1:16" x14ac:dyDescent="0.35">
      <c r="A4996">
        <v>14995</v>
      </c>
      <c r="B4996" s="15">
        <v>49556</v>
      </c>
      <c r="C4996" s="7">
        <f t="shared" si="78"/>
        <v>2035</v>
      </c>
      <c r="D4996">
        <v>1507</v>
      </c>
      <c r="E4996" t="s">
        <v>21</v>
      </c>
      <c r="F4996" t="s">
        <v>68</v>
      </c>
      <c r="G4996" s="7">
        <v>6</v>
      </c>
      <c r="H4996" s="3">
        <v>25.85</v>
      </c>
      <c r="I4996">
        <v>0.12</v>
      </c>
      <c r="J4996" s="17" t="str" cm="1">
        <f t="array" ref="J4996">_xlfn.IFS(I4996&lt;=0.09,"&lt;0,1%",I4996&lt;=0.19,"&lt;0,2%",I4996&lt;=0.29,"&lt;0,3%",I4996&lt;=39,"&lt;0,4%")</f>
        <v>&lt;0,2%</v>
      </c>
      <c r="K4996" t="s">
        <v>15</v>
      </c>
      <c r="L4996" s="7">
        <v>5</v>
      </c>
      <c r="M4996" s="7" t="str" cm="1">
        <f t="array" ref="M4996">_xlfn.IFS(L4996&lt;1,"Very Fast",L4996&lt;3,"Fast",L4996&lt;5,"Normal",L4996&lt;=7,"Slow",L4996&gt;=8,"Very Slow")</f>
        <v>Slow</v>
      </c>
      <c r="N4996" s="5">
        <v>3.1</v>
      </c>
      <c r="O4996" t="str" cm="1">
        <f t="array" ref="O4996">_xlfn.IFS(N4996&lt;2,"Very Poor",N4996&lt;3,"Poor",N4996&lt;4,"Average",N4996&lt;4.5,"Good",N4996&lt;=5,"Excellent")</f>
        <v>Average</v>
      </c>
      <c r="P4996" s="12">
        <v>136.49</v>
      </c>
    </row>
    <row r="4997" spans="1:16" x14ac:dyDescent="0.35">
      <c r="A4997">
        <v>14996</v>
      </c>
      <c r="B4997" s="15">
        <v>49557</v>
      </c>
      <c r="C4997" s="7">
        <f t="shared" si="78"/>
        <v>2035</v>
      </c>
      <c r="D4997">
        <v>1289</v>
      </c>
      <c r="E4997" t="s">
        <v>14</v>
      </c>
      <c r="F4997" t="s">
        <v>69</v>
      </c>
      <c r="G4997" s="7">
        <v>2</v>
      </c>
      <c r="H4997" s="3">
        <v>371.74</v>
      </c>
      <c r="I4997">
        <v>0.27</v>
      </c>
      <c r="J4997" s="17" t="str" cm="1">
        <f t="array" ref="J4997">_xlfn.IFS(I4997&lt;=0.09,"&lt;0,1%",I4997&lt;=0.19,"&lt;0,2%",I4997&lt;=0.29,"&lt;0,3%",I4997&lt;=39,"&lt;0,4%")</f>
        <v>&lt;0,3%</v>
      </c>
      <c r="K4997" t="s">
        <v>17</v>
      </c>
      <c r="L4997" s="7">
        <v>3</v>
      </c>
      <c r="M4997" s="7" t="str" cm="1">
        <f t="array" ref="M4997">_xlfn.IFS(L4997&lt;1,"Very Fast",L4997&lt;3,"Fast",L4997&lt;5,"Normal",L4997&lt;=7,"Slow",L4997&gt;=8,"Very Slow")</f>
        <v>Normal</v>
      </c>
      <c r="N4997" s="5">
        <v>2.2999999999999998</v>
      </c>
      <c r="O4997" t="str" cm="1">
        <f t="array" ref="O4997">_xlfn.IFS(N4997&lt;2,"Very Poor",N4997&lt;3,"Poor",N4997&lt;4,"Average",N4997&lt;4.5,"Good",N4997&lt;=5,"Excellent")</f>
        <v>Poor</v>
      </c>
      <c r="P4997" s="12">
        <v>542.74</v>
      </c>
    </row>
    <row r="4998" spans="1:16" x14ac:dyDescent="0.35">
      <c r="A4998">
        <v>14997</v>
      </c>
      <c r="B4998" s="15">
        <v>49558</v>
      </c>
      <c r="C4998" s="7">
        <f t="shared" si="78"/>
        <v>2035</v>
      </c>
      <c r="D4998">
        <v>1294</v>
      </c>
      <c r="E4998" t="s">
        <v>11</v>
      </c>
      <c r="F4998" t="s">
        <v>66</v>
      </c>
      <c r="G4998" s="7">
        <v>3</v>
      </c>
      <c r="H4998" s="3">
        <v>553.66999999999996</v>
      </c>
      <c r="I4998">
        <v>0.14000000000000001</v>
      </c>
      <c r="J4998" s="17" t="str" cm="1">
        <f t="array" ref="J4998">_xlfn.IFS(I4998&lt;=0.09,"&lt;0,1%",I4998&lt;=0.19,"&lt;0,2%",I4998&lt;=0.29,"&lt;0,3%",I4998&lt;=39,"&lt;0,4%")</f>
        <v>&lt;0,2%</v>
      </c>
      <c r="K4998" t="s">
        <v>17</v>
      </c>
      <c r="L4998" s="7">
        <v>11</v>
      </c>
      <c r="M4998" s="7" t="str" cm="1">
        <f t="array" ref="M4998">_xlfn.IFS(L4998&lt;1,"Very Fast",L4998&lt;3,"Fast",L4998&lt;5,"Normal",L4998&lt;=7,"Slow",L4998&gt;=8,"Very Slow")</f>
        <v>Very Slow</v>
      </c>
      <c r="N4998" s="5">
        <v>2.2000000000000002</v>
      </c>
      <c r="O4998" t="str" cm="1">
        <f t="array" ref="O4998">_xlfn.IFS(N4998&lt;2,"Very Poor",N4998&lt;3,"Poor",N4998&lt;4,"Average",N4998&lt;4.5,"Good",N4998&lt;=5,"Excellent")</f>
        <v>Poor</v>
      </c>
      <c r="P4998" s="12">
        <v>1428.47</v>
      </c>
    </row>
    <row r="4999" spans="1:16" x14ac:dyDescent="0.35">
      <c r="A4999">
        <v>14998</v>
      </c>
      <c r="B4999" s="15">
        <v>49559</v>
      </c>
      <c r="C4999" s="7">
        <f t="shared" si="78"/>
        <v>2035</v>
      </c>
      <c r="D4999">
        <v>1450</v>
      </c>
      <c r="E4999" t="s">
        <v>11</v>
      </c>
      <c r="F4999" t="s">
        <v>69</v>
      </c>
      <c r="G4999" s="7">
        <v>3</v>
      </c>
      <c r="H4999" s="3">
        <v>77.22</v>
      </c>
      <c r="I4999">
        <v>0.24</v>
      </c>
      <c r="J4999" s="17" t="str" cm="1">
        <f t="array" ref="J4999">_xlfn.IFS(I4999&lt;=0.09,"&lt;0,1%",I4999&lt;=0.19,"&lt;0,2%",I4999&lt;=0.29,"&lt;0,3%",I4999&lt;=39,"&lt;0,4%")</f>
        <v>&lt;0,3%</v>
      </c>
      <c r="K4999" t="s">
        <v>13</v>
      </c>
      <c r="L4999" s="7">
        <v>6</v>
      </c>
      <c r="M4999" s="7" t="str" cm="1">
        <f t="array" ref="M4999">_xlfn.IFS(L4999&lt;1,"Very Fast",L4999&lt;3,"Fast",L4999&lt;5,"Normal",L4999&lt;=7,"Slow",L4999&gt;=8,"Very Slow")</f>
        <v>Slow</v>
      </c>
      <c r="N4999" s="5">
        <v>3.4</v>
      </c>
      <c r="O4999" t="str" cm="1">
        <f t="array" ref="O4999">_xlfn.IFS(N4999&lt;2,"Very Poor",N4999&lt;3,"Poor",N4999&lt;4,"Average",N4999&lt;4.5,"Good",N4999&lt;=5,"Excellent")</f>
        <v>Average</v>
      </c>
      <c r="P4999" s="12">
        <v>176.06</v>
      </c>
    </row>
    <row r="5000" spans="1:16" x14ac:dyDescent="0.35">
      <c r="A5000">
        <v>14999</v>
      </c>
      <c r="B5000" s="15">
        <v>49560</v>
      </c>
      <c r="C5000" s="7">
        <f t="shared" si="78"/>
        <v>2035</v>
      </c>
      <c r="D5000">
        <v>1903</v>
      </c>
      <c r="E5000" t="s">
        <v>18</v>
      </c>
      <c r="F5000" t="s">
        <v>68</v>
      </c>
      <c r="G5000" s="7">
        <v>4</v>
      </c>
      <c r="H5000" s="3">
        <v>138.41</v>
      </c>
      <c r="I5000">
        <v>0.21</v>
      </c>
      <c r="J5000" s="17" t="str" cm="1">
        <f t="array" ref="J5000">_xlfn.IFS(I5000&lt;=0.09,"&lt;0,1%",I5000&lt;=0.19,"&lt;0,2%",I5000&lt;=0.29,"&lt;0,3%",I5000&lt;=39,"&lt;0,4%")</f>
        <v>&lt;0,3%</v>
      </c>
      <c r="K5000" t="s">
        <v>17</v>
      </c>
      <c r="L5000" s="7">
        <v>4</v>
      </c>
      <c r="M5000" s="7" t="str" cm="1">
        <f t="array" ref="M5000">_xlfn.IFS(L5000&lt;1,"Very Fast",L5000&lt;3,"Fast",L5000&lt;5,"Normal",L5000&lt;=7,"Slow",L5000&gt;=8,"Very Slow")</f>
        <v>Normal</v>
      </c>
      <c r="N5000" s="5">
        <v>2.8</v>
      </c>
      <c r="O5000" t="str" cm="1">
        <f t="array" ref="O5000">_xlfn.IFS(N5000&lt;2,"Very Poor",N5000&lt;3,"Poor",N5000&lt;4,"Average",N5000&lt;4.5,"Good",N5000&lt;=5,"Excellent")</f>
        <v>Poor</v>
      </c>
      <c r="P5000" s="12">
        <v>437.38</v>
      </c>
    </row>
    <row r="5001" spans="1:16" x14ac:dyDescent="0.35">
      <c r="A5001">
        <v>15000</v>
      </c>
      <c r="B5001" s="15">
        <v>49561</v>
      </c>
      <c r="C5001" s="7">
        <f t="shared" si="78"/>
        <v>2035</v>
      </c>
      <c r="D5001">
        <v>1214</v>
      </c>
      <c r="E5001" t="s">
        <v>21</v>
      </c>
      <c r="F5001" t="s">
        <v>69</v>
      </c>
      <c r="G5001" s="7">
        <v>7</v>
      </c>
      <c r="H5001" s="3">
        <v>231.58</v>
      </c>
      <c r="I5001">
        <v>0.34</v>
      </c>
      <c r="J5001" s="17" t="str" cm="1">
        <f t="array" ref="J5001">_xlfn.IFS(I5001&lt;=0.09,"&lt;0,1%",I5001&lt;=0.19,"&lt;0,2%",I5001&lt;=0.29,"&lt;0,3%",I5001&lt;=39,"&lt;0,4%")</f>
        <v>&lt;0,4%</v>
      </c>
      <c r="K5001" t="s">
        <v>17</v>
      </c>
      <c r="L5001" s="7">
        <v>5</v>
      </c>
      <c r="M5001" s="7" t="str" cm="1">
        <f t="array" ref="M5001">_xlfn.IFS(L5001&lt;1,"Very Fast",L5001&lt;3,"Fast",L5001&lt;5,"Normal",L5001&lt;=7,"Slow",L5001&gt;=8,"Very Slow")</f>
        <v>Slow</v>
      </c>
      <c r="N5001" s="5">
        <v>3.9</v>
      </c>
      <c r="O5001" t="str" cm="1">
        <f t="array" ref="O5001">_xlfn.IFS(N5001&lt;2,"Very Poor",N5001&lt;3,"Poor",N5001&lt;4,"Average",N5001&lt;4.5,"Good",N5001&lt;=5,"Excellent")</f>
        <v>Average</v>
      </c>
      <c r="P5001" s="12">
        <v>1069.9000000000001</v>
      </c>
    </row>
  </sheetData>
  <autoFilter ref="A1:P5001" xr:uid="{0BA49F5F-2A51-4EFF-8076-C3F90E095E0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627D0-F6F4-4899-A46C-1E435619AA61}">
  <dimension ref="A3:E59"/>
  <sheetViews>
    <sheetView showGridLines="0" topLeftCell="A47" zoomScale="70" zoomScaleNormal="70" workbookViewId="0">
      <selection activeCell="G58" sqref="G58"/>
    </sheetView>
  </sheetViews>
  <sheetFormatPr defaultRowHeight="14.5" x14ac:dyDescent="0.35"/>
  <cols>
    <col min="1" max="1" width="11.81640625" style="18" customWidth="1"/>
    <col min="2" max="2" width="11.08984375" bestFit="1" customWidth="1"/>
    <col min="3" max="3" width="12.7265625" bestFit="1" customWidth="1"/>
    <col min="5" max="5" width="10.1796875" bestFit="1" customWidth="1"/>
  </cols>
  <sheetData>
    <row r="3" spans="2:5" x14ac:dyDescent="0.35">
      <c r="C3" s="13"/>
      <c r="E3" s="7"/>
    </row>
    <row r="9" spans="2:5" x14ac:dyDescent="0.35">
      <c r="B9" s="17"/>
    </row>
    <row r="17" spans="1:1" x14ac:dyDescent="0.35">
      <c r="A17" s="23">
        <v>1</v>
      </c>
    </row>
    <row r="23" spans="1:1" x14ac:dyDescent="0.35">
      <c r="A23" s="18">
        <v>2</v>
      </c>
    </row>
    <row r="58" spans="2:2" ht="28.5" x14ac:dyDescent="0.65">
      <c r="B58" s="20" t="s">
        <v>76</v>
      </c>
    </row>
    <row r="59" spans="2:2" ht="23.5" x14ac:dyDescent="0.55000000000000004">
      <c r="B59" s="2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277F5-2519-4719-8BFB-B77B1B50F68F}">
  <dimension ref="B6:G5122"/>
  <sheetViews>
    <sheetView zoomScale="103" workbookViewId="0">
      <selection activeCell="B1" sqref="B1"/>
    </sheetView>
  </sheetViews>
  <sheetFormatPr defaultRowHeight="14.5" x14ac:dyDescent="0.35"/>
  <cols>
    <col min="2" max="2" width="17.6328125" bestFit="1" customWidth="1"/>
    <col min="3" max="3" width="16.6328125" bestFit="1" customWidth="1"/>
    <col min="4" max="4" width="12.36328125" bestFit="1" customWidth="1"/>
    <col min="5" max="7" width="14" bestFit="1" customWidth="1"/>
    <col min="8" max="8" width="12.36328125" bestFit="1" customWidth="1"/>
    <col min="9" max="9" width="11.26953125" bestFit="1" customWidth="1"/>
    <col min="10" max="10" width="12.36328125" bestFit="1" customWidth="1"/>
    <col min="11" max="11" width="14" bestFit="1" customWidth="1"/>
  </cols>
  <sheetData>
    <row r="6" spans="2:3" x14ac:dyDescent="0.35">
      <c r="B6" s="8" t="s">
        <v>25</v>
      </c>
      <c r="C6" t="s">
        <v>26</v>
      </c>
    </row>
    <row r="7" spans="2:3" x14ac:dyDescent="0.35">
      <c r="B7" s="9" t="s">
        <v>11</v>
      </c>
      <c r="C7" s="10">
        <v>765860.88000000035</v>
      </c>
    </row>
    <row r="8" spans="2:3" x14ac:dyDescent="0.35">
      <c r="B8" s="9" t="s">
        <v>14</v>
      </c>
      <c r="C8" s="10">
        <v>1531931.7200000014</v>
      </c>
    </row>
    <row r="9" spans="2:3" x14ac:dyDescent="0.35">
      <c r="B9" s="9" t="s">
        <v>18</v>
      </c>
      <c r="C9" s="10">
        <v>1829899.2199999981</v>
      </c>
    </row>
    <row r="10" spans="2:3" x14ac:dyDescent="0.35">
      <c r="B10" s="9" t="s">
        <v>21</v>
      </c>
      <c r="C10" s="10">
        <v>982083.91999999993</v>
      </c>
    </row>
    <row r="11" spans="2:3" x14ac:dyDescent="0.35">
      <c r="B11" s="9" t="s">
        <v>24</v>
      </c>
      <c r="C11" s="10">
        <v>5109775.7399999993</v>
      </c>
    </row>
    <row r="19" spans="2:7" x14ac:dyDescent="0.35">
      <c r="B19" s="8" t="s">
        <v>26</v>
      </c>
      <c r="C19" s="8" t="s">
        <v>27</v>
      </c>
    </row>
    <row r="20" spans="2:7" x14ac:dyDescent="0.35">
      <c r="B20" s="8" t="s">
        <v>25</v>
      </c>
      <c r="C20" t="s">
        <v>66</v>
      </c>
      <c r="D20" t="s">
        <v>67</v>
      </c>
      <c r="E20" t="s">
        <v>68</v>
      </c>
      <c r="F20" t="s">
        <v>69</v>
      </c>
      <c r="G20" t="s">
        <v>24</v>
      </c>
    </row>
    <row r="21" spans="2:7" x14ac:dyDescent="0.35">
      <c r="B21" s="9" t="s">
        <v>15</v>
      </c>
      <c r="C21" s="10">
        <v>601276.24999999988</v>
      </c>
      <c r="D21" s="10">
        <v>55393.08</v>
      </c>
      <c r="E21" s="10">
        <v>570163.97</v>
      </c>
      <c r="F21" s="10">
        <v>1139414.9000000006</v>
      </c>
      <c r="G21" s="10">
        <v>2366248.2000000002</v>
      </c>
    </row>
    <row r="22" spans="2:7" x14ac:dyDescent="0.35">
      <c r="B22" s="9" t="s">
        <v>17</v>
      </c>
      <c r="C22" s="10">
        <v>429893.81999999989</v>
      </c>
      <c r="D22" s="10">
        <v>32553.260000000002</v>
      </c>
      <c r="E22" s="10">
        <v>454076.01999999996</v>
      </c>
      <c r="F22" s="10">
        <v>871885.33999999973</v>
      </c>
      <c r="G22" s="10">
        <v>1788408.4399999995</v>
      </c>
    </row>
    <row r="23" spans="2:7" x14ac:dyDescent="0.35">
      <c r="B23" s="9" t="s">
        <v>13</v>
      </c>
      <c r="C23" s="10">
        <v>250338.38000000003</v>
      </c>
      <c r="D23" s="10">
        <v>12088.590000000002</v>
      </c>
      <c r="E23" s="10">
        <v>222400.91000000018</v>
      </c>
      <c r="F23" s="10">
        <v>470291.22000000055</v>
      </c>
      <c r="G23" s="10">
        <v>955119.10000000079</v>
      </c>
    </row>
    <row r="24" spans="2:7" x14ac:dyDescent="0.35">
      <c r="B24" s="9" t="s">
        <v>24</v>
      </c>
      <c r="C24" s="10">
        <v>1281508.45</v>
      </c>
      <c r="D24" s="10">
        <v>100034.93</v>
      </c>
      <c r="E24" s="10">
        <v>1246640.9000000001</v>
      </c>
      <c r="F24" s="10">
        <v>2481591.4600000009</v>
      </c>
      <c r="G24" s="10">
        <v>5109775.74</v>
      </c>
    </row>
    <row r="38" spans="2:3" x14ac:dyDescent="0.35">
      <c r="B38" s="8" t="s">
        <v>33</v>
      </c>
      <c r="C38" s="14" t="s">
        <v>34</v>
      </c>
    </row>
    <row r="39" spans="2:3" x14ac:dyDescent="0.35">
      <c r="B39" s="9" t="s">
        <v>29</v>
      </c>
      <c r="C39" s="14">
        <v>667</v>
      </c>
    </row>
    <row r="40" spans="2:3" x14ac:dyDescent="0.35">
      <c r="B40" s="9" t="s">
        <v>30</v>
      </c>
      <c r="C40" s="14">
        <v>602</v>
      </c>
    </row>
    <row r="41" spans="2:3" x14ac:dyDescent="0.35">
      <c r="B41" s="9" t="s">
        <v>28</v>
      </c>
      <c r="C41" s="14">
        <v>1254</v>
      </c>
    </row>
    <row r="42" spans="2:3" x14ac:dyDescent="0.35">
      <c r="B42" s="9" t="s">
        <v>31</v>
      </c>
      <c r="C42" s="14">
        <v>1262</v>
      </c>
    </row>
    <row r="43" spans="2:3" x14ac:dyDescent="0.35">
      <c r="B43" s="9" t="s">
        <v>32</v>
      </c>
      <c r="C43" s="14">
        <v>1215</v>
      </c>
    </row>
    <row r="44" spans="2:3" x14ac:dyDescent="0.35">
      <c r="B44" s="9" t="s">
        <v>24</v>
      </c>
      <c r="C44" s="14">
        <v>5000</v>
      </c>
    </row>
    <row r="52" spans="2:3" x14ac:dyDescent="0.35">
      <c r="B52" s="8" t="s">
        <v>50</v>
      </c>
      <c r="C52" t="s">
        <v>51</v>
      </c>
    </row>
    <row r="53" spans="2:3" x14ac:dyDescent="0.35">
      <c r="B53" s="9" t="s">
        <v>35</v>
      </c>
      <c r="C53" s="10">
        <v>371824.30000000028</v>
      </c>
    </row>
    <row r="54" spans="2:3" x14ac:dyDescent="0.35">
      <c r="B54" s="9" t="s">
        <v>37</v>
      </c>
      <c r="C54" s="10">
        <v>365915.7900000001</v>
      </c>
    </row>
    <row r="55" spans="2:3" x14ac:dyDescent="0.35">
      <c r="B55" s="9" t="s">
        <v>38</v>
      </c>
      <c r="C55" s="10">
        <v>363209.12999999995</v>
      </c>
    </row>
    <row r="56" spans="2:3" x14ac:dyDescent="0.35">
      <c r="B56" s="9" t="s">
        <v>39</v>
      </c>
      <c r="C56" s="10">
        <v>349802.33</v>
      </c>
    </row>
    <row r="57" spans="2:3" x14ac:dyDescent="0.35">
      <c r="B57" s="9" t="s">
        <v>40</v>
      </c>
      <c r="C57" s="10">
        <v>386369.69000000006</v>
      </c>
    </row>
    <row r="58" spans="2:3" x14ac:dyDescent="0.35">
      <c r="B58" s="9" t="s">
        <v>41</v>
      </c>
      <c r="C58" s="10">
        <v>386151.9099999998</v>
      </c>
    </row>
    <row r="59" spans="2:3" x14ac:dyDescent="0.35">
      <c r="B59" s="9" t="s">
        <v>42</v>
      </c>
      <c r="C59" s="10">
        <v>376844.79999999981</v>
      </c>
    </row>
    <row r="60" spans="2:3" x14ac:dyDescent="0.35">
      <c r="B60" s="9" t="s">
        <v>43</v>
      </c>
      <c r="C60" s="10">
        <v>359239.24000000017</v>
      </c>
    </row>
    <row r="61" spans="2:3" x14ac:dyDescent="0.35">
      <c r="B61" s="9" t="s">
        <v>44</v>
      </c>
      <c r="C61" s="10">
        <v>387884.46000000008</v>
      </c>
    </row>
    <row r="62" spans="2:3" x14ac:dyDescent="0.35">
      <c r="B62" s="9" t="s">
        <v>45</v>
      </c>
      <c r="C62" s="10">
        <v>365250.83000000025</v>
      </c>
    </row>
    <row r="63" spans="2:3" x14ac:dyDescent="0.35">
      <c r="B63" s="9" t="s">
        <v>46</v>
      </c>
      <c r="C63" s="10">
        <v>386584.62999999989</v>
      </c>
    </row>
    <row r="64" spans="2:3" x14ac:dyDescent="0.35">
      <c r="B64" s="9" t="s">
        <v>47</v>
      </c>
      <c r="C64" s="10">
        <v>408725.72000000038</v>
      </c>
    </row>
    <row r="65" spans="2:3" x14ac:dyDescent="0.35">
      <c r="B65" s="9" t="s">
        <v>48</v>
      </c>
      <c r="C65" s="10">
        <v>363239.54999999981</v>
      </c>
    </row>
    <row r="66" spans="2:3" x14ac:dyDescent="0.35">
      <c r="B66" s="9" t="s">
        <v>49</v>
      </c>
      <c r="C66" s="10">
        <v>238733.35999999981</v>
      </c>
    </row>
    <row r="67" spans="2:3" x14ac:dyDescent="0.35">
      <c r="B67" s="9" t="s">
        <v>24</v>
      </c>
      <c r="C67" s="10">
        <v>5109775.7399999993</v>
      </c>
    </row>
    <row r="70" spans="2:3" x14ac:dyDescent="0.35">
      <c r="B70" s="8" t="s">
        <v>52</v>
      </c>
      <c r="C70" t="s">
        <v>65</v>
      </c>
    </row>
    <row r="71" spans="2:3" x14ac:dyDescent="0.35">
      <c r="B71" s="9" t="s">
        <v>53</v>
      </c>
      <c r="C71" s="14">
        <v>27060.13</v>
      </c>
    </row>
    <row r="72" spans="2:3" x14ac:dyDescent="0.35">
      <c r="B72" s="9" t="s">
        <v>54</v>
      </c>
      <c r="C72" s="14">
        <v>31279.11</v>
      </c>
    </row>
    <row r="73" spans="2:3" x14ac:dyDescent="0.35">
      <c r="B73" s="9" t="s">
        <v>55</v>
      </c>
      <c r="C73" s="14">
        <v>27146.250000000004</v>
      </c>
    </row>
    <row r="74" spans="2:3" x14ac:dyDescent="0.35">
      <c r="B74" s="9" t="s">
        <v>56</v>
      </c>
      <c r="C74" s="14">
        <v>29396.78</v>
      </c>
    </row>
    <row r="75" spans="2:3" x14ac:dyDescent="0.35">
      <c r="B75" s="9" t="s">
        <v>57</v>
      </c>
      <c r="C75" s="14">
        <v>30800.919999999995</v>
      </c>
    </row>
    <row r="76" spans="2:3" x14ac:dyDescent="0.35">
      <c r="B76" s="9" t="s">
        <v>58</v>
      </c>
      <c r="C76" s="14">
        <v>32117.079999999991</v>
      </c>
    </row>
    <row r="77" spans="2:3" x14ac:dyDescent="0.35">
      <c r="B77" s="9" t="s">
        <v>59</v>
      </c>
      <c r="C77" s="14">
        <v>32020.460000000006</v>
      </c>
    </row>
    <row r="78" spans="2:3" x14ac:dyDescent="0.35">
      <c r="B78" s="9" t="s">
        <v>60</v>
      </c>
      <c r="C78" s="14">
        <v>44728.82</v>
      </c>
    </row>
    <row r="79" spans="2:3" x14ac:dyDescent="0.35">
      <c r="B79" s="9" t="s">
        <v>61</v>
      </c>
      <c r="C79" s="14">
        <v>31705.519999999997</v>
      </c>
    </row>
    <row r="80" spans="2:3" x14ac:dyDescent="0.35">
      <c r="B80" s="9" t="s">
        <v>62</v>
      </c>
      <c r="C80" s="14">
        <v>31035.910000000007</v>
      </c>
    </row>
    <row r="81" spans="2:3" x14ac:dyDescent="0.35">
      <c r="B81" s="9" t="s">
        <v>63</v>
      </c>
      <c r="C81" s="14">
        <v>32069.319999999985</v>
      </c>
    </row>
    <row r="82" spans="2:3" x14ac:dyDescent="0.35">
      <c r="B82" s="9" t="s">
        <v>64</v>
      </c>
      <c r="C82" s="14">
        <v>36487.799999999996</v>
      </c>
    </row>
    <row r="83" spans="2:3" x14ac:dyDescent="0.35">
      <c r="B83" s="9" t="s">
        <v>24</v>
      </c>
      <c r="C83" s="14">
        <v>385848.10000000003</v>
      </c>
    </row>
    <row r="87" spans="2:3" x14ac:dyDescent="0.35">
      <c r="B87" s="1" t="s">
        <v>4</v>
      </c>
      <c r="C87" s="6" t="s">
        <v>9</v>
      </c>
    </row>
    <row r="88" spans="2:3" x14ac:dyDescent="0.35">
      <c r="B88" t="s">
        <v>12</v>
      </c>
      <c r="C88" s="7">
        <v>10</v>
      </c>
    </row>
    <row r="89" spans="2:3" x14ac:dyDescent="0.35">
      <c r="B89" t="s">
        <v>12</v>
      </c>
      <c r="C89" s="7">
        <v>6</v>
      </c>
    </row>
    <row r="90" spans="2:3" x14ac:dyDescent="0.35">
      <c r="B90" t="s">
        <v>16</v>
      </c>
      <c r="C90" s="7">
        <v>6</v>
      </c>
    </row>
    <row r="91" spans="2:3" x14ac:dyDescent="0.35">
      <c r="B91" t="s">
        <v>19</v>
      </c>
      <c r="C91" s="7">
        <v>6</v>
      </c>
    </row>
    <row r="92" spans="2:3" x14ac:dyDescent="0.35">
      <c r="B92" t="s">
        <v>19</v>
      </c>
      <c r="C92" s="7">
        <v>4</v>
      </c>
    </row>
    <row r="93" spans="2:3" x14ac:dyDescent="0.35">
      <c r="B93" t="s">
        <v>19</v>
      </c>
      <c r="C93" s="7">
        <v>3</v>
      </c>
    </row>
    <row r="94" spans="2:3" x14ac:dyDescent="0.35">
      <c r="B94" t="s">
        <v>12</v>
      </c>
      <c r="C94" s="7">
        <v>1</v>
      </c>
    </row>
    <row r="95" spans="2:3" x14ac:dyDescent="0.35">
      <c r="B95" t="s">
        <v>20</v>
      </c>
      <c r="C95" s="7">
        <v>2</v>
      </c>
    </row>
    <row r="96" spans="2:3" x14ac:dyDescent="0.35">
      <c r="B96" t="s">
        <v>12</v>
      </c>
      <c r="C96" s="7">
        <v>2</v>
      </c>
    </row>
    <row r="97" spans="2:3" x14ac:dyDescent="0.35">
      <c r="B97" t="s">
        <v>19</v>
      </c>
      <c r="C97" s="7">
        <v>10</v>
      </c>
    </row>
    <row r="98" spans="2:3" x14ac:dyDescent="0.35">
      <c r="B98" t="s">
        <v>19</v>
      </c>
      <c r="C98" s="7">
        <v>7</v>
      </c>
    </row>
    <row r="99" spans="2:3" x14ac:dyDescent="0.35">
      <c r="B99" t="s">
        <v>19</v>
      </c>
      <c r="C99" s="7">
        <v>11</v>
      </c>
    </row>
    <row r="100" spans="2:3" x14ac:dyDescent="0.35">
      <c r="B100" t="s">
        <v>12</v>
      </c>
      <c r="C100" s="7">
        <v>6</v>
      </c>
    </row>
    <row r="101" spans="2:3" x14ac:dyDescent="0.35">
      <c r="B101" t="s">
        <v>19</v>
      </c>
      <c r="C101" s="7">
        <v>8</v>
      </c>
    </row>
    <row r="102" spans="2:3" x14ac:dyDescent="0.35">
      <c r="B102" t="s">
        <v>16</v>
      </c>
      <c r="C102" s="7">
        <v>9</v>
      </c>
    </row>
    <row r="103" spans="2:3" x14ac:dyDescent="0.35">
      <c r="B103" t="s">
        <v>19</v>
      </c>
      <c r="C103" s="7">
        <v>5</v>
      </c>
    </row>
    <row r="104" spans="2:3" x14ac:dyDescent="0.35">
      <c r="B104" t="s">
        <v>20</v>
      </c>
      <c r="C104" s="7">
        <v>11</v>
      </c>
    </row>
    <row r="105" spans="2:3" x14ac:dyDescent="0.35">
      <c r="B105" t="s">
        <v>16</v>
      </c>
      <c r="C105" s="7">
        <v>3</v>
      </c>
    </row>
    <row r="106" spans="2:3" x14ac:dyDescent="0.35">
      <c r="B106" t="s">
        <v>19</v>
      </c>
      <c r="C106" s="7">
        <v>4</v>
      </c>
    </row>
    <row r="107" spans="2:3" x14ac:dyDescent="0.35">
      <c r="B107" t="s">
        <v>16</v>
      </c>
      <c r="C107" s="7">
        <v>11</v>
      </c>
    </row>
    <row r="108" spans="2:3" x14ac:dyDescent="0.35">
      <c r="B108" t="s">
        <v>19</v>
      </c>
      <c r="C108" s="7">
        <v>8</v>
      </c>
    </row>
    <row r="109" spans="2:3" x14ac:dyDescent="0.35">
      <c r="B109" t="s">
        <v>20</v>
      </c>
      <c r="C109" s="7">
        <v>3</v>
      </c>
    </row>
    <row r="110" spans="2:3" x14ac:dyDescent="0.35">
      <c r="B110" t="s">
        <v>19</v>
      </c>
      <c r="C110" s="7">
        <v>2</v>
      </c>
    </row>
    <row r="111" spans="2:3" x14ac:dyDescent="0.35">
      <c r="B111" t="s">
        <v>16</v>
      </c>
      <c r="C111" s="7">
        <v>7</v>
      </c>
    </row>
    <row r="112" spans="2:3" x14ac:dyDescent="0.35">
      <c r="B112" t="s">
        <v>20</v>
      </c>
      <c r="C112" s="7">
        <v>4</v>
      </c>
    </row>
    <row r="113" spans="2:3" x14ac:dyDescent="0.35">
      <c r="B113" t="s">
        <v>12</v>
      </c>
      <c r="C113" s="7">
        <v>8</v>
      </c>
    </row>
    <row r="114" spans="2:3" x14ac:dyDescent="0.35">
      <c r="B114" t="s">
        <v>20</v>
      </c>
      <c r="C114" s="7">
        <v>1</v>
      </c>
    </row>
    <row r="115" spans="2:3" x14ac:dyDescent="0.35">
      <c r="B115" t="s">
        <v>20</v>
      </c>
      <c r="C115" s="7">
        <v>8</v>
      </c>
    </row>
    <row r="116" spans="2:3" x14ac:dyDescent="0.35">
      <c r="B116" t="s">
        <v>20</v>
      </c>
      <c r="C116" s="7">
        <v>5</v>
      </c>
    </row>
    <row r="117" spans="2:3" x14ac:dyDescent="0.35">
      <c r="B117" t="s">
        <v>16</v>
      </c>
      <c r="C117" s="7">
        <v>2</v>
      </c>
    </row>
    <row r="118" spans="2:3" x14ac:dyDescent="0.35">
      <c r="B118" t="s">
        <v>20</v>
      </c>
      <c r="C118" s="7">
        <v>1</v>
      </c>
    </row>
    <row r="119" spans="2:3" x14ac:dyDescent="0.35">
      <c r="B119" t="s">
        <v>19</v>
      </c>
      <c r="C119" s="7">
        <v>6</v>
      </c>
    </row>
    <row r="120" spans="2:3" x14ac:dyDescent="0.35">
      <c r="B120" t="s">
        <v>20</v>
      </c>
      <c r="C120" s="7">
        <v>9</v>
      </c>
    </row>
    <row r="121" spans="2:3" x14ac:dyDescent="0.35">
      <c r="B121" t="s">
        <v>20</v>
      </c>
      <c r="C121" s="7">
        <v>9</v>
      </c>
    </row>
    <row r="122" spans="2:3" x14ac:dyDescent="0.35">
      <c r="B122" t="s">
        <v>19</v>
      </c>
      <c r="C122" s="7">
        <v>9</v>
      </c>
    </row>
    <row r="123" spans="2:3" x14ac:dyDescent="0.35">
      <c r="B123" t="s">
        <v>19</v>
      </c>
      <c r="C123" s="7">
        <v>11</v>
      </c>
    </row>
    <row r="124" spans="2:3" x14ac:dyDescent="0.35">
      <c r="B124" t="s">
        <v>12</v>
      </c>
      <c r="C124" s="7">
        <v>4</v>
      </c>
    </row>
    <row r="125" spans="2:3" x14ac:dyDescent="0.35">
      <c r="B125" t="s">
        <v>20</v>
      </c>
      <c r="C125" s="7">
        <v>6</v>
      </c>
    </row>
    <row r="126" spans="2:3" x14ac:dyDescent="0.35">
      <c r="B126" t="s">
        <v>16</v>
      </c>
      <c r="C126" s="7">
        <v>10</v>
      </c>
    </row>
    <row r="127" spans="2:3" x14ac:dyDescent="0.35">
      <c r="B127" t="s">
        <v>20</v>
      </c>
      <c r="C127" s="7">
        <v>6</v>
      </c>
    </row>
    <row r="128" spans="2:3" x14ac:dyDescent="0.35">
      <c r="B128" t="s">
        <v>20</v>
      </c>
      <c r="C128" s="7">
        <v>5</v>
      </c>
    </row>
    <row r="129" spans="2:3" x14ac:dyDescent="0.35">
      <c r="B129" t="s">
        <v>19</v>
      </c>
      <c r="C129" s="7">
        <v>2</v>
      </c>
    </row>
    <row r="130" spans="2:3" x14ac:dyDescent="0.35">
      <c r="B130" t="s">
        <v>12</v>
      </c>
      <c r="C130" s="7">
        <v>7</v>
      </c>
    </row>
    <row r="131" spans="2:3" x14ac:dyDescent="0.35">
      <c r="B131" t="s">
        <v>20</v>
      </c>
      <c r="C131" s="7">
        <v>1</v>
      </c>
    </row>
    <row r="132" spans="2:3" x14ac:dyDescent="0.35">
      <c r="B132" t="s">
        <v>16</v>
      </c>
      <c r="C132" s="7">
        <v>6</v>
      </c>
    </row>
    <row r="133" spans="2:3" x14ac:dyDescent="0.35">
      <c r="B133" t="s">
        <v>20</v>
      </c>
      <c r="C133" s="7">
        <v>5</v>
      </c>
    </row>
    <row r="134" spans="2:3" x14ac:dyDescent="0.35">
      <c r="B134" t="s">
        <v>16</v>
      </c>
      <c r="C134" s="7">
        <v>5</v>
      </c>
    </row>
    <row r="135" spans="2:3" x14ac:dyDescent="0.35">
      <c r="B135" t="s">
        <v>19</v>
      </c>
      <c r="C135" s="7">
        <v>8</v>
      </c>
    </row>
    <row r="136" spans="2:3" x14ac:dyDescent="0.35">
      <c r="B136" t="s">
        <v>12</v>
      </c>
      <c r="C136" s="7">
        <v>9</v>
      </c>
    </row>
    <row r="137" spans="2:3" x14ac:dyDescent="0.35">
      <c r="B137" t="s">
        <v>20</v>
      </c>
      <c r="C137" s="7">
        <v>7</v>
      </c>
    </row>
    <row r="138" spans="2:3" x14ac:dyDescent="0.35">
      <c r="B138" t="s">
        <v>12</v>
      </c>
      <c r="C138" s="7">
        <v>10</v>
      </c>
    </row>
    <row r="139" spans="2:3" x14ac:dyDescent="0.35">
      <c r="B139" t="s">
        <v>20</v>
      </c>
      <c r="C139" s="7">
        <v>8</v>
      </c>
    </row>
    <row r="140" spans="2:3" x14ac:dyDescent="0.35">
      <c r="B140" t="s">
        <v>16</v>
      </c>
      <c r="C140" s="7">
        <v>2</v>
      </c>
    </row>
    <row r="141" spans="2:3" x14ac:dyDescent="0.35">
      <c r="B141" t="s">
        <v>12</v>
      </c>
      <c r="C141" s="7">
        <v>2</v>
      </c>
    </row>
    <row r="142" spans="2:3" x14ac:dyDescent="0.35">
      <c r="B142" t="s">
        <v>20</v>
      </c>
      <c r="C142" s="7">
        <v>8</v>
      </c>
    </row>
    <row r="143" spans="2:3" x14ac:dyDescent="0.35">
      <c r="B143" t="s">
        <v>19</v>
      </c>
      <c r="C143" s="7">
        <v>6</v>
      </c>
    </row>
    <row r="144" spans="2:3" x14ac:dyDescent="0.35">
      <c r="B144" t="s">
        <v>16</v>
      </c>
      <c r="C144" s="7">
        <v>8</v>
      </c>
    </row>
    <row r="145" spans="2:3" x14ac:dyDescent="0.35">
      <c r="B145" t="s">
        <v>12</v>
      </c>
      <c r="C145" s="7">
        <v>9</v>
      </c>
    </row>
    <row r="146" spans="2:3" x14ac:dyDescent="0.35">
      <c r="B146" t="s">
        <v>20</v>
      </c>
      <c r="C146" s="7">
        <v>9</v>
      </c>
    </row>
    <row r="147" spans="2:3" x14ac:dyDescent="0.35">
      <c r="B147" t="s">
        <v>12</v>
      </c>
      <c r="C147" s="7">
        <v>11</v>
      </c>
    </row>
    <row r="148" spans="2:3" x14ac:dyDescent="0.35">
      <c r="B148" t="s">
        <v>20</v>
      </c>
      <c r="C148" s="7">
        <v>6</v>
      </c>
    </row>
    <row r="149" spans="2:3" x14ac:dyDescent="0.35">
      <c r="B149" t="s">
        <v>16</v>
      </c>
      <c r="C149" s="7">
        <v>8</v>
      </c>
    </row>
    <row r="150" spans="2:3" x14ac:dyDescent="0.35">
      <c r="B150" t="s">
        <v>19</v>
      </c>
      <c r="C150" s="7">
        <v>2</v>
      </c>
    </row>
    <row r="151" spans="2:3" x14ac:dyDescent="0.35">
      <c r="B151" t="s">
        <v>16</v>
      </c>
      <c r="C151" s="7">
        <v>8</v>
      </c>
    </row>
    <row r="152" spans="2:3" x14ac:dyDescent="0.35">
      <c r="B152" t="s">
        <v>12</v>
      </c>
      <c r="C152" s="7">
        <v>3</v>
      </c>
    </row>
    <row r="153" spans="2:3" x14ac:dyDescent="0.35">
      <c r="B153" t="s">
        <v>12</v>
      </c>
      <c r="C153" s="7">
        <v>1</v>
      </c>
    </row>
    <row r="154" spans="2:3" x14ac:dyDescent="0.35">
      <c r="B154" t="s">
        <v>20</v>
      </c>
      <c r="C154" s="7">
        <v>7</v>
      </c>
    </row>
    <row r="155" spans="2:3" x14ac:dyDescent="0.35">
      <c r="B155" t="s">
        <v>16</v>
      </c>
      <c r="C155" s="7">
        <v>1</v>
      </c>
    </row>
    <row r="156" spans="2:3" x14ac:dyDescent="0.35">
      <c r="B156" t="s">
        <v>20</v>
      </c>
      <c r="C156" s="7">
        <v>11</v>
      </c>
    </row>
    <row r="157" spans="2:3" x14ac:dyDescent="0.35">
      <c r="B157" t="s">
        <v>16</v>
      </c>
      <c r="C157" s="7">
        <v>1</v>
      </c>
    </row>
    <row r="158" spans="2:3" x14ac:dyDescent="0.35">
      <c r="B158" t="s">
        <v>12</v>
      </c>
      <c r="C158" s="7">
        <v>1</v>
      </c>
    </row>
    <row r="159" spans="2:3" x14ac:dyDescent="0.35">
      <c r="B159" t="s">
        <v>20</v>
      </c>
      <c r="C159" s="7">
        <v>4</v>
      </c>
    </row>
    <row r="160" spans="2:3" x14ac:dyDescent="0.35">
      <c r="B160" t="s">
        <v>20</v>
      </c>
      <c r="C160" s="7">
        <v>4</v>
      </c>
    </row>
    <row r="161" spans="2:3" x14ac:dyDescent="0.35">
      <c r="B161" t="s">
        <v>16</v>
      </c>
      <c r="C161" s="7">
        <v>10</v>
      </c>
    </row>
    <row r="162" spans="2:3" x14ac:dyDescent="0.35">
      <c r="B162" t="s">
        <v>19</v>
      </c>
      <c r="C162" s="7">
        <v>11</v>
      </c>
    </row>
    <row r="163" spans="2:3" x14ac:dyDescent="0.35">
      <c r="B163" t="s">
        <v>16</v>
      </c>
      <c r="C163" s="7">
        <v>6</v>
      </c>
    </row>
    <row r="164" spans="2:3" x14ac:dyDescent="0.35">
      <c r="B164" t="s">
        <v>19</v>
      </c>
      <c r="C164" s="7">
        <v>10</v>
      </c>
    </row>
    <row r="165" spans="2:3" x14ac:dyDescent="0.35">
      <c r="B165" t="s">
        <v>16</v>
      </c>
      <c r="C165" s="7">
        <v>3</v>
      </c>
    </row>
    <row r="166" spans="2:3" x14ac:dyDescent="0.35">
      <c r="B166" t="s">
        <v>12</v>
      </c>
      <c r="C166" s="7">
        <v>10</v>
      </c>
    </row>
    <row r="167" spans="2:3" x14ac:dyDescent="0.35">
      <c r="B167" t="s">
        <v>20</v>
      </c>
      <c r="C167" s="7">
        <v>6</v>
      </c>
    </row>
    <row r="168" spans="2:3" x14ac:dyDescent="0.35">
      <c r="B168" t="s">
        <v>16</v>
      </c>
      <c r="C168" s="7">
        <v>7</v>
      </c>
    </row>
    <row r="169" spans="2:3" x14ac:dyDescent="0.35">
      <c r="B169" t="s">
        <v>12</v>
      </c>
      <c r="C169" s="7">
        <v>11</v>
      </c>
    </row>
    <row r="170" spans="2:3" x14ac:dyDescent="0.35">
      <c r="B170" t="s">
        <v>16</v>
      </c>
      <c r="C170" s="7">
        <v>1</v>
      </c>
    </row>
    <row r="171" spans="2:3" x14ac:dyDescent="0.35">
      <c r="B171" t="s">
        <v>20</v>
      </c>
      <c r="C171" s="7">
        <v>6</v>
      </c>
    </row>
    <row r="172" spans="2:3" x14ac:dyDescent="0.35">
      <c r="B172" t="s">
        <v>16</v>
      </c>
      <c r="C172" s="7">
        <v>10</v>
      </c>
    </row>
    <row r="173" spans="2:3" x14ac:dyDescent="0.35">
      <c r="B173" t="s">
        <v>19</v>
      </c>
      <c r="C173" s="7">
        <v>1</v>
      </c>
    </row>
    <row r="174" spans="2:3" x14ac:dyDescent="0.35">
      <c r="B174" t="s">
        <v>20</v>
      </c>
      <c r="C174" s="7">
        <v>7</v>
      </c>
    </row>
    <row r="175" spans="2:3" x14ac:dyDescent="0.35">
      <c r="B175" t="s">
        <v>19</v>
      </c>
      <c r="C175" s="7">
        <v>10</v>
      </c>
    </row>
    <row r="176" spans="2:3" x14ac:dyDescent="0.35">
      <c r="B176" t="s">
        <v>12</v>
      </c>
      <c r="C176" s="7">
        <v>5</v>
      </c>
    </row>
    <row r="177" spans="2:3" x14ac:dyDescent="0.35">
      <c r="B177" t="s">
        <v>12</v>
      </c>
      <c r="C177" s="7">
        <v>10</v>
      </c>
    </row>
    <row r="178" spans="2:3" x14ac:dyDescent="0.35">
      <c r="B178" t="s">
        <v>16</v>
      </c>
      <c r="C178" s="7">
        <v>4</v>
      </c>
    </row>
    <row r="179" spans="2:3" x14ac:dyDescent="0.35">
      <c r="B179" t="s">
        <v>19</v>
      </c>
      <c r="C179" s="7">
        <v>1</v>
      </c>
    </row>
    <row r="180" spans="2:3" x14ac:dyDescent="0.35">
      <c r="B180" t="s">
        <v>19</v>
      </c>
      <c r="C180" s="7">
        <v>9</v>
      </c>
    </row>
    <row r="181" spans="2:3" x14ac:dyDescent="0.35">
      <c r="B181" t="s">
        <v>20</v>
      </c>
      <c r="C181" s="7">
        <v>7</v>
      </c>
    </row>
    <row r="182" spans="2:3" x14ac:dyDescent="0.35">
      <c r="B182" t="s">
        <v>19</v>
      </c>
      <c r="C182" s="7">
        <v>2</v>
      </c>
    </row>
    <row r="183" spans="2:3" x14ac:dyDescent="0.35">
      <c r="B183" t="s">
        <v>19</v>
      </c>
      <c r="C183" s="7">
        <v>4</v>
      </c>
    </row>
    <row r="184" spans="2:3" x14ac:dyDescent="0.35">
      <c r="B184" t="s">
        <v>20</v>
      </c>
      <c r="C184" s="7">
        <v>4</v>
      </c>
    </row>
    <row r="185" spans="2:3" x14ac:dyDescent="0.35">
      <c r="B185" t="s">
        <v>20</v>
      </c>
      <c r="C185" s="7">
        <v>8</v>
      </c>
    </row>
    <row r="186" spans="2:3" x14ac:dyDescent="0.35">
      <c r="B186" t="s">
        <v>19</v>
      </c>
      <c r="C186" s="7">
        <v>2</v>
      </c>
    </row>
    <row r="187" spans="2:3" x14ac:dyDescent="0.35">
      <c r="B187" t="s">
        <v>16</v>
      </c>
      <c r="C187" s="7">
        <v>11</v>
      </c>
    </row>
    <row r="188" spans="2:3" x14ac:dyDescent="0.35">
      <c r="B188" t="s">
        <v>20</v>
      </c>
      <c r="C188" s="7">
        <v>5</v>
      </c>
    </row>
    <row r="189" spans="2:3" x14ac:dyDescent="0.35">
      <c r="B189" t="s">
        <v>20</v>
      </c>
      <c r="C189" s="7">
        <v>10</v>
      </c>
    </row>
    <row r="190" spans="2:3" x14ac:dyDescent="0.35">
      <c r="B190" t="s">
        <v>19</v>
      </c>
      <c r="C190" s="7">
        <v>8</v>
      </c>
    </row>
    <row r="191" spans="2:3" x14ac:dyDescent="0.35">
      <c r="B191" t="s">
        <v>19</v>
      </c>
      <c r="C191" s="7">
        <v>6</v>
      </c>
    </row>
    <row r="192" spans="2:3" x14ac:dyDescent="0.35">
      <c r="B192" t="s">
        <v>20</v>
      </c>
      <c r="C192" s="7">
        <v>4</v>
      </c>
    </row>
    <row r="193" spans="2:3" x14ac:dyDescent="0.35">
      <c r="B193" t="s">
        <v>19</v>
      </c>
      <c r="C193" s="7">
        <v>5</v>
      </c>
    </row>
    <row r="194" spans="2:3" x14ac:dyDescent="0.35">
      <c r="B194" t="s">
        <v>20</v>
      </c>
      <c r="C194" s="7">
        <v>2</v>
      </c>
    </row>
    <row r="195" spans="2:3" x14ac:dyDescent="0.35">
      <c r="B195" t="s">
        <v>16</v>
      </c>
      <c r="C195" s="7">
        <v>5</v>
      </c>
    </row>
    <row r="196" spans="2:3" x14ac:dyDescent="0.35">
      <c r="B196" t="s">
        <v>16</v>
      </c>
      <c r="C196" s="7">
        <v>3</v>
      </c>
    </row>
    <row r="197" spans="2:3" x14ac:dyDescent="0.35">
      <c r="B197" t="s">
        <v>20</v>
      </c>
      <c r="C197" s="7">
        <v>3</v>
      </c>
    </row>
    <row r="198" spans="2:3" x14ac:dyDescent="0.35">
      <c r="B198" t="s">
        <v>20</v>
      </c>
      <c r="C198" s="7">
        <v>7</v>
      </c>
    </row>
    <row r="199" spans="2:3" x14ac:dyDescent="0.35">
      <c r="B199" t="s">
        <v>12</v>
      </c>
      <c r="C199" s="7">
        <v>3</v>
      </c>
    </row>
    <row r="200" spans="2:3" x14ac:dyDescent="0.35">
      <c r="B200" t="s">
        <v>12</v>
      </c>
      <c r="C200" s="7">
        <v>4</v>
      </c>
    </row>
    <row r="201" spans="2:3" x14ac:dyDescent="0.35">
      <c r="B201" t="s">
        <v>19</v>
      </c>
      <c r="C201" s="7">
        <v>7</v>
      </c>
    </row>
    <row r="202" spans="2:3" x14ac:dyDescent="0.35">
      <c r="B202" t="s">
        <v>19</v>
      </c>
      <c r="C202" s="7">
        <v>3</v>
      </c>
    </row>
    <row r="203" spans="2:3" x14ac:dyDescent="0.35">
      <c r="B203" t="s">
        <v>20</v>
      </c>
      <c r="C203" s="7">
        <v>10</v>
      </c>
    </row>
    <row r="204" spans="2:3" x14ac:dyDescent="0.35">
      <c r="B204" t="s">
        <v>20</v>
      </c>
      <c r="C204" s="7">
        <v>10</v>
      </c>
    </row>
    <row r="205" spans="2:3" x14ac:dyDescent="0.35">
      <c r="B205" t="s">
        <v>12</v>
      </c>
      <c r="C205" s="7">
        <v>2</v>
      </c>
    </row>
    <row r="206" spans="2:3" x14ac:dyDescent="0.35">
      <c r="B206" t="s">
        <v>12</v>
      </c>
      <c r="C206" s="7">
        <v>10</v>
      </c>
    </row>
    <row r="207" spans="2:3" x14ac:dyDescent="0.35">
      <c r="B207" t="s">
        <v>20</v>
      </c>
      <c r="C207" s="7">
        <v>7</v>
      </c>
    </row>
    <row r="208" spans="2:3" x14ac:dyDescent="0.35">
      <c r="B208" t="s">
        <v>16</v>
      </c>
      <c r="C208" s="7">
        <v>5</v>
      </c>
    </row>
    <row r="209" spans="2:3" x14ac:dyDescent="0.35">
      <c r="B209" t="s">
        <v>16</v>
      </c>
      <c r="C209" s="7">
        <v>1</v>
      </c>
    </row>
    <row r="210" spans="2:3" x14ac:dyDescent="0.35">
      <c r="B210" t="s">
        <v>19</v>
      </c>
      <c r="C210" s="7">
        <v>10</v>
      </c>
    </row>
    <row r="211" spans="2:3" x14ac:dyDescent="0.35">
      <c r="B211" t="s">
        <v>20</v>
      </c>
      <c r="C211" s="7">
        <v>8</v>
      </c>
    </row>
    <row r="212" spans="2:3" x14ac:dyDescent="0.35">
      <c r="B212" t="s">
        <v>20</v>
      </c>
      <c r="C212" s="7">
        <v>3</v>
      </c>
    </row>
    <row r="213" spans="2:3" x14ac:dyDescent="0.35">
      <c r="B213" t="s">
        <v>19</v>
      </c>
      <c r="C213" s="7">
        <v>11</v>
      </c>
    </row>
    <row r="214" spans="2:3" x14ac:dyDescent="0.35">
      <c r="B214" t="s">
        <v>12</v>
      </c>
      <c r="C214" s="7">
        <v>7</v>
      </c>
    </row>
    <row r="215" spans="2:3" x14ac:dyDescent="0.35">
      <c r="B215" t="s">
        <v>12</v>
      </c>
      <c r="C215" s="7">
        <v>6</v>
      </c>
    </row>
    <row r="216" spans="2:3" x14ac:dyDescent="0.35">
      <c r="B216" t="s">
        <v>16</v>
      </c>
      <c r="C216" s="7">
        <v>10</v>
      </c>
    </row>
    <row r="217" spans="2:3" x14ac:dyDescent="0.35">
      <c r="B217" t="s">
        <v>20</v>
      </c>
      <c r="C217" s="7">
        <v>6</v>
      </c>
    </row>
    <row r="218" spans="2:3" x14ac:dyDescent="0.35">
      <c r="B218" t="s">
        <v>12</v>
      </c>
      <c r="C218" s="7">
        <v>8</v>
      </c>
    </row>
    <row r="219" spans="2:3" x14ac:dyDescent="0.35">
      <c r="B219" t="s">
        <v>16</v>
      </c>
      <c r="C219" s="7">
        <v>4</v>
      </c>
    </row>
    <row r="220" spans="2:3" x14ac:dyDescent="0.35">
      <c r="B220" t="s">
        <v>16</v>
      </c>
      <c r="C220" s="7">
        <v>4</v>
      </c>
    </row>
    <row r="221" spans="2:3" x14ac:dyDescent="0.35">
      <c r="B221" t="s">
        <v>16</v>
      </c>
      <c r="C221" s="7">
        <v>3</v>
      </c>
    </row>
    <row r="222" spans="2:3" x14ac:dyDescent="0.35">
      <c r="B222" t="s">
        <v>12</v>
      </c>
      <c r="C222" s="7">
        <v>1</v>
      </c>
    </row>
    <row r="223" spans="2:3" x14ac:dyDescent="0.35">
      <c r="B223" t="s">
        <v>12</v>
      </c>
      <c r="C223" s="7">
        <v>10</v>
      </c>
    </row>
    <row r="224" spans="2:3" x14ac:dyDescent="0.35">
      <c r="B224" t="s">
        <v>20</v>
      </c>
      <c r="C224" s="7">
        <v>3</v>
      </c>
    </row>
    <row r="225" spans="2:3" x14ac:dyDescent="0.35">
      <c r="B225" t="s">
        <v>20</v>
      </c>
      <c r="C225" s="7">
        <v>1</v>
      </c>
    </row>
    <row r="226" spans="2:3" x14ac:dyDescent="0.35">
      <c r="B226" t="s">
        <v>16</v>
      </c>
      <c r="C226" s="7">
        <v>6</v>
      </c>
    </row>
    <row r="227" spans="2:3" x14ac:dyDescent="0.35">
      <c r="B227" t="s">
        <v>16</v>
      </c>
      <c r="C227" s="7">
        <v>8</v>
      </c>
    </row>
    <row r="228" spans="2:3" x14ac:dyDescent="0.35">
      <c r="B228" t="s">
        <v>12</v>
      </c>
      <c r="C228" s="7">
        <v>3</v>
      </c>
    </row>
    <row r="229" spans="2:3" x14ac:dyDescent="0.35">
      <c r="B229" t="s">
        <v>12</v>
      </c>
      <c r="C229" s="7">
        <v>4</v>
      </c>
    </row>
    <row r="230" spans="2:3" x14ac:dyDescent="0.35">
      <c r="B230" t="s">
        <v>20</v>
      </c>
      <c r="C230" s="7">
        <v>5</v>
      </c>
    </row>
    <row r="231" spans="2:3" x14ac:dyDescent="0.35">
      <c r="B231" t="s">
        <v>20</v>
      </c>
      <c r="C231" s="7">
        <v>7</v>
      </c>
    </row>
    <row r="232" spans="2:3" x14ac:dyDescent="0.35">
      <c r="B232" t="s">
        <v>19</v>
      </c>
      <c r="C232" s="7">
        <v>11</v>
      </c>
    </row>
    <row r="233" spans="2:3" x14ac:dyDescent="0.35">
      <c r="B233" t="s">
        <v>20</v>
      </c>
      <c r="C233" s="7">
        <v>6</v>
      </c>
    </row>
    <row r="234" spans="2:3" x14ac:dyDescent="0.35">
      <c r="B234" t="s">
        <v>12</v>
      </c>
      <c r="C234" s="7">
        <v>2</v>
      </c>
    </row>
    <row r="235" spans="2:3" x14ac:dyDescent="0.35">
      <c r="B235" t="s">
        <v>16</v>
      </c>
      <c r="C235" s="7">
        <v>7</v>
      </c>
    </row>
    <row r="236" spans="2:3" x14ac:dyDescent="0.35">
      <c r="B236" t="s">
        <v>19</v>
      </c>
      <c r="C236" s="7">
        <v>8</v>
      </c>
    </row>
    <row r="237" spans="2:3" x14ac:dyDescent="0.35">
      <c r="B237" t="s">
        <v>20</v>
      </c>
      <c r="C237" s="7">
        <v>1</v>
      </c>
    </row>
    <row r="238" spans="2:3" x14ac:dyDescent="0.35">
      <c r="B238" t="s">
        <v>20</v>
      </c>
      <c r="C238" s="7">
        <v>6</v>
      </c>
    </row>
    <row r="239" spans="2:3" x14ac:dyDescent="0.35">
      <c r="B239" t="s">
        <v>12</v>
      </c>
      <c r="C239" s="7">
        <v>11</v>
      </c>
    </row>
    <row r="240" spans="2:3" x14ac:dyDescent="0.35">
      <c r="B240" t="s">
        <v>19</v>
      </c>
      <c r="C240" s="7">
        <v>9</v>
      </c>
    </row>
    <row r="241" spans="2:3" x14ac:dyDescent="0.35">
      <c r="B241" t="s">
        <v>20</v>
      </c>
      <c r="C241" s="7">
        <v>7</v>
      </c>
    </row>
    <row r="242" spans="2:3" x14ac:dyDescent="0.35">
      <c r="B242" t="s">
        <v>16</v>
      </c>
      <c r="C242" s="7">
        <v>5</v>
      </c>
    </row>
    <row r="243" spans="2:3" x14ac:dyDescent="0.35">
      <c r="B243" t="s">
        <v>12</v>
      </c>
      <c r="C243" s="7">
        <v>10</v>
      </c>
    </row>
    <row r="244" spans="2:3" x14ac:dyDescent="0.35">
      <c r="B244" t="s">
        <v>19</v>
      </c>
      <c r="C244" s="7">
        <v>11</v>
      </c>
    </row>
    <row r="245" spans="2:3" x14ac:dyDescent="0.35">
      <c r="B245" t="s">
        <v>20</v>
      </c>
      <c r="C245" s="7">
        <v>10</v>
      </c>
    </row>
    <row r="246" spans="2:3" x14ac:dyDescent="0.35">
      <c r="B246" t="s">
        <v>20</v>
      </c>
      <c r="C246" s="7">
        <v>9</v>
      </c>
    </row>
    <row r="247" spans="2:3" x14ac:dyDescent="0.35">
      <c r="B247" t="s">
        <v>19</v>
      </c>
      <c r="C247" s="7">
        <v>2</v>
      </c>
    </row>
    <row r="248" spans="2:3" x14ac:dyDescent="0.35">
      <c r="B248" t="s">
        <v>12</v>
      </c>
      <c r="C248" s="7">
        <v>7</v>
      </c>
    </row>
    <row r="249" spans="2:3" x14ac:dyDescent="0.35">
      <c r="B249" t="s">
        <v>19</v>
      </c>
      <c r="C249" s="7">
        <v>9</v>
      </c>
    </row>
    <row r="250" spans="2:3" x14ac:dyDescent="0.35">
      <c r="B250" t="s">
        <v>19</v>
      </c>
      <c r="C250" s="7">
        <v>2</v>
      </c>
    </row>
    <row r="251" spans="2:3" x14ac:dyDescent="0.35">
      <c r="B251" t="s">
        <v>12</v>
      </c>
      <c r="C251" s="7">
        <v>11</v>
      </c>
    </row>
    <row r="252" spans="2:3" x14ac:dyDescent="0.35">
      <c r="B252" t="s">
        <v>20</v>
      </c>
      <c r="C252" s="7">
        <v>10</v>
      </c>
    </row>
    <row r="253" spans="2:3" x14ac:dyDescent="0.35">
      <c r="B253" t="s">
        <v>16</v>
      </c>
      <c r="C253" s="7">
        <v>6</v>
      </c>
    </row>
    <row r="254" spans="2:3" x14ac:dyDescent="0.35">
      <c r="B254" t="s">
        <v>12</v>
      </c>
      <c r="C254" s="7">
        <v>9</v>
      </c>
    </row>
    <row r="255" spans="2:3" x14ac:dyDescent="0.35">
      <c r="B255" t="s">
        <v>16</v>
      </c>
      <c r="C255" s="7">
        <v>3</v>
      </c>
    </row>
    <row r="256" spans="2:3" x14ac:dyDescent="0.35">
      <c r="B256" t="s">
        <v>20</v>
      </c>
      <c r="C256" s="7">
        <v>8</v>
      </c>
    </row>
    <row r="257" spans="2:3" x14ac:dyDescent="0.35">
      <c r="B257" t="s">
        <v>19</v>
      </c>
      <c r="C257" s="7">
        <v>5</v>
      </c>
    </row>
    <row r="258" spans="2:3" x14ac:dyDescent="0.35">
      <c r="B258" t="s">
        <v>16</v>
      </c>
      <c r="C258" s="7">
        <v>7</v>
      </c>
    </row>
    <row r="259" spans="2:3" x14ac:dyDescent="0.35">
      <c r="B259" t="s">
        <v>20</v>
      </c>
      <c r="C259" s="7">
        <v>3</v>
      </c>
    </row>
    <row r="260" spans="2:3" x14ac:dyDescent="0.35">
      <c r="B260" t="s">
        <v>20</v>
      </c>
      <c r="C260" s="7">
        <v>8</v>
      </c>
    </row>
    <row r="261" spans="2:3" x14ac:dyDescent="0.35">
      <c r="B261" t="s">
        <v>19</v>
      </c>
      <c r="C261" s="7">
        <v>2</v>
      </c>
    </row>
    <row r="262" spans="2:3" x14ac:dyDescent="0.35">
      <c r="B262" t="s">
        <v>19</v>
      </c>
      <c r="C262" s="7">
        <v>8</v>
      </c>
    </row>
    <row r="263" spans="2:3" x14ac:dyDescent="0.35">
      <c r="B263" t="s">
        <v>20</v>
      </c>
      <c r="C263" s="7">
        <v>2</v>
      </c>
    </row>
    <row r="264" spans="2:3" x14ac:dyDescent="0.35">
      <c r="B264" t="s">
        <v>20</v>
      </c>
      <c r="C264" s="7">
        <v>7</v>
      </c>
    </row>
    <row r="265" spans="2:3" x14ac:dyDescent="0.35">
      <c r="B265" t="s">
        <v>16</v>
      </c>
      <c r="C265" s="7">
        <v>2</v>
      </c>
    </row>
    <row r="266" spans="2:3" x14ac:dyDescent="0.35">
      <c r="B266" t="s">
        <v>20</v>
      </c>
      <c r="C266" s="7">
        <v>7</v>
      </c>
    </row>
    <row r="267" spans="2:3" x14ac:dyDescent="0.35">
      <c r="B267" t="s">
        <v>20</v>
      </c>
      <c r="C267" s="7">
        <v>1</v>
      </c>
    </row>
    <row r="268" spans="2:3" x14ac:dyDescent="0.35">
      <c r="B268" t="s">
        <v>16</v>
      </c>
      <c r="C268" s="7">
        <v>6</v>
      </c>
    </row>
    <row r="269" spans="2:3" x14ac:dyDescent="0.35">
      <c r="B269" t="s">
        <v>12</v>
      </c>
      <c r="C269" s="7">
        <v>10</v>
      </c>
    </row>
    <row r="270" spans="2:3" x14ac:dyDescent="0.35">
      <c r="B270" t="s">
        <v>16</v>
      </c>
      <c r="C270" s="7">
        <v>7</v>
      </c>
    </row>
    <row r="271" spans="2:3" x14ac:dyDescent="0.35">
      <c r="B271" t="s">
        <v>16</v>
      </c>
      <c r="C271" s="7">
        <v>4</v>
      </c>
    </row>
    <row r="272" spans="2:3" x14ac:dyDescent="0.35">
      <c r="B272" t="s">
        <v>19</v>
      </c>
      <c r="C272" s="7">
        <v>11</v>
      </c>
    </row>
    <row r="273" spans="2:3" x14ac:dyDescent="0.35">
      <c r="B273" t="s">
        <v>16</v>
      </c>
      <c r="C273" s="7">
        <v>11</v>
      </c>
    </row>
    <row r="274" spans="2:3" x14ac:dyDescent="0.35">
      <c r="B274" t="s">
        <v>20</v>
      </c>
      <c r="C274" s="7">
        <v>1</v>
      </c>
    </row>
    <row r="275" spans="2:3" x14ac:dyDescent="0.35">
      <c r="B275" t="s">
        <v>20</v>
      </c>
      <c r="C275" s="7">
        <v>6</v>
      </c>
    </row>
    <row r="276" spans="2:3" x14ac:dyDescent="0.35">
      <c r="B276" t="s">
        <v>20</v>
      </c>
      <c r="C276" s="7">
        <v>4</v>
      </c>
    </row>
    <row r="277" spans="2:3" x14ac:dyDescent="0.35">
      <c r="B277" t="s">
        <v>12</v>
      </c>
      <c r="C277" s="7">
        <v>3</v>
      </c>
    </row>
    <row r="278" spans="2:3" x14ac:dyDescent="0.35">
      <c r="B278" t="s">
        <v>20</v>
      </c>
      <c r="C278" s="7">
        <v>4</v>
      </c>
    </row>
    <row r="279" spans="2:3" x14ac:dyDescent="0.35">
      <c r="B279" t="s">
        <v>12</v>
      </c>
      <c r="C279" s="7">
        <v>6</v>
      </c>
    </row>
    <row r="280" spans="2:3" x14ac:dyDescent="0.35">
      <c r="B280" t="s">
        <v>20</v>
      </c>
      <c r="C280" s="7">
        <v>5</v>
      </c>
    </row>
    <row r="281" spans="2:3" x14ac:dyDescent="0.35">
      <c r="B281" t="s">
        <v>16</v>
      </c>
      <c r="C281" s="7">
        <v>2</v>
      </c>
    </row>
    <row r="282" spans="2:3" x14ac:dyDescent="0.35">
      <c r="B282" t="s">
        <v>19</v>
      </c>
      <c r="C282" s="7">
        <v>2</v>
      </c>
    </row>
    <row r="283" spans="2:3" x14ac:dyDescent="0.35">
      <c r="B283" t="s">
        <v>20</v>
      </c>
      <c r="C283" s="7">
        <v>3</v>
      </c>
    </row>
    <row r="284" spans="2:3" x14ac:dyDescent="0.35">
      <c r="B284" t="s">
        <v>12</v>
      </c>
      <c r="C284" s="7">
        <v>11</v>
      </c>
    </row>
    <row r="285" spans="2:3" x14ac:dyDescent="0.35">
      <c r="B285" t="s">
        <v>12</v>
      </c>
      <c r="C285" s="7">
        <v>6</v>
      </c>
    </row>
    <row r="286" spans="2:3" x14ac:dyDescent="0.35">
      <c r="B286" t="s">
        <v>19</v>
      </c>
      <c r="C286" s="7">
        <v>1</v>
      </c>
    </row>
    <row r="287" spans="2:3" x14ac:dyDescent="0.35">
      <c r="B287" t="s">
        <v>20</v>
      </c>
      <c r="C287" s="7">
        <v>11</v>
      </c>
    </row>
    <row r="288" spans="2:3" x14ac:dyDescent="0.35">
      <c r="B288" t="s">
        <v>16</v>
      </c>
      <c r="C288" s="7">
        <v>7</v>
      </c>
    </row>
    <row r="289" spans="2:3" x14ac:dyDescent="0.35">
      <c r="B289" t="s">
        <v>20</v>
      </c>
      <c r="C289" s="7">
        <v>8</v>
      </c>
    </row>
    <row r="290" spans="2:3" x14ac:dyDescent="0.35">
      <c r="B290" t="s">
        <v>20</v>
      </c>
      <c r="C290" s="7">
        <v>7</v>
      </c>
    </row>
    <row r="291" spans="2:3" x14ac:dyDescent="0.35">
      <c r="B291" t="s">
        <v>19</v>
      </c>
      <c r="C291" s="7">
        <v>11</v>
      </c>
    </row>
    <row r="292" spans="2:3" x14ac:dyDescent="0.35">
      <c r="B292" t="s">
        <v>20</v>
      </c>
      <c r="C292" s="7">
        <v>3</v>
      </c>
    </row>
    <row r="293" spans="2:3" x14ac:dyDescent="0.35">
      <c r="B293" t="s">
        <v>16</v>
      </c>
      <c r="C293" s="7">
        <v>6</v>
      </c>
    </row>
    <row r="294" spans="2:3" x14ac:dyDescent="0.35">
      <c r="B294" t="s">
        <v>12</v>
      </c>
      <c r="C294" s="7">
        <v>4</v>
      </c>
    </row>
    <row r="295" spans="2:3" x14ac:dyDescent="0.35">
      <c r="B295" t="s">
        <v>19</v>
      </c>
      <c r="C295" s="7">
        <v>5</v>
      </c>
    </row>
    <row r="296" spans="2:3" x14ac:dyDescent="0.35">
      <c r="B296" t="s">
        <v>16</v>
      </c>
      <c r="C296" s="7">
        <v>3</v>
      </c>
    </row>
    <row r="297" spans="2:3" x14ac:dyDescent="0.35">
      <c r="B297" t="s">
        <v>12</v>
      </c>
      <c r="C297" s="7">
        <v>5</v>
      </c>
    </row>
    <row r="298" spans="2:3" x14ac:dyDescent="0.35">
      <c r="B298" t="s">
        <v>19</v>
      </c>
      <c r="C298" s="7">
        <v>6</v>
      </c>
    </row>
    <row r="299" spans="2:3" x14ac:dyDescent="0.35">
      <c r="B299" t="s">
        <v>19</v>
      </c>
      <c r="C299" s="7">
        <v>8</v>
      </c>
    </row>
    <row r="300" spans="2:3" x14ac:dyDescent="0.35">
      <c r="B300" t="s">
        <v>12</v>
      </c>
      <c r="C300" s="7">
        <v>6</v>
      </c>
    </row>
    <row r="301" spans="2:3" x14ac:dyDescent="0.35">
      <c r="B301" t="s">
        <v>12</v>
      </c>
      <c r="C301" s="7">
        <v>9</v>
      </c>
    </row>
    <row r="302" spans="2:3" x14ac:dyDescent="0.35">
      <c r="B302" t="s">
        <v>16</v>
      </c>
      <c r="C302" s="7">
        <v>10</v>
      </c>
    </row>
    <row r="303" spans="2:3" x14ac:dyDescent="0.35">
      <c r="B303" t="s">
        <v>20</v>
      </c>
      <c r="C303" s="7">
        <v>10</v>
      </c>
    </row>
    <row r="304" spans="2:3" x14ac:dyDescent="0.35">
      <c r="B304" t="s">
        <v>20</v>
      </c>
      <c r="C304" s="7">
        <v>10</v>
      </c>
    </row>
    <row r="305" spans="2:3" x14ac:dyDescent="0.35">
      <c r="B305" t="s">
        <v>20</v>
      </c>
      <c r="C305" s="7">
        <v>10</v>
      </c>
    </row>
    <row r="306" spans="2:3" x14ac:dyDescent="0.35">
      <c r="B306" t="s">
        <v>20</v>
      </c>
      <c r="C306" s="7">
        <v>4</v>
      </c>
    </row>
    <row r="307" spans="2:3" x14ac:dyDescent="0.35">
      <c r="B307" t="s">
        <v>20</v>
      </c>
      <c r="C307" s="7">
        <v>2</v>
      </c>
    </row>
    <row r="308" spans="2:3" x14ac:dyDescent="0.35">
      <c r="B308" t="s">
        <v>16</v>
      </c>
      <c r="C308" s="7">
        <v>9</v>
      </c>
    </row>
    <row r="309" spans="2:3" x14ac:dyDescent="0.35">
      <c r="B309" t="s">
        <v>19</v>
      </c>
      <c r="C309" s="7">
        <v>11</v>
      </c>
    </row>
    <row r="310" spans="2:3" x14ac:dyDescent="0.35">
      <c r="B310" t="s">
        <v>16</v>
      </c>
      <c r="C310" s="7">
        <v>3</v>
      </c>
    </row>
    <row r="311" spans="2:3" x14ac:dyDescent="0.35">
      <c r="B311" t="s">
        <v>16</v>
      </c>
      <c r="C311" s="7">
        <v>11</v>
      </c>
    </row>
    <row r="312" spans="2:3" x14ac:dyDescent="0.35">
      <c r="B312" t="s">
        <v>16</v>
      </c>
      <c r="C312" s="7">
        <v>7</v>
      </c>
    </row>
    <row r="313" spans="2:3" x14ac:dyDescent="0.35">
      <c r="B313" t="s">
        <v>19</v>
      </c>
      <c r="C313" s="7">
        <v>4</v>
      </c>
    </row>
    <row r="314" spans="2:3" x14ac:dyDescent="0.35">
      <c r="B314" t="s">
        <v>16</v>
      </c>
      <c r="C314" s="7">
        <v>1</v>
      </c>
    </row>
    <row r="315" spans="2:3" x14ac:dyDescent="0.35">
      <c r="B315" t="s">
        <v>16</v>
      </c>
      <c r="C315" s="7">
        <v>8</v>
      </c>
    </row>
    <row r="316" spans="2:3" x14ac:dyDescent="0.35">
      <c r="B316" t="s">
        <v>19</v>
      </c>
      <c r="C316" s="7">
        <v>4</v>
      </c>
    </row>
    <row r="317" spans="2:3" x14ac:dyDescent="0.35">
      <c r="B317" t="s">
        <v>16</v>
      </c>
      <c r="C317" s="7">
        <v>11</v>
      </c>
    </row>
    <row r="318" spans="2:3" x14ac:dyDescent="0.35">
      <c r="B318" t="s">
        <v>20</v>
      </c>
      <c r="C318" s="7">
        <v>6</v>
      </c>
    </row>
    <row r="319" spans="2:3" x14ac:dyDescent="0.35">
      <c r="B319" t="s">
        <v>12</v>
      </c>
      <c r="C319" s="7">
        <v>7</v>
      </c>
    </row>
    <row r="320" spans="2:3" x14ac:dyDescent="0.35">
      <c r="B320" t="s">
        <v>16</v>
      </c>
      <c r="C320" s="7">
        <v>8</v>
      </c>
    </row>
    <row r="321" spans="2:3" x14ac:dyDescent="0.35">
      <c r="B321" t="s">
        <v>12</v>
      </c>
      <c r="C321" s="7">
        <v>10</v>
      </c>
    </row>
    <row r="322" spans="2:3" x14ac:dyDescent="0.35">
      <c r="B322" t="s">
        <v>16</v>
      </c>
      <c r="C322" s="7">
        <v>2</v>
      </c>
    </row>
    <row r="323" spans="2:3" x14ac:dyDescent="0.35">
      <c r="B323" t="s">
        <v>16</v>
      </c>
      <c r="C323" s="7">
        <v>9</v>
      </c>
    </row>
    <row r="324" spans="2:3" x14ac:dyDescent="0.35">
      <c r="B324" t="s">
        <v>20</v>
      </c>
      <c r="C324" s="7">
        <v>10</v>
      </c>
    </row>
    <row r="325" spans="2:3" x14ac:dyDescent="0.35">
      <c r="B325" t="s">
        <v>19</v>
      </c>
      <c r="C325" s="7">
        <v>3</v>
      </c>
    </row>
    <row r="326" spans="2:3" x14ac:dyDescent="0.35">
      <c r="B326" t="s">
        <v>12</v>
      </c>
      <c r="C326" s="7">
        <v>1</v>
      </c>
    </row>
    <row r="327" spans="2:3" x14ac:dyDescent="0.35">
      <c r="B327" t="s">
        <v>19</v>
      </c>
      <c r="C327" s="7">
        <v>2</v>
      </c>
    </row>
    <row r="328" spans="2:3" x14ac:dyDescent="0.35">
      <c r="B328" t="s">
        <v>20</v>
      </c>
      <c r="C328" s="7">
        <v>8</v>
      </c>
    </row>
    <row r="329" spans="2:3" x14ac:dyDescent="0.35">
      <c r="B329" t="s">
        <v>20</v>
      </c>
      <c r="C329" s="7">
        <v>10</v>
      </c>
    </row>
    <row r="330" spans="2:3" x14ac:dyDescent="0.35">
      <c r="B330" t="s">
        <v>12</v>
      </c>
      <c r="C330" s="7">
        <v>6</v>
      </c>
    </row>
    <row r="331" spans="2:3" x14ac:dyDescent="0.35">
      <c r="B331" t="s">
        <v>19</v>
      </c>
      <c r="C331" s="7">
        <v>11</v>
      </c>
    </row>
    <row r="332" spans="2:3" x14ac:dyDescent="0.35">
      <c r="B332" t="s">
        <v>20</v>
      </c>
      <c r="C332" s="7">
        <v>1</v>
      </c>
    </row>
    <row r="333" spans="2:3" x14ac:dyDescent="0.35">
      <c r="B333" t="s">
        <v>16</v>
      </c>
      <c r="C333" s="7">
        <v>11</v>
      </c>
    </row>
    <row r="334" spans="2:3" x14ac:dyDescent="0.35">
      <c r="B334" t="s">
        <v>16</v>
      </c>
      <c r="C334" s="7">
        <v>9</v>
      </c>
    </row>
    <row r="335" spans="2:3" x14ac:dyDescent="0.35">
      <c r="B335" t="s">
        <v>16</v>
      </c>
      <c r="C335" s="7">
        <v>7</v>
      </c>
    </row>
    <row r="336" spans="2:3" x14ac:dyDescent="0.35">
      <c r="B336" t="s">
        <v>19</v>
      </c>
      <c r="C336" s="7">
        <v>10</v>
      </c>
    </row>
    <row r="337" spans="2:3" x14ac:dyDescent="0.35">
      <c r="B337" t="s">
        <v>16</v>
      </c>
      <c r="C337" s="7">
        <v>11</v>
      </c>
    </row>
    <row r="338" spans="2:3" x14ac:dyDescent="0.35">
      <c r="B338" t="s">
        <v>16</v>
      </c>
      <c r="C338" s="7">
        <v>3</v>
      </c>
    </row>
    <row r="339" spans="2:3" x14ac:dyDescent="0.35">
      <c r="B339" t="s">
        <v>20</v>
      </c>
      <c r="C339" s="7">
        <v>7</v>
      </c>
    </row>
    <row r="340" spans="2:3" x14ac:dyDescent="0.35">
      <c r="B340" t="s">
        <v>20</v>
      </c>
      <c r="C340" s="7">
        <v>6</v>
      </c>
    </row>
    <row r="341" spans="2:3" x14ac:dyDescent="0.35">
      <c r="B341" t="s">
        <v>16</v>
      </c>
      <c r="C341" s="7">
        <v>3</v>
      </c>
    </row>
    <row r="342" spans="2:3" x14ac:dyDescent="0.35">
      <c r="B342" t="s">
        <v>16</v>
      </c>
      <c r="C342" s="7">
        <v>8</v>
      </c>
    </row>
    <row r="343" spans="2:3" x14ac:dyDescent="0.35">
      <c r="B343" t="s">
        <v>20</v>
      </c>
      <c r="C343" s="7">
        <v>1</v>
      </c>
    </row>
    <row r="344" spans="2:3" x14ac:dyDescent="0.35">
      <c r="B344" t="s">
        <v>12</v>
      </c>
      <c r="C344" s="7">
        <v>5</v>
      </c>
    </row>
    <row r="345" spans="2:3" x14ac:dyDescent="0.35">
      <c r="B345" t="s">
        <v>19</v>
      </c>
      <c r="C345" s="7">
        <v>8</v>
      </c>
    </row>
    <row r="346" spans="2:3" x14ac:dyDescent="0.35">
      <c r="B346" t="s">
        <v>19</v>
      </c>
      <c r="C346" s="7">
        <v>3</v>
      </c>
    </row>
    <row r="347" spans="2:3" x14ac:dyDescent="0.35">
      <c r="B347" t="s">
        <v>20</v>
      </c>
      <c r="C347" s="7">
        <v>11</v>
      </c>
    </row>
    <row r="348" spans="2:3" x14ac:dyDescent="0.35">
      <c r="B348" t="s">
        <v>19</v>
      </c>
      <c r="C348" s="7">
        <v>10</v>
      </c>
    </row>
    <row r="349" spans="2:3" x14ac:dyDescent="0.35">
      <c r="B349" t="s">
        <v>20</v>
      </c>
      <c r="C349" s="7">
        <v>11</v>
      </c>
    </row>
    <row r="350" spans="2:3" x14ac:dyDescent="0.35">
      <c r="B350" t="s">
        <v>20</v>
      </c>
      <c r="C350" s="7">
        <v>6</v>
      </c>
    </row>
    <row r="351" spans="2:3" x14ac:dyDescent="0.35">
      <c r="B351" t="s">
        <v>20</v>
      </c>
      <c r="C351" s="7">
        <v>10</v>
      </c>
    </row>
    <row r="352" spans="2:3" x14ac:dyDescent="0.35">
      <c r="B352" t="s">
        <v>20</v>
      </c>
      <c r="C352" s="7">
        <v>11</v>
      </c>
    </row>
    <row r="353" spans="2:3" x14ac:dyDescent="0.35">
      <c r="B353" t="s">
        <v>12</v>
      </c>
      <c r="C353" s="7">
        <v>2</v>
      </c>
    </row>
    <row r="354" spans="2:3" x14ac:dyDescent="0.35">
      <c r="B354" t="s">
        <v>16</v>
      </c>
      <c r="C354" s="7">
        <v>9</v>
      </c>
    </row>
    <row r="355" spans="2:3" x14ac:dyDescent="0.35">
      <c r="B355" t="s">
        <v>16</v>
      </c>
      <c r="C355" s="7">
        <v>2</v>
      </c>
    </row>
    <row r="356" spans="2:3" x14ac:dyDescent="0.35">
      <c r="B356" t="s">
        <v>12</v>
      </c>
      <c r="C356" s="7">
        <v>5</v>
      </c>
    </row>
    <row r="357" spans="2:3" x14ac:dyDescent="0.35">
      <c r="B357" t="s">
        <v>19</v>
      </c>
      <c r="C357" s="7">
        <v>3</v>
      </c>
    </row>
    <row r="358" spans="2:3" x14ac:dyDescent="0.35">
      <c r="B358" t="s">
        <v>19</v>
      </c>
      <c r="C358" s="7">
        <v>10</v>
      </c>
    </row>
    <row r="359" spans="2:3" x14ac:dyDescent="0.35">
      <c r="B359" t="s">
        <v>16</v>
      </c>
      <c r="C359" s="7">
        <v>9</v>
      </c>
    </row>
    <row r="360" spans="2:3" x14ac:dyDescent="0.35">
      <c r="B360" t="s">
        <v>19</v>
      </c>
      <c r="C360" s="7">
        <v>9</v>
      </c>
    </row>
    <row r="361" spans="2:3" x14ac:dyDescent="0.35">
      <c r="B361" t="s">
        <v>16</v>
      </c>
      <c r="C361" s="7">
        <v>7</v>
      </c>
    </row>
    <row r="362" spans="2:3" x14ac:dyDescent="0.35">
      <c r="B362" t="s">
        <v>16</v>
      </c>
      <c r="C362" s="7">
        <v>10</v>
      </c>
    </row>
    <row r="363" spans="2:3" x14ac:dyDescent="0.35">
      <c r="B363" t="s">
        <v>12</v>
      </c>
      <c r="C363" s="7">
        <v>5</v>
      </c>
    </row>
    <row r="364" spans="2:3" x14ac:dyDescent="0.35">
      <c r="B364" t="s">
        <v>19</v>
      </c>
      <c r="C364" s="7">
        <v>9</v>
      </c>
    </row>
    <row r="365" spans="2:3" x14ac:dyDescent="0.35">
      <c r="B365" t="s">
        <v>12</v>
      </c>
      <c r="C365" s="7">
        <v>7</v>
      </c>
    </row>
    <row r="366" spans="2:3" x14ac:dyDescent="0.35">
      <c r="B366" t="s">
        <v>16</v>
      </c>
      <c r="C366" s="7">
        <v>2</v>
      </c>
    </row>
    <row r="367" spans="2:3" x14ac:dyDescent="0.35">
      <c r="B367" t="s">
        <v>16</v>
      </c>
      <c r="C367" s="7">
        <v>10</v>
      </c>
    </row>
    <row r="368" spans="2:3" x14ac:dyDescent="0.35">
      <c r="B368" t="s">
        <v>16</v>
      </c>
      <c r="C368" s="7">
        <v>1</v>
      </c>
    </row>
    <row r="369" spans="2:3" x14ac:dyDescent="0.35">
      <c r="B369" t="s">
        <v>20</v>
      </c>
      <c r="C369" s="7">
        <v>10</v>
      </c>
    </row>
    <row r="370" spans="2:3" x14ac:dyDescent="0.35">
      <c r="B370" t="s">
        <v>20</v>
      </c>
      <c r="C370" s="7">
        <v>10</v>
      </c>
    </row>
    <row r="371" spans="2:3" x14ac:dyDescent="0.35">
      <c r="B371" t="s">
        <v>20</v>
      </c>
      <c r="C371" s="7">
        <v>4</v>
      </c>
    </row>
    <row r="372" spans="2:3" x14ac:dyDescent="0.35">
      <c r="B372" t="s">
        <v>12</v>
      </c>
      <c r="C372" s="7">
        <v>10</v>
      </c>
    </row>
    <row r="373" spans="2:3" x14ac:dyDescent="0.35">
      <c r="B373" t="s">
        <v>16</v>
      </c>
      <c r="C373" s="7">
        <v>8</v>
      </c>
    </row>
    <row r="374" spans="2:3" x14ac:dyDescent="0.35">
      <c r="B374" t="s">
        <v>19</v>
      </c>
      <c r="C374" s="7">
        <v>6</v>
      </c>
    </row>
    <row r="375" spans="2:3" x14ac:dyDescent="0.35">
      <c r="B375" t="s">
        <v>12</v>
      </c>
      <c r="C375" s="7">
        <v>2</v>
      </c>
    </row>
    <row r="376" spans="2:3" x14ac:dyDescent="0.35">
      <c r="B376" t="s">
        <v>12</v>
      </c>
      <c r="C376" s="7">
        <v>5</v>
      </c>
    </row>
    <row r="377" spans="2:3" x14ac:dyDescent="0.35">
      <c r="B377" t="s">
        <v>12</v>
      </c>
      <c r="C377" s="7">
        <v>9</v>
      </c>
    </row>
    <row r="378" spans="2:3" x14ac:dyDescent="0.35">
      <c r="B378" t="s">
        <v>19</v>
      </c>
      <c r="C378" s="7">
        <v>6</v>
      </c>
    </row>
    <row r="379" spans="2:3" x14ac:dyDescent="0.35">
      <c r="B379" t="s">
        <v>16</v>
      </c>
      <c r="C379" s="7">
        <v>6</v>
      </c>
    </row>
    <row r="380" spans="2:3" x14ac:dyDescent="0.35">
      <c r="B380" t="s">
        <v>20</v>
      </c>
      <c r="C380" s="7">
        <v>7</v>
      </c>
    </row>
    <row r="381" spans="2:3" x14ac:dyDescent="0.35">
      <c r="B381" t="s">
        <v>16</v>
      </c>
      <c r="C381" s="7">
        <v>11</v>
      </c>
    </row>
    <row r="382" spans="2:3" x14ac:dyDescent="0.35">
      <c r="B382" t="s">
        <v>16</v>
      </c>
      <c r="C382" s="7">
        <v>5</v>
      </c>
    </row>
    <row r="383" spans="2:3" x14ac:dyDescent="0.35">
      <c r="B383" t="s">
        <v>12</v>
      </c>
      <c r="C383" s="7">
        <v>3</v>
      </c>
    </row>
    <row r="384" spans="2:3" x14ac:dyDescent="0.35">
      <c r="B384" t="s">
        <v>12</v>
      </c>
      <c r="C384" s="7">
        <v>3</v>
      </c>
    </row>
    <row r="385" spans="2:3" x14ac:dyDescent="0.35">
      <c r="B385" t="s">
        <v>12</v>
      </c>
      <c r="C385" s="7">
        <v>5</v>
      </c>
    </row>
    <row r="386" spans="2:3" x14ac:dyDescent="0.35">
      <c r="B386" t="s">
        <v>20</v>
      </c>
      <c r="C386" s="7">
        <v>4</v>
      </c>
    </row>
    <row r="387" spans="2:3" x14ac:dyDescent="0.35">
      <c r="B387" t="s">
        <v>20</v>
      </c>
      <c r="C387" s="7">
        <v>5</v>
      </c>
    </row>
    <row r="388" spans="2:3" x14ac:dyDescent="0.35">
      <c r="B388" t="s">
        <v>20</v>
      </c>
      <c r="C388" s="7">
        <v>9</v>
      </c>
    </row>
    <row r="389" spans="2:3" x14ac:dyDescent="0.35">
      <c r="B389" t="s">
        <v>16</v>
      </c>
      <c r="C389" s="7">
        <v>5</v>
      </c>
    </row>
    <row r="390" spans="2:3" x14ac:dyDescent="0.35">
      <c r="B390" t="s">
        <v>12</v>
      </c>
      <c r="C390" s="7">
        <v>4</v>
      </c>
    </row>
    <row r="391" spans="2:3" x14ac:dyDescent="0.35">
      <c r="B391" t="s">
        <v>19</v>
      </c>
      <c r="C391" s="7">
        <v>4</v>
      </c>
    </row>
    <row r="392" spans="2:3" x14ac:dyDescent="0.35">
      <c r="B392" t="s">
        <v>16</v>
      </c>
      <c r="C392" s="7">
        <v>1</v>
      </c>
    </row>
    <row r="393" spans="2:3" x14ac:dyDescent="0.35">
      <c r="B393" t="s">
        <v>20</v>
      </c>
      <c r="C393" s="7">
        <v>10</v>
      </c>
    </row>
    <row r="394" spans="2:3" x14ac:dyDescent="0.35">
      <c r="B394" t="s">
        <v>19</v>
      </c>
      <c r="C394" s="7">
        <v>4</v>
      </c>
    </row>
    <row r="395" spans="2:3" x14ac:dyDescent="0.35">
      <c r="B395" t="s">
        <v>19</v>
      </c>
      <c r="C395" s="7">
        <v>4</v>
      </c>
    </row>
    <row r="396" spans="2:3" x14ac:dyDescent="0.35">
      <c r="B396" t="s">
        <v>12</v>
      </c>
      <c r="C396" s="7">
        <v>9</v>
      </c>
    </row>
    <row r="397" spans="2:3" x14ac:dyDescent="0.35">
      <c r="B397" t="s">
        <v>19</v>
      </c>
      <c r="C397" s="7">
        <v>11</v>
      </c>
    </row>
    <row r="398" spans="2:3" x14ac:dyDescent="0.35">
      <c r="B398" t="s">
        <v>20</v>
      </c>
      <c r="C398" s="7">
        <v>4</v>
      </c>
    </row>
    <row r="399" spans="2:3" x14ac:dyDescent="0.35">
      <c r="B399" t="s">
        <v>12</v>
      </c>
      <c r="C399" s="7">
        <v>7</v>
      </c>
    </row>
    <row r="400" spans="2:3" x14ac:dyDescent="0.35">
      <c r="B400" t="s">
        <v>19</v>
      </c>
      <c r="C400" s="7">
        <v>1</v>
      </c>
    </row>
    <row r="401" spans="2:3" x14ac:dyDescent="0.35">
      <c r="B401" t="s">
        <v>12</v>
      </c>
      <c r="C401" s="7">
        <v>7</v>
      </c>
    </row>
    <row r="402" spans="2:3" x14ac:dyDescent="0.35">
      <c r="B402" t="s">
        <v>19</v>
      </c>
      <c r="C402" s="7">
        <v>2</v>
      </c>
    </row>
    <row r="403" spans="2:3" x14ac:dyDescent="0.35">
      <c r="B403" t="s">
        <v>16</v>
      </c>
      <c r="C403" s="7">
        <v>11</v>
      </c>
    </row>
    <row r="404" spans="2:3" x14ac:dyDescent="0.35">
      <c r="B404" t="s">
        <v>16</v>
      </c>
      <c r="C404" s="7">
        <v>8</v>
      </c>
    </row>
    <row r="405" spans="2:3" x14ac:dyDescent="0.35">
      <c r="B405" t="s">
        <v>20</v>
      </c>
      <c r="C405" s="7">
        <v>1</v>
      </c>
    </row>
    <row r="406" spans="2:3" x14ac:dyDescent="0.35">
      <c r="B406" t="s">
        <v>16</v>
      </c>
      <c r="C406" s="7">
        <v>10</v>
      </c>
    </row>
    <row r="407" spans="2:3" x14ac:dyDescent="0.35">
      <c r="B407" t="s">
        <v>16</v>
      </c>
      <c r="C407" s="7">
        <v>3</v>
      </c>
    </row>
    <row r="408" spans="2:3" x14ac:dyDescent="0.35">
      <c r="B408" t="s">
        <v>16</v>
      </c>
      <c r="C408" s="7">
        <v>8</v>
      </c>
    </row>
    <row r="409" spans="2:3" x14ac:dyDescent="0.35">
      <c r="B409" t="s">
        <v>19</v>
      </c>
      <c r="C409" s="7">
        <v>10</v>
      </c>
    </row>
    <row r="410" spans="2:3" x14ac:dyDescent="0.35">
      <c r="B410" t="s">
        <v>19</v>
      </c>
      <c r="C410" s="7">
        <v>8</v>
      </c>
    </row>
    <row r="411" spans="2:3" x14ac:dyDescent="0.35">
      <c r="B411" t="s">
        <v>12</v>
      </c>
      <c r="C411" s="7">
        <v>11</v>
      </c>
    </row>
    <row r="412" spans="2:3" x14ac:dyDescent="0.35">
      <c r="B412" t="s">
        <v>19</v>
      </c>
      <c r="C412" s="7">
        <v>5</v>
      </c>
    </row>
    <row r="413" spans="2:3" x14ac:dyDescent="0.35">
      <c r="B413" t="s">
        <v>16</v>
      </c>
      <c r="C413" s="7">
        <v>5</v>
      </c>
    </row>
    <row r="414" spans="2:3" x14ac:dyDescent="0.35">
      <c r="B414" t="s">
        <v>19</v>
      </c>
      <c r="C414" s="7">
        <v>8</v>
      </c>
    </row>
    <row r="415" spans="2:3" x14ac:dyDescent="0.35">
      <c r="B415" t="s">
        <v>20</v>
      </c>
      <c r="C415" s="7">
        <v>10</v>
      </c>
    </row>
    <row r="416" spans="2:3" x14ac:dyDescent="0.35">
      <c r="B416" t="s">
        <v>12</v>
      </c>
      <c r="C416" s="7">
        <v>5</v>
      </c>
    </row>
    <row r="417" spans="2:3" x14ac:dyDescent="0.35">
      <c r="B417" t="s">
        <v>12</v>
      </c>
      <c r="C417" s="7">
        <v>9</v>
      </c>
    </row>
    <row r="418" spans="2:3" x14ac:dyDescent="0.35">
      <c r="B418" t="s">
        <v>19</v>
      </c>
      <c r="C418" s="7">
        <v>1</v>
      </c>
    </row>
    <row r="419" spans="2:3" x14ac:dyDescent="0.35">
      <c r="B419" t="s">
        <v>16</v>
      </c>
      <c r="C419" s="7">
        <v>5</v>
      </c>
    </row>
    <row r="420" spans="2:3" x14ac:dyDescent="0.35">
      <c r="B420" t="s">
        <v>12</v>
      </c>
      <c r="C420" s="7">
        <v>3</v>
      </c>
    </row>
    <row r="421" spans="2:3" x14ac:dyDescent="0.35">
      <c r="B421" t="s">
        <v>20</v>
      </c>
      <c r="C421" s="7">
        <v>3</v>
      </c>
    </row>
    <row r="422" spans="2:3" x14ac:dyDescent="0.35">
      <c r="B422" t="s">
        <v>20</v>
      </c>
      <c r="C422" s="7">
        <v>2</v>
      </c>
    </row>
    <row r="423" spans="2:3" x14ac:dyDescent="0.35">
      <c r="B423" t="s">
        <v>12</v>
      </c>
      <c r="C423" s="7">
        <v>3</v>
      </c>
    </row>
    <row r="424" spans="2:3" x14ac:dyDescent="0.35">
      <c r="B424" t="s">
        <v>16</v>
      </c>
      <c r="C424" s="7">
        <v>7</v>
      </c>
    </row>
    <row r="425" spans="2:3" x14ac:dyDescent="0.35">
      <c r="B425" t="s">
        <v>16</v>
      </c>
      <c r="C425" s="7">
        <v>8</v>
      </c>
    </row>
    <row r="426" spans="2:3" x14ac:dyDescent="0.35">
      <c r="B426" t="s">
        <v>19</v>
      </c>
      <c r="C426" s="7">
        <v>8</v>
      </c>
    </row>
    <row r="427" spans="2:3" x14ac:dyDescent="0.35">
      <c r="B427" t="s">
        <v>19</v>
      </c>
      <c r="C427" s="7">
        <v>11</v>
      </c>
    </row>
    <row r="428" spans="2:3" x14ac:dyDescent="0.35">
      <c r="B428" t="s">
        <v>12</v>
      </c>
      <c r="C428" s="7">
        <v>8</v>
      </c>
    </row>
    <row r="429" spans="2:3" x14ac:dyDescent="0.35">
      <c r="B429" t="s">
        <v>19</v>
      </c>
      <c r="C429" s="7">
        <v>1</v>
      </c>
    </row>
    <row r="430" spans="2:3" x14ac:dyDescent="0.35">
      <c r="B430" t="s">
        <v>19</v>
      </c>
      <c r="C430" s="7">
        <v>11</v>
      </c>
    </row>
    <row r="431" spans="2:3" x14ac:dyDescent="0.35">
      <c r="B431" t="s">
        <v>19</v>
      </c>
      <c r="C431" s="7">
        <v>7</v>
      </c>
    </row>
    <row r="432" spans="2:3" x14ac:dyDescent="0.35">
      <c r="B432" t="s">
        <v>20</v>
      </c>
      <c r="C432" s="7">
        <v>2</v>
      </c>
    </row>
    <row r="433" spans="2:3" x14ac:dyDescent="0.35">
      <c r="B433" t="s">
        <v>19</v>
      </c>
      <c r="C433" s="7">
        <v>11</v>
      </c>
    </row>
    <row r="434" spans="2:3" x14ac:dyDescent="0.35">
      <c r="B434" t="s">
        <v>12</v>
      </c>
      <c r="C434" s="7">
        <v>10</v>
      </c>
    </row>
    <row r="435" spans="2:3" x14ac:dyDescent="0.35">
      <c r="B435" t="s">
        <v>16</v>
      </c>
      <c r="C435" s="7">
        <v>4</v>
      </c>
    </row>
    <row r="436" spans="2:3" x14ac:dyDescent="0.35">
      <c r="B436" t="s">
        <v>19</v>
      </c>
      <c r="C436" s="7">
        <v>5</v>
      </c>
    </row>
    <row r="437" spans="2:3" x14ac:dyDescent="0.35">
      <c r="B437" t="s">
        <v>16</v>
      </c>
      <c r="C437" s="7">
        <v>1</v>
      </c>
    </row>
    <row r="438" spans="2:3" x14ac:dyDescent="0.35">
      <c r="B438" t="s">
        <v>19</v>
      </c>
      <c r="C438" s="7">
        <v>4</v>
      </c>
    </row>
    <row r="439" spans="2:3" x14ac:dyDescent="0.35">
      <c r="B439" t="s">
        <v>12</v>
      </c>
      <c r="C439" s="7">
        <v>4</v>
      </c>
    </row>
    <row r="440" spans="2:3" x14ac:dyDescent="0.35">
      <c r="B440" t="s">
        <v>20</v>
      </c>
      <c r="C440" s="7">
        <v>9</v>
      </c>
    </row>
    <row r="441" spans="2:3" x14ac:dyDescent="0.35">
      <c r="B441" t="s">
        <v>12</v>
      </c>
      <c r="C441" s="7">
        <v>9</v>
      </c>
    </row>
    <row r="442" spans="2:3" x14ac:dyDescent="0.35">
      <c r="B442" t="s">
        <v>20</v>
      </c>
      <c r="C442" s="7">
        <v>11</v>
      </c>
    </row>
    <row r="443" spans="2:3" x14ac:dyDescent="0.35">
      <c r="B443" t="s">
        <v>19</v>
      </c>
      <c r="C443" s="7">
        <v>10</v>
      </c>
    </row>
    <row r="444" spans="2:3" x14ac:dyDescent="0.35">
      <c r="B444" t="s">
        <v>19</v>
      </c>
      <c r="C444" s="7">
        <v>1</v>
      </c>
    </row>
    <row r="445" spans="2:3" x14ac:dyDescent="0.35">
      <c r="B445" t="s">
        <v>20</v>
      </c>
      <c r="C445" s="7">
        <v>8</v>
      </c>
    </row>
    <row r="446" spans="2:3" x14ac:dyDescent="0.35">
      <c r="B446" t="s">
        <v>12</v>
      </c>
      <c r="C446" s="7">
        <v>4</v>
      </c>
    </row>
    <row r="447" spans="2:3" x14ac:dyDescent="0.35">
      <c r="B447" t="s">
        <v>12</v>
      </c>
      <c r="C447" s="7">
        <v>4</v>
      </c>
    </row>
    <row r="448" spans="2:3" x14ac:dyDescent="0.35">
      <c r="B448" t="s">
        <v>20</v>
      </c>
      <c r="C448" s="7">
        <v>5</v>
      </c>
    </row>
    <row r="449" spans="2:3" x14ac:dyDescent="0.35">
      <c r="B449" t="s">
        <v>19</v>
      </c>
      <c r="C449" s="7">
        <v>2</v>
      </c>
    </row>
    <row r="450" spans="2:3" x14ac:dyDescent="0.35">
      <c r="B450" t="s">
        <v>20</v>
      </c>
      <c r="C450" s="7">
        <v>1</v>
      </c>
    </row>
    <row r="451" spans="2:3" x14ac:dyDescent="0.35">
      <c r="B451" t="s">
        <v>19</v>
      </c>
      <c r="C451" s="7">
        <v>5</v>
      </c>
    </row>
    <row r="452" spans="2:3" x14ac:dyDescent="0.35">
      <c r="B452" t="s">
        <v>20</v>
      </c>
      <c r="C452" s="7">
        <v>7</v>
      </c>
    </row>
    <row r="453" spans="2:3" x14ac:dyDescent="0.35">
      <c r="B453" t="s">
        <v>19</v>
      </c>
      <c r="C453" s="7">
        <v>10</v>
      </c>
    </row>
    <row r="454" spans="2:3" x14ac:dyDescent="0.35">
      <c r="B454" t="s">
        <v>20</v>
      </c>
      <c r="C454" s="7">
        <v>9</v>
      </c>
    </row>
    <row r="455" spans="2:3" x14ac:dyDescent="0.35">
      <c r="B455" t="s">
        <v>16</v>
      </c>
      <c r="C455" s="7">
        <v>2</v>
      </c>
    </row>
    <row r="456" spans="2:3" x14ac:dyDescent="0.35">
      <c r="B456" t="s">
        <v>19</v>
      </c>
      <c r="C456" s="7">
        <v>8</v>
      </c>
    </row>
    <row r="457" spans="2:3" x14ac:dyDescent="0.35">
      <c r="B457" t="s">
        <v>12</v>
      </c>
      <c r="C457" s="7">
        <v>7</v>
      </c>
    </row>
    <row r="458" spans="2:3" x14ac:dyDescent="0.35">
      <c r="B458" t="s">
        <v>20</v>
      </c>
      <c r="C458" s="7">
        <v>2</v>
      </c>
    </row>
    <row r="459" spans="2:3" x14ac:dyDescent="0.35">
      <c r="B459" t="s">
        <v>12</v>
      </c>
      <c r="C459" s="7">
        <v>5</v>
      </c>
    </row>
    <row r="460" spans="2:3" x14ac:dyDescent="0.35">
      <c r="B460" t="s">
        <v>20</v>
      </c>
      <c r="C460" s="7">
        <v>7</v>
      </c>
    </row>
    <row r="461" spans="2:3" x14ac:dyDescent="0.35">
      <c r="B461" t="s">
        <v>12</v>
      </c>
      <c r="C461" s="7">
        <v>3</v>
      </c>
    </row>
    <row r="462" spans="2:3" x14ac:dyDescent="0.35">
      <c r="B462" t="s">
        <v>12</v>
      </c>
      <c r="C462" s="7">
        <v>2</v>
      </c>
    </row>
    <row r="463" spans="2:3" x14ac:dyDescent="0.35">
      <c r="B463" t="s">
        <v>20</v>
      </c>
      <c r="C463" s="7">
        <v>6</v>
      </c>
    </row>
    <row r="464" spans="2:3" x14ac:dyDescent="0.35">
      <c r="B464" t="s">
        <v>20</v>
      </c>
      <c r="C464" s="7">
        <v>10</v>
      </c>
    </row>
    <row r="465" spans="2:3" x14ac:dyDescent="0.35">
      <c r="B465" t="s">
        <v>12</v>
      </c>
      <c r="C465" s="7">
        <v>6</v>
      </c>
    </row>
    <row r="466" spans="2:3" x14ac:dyDescent="0.35">
      <c r="B466" t="s">
        <v>12</v>
      </c>
      <c r="C466" s="7">
        <v>11</v>
      </c>
    </row>
    <row r="467" spans="2:3" x14ac:dyDescent="0.35">
      <c r="B467" t="s">
        <v>12</v>
      </c>
      <c r="C467" s="7">
        <v>4</v>
      </c>
    </row>
    <row r="468" spans="2:3" x14ac:dyDescent="0.35">
      <c r="B468" t="s">
        <v>19</v>
      </c>
      <c r="C468" s="7">
        <v>1</v>
      </c>
    </row>
    <row r="469" spans="2:3" x14ac:dyDescent="0.35">
      <c r="B469" t="s">
        <v>19</v>
      </c>
      <c r="C469" s="7">
        <v>5</v>
      </c>
    </row>
    <row r="470" spans="2:3" x14ac:dyDescent="0.35">
      <c r="B470" t="s">
        <v>16</v>
      </c>
      <c r="C470" s="7">
        <v>1</v>
      </c>
    </row>
    <row r="471" spans="2:3" x14ac:dyDescent="0.35">
      <c r="B471" t="s">
        <v>19</v>
      </c>
      <c r="C471" s="7">
        <v>11</v>
      </c>
    </row>
    <row r="472" spans="2:3" x14ac:dyDescent="0.35">
      <c r="B472" t="s">
        <v>19</v>
      </c>
      <c r="C472" s="7">
        <v>11</v>
      </c>
    </row>
    <row r="473" spans="2:3" x14ac:dyDescent="0.35">
      <c r="B473" t="s">
        <v>20</v>
      </c>
      <c r="C473" s="7">
        <v>8</v>
      </c>
    </row>
    <row r="474" spans="2:3" x14ac:dyDescent="0.35">
      <c r="B474" t="s">
        <v>16</v>
      </c>
      <c r="C474" s="7">
        <v>2</v>
      </c>
    </row>
    <row r="475" spans="2:3" x14ac:dyDescent="0.35">
      <c r="B475" t="s">
        <v>16</v>
      </c>
      <c r="C475" s="7">
        <v>9</v>
      </c>
    </row>
    <row r="476" spans="2:3" x14ac:dyDescent="0.35">
      <c r="B476" t="s">
        <v>19</v>
      </c>
      <c r="C476" s="7">
        <v>9</v>
      </c>
    </row>
    <row r="477" spans="2:3" x14ac:dyDescent="0.35">
      <c r="B477" t="s">
        <v>20</v>
      </c>
      <c r="C477" s="7">
        <v>3</v>
      </c>
    </row>
    <row r="478" spans="2:3" x14ac:dyDescent="0.35">
      <c r="B478" t="s">
        <v>20</v>
      </c>
      <c r="C478" s="7">
        <v>6</v>
      </c>
    </row>
    <row r="479" spans="2:3" x14ac:dyDescent="0.35">
      <c r="B479" t="s">
        <v>16</v>
      </c>
      <c r="C479" s="7">
        <v>9</v>
      </c>
    </row>
    <row r="480" spans="2:3" x14ac:dyDescent="0.35">
      <c r="B480" t="s">
        <v>20</v>
      </c>
      <c r="C480" s="7">
        <v>7</v>
      </c>
    </row>
    <row r="481" spans="2:3" x14ac:dyDescent="0.35">
      <c r="B481" t="s">
        <v>12</v>
      </c>
      <c r="C481" s="7">
        <v>4</v>
      </c>
    </row>
    <row r="482" spans="2:3" x14ac:dyDescent="0.35">
      <c r="B482" t="s">
        <v>19</v>
      </c>
      <c r="C482" s="7">
        <v>3</v>
      </c>
    </row>
    <row r="483" spans="2:3" x14ac:dyDescent="0.35">
      <c r="B483" t="s">
        <v>12</v>
      </c>
      <c r="C483" s="7">
        <v>2</v>
      </c>
    </row>
    <row r="484" spans="2:3" x14ac:dyDescent="0.35">
      <c r="B484" t="s">
        <v>16</v>
      </c>
      <c r="C484" s="7">
        <v>10</v>
      </c>
    </row>
    <row r="485" spans="2:3" x14ac:dyDescent="0.35">
      <c r="B485" t="s">
        <v>16</v>
      </c>
      <c r="C485" s="7">
        <v>10</v>
      </c>
    </row>
    <row r="486" spans="2:3" x14ac:dyDescent="0.35">
      <c r="B486" t="s">
        <v>20</v>
      </c>
      <c r="C486" s="7">
        <v>1</v>
      </c>
    </row>
    <row r="487" spans="2:3" x14ac:dyDescent="0.35">
      <c r="B487" t="s">
        <v>20</v>
      </c>
      <c r="C487" s="7">
        <v>11</v>
      </c>
    </row>
    <row r="488" spans="2:3" x14ac:dyDescent="0.35">
      <c r="B488" t="s">
        <v>16</v>
      </c>
      <c r="C488" s="7">
        <v>10</v>
      </c>
    </row>
    <row r="489" spans="2:3" x14ac:dyDescent="0.35">
      <c r="B489" t="s">
        <v>16</v>
      </c>
      <c r="C489" s="7">
        <v>11</v>
      </c>
    </row>
    <row r="490" spans="2:3" x14ac:dyDescent="0.35">
      <c r="B490" t="s">
        <v>12</v>
      </c>
      <c r="C490" s="7">
        <v>1</v>
      </c>
    </row>
    <row r="491" spans="2:3" x14ac:dyDescent="0.35">
      <c r="B491" t="s">
        <v>12</v>
      </c>
      <c r="C491" s="7">
        <v>4</v>
      </c>
    </row>
    <row r="492" spans="2:3" x14ac:dyDescent="0.35">
      <c r="B492" t="s">
        <v>20</v>
      </c>
      <c r="C492" s="7">
        <v>4</v>
      </c>
    </row>
    <row r="493" spans="2:3" x14ac:dyDescent="0.35">
      <c r="B493" t="s">
        <v>12</v>
      </c>
      <c r="C493" s="7">
        <v>9</v>
      </c>
    </row>
    <row r="494" spans="2:3" x14ac:dyDescent="0.35">
      <c r="B494" t="s">
        <v>20</v>
      </c>
      <c r="C494" s="7">
        <v>10</v>
      </c>
    </row>
    <row r="495" spans="2:3" x14ac:dyDescent="0.35">
      <c r="B495" t="s">
        <v>20</v>
      </c>
      <c r="C495" s="7">
        <v>1</v>
      </c>
    </row>
    <row r="496" spans="2:3" x14ac:dyDescent="0.35">
      <c r="B496" t="s">
        <v>19</v>
      </c>
      <c r="C496" s="7">
        <v>11</v>
      </c>
    </row>
    <row r="497" spans="2:3" x14ac:dyDescent="0.35">
      <c r="B497" t="s">
        <v>20</v>
      </c>
      <c r="C497" s="7">
        <v>4</v>
      </c>
    </row>
    <row r="498" spans="2:3" x14ac:dyDescent="0.35">
      <c r="B498" t="s">
        <v>12</v>
      </c>
      <c r="C498" s="7">
        <v>3</v>
      </c>
    </row>
    <row r="499" spans="2:3" x14ac:dyDescent="0.35">
      <c r="B499" t="s">
        <v>16</v>
      </c>
      <c r="C499" s="7">
        <v>9</v>
      </c>
    </row>
    <row r="500" spans="2:3" x14ac:dyDescent="0.35">
      <c r="B500" t="s">
        <v>16</v>
      </c>
      <c r="C500" s="7">
        <v>5</v>
      </c>
    </row>
    <row r="501" spans="2:3" x14ac:dyDescent="0.35">
      <c r="B501" t="s">
        <v>12</v>
      </c>
      <c r="C501" s="7">
        <v>9</v>
      </c>
    </row>
    <row r="502" spans="2:3" x14ac:dyDescent="0.35">
      <c r="B502" t="s">
        <v>16</v>
      </c>
      <c r="C502" s="7">
        <v>10</v>
      </c>
    </row>
    <row r="503" spans="2:3" x14ac:dyDescent="0.35">
      <c r="B503" t="s">
        <v>20</v>
      </c>
      <c r="C503" s="7">
        <v>6</v>
      </c>
    </row>
    <row r="504" spans="2:3" x14ac:dyDescent="0.35">
      <c r="B504" t="s">
        <v>16</v>
      </c>
      <c r="C504" s="7">
        <v>11</v>
      </c>
    </row>
    <row r="505" spans="2:3" x14ac:dyDescent="0.35">
      <c r="B505" t="s">
        <v>12</v>
      </c>
      <c r="C505" s="7">
        <v>9</v>
      </c>
    </row>
    <row r="506" spans="2:3" x14ac:dyDescent="0.35">
      <c r="B506" t="s">
        <v>16</v>
      </c>
      <c r="C506" s="7">
        <v>1</v>
      </c>
    </row>
    <row r="507" spans="2:3" x14ac:dyDescent="0.35">
      <c r="B507" t="s">
        <v>20</v>
      </c>
      <c r="C507" s="7">
        <v>4</v>
      </c>
    </row>
    <row r="508" spans="2:3" x14ac:dyDescent="0.35">
      <c r="B508" t="s">
        <v>20</v>
      </c>
      <c r="C508" s="7">
        <v>4</v>
      </c>
    </row>
    <row r="509" spans="2:3" x14ac:dyDescent="0.35">
      <c r="B509" t="s">
        <v>12</v>
      </c>
      <c r="C509" s="7">
        <v>10</v>
      </c>
    </row>
    <row r="510" spans="2:3" x14ac:dyDescent="0.35">
      <c r="B510" t="s">
        <v>12</v>
      </c>
      <c r="C510" s="7">
        <v>10</v>
      </c>
    </row>
    <row r="511" spans="2:3" x14ac:dyDescent="0.35">
      <c r="B511" t="s">
        <v>12</v>
      </c>
      <c r="C511" s="7">
        <v>6</v>
      </c>
    </row>
    <row r="512" spans="2:3" x14ac:dyDescent="0.35">
      <c r="B512" t="s">
        <v>19</v>
      </c>
      <c r="C512" s="7">
        <v>10</v>
      </c>
    </row>
    <row r="513" spans="2:3" x14ac:dyDescent="0.35">
      <c r="B513" t="s">
        <v>19</v>
      </c>
      <c r="C513" s="7">
        <v>1</v>
      </c>
    </row>
    <row r="514" spans="2:3" x14ac:dyDescent="0.35">
      <c r="B514" t="s">
        <v>20</v>
      </c>
      <c r="C514" s="7">
        <v>10</v>
      </c>
    </row>
    <row r="515" spans="2:3" x14ac:dyDescent="0.35">
      <c r="B515" t="s">
        <v>19</v>
      </c>
      <c r="C515" s="7">
        <v>5</v>
      </c>
    </row>
    <row r="516" spans="2:3" x14ac:dyDescent="0.35">
      <c r="B516" t="s">
        <v>19</v>
      </c>
      <c r="C516" s="7">
        <v>3</v>
      </c>
    </row>
    <row r="517" spans="2:3" x14ac:dyDescent="0.35">
      <c r="B517" t="s">
        <v>16</v>
      </c>
      <c r="C517" s="7">
        <v>1</v>
      </c>
    </row>
    <row r="518" spans="2:3" x14ac:dyDescent="0.35">
      <c r="B518" t="s">
        <v>19</v>
      </c>
      <c r="C518" s="7">
        <v>6</v>
      </c>
    </row>
    <row r="519" spans="2:3" x14ac:dyDescent="0.35">
      <c r="B519" t="s">
        <v>16</v>
      </c>
      <c r="C519" s="7">
        <v>3</v>
      </c>
    </row>
    <row r="520" spans="2:3" x14ac:dyDescent="0.35">
      <c r="B520" t="s">
        <v>12</v>
      </c>
      <c r="C520" s="7">
        <v>4</v>
      </c>
    </row>
    <row r="521" spans="2:3" x14ac:dyDescent="0.35">
      <c r="B521" t="s">
        <v>16</v>
      </c>
      <c r="C521" s="7">
        <v>9</v>
      </c>
    </row>
    <row r="522" spans="2:3" x14ac:dyDescent="0.35">
      <c r="B522" t="s">
        <v>16</v>
      </c>
      <c r="C522" s="7">
        <v>2</v>
      </c>
    </row>
    <row r="523" spans="2:3" x14ac:dyDescent="0.35">
      <c r="B523" t="s">
        <v>12</v>
      </c>
      <c r="C523" s="7">
        <v>1</v>
      </c>
    </row>
    <row r="524" spans="2:3" x14ac:dyDescent="0.35">
      <c r="B524" t="s">
        <v>12</v>
      </c>
      <c r="C524" s="7">
        <v>10</v>
      </c>
    </row>
    <row r="525" spans="2:3" x14ac:dyDescent="0.35">
      <c r="B525" t="s">
        <v>20</v>
      </c>
      <c r="C525" s="7">
        <v>6</v>
      </c>
    </row>
    <row r="526" spans="2:3" x14ac:dyDescent="0.35">
      <c r="B526" t="s">
        <v>20</v>
      </c>
      <c r="C526" s="7">
        <v>1</v>
      </c>
    </row>
    <row r="527" spans="2:3" x14ac:dyDescent="0.35">
      <c r="B527" t="s">
        <v>20</v>
      </c>
      <c r="C527" s="7">
        <v>1</v>
      </c>
    </row>
    <row r="528" spans="2:3" x14ac:dyDescent="0.35">
      <c r="B528" t="s">
        <v>20</v>
      </c>
      <c r="C528" s="7">
        <v>7</v>
      </c>
    </row>
    <row r="529" spans="2:3" x14ac:dyDescent="0.35">
      <c r="B529" t="s">
        <v>16</v>
      </c>
      <c r="C529" s="7">
        <v>2</v>
      </c>
    </row>
    <row r="530" spans="2:3" x14ac:dyDescent="0.35">
      <c r="B530" t="s">
        <v>16</v>
      </c>
      <c r="C530" s="7">
        <v>4</v>
      </c>
    </row>
    <row r="531" spans="2:3" x14ac:dyDescent="0.35">
      <c r="B531" t="s">
        <v>20</v>
      </c>
      <c r="C531" s="7">
        <v>4</v>
      </c>
    </row>
    <row r="532" spans="2:3" x14ac:dyDescent="0.35">
      <c r="B532" t="s">
        <v>19</v>
      </c>
      <c r="C532" s="7">
        <v>2</v>
      </c>
    </row>
    <row r="533" spans="2:3" x14ac:dyDescent="0.35">
      <c r="B533" t="s">
        <v>20</v>
      </c>
      <c r="C533" s="7">
        <v>6</v>
      </c>
    </row>
    <row r="534" spans="2:3" x14ac:dyDescent="0.35">
      <c r="B534" t="s">
        <v>19</v>
      </c>
      <c r="C534" s="7">
        <v>10</v>
      </c>
    </row>
    <row r="535" spans="2:3" x14ac:dyDescent="0.35">
      <c r="B535" t="s">
        <v>12</v>
      </c>
      <c r="C535" s="7">
        <v>2</v>
      </c>
    </row>
    <row r="536" spans="2:3" x14ac:dyDescent="0.35">
      <c r="B536" t="s">
        <v>16</v>
      </c>
      <c r="C536" s="7">
        <v>8</v>
      </c>
    </row>
    <row r="537" spans="2:3" x14ac:dyDescent="0.35">
      <c r="B537" t="s">
        <v>16</v>
      </c>
      <c r="C537" s="7">
        <v>4</v>
      </c>
    </row>
    <row r="538" spans="2:3" x14ac:dyDescent="0.35">
      <c r="B538" t="s">
        <v>19</v>
      </c>
      <c r="C538" s="7">
        <v>1</v>
      </c>
    </row>
    <row r="539" spans="2:3" x14ac:dyDescent="0.35">
      <c r="B539" t="s">
        <v>20</v>
      </c>
      <c r="C539" s="7">
        <v>7</v>
      </c>
    </row>
    <row r="540" spans="2:3" x14ac:dyDescent="0.35">
      <c r="B540" t="s">
        <v>16</v>
      </c>
      <c r="C540" s="7">
        <v>6</v>
      </c>
    </row>
    <row r="541" spans="2:3" x14ac:dyDescent="0.35">
      <c r="B541" t="s">
        <v>19</v>
      </c>
      <c r="C541" s="7">
        <v>6</v>
      </c>
    </row>
    <row r="542" spans="2:3" x14ac:dyDescent="0.35">
      <c r="B542" t="s">
        <v>12</v>
      </c>
      <c r="C542" s="7">
        <v>11</v>
      </c>
    </row>
    <row r="543" spans="2:3" x14ac:dyDescent="0.35">
      <c r="B543" t="s">
        <v>12</v>
      </c>
      <c r="C543" s="7">
        <v>3</v>
      </c>
    </row>
    <row r="544" spans="2:3" x14ac:dyDescent="0.35">
      <c r="B544" t="s">
        <v>16</v>
      </c>
      <c r="C544" s="7">
        <v>10</v>
      </c>
    </row>
    <row r="545" spans="2:3" x14ac:dyDescent="0.35">
      <c r="B545" t="s">
        <v>20</v>
      </c>
      <c r="C545" s="7">
        <v>7</v>
      </c>
    </row>
    <row r="546" spans="2:3" x14ac:dyDescent="0.35">
      <c r="B546" t="s">
        <v>19</v>
      </c>
      <c r="C546" s="7">
        <v>6</v>
      </c>
    </row>
    <row r="547" spans="2:3" x14ac:dyDescent="0.35">
      <c r="B547" t="s">
        <v>16</v>
      </c>
      <c r="C547" s="7">
        <v>10</v>
      </c>
    </row>
    <row r="548" spans="2:3" x14ac:dyDescent="0.35">
      <c r="B548" t="s">
        <v>12</v>
      </c>
      <c r="C548" s="7">
        <v>10</v>
      </c>
    </row>
    <row r="549" spans="2:3" x14ac:dyDescent="0.35">
      <c r="B549" t="s">
        <v>20</v>
      </c>
      <c r="C549" s="7">
        <v>9</v>
      </c>
    </row>
    <row r="550" spans="2:3" x14ac:dyDescent="0.35">
      <c r="B550" t="s">
        <v>19</v>
      </c>
      <c r="C550" s="7">
        <v>3</v>
      </c>
    </row>
    <row r="551" spans="2:3" x14ac:dyDescent="0.35">
      <c r="B551" t="s">
        <v>16</v>
      </c>
      <c r="C551" s="7">
        <v>3</v>
      </c>
    </row>
    <row r="552" spans="2:3" x14ac:dyDescent="0.35">
      <c r="B552" t="s">
        <v>19</v>
      </c>
      <c r="C552" s="7">
        <v>4</v>
      </c>
    </row>
    <row r="553" spans="2:3" x14ac:dyDescent="0.35">
      <c r="B553" t="s">
        <v>20</v>
      </c>
      <c r="C553" s="7">
        <v>3</v>
      </c>
    </row>
    <row r="554" spans="2:3" x14ac:dyDescent="0.35">
      <c r="B554" t="s">
        <v>20</v>
      </c>
      <c r="C554" s="7">
        <v>4</v>
      </c>
    </row>
    <row r="555" spans="2:3" x14ac:dyDescent="0.35">
      <c r="B555" t="s">
        <v>12</v>
      </c>
      <c r="C555" s="7">
        <v>6</v>
      </c>
    </row>
    <row r="556" spans="2:3" x14ac:dyDescent="0.35">
      <c r="B556" t="s">
        <v>20</v>
      </c>
      <c r="C556" s="7">
        <v>1</v>
      </c>
    </row>
    <row r="557" spans="2:3" x14ac:dyDescent="0.35">
      <c r="B557" t="s">
        <v>16</v>
      </c>
      <c r="C557" s="7">
        <v>2</v>
      </c>
    </row>
    <row r="558" spans="2:3" x14ac:dyDescent="0.35">
      <c r="B558" t="s">
        <v>19</v>
      </c>
      <c r="C558" s="7">
        <v>10</v>
      </c>
    </row>
    <row r="559" spans="2:3" x14ac:dyDescent="0.35">
      <c r="B559" t="s">
        <v>20</v>
      </c>
      <c r="C559" s="7">
        <v>6</v>
      </c>
    </row>
    <row r="560" spans="2:3" x14ac:dyDescent="0.35">
      <c r="B560" t="s">
        <v>20</v>
      </c>
      <c r="C560" s="7">
        <v>6</v>
      </c>
    </row>
    <row r="561" spans="2:3" x14ac:dyDescent="0.35">
      <c r="B561" t="s">
        <v>16</v>
      </c>
      <c r="C561" s="7">
        <v>1</v>
      </c>
    </row>
    <row r="562" spans="2:3" x14ac:dyDescent="0.35">
      <c r="B562" t="s">
        <v>19</v>
      </c>
      <c r="C562" s="7">
        <v>6</v>
      </c>
    </row>
    <row r="563" spans="2:3" x14ac:dyDescent="0.35">
      <c r="B563" t="s">
        <v>19</v>
      </c>
      <c r="C563" s="7">
        <v>11</v>
      </c>
    </row>
    <row r="564" spans="2:3" x14ac:dyDescent="0.35">
      <c r="B564" t="s">
        <v>12</v>
      </c>
      <c r="C564" s="7">
        <v>9</v>
      </c>
    </row>
    <row r="565" spans="2:3" x14ac:dyDescent="0.35">
      <c r="B565" t="s">
        <v>12</v>
      </c>
      <c r="C565" s="7">
        <v>8</v>
      </c>
    </row>
    <row r="566" spans="2:3" x14ac:dyDescent="0.35">
      <c r="B566" t="s">
        <v>19</v>
      </c>
      <c r="C566" s="7">
        <v>10</v>
      </c>
    </row>
    <row r="567" spans="2:3" x14ac:dyDescent="0.35">
      <c r="B567" t="s">
        <v>16</v>
      </c>
      <c r="C567" s="7">
        <v>5</v>
      </c>
    </row>
    <row r="568" spans="2:3" x14ac:dyDescent="0.35">
      <c r="B568" t="s">
        <v>16</v>
      </c>
      <c r="C568" s="7">
        <v>4</v>
      </c>
    </row>
    <row r="569" spans="2:3" x14ac:dyDescent="0.35">
      <c r="B569" t="s">
        <v>12</v>
      </c>
      <c r="C569" s="7">
        <v>6</v>
      </c>
    </row>
    <row r="570" spans="2:3" x14ac:dyDescent="0.35">
      <c r="B570" t="s">
        <v>20</v>
      </c>
      <c r="C570" s="7">
        <v>11</v>
      </c>
    </row>
    <row r="571" spans="2:3" x14ac:dyDescent="0.35">
      <c r="B571" t="s">
        <v>16</v>
      </c>
      <c r="C571" s="7">
        <v>5</v>
      </c>
    </row>
    <row r="572" spans="2:3" x14ac:dyDescent="0.35">
      <c r="B572" t="s">
        <v>20</v>
      </c>
      <c r="C572" s="7">
        <v>6</v>
      </c>
    </row>
    <row r="573" spans="2:3" x14ac:dyDescent="0.35">
      <c r="B573" t="s">
        <v>16</v>
      </c>
      <c r="C573" s="7">
        <v>10</v>
      </c>
    </row>
    <row r="574" spans="2:3" x14ac:dyDescent="0.35">
      <c r="B574" t="s">
        <v>19</v>
      </c>
      <c r="C574" s="7">
        <v>11</v>
      </c>
    </row>
    <row r="575" spans="2:3" x14ac:dyDescent="0.35">
      <c r="B575" t="s">
        <v>12</v>
      </c>
      <c r="C575" s="7">
        <v>3</v>
      </c>
    </row>
    <row r="576" spans="2:3" x14ac:dyDescent="0.35">
      <c r="B576" t="s">
        <v>20</v>
      </c>
      <c r="C576" s="7">
        <v>7</v>
      </c>
    </row>
    <row r="577" spans="2:3" x14ac:dyDescent="0.35">
      <c r="B577" t="s">
        <v>20</v>
      </c>
      <c r="C577" s="7">
        <v>8</v>
      </c>
    </row>
    <row r="578" spans="2:3" x14ac:dyDescent="0.35">
      <c r="B578" t="s">
        <v>19</v>
      </c>
      <c r="C578" s="7">
        <v>5</v>
      </c>
    </row>
    <row r="579" spans="2:3" x14ac:dyDescent="0.35">
      <c r="B579" t="s">
        <v>16</v>
      </c>
      <c r="C579" s="7">
        <v>5</v>
      </c>
    </row>
    <row r="580" spans="2:3" x14ac:dyDescent="0.35">
      <c r="B580" t="s">
        <v>20</v>
      </c>
      <c r="C580" s="7">
        <v>4</v>
      </c>
    </row>
    <row r="581" spans="2:3" x14ac:dyDescent="0.35">
      <c r="B581" t="s">
        <v>16</v>
      </c>
      <c r="C581" s="7">
        <v>10</v>
      </c>
    </row>
    <row r="582" spans="2:3" x14ac:dyDescent="0.35">
      <c r="B582" t="s">
        <v>19</v>
      </c>
      <c r="C582" s="7">
        <v>5</v>
      </c>
    </row>
    <row r="583" spans="2:3" x14ac:dyDescent="0.35">
      <c r="B583" t="s">
        <v>12</v>
      </c>
      <c r="C583" s="7">
        <v>10</v>
      </c>
    </row>
    <row r="584" spans="2:3" x14ac:dyDescent="0.35">
      <c r="B584" t="s">
        <v>20</v>
      </c>
      <c r="C584" s="7">
        <v>11</v>
      </c>
    </row>
    <row r="585" spans="2:3" x14ac:dyDescent="0.35">
      <c r="B585" t="s">
        <v>16</v>
      </c>
      <c r="C585" s="7">
        <v>8</v>
      </c>
    </row>
    <row r="586" spans="2:3" x14ac:dyDescent="0.35">
      <c r="B586" t="s">
        <v>20</v>
      </c>
      <c r="C586" s="7">
        <v>5</v>
      </c>
    </row>
    <row r="587" spans="2:3" x14ac:dyDescent="0.35">
      <c r="B587" t="s">
        <v>16</v>
      </c>
      <c r="C587" s="7">
        <v>9</v>
      </c>
    </row>
    <row r="588" spans="2:3" x14ac:dyDescent="0.35">
      <c r="B588" t="s">
        <v>16</v>
      </c>
      <c r="C588" s="7">
        <v>1</v>
      </c>
    </row>
    <row r="589" spans="2:3" x14ac:dyDescent="0.35">
      <c r="B589" t="s">
        <v>16</v>
      </c>
      <c r="C589" s="7">
        <v>7</v>
      </c>
    </row>
    <row r="590" spans="2:3" x14ac:dyDescent="0.35">
      <c r="B590" t="s">
        <v>19</v>
      </c>
      <c r="C590" s="7">
        <v>5</v>
      </c>
    </row>
    <row r="591" spans="2:3" x14ac:dyDescent="0.35">
      <c r="B591" t="s">
        <v>12</v>
      </c>
      <c r="C591" s="7">
        <v>4</v>
      </c>
    </row>
    <row r="592" spans="2:3" x14ac:dyDescent="0.35">
      <c r="B592" t="s">
        <v>20</v>
      </c>
      <c r="C592" s="7">
        <v>3</v>
      </c>
    </row>
    <row r="593" spans="2:3" x14ac:dyDescent="0.35">
      <c r="B593" t="s">
        <v>12</v>
      </c>
      <c r="C593" s="7">
        <v>10</v>
      </c>
    </row>
    <row r="594" spans="2:3" x14ac:dyDescent="0.35">
      <c r="B594" t="s">
        <v>16</v>
      </c>
      <c r="C594" s="7">
        <v>7</v>
      </c>
    </row>
    <row r="595" spans="2:3" x14ac:dyDescent="0.35">
      <c r="B595" t="s">
        <v>16</v>
      </c>
      <c r="C595" s="7">
        <v>2</v>
      </c>
    </row>
    <row r="596" spans="2:3" x14ac:dyDescent="0.35">
      <c r="B596" t="s">
        <v>12</v>
      </c>
      <c r="C596" s="7">
        <v>5</v>
      </c>
    </row>
    <row r="597" spans="2:3" x14ac:dyDescent="0.35">
      <c r="B597" t="s">
        <v>12</v>
      </c>
      <c r="C597" s="7">
        <v>2</v>
      </c>
    </row>
    <row r="598" spans="2:3" x14ac:dyDescent="0.35">
      <c r="B598" t="s">
        <v>20</v>
      </c>
      <c r="C598" s="7">
        <v>7</v>
      </c>
    </row>
    <row r="599" spans="2:3" x14ac:dyDescent="0.35">
      <c r="B599" t="s">
        <v>16</v>
      </c>
      <c r="C599" s="7">
        <v>6</v>
      </c>
    </row>
    <row r="600" spans="2:3" x14ac:dyDescent="0.35">
      <c r="B600" t="s">
        <v>12</v>
      </c>
      <c r="C600" s="7">
        <v>10</v>
      </c>
    </row>
    <row r="601" spans="2:3" x14ac:dyDescent="0.35">
      <c r="B601" t="s">
        <v>19</v>
      </c>
      <c r="C601" s="7">
        <v>7</v>
      </c>
    </row>
    <row r="602" spans="2:3" x14ac:dyDescent="0.35">
      <c r="B602" t="s">
        <v>16</v>
      </c>
      <c r="C602" s="7">
        <v>9</v>
      </c>
    </row>
    <row r="603" spans="2:3" x14ac:dyDescent="0.35">
      <c r="B603" t="s">
        <v>16</v>
      </c>
      <c r="C603" s="7">
        <v>2</v>
      </c>
    </row>
    <row r="604" spans="2:3" x14ac:dyDescent="0.35">
      <c r="B604" t="s">
        <v>20</v>
      </c>
      <c r="C604" s="7">
        <v>9</v>
      </c>
    </row>
    <row r="605" spans="2:3" x14ac:dyDescent="0.35">
      <c r="B605" t="s">
        <v>19</v>
      </c>
      <c r="C605" s="7">
        <v>7</v>
      </c>
    </row>
    <row r="606" spans="2:3" x14ac:dyDescent="0.35">
      <c r="B606" t="s">
        <v>20</v>
      </c>
      <c r="C606" s="7">
        <v>2</v>
      </c>
    </row>
    <row r="607" spans="2:3" x14ac:dyDescent="0.35">
      <c r="B607" t="s">
        <v>19</v>
      </c>
      <c r="C607" s="7">
        <v>10</v>
      </c>
    </row>
    <row r="608" spans="2:3" x14ac:dyDescent="0.35">
      <c r="B608" t="s">
        <v>20</v>
      </c>
      <c r="C608" s="7">
        <v>2</v>
      </c>
    </row>
    <row r="609" spans="2:3" x14ac:dyDescent="0.35">
      <c r="B609" t="s">
        <v>19</v>
      </c>
      <c r="C609" s="7">
        <v>4</v>
      </c>
    </row>
    <row r="610" spans="2:3" x14ac:dyDescent="0.35">
      <c r="B610" t="s">
        <v>19</v>
      </c>
      <c r="C610" s="7">
        <v>2</v>
      </c>
    </row>
    <row r="611" spans="2:3" x14ac:dyDescent="0.35">
      <c r="B611" t="s">
        <v>19</v>
      </c>
      <c r="C611" s="7">
        <v>1</v>
      </c>
    </row>
    <row r="612" spans="2:3" x14ac:dyDescent="0.35">
      <c r="B612" t="s">
        <v>12</v>
      </c>
      <c r="C612" s="7">
        <v>6</v>
      </c>
    </row>
    <row r="613" spans="2:3" x14ac:dyDescent="0.35">
      <c r="B613" t="s">
        <v>16</v>
      </c>
      <c r="C613" s="7">
        <v>10</v>
      </c>
    </row>
    <row r="614" spans="2:3" x14ac:dyDescent="0.35">
      <c r="B614" t="s">
        <v>19</v>
      </c>
      <c r="C614" s="7">
        <v>11</v>
      </c>
    </row>
    <row r="615" spans="2:3" x14ac:dyDescent="0.35">
      <c r="B615" t="s">
        <v>12</v>
      </c>
      <c r="C615" s="7">
        <v>5</v>
      </c>
    </row>
    <row r="616" spans="2:3" x14ac:dyDescent="0.35">
      <c r="B616" t="s">
        <v>12</v>
      </c>
      <c r="C616" s="7">
        <v>3</v>
      </c>
    </row>
    <row r="617" spans="2:3" x14ac:dyDescent="0.35">
      <c r="B617" t="s">
        <v>20</v>
      </c>
      <c r="C617" s="7">
        <v>11</v>
      </c>
    </row>
    <row r="618" spans="2:3" x14ac:dyDescent="0.35">
      <c r="B618" t="s">
        <v>16</v>
      </c>
      <c r="C618" s="7">
        <v>1</v>
      </c>
    </row>
    <row r="619" spans="2:3" x14ac:dyDescent="0.35">
      <c r="B619" t="s">
        <v>16</v>
      </c>
      <c r="C619" s="7">
        <v>9</v>
      </c>
    </row>
    <row r="620" spans="2:3" x14ac:dyDescent="0.35">
      <c r="B620" t="s">
        <v>20</v>
      </c>
      <c r="C620" s="7">
        <v>8</v>
      </c>
    </row>
    <row r="621" spans="2:3" x14ac:dyDescent="0.35">
      <c r="B621" t="s">
        <v>16</v>
      </c>
      <c r="C621" s="7">
        <v>6</v>
      </c>
    </row>
    <row r="622" spans="2:3" x14ac:dyDescent="0.35">
      <c r="B622" t="s">
        <v>20</v>
      </c>
      <c r="C622" s="7">
        <v>6</v>
      </c>
    </row>
    <row r="623" spans="2:3" x14ac:dyDescent="0.35">
      <c r="B623" t="s">
        <v>12</v>
      </c>
      <c r="C623" s="7">
        <v>4</v>
      </c>
    </row>
    <row r="624" spans="2:3" x14ac:dyDescent="0.35">
      <c r="B624" t="s">
        <v>12</v>
      </c>
      <c r="C624" s="7">
        <v>2</v>
      </c>
    </row>
    <row r="625" spans="2:3" x14ac:dyDescent="0.35">
      <c r="B625" t="s">
        <v>19</v>
      </c>
      <c r="C625" s="7">
        <v>4</v>
      </c>
    </row>
    <row r="626" spans="2:3" x14ac:dyDescent="0.35">
      <c r="B626" t="s">
        <v>20</v>
      </c>
      <c r="C626" s="7">
        <v>2</v>
      </c>
    </row>
    <row r="627" spans="2:3" x14ac:dyDescent="0.35">
      <c r="B627" t="s">
        <v>12</v>
      </c>
      <c r="C627" s="7">
        <v>7</v>
      </c>
    </row>
    <row r="628" spans="2:3" x14ac:dyDescent="0.35">
      <c r="B628" t="s">
        <v>12</v>
      </c>
      <c r="C628" s="7">
        <v>9</v>
      </c>
    </row>
    <row r="629" spans="2:3" x14ac:dyDescent="0.35">
      <c r="B629" t="s">
        <v>20</v>
      </c>
      <c r="C629" s="7">
        <v>2</v>
      </c>
    </row>
    <row r="630" spans="2:3" x14ac:dyDescent="0.35">
      <c r="B630" t="s">
        <v>12</v>
      </c>
      <c r="C630" s="7">
        <v>9</v>
      </c>
    </row>
    <row r="631" spans="2:3" x14ac:dyDescent="0.35">
      <c r="B631" t="s">
        <v>16</v>
      </c>
      <c r="C631" s="7">
        <v>9</v>
      </c>
    </row>
    <row r="632" spans="2:3" x14ac:dyDescent="0.35">
      <c r="B632" t="s">
        <v>12</v>
      </c>
      <c r="C632" s="7">
        <v>8</v>
      </c>
    </row>
    <row r="633" spans="2:3" x14ac:dyDescent="0.35">
      <c r="B633" t="s">
        <v>20</v>
      </c>
      <c r="C633" s="7">
        <v>1</v>
      </c>
    </row>
    <row r="634" spans="2:3" x14ac:dyDescent="0.35">
      <c r="B634" t="s">
        <v>16</v>
      </c>
      <c r="C634" s="7">
        <v>5</v>
      </c>
    </row>
    <row r="635" spans="2:3" x14ac:dyDescent="0.35">
      <c r="B635" t="s">
        <v>16</v>
      </c>
      <c r="C635" s="7">
        <v>10</v>
      </c>
    </row>
    <row r="636" spans="2:3" x14ac:dyDescent="0.35">
      <c r="B636" t="s">
        <v>12</v>
      </c>
      <c r="C636" s="7">
        <v>11</v>
      </c>
    </row>
    <row r="637" spans="2:3" x14ac:dyDescent="0.35">
      <c r="B637" t="s">
        <v>19</v>
      </c>
      <c r="C637" s="7">
        <v>4</v>
      </c>
    </row>
    <row r="638" spans="2:3" x14ac:dyDescent="0.35">
      <c r="B638" t="s">
        <v>16</v>
      </c>
      <c r="C638" s="7">
        <v>7</v>
      </c>
    </row>
    <row r="639" spans="2:3" x14ac:dyDescent="0.35">
      <c r="B639" t="s">
        <v>20</v>
      </c>
      <c r="C639" s="7">
        <v>11</v>
      </c>
    </row>
    <row r="640" spans="2:3" x14ac:dyDescent="0.35">
      <c r="B640" t="s">
        <v>19</v>
      </c>
      <c r="C640" s="7">
        <v>8</v>
      </c>
    </row>
    <row r="641" spans="2:3" x14ac:dyDescent="0.35">
      <c r="B641" t="s">
        <v>19</v>
      </c>
      <c r="C641" s="7">
        <v>10</v>
      </c>
    </row>
    <row r="642" spans="2:3" x14ac:dyDescent="0.35">
      <c r="B642" t="s">
        <v>16</v>
      </c>
      <c r="C642" s="7">
        <v>11</v>
      </c>
    </row>
    <row r="643" spans="2:3" x14ac:dyDescent="0.35">
      <c r="B643" t="s">
        <v>12</v>
      </c>
      <c r="C643" s="7">
        <v>8</v>
      </c>
    </row>
    <row r="644" spans="2:3" x14ac:dyDescent="0.35">
      <c r="B644" t="s">
        <v>19</v>
      </c>
      <c r="C644" s="7">
        <v>2</v>
      </c>
    </row>
    <row r="645" spans="2:3" x14ac:dyDescent="0.35">
      <c r="B645" t="s">
        <v>12</v>
      </c>
      <c r="C645" s="7">
        <v>3</v>
      </c>
    </row>
    <row r="646" spans="2:3" x14ac:dyDescent="0.35">
      <c r="B646" t="s">
        <v>16</v>
      </c>
      <c r="C646" s="7">
        <v>10</v>
      </c>
    </row>
    <row r="647" spans="2:3" x14ac:dyDescent="0.35">
      <c r="B647" t="s">
        <v>20</v>
      </c>
      <c r="C647" s="7">
        <v>10</v>
      </c>
    </row>
    <row r="648" spans="2:3" x14ac:dyDescent="0.35">
      <c r="B648" t="s">
        <v>19</v>
      </c>
      <c r="C648" s="7">
        <v>7</v>
      </c>
    </row>
    <row r="649" spans="2:3" x14ac:dyDescent="0.35">
      <c r="B649" t="s">
        <v>20</v>
      </c>
      <c r="C649" s="7">
        <v>4</v>
      </c>
    </row>
    <row r="650" spans="2:3" x14ac:dyDescent="0.35">
      <c r="B650" t="s">
        <v>12</v>
      </c>
      <c r="C650" s="7">
        <v>6</v>
      </c>
    </row>
    <row r="651" spans="2:3" x14ac:dyDescent="0.35">
      <c r="B651" t="s">
        <v>12</v>
      </c>
      <c r="C651" s="7">
        <v>8</v>
      </c>
    </row>
    <row r="652" spans="2:3" x14ac:dyDescent="0.35">
      <c r="B652" t="s">
        <v>20</v>
      </c>
      <c r="C652" s="7">
        <v>8</v>
      </c>
    </row>
    <row r="653" spans="2:3" x14ac:dyDescent="0.35">
      <c r="B653" t="s">
        <v>16</v>
      </c>
      <c r="C653" s="7">
        <v>7</v>
      </c>
    </row>
    <row r="654" spans="2:3" x14ac:dyDescent="0.35">
      <c r="B654" t="s">
        <v>16</v>
      </c>
      <c r="C654" s="7">
        <v>2</v>
      </c>
    </row>
    <row r="655" spans="2:3" x14ac:dyDescent="0.35">
      <c r="B655" t="s">
        <v>19</v>
      </c>
      <c r="C655" s="7">
        <v>2</v>
      </c>
    </row>
    <row r="656" spans="2:3" x14ac:dyDescent="0.35">
      <c r="B656" t="s">
        <v>19</v>
      </c>
      <c r="C656" s="7">
        <v>3</v>
      </c>
    </row>
    <row r="657" spans="2:3" x14ac:dyDescent="0.35">
      <c r="B657" t="s">
        <v>16</v>
      </c>
      <c r="C657" s="7">
        <v>4</v>
      </c>
    </row>
    <row r="658" spans="2:3" x14ac:dyDescent="0.35">
      <c r="B658" t="s">
        <v>16</v>
      </c>
      <c r="C658" s="7">
        <v>1</v>
      </c>
    </row>
    <row r="659" spans="2:3" x14ac:dyDescent="0.35">
      <c r="B659" t="s">
        <v>20</v>
      </c>
      <c r="C659" s="7">
        <v>5</v>
      </c>
    </row>
    <row r="660" spans="2:3" x14ac:dyDescent="0.35">
      <c r="B660" t="s">
        <v>12</v>
      </c>
      <c r="C660" s="7">
        <v>7</v>
      </c>
    </row>
    <row r="661" spans="2:3" x14ac:dyDescent="0.35">
      <c r="B661" t="s">
        <v>12</v>
      </c>
      <c r="C661" s="7">
        <v>10</v>
      </c>
    </row>
    <row r="662" spans="2:3" x14ac:dyDescent="0.35">
      <c r="B662" t="s">
        <v>19</v>
      </c>
      <c r="C662" s="7">
        <v>11</v>
      </c>
    </row>
    <row r="663" spans="2:3" x14ac:dyDescent="0.35">
      <c r="B663" t="s">
        <v>16</v>
      </c>
      <c r="C663" s="7">
        <v>5</v>
      </c>
    </row>
    <row r="664" spans="2:3" x14ac:dyDescent="0.35">
      <c r="B664" t="s">
        <v>20</v>
      </c>
      <c r="C664" s="7">
        <v>7</v>
      </c>
    </row>
    <row r="665" spans="2:3" x14ac:dyDescent="0.35">
      <c r="B665" t="s">
        <v>19</v>
      </c>
      <c r="C665" s="7">
        <v>5</v>
      </c>
    </row>
    <row r="666" spans="2:3" x14ac:dyDescent="0.35">
      <c r="B666" t="s">
        <v>20</v>
      </c>
      <c r="C666" s="7">
        <v>11</v>
      </c>
    </row>
    <row r="667" spans="2:3" x14ac:dyDescent="0.35">
      <c r="B667" t="s">
        <v>16</v>
      </c>
      <c r="C667" s="7">
        <v>10</v>
      </c>
    </row>
    <row r="668" spans="2:3" x14ac:dyDescent="0.35">
      <c r="B668" t="s">
        <v>16</v>
      </c>
      <c r="C668" s="7">
        <v>8</v>
      </c>
    </row>
    <row r="669" spans="2:3" x14ac:dyDescent="0.35">
      <c r="B669" t="s">
        <v>16</v>
      </c>
      <c r="C669" s="7">
        <v>7</v>
      </c>
    </row>
    <row r="670" spans="2:3" x14ac:dyDescent="0.35">
      <c r="B670" t="s">
        <v>12</v>
      </c>
      <c r="C670" s="7">
        <v>1</v>
      </c>
    </row>
    <row r="671" spans="2:3" x14ac:dyDescent="0.35">
      <c r="B671" t="s">
        <v>16</v>
      </c>
      <c r="C671" s="7">
        <v>11</v>
      </c>
    </row>
    <row r="672" spans="2:3" x14ac:dyDescent="0.35">
      <c r="B672" t="s">
        <v>19</v>
      </c>
      <c r="C672" s="7">
        <v>1</v>
      </c>
    </row>
    <row r="673" spans="2:3" x14ac:dyDescent="0.35">
      <c r="B673" t="s">
        <v>12</v>
      </c>
      <c r="C673" s="7">
        <v>5</v>
      </c>
    </row>
    <row r="674" spans="2:3" x14ac:dyDescent="0.35">
      <c r="B674" t="s">
        <v>20</v>
      </c>
      <c r="C674" s="7">
        <v>2</v>
      </c>
    </row>
    <row r="675" spans="2:3" x14ac:dyDescent="0.35">
      <c r="B675" t="s">
        <v>19</v>
      </c>
      <c r="C675" s="7">
        <v>9</v>
      </c>
    </row>
    <row r="676" spans="2:3" x14ac:dyDescent="0.35">
      <c r="B676" t="s">
        <v>19</v>
      </c>
      <c r="C676" s="7">
        <v>2</v>
      </c>
    </row>
    <row r="677" spans="2:3" x14ac:dyDescent="0.35">
      <c r="B677" t="s">
        <v>20</v>
      </c>
      <c r="C677" s="7">
        <v>9</v>
      </c>
    </row>
    <row r="678" spans="2:3" x14ac:dyDescent="0.35">
      <c r="B678" t="s">
        <v>12</v>
      </c>
      <c r="C678" s="7">
        <v>10</v>
      </c>
    </row>
    <row r="679" spans="2:3" x14ac:dyDescent="0.35">
      <c r="B679" t="s">
        <v>19</v>
      </c>
      <c r="C679" s="7">
        <v>2</v>
      </c>
    </row>
    <row r="680" spans="2:3" x14ac:dyDescent="0.35">
      <c r="B680" t="s">
        <v>19</v>
      </c>
      <c r="C680" s="7">
        <v>4</v>
      </c>
    </row>
    <row r="681" spans="2:3" x14ac:dyDescent="0.35">
      <c r="B681" t="s">
        <v>19</v>
      </c>
      <c r="C681" s="7">
        <v>3</v>
      </c>
    </row>
    <row r="682" spans="2:3" x14ac:dyDescent="0.35">
      <c r="B682" t="s">
        <v>12</v>
      </c>
      <c r="C682" s="7">
        <v>6</v>
      </c>
    </row>
    <row r="683" spans="2:3" x14ac:dyDescent="0.35">
      <c r="B683" t="s">
        <v>12</v>
      </c>
      <c r="C683" s="7">
        <v>4</v>
      </c>
    </row>
    <row r="684" spans="2:3" x14ac:dyDescent="0.35">
      <c r="B684" t="s">
        <v>12</v>
      </c>
      <c r="C684" s="7">
        <v>9</v>
      </c>
    </row>
    <row r="685" spans="2:3" x14ac:dyDescent="0.35">
      <c r="B685" t="s">
        <v>19</v>
      </c>
      <c r="C685" s="7">
        <v>9</v>
      </c>
    </row>
    <row r="686" spans="2:3" x14ac:dyDescent="0.35">
      <c r="B686" t="s">
        <v>16</v>
      </c>
      <c r="C686" s="7">
        <v>10</v>
      </c>
    </row>
    <row r="687" spans="2:3" x14ac:dyDescent="0.35">
      <c r="B687" t="s">
        <v>20</v>
      </c>
      <c r="C687" s="7">
        <v>9</v>
      </c>
    </row>
    <row r="688" spans="2:3" x14ac:dyDescent="0.35">
      <c r="B688" t="s">
        <v>16</v>
      </c>
      <c r="C688" s="7">
        <v>3</v>
      </c>
    </row>
    <row r="689" spans="2:3" x14ac:dyDescent="0.35">
      <c r="B689" t="s">
        <v>12</v>
      </c>
      <c r="C689" s="7">
        <v>3</v>
      </c>
    </row>
    <row r="690" spans="2:3" x14ac:dyDescent="0.35">
      <c r="B690" t="s">
        <v>19</v>
      </c>
      <c r="C690" s="7">
        <v>4</v>
      </c>
    </row>
    <row r="691" spans="2:3" x14ac:dyDescent="0.35">
      <c r="B691" t="s">
        <v>19</v>
      </c>
      <c r="C691" s="7">
        <v>9</v>
      </c>
    </row>
    <row r="692" spans="2:3" x14ac:dyDescent="0.35">
      <c r="B692" t="s">
        <v>16</v>
      </c>
      <c r="C692" s="7">
        <v>6</v>
      </c>
    </row>
    <row r="693" spans="2:3" x14ac:dyDescent="0.35">
      <c r="B693" t="s">
        <v>16</v>
      </c>
      <c r="C693" s="7">
        <v>9</v>
      </c>
    </row>
    <row r="694" spans="2:3" x14ac:dyDescent="0.35">
      <c r="B694" t="s">
        <v>20</v>
      </c>
      <c r="C694" s="7">
        <v>8</v>
      </c>
    </row>
    <row r="695" spans="2:3" x14ac:dyDescent="0.35">
      <c r="B695" t="s">
        <v>19</v>
      </c>
      <c r="C695" s="7">
        <v>7</v>
      </c>
    </row>
    <row r="696" spans="2:3" x14ac:dyDescent="0.35">
      <c r="B696" t="s">
        <v>16</v>
      </c>
      <c r="C696" s="7">
        <v>5</v>
      </c>
    </row>
    <row r="697" spans="2:3" x14ac:dyDescent="0.35">
      <c r="B697" t="s">
        <v>20</v>
      </c>
      <c r="C697" s="7">
        <v>9</v>
      </c>
    </row>
    <row r="698" spans="2:3" x14ac:dyDescent="0.35">
      <c r="B698" t="s">
        <v>12</v>
      </c>
      <c r="C698" s="7">
        <v>4</v>
      </c>
    </row>
    <row r="699" spans="2:3" x14ac:dyDescent="0.35">
      <c r="B699" t="s">
        <v>16</v>
      </c>
      <c r="C699" s="7">
        <v>4</v>
      </c>
    </row>
    <row r="700" spans="2:3" x14ac:dyDescent="0.35">
      <c r="B700" t="s">
        <v>12</v>
      </c>
      <c r="C700" s="7">
        <v>8</v>
      </c>
    </row>
    <row r="701" spans="2:3" x14ac:dyDescent="0.35">
      <c r="B701" t="s">
        <v>20</v>
      </c>
      <c r="C701" s="7">
        <v>4</v>
      </c>
    </row>
    <row r="702" spans="2:3" x14ac:dyDescent="0.35">
      <c r="B702" t="s">
        <v>12</v>
      </c>
      <c r="C702" s="7">
        <v>7</v>
      </c>
    </row>
    <row r="703" spans="2:3" x14ac:dyDescent="0.35">
      <c r="B703" t="s">
        <v>19</v>
      </c>
      <c r="C703" s="7">
        <v>4</v>
      </c>
    </row>
    <row r="704" spans="2:3" x14ac:dyDescent="0.35">
      <c r="B704" t="s">
        <v>19</v>
      </c>
      <c r="C704" s="7">
        <v>11</v>
      </c>
    </row>
    <row r="705" spans="2:3" x14ac:dyDescent="0.35">
      <c r="B705" t="s">
        <v>12</v>
      </c>
      <c r="C705" s="7">
        <v>1</v>
      </c>
    </row>
    <row r="706" spans="2:3" x14ac:dyDescent="0.35">
      <c r="B706" t="s">
        <v>19</v>
      </c>
      <c r="C706" s="7">
        <v>10</v>
      </c>
    </row>
    <row r="707" spans="2:3" x14ac:dyDescent="0.35">
      <c r="B707" t="s">
        <v>20</v>
      </c>
      <c r="C707" s="7">
        <v>9</v>
      </c>
    </row>
    <row r="708" spans="2:3" x14ac:dyDescent="0.35">
      <c r="B708" t="s">
        <v>19</v>
      </c>
      <c r="C708" s="7">
        <v>4</v>
      </c>
    </row>
    <row r="709" spans="2:3" x14ac:dyDescent="0.35">
      <c r="B709" t="s">
        <v>12</v>
      </c>
      <c r="C709" s="7">
        <v>3</v>
      </c>
    </row>
    <row r="710" spans="2:3" x14ac:dyDescent="0.35">
      <c r="B710" t="s">
        <v>12</v>
      </c>
      <c r="C710" s="7">
        <v>3</v>
      </c>
    </row>
    <row r="711" spans="2:3" x14ac:dyDescent="0.35">
      <c r="B711" t="s">
        <v>12</v>
      </c>
      <c r="C711" s="7">
        <v>9</v>
      </c>
    </row>
    <row r="712" spans="2:3" x14ac:dyDescent="0.35">
      <c r="B712" t="s">
        <v>16</v>
      </c>
      <c r="C712" s="7">
        <v>8</v>
      </c>
    </row>
    <row r="713" spans="2:3" x14ac:dyDescent="0.35">
      <c r="B713" t="s">
        <v>12</v>
      </c>
      <c r="C713" s="7">
        <v>10</v>
      </c>
    </row>
    <row r="714" spans="2:3" x14ac:dyDescent="0.35">
      <c r="B714" t="s">
        <v>20</v>
      </c>
      <c r="C714" s="7">
        <v>7</v>
      </c>
    </row>
    <row r="715" spans="2:3" x14ac:dyDescent="0.35">
      <c r="B715" t="s">
        <v>19</v>
      </c>
      <c r="C715" s="7">
        <v>7</v>
      </c>
    </row>
    <row r="716" spans="2:3" x14ac:dyDescent="0.35">
      <c r="B716" t="s">
        <v>19</v>
      </c>
      <c r="C716" s="7">
        <v>4</v>
      </c>
    </row>
    <row r="717" spans="2:3" x14ac:dyDescent="0.35">
      <c r="B717" t="s">
        <v>16</v>
      </c>
      <c r="C717" s="7">
        <v>3</v>
      </c>
    </row>
    <row r="718" spans="2:3" x14ac:dyDescent="0.35">
      <c r="B718" t="s">
        <v>16</v>
      </c>
      <c r="C718" s="7">
        <v>4</v>
      </c>
    </row>
    <row r="719" spans="2:3" x14ac:dyDescent="0.35">
      <c r="B719" t="s">
        <v>20</v>
      </c>
      <c r="C719" s="7">
        <v>6</v>
      </c>
    </row>
    <row r="720" spans="2:3" x14ac:dyDescent="0.35">
      <c r="B720" t="s">
        <v>12</v>
      </c>
      <c r="C720" s="7">
        <v>4</v>
      </c>
    </row>
    <row r="721" spans="2:3" x14ac:dyDescent="0.35">
      <c r="B721" t="s">
        <v>16</v>
      </c>
      <c r="C721" s="7">
        <v>4</v>
      </c>
    </row>
    <row r="722" spans="2:3" x14ac:dyDescent="0.35">
      <c r="B722" t="s">
        <v>19</v>
      </c>
      <c r="C722" s="7">
        <v>2</v>
      </c>
    </row>
    <row r="723" spans="2:3" x14ac:dyDescent="0.35">
      <c r="B723" t="s">
        <v>16</v>
      </c>
      <c r="C723" s="7">
        <v>7</v>
      </c>
    </row>
    <row r="724" spans="2:3" x14ac:dyDescent="0.35">
      <c r="B724" t="s">
        <v>16</v>
      </c>
      <c r="C724" s="7">
        <v>6</v>
      </c>
    </row>
    <row r="725" spans="2:3" x14ac:dyDescent="0.35">
      <c r="B725" t="s">
        <v>12</v>
      </c>
      <c r="C725" s="7">
        <v>2</v>
      </c>
    </row>
    <row r="726" spans="2:3" x14ac:dyDescent="0.35">
      <c r="B726" t="s">
        <v>16</v>
      </c>
      <c r="C726" s="7">
        <v>5</v>
      </c>
    </row>
    <row r="727" spans="2:3" x14ac:dyDescent="0.35">
      <c r="B727" t="s">
        <v>20</v>
      </c>
      <c r="C727" s="7">
        <v>6</v>
      </c>
    </row>
    <row r="728" spans="2:3" x14ac:dyDescent="0.35">
      <c r="B728" t="s">
        <v>19</v>
      </c>
      <c r="C728" s="7">
        <v>5</v>
      </c>
    </row>
    <row r="729" spans="2:3" x14ac:dyDescent="0.35">
      <c r="B729" t="s">
        <v>12</v>
      </c>
      <c r="C729" s="7">
        <v>4</v>
      </c>
    </row>
    <row r="730" spans="2:3" x14ac:dyDescent="0.35">
      <c r="B730" t="s">
        <v>19</v>
      </c>
      <c r="C730" s="7">
        <v>11</v>
      </c>
    </row>
    <row r="731" spans="2:3" x14ac:dyDescent="0.35">
      <c r="B731" t="s">
        <v>20</v>
      </c>
      <c r="C731" s="7">
        <v>11</v>
      </c>
    </row>
    <row r="732" spans="2:3" x14ac:dyDescent="0.35">
      <c r="B732" t="s">
        <v>20</v>
      </c>
      <c r="C732" s="7">
        <v>9</v>
      </c>
    </row>
    <row r="733" spans="2:3" x14ac:dyDescent="0.35">
      <c r="B733" t="s">
        <v>16</v>
      </c>
      <c r="C733" s="7">
        <v>3</v>
      </c>
    </row>
    <row r="734" spans="2:3" x14ac:dyDescent="0.35">
      <c r="B734" t="s">
        <v>16</v>
      </c>
      <c r="C734" s="7">
        <v>11</v>
      </c>
    </row>
    <row r="735" spans="2:3" x14ac:dyDescent="0.35">
      <c r="B735" t="s">
        <v>16</v>
      </c>
      <c r="C735" s="7">
        <v>2</v>
      </c>
    </row>
    <row r="736" spans="2:3" x14ac:dyDescent="0.35">
      <c r="B736" t="s">
        <v>19</v>
      </c>
      <c r="C736" s="7">
        <v>9</v>
      </c>
    </row>
    <row r="737" spans="2:3" x14ac:dyDescent="0.35">
      <c r="B737" t="s">
        <v>20</v>
      </c>
      <c r="C737" s="7">
        <v>8</v>
      </c>
    </row>
    <row r="738" spans="2:3" x14ac:dyDescent="0.35">
      <c r="B738" t="s">
        <v>12</v>
      </c>
      <c r="C738" s="7">
        <v>9</v>
      </c>
    </row>
    <row r="739" spans="2:3" x14ac:dyDescent="0.35">
      <c r="B739" t="s">
        <v>16</v>
      </c>
      <c r="C739" s="7">
        <v>10</v>
      </c>
    </row>
    <row r="740" spans="2:3" x14ac:dyDescent="0.35">
      <c r="B740" t="s">
        <v>19</v>
      </c>
      <c r="C740" s="7">
        <v>11</v>
      </c>
    </row>
    <row r="741" spans="2:3" x14ac:dyDescent="0.35">
      <c r="B741" t="s">
        <v>16</v>
      </c>
      <c r="C741" s="7">
        <v>3</v>
      </c>
    </row>
    <row r="742" spans="2:3" x14ac:dyDescent="0.35">
      <c r="B742" t="s">
        <v>20</v>
      </c>
      <c r="C742" s="7">
        <v>1</v>
      </c>
    </row>
    <row r="743" spans="2:3" x14ac:dyDescent="0.35">
      <c r="B743" t="s">
        <v>12</v>
      </c>
      <c r="C743" s="7">
        <v>11</v>
      </c>
    </row>
    <row r="744" spans="2:3" x14ac:dyDescent="0.35">
      <c r="B744" t="s">
        <v>20</v>
      </c>
      <c r="C744" s="7">
        <v>1</v>
      </c>
    </row>
    <row r="745" spans="2:3" x14ac:dyDescent="0.35">
      <c r="B745" t="s">
        <v>19</v>
      </c>
      <c r="C745" s="7">
        <v>3</v>
      </c>
    </row>
    <row r="746" spans="2:3" x14ac:dyDescent="0.35">
      <c r="B746" t="s">
        <v>16</v>
      </c>
      <c r="C746" s="7">
        <v>4</v>
      </c>
    </row>
    <row r="747" spans="2:3" x14ac:dyDescent="0.35">
      <c r="B747" t="s">
        <v>20</v>
      </c>
      <c r="C747" s="7">
        <v>2</v>
      </c>
    </row>
    <row r="748" spans="2:3" x14ac:dyDescent="0.35">
      <c r="B748" t="s">
        <v>19</v>
      </c>
      <c r="C748" s="7">
        <v>8</v>
      </c>
    </row>
    <row r="749" spans="2:3" x14ac:dyDescent="0.35">
      <c r="B749" t="s">
        <v>16</v>
      </c>
      <c r="C749" s="7">
        <v>3</v>
      </c>
    </row>
    <row r="750" spans="2:3" x14ac:dyDescent="0.35">
      <c r="B750" t="s">
        <v>12</v>
      </c>
      <c r="C750" s="7">
        <v>4</v>
      </c>
    </row>
    <row r="751" spans="2:3" x14ac:dyDescent="0.35">
      <c r="B751" t="s">
        <v>20</v>
      </c>
      <c r="C751" s="7">
        <v>6</v>
      </c>
    </row>
    <row r="752" spans="2:3" x14ac:dyDescent="0.35">
      <c r="B752" t="s">
        <v>16</v>
      </c>
      <c r="C752" s="7">
        <v>10</v>
      </c>
    </row>
    <row r="753" spans="2:3" x14ac:dyDescent="0.35">
      <c r="B753" t="s">
        <v>16</v>
      </c>
      <c r="C753" s="7">
        <v>6</v>
      </c>
    </row>
    <row r="754" spans="2:3" x14ac:dyDescent="0.35">
      <c r="B754" t="s">
        <v>16</v>
      </c>
      <c r="C754" s="7">
        <v>2</v>
      </c>
    </row>
    <row r="755" spans="2:3" x14ac:dyDescent="0.35">
      <c r="B755" t="s">
        <v>16</v>
      </c>
      <c r="C755" s="7">
        <v>6</v>
      </c>
    </row>
    <row r="756" spans="2:3" x14ac:dyDescent="0.35">
      <c r="B756" t="s">
        <v>20</v>
      </c>
      <c r="C756" s="7">
        <v>4</v>
      </c>
    </row>
    <row r="757" spans="2:3" x14ac:dyDescent="0.35">
      <c r="B757" t="s">
        <v>16</v>
      </c>
      <c r="C757" s="7">
        <v>5</v>
      </c>
    </row>
    <row r="758" spans="2:3" x14ac:dyDescent="0.35">
      <c r="B758" t="s">
        <v>19</v>
      </c>
      <c r="C758" s="7">
        <v>7</v>
      </c>
    </row>
    <row r="759" spans="2:3" x14ac:dyDescent="0.35">
      <c r="B759" t="s">
        <v>20</v>
      </c>
      <c r="C759" s="7">
        <v>7</v>
      </c>
    </row>
    <row r="760" spans="2:3" x14ac:dyDescent="0.35">
      <c r="B760" t="s">
        <v>16</v>
      </c>
      <c r="C760" s="7">
        <v>6</v>
      </c>
    </row>
    <row r="761" spans="2:3" x14ac:dyDescent="0.35">
      <c r="B761" t="s">
        <v>20</v>
      </c>
      <c r="C761" s="7">
        <v>10</v>
      </c>
    </row>
    <row r="762" spans="2:3" x14ac:dyDescent="0.35">
      <c r="B762" t="s">
        <v>19</v>
      </c>
      <c r="C762" s="7">
        <v>6</v>
      </c>
    </row>
    <row r="763" spans="2:3" x14ac:dyDescent="0.35">
      <c r="B763" t="s">
        <v>19</v>
      </c>
      <c r="C763" s="7">
        <v>6</v>
      </c>
    </row>
    <row r="764" spans="2:3" x14ac:dyDescent="0.35">
      <c r="B764" t="s">
        <v>20</v>
      </c>
      <c r="C764" s="7">
        <v>4</v>
      </c>
    </row>
    <row r="765" spans="2:3" x14ac:dyDescent="0.35">
      <c r="B765" t="s">
        <v>16</v>
      </c>
      <c r="C765" s="7">
        <v>3</v>
      </c>
    </row>
    <row r="766" spans="2:3" x14ac:dyDescent="0.35">
      <c r="B766" t="s">
        <v>16</v>
      </c>
      <c r="C766" s="7">
        <v>1</v>
      </c>
    </row>
    <row r="767" spans="2:3" x14ac:dyDescent="0.35">
      <c r="B767" t="s">
        <v>19</v>
      </c>
      <c r="C767" s="7">
        <v>3</v>
      </c>
    </row>
    <row r="768" spans="2:3" x14ac:dyDescent="0.35">
      <c r="B768" t="s">
        <v>16</v>
      </c>
      <c r="C768" s="7">
        <v>3</v>
      </c>
    </row>
    <row r="769" spans="2:3" x14ac:dyDescent="0.35">
      <c r="B769" t="s">
        <v>19</v>
      </c>
      <c r="C769" s="7">
        <v>9</v>
      </c>
    </row>
    <row r="770" spans="2:3" x14ac:dyDescent="0.35">
      <c r="B770" t="s">
        <v>16</v>
      </c>
      <c r="C770" s="7">
        <v>3</v>
      </c>
    </row>
    <row r="771" spans="2:3" x14ac:dyDescent="0.35">
      <c r="B771" t="s">
        <v>19</v>
      </c>
      <c r="C771" s="7">
        <v>8</v>
      </c>
    </row>
    <row r="772" spans="2:3" x14ac:dyDescent="0.35">
      <c r="B772" t="s">
        <v>12</v>
      </c>
      <c r="C772" s="7">
        <v>8</v>
      </c>
    </row>
    <row r="773" spans="2:3" x14ac:dyDescent="0.35">
      <c r="B773" t="s">
        <v>16</v>
      </c>
      <c r="C773" s="7">
        <v>3</v>
      </c>
    </row>
    <row r="774" spans="2:3" x14ac:dyDescent="0.35">
      <c r="B774" t="s">
        <v>16</v>
      </c>
      <c r="C774" s="7">
        <v>10</v>
      </c>
    </row>
    <row r="775" spans="2:3" x14ac:dyDescent="0.35">
      <c r="B775" t="s">
        <v>16</v>
      </c>
      <c r="C775" s="7">
        <v>10</v>
      </c>
    </row>
    <row r="776" spans="2:3" x14ac:dyDescent="0.35">
      <c r="B776" t="s">
        <v>20</v>
      </c>
      <c r="C776" s="7">
        <v>6</v>
      </c>
    </row>
    <row r="777" spans="2:3" x14ac:dyDescent="0.35">
      <c r="B777" t="s">
        <v>16</v>
      </c>
      <c r="C777" s="7">
        <v>8</v>
      </c>
    </row>
    <row r="778" spans="2:3" x14ac:dyDescent="0.35">
      <c r="B778" t="s">
        <v>20</v>
      </c>
      <c r="C778" s="7">
        <v>8</v>
      </c>
    </row>
    <row r="779" spans="2:3" x14ac:dyDescent="0.35">
      <c r="B779" t="s">
        <v>20</v>
      </c>
      <c r="C779" s="7">
        <v>10</v>
      </c>
    </row>
    <row r="780" spans="2:3" x14ac:dyDescent="0.35">
      <c r="B780" t="s">
        <v>19</v>
      </c>
      <c r="C780" s="7">
        <v>10</v>
      </c>
    </row>
    <row r="781" spans="2:3" x14ac:dyDescent="0.35">
      <c r="B781" t="s">
        <v>20</v>
      </c>
      <c r="C781" s="7">
        <v>9</v>
      </c>
    </row>
    <row r="782" spans="2:3" x14ac:dyDescent="0.35">
      <c r="B782" t="s">
        <v>20</v>
      </c>
      <c r="C782" s="7">
        <v>9</v>
      </c>
    </row>
    <row r="783" spans="2:3" x14ac:dyDescent="0.35">
      <c r="B783" t="s">
        <v>12</v>
      </c>
      <c r="C783" s="7">
        <v>8</v>
      </c>
    </row>
    <row r="784" spans="2:3" x14ac:dyDescent="0.35">
      <c r="B784" t="s">
        <v>16</v>
      </c>
      <c r="C784" s="7">
        <v>7</v>
      </c>
    </row>
    <row r="785" spans="2:3" x14ac:dyDescent="0.35">
      <c r="B785" t="s">
        <v>20</v>
      </c>
      <c r="C785" s="7">
        <v>10</v>
      </c>
    </row>
    <row r="786" spans="2:3" x14ac:dyDescent="0.35">
      <c r="B786" t="s">
        <v>16</v>
      </c>
      <c r="C786" s="7">
        <v>3</v>
      </c>
    </row>
    <row r="787" spans="2:3" x14ac:dyDescent="0.35">
      <c r="B787" t="s">
        <v>20</v>
      </c>
      <c r="C787" s="7">
        <v>7</v>
      </c>
    </row>
    <row r="788" spans="2:3" x14ac:dyDescent="0.35">
      <c r="B788" t="s">
        <v>19</v>
      </c>
      <c r="C788" s="7">
        <v>4</v>
      </c>
    </row>
    <row r="789" spans="2:3" x14ac:dyDescent="0.35">
      <c r="B789" t="s">
        <v>12</v>
      </c>
      <c r="C789" s="7">
        <v>2</v>
      </c>
    </row>
    <row r="790" spans="2:3" x14ac:dyDescent="0.35">
      <c r="B790" t="s">
        <v>20</v>
      </c>
      <c r="C790" s="7">
        <v>8</v>
      </c>
    </row>
    <row r="791" spans="2:3" x14ac:dyDescent="0.35">
      <c r="B791" t="s">
        <v>16</v>
      </c>
      <c r="C791" s="7">
        <v>2</v>
      </c>
    </row>
    <row r="792" spans="2:3" x14ac:dyDescent="0.35">
      <c r="B792" t="s">
        <v>19</v>
      </c>
      <c r="C792" s="7">
        <v>1</v>
      </c>
    </row>
    <row r="793" spans="2:3" x14ac:dyDescent="0.35">
      <c r="B793" t="s">
        <v>16</v>
      </c>
      <c r="C793" s="7">
        <v>5</v>
      </c>
    </row>
    <row r="794" spans="2:3" x14ac:dyDescent="0.35">
      <c r="B794" t="s">
        <v>19</v>
      </c>
      <c r="C794" s="7">
        <v>10</v>
      </c>
    </row>
    <row r="795" spans="2:3" x14ac:dyDescent="0.35">
      <c r="B795" t="s">
        <v>12</v>
      </c>
      <c r="C795" s="7">
        <v>9</v>
      </c>
    </row>
    <row r="796" spans="2:3" x14ac:dyDescent="0.35">
      <c r="B796" t="s">
        <v>19</v>
      </c>
      <c r="C796" s="7">
        <v>5</v>
      </c>
    </row>
    <row r="797" spans="2:3" x14ac:dyDescent="0.35">
      <c r="B797" t="s">
        <v>16</v>
      </c>
      <c r="C797" s="7">
        <v>11</v>
      </c>
    </row>
    <row r="798" spans="2:3" x14ac:dyDescent="0.35">
      <c r="B798" t="s">
        <v>16</v>
      </c>
      <c r="C798" s="7">
        <v>2</v>
      </c>
    </row>
    <row r="799" spans="2:3" x14ac:dyDescent="0.35">
      <c r="B799" t="s">
        <v>20</v>
      </c>
      <c r="C799" s="7">
        <v>10</v>
      </c>
    </row>
    <row r="800" spans="2:3" x14ac:dyDescent="0.35">
      <c r="B800" t="s">
        <v>19</v>
      </c>
      <c r="C800" s="7">
        <v>4</v>
      </c>
    </row>
    <row r="801" spans="2:3" x14ac:dyDescent="0.35">
      <c r="B801" t="s">
        <v>16</v>
      </c>
      <c r="C801" s="7">
        <v>8</v>
      </c>
    </row>
    <row r="802" spans="2:3" x14ac:dyDescent="0.35">
      <c r="B802" t="s">
        <v>20</v>
      </c>
      <c r="C802" s="7">
        <v>7</v>
      </c>
    </row>
    <row r="803" spans="2:3" x14ac:dyDescent="0.35">
      <c r="B803" t="s">
        <v>12</v>
      </c>
      <c r="C803" s="7">
        <v>5</v>
      </c>
    </row>
    <row r="804" spans="2:3" x14ac:dyDescent="0.35">
      <c r="B804" t="s">
        <v>16</v>
      </c>
      <c r="C804" s="7">
        <v>4</v>
      </c>
    </row>
    <row r="805" spans="2:3" x14ac:dyDescent="0.35">
      <c r="B805" t="s">
        <v>20</v>
      </c>
      <c r="C805" s="7">
        <v>5</v>
      </c>
    </row>
    <row r="806" spans="2:3" x14ac:dyDescent="0.35">
      <c r="B806" t="s">
        <v>16</v>
      </c>
      <c r="C806" s="7">
        <v>7</v>
      </c>
    </row>
    <row r="807" spans="2:3" x14ac:dyDescent="0.35">
      <c r="B807" t="s">
        <v>19</v>
      </c>
      <c r="C807" s="7">
        <v>5</v>
      </c>
    </row>
    <row r="808" spans="2:3" x14ac:dyDescent="0.35">
      <c r="B808" t="s">
        <v>20</v>
      </c>
      <c r="C808" s="7">
        <v>8</v>
      </c>
    </row>
    <row r="809" spans="2:3" x14ac:dyDescent="0.35">
      <c r="B809" t="s">
        <v>19</v>
      </c>
      <c r="C809" s="7">
        <v>7</v>
      </c>
    </row>
    <row r="810" spans="2:3" x14ac:dyDescent="0.35">
      <c r="B810" t="s">
        <v>12</v>
      </c>
      <c r="C810" s="7">
        <v>7</v>
      </c>
    </row>
    <row r="811" spans="2:3" x14ac:dyDescent="0.35">
      <c r="B811" t="s">
        <v>19</v>
      </c>
      <c r="C811" s="7">
        <v>9</v>
      </c>
    </row>
    <row r="812" spans="2:3" x14ac:dyDescent="0.35">
      <c r="B812" t="s">
        <v>20</v>
      </c>
      <c r="C812" s="7">
        <v>8</v>
      </c>
    </row>
    <row r="813" spans="2:3" x14ac:dyDescent="0.35">
      <c r="B813" t="s">
        <v>16</v>
      </c>
      <c r="C813" s="7">
        <v>8</v>
      </c>
    </row>
    <row r="814" spans="2:3" x14ac:dyDescent="0.35">
      <c r="B814" t="s">
        <v>20</v>
      </c>
      <c r="C814" s="7">
        <v>6</v>
      </c>
    </row>
    <row r="815" spans="2:3" x14ac:dyDescent="0.35">
      <c r="B815" t="s">
        <v>19</v>
      </c>
      <c r="C815" s="7">
        <v>7</v>
      </c>
    </row>
    <row r="816" spans="2:3" x14ac:dyDescent="0.35">
      <c r="B816" t="s">
        <v>19</v>
      </c>
      <c r="C816" s="7">
        <v>8</v>
      </c>
    </row>
    <row r="817" spans="2:3" x14ac:dyDescent="0.35">
      <c r="B817" t="s">
        <v>16</v>
      </c>
      <c r="C817" s="7">
        <v>5</v>
      </c>
    </row>
    <row r="818" spans="2:3" x14ac:dyDescent="0.35">
      <c r="B818" t="s">
        <v>12</v>
      </c>
      <c r="C818" s="7">
        <v>10</v>
      </c>
    </row>
    <row r="819" spans="2:3" x14ac:dyDescent="0.35">
      <c r="B819" t="s">
        <v>20</v>
      </c>
      <c r="C819" s="7">
        <v>2</v>
      </c>
    </row>
    <row r="820" spans="2:3" x14ac:dyDescent="0.35">
      <c r="B820" t="s">
        <v>16</v>
      </c>
      <c r="C820" s="7">
        <v>7</v>
      </c>
    </row>
    <row r="821" spans="2:3" x14ac:dyDescent="0.35">
      <c r="B821" t="s">
        <v>16</v>
      </c>
      <c r="C821" s="7">
        <v>10</v>
      </c>
    </row>
    <row r="822" spans="2:3" x14ac:dyDescent="0.35">
      <c r="B822" t="s">
        <v>16</v>
      </c>
      <c r="C822" s="7">
        <v>3</v>
      </c>
    </row>
    <row r="823" spans="2:3" x14ac:dyDescent="0.35">
      <c r="B823" t="s">
        <v>20</v>
      </c>
      <c r="C823" s="7">
        <v>10</v>
      </c>
    </row>
    <row r="824" spans="2:3" x14ac:dyDescent="0.35">
      <c r="B824" t="s">
        <v>20</v>
      </c>
      <c r="C824" s="7">
        <v>11</v>
      </c>
    </row>
    <row r="825" spans="2:3" x14ac:dyDescent="0.35">
      <c r="B825" t="s">
        <v>20</v>
      </c>
      <c r="C825" s="7">
        <v>8</v>
      </c>
    </row>
    <row r="826" spans="2:3" x14ac:dyDescent="0.35">
      <c r="B826" t="s">
        <v>12</v>
      </c>
      <c r="C826" s="7">
        <v>6</v>
      </c>
    </row>
    <row r="827" spans="2:3" x14ac:dyDescent="0.35">
      <c r="B827" t="s">
        <v>16</v>
      </c>
      <c r="C827" s="7">
        <v>11</v>
      </c>
    </row>
    <row r="828" spans="2:3" x14ac:dyDescent="0.35">
      <c r="B828" t="s">
        <v>19</v>
      </c>
      <c r="C828" s="7">
        <v>4</v>
      </c>
    </row>
    <row r="829" spans="2:3" x14ac:dyDescent="0.35">
      <c r="B829" t="s">
        <v>19</v>
      </c>
      <c r="C829" s="7">
        <v>2</v>
      </c>
    </row>
    <row r="830" spans="2:3" x14ac:dyDescent="0.35">
      <c r="B830" t="s">
        <v>16</v>
      </c>
      <c r="C830" s="7">
        <v>7</v>
      </c>
    </row>
    <row r="831" spans="2:3" x14ac:dyDescent="0.35">
      <c r="B831" t="s">
        <v>19</v>
      </c>
      <c r="C831" s="7">
        <v>1</v>
      </c>
    </row>
    <row r="832" spans="2:3" x14ac:dyDescent="0.35">
      <c r="B832" t="s">
        <v>12</v>
      </c>
      <c r="C832" s="7">
        <v>7</v>
      </c>
    </row>
    <row r="833" spans="2:3" x14ac:dyDescent="0.35">
      <c r="B833" t="s">
        <v>12</v>
      </c>
      <c r="C833" s="7">
        <v>10</v>
      </c>
    </row>
    <row r="834" spans="2:3" x14ac:dyDescent="0.35">
      <c r="B834" t="s">
        <v>20</v>
      </c>
      <c r="C834" s="7">
        <v>10</v>
      </c>
    </row>
    <row r="835" spans="2:3" x14ac:dyDescent="0.35">
      <c r="B835" t="s">
        <v>20</v>
      </c>
      <c r="C835" s="7">
        <v>7</v>
      </c>
    </row>
    <row r="836" spans="2:3" x14ac:dyDescent="0.35">
      <c r="B836" t="s">
        <v>20</v>
      </c>
      <c r="C836" s="7">
        <v>10</v>
      </c>
    </row>
    <row r="837" spans="2:3" x14ac:dyDescent="0.35">
      <c r="B837" t="s">
        <v>20</v>
      </c>
      <c r="C837" s="7">
        <v>3</v>
      </c>
    </row>
    <row r="838" spans="2:3" x14ac:dyDescent="0.35">
      <c r="B838" t="s">
        <v>20</v>
      </c>
      <c r="C838" s="7">
        <v>4</v>
      </c>
    </row>
    <row r="839" spans="2:3" x14ac:dyDescent="0.35">
      <c r="B839" t="s">
        <v>19</v>
      </c>
      <c r="C839" s="7">
        <v>4</v>
      </c>
    </row>
    <row r="840" spans="2:3" x14ac:dyDescent="0.35">
      <c r="B840" t="s">
        <v>19</v>
      </c>
      <c r="C840" s="7">
        <v>4</v>
      </c>
    </row>
    <row r="841" spans="2:3" x14ac:dyDescent="0.35">
      <c r="B841" t="s">
        <v>20</v>
      </c>
      <c r="C841" s="7">
        <v>9</v>
      </c>
    </row>
    <row r="842" spans="2:3" x14ac:dyDescent="0.35">
      <c r="B842" t="s">
        <v>12</v>
      </c>
      <c r="C842" s="7">
        <v>6</v>
      </c>
    </row>
    <row r="843" spans="2:3" x14ac:dyDescent="0.35">
      <c r="B843" t="s">
        <v>19</v>
      </c>
      <c r="C843" s="7">
        <v>10</v>
      </c>
    </row>
    <row r="844" spans="2:3" x14ac:dyDescent="0.35">
      <c r="B844" t="s">
        <v>12</v>
      </c>
      <c r="C844" s="7">
        <v>9</v>
      </c>
    </row>
    <row r="845" spans="2:3" x14ac:dyDescent="0.35">
      <c r="B845" t="s">
        <v>12</v>
      </c>
      <c r="C845" s="7">
        <v>4</v>
      </c>
    </row>
    <row r="846" spans="2:3" x14ac:dyDescent="0.35">
      <c r="B846" t="s">
        <v>16</v>
      </c>
      <c r="C846" s="7">
        <v>7</v>
      </c>
    </row>
    <row r="847" spans="2:3" x14ac:dyDescent="0.35">
      <c r="B847" t="s">
        <v>16</v>
      </c>
      <c r="C847" s="7">
        <v>10</v>
      </c>
    </row>
    <row r="848" spans="2:3" x14ac:dyDescent="0.35">
      <c r="B848" t="s">
        <v>20</v>
      </c>
      <c r="C848" s="7">
        <v>9</v>
      </c>
    </row>
    <row r="849" spans="2:3" x14ac:dyDescent="0.35">
      <c r="B849" t="s">
        <v>12</v>
      </c>
      <c r="C849" s="7">
        <v>10</v>
      </c>
    </row>
    <row r="850" spans="2:3" x14ac:dyDescent="0.35">
      <c r="B850" t="s">
        <v>19</v>
      </c>
      <c r="C850" s="7">
        <v>3</v>
      </c>
    </row>
    <row r="851" spans="2:3" x14ac:dyDescent="0.35">
      <c r="B851" t="s">
        <v>16</v>
      </c>
      <c r="C851" s="7">
        <v>3</v>
      </c>
    </row>
    <row r="852" spans="2:3" x14ac:dyDescent="0.35">
      <c r="B852" t="s">
        <v>16</v>
      </c>
      <c r="C852" s="7">
        <v>6</v>
      </c>
    </row>
    <row r="853" spans="2:3" x14ac:dyDescent="0.35">
      <c r="B853" t="s">
        <v>12</v>
      </c>
      <c r="C853" s="7">
        <v>8</v>
      </c>
    </row>
    <row r="854" spans="2:3" x14ac:dyDescent="0.35">
      <c r="B854" t="s">
        <v>16</v>
      </c>
      <c r="C854" s="7">
        <v>1</v>
      </c>
    </row>
    <row r="855" spans="2:3" x14ac:dyDescent="0.35">
      <c r="B855" t="s">
        <v>16</v>
      </c>
      <c r="C855" s="7">
        <v>4</v>
      </c>
    </row>
    <row r="856" spans="2:3" x14ac:dyDescent="0.35">
      <c r="B856" t="s">
        <v>19</v>
      </c>
      <c r="C856" s="7">
        <v>8</v>
      </c>
    </row>
    <row r="857" spans="2:3" x14ac:dyDescent="0.35">
      <c r="B857" t="s">
        <v>12</v>
      </c>
      <c r="C857" s="7">
        <v>6</v>
      </c>
    </row>
    <row r="858" spans="2:3" x14ac:dyDescent="0.35">
      <c r="B858" t="s">
        <v>16</v>
      </c>
      <c r="C858" s="7">
        <v>2</v>
      </c>
    </row>
    <row r="859" spans="2:3" x14ac:dyDescent="0.35">
      <c r="B859" t="s">
        <v>12</v>
      </c>
      <c r="C859" s="7">
        <v>8</v>
      </c>
    </row>
    <row r="860" spans="2:3" x14ac:dyDescent="0.35">
      <c r="B860" t="s">
        <v>16</v>
      </c>
      <c r="C860" s="7">
        <v>1</v>
      </c>
    </row>
    <row r="861" spans="2:3" x14ac:dyDescent="0.35">
      <c r="B861" t="s">
        <v>19</v>
      </c>
      <c r="C861" s="7">
        <v>1</v>
      </c>
    </row>
    <row r="862" spans="2:3" x14ac:dyDescent="0.35">
      <c r="B862" t="s">
        <v>12</v>
      </c>
      <c r="C862" s="7">
        <v>7</v>
      </c>
    </row>
    <row r="863" spans="2:3" x14ac:dyDescent="0.35">
      <c r="B863" t="s">
        <v>16</v>
      </c>
      <c r="C863" s="7">
        <v>10</v>
      </c>
    </row>
    <row r="864" spans="2:3" x14ac:dyDescent="0.35">
      <c r="B864" t="s">
        <v>19</v>
      </c>
      <c r="C864" s="7">
        <v>3</v>
      </c>
    </row>
    <row r="865" spans="2:3" x14ac:dyDescent="0.35">
      <c r="B865" t="s">
        <v>16</v>
      </c>
      <c r="C865" s="7">
        <v>8</v>
      </c>
    </row>
    <row r="866" spans="2:3" x14ac:dyDescent="0.35">
      <c r="B866" t="s">
        <v>12</v>
      </c>
      <c r="C866" s="7">
        <v>9</v>
      </c>
    </row>
    <row r="867" spans="2:3" x14ac:dyDescent="0.35">
      <c r="B867" t="s">
        <v>16</v>
      </c>
      <c r="C867" s="7">
        <v>8</v>
      </c>
    </row>
    <row r="868" spans="2:3" x14ac:dyDescent="0.35">
      <c r="B868" t="s">
        <v>12</v>
      </c>
      <c r="C868" s="7">
        <v>1</v>
      </c>
    </row>
    <row r="869" spans="2:3" x14ac:dyDescent="0.35">
      <c r="B869" t="s">
        <v>12</v>
      </c>
      <c r="C869" s="7">
        <v>1</v>
      </c>
    </row>
    <row r="870" spans="2:3" x14ac:dyDescent="0.35">
      <c r="B870" t="s">
        <v>16</v>
      </c>
      <c r="C870" s="7">
        <v>6</v>
      </c>
    </row>
    <row r="871" spans="2:3" x14ac:dyDescent="0.35">
      <c r="B871" t="s">
        <v>19</v>
      </c>
      <c r="C871" s="7">
        <v>1</v>
      </c>
    </row>
    <row r="872" spans="2:3" x14ac:dyDescent="0.35">
      <c r="B872" t="s">
        <v>20</v>
      </c>
      <c r="C872" s="7">
        <v>8</v>
      </c>
    </row>
    <row r="873" spans="2:3" x14ac:dyDescent="0.35">
      <c r="B873" t="s">
        <v>19</v>
      </c>
      <c r="C873" s="7">
        <v>6</v>
      </c>
    </row>
    <row r="874" spans="2:3" x14ac:dyDescent="0.35">
      <c r="B874" t="s">
        <v>19</v>
      </c>
      <c r="C874" s="7">
        <v>5</v>
      </c>
    </row>
    <row r="875" spans="2:3" x14ac:dyDescent="0.35">
      <c r="B875" t="s">
        <v>16</v>
      </c>
      <c r="C875" s="7">
        <v>6</v>
      </c>
    </row>
    <row r="876" spans="2:3" x14ac:dyDescent="0.35">
      <c r="B876" t="s">
        <v>19</v>
      </c>
      <c r="C876" s="7">
        <v>4</v>
      </c>
    </row>
    <row r="877" spans="2:3" x14ac:dyDescent="0.35">
      <c r="B877" t="s">
        <v>19</v>
      </c>
      <c r="C877" s="7">
        <v>1</v>
      </c>
    </row>
    <row r="878" spans="2:3" x14ac:dyDescent="0.35">
      <c r="B878" t="s">
        <v>20</v>
      </c>
      <c r="C878" s="7">
        <v>7</v>
      </c>
    </row>
    <row r="879" spans="2:3" x14ac:dyDescent="0.35">
      <c r="B879" t="s">
        <v>19</v>
      </c>
      <c r="C879" s="7">
        <v>10</v>
      </c>
    </row>
    <row r="880" spans="2:3" x14ac:dyDescent="0.35">
      <c r="B880" t="s">
        <v>20</v>
      </c>
      <c r="C880" s="7">
        <v>9</v>
      </c>
    </row>
    <row r="881" spans="2:3" x14ac:dyDescent="0.35">
      <c r="B881" t="s">
        <v>16</v>
      </c>
      <c r="C881" s="7">
        <v>4</v>
      </c>
    </row>
    <row r="882" spans="2:3" x14ac:dyDescent="0.35">
      <c r="B882" t="s">
        <v>20</v>
      </c>
      <c r="C882" s="7">
        <v>4</v>
      </c>
    </row>
    <row r="883" spans="2:3" x14ac:dyDescent="0.35">
      <c r="B883" t="s">
        <v>12</v>
      </c>
      <c r="C883" s="7">
        <v>9</v>
      </c>
    </row>
    <row r="884" spans="2:3" x14ac:dyDescent="0.35">
      <c r="B884" t="s">
        <v>12</v>
      </c>
      <c r="C884" s="7">
        <v>4</v>
      </c>
    </row>
    <row r="885" spans="2:3" x14ac:dyDescent="0.35">
      <c r="B885" t="s">
        <v>20</v>
      </c>
      <c r="C885" s="7">
        <v>10</v>
      </c>
    </row>
    <row r="886" spans="2:3" x14ac:dyDescent="0.35">
      <c r="B886" t="s">
        <v>12</v>
      </c>
      <c r="C886" s="7">
        <v>4</v>
      </c>
    </row>
    <row r="887" spans="2:3" x14ac:dyDescent="0.35">
      <c r="B887" t="s">
        <v>16</v>
      </c>
      <c r="C887" s="7">
        <v>8</v>
      </c>
    </row>
    <row r="888" spans="2:3" x14ac:dyDescent="0.35">
      <c r="B888" t="s">
        <v>12</v>
      </c>
      <c r="C888" s="7">
        <v>11</v>
      </c>
    </row>
    <row r="889" spans="2:3" x14ac:dyDescent="0.35">
      <c r="B889" t="s">
        <v>20</v>
      </c>
      <c r="C889" s="7">
        <v>4</v>
      </c>
    </row>
    <row r="890" spans="2:3" x14ac:dyDescent="0.35">
      <c r="B890" t="s">
        <v>16</v>
      </c>
      <c r="C890" s="7">
        <v>9</v>
      </c>
    </row>
    <row r="891" spans="2:3" x14ac:dyDescent="0.35">
      <c r="B891" t="s">
        <v>12</v>
      </c>
      <c r="C891" s="7">
        <v>11</v>
      </c>
    </row>
    <row r="892" spans="2:3" x14ac:dyDescent="0.35">
      <c r="B892" t="s">
        <v>16</v>
      </c>
      <c r="C892" s="7">
        <v>8</v>
      </c>
    </row>
    <row r="893" spans="2:3" x14ac:dyDescent="0.35">
      <c r="B893" t="s">
        <v>20</v>
      </c>
      <c r="C893" s="7">
        <v>5</v>
      </c>
    </row>
    <row r="894" spans="2:3" x14ac:dyDescent="0.35">
      <c r="B894" t="s">
        <v>12</v>
      </c>
      <c r="C894" s="7">
        <v>9</v>
      </c>
    </row>
    <row r="895" spans="2:3" x14ac:dyDescent="0.35">
      <c r="B895" t="s">
        <v>16</v>
      </c>
      <c r="C895" s="7">
        <v>8</v>
      </c>
    </row>
    <row r="896" spans="2:3" x14ac:dyDescent="0.35">
      <c r="B896" t="s">
        <v>16</v>
      </c>
      <c r="C896" s="7">
        <v>10</v>
      </c>
    </row>
    <row r="897" spans="2:3" x14ac:dyDescent="0.35">
      <c r="B897" t="s">
        <v>12</v>
      </c>
      <c r="C897" s="7">
        <v>4</v>
      </c>
    </row>
    <row r="898" spans="2:3" x14ac:dyDescent="0.35">
      <c r="B898" t="s">
        <v>16</v>
      </c>
      <c r="C898" s="7">
        <v>4</v>
      </c>
    </row>
    <row r="899" spans="2:3" x14ac:dyDescent="0.35">
      <c r="B899" t="s">
        <v>16</v>
      </c>
      <c r="C899" s="7">
        <v>1</v>
      </c>
    </row>
    <row r="900" spans="2:3" x14ac:dyDescent="0.35">
      <c r="B900" t="s">
        <v>20</v>
      </c>
      <c r="C900" s="7">
        <v>4</v>
      </c>
    </row>
    <row r="901" spans="2:3" x14ac:dyDescent="0.35">
      <c r="B901" t="s">
        <v>20</v>
      </c>
      <c r="C901" s="7">
        <v>8</v>
      </c>
    </row>
    <row r="902" spans="2:3" x14ac:dyDescent="0.35">
      <c r="B902" t="s">
        <v>20</v>
      </c>
      <c r="C902" s="7">
        <v>5</v>
      </c>
    </row>
    <row r="903" spans="2:3" x14ac:dyDescent="0.35">
      <c r="B903" t="s">
        <v>20</v>
      </c>
      <c r="C903" s="7">
        <v>6</v>
      </c>
    </row>
    <row r="904" spans="2:3" x14ac:dyDescent="0.35">
      <c r="B904" t="s">
        <v>20</v>
      </c>
      <c r="C904" s="7">
        <v>4</v>
      </c>
    </row>
    <row r="905" spans="2:3" x14ac:dyDescent="0.35">
      <c r="B905" t="s">
        <v>20</v>
      </c>
      <c r="C905" s="7">
        <v>5</v>
      </c>
    </row>
    <row r="906" spans="2:3" x14ac:dyDescent="0.35">
      <c r="B906" t="s">
        <v>12</v>
      </c>
      <c r="C906" s="7">
        <v>10</v>
      </c>
    </row>
    <row r="907" spans="2:3" x14ac:dyDescent="0.35">
      <c r="B907" t="s">
        <v>20</v>
      </c>
      <c r="C907" s="7">
        <v>8</v>
      </c>
    </row>
    <row r="908" spans="2:3" x14ac:dyDescent="0.35">
      <c r="B908" t="s">
        <v>16</v>
      </c>
      <c r="C908" s="7">
        <v>9</v>
      </c>
    </row>
    <row r="909" spans="2:3" x14ac:dyDescent="0.35">
      <c r="B909" t="s">
        <v>12</v>
      </c>
      <c r="C909" s="7">
        <v>3</v>
      </c>
    </row>
    <row r="910" spans="2:3" x14ac:dyDescent="0.35">
      <c r="B910" t="s">
        <v>16</v>
      </c>
      <c r="C910" s="7">
        <v>10</v>
      </c>
    </row>
    <row r="911" spans="2:3" x14ac:dyDescent="0.35">
      <c r="B911" t="s">
        <v>20</v>
      </c>
      <c r="C911" s="7">
        <v>4</v>
      </c>
    </row>
    <row r="912" spans="2:3" x14ac:dyDescent="0.35">
      <c r="B912" t="s">
        <v>20</v>
      </c>
      <c r="C912" s="7">
        <v>1</v>
      </c>
    </row>
    <row r="913" spans="2:3" x14ac:dyDescent="0.35">
      <c r="B913" t="s">
        <v>16</v>
      </c>
      <c r="C913" s="7">
        <v>11</v>
      </c>
    </row>
    <row r="914" spans="2:3" x14ac:dyDescent="0.35">
      <c r="B914" t="s">
        <v>16</v>
      </c>
      <c r="C914" s="7">
        <v>5</v>
      </c>
    </row>
    <row r="915" spans="2:3" x14ac:dyDescent="0.35">
      <c r="B915" t="s">
        <v>16</v>
      </c>
      <c r="C915" s="7">
        <v>4</v>
      </c>
    </row>
    <row r="916" spans="2:3" x14ac:dyDescent="0.35">
      <c r="B916" t="s">
        <v>19</v>
      </c>
      <c r="C916" s="7">
        <v>6</v>
      </c>
    </row>
    <row r="917" spans="2:3" x14ac:dyDescent="0.35">
      <c r="B917" t="s">
        <v>19</v>
      </c>
      <c r="C917" s="7">
        <v>6</v>
      </c>
    </row>
    <row r="918" spans="2:3" x14ac:dyDescent="0.35">
      <c r="B918" t="s">
        <v>19</v>
      </c>
      <c r="C918" s="7">
        <v>10</v>
      </c>
    </row>
    <row r="919" spans="2:3" x14ac:dyDescent="0.35">
      <c r="B919" t="s">
        <v>19</v>
      </c>
      <c r="C919" s="7">
        <v>6</v>
      </c>
    </row>
    <row r="920" spans="2:3" x14ac:dyDescent="0.35">
      <c r="B920" t="s">
        <v>12</v>
      </c>
      <c r="C920" s="7">
        <v>3</v>
      </c>
    </row>
    <row r="921" spans="2:3" x14ac:dyDescent="0.35">
      <c r="B921" t="s">
        <v>20</v>
      </c>
      <c r="C921" s="7">
        <v>7</v>
      </c>
    </row>
    <row r="922" spans="2:3" x14ac:dyDescent="0.35">
      <c r="B922" t="s">
        <v>16</v>
      </c>
      <c r="C922" s="7">
        <v>3</v>
      </c>
    </row>
    <row r="923" spans="2:3" x14ac:dyDescent="0.35">
      <c r="B923" t="s">
        <v>20</v>
      </c>
      <c r="C923" s="7">
        <v>6</v>
      </c>
    </row>
    <row r="924" spans="2:3" x14ac:dyDescent="0.35">
      <c r="B924" t="s">
        <v>16</v>
      </c>
      <c r="C924" s="7">
        <v>10</v>
      </c>
    </row>
    <row r="925" spans="2:3" x14ac:dyDescent="0.35">
      <c r="B925" t="s">
        <v>20</v>
      </c>
      <c r="C925" s="7">
        <v>1</v>
      </c>
    </row>
    <row r="926" spans="2:3" x14ac:dyDescent="0.35">
      <c r="B926" t="s">
        <v>12</v>
      </c>
      <c r="C926" s="7">
        <v>8</v>
      </c>
    </row>
    <row r="927" spans="2:3" x14ac:dyDescent="0.35">
      <c r="B927" t="s">
        <v>19</v>
      </c>
      <c r="C927" s="7">
        <v>7</v>
      </c>
    </row>
    <row r="928" spans="2:3" x14ac:dyDescent="0.35">
      <c r="B928" t="s">
        <v>20</v>
      </c>
      <c r="C928" s="7">
        <v>9</v>
      </c>
    </row>
    <row r="929" spans="2:3" x14ac:dyDescent="0.35">
      <c r="B929" t="s">
        <v>16</v>
      </c>
      <c r="C929" s="7">
        <v>3</v>
      </c>
    </row>
    <row r="930" spans="2:3" x14ac:dyDescent="0.35">
      <c r="B930" t="s">
        <v>20</v>
      </c>
      <c r="C930" s="7">
        <v>8</v>
      </c>
    </row>
    <row r="931" spans="2:3" x14ac:dyDescent="0.35">
      <c r="B931" t="s">
        <v>12</v>
      </c>
      <c r="C931" s="7">
        <v>2</v>
      </c>
    </row>
    <row r="932" spans="2:3" x14ac:dyDescent="0.35">
      <c r="B932" t="s">
        <v>12</v>
      </c>
      <c r="C932" s="7">
        <v>9</v>
      </c>
    </row>
    <row r="933" spans="2:3" x14ac:dyDescent="0.35">
      <c r="B933" t="s">
        <v>20</v>
      </c>
      <c r="C933" s="7">
        <v>1</v>
      </c>
    </row>
    <row r="934" spans="2:3" x14ac:dyDescent="0.35">
      <c r="B934" t="s">
        <v>19</v>
      </c>
      <c r="C934" s="7">
        <v>10</v>
      </c>
    </row>
    <row r="935" spans="2:3" x14ac:dyDescent="0.35">
      <c r="B935" t="s">
        <v>16</v>
      </c>
      <c r="C935" s="7">
        <v>7</v>
      </c>
    </row>
    <row r="936" spans="2:3" x14ac:dyDescent="0.35">
      <c r="B936" t="s">
        <v>12</v>
      </c>
      <c r="C936" s="7">
        <v>10</v>
      </c>
    </row>
    <row r="937" spans="2:3" x14ac:dyDescent="0.35">
      <c r="B937" t="s">
        <v>12</v>
      </c>
      <c r="C937" s="7">
        <v>1</v>
      </c>
    </row>
    <row r="938" spans="2:3" x14ac:dyDescent="0.35">
      <c r="B938" t="s">
        <v>20</v>
      </c>
      <c r="C938" s="7">
        <v>6</v>
      </c>
    </row>
    <row r="939" spans="2:3" x14ac:dyDescent="0.35">
      <c r="B939" t="s">
        <v>12</v>
      </c>
      <c r="C939" s="7">
        <v>1</v>
      </c>
    </row>
    <row r="940" spans="2:3" x14ac:dyDescent="0.35">
      <c r="B940" t="s">
        <v>12</v>
      </c>
      <c r="C940" s="7">
        <v>4</v>
      </c>
    </row>
    <row r="941" spans="2:3" x14ac:dyDescent="0.35">
      <c r="B941" t="s">
        <v>16</v>
      </c>
      <c r="C941" s="7">
        <v>7</v>
      </c>
    </row>
    <row r="942" spans="2:3" x14ac:dyDescent="0.35">
      <c r="B942" t="s">
        <v>19</v>
      </c>
      <c r="C942" s="7">
        <v>2</v>
      </c>
    </row>
    <row r="943" spans="2:3" x14ac:dyDescent="0.35">
      <c r="B943" t="s">
        <v>16</v>
      </c>
      <c r="C943" s="7">
        <v>3</v>
      </c>
    </row>
    <row r="944" spans="2:3" x14ac:dyDescent="0.35">
      <c r="B944" t="s">
        <v>19</v>
      </c>
      <c r="C944" s="7">
        <v>4</v>
      </c>
    </row>
    <row r="945" spans="2:3" x14ac:dyDescent="0.35">
      <c r="B945" t="s">
        <v>16</v>
      </c>
      <c r="C945" s="7">
        <v>6</v>
      </c>
    </row>
    <row r="946" spans="2:3" x14ac:dyDescent="0.35">
      <c r="B946" t="s">
        <v>20</v>
      </c>
      <c r="C946" s="7">
        <v>9</v>
      </c>
    </row>
    <row r="947" spans="2:3" x14ac:dyDescent="0.35">
      <c r="B947" t="s">
        <v>12</v>
      </c>
      <c r="C947" s="7">
        <v>4</v>
      </c>
    </row>
    <row r="948" spans="2:3" x14ac:dyDescent="0.35">
      <c r="B948" t="s">
        <v>19</v>
      </c>
      <c r="C948" s="7">
        <v>6</v>
      </c>
    </row>
    <row r="949" spans="2:3" x14ac:dyDescent="0.35">
      <c r="B949" t="s">
        <v>20</v>
      </c>
      <c r="C949" s="7">
        <v>7</v>
      </c>
    </row>
    <row r="950" spans="2:3" x14ac:dyDescent="0.35">
      <c r="B950" t="s">
        <v>12</v>
      </c>
      <c r="C950" s="7">
        <v>4</v>
      </c>
    </row>
    <row r="951" spans="2:3" x14ac:dyDescent="0.35">
      <c r="B951" t="s">
        <v>12</v>
      </c>
      <c r="C951" s="7">
        <v>6</v>
      </c>
    </row>
    <row r="952" spans="2:3" x14ac:dyDescent="0.35">
      <c r="B952" t="s">
        <v>12</v>
      </c>
      <c r="C952" s="7">
        <v>3</v>
      </c>
    </row>
    <row r="953" spans="2:3" x14ac:dyDescent="0.35">
      <c r="B953" t="s">
        <v>16</v>
      </c>
      <c r="C953" s="7">
        <v>5</v>
      </c>
    </row>
    <row r="954" spans="2:3" x14ac:dyDescent="0.35">
      <c r="B954" t="s">
        <v>20</v>
      </c>
      <c r="C954" s="7">
        <v>11</v>
      </c>
    </row>
    <row r="955" spans="2:3" x14ac:dyDescent="0.35">
      <c r="B955" t="s">
        <v>20</v>
      </c>
      <c r="C955" s="7">
        <v>10</v>
      </c>
    </row>
    <row r="956" spans="2:3" x14ac:dyDescent="0.35">
      <c r="B956" t="s">
        <v>12</v>
      </c>
      <c r="C956" s="7">
        <v>4</v>
      </c>
    </row>
    <row r="957" spans="2:3" x14ac:dyDescent="0.35">
      <c r="B957" t="s">
        <v>19</v>
      </c>
      <c r="C957" s="7">
        <v>7</v>
      </c>
    </row>
    <row r="958" spans="2:3" x14ac:dyDescent="0.35">
      <c r="B958" t="s">
        <v>20</v>
      </c>
      <c r="C958" s="7">
        <v>6</v>
      </c>
    </row>
    <row r="959" spans="2:3" x14ac:dyDescent="0.35">
      <c r="B959" t="s">
        <v>16</v>
      </c>
      <c r="C959" s="7">
        <v>7</v>
      </c>
    </row>
    <row r="960" spans="2:3" x14ac:dyDescent="0.35">
      <c r="B960" t="s">
        <v>19</v>
      </c>
      <c r="C960" s="7">
        <v>6</v>
      </c>
    </row>
    <row r="961" spans="2:3" x14ac:dyDescent="0.35">
      <c r="B961" t="s">
        <v>19</v>
      </c>
      <c r="C961" s="7">
        <v>2</v>
      </c>
    </row>
    <row r="962" spans="2:3" x14ac:dyDescent="0.35">
      <c r="B962" t="s">
        <v>19</v>
      </c>
      <c r="C962" s="7">
        <v>7</v>
      </c>
    </row>
    <row r="963" spans="2:3" x14ac:dyDescent="0.35">
      <c r="B963" t="s">
        <v>19</v>
      </c>
      <c r="C963" s="7">
        <v>8</v>
      </c>
    </row>
    <row r="964" spans="2:3" x14ac:dyDescent="0.35">
      <c r="B964" t="s">
        <v>20</v>
      </c>
      <c r="C964" s="7">
        <v>7</v>
      </c>
    </row>
    <row r="965" spans="2:3" x14ac:dyDescent="0.35">
      <c r="B965" t="s">
        <v>12</v>
      </c>
      <c r="C965" s="7">
        <v>4</v>
      </c>
    </row>
    <row r="966" spans="2:3" x14ac:dyDescent="0.35">
      <c r="B966" t="s">
        <v>19</v>
      </c>
      <c r="C966" s="7">
        <v>4</v>
      </c>
    </row>
    <row r="967" spans="2:3" x14ac:dyDescent="0.35">
      <c r="B967" t="s">
        <v>16</v>
      </c>
      <c r="C967" s="7">
        <v>5</v>
      </c>
    </row>
    <row r="968" spans="2:3" x14ac:dyDescent="0.35">
      <c r="B968" t="s">
        <v>16</v>
      </c>
      <c r="C968" s="7">
        <v>9</v>
      </c>
    </row>
    <row r="969" spans="2:3" x14ac:dyDescent="0.35">
      <c r="B969" t="s">
        <v>12</v>
      </c>
      <c r="C969" s="7">
        <v>5</v>
      </c>
    </row>
    <row r="970" spans="2:3" x14ac:dyDescent="0.35">
      <c r="B970" t="s">
        <v>20</v>
      </c>
      <c r="C970" s="7">
        <v>2</v>
      </c>
    </row>
    <row r="971" spans="2:3" x14ac:dyDescent="0.35">
      <c r="B971" t="s">
        <v>12</v>
      </c>
      <c r="C971" s="7">
        <v>5</v>
      </c>
    </row>
    <row r="972" spans="2:3" x14ac:dyDescent="0.35">
      <c r="B972" t="s">
        <v>19</v>
      </c>
      <c r="C972" s="7">
        <v>3</v>
      </c>
    </row>
    <row r="973" spans="2:3" x14ac:dyDescent="0.35">
      <c r="B973" t="s">
        <v>20</v>
      </c>
      <c r="C973" s="7">
        <v>10</v>
      </c>
    </row>
    <row r="974" spans="2:3" x14ac:dyDescent="0.35">
      <c r="B974" t="s">
        <v>20</v>
      </c>
      <c r="C974" s="7">
        <v>8</v>
      </c>
    </row>
    <row r="975" spans="2:3" x14ac:dyDescent="0.35">
      <c r="B975" t="s">
        <v>19</v>
      </c>
      <c r="C975" s="7">
        <v>10</v>
      </c>
    </row>
    <row r="976" spans="2:3" x14ac:dyDescent="0.35">
      <c r="B976" t="s">
        <v>16</v>
      </c>
      <c r="C976" s="7">
        <v>10</v>
      </c>
    </row>
    <row r="977" spans="2:3" x14ac:dyDescent="0.35">
      <c r="B977" t="s">
        <v>19</v>
      </c>
      <c r="C977" s="7">
        <v>2</v>
      </c>
    </row>
    <row r="978" spans="2:3" x14ac:dyDescent="0.35">
      <c r="B978" t="s">
        <v>12</v>
      </c>
      <c r="C978" s="7">
        <v>11</v>
      </c>
    </row>
    <row r="979" spans="2:3" x14ac:dyDescent="0.35">
      <c r="B979" t="s">
        <v>19</v>
      </c>
      <c r="C979" s="7">
        <v>4</v>
      </c>
    </row>
    <row r="980" spans="2:3" x14ac:dyDescent="0.35">
      <c r="B980" t="s">
        <v>16</v>
      </c>
      <c r="C980" s="7">
        <v>5</v>
      </c>
    </row>
    <row r="981" spans="2:3" x14ac:dyDescent="0.35">
      <c r="B981" t="s">
        <v>19</v>
      </c>
      <c r="C981" s="7">
        <v>4</v>
      </c>
    </row>
    <row r="982" spans="2:3" x14ac:dyDescent="0.35">
      <c r="B982" t="s">
        <v>12</v>
      </c>
      <c r="C982" s="7">
        <v>5</v>
      </c>
    </row>
    <row r="983" spans="2:3" x14ac:dyDescent="0.35">
      <c r="B983" t="s">
        <v>12</v>
      </c>
      <c r="C983" s="7">
        <v>10</v>
      </c>
    </row>
    <row r="984" spans="2:3" x14ac:dyDescent="0.35">
      <c r="B984" t="s">
        <v>16</v>
      </c>
      <c r="C984" s="7">
        <v>11</v>
      </c>
    </row>
    <row r="985" spans="2:3" x14ac:dyDescent="0.35">
      <c r="B985" t="s">
        <v>12</v>
      </c>
      <c r="C985" s="7">
        <v>4</v>
      </c>
    </row>
    <row r="986" spans="2:3" x14ac:dyDescent="0.35">
      <c r="B986" t="s">
        <v>12</v>
      </c>
      <c r="C986" s="7">
        <v>3</v>
      </c>
    </row>
    <row r="987" spans="2:3" x14ac:dyDescent="0.35">
      <c r="B987" t="s">
        <v>19</v>
      </c>
      <c r="C987" s="7">
        <v>1</v>
      </c>
    </row>
    <row r="988" spans="2:3" x14ac:dyDescent="0.35">
      <c r="B988" t="s">
        <v>20</v>
      </c>
      <c r="C988" s="7">
        <v>4</v>
      </c>
    </row>
    <row r="989" spans="2:3" x14ac:dyDescent="0.35">
      <c r="B989" t="s">
        <v>12</v>
      </c>
      <c r="C989" s="7">
        <v>9</v>
      </c>
    </row>
    <row r="990" spans="2:3" x14ac:dyDescent="0.35">
      <c r="B990" t="s">
        <v>12</v>
      </c>
      <c r="C990" s="7">
        <v>1</v>
      </c>
    </row>
    <row r="991" spans="2:3" x14ac:dyDescent="0.35">
      <c r="B991" t="s">
        <v>16</v>
      </c>
      <c r="C991" s="7">
        <v>7</v>
      </c>
    </row>
    <row r="992" spans="2:3" x14ac:dyDescent="0.35">
      <c r="B992" t="s">
        <v>16</v>
      </c>
      <c r="C992" s="7">
        <v>3</v>
      </c>
    </row>
    <row r="993" spans="2:3" x14ac:dyDescent="0.35">
      <c r="B993" t="s">
        <v>19</v>
      </c>
      <c r="C993" s="7">
        <v>8</v>
      </c>
    </row>
    <row r="994" spans="2:3" x14ac:dyDescent="0.35">
      <c r="B994" t="s">
        <v>19</v>
      </c>
      <c r="C994" s="7">
        <v>6</v>
      </c>
    </row>
    <row r="995" spans="2:3" x14ac:dyDescent="0.35">
      <c r="B995" t="s">
        <v>12</v>
      </c>
      <c r="C995" s="7">
        <v>1</v>
      </c>
    </row>
    <row r="996" spans="2:3" x14ac:dyDescent="0.35">
      <c r="B996" t="s">
        <v>20</v>
      </c>
      <c r="C996" s="7">
        <v>10</v>
      </c>
    </row>
    <row r="997" spans="2:3" x14ac:dyDescent="0.35">
      <c r="B997" t="s">
        <v>20</v>
      </c>
      <c r="C997" s="7">
        <v>5</v>
      </c>
    </row>
    <row r="998" spans="2:3" x14ac:dyDescent="0.35">
      <c r="B998" t="s">
        <v>19</v>
      </c>
      <c r="C998" s="7">
        <v>8</v>
      </c>
    </row>
    <row r="999" spans="2:3" x14ac:dyDescent="0.35">
      <c r="B999" t="s">
        <v>16</v>
      </c>
      <c r="C999" s="7">
        <v>11</v>
      </c>
    </row>
    <row r="1000" spans="2:3" x14ac:dyDescent="0.35">
      <c r="B1000" t="s">
        <v>12</v>
      </c>
      <c r="C1000" s="7">
        <v>3</v>
      </c>
    </row>
    <row r="1001" spans="2:3" x14ac:dyDescent="0.35">
      <c r="B1001" t="s">
        <v>12</v>
      </c>
      <c r="C1001" s="7">
        <v>4</v>
      </c>
    </row>
    <row r="1002" spans="2:3" x14ac:dyDescent="0.35">
      <c r="B1002" t="s">
        <v>20</v>
      </c>
      <c r="C1002" s="7">
        <v>7</v>
      </c>
    </row>
    <row r="1003" spans="2:3" x14ac:dyDescent="0.35">
      <c r="B1003" t="s">
        <v>19</v>
      </c>
      <c r="C1003" s="7">
        <v>11</v>
      </c>
    </row>
    <row r="1004" spans="2:3" x14ac:dyDescent="0.35">
      <c r="B1004" t="s">
        <v>20</v>
      </c>
      <c r="C1004" s="7">
        <v>6</v>
      </c>
    </row>
    <row r="1005" spans="2:3" x14ac:dyDescent="0.35">
      <c r="B1005" t="s">
        <v>20</v>
      </c>
      <c r="C1005" s="7">
        <v>7</v>
      </c>
    </row>
    <row r="1006" spans="2:3" x14ac:dyDescent="0.35">
      <c r="B1006" t="s">
        <v>19</v>
      </c>
      <c r="C1006" s="7">
        <v>9</v>
      </c>
    </row>
    <row r="1007" spans="2:3" x14ac:dyDescent="0.35">
      <c r="B1007" t="s">
        <v>16</v>
      </c>
      <c r="C1007" s="7">
        <v>9</v>
      </c>
    </row>
    <row r="1008" spans="2:3" x14ac:dyDescent="0.35">
      <c r="B1008" t="s">
        <v>12</v>
      </c>
      <c r="C1008" s="7">
        <v>2</v>
      </c>
    </row>
    <row r="1009" spans="2:3" x14ac:dyDescent="0.35">
      <c r="B1009" t="s">
        <v>16</v>
      </c>
      <c r="C1009" s="7">
        <v>3</v>
      </c>
    </row>
    <row r="1010" spans="2:3" x14ac:dyDescent="0.35">
      <c r="B1010" t="s">
        <v>19</v>
      </c>
      <c r="C1010" s="7">
        <v>4</v>
      </c>
    </row>
    <row r="1011" spans="2:3" x14ac:dyDescent="0.35">
      <c r="B1011" t="s">
        <v>19</v>
      </c>
      <c r="C1011" s="7">
        <v>6</v>
      </c>
    </row>
    <row r="1012" spans="2:3" x14ac:dyDescent="0.35">
      <c r="B1012" t="s">
        <v>12</v>
      </c>
      <c r="C1012" s="7">
        <v>5</v>
      </c>
    </row>
    <row r="1013" spans="2:3" x14ac:dyDescent="0.35">
      <c r="B1013" t="s">
        <v>16</v>
      </c>
      <c r="C1013" s="7">
        <v>6</v>
      </c>
    </row>
    <row r="1014" spans="2:3" x14ac:dyDescent="0.35">
      <c r="B1014" t="s">
        <v>12</v>
      </c>
      <c r="C1014" s="7">
        <v>11</v>
      </c>
    </row>
    <row r="1015" spans="2:3" x14ac:dyDescent="0.35">
      <c r="B1015" t="s">
        <v>20</v>
      </c>
      <c r="C1015" s="7">
        <v>8</v>
      </c>
    </row>
    <row r="1016" spans="2:3" x14ac:dyDescent="0.35">
      <c r="B1016" t="s">
        <v>20</v>
      </c>
      <c r="C1016" s="7">
        <v>2</v>
      </c>
    </row>
    <row r="1017" spans="2:3" x14ac:dyDescent="0.35">
      <c r="B1017" t="s">
        <v>20</v>
      </c>
      <c r="C1017" s="7">
        <v>6</v>
      </c>
    </row>
    <row r="1018" spans="2:3" x14ac:dyDescent="0.35">
      <c r="B1018" t="s">
        <v>16</v>
      </c>
      <c r="C1018" s="7">
        <v>9</v>
      </c>
    </row>
    <row r="1019" spans="2:3" x14ac:dyDescent="0.35">
      <c r="B1019" t="s">
        <v>20</v>
      </c>
      <c r="C1019" s="7">
        <v>5</v>
      </c>
    </row>
    <row r="1020" spans="2:3" x14ac:dyDescent="0.35">
      <c r="B1020" t="s">
        <v>12</v>
      </c>
      <c r="C1020" s="7">
        <v>1</v>
      </c>
    </row>
    <row r="1021" spans="2:3" x14ac:dyDescent="0.35">
      <c r="B1021" t="s">
        <v>16</v>
      </c>
      <c r="C1021" s="7">
        <v>8</v>
      </c>
    </row>
    <row r="1022" spans="2:3" x14ac:dyDescent="0.35">
      <c r="B1022" t="s">
        <v>12</v>
      </c>
      <c r="C1022" s="7">
        <v>4</v>
      </c>
    </row>
    <row r="1023" spans="2:3" x14ac:dyDescent="0.35">
      <c r="B1023" t="s">
        <v>19</v>
      </c>
      <c r="C1023" s="7">
        <v>8</v>
      </c>
    </row>
    <row r="1024" spans="2:3" x14ac:dyDescent="0.35">
      <c r="B1024" t="s">
        <v>16</v>
      </c>
      <c r="C1024" s="7">
        <v>4</v>
      </c>
    </row>
    <row r="1025" spans="2:3" x14ac:dyDescent="0.35">
      <c r="B1025" t="s">
        <v>12</v>
      </c>
      <c r="C1025" s="7">
        <v>11</v>
      </c>
    </row>
    <row r="1026" spans="2:3" x14ac:dyDescent="0.35">
      <c r="B1026" t="s">
        <v>12</v>
      </c>
      <c r="C1026" s="7">
        <v>8</v>
      </c>
    </row>
    <row r="1027" spans="2:3" x14ac:dyDescent="0.35">
      <c r="B1027" t="s">
        <v>16</v>
      </c>
      <c r="C1027" s="7">
        <v>9</v>
      </c>
    </row>
    <row r="1028" spans="2:3" x14ac:dyDescent="0.35">
      <c r="B1028" t="s">
        <v>19</v>
      </c>
      <c r="C1028" s="7">
        <v>5</v>
      </c>
    </row>
    <row r="1029" spans="2:3" x14ac:dyDescent="0.35">
      <c r="B1029" t="s">
        <v>16</v>
      </c>
      <c r="C1029" s="7">
        <v>5</v>
      </c>
    </row>
    <row r="1030" spans="2:3" x14ac:dyDescent="0.35">
      <c r="B1030" t="s">
        <v>20</v>
      </c>
      <c r="C1030" s="7">
        <v>2</v>
      </c>
    </row>
    <row r="1031" spans="2:3" x14ac:dyDescent="0.35">
      <c r="B1031" t="s">
        <v>20</v>
      </c>
      <c r="C1031" s="7">
        <v>9</v>
      </c>
    </row>
    <row r="1032" spans="2:3" x14ac:dyDescent="0.35">
      <c r="B1032" t="s">
        <v>19</v>
      </c>
      <c r="C1032" s="7">
        <v>11</v>
      </c>
    </row>
    <row r="1033" spans="2:3" x14ac:dyDescent="0.35">
      <c r="B1033" t="s">
        <v>12</v>
      </c>
      <c r="C1033" s="7">
        <v>4</v>
      </c>
    </row>
    <row r="1034" spans="2:3" x14ac:dyDescent="0.35">
      <c r="B1034" t="s">
        <v>12</v>
      </c>
      <c r="C1034" s="7">
        <v>3</v>
      </c>
    </row>
    <row r="1035" spans="2:3" x14ac:dyDescent="0.35">
      <c r="B1035" t="s">
        <v>12</v>
      </c>
      <c r="C1035" s="7">
        <v>2</v>
      </c>
    </row>
    <row r="1036" spans="2:3" x14ac:dyDescent="0.35">
      <c r="B1036" t="s">
        <v>16</v>
      </c>
      <c r="C1036" s="7">
        <v>3</v>
      </c>
    </row>
    <row r="1037" spans="2:3" x14ac:dyDescent="0.35">
      <c r="B1037" t="s">
        <v>16</v>
      </c>
      <c r="C1037" s="7">
        <v>4</v>
      </c>
    </row>
    <row r="1038" spans="2:3" x14ac:dyDescent="0.35">
      <c r="B1038" t="s">
        <v>19</v>
      </c>
      <c r="C1038" s="7">
        <v>9</v>
      </c>
    </row>
    <row r="1039" spans="2:3" x14ac:dyDescent="0.35">
      <c r="B1039" t="s">
        <v>20</v>
      </c>
      <c r="C1039" s="7">
        <v>6</v>
      </c>
    </row>
    <row r="1040" spans="2:3" x14ac:dyDescent="0.35">
      <c r="B1040" t="s">
        <v>12</v>
      </c>
      <c r="C1040" s="7">
        <v>10</v>
      </c>
    </row>
    <row r="1041" spans="2:3" x14ac:dyDescent="0.35">
      <c r="B1041" t="s">
        <v>20</v>
      </c>
      <c r="C1041" s="7">
        <v>5</v>
      </c>
    </row>
    <row r="1042" spans="2:3" x14ac:dyDescent="0.35">
      <c r="B1042" t="s">
        <v>16</v>
      </c>
      <c r="C1042" s="7">
        <v>9</v>
      </c>
    </row>
    <row r="1043" spans="2:3" x14ac:dyDescent="0.35">
      <c r="B1043" t="s">
        <v>16</v>
      </c>
      <c r="C1043" s="7">
        <v>8</v>
      </c>
    </row>
    <row r="1044" spans="2:3" x14ac:dyDescent="0.35">
      <c r="B1044" t="s">
        <v>16</v>
      </c>
      <c r="C1044" s="7">
        <v>6</v>
      </c>
    </row>
    <row r="1045" spans="2:3" x14ac:dyDescent="0.35">
      <c r="B1045" t="s">
        <v>20</v>
      </c>
      <c r="C1045" s="7">
        <v>3</v>
      </c>
    </row>
    <row r="1046" spans="2:3" x14ac:dyDescent="0.35">
      <c r="B1046" t="s">
        <v>19</v>
      </c>
      <c r="C1046" s="7">
        <v>7</v>
      </c>
    </row>
    <row r="1047" spans="2:3" x14ac:dyDescent="0.35">
      <c r="B1047" t="s">
        <v>19</v>
      </c>
      <c r="C1047" s="7">
        <v>10</v>
      </c>
    </row>
    <row r="1048" spans="2:3" x14ac:dyDescent="0.35">
      <c r="B1048" t="s">
        <v>16</v>
      </c>
      <c r="C1048" s="7">
        <v>6</v>
      </c>
    </row>
    <row r="1049" spans="2:3" x14ac:dyDescent="0.35">
      <c r="B1049" t="s">
        <v>12</v>
      </c>
      <c r="C1049" s="7">
        <v>11</v>
      </c>
    </row>
    <row r="1050" spans="2:3" x14ac:dyDescent="0.35">
      <c r="B1050" t="s">
        <v>20</v>
      </c>
      <c r="C1050" s="7">
        <v>8</v>
      </c>
    </row>
    <row r="1051" spans="2:3" x14ac:dyDescent="0.35">
      <c r="B1051" t="s">
        <v>16</v>
      </c>
      <c r="C1051" s="7">
        <v>6</v>
      </c>
    </row>
    <row r="1052" spans="2:3" x14ac:dyDescent="0.35">
      <c r="B1052" t="s">
        <v>20</v>
      </c>
      <c r="C1052" s="7">
        <v>11</v>
      </c>
    </row>
    <row r="1053" spans="2:3" x14ac:dyDescent="0.35">
      <c r="B1053" t="s">
        <v>20</v>
      </c>
      <c r="C1053" s="7">
        <v>10</v>
      </c>
    </row>
    <row r="1054" spans="2:3" x14ac:dyDescent="0.35">
      <c r="B1054" t="s">
        <v>19</v>
      </c>
      <c r="C1054" s="7">
        <v>4</v>
      </c>
    </row>
    <row r="1055" spans="2:3" x14ac:dyDescent="0.35">
      <c r="B1055" t="s">
        <v>16</v>
      </c>
      <c r="C1055" s="7">
        <v>10</v>
      </c>
    </row>
    <row r="1056" spans="2:3" x14ac:dyDescent="0.35">
      <c r="B1056" t="s">
        <v>19</v>
      </c>
      <c r="C1056" s="7">
        <v>7</v>
      </c>
    </row>
    <row r="1057" spans="2:3" x14ac:dyDescent="0.35">
      <c r="B1057" t="s">
        <v>16</v>
      </c>
      <c r="C1057" s="7">
        <v>7</v>
      </c>
    </row>
    <row r="1058" spans="2:3" x14ac:dyDescent="0.35">
      <c r="B1058" t="s">
        <v>20</v>
      </c>
      <c r="C1058" s="7">
        <v>11</v>
      </c>
    </row>
    <row r="1059" spans="2:3" x14ac:dyDescent="0.35">
      <c r="B1059" t="s">
        <v>19</v>
      </c>
      <c r="C1059" s="7">
        <v>8</v>
      </c>
    </row>
    <row r="1060" spans="2:3" x14ac:dyDescent="0.35">
      <c r="B1060" t="s">
        <v>20</v>
      </c>
      <c r="C1060" s="7">
        <v>2</v>
      </c>
    </row>
    <row r="1061" spans="2:3" x14ac:dyDescent="0.35">
      <c r="B1061" t="s">
        <v>16</v>
      </c>
      <c r="C1061" s="7">
        <v>11</v>
      </c>
    </row>
    <row r="1062" spans="2:3" x14ac:dyDescent="0.35">
      <c r="B1062" t="s">
        <v>12</v>
      </c>
      <c r="C1062" s="7">
        <v>6</v>
      </c>
    </row>
    <row r="1063" spans="2:3" x14ac:dyDescent="0.35">
      <c r="B1063" t="s">
        <v>19</v>
      </c>
      <c r="C1063" s="7">
        <v>3</v>
      </c>
    </row>
    <row r="1064" spans="2:3" x14ac:dyDescent="0.35">
      <c r="B1064" t="s">
        <v>19</v>
      </c>
      <c r="C1064" s="7">
        <v>8</v>
      </c>
    </row>
    <row r="1065" spans="2:3" x14ac:dyDescent="0.35">
      <c r="B1065" t="s">
        <v>20</v>
      </c>
      <c r="C1065" s="7">
        <v>4</v>
      </c>
    </row>
    <row r="1066" spans="2:3" x14ac:dyDescent="0.35">
      <c r="B1066" t="s">
        <v>20</v>
      </c>
      <c r="C1066" s="7">
        <v>4</v>
      </c>
    </row>
    <row r="1067" spans="2:3" x14ac:dyDescent="0.35">
      <c r="B1067" t="s">
        <v>12</v>
      </c>
      <c r="C1067" s="7">
        <v>2</v>
      </c>
    </row>
    <row r="1068" spans="2:3" x14ac:dyDescent="0.35">
      <c r="B1068" t="s">
        <v>19</v>
      </c>
      <c r="C1068" s="7">
        <v>6</v>
      </c>
    </row>
    <row r="1069" spans="2:3" x14ac:dyDescent="0.35">
      <c r="B1069" t="s">
        <v>16</v>
      </c>
      <c r="C1069" s="7">
        <v>6</v>
      </c>
    </row>
    <row r="1070" spans="2:3" x14ac:dyDescent="0.35">
      <c r="B1070" t="s">
        <v>16</v>
      </c>
      <c r="C1070" s="7">
        <v>1</v>
      </c>
    </row>
    <row r="1071" spans="2:3" x14ac:dyDescent="0.35">
      <c r="B1071" t="s">
        <v>19</v>
      </c>
      <c r="C1071" s="7">
        <v>8</v>
      </c>
    </row>
    <row r="1072" spans="2:3" x14ac:dyDescent="0.35">
      <c r="B1072" t="s">
        <v>19</v>
      </c>
      <c r="C1072" s="7">
        <v>3</v>
      </c>
    </row>
    <row r="1073" spans="2:3" x14ac:dyDescent="0.35">
      <c r="B1073" t="s">
        <v>19</v>
      </c>
      <c r="C1073" s="7">
        <v>1</v>
      </c>
    </row>
    <row r="1074" spans="2:3" x14ac:dyDescent="0.35">
      <c r="B1074" t="s">
        <v>12</v>
      </c>
      <c r="C1074" s="7">
        <v>10</v>
      </c>
    </row>
    <row r="1075" spans="2:3" x14ac:dyDescent="0.35">
      <c r="B1075" t="s">
        <v>16</v>
      </c>
      <c r="C1075" s="7">
        <v>1</v>
      </c>
    </row>
    <row r="1076" spans="2:3" x14ac:dyDescent="0.35">
      <c r="B1076" t="s">
        <v>16</v>
      </c>
      <c r="C1076" s="7">
        <v>1</v>
      </c>
    </row>
    <row r="1077" spans="2:3" x14ac:dyDescent="0.35">
      <c r="B1077" t="s">
        <v>20</v>
      </c>
      <c r="C1077" s="7">
        <v>5</v>
      </c>
    </row>
    <row r="1078" spans="2:3" x14ac:dyDescent="0.35">
      <c r="B1078" t="s">
        <v>20</v>
      </c>
      <c r="C1078" s="7">
        <v>5</v>
      </c>
    </row>
    <row r="1079" spans="2:3" x14ac:dyDescent="0.35">
      <c r="B1079" t="s">
        <v>19</v>
      </c>
      <c r="C1079" s="7">
        <v>1</v>
      </c>
    </row>
    <row r="1080" spans="2:3" x14ac:dyDescent="0.35">
      <c r="B1080" t="s">
        <v>20</v>
      </c>
      <c r="C1080" s="7">
        <v>5</v>
      </c>
    </row>
    <row r="1081" spans="2:3" x14ac:dyDescent="0.35">
      <c r="B1081" t="s">
        <v>12</v>
      </c>
      <c r="C1081" s="7">
        <v>7</v>
      </c>
    </row>
    <row r="1082" spans="2:3" x14ac:dyDescent="0.35">
      <c r="B1082" t="s">
        <v>16</v>
      </c>
      <c r="C1082" s="7">
        <v>5</v>
      </c>
    </row>
    <row r="1083" spans="2:3" x14ac:dyDescent="0.35">
      <c r="B1083" t="s">
        <v>16</v>
      </c>
      <c r="C1083" s="7">
        <v>9</v>
      </c>
    </row>
    <row r="1084" spans="2:3" x14ac:dyDescent="0.35">
      <c r="B1084" t="s">
        <v>20</v>
      </c>
      <c r="C1084" s="7">
        <v>4</v>
      </c>
    </row>
    <row r="1085" spans="2:3" x14ac:dyDescent="0.35">
      <c r="B1085" t="s">
        <v>19</v>
      </c>
      <c r="C1085" s="7">
        <v>9</v>
      </c>
    </row>
    <row r="1086" spans="2:3" x14ac:dyDescent="0.35">
      <c r="B1086" t="s">
        <v>20</v>
      </c>
      <c r="C1086" s="7">
        <v>8</v>
      </c>
    </row>
    <row r="1087" spans="2:3" x14ac:dyDescent="0.35">
      <c r="B1087" t="s">
        <v>19</v>
      </c>
      <c r="C1087" s="7">
        <v>1</v>
      </c>
    </row>
    <row r="1088" spans="2:3" x14ac:dyDescent="0.35">
      <c r="B1088" t="s">
        <v>12</v>
      </c>
      <c r="C1088" s="7">
        <v>4</v>
      </c>
    </row>
    <row r="1089" spans="2:3" x14ac:dyDescent="0.35">
      <c r="B1089" t="s">
        <v>16</v>
      </c>
      <c r="C1089" s="7">
        <v>7</v>
      </c>
    </row>
    <row r="1090" spans="2:3" x14ac:dyDescent="0.35">
      <c r="B1090" t="s">
        <v>12</v>
      </c>
      <c r="C1090" s="7">
        <v>1</v>
      </c>
    </row>
    <row r="1091" spans="2:3" x14ac:dyDescent="0.35">
      <c r="B1091" t="s">
        <v>16</v>
      </c>
      <c r="C1091" s="7">
        <v>8</v>
      </c>
    </row>
    <row r="1092" spans="2:3" x14ac:dyDescent="0.35">
      <c r="B1092" t="s">
        <v>12</v>
      </c>
      <c r="C1092" s="7">
        <v>11</v>
      </c>
    </row>
    <row r="1093" spans="2:3" x14ac:dyDescent="0.35">
      <c r="B1093" t="s">
        <v>20</v>
      </c>
      <c r="C1093" s="7">
        <v>2</v>
      </c>
    </row>
    <row r="1094" spans="2:3" x14ac:dyDescent="0.35">
      <c r="B1094" t="s">
        <v>12</v>
      </c>
      <c r="C1094" s="7">
        <v>8</v>
      </c>
    </row>
    <row r="1095" spans="2:3" x14ac:dyDescent="0.35">
      <c r="B1095" t="s">
        <v>12</v>
      </c>
      <c r="C1095" s="7">
        <v>11</v>
      </c>
    </row>
    <row r="1096" spans="2:3" x14ac:dyDescent="0.35">
      <c r="B1096" t="s">
        <v>20</v>
      </c>
      <c r="C1096" s="7">
        <v>4</v>
      </c>
    </row>
    <row r="1097" spans="2:3" x14ac:dyDescent="0.35">
      <c r="B1097" t="s">
        <v>16</v>
      </c>
      <c r="C1097" s="7">
        <v>8</v>
      </c>
    </row>
    <row r="1098" spans="2:3" x14ac:dyDescent="0.35">
      <c r="B1098" t="s">
        <v>16</v>
      </c>
      <c r="C1098" s="7">
        <v>1</v>
      </c>
    </row>
    <row r="1099" spans="2:3" x14ac:dyDescent="0.35">
      <c r="B1099" t="s">
        <v>20</v>
      </c>
      <c r="C1099" s="7">
        <v>5</v>
      </c>
    </row>
    <row r="1100" spans="2:3" x14ac:dyDescent="0.35">
      <c r="B1100" t="s">
        <v>12</v>
      </c>
      <c r="C1100" s="7">
        <v>9</v>
      </c>
    </row>
    <row r="1101" spans="2:3" x14ac:dyDescent="0.35">
      <c r="B1101" t="s">
        <v>12</v>
      </c>
      <c r="C1101" s="7">
        <v>7</v>
      </c>
    </row>
    <row r="1102" spans="2:3" x14ac:dyDescent="0.35">
      <c r="B1102" t="s">
        <v>12</v>
      </c>
      <c r="C1102" s="7">
        <v>3</v>
      </c>
    </row>
    <row r="1103" spans="2:3" x14ac:dyDescent="0.35">
      <c r="B1103" t="s">
        <v>19</v>
      </c>
      <c r="C1103" s="7">
        <v>4</v>
      </c>
    </row>
    <row r="1104" spans="2:3" x14ac:dyDescent="0.35">
      <c r="B1104" t="s">
        <v>16</v>
      </c>
      <c r="C1104" s="7">
        <v>10</v>
      </c>
    </row>
    <row r="1105" spans="2:3" x14ac:dyDescent="0.35">
      <c r="B1105" t="s">
        <v>12</v>
      </c>
      <c r="C1105" s="7">
        <v>7</v>
      </c>
    </row>
    <row r="1106" spans="2:3" x14ac:dyDescent="0.35">
      <c r="B1106" t="s">
        <v>16</v>
      </c>
      <c r="C1106" s="7">
        <v>6</v>
      </c>
    </row>
    <row r="1107" spans="2:3" x14ac:dyDescent="0.35">
      <c r="B1107" t="s">
        <v>12</v>
      </c>
      <c r="C1107" s="7">
        <v>4</v>
      </c>
    </row>
    <row r="1108" spans="2:3" x14ac:dyDescent="0.35">
      <c r="B1108" t="s">
        <v>20</v>
      </c>
      <c r="C1108" s="7">
        <v>3</v>
      </c>
    </row>
    <row r="1109" spans="2:3" x14ac:dyDescent="0.35">
      <c r="B1109" t="s">
        <v>20</v>
      </c>
      <c r="C1109" s="7">
        <v>11</v>
      </c>
    </row>
    <row r="1110" spans="2:3" x14ac:dyDescent="0.35">
      <c r="B1110" t="s">
        <v>16</v>
      </c>
      <c r="C1110" s="7">
        <v>2</v>
      </c>
    </row>
    <row r="1111" spans="2:3" x14ac:dyDescent="0.35">
      <c r="B1111" t="s">
        <v>16</v>
      </c>
      <c r="C1111" s="7">
        <v>10</v>
      </c>
    </row>
    <row r="1112" spans="2:3" x14ac:dyDescent="0.35">
      <c r="B1112" t="s">
        <v>20</v>
      </c>
      <c r="C1112" s="7">
        <v>9</v>
      </c>
    </row>
    <row r="1113" spans="2:3" x14ac:dyDescent="0.35">
      <c r="B1113" t="s">
        <v>19</v>
      </c>
      <c r="C1113" s="7">
        <v>3</v>
      </c>
    </row>
    <row r="1114" spans="2:3" x14ac:dyDescent="0.35">
      <c r="B1114" t="s">
        <v>20</v>
      </c>
      <c r="C1114" s="7">
        <v>7</v>
      </c>
    </row>
    <row r="1115" spans="2:3" x14ac:dyDescent="0.35">
      <c r="B1115" t="s">
        <v>12</v>
      </c>
      <c r="C1115" s="7">
        <v>1</v>
      </c>
    </row>
    <row r="1116" spans="2:3" x14ac:dyDescent="0.35">
      <c r="B1116" t="s">
        <v>19</v>
      </c>
      <c r="C1116" s="7">
        <v>8</v>
      </c>
    </row>
    <row r="1117" spans="2:3" x14ac:dyDescent="0.35">
      <c r="B1117" t="s">
        <v>20</v>
      </c>
      <c r="C1117" s="7">
        <v>1</v>
      </c>
    </row>
    <row r="1118" spans="2:3" x14ac:dyDescent="0.35">
      <c r="B1118" t="s">
        <v>19</v>
      </c>
      <c r="C1118" s="7">
        <v>2</v>
      </c>
    </row>
    <row r="1119" spans="2:3" x14ac:dyDescent="0.35">
      <c r="B1119" t="s">
        <v>19</v>
      </c>
      <c r="C1119" s="7">
        <v>1</v>
      </c>
    </row>
    <row r="1120" spans="2:3" x14ac:dyDescent="0.35">
      <c r="B1120" t="s">
        <v>19</v>
      </c>
      <c r="C1120" s="7">
        <v>4</v>
      </c>
    </row>
    <row r="1121" spans="2:3" x14ac:dyDescent="0.35">
      <c r="B1121" t="s">
        <v>16</v>
      </c>
      <c r="C1121" s="7">
        <v>2</v>
      </c>
    </row>
    <row r="1122" spans="2:3" x14ac:dyDescent="0.35">
      <c r="B1122" t="s">
        <v>20</v>
      </c>
      <c r="C1122" s="7">
        <v>1</v>
      </c>
    </row>
    <row r="1123" spans="2:3" x14ac:dyDescent="0.35">
      <c r="B1123" t="s">
        <v>16</v>
      </c>
      <c r="C1123" s="7">
        <v>1</v>
      </c>
    </row>
    <row r="1124" spans="2:3" x14ac:dyDescent="0.35">
      <c r="B1124" t="s">
        <v>16</v>
      </c>
      <c r="C1124" s="7">
        <v>2</v>
      </c>
    </row>
    <row r="1125" spans="2:3" x14ac:dyDescent="0.35">
      <c r="B1125" t="s">
        <v>12</v>
      </c>
      <c r="C1125" s="7">
        <v>6</v>
      </c>
    </row>
    <row r="1126" spans="2:3" x14ac:dyDescent="0.35">
      <c r="B1126" t="s">
        <v>12</v>
      </c>
      <c r="C1126" s="7">
        <v>2</v>
      </c>
    </row>
    <row r="1127" spans="2:3" x14ac:dyDescent="0.35">
      <c r="B1127" t="s">
        <v>19</v>
      </c>
      <c r="C1127" s="7">
        <v>11</v>
      </c>
    </row>
    <row r="1128" spans="2:3" x14ac:dyDescent="0.35">
      <c r="B1128" t="s">
        <v>19</v>
      </c>
      <c r="C1128" s="7">
        <v>2</v>
      </c>
    </row>
    <row r="1129" spans="2:3" x14ac:dyDescent="0.35">
      <c r="B1129" t="s">
        <v>12</v>
      </c>
      <c r="C1129" s="7">
        <v>8</v>
      </c>
    </row>
    <row r="1130" spans="2:3" x14ac:dyDescent="0.35">
      <c r="B1130" t="s">
        <v>12</v>
      </c>
      <c r="C1130" s="7">
        <v>5</v>
      </c>
    </row>
    <row r="1131" spans="2:3" x14ac:dyDescent="0.35">
      <c r="B1131" t="s">
        <v>20</v>
      </c>
      <c r="C1131" s="7">
        <v>8</v>
      </c>
    </row>
    <row r="1132" spans="2:3" x14ac:dyDescent="0.35">
      <c r="B1132" t="s">
        <v>19</v>
      </c>
      <c r="C1132" s="7">
        <v>8</v>
      </c>
    </row>
    <row r="1133" spans="2:3" x14ac:dyDescent="0.35">
      <c r="B1133" t="s">
        <v>19</v>
      </c>
      <c r="C1133" s="7">
        <v>2</v>
      </c>
    </row>
    <row r="1134" spans="2:3" x14ac:dyDescent="0.35">
      <c r="B1134" t="s">
        <v>12</v>
      </c>
      <c r="C1134" s="7">
        <v>7</v>
      </c>
    </row>
    <row r="1135" spans="2:3" x14ac:dyDescent="0.35">
      <c r="B1135" t="s">
        <v>20</v>
      </c>
      <c r="C1135" s="7">
        <v>9</v>
      </c>
    </row>
    <row r="1136" spans="2:3" x14ac:dyDescent="0.35">
      <c r="B1136" t="s">
        <v>12</v>
      </c>
      <c r="C1136" s="7">
        <v>8</v>
      </c>
    </row>
    <row r="1137" spans="2:3" x14ac:dyDescent="0.35">
      <c r="B1137" t="s">
        <v>12</v>
      </c>
      <c r="C1137" s="7">
        <v>9</v>
      </c>
    </row>
    <row r="1138" spans="2:3" x14ac:dyDescent="0.35">
      <c r="B1138" t="s">
        <v>16</v>
      </c>
      <c r="C1138" s="7">
        <v>8</v>
      </c>
    </row>
    <row r="1139" spans="2:3" x14ac:dyDescent="0.35">
      <c r="B1139" t="s">
        <v>19</v>
      </c>
      <c r="C1139" s="7">
        <v>4</v>
      </c>
    </row>
    <row r="1140" spans="2:3" x14ac:dyDescent="0.35">
      <c r="B1140" t="s">
        <v>20</v>
      </c>
      <c r="C1140" s="7">
        <v>10</v>
      </c>
    </row>
    <row r="1141" spans="2:3" x14ac:dyDescent="0.35">
      <c r="B1141" t="s">
        <v>16</v>
      </c>
      <c r="C1141" s="7">
        <v>7</v>
      </c>
    </row>
    <row r="1142" spans="2:3" x14ac:dyDescent="0.35">
      <c r="B1142" t="s">
        <v>19</v>
      </c>
      <c r="C1142" s="7">
        <v>9</v>
      </c>
    </row>
    <row r="1143" spans="2:3" x14ac:dyDescent="0.35">
      <c r="B1143" t="s">
        <v>12</v>
      </c>
      <c r="C1143" s="7">
        <v>9</v>
      </c>
    </row>
    <row r="1144" spans="2:3" x14ac:dyDescent="0.35">
      <c r="B1144" t="s">
        <v>20</v>
      </c>
      <c r="C1144" s="7">
        <v>4</v>
      </c>
    </row>
    <row r="1145" spans="2:3" x14ac:dyDescent="0.35">
      <c r="B1145" t="s">
        <v>19</v>
      </c>
      <c r="C1145" s="7">
        <v>7</v>
      </c>
    </row>
    <row r="1146" spans="2:3" x14ac:dyDescent="0.35">
      <c r="B1146" t="s">
        <v>12</v>
      </c>
      <c r="C1146" s="7">
        <v>6</v>
      </c>
    </row>
    <row r="1147" spans="2:3" x14ac:dyDescent="0.35">
      <c r="B1147" t="s">
        <v>16</v>
      </c>
      <c r="C1147" s="7">
        <v>3</v>
      </c>
    </row>
    <row r="1148" spans="2:3" x14ac:dyDescent="0.35">
      <c r="B1148" t="s">
        <v>20</v>
      </c>
      <c r="C1148" s="7">
        <v>10</v>
      </c>
    </row>
    <row r="1149" spans="2:3" x14ac:dyDescent="0.35">
      <c r="B1149" t="s">
        <v>19</v>
      </c>
      <c r="C1149" s="7">
        <v>6</v>
      </c>
    </row>
    <row r="1150" spans="2:3" x14ac:dyDescent="0.35">
      <c r="B1150" t="s">
        <v>16</v>
      </c>
      <c r="C1150" s="7">
        <v>8</v>
      </c>
    </row>
    <row r="1151" spans="2:3" x14ac:dyDescent="0.35">
      <c r="B1151" t="s">
        <v>12</v>
      </c>
      <c r="C1151" s="7">
        <v>2</v>
      </c>
    </row>
    <row r="1152" spans="2:3" x14ac:dyDescent="0.35">
      <c r="B1152" t="s">
        <v>12</v>
      </c>
      <c r="C1152" s="7">
        <v>3</v>
      </c>
    </row>
    <row r="1153" spans="2:3" x14ac:dyDescent="0.35">
      <c r="B1153" t="s">
        <v>19</v>
      </c>
      <c r="C1153" s="7">
        <v>8</v>
      </c>
    </row>
    <row r="1154" spans="2:3" x14ac:dyDescent="0.35">
      <c r="B1154" t="s">
        <v>12</v>
      </c>
      <c r="C1154" s="7">
        <v>4</v>
      </c>
    </row>
    <row r="1155" spans="2:3" x14ac:dyDescent="0.35">
      <c r="B1155" t="s">
        <v>20</v>
      </c>
      <c r="C1155" s="7">
        <v>4</v>
      </c>
    </row>
    <row r="1156" spans="2:3" x14ac:dyDescent="0.35">
      <c r="B1156" t="s">
        <v>19</v>
      </c>
      <c r="C1156" s="7">
        <v>2</v>
      </c>
    </row>
    <row r="1157" spans="2:3" x14ac:dyDescent="0.35">
      <c r="B1157" t="s">
        <v>16</v>
      </c>
      <c r="C1157" s="7">
        <v>11</v>
      </c>
    </row>
    <row r="1158" spans="2:3" x14ac:dyDescent="0.35">
      <c r="B1158" t="s">
        <v>19</v>
      </c>
      <c r="C1158" s="7">
        <v>10</v>
      </c>
    </row>
    <row r="1159" spans="2:3" x14ac:dyDescent="0.35">
      <c r="B1159" t="s">
        <v>19</v>
      </c>
      <c r="C1159" s="7">
        <v>1</v>
      </c>
    </row>
    <row r="1160" spans="2:3" x14ac:dyDescent="0.35">
      <c r="B1160" t="s">
        <v>16</v>
      </c>
      <c r="C1160" s="7">
        <v>7</v>
      </c>
    </row>
    <row r="1161" spans="2:3" x14ac:dyDescent="0.35">
      <c r="B1161" t="s">
        <v>12</v>
      </c>
      <c r="C1161" s="7">
        <v>4</v>
      </c>
    </row>
    <row r="1162" spans="2:3" x14ac:dyDescent="0.35">
      <c r="B1162" t="s">
        <v>16</v>
      </c>
      <c r="C1162" s="7">
        <v>6</v>
      </c>
    </row>
    <row r="1163" spans="2:3" x14ac:dyDescent="0.35">
      <c r="B1163" t="s">
        <v>20</v>
      </c>
      <c r="C1163" s="7">
        <v>8</v>
      </c>
    </row>
    <row r="1164" spans="2:3" x14ac:dyDescent="0.35">
      <c r="B1164" t="s">
        <v>12</v>
      </c>
      <c r="C1164" s="7">
        <v>11</v>
      </c>
    </row>
    <row r="1165" spans="2:3" x14ac:dyDescent="0.35">
      <c r="B1165" t="s">
        <v>19</v>
      </c>
      <c r="C1165" s="7">
        <v>7</v>
      </c>
    </row>
    <row r="1166" spans="2:3" x14ac:dyDescent="0.35">
      <c r="B1166" t="s">
        <v>12</v>
      </c>
      <c r="C1166" s="7">
        <v>7</v>
      </c>
    </row>
    <row r="1167" spans="2:3" x14ac:dyDescent="0.35">
      <c r="B1167" t="s">
        <v>12</v>
      </c>
      <c r="C1167" s="7">
        <v>6</v>
      </c>
    </row>
    <row r="1168" spans="2:3" x14ac:dyDescent="0.35">
      <c r="B1168" t="s">
        <v>20</v>
      </c>
      <c r="C1168" s="7">
        <v>11</v>
      </c>
    </row>
    <row r="1169" spans="2:3" x14ac:dyDescent="0.35">
      <c r="B1169" t="s">
        <v>12</v>
      </c>
      <c r="C1169" s="7">
        <v>4</v>
      </c>
    </row>
    <row r="1170" spans="2:3" x14ac:dyDescent="0.35">
      <c r="B1170" t="s">
        <v>12</v>
      </c>
      <c r="C1170" s="7">
        <v>4</v>
      </c>
    </row>
    <row r="1171" spans="2:3" x14ac:dyDescent="0.35">
      <c r="B1171" t="s">
        <v>12</v>
      </c>
      <c r="C1171" s="7">
        <v>9</v>
      </c>
    </row>
    <row r="1172" spans="2:3" x14ac:dyDescent="0.35">
      <c r="B1172" t="s">
        <v>19</v>
      </c>
      <c r="C1172" s="7">
        <v>11</v>
      </c>
    </row>
    <row r="1173" spans="2:3" x14ac:dyDescent="0.35">
      <c r="B1173" t="s">
        <v>12</v>
      </c>
      <c r="C1173" s="7">
        <v>5</v>
      </c>
    </row>
    <row r="1174" spans="2:3" x14ac:dyDescent="0.35">
      <c r="B1174" t="s">
        <v>16</v>
      </c>
      <c r="C1174" s="7">
        <v>9</v>
      </c>
    </row>
    <row r="1175" spans="2:3" x14ac:dyDescent="0.35">
      <c r="B1175" t="s">
        <v>12</v>
      </c>
      <c r="C1175" s="7">
        <v>11</v>
      </c>
    </row>
    <row r="1176" spans="2:3" x14ac:dyDescent="0.35">
      <c r="B1176" t="s">
        <v>20</v>
      </c>
      <c r="C1176" s="7">
        <v>9</v>
      </c>
    </row>
    <row r="1177" spans="2:3" x14ac:dyDescent="0.35">
      <c r="B1177" t="s">
        <v>12</v>
      </c>
      <c r="C1177" s="7">
        <v>4</v>
      </c>
    </row>
    <row r="1178" spans="2:3" x14ac:dyDescent="0.35">
      <c r="B1178" t="s">
        <v>12</v>
      </c>
      <c r="C1178" s="7">
        <v>2</v>
      </c>
    </row>
    <row r="1179" spans="2:3" x14ac:dyDescent="0.35">
      <c r="B1179" t="s">
        <v>19</v>
      </c>
      <c r="C1179" s="7">
        <v>2</v>
      </c>
    </row>
    <row r="1180" spans="2:3" x14ac:dyDescent="0.35">
      <c r="B1180" t="s">
        <v>16</v>
      </c>
      <c r="C1180" s="7">
        <v>9</v>
      </c>
    </row>
    <row r="1181" spans="2:3" x14ac:dyDescent="0.35">
      <c r="B1181" t="s">
        <v>12</v>
      </c>
      <c r="C1181" s="7">
        <v>9</v>
      </c>
    </row>
    <row r="1182" spans="2:3" x14ac:dyDescent="0.35">
      <c r="B1182" t="s">
        <v>16</v>
      </c>
      <c r="C1182" s="7">
        <v>3</v>
      </c>
    </row>
    <row r="1183" spans="2:3" x14ac:dyDescent="0.35">
      <c r="B1183" t="s">
        <v>20</v>
      </c>
      <c r="C1183" s="7">
        <v>5</v>
      </c>
    </row>
    <row r="1184" spans="2:3" x14ac:dyDescent="0.35">
      <c r="B1184" t="s">
        <v>19</v>
      </c>
      <c r="C1184" s="7">
        <v>5</v>
      </c>
    </row>
    <row r="1185" spans="2:3" x14ac:dyDescent="0.35">
      <c r="B1185" t="s">
        <v>16</v>
      </c>
      <c r="C1185" s="7">
        <v>2</v>
      </c>
    </row>
    <row r="1186" spans="2:3" x14ac:dyDescent="0.35">
      <c r="B1186" t="s">
        <v>19</v>
      </c>
      <c r="C1186" s="7">
        <v>2</v>
      </c>
    </row>
    <row r="1187" spans="2:3" x14ac:dyDescent="0.35">
      <c r="B1187" t="s">
        <v>12</v>
      </c>
      <c r="C1187" s="7">
        <v>10</v>
      </c>
    </row>
    <row r="1188" spans="2:3" x14ac:dyDescent="0.35">
      <c r="B1188" t="s">
        <v>20</v>
      </c>
      <c r="C1188" s="7">
        <v>1</v>
      </c>
    </row>
    <row r="1189" spans="2:3" x14ac:dyDescent="0.35">
      <c r="B1189" t="s">
        <v>19</v>
      </c>
      <c r="C1189" s="7">
        <v>2</v>
      </c>
    </row>
    <row r="1190" spans="2:3" x14ac:dyDescent="0.35">
      <c r="B1190" t="s">
        <v>12</v>
      </c>
      <c r="C1190" s="7">
        <v>11</v>
      </c>
    </row>
    <row r="1191" spans="2:3" x14ac:dyDescent="0.35">
      <c r="B1191" t="s">
        <v>16</v>
      </c>
      <c r="C1191" s="7">
        <v>7</v>
      </c>
    </row>
    <row r="1192" spans="2:3" x14ac:dyDescent="0.35">
      <c r="B1192" t="s">
        <v>20</v>
      </c>
      <c r="C1192" s="7">
        <v>1</v>
      </c>
    </row>
    <row r="1193" spans="2:3" x14ac:dyDescent="0.35">
      <c r="B1193" t="s">
        <v>20</v>
      </c>
      <c r="C1193" s="7">
        <v>1</v>
      </c>
    </row>
    <row r="1194" spans="2:3" x14ac:dyDescent="0.35">
      <c r="B1194" t="s">
        <v>16</v>
      </c>
      <c r="C1194" s="7">
        <v>9</v>
      </c>
    </row>
    <row r="1195" spans="2:3" x14ac:dyDescent="0.35">
      <c r="B1195" t="s">
        <v>16</v>
      </c>
      <c r="C1195" s="7">
        <v>2</v>
      </c>
    </row>
    <row r="1196" spans="2:3" x14ac:dyDescent="0.35">
      <c r="B1196" t="s">
        <v>20</v>
      </c>
      <c r="C1196" s="7">
        <v>11</v>
      </c>
    </row>
    <row r="1197" spans="2:3" x14ac:dyDescent="0.35">
      <c r="B1197" t="s">
        <v>19</v>
      </c>
      <c r="C1197" s="7">
        <v>4</v>
      </c>
    </row>
    <row r="1198" spans="2:3" x14ac:dyDescent="0.35">
      <c r="B1198" t="s">
        <v>20</v>
      </c>
      <c r="C1198" s="7">
        <v>11</v>
      </c>
    </row>
    <row r="1199" spans="2:3" x14ac:dyDescent="0.35">
      <c r="B1199" t="s">
        <v>16</v>
      </c>
      <c r="C1199" s="7">
        <v>3</v>
      </c>
    </row>
    <row r="1200" spans="2:3" x14ac:dyDescent="0.35">
      <c r="B1200" t="s">
        <v>19</v>
      </c>
      <c r="C1200" s="7">
        <v>11</v>
      </c>
    </row>
    <row r="1201" spans="2:3" x14ac:dyDescent="0.35">
      <c r="B1201" t="s">
        <v>12</v>
      </c>
      <c r="C1201" s="7">
        <v>4</v>
      </c>
    </row>
    <row r="1202" spans="2:3" x14ac:dyDescent="0.35">
      <c r="B1202" t="s">
        <v>20</v>
      </c>
      <c r="C1202" s="7">
        <v>11</v>
      </c>
    </row>
    <row r="1203" spans="2:3" x14ac:dyDescent="0.35">
      <c r="B1203" t="s">
        <v>16</v>
      </c>
      <c r="C1203" s="7">
        <v>11</v>
      </c>
    </row>
    <row r="1204" spans="2:3" x14ac:dyDescent="0.35">
      <c r="B1204" t="s">
        <v>12</v>
      </c>
      <c r="C1204" s="7">
        <v>7</v>
      </c>
    </row>
    <row r="1205" spans="2:3" x14ac:dyDescent="0.35">
      <c r="B1205" t="s">
        <v>20</v>
      </c>
      <c r="C1205" s="7">
        <v>10</v>
      </c>
    </row>
    <row r="1206" spans="2:3" x14ac:dyDescent="0.35">
      <c r="B1206" t="s">
        <v>20</v>
      </c>
      <c r="C1206" s="7">
        <v>2</v>
      </c>
    </row>
    <row r="1207" spans="2:3" x14ac:dyDescent="0.35">
      <c r="B1207" t="s">
        <v>19</v>
      </c>
      <c r="C1207" s="7">
        <v>2</v>
      </c>
    </row>
    <row r="1208" spans="2:3" x14ac:dyDescent="0.35">
      <c r="B1208" t="s">
        <v>16</v>
      </c>
      <c r="C1208" s="7">
        <v>9</v>
      </c>
    </row>
    <row r="1209" spans="2:3" x14ac:dyDescent="0.35">
      <c r="B1209" t="s">
        <v>12</v>
      </c>
      <c r="C1209" s="7">
        <v>6</v>
      </c>
    </row>
    <row r="1210" spans="2:3" x14ac:dyDescent="0.35">
      <c r="B1210" t="s">
        <v>20</v>
      </c>
      <c r="C1210" s="7">
        <v>11</v>
      </c>
    </row>
    <row r="1211" spans="2:3" x14ac:dyDescent="0.35">
      <c r="B1211" t="s">
        <v>19</v>
      </c>
      <c r="C1211" s="7">
        <v>7</v>
      </c>
    </row>
    <row r="1212" spans="2:3" x14ac:dyDescent="0.35">
      <c r="B1212" t="s">
        <v>12</v>
      </c>
      <c r="C1212" s="7">
        <v>5</v>
      </c>
    </row>
    <row r="1213" spans="2:3" x14ac:dyDescent="0.35">
      <c r="B1213" t="s">
        <v>12</v>
      </c>
      <c r="C1213" s="7">
        <v>5</v>
      </c>
    </row>
    <row r="1214" spans="2:3" x14ac:dyDescent="0.35">
      <c r="B1214" t="s">
        <v>20</v>
      </c>
      <c r="C1214" s="7">
        <v>4</v>
      </c>
    </row>
    <row r="1215" spans="2:3" x14ac:dyDescent="0.35">
      <c r="B1215" t="s">
        <v>12</v>
      </c>
      <c r="C1215" s="7">
        <v>8</v>
      </c>
    </row>
    <row r="1216" spans="2:3" x14ac:dyDescent="0.35">
      <c r="B1216" t="s">
        <v>20</v>
      </c>
      <c r="C1216" s="7">
        <v>7</v>
      </c>
    </row>
    <row r="1217" spans="2:3" x14ac:dyDescent="0.35">
      <c r="B1217" t="s">
        <v>19</v>
      </c>
      <c r="C1217" s="7">
        <v>10</v>
      </c>
    </row>
    <row r="1218" spans="2:3" x14ac:dyDescent="0.35">
      <c r="B1218" t="s">
        <v>19</v>
      </c>
      <c r="C1218" s="7">
        <v>2</v>
      </c>
    </row>
    <row r="1219" spans="2:3" x14ac:dyDescent="0.35">
      <c r="B1219" t="s">
        <v>12</v>
      </c>
      <c r="C1219" s="7">
        <v>2</v>
      </c>
    </row>
    <row r="1220" spans="2:3" x14ac:dyDescent="0.35">
      <c r="B1220" t="s">
        <v>20</v>
      </c>
      <c r="C1220" s="7">
        <v>6</v>
      </c>
    </row>
    <row r="1221" spans="2:3" x14ac:dyDescent="0.35">
      <c r="B1221" t="s">
        <v>16</v>
      </c>
      <c r="C1221" s="7">
        <v>11</v>
      </c>
    </row>
    <row r="1222" spans="2:3" x14ac:dyDescent="0.35">
      <c r="B1222" t="s">
        <v>19</v>
      </c>
      <c r="C1222" s="7">
        <v>1</v>
      </c>
    </row>
    <row r="1223" spans="2:3" x14ac:dyDescent="0.35">
      <c r="B1223" t="s">
        <v>20</v>
      </c>
      <c r="C1223" s="7">
        <v>7</v>
      </c>
    </row>
    <row r="1224" spans="2:3" x14ac:dyDescent="0.35">
      <c r="B1224" t="s">
        <v>20</v>
      </c>
      <c r="C1224" s="7">
        <v>8</v>
      </c>
    </row>
    <row r="1225" spans="2:3" x14ac:dyDescent="0.35">
      <c r="B1225" t="s">
        <v>20</v>
      </c>
      <c r="C1225" s="7">
        <v>10</v>
      </c>
    </row>
    <row r="1226" spans="2:3" x14ac:dyDescent="0.35">
      <c r="B1226" t="s">
        <v>12</v>
      </c>
      <c r="C1226" s="7">
        <v>8</v>
      </c>
    </row>
    <row r="1227" spans="2:3" x14ac:dyDescent="0.35">
      <c r="B1227" t="s">
        <v>16</v>
      </c>
      <c r="C1227" s="7">
        <v>3</v>
      </c>
    </row>
    <row r="1228" spans="2:3" x14ac:dyDescent="0.35">
      <c r="B1228" t="s">
        <v>12</v>
      </c>
      <c r="C1228" s="7">
        <v>7</v>
      </c>
    </row>
    <row r="1229" spans="2:3" x14ac:dyDescent="0.35">
      <c r="B1229" t="s">
        <v>19</v>
      </c>
      <c r="C1229" s="7">
        <v>1</v>
      </c>
    </row>
    <row r="1230" spans="2:3" x14ac:dyDescent="0.35">
      <c r="B1230" t="s">
        <v>12</v>
      </c>
      <c r="C1230" s="7">
        <v>11</v>
      </c>
    </row>
    <row r="1231" spans="2:3" x14ac:dyDescent="0.35">
      <c r="B1231" t="s">
        <v>20</v>
      </c>
      <c r="C1231" s="7">
        <v>3</v>
      </c>
    </row>
    <row r="1232" spans="2:3" x14ac:dyDescent="0.35">
      <c r="B1232" t="s">
        <v>12</v>
      </c>
      <c r="C1232" s="7">
        <v>6</v>
      </c>
    </row>
    <row r="1233" spans="2:3" x14ac:dyDescent="0.35">
      <c r="B1233" t="s">
        <v>20</v>
      </c>
      <c r="C1233" s="7">
        <v>9</v>
      </c>
    </row>
    <row r="1234" spans="2:3" x14ac:dyDescent="0.35">
      <c r="B1234" t="s">
        <v>16</v>
      </c>
      <c r="C1234" s="7">
        <v>5</v>
      </c>
    </row>
    <row r="1235" spans="2:3" x14ac:dyDescent="0.35">
      <c r="B1235" t="s">
        <v>12</v>
      </c>
      <c r="C1235" s="7">
        <v>5</v>
      </c>
    </row>
    <row r="1236" spans="2:3" x14ac:dyDescent="0.35">
      <c r="B1236" t="s">
        <v>12</v>
      </c>
      <c r="C1236" s="7">
        <v>9</v>
      </c>
    </row>
    <row r="1237" spans="2:3" x14ac:dyDescent="0.35">
      <c r="B1237" t="s">
        <v>12</v>
      </c>
      <c r="C1237" s="7">
        <v>9</v>
      </c>
    </row>
    <row r="1238" spans="2:3" x14ac:dyDescent="0.35">
      <c r="B1238" t="s">
        <v>20</v>
      </c>
      <c r="C1238" s="7">
        <v>6</v>
      </c>
    </row>
    <row r="1239" spans="2:3" x14ac:dyDescent="0.35">
      <c r="B1239" t="s">
        <v>20</v>
      </c>
      <c r="C1239" s="7">
        <v>5</v>
      </c>
    </row>
    <row r="1240" spans="2:3" x14ac:dyDescent="0.35">
      <c r="B1240" t="s">
        <v>12</v>
      </c>
      <c r="C1240" s="7">
        <v>10</v>
      </c>
    </row>
    <row r="1241" spans="2:3" x14ac:dyDescent="0.35">
      <c r="B1241" t="s">
        <v>12</v>
      </c>
      <c r="C1241" s="7">
        <v>2</v>
      </c>
    </row>
    <row r="1242" spans="2:3" x14ac:dyDescent="0.35">
      <c r="B1242" t="s">
        <v>16</v>
      </c>
      <c r="C1242" s="7">
        <v>11</v>
      </c>
    </row>
    <row r="1243" spans="2:3" x14ac:dyDescent="0.35">
      <c r="B1243" t="s">
        <v>16</v>
      </c>
      <c r="C1243" s="7">
        <v>8</v>
      </c>
    </row>
    <row r="1244" spans="2:3" x14ac:dyDescent="0.35">
      <c r="B1244" t="s">
        <v>19</v>
      </c>
      <c r="C1244" s="7">
        <v>8</v>
      </c>
    </row>
    <row r="1245" spans="2:3" x14ac:dyDescent="0.35">
      <c r="B1245" t="s">
        <v>16</v>
      </c>
      <c r="C1245" s="7">
        <v>7</v>
      </c>
    </row>
    <row r="1246" spans="2:3" x14ac:dyDescent="0.35">
      <c r="B1246" t="s">
        <v>16</v>
      </c>
      <c r="C1246" s="7">
        <v>8</v>
      </c>
    </row>
    <row r="1247" spans="2:3" x14ac:dyDescent="0.35">
      <c r="B1247" t="s">
        <v>16</v>
      </c>
      <c r="C1247" s="7">
        <v>3</v>
      </c>
    </row>
    <row r="1248" spans="2:3" x14ac:dyDescent="0.35">
      <c r="B1248" t="s">
        <v>20</v>
      </c>
      <c r="C1248" s="7">
        <v>3</v>
      </c>
    </row>
    <row r="1249" spans="2:3" x14ac:dyDescent="0.35">
      <c r="B1249" t="s">
        <v>16</v>
      </c>
      <c r="C1249" s="7">
        <v>2</v>
      </c>
    </row>
    <row r="1250" spans="2:3" x14ac:dyDescent="0.35">
      <c r="B1250" t="s">
        <v>16</v>
      </c>
      <c r="C1250" s="7">
        <v>1</v>
      </c>
    </row>
    <row r="1251" spans="2:3" x14ac:dyDescent="0.35">
      <c r="B1251" t="s">
        <v>12</v>
      </c>
      <c r="C1251" s="7">
        <v>3</v>
      </c>
    </row>
    <row r="1252" spans="2:3" x14ac:dyDescent="0.35">
      <c r="B1252" t="s">
        <v>20</v>
      </c>
      <c r="C1252" s="7">
        <v>3</v>
      </c>
    </row>
    <row r="1253" spans="2:3" x14ac:dyDescent="0.35">
      <c r="B1253" t="s">
        <v>19</v>
      </c>
      <c r="C1253" s="7">
        <v>7</v>
      </c>
    </row>
    <row r="1254" spans="2:3" x14ac:dyDescent="0.35">
      <c r="B1254" t="s">
        <v>19</v>
      </c>
      <c r="C1254" s="7">
        <v>10</v>
      </c>
    </row>
    <row r="1255" spans="2:3" x14ac:dyDescent="0.35">
      <c r="B1255" t="s">
        <v>16</v>
      </c>
      <c r="C1255" s="7">
        <v>9</v>
      </c>
    </row>
    <row r="1256" spans="2:3" x14ac:dyDescent="0.35">
      <c r="B1256" t="s">
        <v>19</v>
      </c>
      <c r="C1256" s="7">
        <v>1</v>
      </c>
    </row>
    <row r="1257" spans="2:3" x14ac:dyDescent="0.35">
      <c r="B1257" t="s">
        <v>19</v>
      </c>
      <c r="C1257" s="7">
        <v>8</v>
      </c>
    </row>
    <row r="1258" spans="2:3" x14ac:dyDescent="0.35">
      <c r="B1258" t="s">
        <v>19</v>
      </c>
      <c r="C1258" s="7">
        <v>1</v>
      </c>
    </row>
    <row r="1259" spans="2:3" x14ac:dyDescent="0.35">
      <c r="B1259" t="s">
        <v>16</v>
      </c>
      <c r="C1259" s="7">
        <v>3</v>
      </c>
    </row>
    <row r="1260" spans="2:3" x14ac:dyDescent="0.35">
      <c r="B1260" t="s">
        <v>19</v>
      </c>
      <c r="C1260" s="7">
        <v>4</v>
      </c>
    </row>
    <row r="1261" spans="2:3" x14ac:dyDescent="0.35">
      <c r="B1261" t="s">
        <v>16</v>
      </c>
      <c r="C1261" s="7">
        <v>11</v>
      </c>
    </row>
    <row r="1262" spans="2:3" x14ac:dyDescent="0.35">
      <c r="B1262" t="s">
        <v>12</v>
      </c>
      <c r="C1262" s="7">
        <v>8</v>
      </c>
    </row>
    <row r="1263" spans="2:3" x14ac:dyDescent="0.35">
      <c r="B1263" t="s">
        <v>12</v>
      </c>
      <c r="C1263" s="7">
        <v>1</v>
      </c>
    </row>
    <row r="1264" spans="2:3" x14ac:dyDescent="0.35">
      <c r="B1264" t="s">
        <v>19</v>
      </c>
      <c r="C1264" s="7">
        <v>2</v>
      </c>
    </row>
    <row r="1265" spans="2:3" x14ac:dyDescent="0.35">
      <c r="B1265" t="s">
        <v>12</v>
      </c>
      <c r="C1265" s="7">
        <v>11</v>
      </c>
    </row>
    <row r="1266" spans="2:3" x14ac:dyDescent="0.35">
      <c r="B1266" t="s">
        <v>16</v>
      </c>
      <c r="C1266" s="7">
        <v>5</v>
      </c>
    </row>
    <row r="1267" spans="2:3" x14ac:dyDescent="0.35">
      <c r="B1267" t="s">
        <v>12</v>
      </c>
      <c r="C1267" s="7">
        <v>6</v>
      </c>
    </row>
    <row r="1268" spans="2:3" x14ac:dyDescent="0.35">
      <c r="B1268" t="s">
        <v>19</v>
      </c>
      <c r="C1268" s="7">
        <v>5</v>
      </c>
    </row>
    <row r="1269" spans="2:3" x14ac:dyDescent="0.35">
      <c r="B1269" t="s">
        <v>16</v>
      </c>
      <c r="C1269" s="7">
        <v>3</v>
      </c>
    </row>
    <row r="1270" spans="2:3" x14ac:dyDescent="0.35">
      <c r="B1270" t="s">
        <v>20</v>
      </c>
      <c r="C1270" s="7">
        <v>10</v>
      </c>
    </row>
    <row r="1271" spans="2:3" x14ac:dyDescent="0.35">
      <c r="B1271" t="s">
        <v>16</v>
      </c>
      <c r="C1271" s="7">
        <v>7</v>
      </c>
    </row>
    <row r="1272" spans="2:3" x14ac:dyDescent="0.35">
      <c r="B1272" t="s">
        <v>12</v>
      </c>
      <c r="C1272" s="7">
        <v>1</v>
      </c>
    </row>
    <row r="1273" spans="2:3" x14ac:dyDescent="0.35">
      <c r="B1273" t="s">
        <v>20</v>
      </c>
      <c r="C1273" s="7">
        <v>2</v>
      </c>
    </row>
    <row r="1274" spans="2:3" x14ac:dyDescent="0.35">
      <c r="B1274" t="s">
        <v>16</v>
      </c>
      <c r="C1274" s="7">
        <v>11</v>
      </c>
    </row>
    <row r="1275" spans="2:3" x14ac:dyDescent="0.35">
      <c r="B1275" t="s">
        <v>20</v>
      </c>
      <c r="C1275" s="7">
        <v>9</v>
      </c>
    </row>
    <row r="1276" spans="2:3" x14ac:dyDescent="0.35">
      <c r="B1276" t="s">
        <v>20</v>
      </c>
      <c r="C1276" s="7">
        <v>4</v>
      </c>
    </row>
    <row r="1277" spans="2:3" x14ac:dyDescent="0.35">
      <c r="B1277" t="s">
        <v>20</v>
      </c>
      <c r="C1277" s="7">
        <v>8</v>
      </c>
    </row>
    <row r="1278" spans="2:3" x14ac:dyDescent="0.35">
      <c r="B1278" t="s">
        <v>16</v>
      </c>
      <c r="C1278" s="7">
        <v>9</v>
      </c>
    </row>
    <row r="1279" spans="2:3" x14ac:dyDescent="0.35">
      <c r="B1279" t="s">
        <v>12</v>
      </c>
      <c r="C1279" s="7">
        <v>7</v>
      </c>
    </row>
    <row r="1280" spans="2:3" x14ac:dyDescent="0.35">
      <c r="B1280" t="s">
        <v>16</v>
      </c>
      <c r="C1280" s="7">
        <v>1</v>
      </c>
    </row>
    <row r="1281" spans="2:3" x14ac:dyDescent="0.35">
      <c r="B1281" t="s">
        <v>12</v>
      </c>
      <c r="C1281" s="7">
        <v>5</v>
      </c>
    </row>
    <row r="1282" spans="2:3" x14ac:dyDescent="0.35">
      <c r="B1282" t="s">
        <v>16</v>
      </c>
      <c r="C1282" s="7">
        <v>6</v>
      </c>
    </row>
    <row r="1283" spans="2:3" x14ac:dyDescent="0.35">
      <c r="B1283" t="s">
        <v>16</v>
      </c>
      <c r="C1283" s="7">
        <v>11</v>
      </c>
    </row>
    <row r="1284" spans="2:3" x14ac:dyDescent="0.35">
      <c r="B1284" t="s">
        <v>16</v>
      </c>
      <c r="C1284" s="7">
        <v>8</v>
      </c>
    </row>
    <row r="1285" spans="2:3" x14ac:dyDescent="0.35">
      <c r="B1285" t="s">
        <v>12</v>
      </c>
      <c r="C1285" s="7">
        <v>10</v>
      </c>
    </row>
    <row r="1286" spans="2:3" x14ac:dyDescent="0.35">
      <c r="B1286" t="s">
        <v>16</v>
      </c>
      <c r="C1286" s="7">
        <v>8</v>
      </c>
    </row>
    <row r="1287" spans="2:3" x14ac:dyDescent="0.35">
      <c r="B1287" t="s">
        <v>20</v>
      </c>
      <c r="C1287" s="7">
        <v>9</v>
      </c>
    </row>
    <row r="1288" spans="2:3" x14ac:dyDescent="0.35">
      <c r="B1288" t="s">
        <v>16</v>
      </c>
      <c r="C1288" s="7">
        <v>9</v>
      </c>
    </row>
    <row r="1289" spans="2:3" x14ac:dyDescent="0.35">
      <c r="B1289" t="s">
        <v>20</v>
      </c>
      <c r="C1289" s="7">
        <v>4</v>
      </c>
    </row>
    <row r="1290" spans="2:3" x14ac:dyDescent="0.35">
      <c r="B1290" t="s">
        <v>19</v>
      </c>
      <c r="C1290" s="7">
        <v>6</v>
      </c>
    </row>
    <row r="1291" spans="2:3" x14ac:dyDescent="0.35">
      <c r="B1291" t="s">
        <v>19</v>
      </c>
      <c r="C1291" s="7">
        <v>3</v>
      </c>
    </row>
    <row r="1292" spans="2:3" x14ac:dyDescent="0.35">
      <c r="B1292" t="s">
        <v>12</v>
      </c>
      <c r="C1292" s="7">
        <v>1</v>
      </c>
    </row>
    <row r="1293" spans="2:3" x14ac:dyDescent="0.35">
      <c r="B1293" t="s">
        <v>12</v>
      </c>
      <c r="C1293" s="7">
        <v>6</v>
      </c>
    </row>
    <row r="1294" spans="2:3" x14ac:dyDescent="0.35">
      <c r="B1294" t="s">
        <v>19</v>
      </c>
      <c r="C1294" s="7">
        <v>1</v>
      </c>
    </row>
    <row r="1295" spans="2:3" x14ac:dyDescent="0.35">
      <c r="B1295" t="s">
        <v>16</v>
      </c>
      <c r="C1295" s="7">
        <v>9</v>
      </c>
    </row>
    <row r="1296" spans="2:3" x14ac:dyDescent="0.35">
      <c r="B1296" t="s">
        <v>16</v>
      </c>
      <c r="C1296" s="7">
        <v>11</v>
      </c>
    </row>
    <row r="1297" spans="2:3" x14ac:dyDescent="0.35">
      <c r="B1297" t="s">
        <v>16</v>
      </c>
      <c r="C1297" s="7">
        <v>6</v>
      </c>
    </row>
    <row r="1298" spans="2:3" x14ac:dyDescent="0.35">
      <c r="B1298" t="s">
        <v>19</v>
      </c>
      <c r="C1298" s="7">
        <v>1</v>
      </c>
    </row>
    <row r="1299" spans="2:3" x14ac:dyDescent="0.35">
      <c r="B1299" t="s">
        <v>20</v>
      </c>
      <c r="C1299" s="7">
        <v>11</v>
      </c>
    </row>
    <row r="1300" spans="2:3" x14ac:dyDescent="0.35">
      <c r="B1300" t="s">
        <v>12</v>
      </c>
      <c r="C1300" s="7">
        <v>3</v>
      </c>
    </row>
    <row r="1301" spans="2:3" x14ac:dyDescent="0.35">
      <c r="B1301" t="s">
        <v>20</v>
      </c>
      <c r="C1301" s="7">
        <v>1</v>
      </c>
    </row>
    <row r="1302" spans="2:3" x14ac:dyDescent="0.35">
      <c r="B1302" t="s">
        <v>19</v>
      </c>
      <c r="C1302" s="7">
        <v>2</v>
      </c>
    </row>
    <row r="1303" spans="2:3" x14ac:dyDescent="0.35">
      <c r="B1303" t="s">
        <v>20</v>
      </c>
      <c r="C1303" s="7">
        <v>6</v>
      </c>
    </row>
    <row r="1304" spans="2:3" x14ac:dyDescent="0.35">
      <c r="B1304" t="s">
        <v>16</v>
      </c>
      <c r="C1304" s="7">
        <v>7</v>
      </c>
    </row>
    <row r="1305" spans="2:3" x14ac:dyDescent="0.35">
      <c r="B1305" t="s">
        <v>16</v>
      </c>
      <c r="C1305" s="7">
        <v>1</v>
      </c>
    </row>
    <row r="1306" spans="2:3" x14ac:dyDescent="0.35">
      <c r="B1306" t="s">
        <v>20</v>
      </c>
      <c r="C1306" s="7">
        <v>10</v>
      </c>
    </row>
    <row r="1307" spans="2:3" x14ac:dyDescent="0.35">
      <c r="B1307" t="s">
        <v>19</v>
      </c>
      <c r="C1307" s="7">
        <v>5</v>
      </c>
    </row>
    <row r="1308" spans="2:3" x14ac:dyDescent="0.35">
      <c r="B1308" t="s">
        <v>20</v>
      </c>
      <c r="C1308" s="7">
        <v>6</v>
      </c>
    </row>
    <row r="1309" spans="2:3" x14ac:dyDescent="0.35">
      <c r="B1309" t="s">
        <v>16</v>
      </c>
      <c r="C1309" s="7">
        <v>4</v>
      </c>
    </row>
    <row r="1310" spans="2:3" x14ac:dyDescent="0.35">
      <c r="B1310" t="s">
        <v>16</v>
      </c>
      <c r="C1310" s="7">
        <v>6</v>
      </c>
    </row>
    <row r="1311" spans="2:3" x14ac:dyDescent="0.35">
      <c r="B1311" t="s">
        <v>19</v>
      </c>
      <c r="C1311" s="7">
        <v>5</v>
      </c>
    </row>
    <row r="1312" spans="2:3" x14ac:dyDescent="0.35">
      <c r="B1312" t="s">
        <v>20</v>
      </c>
      <c r="C1312" s="7">
        <v>11</v>
      </c>
    </row>
    <row r="1313" spans="2:3" x14ac:dyDescent="0.35">
      <c r="B1313" t="s">
        <v>16</v>
      </c>
      <c r="C1313" s="7">
        <v>7</v>
      </c>
    </row>
    <row r="1314" spans="2:3" x14ac:dyDescent="0.35">
      <c r="B1314" t="s">
        <v>16</v>
      </c>
      <c r="C1314" s="7">
        <v>4</v>
      </c>
    </row>
    <row r="1315" spans="2:3" x14ac:dyDescent="0.35">
      <c r="B1315" t="s">
        <v>20</v>
      </c>
      <c r="C1315" s="7">
        <v>1</v>
      </c>
    </row>
    <row r="1316" spans="2:3" x14ac:dyDescent="0.35">
      <c r="B1316" t="s">
        <v>20</v>
      </c>
      <c r="C1316" s="7">
        <v>2</v>
      </c>
    </row>
    <row r="1317" spans="2:3" x14ac:dyDescent="0.35">
      <c r="B1317" t="s">
        <v>12</v>
      </c>
      <c r="C1317" s="7">
        <v>6</v>
      </c>
    </row>
    <row r="1318" spans="2:3" x14ac:dyDescent="0.35">
      <c r="B1318" t="s">
        <v>19</v>
      </c>
      <c r="C1318" s="7">
        <v>10</v>
      </c>
    </row>
    <row r="1319" spans="2:3" x14ac:dyDescent="0.35">
      <c r="B1319" t="s">
        <v>19</v>
      </c>
      <c r="C1319" s="7">
        <v>11</v>
      </c>
    </row>
    <row r="1320" spans="2:3" x14ac:dyDescent="0.35">
      <c r="B1320" t="s">
        <v>20</v>
      </c>
      <c r="C1320" s="7">
        <v>2</v>
      </c>
    </row>
    <row r="1321" spans="2:3" x14ac:dyDescent="0.35">
      <c r="B1321" t="s">
        <v>19</v>
      </c>
      <c r="C1321" s="7">
        <v>5</v>
      </c>
    </row>
    <row r="1322" spans="2:3" x14ac:dyDescent="0.35">
      <c r="B1322" t="s">
        <v>16</v>
      </c>
      <c r="C1322" s="7">
        <v>4</v>
      </c>
    </row>
    <row r="1323" spans="2:3" x14ac:dyDescent="0.35">
      <c r="B1323" t="s">
        <v>20</v>
      </c>
      <c r="C1323" s="7">
        <v>7</v>
      </c>
    </row>
    <row r="1324" spans="2:3" x14ac:dyDescent="0.35">
      <c r="B1324" t="s">
        <v>20</v>
      </c>
      <c r="C1324" s="7">
        <v>4</v>
      </c>
    </row>
    <row r="1325" spans="2:3" x14ac:dyDescent="0.35">
      <c r="B1325" t="s">
        <v>20</v>
      </c>
      <c r="C1325" s="7">
        <v>7</v>
      </c>
    </row>
    <row r="1326" spans="2:3" x14ac:dyDescent="0.35">
      <c r="B1326" t="s">
        <v>12</v>
      </c>
      <c r="C1326" s="7">
        <v>11</v>
      </c>
    </row>
    <row r="1327" spans="2:3" x14ac:dyDescent="0.35">
      <c r="B1327" t="s">
        <v>19</v>
      </c>
      <c r="C1327" s="7">
        <v>8</v>
      </c>
    </row>
    <row r="1328" spans="2:3" x14ac:dyDescent="0.35">
      <c r="B1328" t="s">
        <v>12</v>
      </c>
      <c r="C1328" s="7">
        <v>7</v>
      </c>
    </row>
    <row r="1329" spans="2:3" x14ac:dyDescent="0.35">
      <c r="B1329" t="s">
        <v>16</v>
      </c>
      <c r="C1329" s="7">
        <v>2</v>
      </c>
    </row>
    <row r="1330" spans="2:3" x14ac:dyDescent="0.35">
      <c r="B1330" t="s">
        <v>19</v>
      </c>
      <c r="C1330" s="7">
        <v>11</v>
      </c>
    </row>
    <row r="1331" spans="2:3" x14ac:dyDescent="0.35">
      <c r="B1331" t="s">
        <v>12</v>
      </c>
      <c r="C1331" s="7">
        <v>1</v>
      </c>
    </row>
    <row r="1332" spans="2:3" x14ac:dyDescent="0.35">
      <c r="B1332" t="s">
        <v>20</v>
      </c>
      <c r="C1332" s="7">
        <v>5</v>
      </c>
    </row>
    <row r="1333" spans="2:3" x14ac:dyDescent="0.35">
      <c r="B1333" t="s">
        <v>12</v>
      </c>
      <c r="C1333" s="7">
        <v>7</v>
      </c>
    </row>
    <row r="1334" spans="2:3" x14ac:dyDescent="0.35">
      <c r="B1334" t="s">
        <v>20</v>
      </c>
      <c r="C1334" s="7">
        <v>1</v>
      </c>
    </row>
    <row r="1335" spans="2:3" x14ac:dyDescent="0.35">
      <c r="B1335" t="s">
        <v>12</v>
      </c>
      <c r="C1335" s="7">
        <v>11</v>
      </c>
    </row>
    <row r="1336" spans="2:3" x14ac:dyDescent="0.35">
      <c r="B1336" t="s">
        <v>12</v>
      </c>
      <c r="C1336" s="7">
        <v>8</v>
      </c>
    </row>
    <row r="1337" spans="2:3" x14ac:dyDescent="0.35">
      <c r="B1337" t="s">
        <v>12</v>
      </c>
      <c r="C1337" s="7">
        <v>3</v>
      </c>
    </row>
    <row r="1338" spans="2:3" x14ac:dyDescent="0.35">
      <c r="B1338" t="s">
        <v>20</v>
      </c>
      <c r="C1338" s="7">
        <v>7</v>
      </c>
    </row>
    <row r="1339" spans="2:3" x14ac:dyDescent="0.35">
      <c r="B1339" t="s">
        <v>12</v>
      </c>
      <c r="C1339" s="7">
        <v>3</v>
      </c>
    </row>
    <row r="1340" spans="2:3" x14ac:dyDescent="0.35">
      <c r="B1340" t="s">
        <v>19</v>
      </c>
      <c r="C1340" s="7">
        <v>4</v>
      </c>
    </row>
    <row r="1341" spans="2:3" x14ac:dyDescent="0.35">
      <c r="B1341" t="s">
        <v>19</v>
      </c>
      <c r="C1341" s="7">
        <v>8</v>
      </c>
    </row>
    <row r="1342" spans="2:3" x14ac:dyDescent="0.35">
      <c r="B1342" t="s">
        <v>19</v>
      </c>
      <c r="C1342" s="7">
        <v>2</v>
      </c>
    </row>
    <row r="1343" spans="2:3" x14ac:dyDescent="0.35">
      <c r="B1343" t="s">
        <v>20</v>
      </c>
      <c r="C1343" s="7">
        <v>6</v>
      </c>
    </row>
    <row r="1344" spans="2:3" x14ac:dyDescent="0.35">
      <c r="B1344" t="s">
        <v>20</v>
      </c>
      <c r="C1344" s="7">
        <v>10</v>
      </c>
    </row>
    <row r="1345" spans="2:3" x14ac:dyDescent="0.35">
      <c r="B1345" t="s">
        <v>19</v>
      </c>
      <c r="C1345" s="7">
        <v>9</v>
      </c>
    </row>
    <row r="1346" spans="2:3" x14ac:dyDescent="0.35">
      <c r="B1346" t="s">
        <v>19</v>
      </c>
      <c r="C1346" s="7">
        <v>10</v>
      </c>
    </row>
    <row r="1347" spans="2:3" x14ac:dyDescent="0.35">
      <c r="B1347" t="s">
        <v>19</v>
      </c>
      <c r="C1347" s="7">
        <v>9</v>
      </c>
    </row>
    <row r="1348" spans="2:3" x14ac:dyDescent="0.35">
      <c r="B1348" t="s">
        <v>16</v>
      </c>
      <c r="C1348" s="7">
        <v>5</v>
      </c>
    </row>
    <row r="1349" spans="2:3" x14ac:dyDescent="0.35">
      <c r="B1349" t="s">
        <v>19</v>
      </c>
      <c r="C1349" s="7">
        <v>3</v>
      </c>
    </row>
    <row r="1350" spans="2:3" x14ac:dyDescent="0.35">
      <c r="B1350" t="s">
        <v>12</v>
      </c>
      <c r="C1350" s="7">
        <v>6</v>
      </c>
    </row>
    <row r="1351" spans="2:3" x14ac:dyDescent="0.35">
      <c r="B1351" t="s">
        <v>16</v>
      </c>
      <c r="C1351" s="7">
        <v>9</v>
      </c>
    </row>
    <row r="1352" spans="2:3" x14ac:dyDescent="0.35">
      <c r="B1352" t="s">
        <v>16</v>
      </c>
      <c r="C1352" s="7">
        <v>6</v>
      </c>
    </row>
    <row r="1353" spans="2:3" x14ac:dyDescent="0.35">
      <c r="B1353" t="s">
        <v>20</v>
      </c>
      <c r="C1353" s="7">
        <v>4</v>
      </c>
    </row>
    <row r="1354" spans="2:3" x14ac:dyDescent="0.35">
      <c r="B1354" t="s">
        <v>12</v>
      </c>
      <c r="C1354" s="7">
        <v>11</v>
      </c>
    </row>
    <row r="1355" spans="2:3" x14ac:dyDescent="0.35">
      <c r="B1355" t="s">
        <v>20</v>
      </c>
      <c r="C1355" s="7">
        <v>5</v>
      </c>
    </row>
    <row r="1356" spans="2:3" x14ac:dyDescent="0.35">
      <c r="B1356" t="s">
        <v>20</v>
      </c>
      <c r="C1356" s="7">
        <v>7</v>
      </c>
    </row>
    <row r="1357" spans="2:3" x14ac:dyDescent="0.35">
      <c r="B1357" t="s">
        <v>12</v>
      </c>
      <c r="C1357" s="7">
        <v>10</v>
      </c>
    </row>
    <row r="1358" spans="2:3" x14ac:dyDescent="0.35">
      <c r="B1358" t="s">
        <v>20</v>
      </c>
      <c r="C1358" s="7">
        <v>3</v>
      </c>
    </row>
    <row r="1359" spans="2:3" x14ac:dyDescent="0.35">
      <c r="B1359" t="s">
        <v>12</v>
      </c>
      <c r="C1359" s="7">
        <v>9</v>
      </c>
    </row>
    <row r="1360" spans="2:3" x14ac:dyDescent="0.35">
      <c r="B1360" t="s">
        <v>12</v>
      </c>
      <c r="C1360" s="7">
        <v>1</v>
      </c>
    </row>
    <row r="1361" spans="2:3" x14ac:dyDescent="0.35">
      <c r="B1361" t="s">
        <v>20</v>
      </c>
      <c r="C1361" s="7">
        <v>8</v>
      </c>
    </row>
    <row r="1362" spans="2:3" x14ac:dyDescent="0.35">
      <c r="B1362" t="s">
        <v>19</v>
      </c>
      <c r="C1362" s="7">
        <v>5</v>
      </c>
    </row>
    <row r="1363" spans="2:3" x14ac:dyDescent="0.35">
      <c r="B1363" t="s">
        <v>20</v>
      </c>
      <c r="C1363" s="7">
        <v>10</v>
      </c>
    </row>
    <row r="1364" spans="2:3" x14ac:dyDescent="0.35">
      <c r="B1364" t="s">
        <v>16</v>
      </c>
      <c r="C1364" s="7">
        <v>9</v>
      </c>
    </row>
    <row r="1365" spans="2:3" x14ac:dyDescent="0.35">
      <c r="B1365" t="s">
        <v>20</v>
      </c>
      <c r="C1365" s="7">
        <v>2</v>
      </c>
    </row>
    <row r="1366" spans="2:3" x14ac:dyDescent="0.35">
      <c r="B1366" t="s">
        <v>12</v>
      </c>
      <c r="C1366" s="7">
        <v>1</v>
      </c>
    </row>
    <row r="1367" spans="2:3" x14ac:dyDescent="0.35">
      <c r="B1367" t="s">
        <v>16</v>
      </c>
      <c r="C1367" s="7">
        <v>10</v>
      </c>
    </row>
    <row r="1368" spans="2:3" x14ac:dyDescent="0.35">
      <c r="B1368" t="s">
        <v>12</v>
      </c>
      <c r="C1368" s="7">
        <v>7</v>
      </c>
    </row>
    <row r="1369" spans="2:3" x14ac:dyDescent="0.35">
      <c r="B1369" t="s">
        <v>19</v>
      </c>
      <c r="C1369" s="7">
        <v>10</v>
      </c>
    </row>
    <row r="1370" spans="2:3" x14ac:dyDescent="0.35">
      <c r="B1370" t="s">
        <v>19</v>
      </c>
      <c r="C1370" s="7">
        <v>11</v>
      </c>
    </row>
    <row r="1371" spans="2:3" x14ac:dyDescent="0.35">
      <c r="B1371" t="s">
        <v>16</v>
      </c>
      <c r="C1371" s="7">
        <v>9</v>
      </c>
    </row>
    <row r="1372" spans="2:3" x14ac:dyDescent="0.35">
      <c r="B1372" t="s">
        <v>19</v>
      </c>
      <c r="C1372" s="7">
        <v>5</v>
      </c>
    </row>
    <row r="1373" spans="2:3" x14ac:dyDescent="0.35">
      <c r="B1373" t="s">
        <v>19</v>
      </c>
      <c r="C1373" s="7">
        <v>11</v>
      </c>
    </row>
    <row r="1374" spans="2:3" x14ac:dyDescent="0.35">
      <c r="B1374" t="s">
        <v>20</v>
      </c>
      <c r="C1374" s="7">
        <v>4</v>
      </c>
    </row>
    <row r="1375" spans="2:3" x14ac:dyDescent="0.35">
      <c r="B1375" t="s">
        <v>20</v>
      </c>
      <c r="C1375" s="7">
        <v>4</v>
      </c>
    </row>
    <row r="1376" spans="2:3" x14ac:dyDescent="0.35">
      <c r="B1376" t="s">
        <v>19</v>
      </c>
      <c r="C1376" s="7">
        <v>8</v>
      </c>
    </row>
    <row r="1377" spans="2:3" x14ac:dyDescent="0.35">
      <c r="B1377" t="s">
        <v>19</v>
      </c>
      <c r="C1377" s="7">
        <v>1</v>
      </c>
    </row>
    <row r="1378" spans="2:3" x14ac:dyDescent="0.35">
      <c r="B1378" t="s">
        <v>20</v>
      </c>
      <c r="C1378" s="7">
        <v>1</v>
      </c>
    </row>
    <row r="1379" spans="2:3" x14ac:dyDescent="0.35">
      <c r="B1379" t="s">
        <v>19</v>
      </c>
      <c r="C1379" s="7">
        <v>8</v>
      </c>
    </row>
    <row r="1380" spans="2:3" x14ac:dyDescent="0.35">
      <c r="B1380" t="s">
        <v>19</v>
      </c>
      <c r="C1380" s="7">
        <v>2</v>
      </c>
    </row>
    <row r="1381" spans="2:3" x14ac:dyDescent="0.35">
      <c r="B1381" t="s">
        <v>12</v>
      </c>
      <c r="C1381" s="7">
        <v>10</v>
      </c>
    </row>
    <row r="1382" spans="2:3" x14ac:dyDescent="0.35">
      <c r="B1382" t="s">
        <v>19</v>
      </c>
      <c r="C1382" s="7">
        <v>6</v>
      </c>
    </row>
    <row r="1383" spans="2:3" x14ac:dyDescent="0.35">
      <c r="B1383" t="s">
        <v>16</v>
      </c>
      <c r="C1383" s="7">
        <v>2</v>
      </c>
    </row>
    <row r="1384" spans="2:3" x14ac:dyDescent="0.35">
      <c r="B1384" t="s">
        <v>12</v>
      </c>
      <c r="C1384" s="7">
        <v>5</v>
      </c>
    </row>
    <row r="1385" spans="2:3" x14ac:dyDescent="0.35">
      <c r="B1385" t="s">
        <v>16</v>
      </c>
      <c r="C1385" s="7">
        <v>3</v>
      </c>
    </row>
    <row r="1386" spans="2:3" x14ac:dyDescent="0.35">
      <c r="B1386" t="s">
        <v>19</v>
      </c>
      <c r="C1386" s="7">
        <v>7</v>
      </c>
    </row>
    <row r="1387" spans="2:3" x14ac:dyDescent="0.35">
      <c r="B1387" t="s">
        <v>20</v>
      </c>
      <c r="C1387" s="7">
        <v>9</v>
      </c>
    </row>
    <row r="1388" spans="2:3" x14ac:dyDescent="0.35">
      <c r="B1388" t="s">
        <v>12</v>
      </c>
      <c r="C1388" s="7">
        <v>2</v>
      </c>
    </row>
    <row r="1389" spans="2:3" x14ac:dyDescent="0.35">
      <c r="B1389" t="s">
        <v>20</v>
      </c>
      <c r="C1389" s="7">
        <v>7</v>
      </c>
    </row>
    <row r="1390" spans="2:3" x14ac:dyDescent="0.35">
      <c r="B1390" t="s">
        <v>12</v>
      </c>
      <c r="C1390" s="7">
        <v>8</v>
      </c>
    </row>
    <row r="1391" spans="2:3" x14ac:dyDescent="0.35">
      <c r="B1391" t="s">
        <v>20</v>
      </c>
      <c r="C1391" s="7">
        <v>10</v>
      </c>
    </row>
    <row r="1392" spans="2:3" x14ac:dyDescent="0.35">
      <c r="B1392" t="s">
        <v>12</v>
      </c>
      <c r="C1392" s="7">
        <v>8</v>
      </c>
    </row>
    <row r="1393" spans="2:3" x14ac:dyDescent="0.35">
      <c r="B1393" t="s">
        <v>12</v>
      </c>
      <c r="C1393" s="7">
        <v>7</v>
      </c>
    </row>
    <row r="1394" spans="2:3" x14ac:dyDescent="0.35">
      <c r="B1394" t="s">
        <v>16</v>
      </c>
      <c r="C1394" s="7">
        <v>4</v>
      </c>
    </row>
    <row r="1395" spans="2:3" x14ac:dyDescent="0.35">
      <c r="B1395" t="s">
        <v>20</v>
      </c>
      <c r="C1395" s="7">
        <v>4</v>
      </c>
    </row>
    <row r="1396" spans="2:3" x14ac:dyDescent="0.35">
      <c r="B1396" t="s">
        <v>16</v>
      </c>
      <c r="C1396" s="7">
        <v>10</v>
      </c>
    </row>
    <row r="1397" spans="2:3" x14ac:dyDescent="0.35">
      <c r="B1397" t="s">
        <v>16</v>
      </c>
      <c r="C1397" s="7">
        <v>9</v>
      </c>
    </row>
    <row r="1398" spans="2:3" x14ac:dyDescent="0.35">
      <c r="B1398" t="s">
        <v>20</v>
      </c>
      <c r="C1398" s="7">
        <v>10</v>
      </c>
    </row>
    <row r="1399" spans="2:3" x14ac:dyDescent="0.35">
      <c r="B1399" t="s">
        <v>12</v>
      </c>
      <c r="C1399" s="7">
        <v>9</v>
      </c>
    </row>
    <row r="1400" spans="2:3" x14ac:dyDescent="0.35">
      <c r="B1400" t="s">
        <v>16</v>
      </c>
      <c r="C1400" s="7">
        <v>5</v>
      </c>
    </row>
    <row r="1401" spans="2:3" x14ac:dyDescent="0.35">
      <c r="B1401" t="s">
        <v>20</v>
      </c>
      <c r="C1401" s="7">
        <v>7</v>
      </c>
    </row>
    <row r="1402" spans="2:3" x14ac:dyDescent="0.35">
      <c r="B1402" t="s">
        <v>12</v>
      </c>
      <c r="C1402" s="7">
        <v>7</v>
      </c>
    </row>
    <row r="1403" spans="2:3" x14ac:dyDescent="0.35">
      <c r="B1403" t="s">
        <v>16</v>
      </c>
      <c r="C1403" s="7">
        <v>9</v>
      </c>
    </row>
    <row r="1404" spans="2:3" x14ac:dyDescent="0.35">
      <c r="B1404" t="s">
        <v>16</v>
      </c>
      <c r="C1404" s="7">
        <v>7</v>
      </c>
    </row>
    <row r="1405" spans="2:3" x14ac:dyDescent="0.35">
      <c r="B1405" t="s">
        <v>16</v>
      </c>
      <c r="C1405" s="7">
        <v>8</v>
      </c>
    </row>
    <row r="1406" spans="2:3" x14ac:dyDescent="0.35">
      <c r="B1406" t="s">
        <v>12</v>
      </c>
      <c r="C1406" s="7">
        <v>7</v>
      </c>
    </row>
    <row r="1407" spans="2:3" x14ac:dyDescent="0.35">
      <c r="B1407" t="s">
        <v>16</v>
      </c>
      <c r="C1407" s="7">
        <v>11</v>
      </c>
    </row>
    <row r="1408" spans="2:3" x14ac:dyDescent="0.35">
      <c r="B1408" t="s">
        <v>12</v>
      </c>
      <c r="C1408" s="7">
        <v>4</v>
      </c>
    </row>
    <row r="1409" spans="2:3" x14ac:dyDescent="0.35">
      <c r="B1409" t="s">
        <v>19</v>
      </c>
      <c r="C1409" s="7">
        <v>2</v>
      </c>
    </row>
    <row r="1410" spans="2:3" x14ac:dyDescent="0.35">
      <c r="B1410" t="s">
        <v>16</v>
      </c>
      <c r="C1410" s="7">
        <v>3</v>
      </c>
    </row>
    <row r="1411" spans="2:3" x14ac:dyDescent="0.35">
      <c r="B1411" t="s">
        <v>19</v>
      </c>
      <c r="C1411" s="7">
        <v>7</v>
      </c>
    </row>
    <row r="1412" spans="2:3" x14ac:dyDescent="0.35">
      <c r="B1412" t="s">
        <v>20</v>
      </c>
      <c r="C1412" s="7">
        <v>11</v>
      </c>
    </row>
    <row r="1413" spans="2:3" x14ac:dyDescent="0.35">
      <c r="B1413" t="s">
        <v>16</v>
      </c>
      <c r="C1413" s="7">
        <v>11</v>
      </c>
    </row>
    <row r="1414" spans="2:3" x14ac:dyDescent="0.35">
      <c r="B1414" t="s">
        <v>20</v>
      </c>
      <c r="C1414" s="7">
        <v>9</v>
      </c>
    </row>
    <row r="1415" spans="2:3" x14ac:dyDescent="0.35">
      <c r="B1415" t="s">
        <v>20</v>
      </c>
      <c r="C1415" s="7">
        <v>11</v>
      </c>
    </row>
    <row r="1416" spans="2:3" x14ac:dyDescent="0.35">
      <c r="B1416" t="s">
        <v>20</v>
      </c>
      <c r="C1416" s="7">
        <v>2</v>
      </c>
    </row>
    <row r="1417" spans="2:3" x14ac:dyDescent="0.35">
      <c r="B1417" t="s">
        <v>19</v>
      </c>
      <c r="C1417" s="7">
        <v>7</v>
      </c>
    </row>
    <row r="1418" spans="2:3" x14ac:dyDescent="0.35">
      <c r="B1418" t="s">
        <v>12</v>
      </c>
      <c r="C1418" s="7">
        <v>4</v>
      </c>
    </row>
    <row r="1419" spans="2:3" x14ac:dyDescent="0.35">
      <c r="B1419" t="s">
        <v>19</v>
      </c>
      <c r="C1419" s="7">
        <v>7</v>
      </c>
    </row>
    <row r="1420" spans="2:3" x14ac:dyDescent="0.35">
      <c r="B1420" t="s">
        <v>19</v>
      </c>
      <c r="C1420" s="7">
        <v>5</v>
      </c>
    </row>
    <row r="1421" spans="2:3" x14ac:dyDescent="0.35">
      <c r="B1421" t="s">
        <v>20</v>
      </c>
      <c r="C1421" s="7">
        <v>7</v>
      </c>
    </row>
    <row r="1422" spans="2:3" x14ac:dyDescent="0.35">
      <c r="B1422" t="s">
        <v>16</v>
      </c>
      <c r="C1422" s="7">
        <v>6</v>
      </c>
    </row>
    <row r="1423" spans="2:3" x14ac:dyDescent="0.35">
      <c r="B1423" t="s">
        <v>12</v>
      </c>
      <c r="C1423" s="7">
        <v>2</v>
      </c>
    </row>
    <row r="1424" spans="2:3" x14ac:dyDescent="0.35">
      <c r="B1424" t="s">
        <v>20</v>
      </c>
      <c r="C1424" s="7">
        <v>7</v>
      </c>
    </row>
    <row r="1425" spans="2:3" x14ac:dyDescent="0.35">
      <c r="B1425" t="s">
        <v>12</v>
      </c>
      <c r="C1425" s="7">
        <v>5</v>
      </c>
    </row>
    <row r="1426" spans="2:3" x14ac:dyDescent="0.35">
      <c r="B1426" t="s">
        <v>19</v>
      </c>
      <c r="C1426" s="7">
        <v>9</v>
      </c>
    </row>
    <row r="1427" spans="2:3" x14ac:dyDescent="0.35">
      <c r="B1427" t="s">
        <v>12</v>
      </c>
      <c r="C1427" s="7">
        <v>11</v>
      </c>
    </row>
    <row r="1428" spans="2:3" x14ac:dyDescent="0.35">
      <c r="B1428" t="s">
        <v>12</v>
      </c>
      <c r="C1428" s="7">
        <v>1</v>
      </c>
    </row>
    <row r="1429" spans="2:3" x14ac:dyDescent="0.35">
      <c r="B1429" t="s">
        <v>16</v>
      </c>
      <c r="C1429" s="7">
        <v>1</v>
      </c>
    </row>
    <row r="1430" spans="2:3" x14ac:dyDescent="0.35">
      <c r="B1430" t="s">
        <v>20</v>
      </c>
      <c r="C1430" s="7">
        <v>2</v>
      </c>
    </row>
    <row r="1431" spans="2:3" x14ac:dyDescent="0.35">
      <c r="B1431" t="s">
        <v>12</v>
      </c>
      <c r="C1431" s="7">
        <v>8</v>
      </c>
    </row>
    <row r="1432" spans="2:3" x14ac:dyDescent="0.35">
      <c r="B1432" t="s">
        <v>12</v>
      </c>
      <c r="C1432" s="7">
        <v>11</v>
      </c>
    </row>
    <row r="1433" spans="2:3" x14ac:dyDescent="0.35">
      <c r="B1433" t="s">
        <v>19</v>
      </c>
      <c r="C1433" s="7">
        <v>9</v>
      </c>
    </row>
    <row r="1434" spans="2:3" x14ac:dyDescent="0.35">
      <c r="B1434" t="s">
        <v>19</v>
      </c>
      <c r="C1434" s="7">
        <v>11</v>
      </c>
    </row>
    <row r="1435" spans="2:3" x14ac:dyDescent="0.35">
      <c r="B1435" t="s">
        <v>12</v>
      </c>
      <c r="C1435" s="7">
        <v>11</v>
      </c>
    </row>
    <row r="1436" spans="2:3" x14ac:dyDescent="0.35">
      <c r="B1436" t="s">
        <v>20</v>
      </c>
      <c r="C1436" s="7">
        <v>7</v>
      </c>
    </row>
    <row r="1437" spans="2:3" x14ac:dyDescent="0.35">
      <c r="B1437" t="s">
        <v>12</v>
      </c>
      <c r="C1437" s="7">
        <v>1</v>
      </c>
    </row>
    <row r="1438" spans="2:3" x14ac:dyDescent="0.35">
      <c r="B1438" t="s">
        <v>12</v>
      </c>
      <c r="C1438" s="7">
        <v>7</v>
      </c>
    </row>
    <row r="1439" spans="2:3" x14ac:dyDescent="0.35">
      <c r="B1439" t="s">
        <v>16</v>
      </c>
      <c r="C1439" s="7">
        <v>8</v>
      </c>
    </row>
    <row r="1440" spans="2:3" x14ac:dyDescent="0.35">
      <c r="B1440" t="s">
        <v>20</v>
      </c>
      <c r="C1440" s="7">
        <v>7</v>
      </c>
    </row>
    <row r="1441" spans="2:3" x14ac:dyDescent="0.35">
      <c r="B1441" t="s">
        <v>16</v>
      </c>
      <c r="C1441" s="7">
        <v>5</v>
      </c>
    </row>
    <row r="1442" spans="2:3" x14ac:dyDescent="0.35">
      <c r="B1442" t="s">
        <v>20</v>
      </c>
      <c r="C1442" s="7">
        <v>7</v>
      </c>
    </row>
    <row r="1443" spans="2:3" x14ac:dyDescent="0.35">
      <c r="B1443" t="s">
        <v>20</v>
      </c>
      <c r="C1443" s="7">
        <v>10</v>
      </c>
    </row>
    <row r="1444" spans="2:3" x14ac:dyDescent="0.35">
      <c r="B1444" t="s">
        <v>20</v>
      </c>
      <c r="C1444" s="7">
        <v>11</v>
      </c>
    </row>
    <row r="1445" spans="2:3" x14ac:dyDescent="0.35">
      <c r="B1445" t="s">
        <v>16</v>
      </c>
      <c r="C1445" s="7">
        <v>2</v>
      </c>
    </row>
    <row r="1446" spans="2:3" x14ac:dyDescent="0.35">
      <c r="B1446" t="s">
        <v>16</v>
      </c>
      <c r="C1446" s="7">
        <v>9</v>
      </c>
    </row>
    <row r="1447" spans="2:3" x14ac:dyDescent="0.35">
      <c r="B1447" t="s">
        <v>16</v>
      </c>
      <c r="C1447" s="7">
        <v>2</v>
      </c>
    </row>
    <row r="1448" spans="2:3" x14ac:dyDescent="0.35">
      <c r="B1448" t="s">
        <v>19</v>
      </c>
      <c r="C1448" s="7">
        <v>2</v>
      </c>
    </row>
    <row r="1449" spans="2:3" x14ac:dyDescent="0.35">
      <c r="B1449" t="s">
        <v>16</v>
      </c>
      <c r="C1449" s="7">
        <v>5</v>
      </c>
    </row>
    <row r="1450" spans="2:3" x14ac:dyDescent="0.35">
      <c r="B1450" t="s">
        <v>19</v>
      </c>
      <c r="C1450" s="7">
        <v>8</v>
      </c>
    </row>
    <row r="1451" spans="2:3" x14ac:dyDescent="0.35">
      <c r="B1451" t="s">
        <v>19</v>
      </c>
      <c r="C1451" s="7">
        <v>6</v>
      </c>
    </row>
    <row r="1452" spans="2:3" x14ac:dyDescent="0.35">
      <c r="B1452" t="s">
        <v>19</v>
      </c>
      <c r="C1452" s="7">
        <v>9</v>
      </c>
    </row>
    <row r="1453" spans="2:3" x14ac:dyDescent="0.35">
      <c r="B1453" t="s">
        <v>12</v>
      </c>
      <c r="C1453" s="7">
        <v>6</v>
      </c>
    </row>
    <row r="1454" spans="2:3" x14ac:dyDescent="0.35">
      <c r="B1454" t="s">
        <v>12</v>
      </c>
      <c r="C1454" s="7">
        <v>5</v>
      </c>
    </row>
    <row r="1455" spans="2:3" x14ac:dyDescent="0.35">
      <c r="B1455" t="s">
        <v>12</v>
      </c>
      <c r="C1455" s="7">
        <v>1</v>
      </c>
    </row>
    <row r="1456" spans="2:3" x14ac:dyDescent="0.35">
      <c r="B1456" t="s">
        <v>19</v>
      </c>
      <c r="C1456" s="7">
        <v>8</v>
      </c>
    </row>
    <row r="1457" spans="2:3" x14ac:dyDescent="0.35">
      <c r="B1457" t="s">
        <v>19</v>
      </c>
      <c r="C1457" s="7">
        <v>3</v>
      </c>
    </row>
    <row r="1458" spans="2:3" x14ac:dyDescent="0.35">
      <c r="B1458" t="s">
        <v>20</v>
      </c>
      <c r="C1458" s="7">
        <v>2</v>
      </c>
    </row>
    <row r="1459" spans="2:3" x14ac:dyDescent="0.35">
      <c r="B1459" t="s">
        <v>19</v>
      </c>
      <c r="C1459" s="7">
        <v>7</v>
      </c>
    </row>
    <row r="1460" spans="2:3" x14ac:dyDescent="0.35">
      <c r="B1460" t="s">
        <v>12</v>
      </c>
      <c r="C1460" s="7">
        <v>11</v>
      </c>
    </row>
    <row r="1461" spans="2:3" x14ac:dyDescent="0.35">
      <c r="B1461" t="s">
        <v>19</v>
      </c>
      <c r="C1461" s="7">
        <v>2</v>
      </c>
    </row>
    <row r="1462" spans="2:3" x14ac:dyDescent="0.35">
      <c r="B1462" t="s">
        <v>19</v>
      </c>
      <c r="C1462" s="7">
        <v>1</v>
      </c>
    </row>
    <row r="1463" spans="2:3" x14ac:dyDescent="0.35">
      <c r="B1463" t="s">
        <v>20</v>
      </c>
      <c r="C1463" s="7">
        <v>11</v>
      </c>
    </row>
    <row r="1464" spans="2:3" x14ac:dyDescent="0.35">
      <c r="B1464" t="s">
        <v>19</v>
      </c>
      <c r="C1464" s="7">
        <v>2</v>
      </c>
    </row>
    <row r="1465" spans="2:3" x14ac:dyDescent="0.35">
      <c r="B1465" t="s">
        <v>16</v>
      </c>
      <c r="C1465" s="7">
        <v>6</v>
      </c>
    </row>
    <row r="1466" spans="2:3" x14ac:dyDescent="0.35">
      <c r="B1466" t="s">
        <v>20</v>
      </c>
      <c r="C1466" s="7">
        <v>2</v>
      </c>
    </row>
    <row r="1467" spans="2:3" x14ac:dyDescent="0.35">
      <c r="B1467" t="s">
        <v>19</v>
      </c>
      <c r="C1467" s="7">
        <v>1</v>
      </c>
    </row>
    <row r="1468" spans="2:3" x14ac:dyDescent="0.35">
      <c r="B1468" t="s">
        <v>19</v>
      </c>
      <c r="C1468" s="7">
        <v>1</v>
      </c>
    </row>
    <row r="1469" spans="2:3" x14ac:dyDescent="0.35">
      <c r="B1469" t="s">
        <v>20</v>
      </c>
      <c r="C1469" s="7">
        <v>4</v>
      </c>
    </row>
    <row r="1470" spans="2:3" x14ac:dyDescent="0.35">
      <c r="B1470" t="s">
        <v>19</v>
      </c>
      <c r="C1470" s="7">
        <v>8</v>
      </c>
    </row>
    <row r="1471" spans="2:3" x14ac:dyDescent="0.35">
      <c r="B1471" t="s">
        <v>12</v>
      </c>
      <c r="C1471" s="7">
        <v>6</v>
      </c>
    </row>
    <row r="1472" spans="2:3" x14ac:dyDescent="0.35">
      <c r="B1472" t="s">
        <v>16</v>
      </c>
      <c r="C1472" s="7">
        <v>4</v>
      </c>
    </row>
    <row r="1473" spans="2:3" x14ac:dyDescent="0.35">
      <c r="B1473" t="s">
        <v>16</v>
      </c>
      <c r="C1473" s="7">
        <v>6</v>
      </c>
    </row>
    <row r="1474" spans="2:3" x14ac:dyDescent="0.35">
      <c r="B1474" t="s">
        <v>12</v>
      </c>
      <c r="C1474" s="7">
        <v>6</v>
      </c>
    </row>
    <row r="1475" spans="2:3" x14ac:dyDescent="0.35">
      <c r="B1475" t="s">
        <v>19</v>
      </c>
      <c r="C1475" s="7">
        <v>9</v>
      </c>
    </row>
    <row r="1476" spans="2:3" x14ac:dyDescent="0.35">
      <c r="B1476" t="s">
        <v>19</v>
      </c>
      <c r="C1476" s="7">
        <v>4</v>
      </c>
    </row>
    <row r="1477" spans="2:3" x14ac:dyDescent="0.35">
      <c r="B1477" t="s">
        <v>16</v>
      </c>
      <c r="C1477" s="7">
        <v>6</v>
      </c>
    </row>
    <row r="1478" spans="2:3" x14ac:dyDescent="0.35">
      <c r="B1478" t="s">
        <v>19</v>
      </c>
      <c r="C1478" s="7">
        <v>10</v>
      </c>
    </row>
    <row r="1479" spans="2:3" x14ac:dyDescent="0.35">
      <c r="B1479" t="s">
        <v>16</v>
      </c>
      <c r="C1479" s="7">
        <v>1</v>
      </c>
    </row>
    <row r="1480" spans="2:3" x14ac:dyDescent="0.35">
      <c r="B1480" t="s">
        <v>16</v>
      </c>
      <c r="C1480" s="7">
        <v>7</v>
      </c>
    </row>
    <row r="1481" spans="2:3" x14ac:dyDescent="0.35">
      <c r="B1481" t="s">
        <v>12</v>
      </c>
      <c r="C1481" s="7">
        <v>7</v>
      </c>
    </row>
    <row r="1482" spans="2:3" x14ac:dyDescent="0.35">
      <c r="B1482" t="s">
        <v>16</v>
      </c>
      <c r="C1482" s="7">
        <v>11</v>
      </c>
    </row>
    <row r="1483" spans="2:3" x14ac:dyDescent="0.35">
      <c r="B1483" t="s">
        <v>19</v>
      </c>
      <c r="C1483" s="7">
        <v>1</v>
      </c>
    </row>
    <row r="1484" spans="2:3" x14ac:dyDescent="0.35">
      <c r="B1484" t="s">
        <v>19</v>
      </c>
      <c r="C1484" s="7">
        <v>8</v>
      </c>
    </row>
    <row r="1485" spans="2:3" x14ac:dyDescent="0.35">
      <c r="B1485" t="s">
        <v>20</v>
      </c>
      <c r="C1485" s="7">
        <v>5</v>
      </c>
    </row>
    <row r="1486" spans="2:3" x14ac:dyDescent="0.35">
      <c r="B1486" t="s">
        <v>19</v>
      </c>
      <c r="C1486" s="7">
        <v>9</v>
      </c>
    </row>
    <row r="1487" spans="2:3" x14ac:dyDescent="0.35">
      <c r="B1487" t="s">
        <v>20</v>
      </c>
      <c r="C1487" s="7">
        <v>8</v>
      </c>
    </row>
    <row r="1488" spans="2:3" x14ac:dyDescent="0.35">
      <c r="B1488" t="s">
        <v>16</v>
      </c>
      <c r="C1488" s="7">
        <v>3</v>
      </c>
    </row>
    <row r="1489" spans="2:3" x14ac:dyDescent="0.35">
      <c r="B1489" t="s">
        <v>19</v>
      </c>
      <c r="C1489" s="7">
        <v>1</v>
      </c>
    </row>
    <row r="1490" spans="2:3" x14ac:dyDescent="0.35">
      <c r="B1490" t="s">
        <v>12</v>
      </c>
      <c r="C1490" s="7">
        <v>3</v>
      </c>
    </row>
    <row r="1491" spans="2:3" x14ac:dyDescent="0.35">
      <c r="B1491" t="s">
        <v>12</v>
      </c>
      <c r="C1491" s="7">
        <v>2</v>
      </c>
    </row>
    <row r="1492" spans="2:3" x14ac:dyDescent="0.35">
      <c r="B1492" t="s">
        <v>12</v>
      </c>
      <c r="C1492" s="7">
        <v>2</v>
      </c>
    </row>
    <row r="1493" spans="2:3" x14ac:dyDescent="0.35">
      <c r="B1493" t="s">
        <v>16</v>
      </c>
      <c r="C1493" s="7">
        <v>11</v>
      </c>
    </row>
    <row r="1494" spans="2:3" x14ac:dyDescent="0.35">
      <c r="B1494" t="s">
        <v>16</v>
      </c>
      <c r="C1494" s="7">
        <v>4</v>
      </c>
    </row>
    <row r="1495" spans="2:3" x14ac:dyDescent="0.35">
      <c r="B1495" t="s">
        <v>20</v>
      </c>
      <c r="C1495" s="7">
        <v>2</v>
      </c>
    </row>
    <row r="1496" spans="2:3" x14ac:dyDescent="0.35">
      <c r="B1496" t="s">
        <v>12</v>
      </c>
      <c r="C1496" s="7">
        <v>8</v>
      </c>
    </row>
    <row r="1497" spans="2:3" x14ac:dyDescent="0.35">
      <c r="B1497" t="s">
        <v>20</v>
      </c>
      <c r="C1497" s="7">
        <v>5</v>
      </c>
    </row>
    <row r="1498" spans="2:3" x14ac:dyDescent="0.35">
      <c r="B1498" t="s">
        <v>20</v>
      </c>
      <c r="C1498" s="7">
        <v>1</v>
      </c>
    </row>
    <row r="1499" spans="2:3" x14ac:dyDescent="0.35">
      <c r="B1499" t="s">
        <v>19</v>
      </c>
      <c r="C1499" s="7">
        <v>6</v>
      </c>
    </row>
    <row r="1500" spans="2:3" x14ac:dyDescent="0.35">
      <c r="B1500" t="s">
        <v>19</v>
      </c>
      <c r="C1500" s="7">
        <v>7</v>
      </c>
    </row>
    <row r="1501" spans="2:3" x14ac:dyDescent="0.35">
      <c r="B1501" t="s">
        <v>12</v>
      </c>
      <c r="C1501" s="7">
        <v>1</v>
      </c>
    </row>
    <row r="1502" spans="2:3" x14ac:dyDescent="0.35">
      <c r="B1502" t="s">
        <v>16</v>
      </c>
      <c r="C1502" s="7">
        <v>3</v>
      </c>
    </row>
    <row r="1503" spans="2:3" x14ac:dyDescent="0.35">
      <c r="B1503" t="s">
        <v>19</v>
      </c>
      <c r="C1503" s="7">
        <v>9</v>
      </c>
    </row>
    <row r="1504" spans="2:3" x14ac:dyDescent="0.35">
      <c r="B1504" t="s">
        <v>16</v>
      </c>
      <c r="C1504" s="7">
        <v>7</v>
      </c>
    </row>
    <row r="1505" spans="2:3" x14ac:dyDescent="0.35">
      <c r="B1505" t="s">
        <v>20</v>
      </c>
      <c r="C1505" s="7">
        <v>4</v>
      </c>
    </row>
    <row r="1506" spans="2:3" x14ac:dyDescent="0.35">
      <c r="B1506" t="s">
        <v>20</v>
      </c>
      <c r="C1506" s="7">
        <v>6</v>
      </c>
    </row>
    <row r="1507" spans="2:3" x14ac:dyDescent="0.35">
      <c r="B1507" t="s">
        <v>20</v>
      </c>
      <c r="C1507" s="7">
        <v>6</v>
      </c>
    </row>
    <row r="1508" spans="2:3" x14ac:dyDescent="0.35">
      <c r="B1508" t="s">
        <v>20</v>
      </c>
      <c r="C1508" s="7">
        <v>3</v>
      </c>
    </row>
    <row r="1509" spans="2:3" x14ac:dyDescent="0.35">
      <c r="B1509" t="s">
        <v>12</v>
      </c>
      <c r="C1509" s="7">
        <v>2</v>
      </c>
    </row>
    <row r="1510" spans="2:3" x14ac:dyDescent="0.35">
      <c r="B1510" t="s">
        <v>20</v>
      </c>
      <c r="C1510" s="7">
        <v>5</v>
      </c>
    </row>
    <row r="1511" spans="2:3" x14ac:dyDescent="0.35">
      <c r="B1511" t="s">
        <v>19</v>
      </c>
      <c r="C1511" s="7">
        <v>8</v>
      </c>
    </row>
    <row r="1512" spans="2:3" x14ac:dyDescent="0.35">
      <c r="B1512" t="s">
        <v>20</v>
      </c>
      <c r="C1512" s="7">
        <v>3</v>
      </c>
    </row>
    <row r="1513" spans="2:3" x14ac:dyDescent="0.35">
      <c r="B1513" t="s">
        <v>16</v>
      </c>
      <c r="C1513" s="7">
        <v>5</v>
      </c>
    </row>
    <row r="1514" spans="2:3" x14ac:dyDescent="0.35">
      <c r="B1514" t="s">
        <v>19</v>
      </c>
      <c r="C1514" s="7">
        <v>3</v>
      </c>
    </row>
    <row r="1515" spans="2:3" x14ac:dyDescent="0.35">
      <c r="B1515" t="s">
        <v>16</v>
      </c>
      <c r="C1515" s="7">
        <v>7</v>
      </c>
    </row>
    <row r="1516" spans="2:3" x14ac:dyDescent="0.35">
      <c r="B1516" t="s">
        <v>16</v>
      </c>
      <c r="C1516" s="7">
        <v>6</v>
      </c>
    </row>
    <row r="1517" spans="2:3" x14ac:dyDescent="0.35">
      <c r="B1517" t="s">
        <v>12</v>
      </c>
      <c r="C1517" s="7">
        <v>6</v>
      </c>
    </row>
    <row r="1518" spans="2:3" x14ac:dyDescent="0.35">
      <c r="B1518" t="s">
        <v>12</v>
      </c>
      <c r="C1518" s="7">
        <v>1</v>
      </c>
    </row>
    <row r="1519" spans="2:3" x14ac:dyDescent="0.35">
      <c r="B1519" t="s">
        <v>16</v>
      </c>
      <c r="C1519" s="7">
        <v>2</v>
      </c>
    </row>
    <row r="1520" spans="2:3" x14ac:dyDescent="0.35">
      <c r="B1520" t="s">
        <v>16</v>
      </c>
      <c r="C1520" s="7">
        <v>6</v>
      </c>
    </row>
    <row r="1521" spans="2:3" x14ac:dyDescent="0.35">
      <c r="B1521" t="s">
        <v>20</v>
      </c>
      <c r="C1521" s="7">
        <v>8</v>
      </c>
    </row>
    <row r="1522" spans="2:3" x14ac:dyDescent="0.35">
      <c r="B1522" t="s">
        <v>19</v>
      </c>
      <c r="C1522" s="7">
        <v>5</v>
      </c>
    </row>
    <row r="1523" spans="2:3" x14ac:dyDescent="0.35">
      <c r="B1523" t="s">
        <v>20</v>
      </c>
      <c r="C1523" s="7">
        <v>2</v>
      </c>
    </row>
    <row r="1524" spans="2:3" x14ac:dyDescent="0.35">
      <c r="B1524" t="s">
        <v>12</v>
      </c>
      <c r="C1524" s="7">
        <v>5</v>
      </c>
    </row>
    <row r="1525" spans="2:3" x14ac:dyDescent="0.35">
      <c r="B1525" t="s">
        <v>12</v>
      </c>
      <c r="C1525" s="7">
        <v>9</v>
      </c>
    </row>
    <row r="1526" spans="2:3" x14ac:dyDescent="0.35">
      <c r="B1526" t="s">
        <v>20</v>
      </c>
      <c r="C1526" s="7">
        <v>6</v>
      </c>
    </row>
    <row r="1527" spans="2:3" x14ac:dyDescent="0.35">
      <c r="B1527" t="s">
        <v>19</v>
      </c>
      <c r="C1527" s="7">
        <v>5</v>
      </c>
    </row>
    <row r="1528" spans="2:3" x14ac:dyDescent="0.35">
      <c r="B1528" t="s">
        <v>16</v>
      </c>
      <c r="C1528" s="7">
        <v>10</v>
      </c>
    </row>
    <row r="1529" spans="2:3" x14ac:dyDescent="0.35">
      <c r="B1529" t="s">
        <v>20</v>
      </c>
      <c r="C1529" s="7">
        <v>6</v>
      </c>
    </row>
    <row r="1530" spans="2:3" x14ac:dyDescent="0.35">
      <c r="B1530" t="s">
        <v>12</v>
      </c>
      <c r="C1530" s="7">
        <v>11</v>
      </c>
    </row>
    <row r="1531" spans="2:3" x14ac:dyDescent="0.35">
      <c r="B1531" t="s">
        <v>19</v>
      </c>
      <c r="C1531" s="7">
        <v>9</v>
      </c>
    </row>
    <row r="1532" spans="2:3" x14ac:dyDescent="0.35">
      <c r="B1532" t="s">
        <v>12</v>
      </c>
      <c r="C1532" s="7">
        <v>7</v>
      </c>
    </row>
    <row r="1533" spans="2:3" x14ac:dyDescent="0.35">
      <c r="B1533" t="s">
        <v>19</v>
      </c>
      <c r="C1533" s="7">
        <v>10</v>
      </c>
    </row>
    <row r="1534" spans="2:3" x14ac:dyDescent="0.35">
      <c r="B1534" t="s">
        <v>19</v>
      </c>
      <c r="C1534" s="7">
        <v>3</v>
      </c>
    </row>
    <row r="1535" spans="2:3" x14ac:dyDescent="0.35">
      <c r="B1535" t="s">
        <v>19</v>
      </c>
      <c r="C1535" s="7">
        <v>10</v>
      </c>
    </row>
    <row r="1536" spans="2:3" x14ac:dyDescent="0.35">
      <c r="B1536" t="s">
        <v>20</v>
      </c>
      <c r="C1536" s="7">
        <v>10</v>
      </c>
    </row>
    <row r="1537" spans="2:3" x14ac:dyDescent="0.35">
      <c r="B1537" t="s">
        <v>20</v>
      </c>
      <c r="C1537" s="7">
        <v>5</v>
      </c>
    </row>
    <row r="1538" spans="2:3" x14ac:dyDescent="0.35">
      <c r="B1538" t="s">
        <v>20</v>
      </c>
      <c r="C1538" s="7">
        <v>4</v>
      </c>
    </row>
    <row r="1539" spans="2:3" x14ac:dyDescent="0.35">
      <c r="B1539" t="s">
        <v>19</v>
      </c>
      <c r="C1539" s="7">
        <v>11</v>
      </c>
    </row>
    <row r="1540" spans="2:3" x14ac:dyDescent="0.35">
      <c r="B1540" t="s">
        <v>19</v>
      </c>
      <c r="C1540" s="7">
        <v>5</v>
      </c>
    </row>
    <row r="1541" spans="2:3" x14ac:dyDescent="0.35">
      <c r="B1541" t="s">
        <v>12</v>
      </c>
      <c r="C1541" s="7">
        <v>8</v>
      </c>
    </row>
    <row r="1542" spans="2:3" x14ac:dyDescent="0.35">
      <c r="B1542" t="s">
        <v>16</v>
      </c>
      <c r="C1542" s="7">
        <v>11</v>
      </c>
    </row>
    <row r="1543" spans="2:3" x14ac:dyDescent="0.35">
      <c r="B1543" t="s">
        <v>20</v>
      </c>
      <c r="C1543" s="7">
        <v>6</v>
      </c>
    </row>
    <row r="1544" spans="2:3" x14ac:dyDescent="0.35">
      <c r="B1544" t="s">
        <v>19</v>
      </c>
      <c r="C1544" s="7">
        <v>4</v>
      </c>
    </row>
    <row r="1545" spans="2:3" x14ac:dyDescent="0.35">
      <c r="B1545" t="s">
        <v>12</v>
      </c>
      <c r="C1545" s="7">
        <v>5</v>
      </c>
    </row>
    <row r="1546" spans="2:3" x14ac:dyDescent="0.35">
      <c r="B1546" t="s">
        <v>12</v>
      </c>
      <c r="C1546" s="7">
        <v>11</v>
      </c>
    </row>
    <row r="1547" spans="2:3" x14ac:dyDescent="0.35">
      <c r="B1547" t="s">
        <v>12</v>
      </c>
      <c r="C1547" s="7">
        <v>7</v>
      </c>
    </row>
    <row r="1548" spans="2:3" x14ac:dyDescent="0.35">
      <c r="B1548" t="s">
        <v>20</v>
      </c>
      <c r="C1548" s="7">
        <v>8</v>
      </c>
    </row>
    <row r="1549" spans="2:3" x14ac:dyDescent="0.35">
      <c r="B1549" t="s">
        <v>66</v>
      </c>
      <c r="C1549" s="7">
        <v>5</v>
      </c>
    </row>
    <row r="1550" spans="2:3" x14ac:dyDescent="0.35">
      <c r="B1550" t="s">
        <v>67</v>
      </c>
      <c r="C1550" s="7">
        <v>2</v>
      </c>
    </row>
    <row r="1551" spans="2:3" x14ac:dyDescent="0.35">
      <c r="B1551" t="s">
        <v>68</v>
      </c>
      <c r="C1551" s="7">
        <v>6</v>
      </c>
    </row>
    <row r="1552" spans="2:3" x14ac:dyDescent="0.35">
      <c r="B1552" t="s">
        <v>66</v>
      </c>
      <c r="C1552" s="7">
        <v>9</v>
      </c>
    </row>
    <row r="1553" spans="2:3" x14ac:dyDescent="0.35">
      <c r="B1553" t="s">
        <v>68</v>
      </c>
      <c r="C1553" s="7">
        <v>3</v>
      </c>
    </row>
    <row r="1554" spans="2:3" x14ac:dyDescent="0.35">
      <c r="B1554" t="s">
        <v>69</v>
      </c>
      <c r="C1554" s="7">
        <v>7</v>
      </c>
    </row>
    <row r="1555" spans="2:3" x14ac:dyDescent="0.35">
      <c r="B1555" t="s">
        <v>68</v>
      </c>
      <c r="C1555" s="7">
        <v>8</v>
      </c>
    </row>
    <row r="1556" spans="2:3" x14ac:dyDescent="0.35">
      <c r="B1556" t="s">
        <v>67</v>
      </c>
      <c r="C1556" s="7">
        <v>6</v>
      </c>
    </row>
    <row r="1557" spans="2:3" x14ac:dyDescent="0.35">
      <c r="B1557" t="s">
        <v>66</v>
      </c>
      <c r="C1557" s="7">
        <v>3</v>
      </c>
    </row>
    <row r="1558" spans="2:3" x14ac:dyDescent="0.35">
      <c r="B1558" t="s">
        <v>69</v>
      </c>
      <c r="C1558" s="7">
        <v>1</v>
      </c>
    </row>
    <row r="1559" spans="2:3" x14ac:dyDescent="0.35">
      <c r="B1559" t="s">
        <v>66</v>
      </c>
      <c r="C1559" s="7">
        <v>3</v>
      </c>
    </row>
    <row r="1560" spans="2:3" x14ac:dyDescent="0.35">
      <c r="B1560" t="s">
        <v>69</v>
      </c>
      <c r="C1560" s="7">
        <v>11</v>
      </c>
    </row>
    <row r="1561" spans="2:3" x14ac:dyDescent="0.35">
      <c r="B1561" t="s">
        <v>68</v>
      </c>
      <c r="C1561" s="7">
        <v>6</v>
      </c>
    </row>
    <row r="1562" spans="2:3" x14ac:dyDescent="0.35">
      <c r="B1562" t="s">
        <v>68</v>
      </c>
      <c r="C1562" s="7">
        <v>11</v>
      </c>
    </row>
    <row r="1563" spans="2:3" x14ac:dyDescent="0.35">
      <c r="B1563" t="s">
        <v>67</v>
      </c>
      <c r="C1563" s="7">
        <v>4</v>
      </c>
    </row>
    <row r="1564" spans="2:3" x14ac:dyDescent="0.35">
      <c r="B1564" t="s">
        <v>67</v>
      </c>
      <c r="C1564" s="7">
        <v>1</v>
      </c>
    </row>
    <row r="1565" spans="2:3" x14ac:dyDescent="0.35">
      <c r="B1565" t="s">
        <v>69</v>
      </c>
      <c r="C1565" s="7">
        <v>6</v>
      </c>
    </row>
    <row r="1566" spans="2:3" x14ac:dyDescent="0.35">
      <c r="B1566" t="s">
        <v>67</v>
      </c>
      <c r="C1566" s="7">
        <v>1</v>
      </c>
    </row>
    <row r="1567" spans="2:3" x14ac:dyDescent="0.35">
      <c r="B1567" t="s">
        <v>67</v>
      </c>
      <c r="C1567" s="7">
        <v>8</v>
      </c>
    </row>
    <row r="1568" spans="2:3" x14ac:dyDescent="0.35">
      <c r="B1568" t="s">
        <v>67</v>
      </c>
      <c r="C1568" s="7">
        <v>3</v>
      </c>
    </row>
    <row r="1569" spans="2:3" x14ac:dyDescent="0.35">
      <c r="B1569" t="s">
        <v>67</v>
      </c>
      <c r="C1569" s="7">
        <v>3</v>
      </c>
    </row>
    <row r="1570" spans="2:3" x14ac:dyDescent="0.35">
      <c r="B1570" t="s">
        <v>68</v>
      </c>
      <c r="C1570" s="7">
        <v>1</v>
      </c>
    </row>
    <row r="1571" spans="2:3" x14ac:dyDescent="0.35">
      <c r="B1571" t="s">
        <v>67</v>
      </c>
      <c r="C1571" s="7">
        <v>3</v>
      </c>
    </row>
    <row r="1572" spans="2:3" x14ac:dyDescent="0.35">
      <c r="B1572" t="s">
        <v>68</v>
      </c>
      <c r="C1572" s="7">
        <v>7</v>
      </c>
    </row>
    <row r="1573" spans="2:3" x14ac:dyDescent="0.35">
      <c r="B1573" t="s">
        <v>68</v>
      </c>
      <c r="C1573" s="7">
        <v>10</v>
      </c>
    </row>
    <row r="1574" spans="2:3" x14ac:dyDescent="0.35">
      <c r="B1574" t="s">
        <v>66</v>
      </c>
      <c r="C1574" s="7">
        <v>8</v>
      </c>
    </row>
    <row r="1575" spans="2:3" x14ac:dyDescent="0.35">
      <c r="B1575" t="s">
        <v>68</v>
      </c>
      <c r="C1575" s="7">
        <v>11</v>
      </c>
    </row>
    <row r="1576" spans="2:3" x14ac:dyDescent="0.35">
      <c r="B1576" t="s">
        <v>68</v>
      </c>
      <c r="C1576" s="7">
        <v>8</v>
      </c>
    </row>
    <row r="1577" spans="2:3" x14ac:dyDescent="0.35">
      <c r="B1577" t="s">
        <v>67</v>
      </c>
      <c r="C1577" s="7">
        <v>3</v>
      </c>
    </row>
    <row r="1578" spans="2:3" x14ac:dyDescent="0.35">
      <c r="B1578" t="s">
        <v>68</v>
      </c>
      <c r="C1578" s="7">
        <v>5</v>
      </c>
    </row>
    <row r="1579" spans="2:3" x14ac:dyDescent="0.35">
      <c r="B1579" t="s">
        <v>69</v>
      </c>
      <c r="C1579" s="7">
        <v>1</v>
      </c>
    </row>
    <row r="1580" spans="2:3" x14ac:dyDescent="0.35">
      <c r="B1580" t="s">
        <v>67</v>
      </c>
      <c r="C1580" s="7">
        <v>9</v>
      </c>
    </row>
    <row r="1581" spans="2:3" x14ac:dyDescent="0.35">
      <c r="B1581" t="s">
        <v>67</v>
      </c>
      <c r="C1581" s="7">
        <v>8</v>
      </c>
    </row>
    <row r="1582" spans="2:3" x14ac:dyDescent="0.35">
      <c r="B1582" t="s">
        <v>67</v>
      </c>
      <c r="C1582" s="7">
        <v>10</v>
      </c>
    </row>
    <row r="1583" spans="2:3" x14ac:dyDescent="0.35">
      <c r="B1583" t="s">
        <v>66</v>
      </c>
      <c r="C1583" s="7">
        <v>2</v>
      </c>
    </row>
    <row r="1584" spans="2:3" x14ac:dyDescent="0.35">
      <c r="B1584" t="s">
        <v>67</v>
      </c>
      <c r="C1584" s="7">
        <v>10</v>
      </c>
    </row>
    <row r="1585" spans="2:3" x14ac:dyDescent="0.35">
      <c r="B1585" t="s">
        <v>68</v>
      </c>
      <c r="C1585" s="7">
        <v>1</v>
      </c>
    </row>
    <row r="1586" spans="2:3" x14ac:dyDescent="0.35">
      <c r="B1586" t="s">
        <v>69</v>
      </c>
      <c r="C1586" s="7">
        <v>4</v>
      </c>
    </row>
    <row r="1587" spans="2:3" x14ac:dyDescent="0.35">
      <c r="B1587" t="s">
        <v>67</v>
      </c>
      <c r="C1587" s="7">
        <v>9</v>
      </c>
    </row>
    <row r="1588" spans="2:3" x14ac:dyDescent="0.35">
      <c r="B1588" t="s">
        <v>67</v>
      </c>
      <c r="C1588" s="7">
        <v>8</v>
      </c>
    </row>
    <row r="1589" spans="2:3" x14ac:dyDescent="0.35">
      <c r="B1589" t="s">
        <v>69</v>
      </c>
      <c r="C1589" s="7">
        <v>3</v>
      </c>
    </row>
    <row r="1590" spans="2:3" x14ac:dyDescent="0.35">
      <c r="B1590" t="s">
        <v>67</v>
      </c>
      <c r="C1590" s="7">
        <v>10</v>
      </c>
    </row>
    <row r="1591" spans="2:3" x14ac:dyDescent="0.35">
      <c r="B1591" t="s">
        <v>66</v>
      </c>
      <c r="C1591" s="7">
        <v>6</v>
      </c>
    </row>
    <row r="1592" spans="2:3" x14ac:dyDescent="0.35">
      <c r="B1592" t="s">
        <v>68</v>
      </c>
      <c r="C1592" s="7">
        <v>9</v>
      </c>
    </row>
    <row r="1593" spans="2:3" x14ac:dyDescent="0.35">
      <c r="B1593" t="s">
        <v>69</v>
      </c>
      <c r="C1593" s="7">
        <v>10</v>
      </c>
    </row>
    <row r="1594" spans="2:3" x14ac:dyDescent="0.35">
      <c r="B1594" t="s">
        <v>69</v>
      </c>
      <c r="C1594" s="7">
        <v>8</v>
      </c>
    </row>
    <row r="1595" spans="2:3" x14ac:dyDescent="0.35">
      <c r="B1595" t="s">
        <v>66</v>
      </c>
      <c r="C1595" s="7">
        <v>10</v>
      </c>
    </row>
    <row r="1596" spans="2:3" x14ac:dyDescent="0.35">
      <c r="B1596" t="s">
        <v>68</v>
      </c>
      <c r="C1596" s="7">
        <v>5</v>
      </c>
    </row>
    <row r="1597" spans="2:3" x14ac:dyDescent="0.35">
      <c r="B1597" t="s">
        <v>66</v>
      </c>
      <c r="C1597" s="7">
        <v>9</v>
      </c>
    </row>
    <row r="1598" spans="2:3" x14ac:dyDescent="0.35">
      <c r="B1598" t="s">
        <v>68</v>
      </c>
      <c r="C1598" s="7">
        <v>9</v>
      </c>
    </row>
    <row r="1599" spans="2:3" x14ac:dyDescent="0.35">
      <c r="B1599" t="s">
        <v>66</v>
      </c>
      <c r="C1599" s="7">
        <v>3</v>
      </c>
    </row>
    <row r="1600" spans="2:3" x14ac:dyDescent="0.35">
      <c r="B1600" t="s">
        <v>67</v>
      </c>
      <c r="C1600" s="7">
        <v>8</v>
      </c>
    </row>
    <row r="1601" spans="2:3" x14ac:dyDescent="0.35">
      <c r="B1601" t="s">
        <v>66</v>
      </c>
      <c r="C1601" s="7">
        <v>4</v>
      </c>
    </row>
    <row r="1602" spans="2:3" x14ac:dyDescent="0.35">
      <c r="B1602" t="s">
        <v>69</v>
      </c>
      <c r="C1602" s="7">
        <v>10</v>
      </c>
    </row>
    <row r="1603" spans="2:3" x14ac:dyDescent="0.35">
      <c r="B1603" t="s">
        <v>69</v>
      </c>
      <c r="C1603" s="7">
        <v>7</v>
      </c>
    </row>
    <row r="1604" spans="2:3" x14ac:dyDescent="0.35">
      <c r="B1604" t="s">
        <v>69</v>
      </c>
      <c r="C1604" s="7">
        <v>10</v>
      </c>
    </row>
    <row r="1605" spans="2:3" x14ac:dyDescent="0.35">
      <c r="B1605" t="s">
        <v>66</v>
      </c>
      <c r="C1605" s="7">
        <v>8</v>
      </c>
    </row>
    <row r="1606" spans="2:3" x14ac:dyDescent="0.35">
      <c r="B1606" t="s">
        <v>69</v>
      </c>
      <c r="C1606" s="7">
        <v>7</v>
      </c>
    </row>
    <row r="1607" spans="2:3" x14ac:dyDescent="0.35">
      <c r="B1607" t="s">
        <v>69</v>
      </c>
      <c r="C1607" s="7">
        <v>5</v>
      </c>
    </row>
    <row r="1608" spans="2:3" x14ac:dyDescent="0.35">
      <c r="B1608" t="s">
        <v>67</v>
      </c>
      <c r="C1608" s="7">
        <v>11</v>
      </c>
    </row>
    <row r="1609" spans="2:3" x14ac:dyDescent="0.35">
      <c r="B1609" t="s">
        <v>67</v>
      </c>
      <c r="C1609" s="7">
        <v>1</v>
      </c>
    </row>
    <row r="1610" spans="2:3" x14ac:dyDescent="0.35">
      <c r="B1610" t="s">
        <v>68</v>
      </c>
      <c r="C1610" s="7">
        <v>8</v>
      </c>
    </row>
    <row r="1611" spans="2:3" x14ac:dyDescent="0.35">
      <c r="B1611" t="s">
        <v>68</v>
      </c>
      <c r="C1611" s="7">
        <v>5</v>
      </c>
    </row>
    <row r="1612" spans="2:3" x14ac:dyDescent="0.35">
      <c r="B1612" t="s">
        <v>68</v>
      </c>
      <c r="C1612" s="7">
        <v>3</v>
      </c>
    </row>
    <row r="1613" spans="2:3" x14ac:dyDescent="0.35">
      <c r="B1613" t="s">
        <v>66</v>
      </c>
      <c r="C1613" s="7">
        <v>2</v>
      </c>
    </row>
    <row r="1614" spans="2:3" x14ac:dyDescent="0.35">
      <c r="B1614" t="s">
        <v>68</v>
      </c>
      <c r="C1614" s="7">
        <v>3</v>
      </c>
    </row>
    <row r="1615" spans="2:3" x14ac:dyDescent="0.35">
      <c r="B1615" t="s">
        <v>66</v>
      </c>
      <c r="C1615" s="7">
        <v>9</v>
      </c>
    </row>
    <row r="1616" spans="2:3" x14ac:dyDescent="0.35">
      <c r="B1616" t="s">
        <v>66</v>
      </c>
      <c r="C1616" s="7">
        <v>2</v>
      </c>
    </row>
    <row r="1617" spans="2:3" x14ac:dyDescent="0.35">
      <c r="B1617" t="s">
        <v>68</v>
      </c>
      <c r="C1617" s="7">
        <v>10</v>
      </c>
    </row>
    <row r="1618" spans="2:3" x14ac:dyDescent="0.35">
      <c r="B1618" t="s">
        <v>68</v>
      </c>
      <c r="C1618" s="7">
        <v>1</v>
      </c>
    </row>
    <row r="1619" spans="2:3" x14ac:dyDescent="0.35">
      <c r="B1619" t="s">
        <v>66</v>
      </c>
      <c r="C1619" s="7">
        <v>2</v>
      </c>
    </row>
    <row r="1620" spans="2:3" x14ac:dyDescent="0.35">
      <c r="B1620" t="s">
        <v>67</v>
      </c>
      <c r="C1620" s="7">
        <v>2</v>
      </c>
    </row>
    <row r="1621" spans="2:3" x14ac:dyDescent="0.35">
      <c r="B1621" t="s">
        <v>69</v>
      </c>
      <c r="C1621" s="7">
        <v>11</v>
      </c>
    </row>
    <row r="1622" spans="2:3" x14ac:dyDescent="0.35">
      <c r="B1622" t="s">
        <v>69</v>
      </c>
      <c r="C1622" s="7">
        <v>5</v>
      </c>
    </row>
    <row r="1623" spans="2:3" x14ac:dyDescent="0.35">
      <c r="B1623" t="s">
        <v>69</v>
      </c>
      <c r="C1623" s="7">
        <v>1</v>
      </c>
    </row>
    <row r="1624" spans="2:3" x14ac:dyDescent="0.35">
      <c r="B1624" t="s">
        <v>67</v>
      </c>
      <c r="C1624" s="7">
        <v>10</v>
      </c>
    </row>
    <row r="1625" spans="2:3" x14ac:dyDescent="0.35">
      <c r="B1625" t="s">
        <v>66</v>
      </c>
      <c r="C1625" s="7">
        <v>8</v>
      </c>
    </row>
    <row r="1626" spans="2:3" x14ac:dyDescent="0.35">
      <c r="B1626" t="s">
        <v>68</v>
      </c>
      <c r="C1626" s="7">
        <v>2</v>
      </c>
    </row>
    <row r="1627" spans="2:3" x14ac:dyDescent="0.35">
      <c r="B1627" t="s">
        <v>66</v>
      </c>
      <c r="C1627" s="7">
        <v>6</v>
      </c>
    </row>
    <row r="1628" spans="2:3" x14ac:dyDescent="0.35">
      <c r="B1628" t="s">
        <v>66</v>
      </c>
      <c r="C1628" s="7">
        <v>5</v>
      </c>
    </row>
    <row r="1629" spans="2:3" x14ac:dyDescent="0.35">
      <c r="B1629" t="s">
        <v>68</v>
      </c>
      <c r="C1629" s="7">
        <v>2</v>
      </c>
    </row>
    <row r="1630" spans="2:3" x14ac:dyDescent="0.35">
      <c r="B1630" t="s">
        <v>67</v>
      </c>
      <c r="C1630" s="7">
        <v>10</v>
      </c>
    </row>
    <row r="1631" spans="2:3" x14ac:dyDescent="0.35">
      <c r="B1631" t="s">
        <v>69</v>
      </c>
      <c r="C1631" s="7">
        <v>1</v>
      </c>
    </row>
    <row r="1632" spans="2:3" x14ac:dyDescent="0.35">
      <c r="B1632" t="s">
        <v>69</v>
      </c>
      <c r="C1632" s="7">
        <v>6</v>
      </c>
    </row>
    <row r="1633" spans="2:3" x14ac:dyDescent="0.35">
      <c r="B1633" t="s">
        <v>66</v>
      </c>
      <c r="C1633" s="7">
        <v>6</v>
      </c>
    </row>
    <row r="1634" spans="2:3" x14ac:dyDescent="0.35">
      <c r="B1634" t="s">
        <v>67</v>
      </c>
      <c r="C1634" s="7">
        <v>3</v>
      </c>
    </row>
    <row r="1635" spans="2:3" x14ac:dyDescent="0.35">
      <c r="B1635" t="s">
        <v>69</v>
      </c>
      <c r="C1635" s="7">
        <v>8</v>
      </c>
    </row>
    <row r="1636" spans="2:3" x14ac:dyDescent="0.35">
      <c r="B1636" t="s">
        <v>67</v>
      </c>
      <c r="C1636" s="7">
        <v>9</v>
      </c>
    </row>
    <row r="1637" spans="2:3" x14ac:dyDescent="0.35">
      <c r="B1637" t="s">
        <v>68</v>
      </c>
      <c r="C1637" s="7">
        <v>3</v>
      </c>
    </row>
    <row r="1638" spans="2:3" x14ac:dyDescent="0.35">
      <c r="B1638" t="s">
        <v>66</v>
      </c>
      <c r="C1638" s="7">
        <v>9</v>
      </c>
    </row>
    <row r="1639" spans="2:3" x14ac:dyDescent="0.35">
      <c r="B1639" t="s">
        <v>66</v>
      </c>
      <c r="C1639" s="7">
        <v>8</v>
      </c>
    </row>
    <row r="1640" spans="2:3" x14ac:dyDescent="0.35">
      <c r="B1640" t="s">
        <v>67</v>
      </c>
      <c r="C1640" s="7">
        <v>5</v>
      </c>
    </row>
    <row r="1641" spans="2:3" x14ac:dyDescent="0.35">
      <c r="B1641" t="s">
        <v>69</v>
      </c>
      <c r="C1641" s="7">
        <v>6</v>
      </c>
    </row>
    <row r="1642" spans="2:3" x14ac:dyDescent="0.35">
      <c r="B1642" t="s">
        <v>67</v>
      </c>
      <c r="C1642" s="7">
        <v>1</v>
      </c>
    </row>
    <row r="1643" spans="2:3" x14ac:dyDescent="0.35">
      <c r="B1643" t="s">
        <v>68</v>
      </c>
      <c r="C1643" s="7">
        <v>5</v>
      </c>
    </row>
    <row r="1644" spans="2:3" x14ac:dyDescent="0.35">
      <c r="B1644" t="s">
        <v>69</v>
      </c>
      <c r="C1644" s="7">
        <v>10</v>
      </c>
    </row>
    <row r="1645" spans="2:3" x14ac:dyDescent="0.35">
      <c r="B1645" t="s">
        <v>69</v>
      </c>
      <c r="C1645" s="7">
        <v>10</v>
      </c>
    </row>
    <row r="1646" spans="2:3" x14ac:dyDescent="0.35">
      <c r="B1646" t="s">
        <v>67</v>
      </c>
      <c r="C1646" s="7">
        <v>7</v>
      </c>
    </row>
    <row r="1647" spans="2:3" x14ac:dyDescent="0.35">
      <c r="B1647" t="s">
        <v>68</v>
      </c>
      <c r="C1647" s="7">
        <v>1</v>
      </c>
    </row>
    <row r="1648" spans="2:3" x14ac:dyDescent="0.35">
      <c r="B1648" t="s">
        <v>69</v>
      </c>
      <c r="C1648" s="7">
        <v>10</v>
      </c>
    </row>
    <row r="1649" spans="2:3" x14ac:dyDescent="0.35">
      <c r="B1649" t="s">
        <v>66</v>
      </c>
      <c r="C1649" s="7">
        <v>9</v>
      </c>
    </row>
    <row r="1650" spans="2:3" x14ac:dyDescent="0.35">
      <c r="B1650" t="s">
        <v>68</v>
      </c>
      <c r="C1650" s="7">
        <v>7</v>
      </c>
    </row>
    <row r="1651" spans="2:3" x14ac:dyDescent="0.35">
      <c r="B1651" t="s">
        <v>69</v>
      </c>
      <c r="C1651" s="7">
        <v>4</v>
      </c>
    </row>
    <row r="1652" spans="2:3" x14ac:dyDescent="0.35">
      <c r="B1652" t="s">
        <v>67</v>
      </c>
      <c r="C1652" s="7">
        <v>11</v>
      </c>
    </row>
    <row r="1653" spans="2:3" x14ac:dyDescent="0.35">
      <c r="B1653" t="s">
        <v>69</v>
      </c>
      <c r="C1653" s="7">
        <v>4</v>
      </c>
    </row>
    <row r="1654" spans="2:3" x14ac:dyDescent="0.35">
      <c r="B1654" t="s">
        <v>66</v>
      </c>
      <c r="C1654" s="7">
        <v>11</v>
      </c>
    </row>
    <row r="1655" spans="2:3" x14ac:dyDescent="0.35">
      <c r="B1655" t="s">
        <v>68</v>
      </c>
      <c r="C1655" s="7">
        <v>10</v>
      </c>
    </row>
    <row r="1656" spans="2:3" x14ac:dyDescent="0.35">
      <c r="B1656" t="s">
        <v>69</v>
      </c>
      <c r="C1656" s="7">
        <v>7</v>
      </c>
    </row>
    <row r="1657" spans="2:3" x14ac:dyDescent="0.35">
      <c r="B1657" t="s">
        <v>66</v>
      </c>
      <c r="C1657" s="7">
        <v>6</v>
      </c>
    </row>
    <row r="1658" spans="2:3" x14ac:dyDescent="0.35">
      <c r="B1658" t="s">
        <v>69</v>
      </c>
      <c r="C1658" s="7">
        <v>3</v>
      </c>
    </row>
    <row r="1659" spans="2:3" x14ac:dyDescent="0.35">
      <c r="B1659" t="s">
        <v>69</v>
      </c>
      <c r="C1659" s="7">
        <v>9</v>
      </c>
    </row>
    <row r="1660" spans="2:3" x14ac:dyDescent="0.35">
      <c r="B1660" t="s">
        <v>68</v>
      </c>
      <c r="C1660" s="7">
        <v>6</v>
      </c>
    </row>
    <row r="1661" spans="2:3" x14ac:dyDescent="0.35">
      <c r="B1661" t="s">
        <v>67</v>
      </c>
      <c r="C1661" s="7">
        <v>11</v>
      </c>
    </row>
    <row r="1662" spans="2:3" x14ac:dyDescent="0.35">
      <c r="B1662" t="s">
        <v>67</v>
      </c>
      <c r="C1662" s="7">
        <v>2</v>
      </c>
    </row>
    <row r="1663" spans="2:3" x14ac:dyDescent="0.35">
      <c r="B1663" t="s">
        <v>66</v>
      </c>
      <c r="C1663" s="7">
        <v>10</v>
      </c>
    </row>
    <row r="1664" spans="2:3" x14ac:dyDescent="0.35">
      <c r="B1664" t="s">
        <v>66</v>
      </c>
      <c r="C1664" s="7">
        <v>2</v>
      </c>
    </row>
    <row r="1665" spans="2:3" x14ac:dyDescent="0.35">
      <c r="B1665" t="s">
        <v>66</v>
      </c>
      <c r="C1665" s="7">
        <v>1</v>
      </c>
    </row>
    <row r="1666" spans="2:3" x14ac:dyDescent="0.35">
      <c r="B1666" t="s">
        <v>68</v>
      </c>
      <c r="C1666" s="7">
        <v>11</v>
      </c>
    </row>
    <row r="1667" spans="2:3" x14ac:dyDescent="0.35">
      <c r="B1667" t="s">
        <v>67</v>
      </c>
      <c r="C1667" s="7">
        <v>5</v>
      </c>
    </row>
    <row r="1668" spans="2:3" x14ac:dyDescent="0.35">
      <c r="B1668" t="s">
        <v>66</v>
      </c>
      <c r="C1668" s="7">
        <v>10</v>
      </c>
    </row>
    <row r="1669" spans="2:3" x14ac:dyDescent="0.35">
      <c r="B1669" t="s">
        <v>66</v>
      </c>
      <c r="C1669" s="7">
        <v>6</v>
      </c>
    </row>
    <row r="1670" spans="2:3" x14ac:dyDescent="0.35">
      <c r="B1670" t="s">
        <v>69</v>
      </c>
      <c r="C1670" s="7">
        <v>3</v>
      </c>
    </row>
    <row r="1671" spans="2:3" x14ac:dyDescent="0.35">
      <c r="B1671" t="s">
        <v>69</v>
      </c>
      <c r="C1671" s="7">
        <v>4</v>
      </c>
    </row>
    <row r="1672" spans="2:3" x14ac:dyDescent="0.35">
      <c r="B1672" t="s">
        <v>66</v>
      </c>
      <c r="C1672" s="7">
        <v>5</v>
      </c>
    </row>
    <row r="1673" spans="2:3" x14ac:dyDescent="0.35">
      <c r="B1673" t="s">
        <v>69</v>
      </c>
      <c r="C1673" s="7">
        <v>4</v>
      </c>
    </row>
    <row r="1674" spans="2:3" x14ac:dyDescent="0.35">
      <c r="B1674" t="s">
        <v>69</v>
      </c>
      <c r="C1674" s="7">
        <v>9</v>
      </c>
    </row>
    <row r="1675" spans="2:3" x14ac:dyDescent="0.35">
      <c r="B1675" t="s">
        <v>69</v>
      </c>
      <c r="C1675" s="7">
        <v>3</v>
      </c>
    </row>
    <row r="1676" spans="2:3" x14ac:dyDescent="0.35">
      <c r="B1676" t="s">
        <v>68</v>
      </c>
      <c r="C1676" s="7">
        <v>5</v>
      </c>
    </row>
    <row r="1677" spans="2:3" x14ac:dyDescent="0.35">
      <c r="B1677" t="s">
        <v>66</v>
      </c>
      <c r="C1677" s="7">
        <v>7</v>
      </c>
    </row>
    <row r="1678" spans="2:3" x14ac:dyDescent="0.35">
      <c r="B1678" t="s">
        <v>66</v>
      </c>
      <c r="C1678" s="7">
        <v>7</v>
      </c>
    </row>
    <row r="1679" spans="2:3" x14ac:dyDescent="0.35">
      <c r="B1679" t="s">
        <v>69</v>
      </c>
      <c r="C1679" s="7">
        <v>6</v>
      </c>
    </row>
    <row r="1680" spans="2:3" x14ac:dyDescent="0.35">
      <c r="B1680" t="s">
        <v>68</v>
      </c>
      <c r="C1680" s="7">
        <v>9</v>
      </c>
    </row>
    <row r="1681" spans="2:3" x14ac:dyDescent="0.35">
      <c r="B1681" t="s">
        <v>69</v>
      </c>
      <c r="C1681" s="7">
        <v>7</v>
      </c>
    </row>
    <row r="1682" spans="2:3" x14ac:dyDescent="0.35">
      <c r="B1682" t="s">
        <v>68</v>
      </c>
      <c r="C1682" s="7">
        <v>11</v>
      </c>
    </row>
    <row r="1683" spans="2:3" x14ac:dyDescent="0.35">
      <c r="B1683" t="s">
        <v>66</v>
      </c>
      <c r="C1683" s="7">
        <v>4</v>
      </c>
    </row>
    <row r="1684" spans="2:3" x14ac:dyDescent="0.35">
      <c r="B1684" t="s">
        <v>69</v>
      </c>
      <c r="C1684" s="7">
        <v>11</v>
      </c>
    </row>
    <row r="1685" spans="2:3" x14ac:dyDescent="0.35">
      <c r="B1685" t="s">
        <v>66</v>
      </c>
      <c r="C1685" s="7">
        <v>10</v>
      </c>
    </row>
    <row r="1686" spans="2:3" x14ac:dyDescent="0.35">
      <c r="B1686" t="s">
        <v>68</v>
      </c>
      <c r="C1686" s="7">
        <v>9</v>
      </c>
    </row>
    <row r="1687" spans="2:3" x14ac:dyDescent="0.35">
      <c r="B1687" t="s">
        <v>67</v>
      </c>
      <c r="C1687" s="7">
        <v>6</v>
      </c>
    </row>
    <row r="1688" spans="2:3" x14ac:dyDescent="0.35">
      <c r="B1688" t="s">
        <v>68</v>
      </c>
      <c r="C1688" s="7">
        <v>1</v>
      </c>
    </row>
    <row r="1689" spans="2:3" x14ac:dyDescent="0.35">
      <c r="B1689" t="s">
        <v>67</v>
      </c>
      <c r="C1689" s="7">
        <v>9</v>
      </c>
    </row>
    <row r="1690" spans="2:3" x14ac:dyDescent="0.35">
      <c r="B1690" t="s">
        <v>66</v>
      </c>
      <c r="C1690" s="7">
        <v>11</v>
      </c>
    </row>
    <row r="1691" spans="2:3" x14ac:dyDescent="0.35">
      <c r="B1691" t="s">
        <v>66</v>
      </c>
      <c r="C1691" s="7">
        <v>7</v>
      </c>
    </row>
    <row r="1692" spans="2:3" x14ac:dyDescent="0.35">
      <c r="B1692" t="s">
        <v>69</v>
      </c>
      <c r="C1692" s="7">
        <v>6</v>
      </c>
    </row>
    <row r="1693" spans="2:3" x14ac:dyDescent="0.35">
      <c r="B1693" t="s">
        <v>67</v>
      </c>
      <c r="C1693" s="7">
        <v>6</v>
      </c>
    </row>
    <row r="1694" spans="2:3" x14ac:dyDescent="0.35">
      <c r="B1694" t="s">
        <v>68</v>
      </c>
      <c r="C1694" s="7">
        <v>4</v>
      </c>
    </row>
    <row r="1695" spans="2:3" x14ac:dyDescent="0.35">
      <c r="B1695" t="s">
        <v>66</v>
      </c>
      <c r="C1695" s="7">
        <v>4</v>
      </c>
    </row>
    <row r="1696" spans="2:3" x14ac:dyDescent="0.35">
      <c r="B1696" t="s">
        <v>67</v>
      </c>
      <c r="C1696" s="7">
        <v>11</v>
      </c>
    </row>
    <row r="1697" spans="2:3" x14ac:dyDescent="0.35">
      <c r="B1697" t="s">
        <v>68</v>
      </c>
      <c r="C1697" s="7">
        <v>3</v>
      </c>
    </row>
    <row r="1698" spans="2:3" x14ac:dyDescent="0.35">
      <c r="B1698" t="s">
        <v>67</v>
      </c>
      <c r="C1698" s="7">
        <v>8</v>
      </c>
    </row>
    <row r="1699" spans="2:3" x14ac:dyDescent="0.35">
      <c r="B1699" t="s">
        <v>68</v>
      </c>
      <c r="C1699" s="7">
        <v>8</v>
      </c>
    </row>
    <row r="1700" spans="2:3" x14ac:dyDescent="0.35">
      <c r="B1700" t="s">
        <v>68</v>
      </c>
      <c r="C1700" s="7">
        <v>2</v>
      </c>
    </row>
    <row r="1701" spans="2:3" x14ac:dyDescent="0.35">
      <c r="B1701" t="s">
        <v>68</v>
      </c>
      <c r="C1701" s="7">
        <v>5</v>
      </c>
    </row>
    <row r="1702" spans="2:3" x14ac:dyDescent="0.35">
      <c r="B1702" t="s">
        <v>68</v>
      </c>
      <c r="C1702" s="7">
        <v>9</v>
      </c>
    </row>
    <row r="1703" spans="2:3" x14ac:dyDescent="0.35">
      <c r="B1703" t="s">
        <v>67</v>
      </c>
      <c r="C1703" s="7">
        <v>9</v>
      </c>
    </row>
    <row r="1704" spans="2:3" x14ac:dyDescent="0.35">
      <c r="B1704" t="s">
        <v>67</v>
      </c>
      <c r="C1704" s="7">
        <v>7</v>
      </c>
    </row>
    <row r="1705" spans="2:3" x14ac:dyDescent="0.35">
      <c r="B1705" t="s">
        <v>69</v>
      </c>
      <c r="C1705" s="7">
        <v>4</v>
      </c>
    </row>
    <row r="1706" spans="2:3" x14ac:dyDescent="0.35">
      <c r="B1706" t="s">
        <v>67</v>
      </c>
      <c r="C1706" s="7">
        <v>4</v>
      </c>
    </row>
    <row r="1707" spans="2:3" x14ac:dyDescent="0.35">
      <c r="B1707" t="s">
        <v>67</v>
      </c>
      <c r="C1707" s="7">
        <v>10</v>
      </c>
    </row>
    <row r="1708" spans="2:3" x14ac:dyDescent="0.35">
      <c r="B1708" t="s">
        <v>69</v>
      </c>
      <c r="C1708" s="7">
        <v>11</v>
      </c>
    </row>
    <row r="1709" spans="2:3" x14ac:dyDescent="0.35">
      <c r="B1709" t="s">
        <v>67</v>
      </c>
      <c r="C1709" s="7">
        <v>7</v>
      </c>
    </row>
    <row r="1710" spans="2:3" x14ac:dyDescent="0.35">
      <c r="B1710" t="s">
        <v>68</v>
      </c>
      <c r="C1710" s="7">
        <v>3</v>
      </c>
    </row>
    <row r="1711" spans="2:3" x14ac:dyDescent="0.35">
      <c r="B1711" t="s">
        <v>66</v>
      </c>
      <c r="C1711" s="7">
        <v>3</v>
      </c>
    </row>
    <row r="1712" spans="2:3" x14ac:dyDescent="0.35">
      <c r="B1712" t="s">
        <v>66</v>
      </c>
      <c r="C1712" s="7">
        <v>5</v>
      </c>
    </row>
    <row r="1713" spans="2:3" x14ac:dyDescent="0.35">
      <c r="B1713" t="s">
        <v>69</v>
      </c>
      <c r="C1713" s="7">
        <v>11</v>
      </c>
    </row>
    <row r="1714" spans="2:3" x14ac:dyDescent="0.35">
      <c r="B1714" t="s">
        <v>67</v>
      </c>
      <c r="C1714" s="7">
        <v>6</v>
      </c>
    </row>
    <row r="1715" spans="2:3" x14ac:dyDescent="0.35">
      <c r="B1715" t="s">
        <v>67</v>
      </c>
      <c r="C1715" s="7">
        <v>8</v>
      </c>
    </row>
    <row r="1716" spans="2:3" x14ac:dyDescent="0.35">
      <c r="B1716" t="s">
        <v>69</v>
      </c>
      <c r="C1716" s="7">
        <v>1</v>
      </c>
    </row>
    <row r="1717" spans="2:3" x14ac:dyDescent="0.35">
      <c r="B1717" t="s">
        <v>66</v>
      </c>
      <c r="C1717" s="7">
        <v>7</v>
      </c>
    </row>
    <row r="1718" spans="2:3" x14ac:dyDescent="0.35">
      <c r="B1718" t="s">
        <v>68</v>
      </c>
      <c r="C1718" s="7">
        <v>8</v>
      </c>
    </row>
    <row r="1719" spans="2:3" x14ac:dyDescent="0.35">
      <c r="B1719" t="s">
        <v>67</v>
      </c>
      <c r="C1719" s="7">
        <v>5</v>
      </c>
    </row>
    <row r="1720" spans="2:3" x14ac:dyDescent="0.35">
      <c r="B1720" t="s">
        <v>69</v>
      </c>
      <c r="C1720" s="7">
        <v>10</v>
      </c>
    </row>
    <row r="1721" spans="2:3" x14ac:dyDescent="0.35">
      <c r="B1721" t="s">
        <v>68</v>
      </c>
      <c r="C1721" s="7">
        <v>2</v>
      </c>
    </row>
    <row r="1722" spans="2:3" x14ac:dyDescent="0.35">
      <c r="B1722" t="s">
        <v>69</v>
      </c>
      <c r="C1722" s="7">
        <v>4</v>
      </c>
    </row>
    <row r="1723" spans="2:3" x14ac:dyDescent="0.35">
      <c r="B1723" t="s">
        <v>69</v>
      </c>
      <c r="C1723" s="7">
        <v>6</v>
      </c>
    </row>
    <row r="1724" spans="2:3" x14ac:dyDescent="0.35">
      <c r="B1724" t="s">
        <v>69</v>
      </c>
      <c r="C1724" s="7">
        <v>9</v>
      </c>
    </row>
    <row r="1725" spans="2:3" x14ac:dyDescent="0.35">
      <c r="B1725" t="s">
        <v>66</v>
      </c>
      <c r="C1725" s="7">
        <v>2</v>
      </c>
    </row>
    <row r="1726" spans="2:3" x14ac:dyDescent="0.35">
      <c r="B1726" t="s">
        <v>66</v>
      </c>
      <c r="C1726" s="7">
        <v>4</v>
      </c>
    </row>
    <row r="1727" spans="2:3" x14ac:dyDescent="0.35">
      <c r="B1727" t="s">
        <v>69</v>
      </c>
      <c r="C1727" s="7">
        <v>10</v>
      </c>
    </row>
    <row r="1728" spans="2:3" x14ac:dyDescent="0.35">
      <c r="B1728" t="s">
        <v>67</v>
      </c>
      <c r="C1728" s="7">
        <v>5</v>
      </c>
    </row>
    <row r="1729" spans="2:3" x14ac:dyDescent="0.35">
      <c r="B1729" t="s">
        <v>68</v>
      </c>
      <c r="C1729" s="7">
        <v>8</v>
      </c>
    </row>
    <row r="1730" spans="2:3" x14ac:dyDescent="0.35">
      <c r="B1730" t="s">
        <v>67</v>
      </c>
      <c r="C1730" s="7">
        <v>8</v>
      </c>
    </row>
    <row r="1731" spans="2:3" x14ac:dyDescent="0.35">
      <c r="B1731" t="s">
        <v>66</v>
      </c>
      <c r="C1731" s="7">
        <v>2</v>
      </c>
    </row>
    <row r="1732" spans="2:3" x14ac:dyDescent="0.35">
      <c r="B1732" t="s">
        <v>68</v>
      </c>
      <c r="C1732" s="7">
        <v>6</v>
      </c>
    </row>
    <row r="1733" spans="2:3" x14ac:dyDescent="0.35">
      <c r="B1733" t="s">
        <v>69</v>
      </c>
      <c r="C1733" s="7">
        <v>6</v>
      </c>
    </row>
    <row r="1734" spans="2:3" x14ac:dyDescent="0.35">
      <c r="B1734" t="s">
        <v>67</v>
      </c>
      <c r="C1734" s="7">
        <v>5</v>
      </c>
    </row>
    <row r="1735" spans="2:3" x14ac:dyDescent="0.35">
      <c r="B1735" t="s">
        <v>67</v>
      </c>
      <c r="C1735" s="7">
        <v>8</v>
      </c>
    </row>
    <row r="1736" spans="2:3" x14ac:dyDescent="0.35">
      <c r="B1736" t="s">
        <v>69</v>
      </c>
      <c r="C1736" s="7">
        <v>10</v>
      </c>
    </row>
    <row r="1737" spans="2:3" x14ac:dyDescent="0.35">
      <c r="B1737" t="s">
        <v>67</v>
      </c>
      <c r="C1737" s="7">
        <v>2</v>
      </c>
    </row>
    <row r="1738" spans="2:3" x14ac:dyDescent="0.35">
      <c r="B1738" t="s">
        <v>66</v>
      </c>
      <c r="C1738" s="7">
        <v>2</v>
      </c>
    </row>
    <row r="1739" spans="2:3" x14ac:dyDescent="0.35">
      <c r="B1739" t="s">
        <v>69</v>
      </c>
      <c r="C1739" s="7">
        <v>7</v>
      </c>
    </row>
    <row r="1740" spans="2:3" x14ac:dyDescent="0.35">
      <c r="B1740" t="s">
        <v>67</v>
      </c>
      <c r="C1740" s="7">
        <v>9</v>
      </c>
    </row>
    <row r="1741" spans="2:3" x14ac:dyDescent="0.35">
      <c r="B1741" t="s">
        <v>69</v>
      </c>
      <c r="C1741" s="7">
        <v>3</v>
      </c>
    </row>
    <row r="1742" spans="2:3" x14ac:dyDescent="0.35">
      <c r="B1742" t="s">
        <v>68</v>
      </c>
      <c r="C1742" s="7">
        <v>7</v>
      </c>
    </row>
    <row r="1743" spans="2:3" x14ac:dyDescent="0.35">
      <c r="B1743" t="s">
        <v>69</v>
      </c>
      <c r="C1743" s="7">
        <v>3</v>
      </c>
    </row>
    <row r="1744" spans="2:3" x14ac:dyDescent="0.35">
      <c r="B1744" t="s">
        <v>67</v>
      </c>
      <c r="C1744" s="7">
        <v>6</v>
      </c>
    </row>
    <row r="1745" spans="2:3" x14ac:dyDescent="0.35">
      <c r="B1745" t="s">
        <v>66</v>
      </c>
      <c r="C1745" s="7">
        <v>3</v>
      </c>
    </row>
    <row r="1746" spans="2:3" x14ac:dyDescent="0.35">
      <c r="B1746" t="s">
        <v>69</v>
      </c>
      <c r="C1746" s="7">
        <v>1</v>
      </c>
    </row>
    <row r="1747" spans="2:3" x14ac:dyDescent="0.35">
      <c r="B1747" t="s">
        <v>69</v>
      </c>
      <c r="C1747" s="7">
        <v>6</v>
      </c>
    </row>
    <row r="1748" spans="2:3" x14ac:dyDescent="0.35">
      <c r="B1748" t="s">
        <v>67</v>
      </c>
      <c r="C1748" s="7">
        <v>11</v>
      </c>
    </row>
    <row r="1749" spans="2:3" x14ac:dyDescent="0.35">
      <c r="B1749" t="s">
        <v>66</v>
      </c>
      <c r="C1749" s="7">
        <v>3</v>
      </c>
    </row>
    <row r="1750" spans="2:3" x14ac:dyDescent="0.35">
      <c r="B1750" t="s">
        <v>66</v>
      </c>
      <c r="C1750" s="7">
        <v>1</v>
      </c>
    </row>
    <row r="1751" spans="2:3" x14ac:dyDescent="0.35">
      <c r="B1751" t="s">
        <v>68</v>
      </c>
      <c r="C1751" s="7">
        <v>5</v>
      </c>
    </row>
    <row r="1752" spans="2:3" x14ac:dyDescent="0.35">
      <c r="B1752" t="s">
        <v>68</v>
      </c>
      <c r="C1752" s="7">
        <v>8</v>
      </c>
    </row>
    <row r="1753" spans="2:3" x14ac:dyDescent="0.35">
      <c r="B1753" t="s">
        <v>67</v>
      </c>
      <c r="C1753" s="7">
        <v>8</v>
      </c>
    </row>
    <row r="1754" spans="2:3" x14ac:dyDescent="0.35">
      <c r="B1754" t="s">
        <v>66</v>
      </c>
      <c r="C1754" s="7">
        <v>8</v>
      </c>
    </row>
    <row r="1755" spans="2:3" x14ac:dyDescent="0.35">
      <c r="B1755" t="s">
        <v>66</v>
      </c>
      <c r="C1755" s="7">
        <v>3</v>
      </c>
    </row>
    <row r="1756" spans="2:3" x14ac:dyDescent="0.35">
      <c r="B1756" t="s">
        <v>68</v>
      </c>
      <c r="C1756" s="7">
        <v>8</v>
      </c>
    </row>
    <row r="1757" spans="2:3" x14ac:dyDescent="0.35">
      <c r="B1757" t="s">
        <v>68</v>
      </c>
      <c r="C1757" s="7">
        <v>4</v>
      </c>
    </row>
    <row r="1758" spans="2:3" x14ac:dyDescent="0.35">
      <c r="B1758" t="s">
        <v>67</v>
      </c>
      <c r="C1758" s="7">
        <v>8</v>
      </c>
    </row>
    <row r="1759" spans="2:3" x14ac:dyDescent="0.35">
      <c r="B1759" t="s">
        <v>66</v>
      </c>
      <c r="C1759" s="7">
        <v>3</v>
      </c>
    </row>
    <row r="1760" spans="2:3" x14ac:dyDescent="0.35">
      <c r="B1760" t="s">
        <v>69</v>
      </c>
      <c r="C1760" s="7">
        <v>3</v>
      </c>
    </row>
    <row r="1761" spans="2:3" x14ac:dyDescent="0.35">
      <c r="B1761" t="s">
        <v>68</v>
      </c>
      <c r="C1761" s="7">
        <v>1</v>
      </c>
    </row>
    <row r="1762" spans="2:3" x14ac:dyDescent="0.35">
      <c r="B1762" t="s">
        <v>67</v>
      </c>
      <c r="C1762" s="7">
        <v>8</v>
      </c>
    </row>
    <row r="1763" spans="2:3" x14ac:dyDescent="0.35">
      <c r="B1763" t="s">
        <v>66</v>
      </c>
      <c r="C1763" s="7">
        <v>8</v>
      </c>
    </row>
    <row r="1764" spans="2:3" x14ac:dyDescent="0.35">
      <c r="B1764" t="s">
        <v>66</v>
      </c>
      <c r="C1764" s="7">
        <v>9</v>
      </c>
    </row>
    <row r="1765" spans="2:3" x14ac:dyDescent="0.35">
      <c r="B1765" t="s">
        <v>68</v>
      </c>
      <c r="C1765" s="7">
        <v>6</v>
      </c>
    </row>
    <row r="1766" spans="2:3" x14ac:dyDescent="0.35">
      <c r="B1766" t="s">
        <v>67</v>
      </c>
      <c r="C1766" s="7">
        <v>2</v>
      </c>
    </row>
    <row r="1767" spans="2:3" x14ac:dyDescent="0.35">
      <c r="B1767" t="s">
        <v>69</v>
      </c>
      <c r="C1767" s="7">
        <v>1</v>
      </c>
    </row>
    <row r="1768" spans="2:3" x14ac:dyDescent="0.35">
      <c r="B1768" t="s">
        <v>68</v>
      </c>
      <c r="C1768" s="7">
        <v>8</v>
      </c>
    </row>
    <row r="1769" spans="2:3" x14ac:dyDescent="0.35">
      <c r="B1769" t="s">
        <v>67</v>
      </c>
      <c r="C1769" s="7">
        <v>10</v>
      </c>
    </row>
    <row r="1770" spans="2:3" x14ac:dyDescent="0.35">
      <c r="B1770" t="s">
        <v>66</v>
      </c>
      <c r="C1770" s="7">
        <v>4</v>
      </c>
    </row>
    <row r="1771" spans="2:3" x14ac:dyDescent="0.35">
      <c r="B1771" t="s">
        <v>69</v>
      </c>
      <c r="C1771" s="7">
        <v>11</v>
      </c>
    </row>
    <row r="1772" spans="2:3" x14ac:dyDescent="0.35">
      <c r="B1772" t="s">
        <v>67</v>
      </c>
      <c r="C1772" s="7">
        <v>11</v>
      </c>
    </row>
    <row r="1773" spans="2:3" x14ac:dyDescent="0.35">
      <c r="B1773" t="s">
        <v>69</v>
      </c>
      <c r="C1773" s="7">
        <v>7</v>
      </c>
    </row>
    <row r="1774" spans="2:3" x14ac:dyDescent="0.35">
      <c r="B1774" t="s">
        <v>67</v>
      </c>
      <c r="C1774" s="7">
        <v>10</v>
      </c>
    </row>
    <row r="1775" spans="2:3" x14ac:dyDescent="0.35">
      <c r="B1775" t="s">
        <v>67</v>
      </c>
      <c r="C1775" s="7">
        <v>4</v>
      </c>
    </row>
    <row r="1776" spans="2:3" x14ac:dyDescent="0.35">
      <c r="B1776" t="s">
        <v>67</v>
      </c>
      <c r="C1776" s="7">
        <v>1</v>
      </c>
    </row>
    <row r="1777" spans="2:3" x14ac:dyDescent="0.35">
      <c r="B1777" t="s">
        <v>67</v>
      </c>
      <c r="C1777" s="7">
        <v>8</v>
      </c>
    </row>
    <row r="1778" spans="2:3" x14ac:dyDescent="0.35">
      <c r="B1778" t="s">
        <v>69</v>
      </c>
      <c r="C1778" s="7">
        <v>10</v>
      </c>
    </row>
    <row r="1779" spans="2:3" x14ac:dyDescent="0.35">
      <c r="B1779" t="s">
        <v>68</v>
      </c>
      <c r="C1779" s="7">
        <v>9</v>
      </c>
    </row>
    <row r="1780" spans="2:3" x14ac:dyDescent="0.35">
      <c r="B1780" t="s">
        <v>69</v>
      </c>
      <c r="C1780" s="7">
        <v>10</v>
      </c>
    </row>
    <row r="1781" spans="2:3" x14ac:dyDescent="0.35">
      <c r="B1781" t="s">
        <v>67</v>
      </c>
      <c r="C1781" s="7">
        <v>9</v>
      </c>
    </row>
    <row r="1782" spans="2:3" x14ac:dyDescent="0.35">
      <c r="B1782" t="s">
        <v>69</v>
      </c>
      <c r="C1782" s="7">
        <v>9</v>
      </c>
    </row>
    <row r="1783" spans="2:3" x14ac:dyDescent="0.35">
      <c r="B1783" t="s">
        <v>69</v>
      </c>
      <c r="C1783" s="7">
        <v>11</v>
      </c>
    </row>
    <row r="1784" spans="2:3" x14ac:dyDescent="0.35">
      <c r="B1784" t="s">
        <v>69</v>
      </c>
      <c r="C1784" s="7">
        <v>11</v>
      </c>
    </row>
    <row r="1785" spans="2:3" x14ac:dyDescent="0.35">
      <c r="B1785" t="s">
        <v>67</v>
      </c>
      <c r="C1785" s="7">
        <v>4</v>
      </c>
    </row>
    <row r="1786" spans="2:3" x14ac:dyDescent="0.35">
      <c r="B1786" t="s">
        <v>69</v>
      </c>
      <c r="C1786" s="7">
        <v>9</v>
      </c>
    </row>
    <row r="1787" spans="2:3" x14ac:dyDescent="0.35">
      <c r="B1787" t="s">
        <v>66</v>
      </c>
      <c r="C1787" s="7">
        <v>11</v>
      </c>
    </row>
    <row r="1788" spans="2:3" x14ac:dyDescent="0.35">
      <c r="B1788" t="s">
        <v>67</v>
      </c>
      <c r="C1788" s="7">
        <v>4</v>
      </c>
    </row>
    <row r="1789" spans="2:3" x14ac:dyDescent="0.35">
      <c r="B1789" t="s">
        <v>69</v>
      </c>
      <c r="C1789" s="7">
        <v>2</v>
      </c>
    </row>
    <row r="1790" spans="2:3" x14ac:dyDescent="0.35">
      <c r="B1790" t="s">
        <v>66</v>
      </c>
      <c r="C1790" s="7">
        <v>10</v>
      </c>
    </row>
    <row r="1791" spans="2:3" x14ac:dyDescent="0.35">
      <c r="B1791" t="s">
        <v>69</v>
      </c>
      <c r="C1791" s="7">
        <v>3</v>
      </c>
    </row>
    <row r="1792" spans="2:3" x14ac:dyDescent="0.35">
      <c r="B1792" t="s">
        <v>68</v>
      </c>
      <c r="C1792" s="7">
        <v>2</v>
      </c>
    </row>
    <row r="1793" spans="2:3" x14ac:dyDescent="0.35">
      <c r="B1793" t="s">
        <v>69</v>
      </c>
      <c r="C1793" s="7">
        <v>1</v>
      </c>
    </row>
    <row r="1794" spans="2:3" x14ac:dyDescent="0.35">
      <c r="B1794" t="s">
        <v>69</v>
      </c>
      <c r="C1794" s="7">
        <v>11</v>
      </c>
    </row>
    <row r="1795" spans="2:3" x14ac:dyDescent="0.35">
      <c r="B1795" t="s">
        <v>68</v>
      </c>
      <c r="C1795" s="7">
        <v>6</v>
      </c>
    </row>
    <row r="1796" spans="2:3" x14ac:dyDescent="0.35">
      <c r="B1796" t="s">
        <v>67</v>
      </c>
      <c r="C1796" s="7">
        <v>4</v>
      </c>
    </row>
    <row r="1797" spans="2:3" x14ac:dyDescent="0.35">
      <c r="B1797" t="s">
        <v>68</v>
      </c>
      <c r="C1797" s="7">
        <v>7</v>
      </c>
    </row>
    <row r="1798" spans="2:3" x14ac:dyDescent="0.35">
      <c r="B1798" t="s">
        <v>67</v>
      </c>
      <c r="C1798" s="7">
        <v>7</v>
      </c>
    </row>
    <row r="1799" spans="2:3" x14ac:dyDescent="0.35">
      <c r="B1799" t="s">
        <v>68</v>
      </c>
      <c r="C1799" s="7">
        <v>10</v>
      </c>
    </row>
    <row r="1800" spans="2:3" x14ac:dyDescent="0.35">
      <c r="B1800" t="s">
        <v>69</v>
      </c>
      <c r="C1800" s="7">
        <v>1</v>
      </c>
    </row>
    <row r="1801" spans="2:3" x14ac:dyDescent="0.35">
      <c r="B1801" t="s">
        <v>69</v>
      </c>
      <c r="C1801" s="7">
        <v>9</v>
      </c>
    </row>
    <row r="1802" spans="2:3" x14ac:dyDescent="0.35">
      <c r="B1802" t="s">
        <v>67</v>
      </c>
      <c r="C1802" s="7">
        <v>8</v>
      </c>
    </row>
    <row r="1803" spans="2:3" x14ac:dyDescent="0.35">
      <c r="B1803" t="s">
        <v>67</v>
      </c>
      <c r="C1803" s="7">
        <v>10</v>
      </c>
    </row>
    <row r="1804" spans="2:3" x14ac:dyDescent="0.35">
      <c r="B1804" t="s">
        <v>66</v>
      </c>
      <c r="C1804" s="7">
        <v>1</v>
      </c>
    </row>
    <row r="1805" spans="2:3" x14ac:dyDescent="0.35">
      <c r="B1805" t="s">
        <v>66</v>
      </c>
      <c r="C1805" s="7">
        <v>8</v>
      </c>
    </row>
    <row r="1806" spans="2:3" x14ac:dyDescent="0.35">
      <c r="B1806" t="s">
        <v>69</v>
      </c>
      <c r="C1806" s="7">
        <v>5</v>
      </c>
    </row>
    <row r="1807" spans="2:3" x14ac:dyDescent="0.35">
      <c r="B1807" t="s">
        <v>69</v>
      </c>
      <c r="C1807" s="7">
        <v>1</v>
      </c>
    </row>
    <row r="1808" spans="2:3" x14ac:dyDescent="0.35">
      <c r="B1808" t="s">
        <v>66</v>
      </c>
      <c r="C1808" s="7">
        <v>4</v>
      </c>
    </row>
    <row r="1809" spans="2:3" x14ac:dyDescent="0.35">
      <c r="B1809" t="s">
        <v>66</v>
      </c>
      <c r="C1809" s="7">
        <v>7</v>
      </c>
    </row>
    <row r="1810" spans="2:3" x14ac:dyDescent="0.35">
      <c r="B1810" t="s">
        <v>67</v>
      </c>
      <c r="C1810" s="7">
        <v>5</v>
      </c>
    </row>
    <row r="1811" spans="2:3" x14ac:dyDescent="0.35">
      <c r="B1811" t="s">
        <v>68</v>
      </c>
      <c r="C1811" s="7">
        <v>11</v>
      </c>
    </row>
    <row r="1812" spans="2:3" x14ac:dyDescent="0.35">
      <c r="B1812" t="s">
        <v>67</v>
      </c>
      <c r="C1812" s="7">
        <v>3</v>
      </c>
    </row>
    <row r="1813" spans="2:3" x14ac:dyDescent="0.35">
      <c r="B1813" t="s">
        <v>66</v>
      </c>
      <c r="C1813" s="7">
        <v>11</v>
      </c>
    </row>
    <row r="1814" spans="2:3" x14ac:dyDescent="0.35">
      <c r="B1814" t="s">
        <v>69</v>
      </c>
      <c r="C1814" s="7">
        <v>4</v>
      </c>
    </row>
    <row r="1815" spans="2:3" x14ac:dyDescent="0.35">
      <c r="B1815" t="s">
        <v>66</v>
      </c>
      <c r="C1815" s="7">
        <v>2</v>
      </c>
    </row>
    <row r="1816" spans="2:3" x14ac:dyDescent="0.35">
      <c r="B1816" t="s">
        <v>69</v>
      </c>
      <c r="C1816" s="7">
        <v>8</v>
      </c>
    </row>
    <row r="1817" spans="2:3" x14ac:dyDescent="0.35">
      <c r="B1817" t="s">
        <v>69</v>
      </c>
      <c r="C1817" s="7">
        <v>2</v>
      </c>
    </row>
    <row r="1818" spans="2:3" x14ac:dyDescent="0.35">
      <c r="B1818" t="s">
        <v>69</v>
      </c>
      <c r="C1818" s="7">
        <v>11</v>
      </c>
    </row>
    <row r="1819" spans="2:3" x14ac:dyDescent="0.35">
      <c r="B1819" t="s">
        <v>69</v>
      </c>
      <c r="C1819" s="7">
        <v>6</v>
      </c>
    </row>
    <row r="1820" spans="2:3" x14ac:dyDescent="0.35">
      <c r="B1820" t="s">
        <v>68</v>
      </c>
      <c r="C1820" s="7">
        <v>7</v>
      </c>
    </row>
    <row r="1821" spans="2:3" x14ac:dyDescent="0.35">
      <c r="B1821" t="s">
        <v>66</v>
      </c>
      <c r="C1821" s="7">
        <v>7</v>
      </c>
    </row>
    <row r="1822" spans="2:3" x14ac:dyDescent="0.35">
      <c r="B1822" t="s">
        <v>67</v>
      </c>
      <c r="C1822" s="7">
        <v>1</v>
      </c>
    </row>
    <row r="1823" spans="2:3" x14ac:dyDescent="0.35">
      <c r="B1823" t="s">
        <v>69</v>
      </c>
      <c r="C1823" s="7">
        <v>8</v>
      </c>
    </row>
    <row r="1824" spans="2:3" x14ac:dyDescent="0.35">
      <c r="B1824" t="s">
        <v>69</v>
      </c>
      <c r="C1824" s="7">
        <v>9</v>
      </c>
    </row>
    <row r="1825" spans="2:3" x14ac:dyDescent="0.35">
      <c r="B1825" t="s">
        <v>67</v>
      </c>
      <c r="C1825" s="7">
        <v>7</v>
      </c>
    </row>
    <row r="1826" spans="2:3" x14ac:dyDescent="0.35">
      <c r="B1826" t="s">
        <v>67</v>
      </c>
      <c r="C1826" s="7">
        <v>8</v>
      </c>
    </row>
    <row r="1827" spans="2:3" x14ac:dyDescent="0.35">
      <c r="B1827" t="s">
        <v>69</v>
      </c>
      <c r="C1827" s="7">
        <v>4</v>
      </c>
    </row>
    <row r="1828" spans="2:3" x14ac:dyDescent="0.35">
      <c r="B1828" t="s">
        <v>67</v>
      </c>
      <c r="C1828" s="7">
        <v>8</v>
      </c>
    </row>
    <row r="1829" spans="2:3" x14ac:dyDescent="0.35">
      <c r="B1829" t="s">
        <v>67</v>
      </c>
      <c r="C1829" s="7">
        <v>3</v>
      </c>
    </row>
    <row r="1830" spans="2:3" x14ac:dyDescent="0.35">
      <c r="B1830" t="s">
        <v>68</v>
      </c>
      <c r="C1830" s="7">
        <v>1</v>
      </c>
    </row>
    <row r="1831" spans="2:3" x14ac:dyDescent="0.35">
      <c r="B1831" t="s">
        <v>67</v>
      </c>
      <c r="C1831" s="7">
        <v>8</v>
      </c>
    </row>
    <row r="1832" spans="2:3" x14ac:dyDescent="0.35">
      <c r="B1832" t="s">
        <v>66</v>
      </c>
      <c r="C1832" s="7">
        <v>11</v>
      </c>
    </row>
    <row r="1833" spans="2:3" x14ac:dyDescent="0.35">
      <c r="B1833" t="s">
        <v>66</v>
      </c>
      <c r="C1833" s="7">
        <v>6</v>
      </c>
    </row>
    <row r="1834" spans="2:3" x14ac:dyDescent="0.35">
      <c r="B1834" t="s">
        <v>66</v>
      </c>
      <c r="C1834" s="7">
        <v>9</v>
      </c>
    </row>
    <row r="1835" spans="2:3" x14ac:dyDescent="0.35">
      <c r="B1835" t="s">
        <v>69</v>
      </c>
      <c r="C1835" s="7">
        <v>3</v>
      </c>
    </row>
    <row r="1836" spans="2:3" x14ac:dyDescent="0.35">
      <c r="B1836" t="s">
        <v>66</v>
      </c>
      <c r="C1836" s="7">
        <v>8</v>
      </c>
    </row>
    <row r="1837" spans="2:3" x14ac:dyDescent="0.35">
      <c r="B1837" t="s">
        <v>68</v>
      </c>
      <c r="C1837" s="7">
        <v>9</v>
      </c>
    </row>
    <row r="1838" spans="2:3" x14ac:dyDescent="0.35">
      <c r="B1838" t="s">
        <v>66</v>
      </c>
      <c r="C1838" s="7">
        <v>9</v>
      </c>
    </row>
    <row r="1839" spans="2:3" x14ac:dyDescent="0.35">
      <c r="B1839" t="s">
        <v>69</v>
      </c>
      <c r="C1839" s="7">
        <v>7</v>
      </c>
    </row>
    <row r="1840" spans="2:3" x14ac:dyDescent="0.35">
      <c r="B1840" t="s">
        <v>68</v>
      </c>
      <c r="C1840" s="7">
        <v>11</v>
      </c>
    </row>
    <row r="1841" spans="2:3" x14ac:dyDescent="0.35">
      <c r="B1841" t="s">
        <v>66</v>
      </c>
      <c r="C1841" s="7">
        <v>10</v>
      </c>
    </row>
    <row r="1842" spans="2:3" x14ac:dyDescent="0.35">
      <c r="B1842" t="s">
        <v>68</v>
      </c>
      <c r="C1842" s="7">
        <v>3</v>
      </c>
    </row>
    <row r="1843" spans="2:3" x14ac:dyDescent="0.35">
      <c r="B1843" t="s">
        <v>68</v>
      </c>
      <c r="C1843" s="7">
        <v>3</v>
      </c>
    </row>
    <row r="1844" spans="2:3" x14ac:dyDescent="0.35">
      <c r="B1844" t="s">
        <v>69</v>
      </c>
      <c r="C1844" s="7">
        <v>2</v>
      </c>
    </row>
    <row r="1845" spans="2:3" x14ac:dyDescent="0.35">
      <c r="B1845" t="s">
        <v>69</v>
      </c>
      <c r="C1845" s="7">
        <v>1</v>
      </c>
    </row>
    <row r="1846" spans="2:3" x14ac:dyDescent="0.35">
      <c r="B1846" t="s">
        <v>68</v>
      </c>
      <c r="C1846" s="7">
        <v>2</v>
      </c>
    </row>
    <row r="1847" spans="2:3" x14ac:dyDescent="0.35">
      <c r="B1847" t="s">
        <v>66</v>
      </c>
      <c r="C1847" s="7">
        <v>5</v>
      </c>
    </row>
    <row r="1848" spans="2:3" x14ac:dyDescent="0.35">
      <c r="B1848" t="s">
        <v>69</v>
      </c>
      <c r="C1848" s="7">
        <v>1</v>
      </c>
    </row>
    <row r="1849" spans="2:3" x14ac:dyDescent="0.35">
      <c r="B1849" t="s">
        <v>68</v>
      </c>
      <c r="C1849" s="7">
        <v>10</v>
      </c>
    </row>
    <row r="1850" spans="2:3" x14ac:dyDescent="0.35">
      <c r="B1850" t="s">
        <v>67</v>
      </c>
      <c r="C1850" s="7">
        <v>4</v>
      </c>
    </row>
    <row r="1851" spans="2:3" x14ac:dyDescent="0.35">
      <c r="B1851" t="s">
        <v>67</v>
      </c>
      <c r="C1851" s="7">
        <v>11</v>
      </c>
    </row>
    <row r="1852" spans="2:3" x14ac:dyDescent="0.35">
      <c r="B1852" t="s">
        <v>69</v>
      </c>
      <c r="C1852" s="7">
        <v>10</v>
      </c>
    </row>
    <row r="1853" spans="2:3" x14ac:dyDescent="0.35">
      <c r="B1853" t="s">
        <v>66</v>
      </c>
      <c r="C1853" s="7">
        <v>10</v>
      </c>
    </row>
    <row r="1854" spans="2:3" x14ac:dyDescent="0.35">
      <c r="B1854" t="s">
        <v>67</v>
      </c>
      <c r="C1854" s="7">
        <v>1</v>
      </c>
    </row>
    <row r="1855" spans="2:3" x14ac:dyDescent="0.35">
      <c r="B1855" t="s">
        <v>67</v>
      </c>
      <c r="C1855" s="7">
        <v>10</v>
      </c>
    </row>
    <row r="1856" spans="2:3" x14ac:dyDescent="0.35">
      <c r="B1856" t="s">
        <v>67</v>
      </c>
      <c r="C1856" s="7">
        <v>8</v>
      </c>
    </row>
    <row r="1857" spans="2:3" x14ac:dyDescent="0.35">
      <c r="B1857" t="s">
        <v>66</v>
      </c>
      <c r="C1857" s="7">
        <v>5</v>
      </c>
    </row>
    <row r="1858" spans="2:3" x14ac:dyDescent="0.35">
      <c r="B1858" t="s">
        <v>66</v>
      </c>
      <c r="C1858" s="7">
        <v>10</v>
      </c>
    </row>
    <row r="1859" spans="2:3" x14ac:dyDescent="0.35">
      <c r="B1859" t="s">
        <v>69</v>
      </c>
      <c r="C1859" s="7">
        <v>4</v>
      </c>
    </row>
    <row r="1860" spans="2:3" x14ac:dyDescent="0.35">
      <c r="B1860" t="s">
        <v>69</v>
      </c>
      <c r="C1860" s="7">
        <v>3</v>
      </c>
    </row>
    <row r="1861" spans="2:3" x14ac:dyDescent="0.35">
      <c r="B1861" t="s">
        <v>67</v>
      </c>
      <c r="C1861" s="7">
        <v>9</v>
      </c>
    </row>
    <row r="1862" spans="2:3" x14ac:dyDescent="0.35">
      <c r="B1862" t="s">
        <v>66</v>
      </c>
      <c r="C1862" s="7">
        <v>6</v>
      </c>
    </row>
    <row r="1863" spans="2:3" x14ac:dyDescent="0.35">
      <c r="B1863" t="s">
        <v>68</v>
      </c>
      <c r="C1863" s="7">
        <v>1</v>
      </c>
    </row>
    <row r="1864" spans="2:3" x14ac:dyDescent="0.35">
      <c r="B1864" t="s">
        <v>67</v>
      </c>
      <c r="C1864" s="7">
        <v>8</v>
      </c>
    </row>
    <row r="1865" spans="2:3" x14ac:dyDescent="0.35">
      <c r="B1865" t="s">
        <v>69</v>
      </c>
      <c r="C1865" s="7">
        <v>10</v>
      </c>
    </row>
    <row r="1866" spans="2:3" x14ac:dyDescent="0.35">
      <c r="B1866" t="s">
        <v>66</v>
      </c>
      <c r="C1866" s="7">
        <v>2</v>
      </c>
    </row>
    <row r="1867" spans="2:3" x14ac:dyDescent="0.35">
      <c r="B1867" t="s">
        <v>69</v>
      </c>
      <c r="C1867" s="7">
        <v>9</v>
      </c>
    </row>
    <row r="1868" spans="2:3" x14ac:dyDescent="0.35">
      <c r="B1868" t="s">
        <v>69</v>
      </c>
      <c r="C1868" s="7">
        <v>11</v>
      </c>
    </row>
    <row r="1869" spans="2:3" x14ac:dyDescent="0.35">
      <c r="B1869" t="s">
        <v>66</v>
      </c>
      <c r="C1869" s="7">
        <v>7</v>
      </c>
    </row>
    <row r="1870" spans="2:3" x14ac:dyDescent="0.35">
      <c r="B1870" t="s">
        <v>67</v>
      </c>
      <c r="C1870" s="7">
        <v>3</v>
      </c>
    </row>
    <row r="1871" spans="2:3" x14ac:dyDescent="0.35">
      <c r="B1871" t="s">
        <v>66</v>
      </c>
      <c r="C1871" s="7">
        <v>4</v>
      </c>
    </row>
    <row r="1872" spans="2:3" x14ac:dyDescent="0.35">
      <c r="B1872" t="s">
        <v>67</v>
      </c>
      <c r="C1872" s="7">
        <v>3</v>
      </c>
    </row>
    <row r="1873" spans="2:3" x14ac:dyDescent="0.35">
      <c r="B1873" t="s">
        <v>69</v>
      </c>
      <c r="C1873" s="7">
        <v>6</v>
      </c>
    </row>
    <row r="1874" spans="2:3" x14ac:dyDescent="0.35">
      <c r="B1874" t="s">
        <v>66</v>
      </c>
      <c r="C1874" s="7">
        <v>9</v>
      </c>
    </row>
    <row r="1875" spans="2:3" x14ac:dyDescent="0.35">
      <c r="B1875" t="s">
        <v>68</v>
      </c>
      <c r="C1875" s="7">
        <v>10</v>
      </c>
    </row>
    <row r="1876" spans="2:3" x14ac:dyDescent="0.35">
      <c r="B1876" t="s">
        <v>67</v>
      </c>
      <c r="C1876" s="7">
        <v>9</v>
      </c>
    </row>
    <row r="1877" spans="2:3" x14ac:dyDescent="0.35">
      <c r="B1877" t="s">
        <v>68</v>
      </c>
      <c r="C1877" s="7">
        <v>1</v>
      </c>
    </row>
    <row r="1878" spans="2:3" x14ac:dyDescent="0.35">
      <c r="B1878" t="s">
        <v>67</v>
      </c>
      <c r="C1878" s="7">
        <v>10</v>
      </c>
    </row>
    <row r="1879" spans="2:3" x14ac:dyDescent="0.35">
      <c r="B1879" t="s">
        <v>66</v>
      </c>
      <c r="C1879" s="7">
        <v>6</v>
      </c>
    </row>
    <row r="1880" spans="2:3" x14ac:dyDescent="0.35">
      <c r="B1880" t="s">
        <v>68</v>
      </c>
      <c r="C1880" s="7">
        <v>1</v>
      </c>
    </row>
    <row r="1881" spans="2:3" x14ac:dyDescent="0.35">
      <c r="B1881" t="s">
        <v>66</v>
      </c>
      <c r="C1881" s="7">
        <v>11</v>
      </c>
    </row>
    <row r="1882" spans="2:3" x14ac:dyDescent="0.35">
      <c r="B1882" t="s">
        <v>67</v>
      </c>
      <c r="C1882" s="7">
        <v>4</v>
      </c>
    </row>
    <row r="1883" spans="2:3" x14ac:dyDescent="0.35">
      <c r="B1883" t="s">
        <v>67</v>
      </c>
      <c r="C1883" s="7">
        <v>7</v>
      </c>
    </row>
    <row r="1884" spans="2:3" x14ac:dyDescent="0.35">
      <c r="B1884" t="s">
        <v>67</v>
      </c>
      <c r="C1884" s="7">
        <v>4</v>
      </c>
    </row>
    <row r="1885" spans="2:3" x14ac:dyDescent="0.35">
      <c r="B1885" t="s">
        <v>67</v>
      </c>
      <c r="C1885" s="7">
        <v>9</v>
      </c>
    </row>
    <row r="1886" spans="2:3" x14ac:dyDescent="0.35">
      <c r="B1886" t="s">
        <v>69</v>
      </c>
      <c r="C1886" s="7">
        <v>10</v>
      </c>
    </row>
    <row r="1887" spans="2:3" x14ac:dyDescent="0.35">
      <c r="B1887" t="s">
        <v>67</v>
      </c>
      <c r="C1887" s="7">
        <v>5</v>
      </c>
    </row>
    <row r="1888" spans="2:3" x14ac:dyDescent="0.35">
      <c r="B1888" t="s">
        <v>68</v>
      </c>
      <c r="C1888" s="7">
        <v>9</v>
      </c>
    </row>
    <row r="1889" spans="2:3" x14ac:dyDescent="0.35">
      <c r="B1889" t="s">
        <v>67</v>
      </c>
      <c r="C1889" s="7">
        <v>1</v>
      </c>
    </row>
    <row r="1890" spans="2:3" x14ac:dyDescent="0.35">
      <c r="B1890" t="s">
        <v>66</v>
      </c>
      <c r="C1890" s="7">
        <v>4</v>
      </c>
    </row>
    <row r="1891" spans="2:3" x14ac:dyDescent="0.35">
      <c r="B1891" t="s">
        <v>69</v>
      </c>
      <c r="C1891" s="7">
        <v>7</v>
      </c>
    </row>
    <row r="1892" spans="2:3" x14ac:dyDescent="0.35">
      <c r="B1892" t="s">
        <v>68</v>
      </c>
      <c r="C1892" s="7">
        <v>2</v>
      </c>
    </row>
    <row r="1893" spans="2:3" x14ac:dyDescent="0.35">
      <c r="B1893" t="s">
        <v>69</v>
      </c>
      <c r="C1893" s="7">
        <v>9</v>
      </c>
    </row>
    <row r="1894" spans="2:3" x14ac:dyDescent="0.35">
      <c r="B1894" t="s">
        <v>69</v>
      </c>
      <c r="C1894" s="7">
        <v>3</v>
      </c>
    </row>
    <row r="1895" spans="2:3" x14ac:dyDescent="0.35">
      <c r="B1895" t="s">
        <v>69</v>
      </c>
      <c r="C1895" s="7">
        <v>4</v>
      </c>
    </row>
    <row r="1896" spans="2:3" x14ac:dyDescent="0.35">
      <c r="B1896" t="s">
        <v>66</v>
      </c>
      <c r="C1896" s="7">
        <v>4</v>
      </c>
    </row>
    <row r="1897" spans="2:3" x14ac:dyDescent="0.35">
      <c r="B1897" t="s">
        <v>69</v>
      </c>
      <c r="C1897" s="7">
        <v>8</v>
      </c>
    </row>
    <row r="1898" spans="2:3" x14ac:dyDescent="0.35">
      <c r="B1898" t="s">
        <v>69</v>
      </c>
      <c r="C1898" s="7">
        <v>2</v>
      </c>
    </row>
    <row r="1899" spans="2:3" x14ac:dyDescent="0.35">
      <c r="B1899" t="s">
        <v>67</v>
      </c>
      <c r="C1899" s="7">
        <v>5</v>
      </c>
    </row>
    <row r="1900" spans="2:3" x14ac:dyDescent="0.35">
      <c r="B1900" t="s">
        <v>66</v>
      </c>
      <c r="C1900" s="7">
        <v>2</v>
      </c>
    </row>
    <row r="1901" spans="2:3" x14ac:dyDescent="0.35">
      <c r="B1901" t="s">
        <v>68</v>
      </c>
      <c r="C1901" s="7">
        <v>6</v>
      </c>
    </row>
    <row r="1902" spans="2:3" x14ac:dyDescent="0.35">
      <c r="B1902" t="s">
        <v>68</v>
      </c>
      <c r="C1902" s="7">
        <v>9</v>
      </c>
    </row>
    <row r="1903" spans="2:3" x14ac:dyDescent="0.35">
      <c r="B1903" t="s">
        <v>68</v>
      </c>
      <c r="C1903" s="7">
        <v>9</v>
      </c>
    </row>
    <row r="1904" spans="2:3" x14ac:dyDescent="0.35">
      <c r="B1904" t="s">
        <v>66</v>
      </c>
      <c r="C1904" s="7">
        <v>1</v>
      </c>
    </row>
    <row r="1905" spans="2:3" x14ac:dyDescent="0.35">
      <c r="B1905" t="s">
        <v>68</v>
      </c>
      <c r="C1905" s="7">
        <v>4</v>
      </c>
    </row>
    <row r="1906" spans="2:3" x14ac:dyDescent="0.35">
      <c r="B1906" t="s">
        <v>66</v>
      </c>
      <c r="C1906" s="7">
        <v>4</v>
      </c>
    </row>
    <row r="1907" spans="2:3" x14ac:dyDescent="0.35">
      <c r="B1907" t="s">
        <v>67</v>
      </c>
      <c r="C1907" s="7">
        <v>1</v>
      </c>
    </row>
    <row r="1908" spans="2:3" x14ac:dyDescent="0.35">
      <c r="B1908" t="s">
        <v>67</v>
      </c>
      <c r="C1908" s="7">
        <v>10</v>
      </c>
    </row>
    <row r="1909" spans="2:3" x14ac:dyDescent="0.35">
      <c r="B1909" t="s">
        <v>66</v>
      </c>
      <c r="C1909" s="7">
        <v>2</v>
      </c>
    </row>
    <row r="1910" spans="2:3" x14ac:dyDescent="0.35">
      <c r="B1910" t="s">
        <v>68</v>
      </c>
      <c r="C1910" s="7">
        <v>6</v>
      </c>
    </row>
    <row r="1911" spans="2:3" x14ac:dyDescent="0.35">
      <c r="B1911" t="s">
        <v>66</v>
      </c>
      <c r="C1911" s="7">
        <v>10</v>
      </c>
    </row>
    <row r="1912" spans="2:3" x14ac:dyDescent="0.35">
      <c r="B1912" t="s">
        <v>66</v>
      </c>
      <c r="C1912" s="7">
        <v>3</v>
      </c>
    </row>
    <row r="1913" spans="2:3" x14ac:dyDescent="0.35">
      <c r="B1913" t="s">
        <v>69</v>
      </c>
      <c r="C1913" s="7">
        <v>9</v>
      </c>
    </row>
    <row r="1914" spans="2:3" x14ac:dyDescent="0.35">
      <c r="B1914" t="s">
        <v>20</v>
      </c>
      <c r="C1914" s="7">
        <v>3</v>
      </c>
    </row>
    <row r="1915" spans="2:3" x14ac:dyDescent="0.35">
      <c r="B1915" t="s">
        <v>19</v>
      </c>
      <c r="C1915" s="7">
        <v>3</v>
      </c>
    </row>
    <row r="1916" spans="2:3" x14ac:dyDescent="0.35">
      <c r="B1916" t="s">
        <v>16</v>
      </c>
      <c r="C1916" s="7">
        <v>9</v>
      </c>
    </row>
    <row r="1917" spans="2:3" x14ac:dyDescent="0.35">
      <c r="B1917" t="s">
        <v>19</v>
      </c>
      <c r="C1917" s="7">
        <v>3</v>
      </c>
    </row>
    <row r="1918" spans="2:3" x14ac:dyDescent="0.35">
      <c r="B1918" t="s">
        <v>20</v>
      </c>
      <c r="C1918" s="7">
        <v>6</v>
      </c>
    </row>
    <row r="1919" spans="2:3" x14ac:dyDescent="0.35">
      <c r="B1919" t="s">
        <v>16</v>
      </c>
      <c r="C1919" s="7">
        <v>6</v>
      </c>
    </row>
    <row r="1920" spans="2:3" x14ac:dyDescent="0.35">
      <c r="B1920" t="s">
        <v>19</v>
      </c>
      <c r="C1920" s="7">
        <v>1</v>
      </c>
    </row>
    <row r="1921" spans="2:3" x14ac:dyDescent="0.35">
      <c r="B1921" t="s">
        <v>20</v>
      </c>
      <c r="C1921" s="7">
        <v>7</v>
      </c>
    </row>
    <row r="1922" spans="2:3" x14ac:dyDescent="0.35">
      <c r="B1922" t="s">
        <v>16</v>
      </c>
      <c r="C1922" s="7">
        <v>9</v>
      </c>
    </row>
    <row r="1923" spans="2:3" x14ac:dyDescent="0.35">
      <c r="B1923" t="s">
        <v>19</v>
      </c>
      <c r="C1923" s="7">
        <v>9</v>
      </c>
    </row>
    <row r="1924" spans="2:3" x14ac:dyDescent="0.35">
      <c r="B1924" t="s">
        <v>20</v>
      </c>
      <c r="C1924" s="7">
        <v>9</v>
      </c>
    </row>
    <row r="1925" spans="2:3" x14ac:dyDescent="0.35">
      <c r="B1925" t="s">
        <v>20</v>
      </c>
      <c r="C1925" s="7">
        <v>2</v>
      </c>
    </row>
    <row r="1926" spans="2:3" x14ac:dyDescent="0.35">
      <c r="B1926" t="s">
        <v>12</v>
      </c>
      <c r="C1926" s="7">
        <v>1</v>
      </c>
    </row>
    <row r="1927" spans="2:3" x14ac:dyDescent="0.35">
      <c r="B1927" t="s">
        <v>12</v>
      </c>
      <c r="C1927" s="7">
        <v>6</v>
      </c>
    </row>
    <row r="1928" spans="2:3" x14ac:dyDescent="0.35">
      <c r="B1928" t="s">
        <v>19</v>
      </c>
      <c r="C1928" s="7">
        <v>6</v>
      </c>
    </row>
    <row r="1929" spans="2:3" x14ac:dyDescent="0.35">
      <c r="B1929" t="s">
        <v>19</v>
      </c>
      <c r="C1929" s="7">
        <v>4</v>
      </c>
    </row>
    <row r="1930" spans="2:3" x14ac:dyDescent="0.35">
      <c r="B1930" t="s">
        <v>19</v>
      </c>
      <c r="C1930" s="7">
        <v>8</v>
      </c>
    </row>
    <row r="1931" spans="2:3" x14ac:dyDescent="0.35">
      <c r="B1931" t="s">
        <v>20</v>
      </c>
      <c r="C1931" s="7">
        <v>5</v>
      </c>
    </row>
    <row r="1932" spans="2:3" x14ac:dyDescent="0.35">
      <c r="B1932" t="s">
        <v>19</v>
      </c>
      <c r="C1932" s="7">
        <v>7</v>
      </c>
    </row>
    <row r="1933" spans="2:3" x14ac:dyDescent="0.35">
      <c r="B1933" t="s">
        <v>20</v>
      </c>
      <c r="C1933" s="7">
        <v>9</v>
      </c>
    </row>
    <row r="1934" spans="2:3" x14ac:dyDescent="0.35">
      <c r="B1934" t="s">
        <v>19</v>
      </c>
      <c r="C1934" s="7">
        <v>1</v>
      </c>
    </row>
    <row r="1935" spans="2:3" x14ac:dyDescent="0.35">
      <c r="B1935" t="s">
        <v>20</v>
      </c>
      <c r="C1935" s="7">
        <v>9</v>
      </c>
    </row>
    <row r="1936" spans="2:3" x14ac:dyDescent="0.35">
      <c r="B1936" t="s">
        <v>20</v>
      </c>
      <c r="C1936" s="7">
        <v>4</v>
      </c>
    </row>
    <row r="1937" spans="2:3" x14ac:dyDescent="0.35">
      <c r="B1937" t="s">
        <v>12</v>
      </c>
      <c r="C1937" s="7">
        <v>7</v>
      </c>
    </row>
    <row r="1938" spans="2:3" x14ac:dyDescent="0.35">
      <c r="B1938" t="s">
        <v>16</v>
      </c>
      <c r="C1938" s="7">
        <v>11</v>
      </c>
    </row>
    <row r="1939" spans="2:3" x14ac:dyDescent="0.35">
      <c r="B1939" t="s">
        <v>20</v>
      </c>
      <c r="C1939" s="7">
        <v>4</v>
      </c>
    </row>
    <row r="1940" spans="2:3" x14ac:dyDescent="0.35">
      <c r="B1940" t="s">
        <v>19</v>
      </c>
      <c r="C1940" s="7">
        <v>4</v>
      </c>
    </row>
    <row r="1941" spans="2:3" x14ac:dyDescent="0.35">
      <c r="B1941" t="s">
        <v>12</v>
      </c>
      <c r="C1941" s="7">
        <v>4</v>
      </c>
    </row>
    <row r="1942" spans="2:3" x14ac:dyDescent="0.35">
      <c r="B1942" t="s">
        <v>19</v>
      </c>
      <c r="C1942" s="7">
        <v>6</v>
      </c>
    </row>
    <row r="1943" spans="2:3" x14ac:dyDescent="0.35">
      <c r="B1943" t="s">
        <v>19</v>
      </c>
      <c r="C1943" s="7">
        <v>5</v>
      </c>
    </row>
    <row r="1944" spans="2:3" x14ac:dyDescent="0.35">
      <c r="B1944" t="s">
        <v>20</v>
      </c>
      <c r="C1944" s="7">
        <v>2</v>
      </c>
    </row>
    <row r="1945" spans="2:3" x14ac:dyDescent="0.35">
      <c r="B1945" t="s">
        <v>20</v>
      </c>
      <c r="C1945" s="7">
        <v>9</v>
      </c>
    </row>
    <row r="1946" spans="2:3" x14ac:dyDescent="0.35">
      <c r="B1946" t="s">
        <v>16</v>
      </c>
      <c r="C1946" s="7">
        <v>11</v>
      </c>
    </row>
    <row r="1947" spans="2:3" x14ac:dyDescent="0.35">
      <c r="B1947" t="s">
        <v>20</v>
      </c>
      <c r="C1947" s="7">
        <v>6</v>
      </c>
    </row>
    <row r="1948" spans="2:3" x14ac:dyDescent="0.35">
      <c r="B1948" t="s">
        <v>20</v>
      </c>
      <c r="C1948" s="7">
        <v>10</v>
      </c>
    </row>
    <row r="1949" spans="2:3" x14ac:dyDescent="0.35">
      <c r="B1949" t="s">
        <v>16</v>
      </c>
      <c r="C1949" s="7">
        <v>6</v>
      </c>
    </row>
    <row r="1950" spans="2:3" x14ac:dyDescent="0.35">
      <c r="B1950" t="s">
        <v>19</v>
      </c>
      <c r="C1950" s="7">
        <v>9</v>
      </c>
    </row>
    <row r="1951" spans="2:3" x14ac:dyDescent="0.35">
      <c r="B1951" t="s">
        <v>16</v>
      </c>
      <c r="C1951" s="7">
        <v>1</v>
      </c>
    </row>
    <row r="1952" spans="2:3" x14ac:dyDescent="0.35">
      <c r="B1952" t="s">
        <v>16</v>
      </c>
      <c r="C1952" s="7">
        <v>7</v>
      </c>
    </row>
    <row r="1953" spans="2:3" x14ac:dyDescent="0.35">
      <c r="B1953" t="s">
        <v>16</v>
      </c>
      <c r="C1953" s="7">
        <v>3</v>
      </c>
    </row>
    <row r="1954" spans="2:3" x14ac:dyDescent="0.35">
      <c r="B1954" t="s">
        <v>12</v>
      </c>
      <c r="C1954" s="7">
        <v>4</v>
      </c>
    </row>
    <row r="1955" spans="2:3" x14ac:dyDescent="0.35">
      <c r="B1955" t="s">
        <v>19</v>
      </c>
      <c r="C1955" s="7">
        <v>1</v>
      </c>
    </row>
    <row r="1956" spans="2:3" x14ac:dyDescent="0.35">
      <c r="B1956" t="s">
        <v>12</v>
      </c>
      <c r="C1956" s="7">
        <v>3</v>
      </c>
    </row>
    <row r="1957" spans="2:3" x14ac:dyDescent="0.35">
      <c r="B1957" t="s">
        <v>12</v>
      </c>
      <c r="C1957" s="7">
        <v>7</v>
      </c>
    </row>
    <row r="1958" spans="2:3" x14ac:dyDescent="0.35">
      <c r="B1958" t="s">
        <v>20</v>
      </c>
      <c r="C1958" s="7">
        <v>6</v>
      </c>
    </row>
    <row r="1959" spans="2:3" x14ac:dyDescent="0.35">
      <c r="B1959" t="s">
        <v>16</v>
      </c>
      <c r="C1959" s="7">
        <v>1</v>
      </c>
    </row>
    <row r="1960" spans="2:3" x14ac:dyDescent="0.35">
      <c r="B1960" t="s">
        <v>16</v>
      </c>
      <c r="C1960" s="7">
        <v>9</v>
      </c>
    </row>
    <row r="1961" spans="2:3" x14ac:dyDescent="0.35">
      <c r="B1961" t="s">
        <v>12</v>
      </c>
      <c r="C1961" s="7">
        <v>4</v>
      </c>
    </row>
    <row r="1962" spans="2:3" x14ac:dyDescent="0.35">
      <c r="B1962" t="s">
        <v>20</v>
      </c>
      <c r="C1962" s="7">
        <v>7</v>
      </c>
    </row>
    <row r="1963" spans="2:3" x14ac:dyDescent="0.35">
      <c r="B1963" t="s">
        <v>20</v>
      </c>
      <c r="C1963" s="7">
        <v>4</v>
      </c>
    </row>
    <row r="1964" spans="2:3" x14ac:dyDescent="0.35">
      <c r="B1964" t="s">
        <v>20</v>
      </c>
      <c r="C1964" s="7">
        <v>7</v>
      </c>
    </row>
    <row r="1965" spans="2:3" x14ac:dyDescent="0.35">
      <c r="B1965" t="s">
        <v>19</v>
      </c>
      <c r="C1965" s="7">
        <v>5</v>
      </c>
    </row>
    <row r="1966" spans="2:3" x14ac:dyDescent="0.35">
      <c r="B1966" t="s">
        <v>12</v>
      </c>
      <c r="C1966" s="7">
        <v>1</v>
      </c>
    </row>
    <row r="1967" spans="2:3" x14ac:dyDescent="0.35">
      <c r="B1967" t="s">
        <v>19</v>
      </c>
      <c r="C1967" s="7">
        <v>4</v>
      </c>
    </row>
    <row r="1968" spans="2:3" x14ac:dyDescent="0.35">
      <c r="B1968" t="s">
        <v>20</v>
      </c>
      <c r="C1968" s="7">
        <v>3</v>
      </c>
    </row>
    <row r="1969" spans="2:3" x14ac:dyDescent="0.35">
      <c r="B1969" t="s">
        <v>20</v>
      </c>
      <c r="C1969" s="7">
        <v>6</v>
      </c>
    </row>
    <row r="1970" spans="2:3" x14ac:dyDescent="0.35">
      <c r="B1970" t="s">
        <v>20</v>
      </c>
      <c r="C1970" s="7">
        <v>6</v>
      </c>
    </row>
    <row r="1971" spans="2:3" x14ac:dyDescent="0.35">
      <c r="B1971" t="s">
        <v>16</v>
      </c>
      <c r="C1971" s="7">
        <v>1</v>
      </c>
    </row>
    <row r="1972" spans="2:3" x14ac:dyDescent="0.35">
      <c r="B1972" t="s">
        <v>12</v>
      </c>
      <c r="C1972" s="7">
        <v>11</v>
      </c>
    </row>
    <row r="1973" spans="2:3" x14ac:dyDescent="0.35">
      <c r="B1973" t="s">
        <v>16</v>
      </c>
      <c r="C1973" s="7">
        <v>2</v>
      </c>
    </row>
    <row r="1974" spans="2:3" x14ac:dyDescent="0.35">
      <c r="B1974" t="s">
        <v>19</v>
      </c>
      <c r="C1974" s="7">
        <v>2</v>
      </c>
    </row>
    <row r="1975" spans="2:3" x14ac:dyDescent="0.35">
      <c r="B1975" t="s">
        <v>16</v>
      </c>
      <c r="C1975" s="7">
        <v>10</v>
      </c>
    </row>
    <row r="1976" spans="2:3" x14ac:dyDescent="0.35">
      <c r="B1976" t="s">
        <v>12</v>
      </c>
      <c r="C1976" s="7">
        <v>4</v>
      </c>
    </row>
    <row r="1977" spans="2:3" x14ac:dyDescent="0.35">
      <c r="B1977" t="s">
        <v>16</v>
      </c>
      <c r="C1977" s="7">
        <v>9</v>
      </c>
    </row>
    <row r="1978" spans="2:3" x14ac:dyDescent="0.35">
      <c r="B1978" t="s">
        <v>20</v>
      </c>
      <c r="C1978" s="7">
        <v>11</v>
      </c>
    </row>
    <row r="1979" spans="2:3" x14ac:dyDescent="0.35">
      <c r="B1979" t="s">
        <v>19</v>
      </c>
      <c r="C1979" s="7">
        <v>2</v>
      </c>
    </row>
    <row r="1980" spans="2:3" x14ac:dyDescent="0.35">
      <c r="B1980" t="s">
        <v>19</v>
      </c>
      <c r="C1980" s="7">
        <v>11</v>
      </c>
    </row>
    <row r="1981" spans="2:3" x14ac:dyDescent="0.35">
      <c r="B1981" t="s">
        <v>20</v>
      </c>
      <c r="C1981" s="7">
        <v>8</v>
      </c>
    </row>
    <row r="1982" spans="2:3" x14ac:dyDescent="0.35">
      <c r="B1982" t="s">
        <v>20</v>
      </c>
      <c r="C1982" s="7">
        <v>11</v>
      </c>
    </row>
    <row r="1983" spans="2:3" x14ac:dyDescent="0.35">
      <c r="B1983" t="s">
        <v>20</v>
      </c>
      <c r="C1983" s="7">
        <v>1</v>
      </c>
    </row>
    <row r="1984" spans="2:3" x14ac:dyDescent="0.35">
      <c r="B1984" t="s">
        <v>12</v>
      </c>
      <c r="C1984" s="7">
        <v>8</v>
      </c>
    </row>
    <row r="1985" spans="2:3" x14ac:dyDescent="0.35">
      <c r="B1985" t="s">
        <v>16</v>
      </c>
      <c r="C1985" s="7">
        <v>3</v>
      </c>
    </row>
    <row r="1986" spans="2:3" x14ac:dyDescent="0.35">
      <c r="B1986" t="s">
        <v>19</v>
      </c>
      <c r="C1986" s="7">
        <v>5</v>
      </c>
    </row>
    <row r="1987" spans="2:3" x14ac:dyDescent="0.35">
      <c r="B1987" t="s">
        <v>16</v>
      </c>
      <c r="C1987" s="7">
        <v>1</v>
      </c>
    </row>
    <row r="1988" spans="2:3" x14ac:dyDescent="0.35">
      <c r="B1988" t="s">
        <v>20</v>
      </c>
      <c r="C1988" s="7">
        <v>1</v>
      </c>
    </row>
    <row r="1989" spans="2:3" x14ac:dyDescent="0.35">
      <c r="B1989" t="s">
        <v>20</v>
      </c>
      <c r="C1989" s="7">
        <v>6</v>
      </c>
    </row>
    <row r="1990" spans="2:3" x14ac:dyDescent="0.35">
      <c r="B1990" t="s">
        <v>16</v>
      </c>
      <c r="C1990" s="7">
        <v>3</v>
      </c>
    </row>
    <row r="1991" spans="2:3" x14ac:dyDescent="0.35">
      <c r="B1991" t="s">
        <v>19</v>
      </c>
      <c r="C1991" s="7">
        <v>8</v>
      </c>
    </row>
    <row r="1992" spans="2:3" x14ac:dyDescent="0.35">
      <c r="B1992" t="s">
        <v>12</v>
      </c>
      <c r="C1992" s="7">
        <v>4</v>
      </c>
    </row>
    <row r="1993" spans="2:3" x14ac:dyDescent="0.35">
      <c r="B1993" t="s">
        <v>16</v>
      </c>
      <c r="C1993" s="7">
        <v>6</v>
      </c>
    </row>
    <row r="1994" spans="2:3" x14ac:dyDescent="0.35">
      <c r="B1994" t="s">
        <v>20</v>
      </c>
      <c r="C1994" s="7">
        <v>10</v>
      </c>
    </row>
    <row r="1995" spans="2:3" x14ac:dyDescent="0.35">
      <c r="B1995" t="s">
        <v>20</v>
      </c>
      <c r="C1995" s="7">
        <v>9</v>
      </c>
    </row>
    <row r="1996" spans="2:3" x14ac:dyDescent="0.35">
      <c r="B1996" t="s">
        <v>12</v>
      </c>
      <c r="C1996" s="7">
        <v>8</v>
      </c>
    </row>
    <row r="1997" spans="2:3" x14ac:dyDescent="0.35">
      <c r="B1997" t="s">
        <v>16</v>
      </c>
      <c r="C1997" s="7">
        <v>4</v>
      </c>
    </row>
    <row r="1998" spans="2:3" x14ac:dyDescent="0.35">
      <c r="B1998" t="s">
        <v>12</v>
      </c>
      <c r="C1998" s="7">
        <v>10</v>
      </c>
    </row>
    <row r="1999" spans="2:3" x14ac:dyDescent="0.35">
      <c r="B1999" t="s">
        <v>12</v>
      </c>
      <c r="C1999" s="7">
        <v>8</v>
      </c>
    </row>
    <row r="2000" spans="2:3" x14ac:dyDescent="0.35">
      <c r="B2000" t="s">
        <v>19</v>
      </c>
      <c r="C2000" s="7">
        <v>7</v>
      </c>
    </row>
    <row r="2001" spans="2:3" x14ac:dyDescent="0.35">
      <c r="B2001" t="s">
        <v>19</v>
      </c>
      <c r="C2001" s="7">
        <v>5</v>
      </c>
    </row>
    <row r="2002" spans="2:3" x14ac:dyDescent="0.35">
      <c r="B2002" t="s">
        <v>20</v>
      </c>
      <c r="C2002" s="7">
        <v>7</v>
      </c>
    </row>
    <row r="2003" spans="2:3" x14ac:dyDescent="0.35">
      <c r="B2003" t="s">
        <v>16</v>
      </c>
      <c r="C2003" s="7">
        <v>7</v>
      </c>
    </row>
    <row r="2004" spans="2:3" x14ac:dyDescent="0.35">
      <c r="B2004" t="s">
        <v>19</v>
      </c>
      <c r="C2004" s="7">
        <v>10</v>
      </c>
    </row>
    <row r="2005" spans="2:3" x14ac:dyDescent="0.35">
      <c r="B2005" t="s">
        <v>20</v>
      </c>
      <c r="C2005" s="7">
        <v>2</v>
      </c>
    </row>
    <row r="2006" spans="2:3" x14ac:dyDescent="0.35">
      <c r="B2006" t="s">
        <v>16</v>
      </c>
      <c r="C2006" s="7">
        <v>7</v>
      </c>
    </row>
    <row r="2007" spans="2:3" x14ac:dyDescent="0.35">
      <c r="B2007" t="s">
        <v>20</v>
      </c>
      <c r="C2007" s="7">
        <v>3</v>
      </c>
    </row>
    <row r="2008" spans="2:3" x14ac:dyDescent="0.35">
      <c r="B2008" t="s">
        <v>19</v>
      </c>
      <c r="C2008" s="7">
        <v>8</v>
      </c>
    </row>
    <row r="2009" spans="2:3" x14ac:dyDescent="0.35">
      <c r="B2009" t="s">
        <v>20</v>
      </c>
      <c r="C2009" s="7">
        <v>8</v>
      </c>
    </row>
    <row r="2010" spans="2:3" x14ac:dyDescent="0.35">
      <c r="B2010" t="s">
        <v>16</v>
      </c>
      <c r="C2010" s="7">
        <v>9</v>
      </c>
    </row>
    <row r="2011" spans="2:3" x14ac:dyDescent="0.35">
      <c r="B2011" t="s">
        <v>16</v>
      </c>
      <c r="C2011" s="7">
        <v>11</v>
      </c>
    </row>
    <row r="2012" spans="2:3" x14ac:dyDescent="0.35">
      <c r="B2012" t="s">
        <v>20</v>
      </c>
      <c r="C2012" s="7">
        <v>4</v>
      </c>
    </row>
    <row r="2013" spans="2:3" x14ac:dyDescent="0.35">
      <c r="B2013" t="s">
        <v>16</v>
      </c>
      <c r="C2013" s="7">
        <v>10</v>
      </c>
    </row>
    <row r="2014" spans="2:3" x14ac:dyDescent="0.35">
      <c r="B2014" t="s">
        <v>20</v>
      </c>
      <c r="C2014" s="7">
        <v>3</v>
      </c>
    </row>
    <row r="2015" spans="2:3" x14ac:dyDescent="0.35">
      <c r="B2015" t="s">
        <v>16</v>
      </c>
      <c r="C2015" s="7">
        <v>9</v>
      </c>
    </row>
    <row r="2016" spans="2:3" x14ac:dyDescent="0.35">
      <c r="B2016" t="s">
        <v>20</v>
      </c>
      <c r="C2016" s="7">
        <v>9</v>
      </c>
    </row>
    <row r="2017" spans="2:3" x14ac:dyDescent="0.35">
      <c r="B2017" t="s">
        <v>20</v>
      </c>
      <c r="C2017" s="7">
        <v>2</v>
      </c>
    </row>
    <row r="2018" spans="2:3" x14ac:dyDescent="0.35">
      <c r="B2018" t="s">
        <v>20</v>
      </c>
      <c r="C2018" s="7">
        <v>6</v>
      </c>
    </row>
    <row r="2019" spans="2:3" x14ac:dyDescent="0.35">
      <c r="B2019" t="s">
        <v>12</v>
      </c>
      <c r="C2019" s="7">
        <v>3</v>
      </c>
    </row>
    <row r="2020" spans="2:3" x14ac:dyDescent="0.35">
      <c r="B2020" t="s">
        <v>16</v>
      </c>
      <c r="C2020" s="7">
        <v>5</v>
      </c>
    </row>
    <row r="2021" spans="2:3" x14ac:dyDescent="0.35">
      <c r="B2021" t="s">
        <v>19</v>
      </c>
      <c r="C2021" s="7">
        <v>2</v>
      </c>
    </row>
    <row r="2022" spans="2:3" x14ac:dyDescent="0.35">
      <c r="B2022" t="s">
        <v>20</v>
      </c>
      <c r="C2022" s="7">
        <v>4</v>
      </c>
    </row>
    <row r="2023" spans="2:3" x14ac:dyDescent="0.35">
      <c r="B2023" t="s">
        <v>12</v>
      </c>
      <c r="C2023" s="7">
        <v>11</v>
      </c>
    </row>
    <row r="2024" spans="2:3" x14ac:dyDescent="0.35">
      <c r="B2024" t="s">
        <v>19</v>
      </c>
      <c r="C2024" s="7">
        <v>3</v>
      </c>
    </row>
    <row r="2025" spans="2:3" x14ac:dyDescent="0.35">
      <c r="B2025" t="s">
        <v>20</v>
      </c>
      <c r="C2025" s="7">
        <v>2</v>
      </c>
    </row>
    <row r="2026" spans="2:3" x14ac:dyDescent="0.35">
      <c r="B2026" t="s">
        <v>19</v>
      </c>
      <c r="C2026" s="7">
        <v>6</v>
      </c>
    </row>
    <row r="2027" spans="2:3" x14ac:dyDescent="0.35">
      <c r="B2027" t="s">
        <v>12</v>
      </c>
      <c r="C2027" s="7">
        <v>11</v>
      </c>
    </row>
    <row r="2028" spans="2:3" x14ac:dyDescent="0.35">
      <c r="B2028" t="s">
        <v>19</v>
      </c>
      <c r="C2028" s="7">
        <v>3</v>
      </c>
    </row>
    <row r="2029" spans="2:3" x14ac:dyDescent="0.35">
      <c r="B2029" t="s">
        <v>20</v>
      </c>
      <c r="C2029" s="7">
        <v>4</v>
      </c>
    </row>
    <row r="2030" spans="2:3" x14ac:dyDescent="0.35">
      <c r="B2030" t="s">
        <v>19</v>
      </c>
      <c r="C2030" s="7">
        <v>6</v>
      </c>
    </row>
    <row r="2031" spans="2:3" x14ac:dyDescent="0.35">
      <c r="B2031" t="s">
        <v>19</v>
      </c>
      <c r="C2031" s="7">
        <v>5</v>
      </c>
    </row>
    <row r="2032" spans="2:3" x14ac:dyDescent="0.35">
      <c r="B2032" t="s">
        <v>20</v>
      </c>
      <c r="C2032" s="7">
        <v>4</v>
      </c>
    </row>
    <row r="2033" spans="2:3" x14ac:dyDescent="0.35">
      <c r="B2033" t="s">
        <v>12</v>
      </c>
      <c r="C2033" s="7">
        <v>4</v>
      </c>
    </row>
    <row r="2034" spans="2:3" x14ac:dyDescent="0.35">
      <c r="B2034" t="s">
        <v>12</v>
      </c>
      <c r="C2034" s="7">
        <v>2</v>
      </c>
    </row>
    <row r="2035" spans="2:3" x14ac:dyDescent="0.35">
      <c r="B2035" t="s">
        <v>19</v>
      </c>
      <c r="C2035" s="7">
        <v>10</v>
      </c>
    </row>
    <row r="2036" spans="2:3" x14ac:dyDescent="0.35">
      <c r="B2036" t="s">
        <v>16</v>
      </c>
      <c r="C2036" s="7">
        <v>4</v>
      </c>
    </row>
    <row r="2037" spans="2:3" x14ac:dyDescent="0.35">
      <c r="B2037" t="s">
        <v>19</v>
      </c>
      <c r="C2037" s="7">
        <v>8</v>
      </c>
    </row>
    <row r="2038" spans="2:3" x14ac:dyDescent="0.35">
      <c r="B2038" t="s">
        <v>16</v>
      </c>
      <c r="C2038" s="7">
        <v>5</v>
      </c>
    </row>
    <row r="2039" spans="2:3" x14ac:dyDescent="0.35">
      <c r="B2039" t="s">
        <v>19</v>
      </c>
      <c r="C2039" s="7">
        <v>11</v>
      </c>
    </row>
    <row r="2040" spans="2:3" x14ac:dyDescent="0.35">
      <c r="B2040" t="s">
        <v>12</v>
      </c>
      <c r="C2040" s="7">
        <v>10</v>
      </c>
    </row>
    <row r="2041" spans="2:3" x14ac:dyDescent="0.35">
      <c r="B2041" t="s">
        <v>19</v>
      </c>
      <c r="C2041" s="7">
        <v>10</v>
      </c>
    </row>
    <row r="2042" spans="2:3" x14ac:dyDescent="0.35">
      <c r="B2042" t="s">
        <v>19</v>
      </c>
      <c r="C2042" s="7">
        <v>8</v>
      </c>
    </row>
    <row r="2043" spans="2:3" x14ac:dyDescent="0.35">
      <c r="B2043" t="s">
        <v>16</v>
      </c>
      <c r="C2043" s="7">
        <v>6</v>
      </c>
    </row>
    <row r="2044" spans="2:3" x14ac:dyDescent="0.35">
      <c r="B2044" t="s">
        <v>12</v>
      </c>
      <c r="C2044" s="7">
        <v>10</v>
      </c>
    </row>
    <row r="2045" spans="2:3" x14ac:dyDescent="0.35">
      <c r="B2045" t="s">
        <v>16</v>
      </c>
      <c r="C2045" s="7">
        <v>5</v>
      </c>
    </row>
    <row r="2046" spans="2:3" x14ac:dyDescent="0.35">
      <c r="B2046" t="s">
        <v>19</v>
      </c>
      <c r="C2046" s="7">
        <v>4</v>
      </c>
    </row>
    <row r="2047" spans="2:3" x14ac:dyDescent="0.35">
      <c r="B2047" t="s">
        <v>20</v>
      </c>
      <c r="C2047" s="7">
        <v>10</v>
      </c>
    </row>
    <row r="2048" spans="2:3" x14ac:dyDescent="0.35">
      <c r="B2048" t="s">
        <v>19</v>
      </c>
      <c r="C2048" s="7">
        <v>9</v>
      </c>
    </row>
    <row r="2049" spans="2:3" x14ac:dyDescent="0.35">
      <c r="B2049" t="s">
        <v>19</v>
      </c>
      <c r="C2049" s="7">
        <v>10</v>
      </c>
    </row>
    <row r="2050" spans="2:3" x14ac:dyDescent="0.35">
      <c r="B2050" t="s">
        <v>16</v>
      </c>
      <c r="C2050" s="7">
        <v>5</v>
      </c>
    </row>
    <row r="2051" spans="2:3" x14ac:dyDescent="0.35">
      <c r="B2051" t="s">
        <v>20</v>
      </c>
      <c r="C2051" s="7">
        <v>10</v>
      </c>
    </row>
    <row r="2052" spans="2:3" x14ac:dyDescent="0.35">
      <c r="B2052" t="s">
        <v>20</v>
      </c>
      <c r="C2052" s="7">
        <v>11</v>
      </c>
    </row>
    <row r="2053" spans="2:3" x14ac:dyDescent="0.35">
      <c r="B2053" t="s">
        <v>16</v>
      </c>
      <c r="C2053" s="7">
        <v>6</v>
      </c>
    </row>
    <row r="2054" spans="2:3" x14ac:dyDescent="0.35">
      <c r="B2054" t="s">
        <v>12</v>
      </c>
      <c r="C2054" s="7">
        <v>7</v>
      </c>
    </row>
    <row r="2055" spans="2:3" x14ac:dyDescent="0.35">
      <c r="B2055" t="s">
        <v>20</v>
      </c>
      <c r="C2055" s="7">
        <v>11</v>
      </c>
    </row>
    <row r="2056" spans="2:3" x14ac:dyDescent="0.35">
      <c r="B2056" t="s">
        <v>20</v>
      </c>
      <c r="C2056" s="7">
        <v>11</v>
      </c>
    </row>
    <row r="2057" spans="2:3" x14ac:dyDescent="0.35">
      <c r="B2057" t="s">
        <v>16</v>
      </c>
      <c r="C2057" s="7">
        <v>1</v>
      </c>
    </row>
    <row r="2058" spans="2:3" x14ac:dyDescent="0.35">
      <c r="B2058" t="s">
        <v>12</v>
      </c>
      <c r="C2058" s="7">
        <v>9</v>
      </c>
    </row>
    <row r="2059" spans="2:3" x14ac:dyDescent="0.35">
      <c r="B2059" t="s">
        <v>12</v>
      </c>
      <c r="C2059" s="7">
        <v>8</v>
      </c>
    </row>
    <row r="2060" spans="2:3" x14ac:dyDescent="0.35">
      <c r="B2060" t="s">
        <v>19</v>
      </c>
      <c r="C2060" s="7">
        <v>11</v>
      </c>
    </row>
    <row r="2061" spans="2:3" x14ac:dyDescent="0.35">
      <c r="B2061" t="s">
        <v>19</v>
      </c>
      <c r="C2061" s="7">
        <v>5</v>
      </c>
    </row>
    <row r="2062" spans="2:3" x14ac:dyDescent="0.35">
      <c r="B2062" t="s">
        <v>16</v>
      </c>
      <c r="C2062" s="7">
        <v>3</v>
      </c>
    </row>
    <row r="2063" spans="2:3" x14ac:dyDescent="0.35">
      <c r="B2063" t="s">
        <v>12</v>
      </c>
      <c r="C2063" s="7">
        <v>5</v>
      </c>
    </row>
    <row r="2064" spans="2:3" x14ac:dyDescent="0.35">
      <c r="B2064" t="s">
        <v>16</v>
      </c>
      <c r="C2064" s="7">
        <v>5</v>
      </c>
    </row>
    <row r="2065" spans="2:3" x14ac:dyDescent="0.35">
      <c r="B2065" t="s">
        <v>19</v>
      </c>
      <c r="C2065" s="7">
        <v>9</v>
      </c>
    </row>
    <row r="2066" spans="2:3" x14ac:dyDescent="0.35">
      <c r="B2066" t="s">
        <v>16</v>
      </c>
      <c r="C2066" s="7">
        <v>7</v>
      </c>
    </row>
    <row r="2067" spans="2:3" x14ac:dyDescent="0.35">
      <c r="B2067" t="s">
        <v>16</v>
      </c>
      <c r="C2067" s="7">
        <v>2</v>
      </c>
    </row>
    <row r="2068" spans="2:3" x14ac:dyDescent="0.35">
      <c r="B2068" t="s">
        <v>20</v>
      </c>
      <c r="C2068" s="7">
        <v>5</v>
      </c>
    </row>
    <row r="2069" spans="2:3" x14ac:dyDescent="0.35">
      <c r="B2069" t="s">
        <v>20</v>
      </c>
      <c r="C2069" s="7">
        <v>9</v>
      </c>
    </row>
    <row r="2070" spans="2:3" x14ac:dyDescent="0.35">
      <c r="B2070" t="s">
        <v>20</v>
      </c>
      <c r="C2070" s="7">
        <v>11</v>
      </c>
    </row>
    <row r="2071" spans="2:3" x14ac:dyDescent="0.35">
      <c r="B2071" t="s">
        <v>19</v>
      </c>
      <c r="C2071" s="7">
        <v>2</v>
      </c>
    </row>
    <row r="2072" spans="2:3" x14ac:dyDescent="0.35">
      <c r="B2072" t="s">
        <v>16</v>
      </c>
      <c r="C2072" s="7">
        <v>8</v>
      </c>
    </row>
    <row r="2073" spans="2:3" x14ac:dyDescent="0.35">
      <c r="B2073" t="s">
        <v>20</v>
      </c>
      <c r="C2073" s="7">
        <v>3</v>
      </c>
    </row>
    <row r="2074" spans="2:3" x14ac:dyDescent="0.35">
      <c r="B2074" t="s">
        <v>20</v>
      </c>
      <c r="C2074" s="7">
        <v>4</v>
      </c>
    </row>
    <row r="2075" spans="2:3" x14ac:dyDescent="0.35">
      <c r="B2075" t="s">
        <v>20</v>
      </c>
      <c r="C2075" s="7">
        <v>2</v>
      </c>
    </row>
    <row r="2076" spans="2:3" x14ac:dyDescent="0.35">
      <c r="B2076" t="s">
        <v>19</v>
      </c>
      <c r="C2076" s="7">
        <v>9</v>
      </c>
    </row>
    <row r="2077" spans="2:3" x14ac:dyDescent="0.35">
      <c r="B2077" t="s">
        <v>19</v>
      </c>
      <c r="C2077" s="7">
        <v>6</v>
      </c>
    </row>
    <row r="2078" spans="2:3" x14ac:dyDescent="0.35">
      <c r="B2078" t="s">
        <v>16</v>
      </c>
      <c r="C2078" s="7">
        <v>9</v>
      </c>
    </row>
    <row r="2079" spans="2:3" x14ac:dyDescent="0.35">
      <c r="B2079" t="s">
        <v>16</v>
      </c>
      <c r="C2079" s="7">
        <v>11</v>
      </c>
    </row>
    <row r="2080" spans="2:3" x14ac:dyDescent="0.35">
      <c r="B2080" t="s">
        <v>16</v>
      </c>
      <c r="C2080" s="7">
        <v>8</v>
      </c>
    </row>
    <row r="2081" spans="2:3" x14ac:dyDescent="0.35">
      <c r="B2081" t="s">
        <v>20</v>
      </c>
      <c r="C2081" s="7">
        <v>9</v>
      </c>
    </row>
    <row r="2082" spans="2:3" x14ac:dyDescent="0.35">
      <c r="B2082" t="s">
        <v>12</v>
      </c>
      <c r="C2082" s="7">
        <v>5</v>
      </c>
    </row>
    <row r="2083" spans="2:3" x14ac:dyDescent="0.35">
      <c r="B2083" t="s">
        <v>19</v>
      </c>
      <c r="C2083" s="7">
        <v>6</v>
      </c>
    </row>
    <row r="2084" spans="2:3" x14ac:dyDescent="0.35">
      <c r="B2084" t="s">
        <v>20</v>
      </c>
      <c r="C2084" s="7">
        <v>7</v>
      </c>
    </row>
    <row r="2085" spans="2:3" x14ac:dyDescent="0.35">
      <c r="B2085" t="s">
        <v>20</v>
      </c>
      <c r="C2085" s="7">
        <v>5</v>
      </c>
    </row>
    <row r="2086" spans="2:3" x14ac:dyDescent="0.35">
      <c r="B2086" t="s">
        <v>16</v>
      </c>
      <c r="C2086" s="7">
        <v>1</v>
      </c>
    </row>
    <row r="2087" spans="2:3" x14ac:dyDescent="0.35">
      <c r="B2087" t="s">
        <v>16</v>
      </c>
      <c r="C2087" s="7">
        <v>9</v>
      </c>
    </row>
    <row r="2088" spans="2:3" x14ac:dyDescent="0.35">
      <c r="B2088" t="s">
        <v>20</v>
      </c>
      <c r="C2088" s="7">
        <v>2</v>
      </c>
    </row>
    <row r="2089" spans="2:3" x14ac:dyDescent="0.35">
      <c r="B2089" t="s">
        <v>19</v>
      </c>
      <c r="C2089" s="7">
        <v>7</v>
      </c>
    </row>
    <row r="2090" spans="2:3" x14ac:dyDescent="0.35">
      <c r="B2090" t="s">
        <v>19</v>
      </c>
      <c r="C2090" s="7">
        <v>8</v>
      </c>
    </row>
    <row r="2091" spans="2:3" x14ac:dyDescent="0.35">
      <c r="B2091" t="s">
        <v>20</v>
      </c>
      <c r="C2091" s="7">
        <v>8</v>
      </c>
    </row>
    <row r="2092" spans="2:3" x14ac:dyDescent="0.35">
      <c r="B2092" t="s">
        <v>12</v>
      </c>
      <c r="C2092" s="7">
        <v>1</v>
      </c>
    </row>
    <row r="2093" spans="2:3" x14ac:dyDescent="0.35">
      <c r="B2093" t="s">
        <v>12</v>
      </c>
      <c r="C2093" s="7">
        <v>10</v>
      </c>
    </row>
    <row r="2094" spans="2:3" x14ac:dyDescent="0.35">
      <c r="B2094" t="s">
        <v>19</v>
      </c>
      <c r="C2094" s="7">
        <v>7</v>
      </c>
    </row>
    <row r="2095" spans="2:3" x14ac:dyDescent="0.35">
      <c r="B2095" t="s">
        <v>16</v>
      </c>
      <c r="C2095" s="7">
        <v>9</v>
      </c>
    </row>
    <row r="2096" spans="2:3" x14ac:dyDescent="0.35">
      <c r="B2096" t="s">
        <v>12</v>
      </c>
      <c r="C2096" s="7">
        <v>11</v>
      </c>
    </row>
    <row r="2097" spans="2:3" x14ac:dyDescent="0.35">
      <c r="B2097" t="s">
        <v>12</v>
      </c>
      <c r="C2097" s="7">
        <v>11</v>
      </c>
    </row>
    <row r="2098" spans="2:3" x14ac:dyDescent="0.35">
      <c r="B2098" t="s">
        <v>16</v>
      </c>
      <c r="C2098" s="7">
        <v>3</v>
      </c>
    </row>
    <row r="2099" spans="2:3" x14ac:dyDescent="0.35">
      <c r="B2099" t="s">
        <v>12</v>
      </c>
      <c r="C2099" s="7">
        <v>8</v>
      </c>
    </row>
    <row r="2100" spans="2:3" x14ac:dyDescent="0.35">
      <c r="B2100" t="s">
        <v>20</v>
      </c>
      <c r="C2100" s="7">
        <v>8</v>
      </c>
    </row>
    <row r="2101" spans="2:3" x14ac:dyDescent="0.35">
      <c r="B2101" t="s">
        <v>12</v>
      </c>
      <c r="C2101" s="7">
        <v>9</v>
      </c>
    </row>
    <row r="2102" spans="2:3" x14ac:dyDescent="0.35">
      <c r="B2102" t="s">
        <v>16</v>
      </c>
      <c r="C2102" s="7">
        <v>8</v>
      </c>
    </row>
    <row r="2103" spans="2:3" x14ac:dyDescent="0.35">
      <c r="B2103" t="s">
        <v>20</v>
      </c>
      <c r="C2103" s="7">
        <v>5</v>
      </c>
    </row>
    <row r="2104" spans="2:3" x14ac:dyDescent="0.35">
      <c r="B2104" t="s">
        <v>12</v>
      </c>
      <c r="C2104" s="7">
        <v>5</v>
      </c>
    </row>
    <row r="2105" spans="2:3" x14ac:dyDescent="0.35">
      <c r="B2105" t="s">
        <v>19</v>
      </c>
      <c r="C2105" s="7">
        <v>3</v>
      </c>
    </row>
    <row r="2106" spans="2:3" x14ac:dyDescent="0.35">
      <c r="B2106" t="s">
        <v>20</v>
      </c>
      <c r="C2106" s="7">
        <v>6</v>
      </c>
    </row>
    <row r="2107" spans="2:3" x14ac:dyDescent="0.35">
      <c r="B2107" t="s">
        <v>20</v>
      </c>
      <c r="C2107" s="7">
        <v>10</v>
      </c>
    </row>
    <row r="2108" spans="2:3" x14ac:dyDescent="0.35">
      <c r="B2108" t="s">
        <v>19</v>
      </c>
      <c r="C2108" s="7">
        <v>3</v>
      </c>
    </row>
    <row r="2109" spans="2:3" x14ac:dyDescent="0.35">
      <c r="B2109" t="s">
        <v>19</v>
      </c>
      <c r="C2109" s="7">
        <v>2</v>
      </c>
    </row>
    <row r="2110" spans="2:3" x14ac:dyDescent="0.35">
      <c r="B2110" t="s">
        <v>12</v>
      </c>
      <c r="C2110" s="7">
        <v>7</v>
      </c>
    </row>
    <row r="2111" spans="2:3" x14ac:dyDescent="0.35">
      <c r="B2111" t="s">
        <v>12</v>
      </c>
      <c r="C2111" s="7">
        <v>10</v>
      </c>
    </row>
    <row r="2112" spans="2:3" x14ac:dyDescent="0.35">
      <c r="B2112" t="s">
        <v>16</v>
      </c>
      <c r="C2112" s="7">
        <v>3</v>
      </c>
    </row>
    <row r="2113" spans="2:3" x14ac:dyDescent="0.35">
      <c r="B2113" t="s">
        <v>16</v>
      </c>
      <c r="C2113" s="7">
        <v>4</v>
      </c>
    </row>
    <row r="2114" spans="2:3" x14ac:dyDescent="0.35">
      <c r="B2114" t="s">
        <v>20</v>
      </c>
      <c r="C2114" s="7">
        <v>11</v>
      </c>
    </row>
    <row r="2115" spans="2:3" x14ac:dyDescent="0.35">
      <c r="B2115" t="s">
        <v>19</v>
      </c>
      <c r="C2115" s="7">
        <v>10</v>
      </c>
    </row>
    <row r="2116" spans="2:3" x14ac:dyDescent="0.35">
      <c r="B2116" t="s">
        <v>19</v>
      </c>
      <c r="C2116" s="7">
        <v>8</v>
      </c>
    </row>
    <row r="2117" spans="2:3" x14ac:dyDescent="0.35">
      <c r="B2117" t="s">
        <v>16</v>
      </c>
      <c r="C2117" s="7">
        <v>1</v>
      </c>
    </row>
    <row r="2118" spans="2:3" x14ac:dyDescent="0.35">
      <c r="B2118" t="s">
        <v>20</v>
      </c>
      <c r="C2118" s="7">
        <v>9</v>
      </c>
    </row>
    <row r="2119" spans="2:3" x14ac:dyDescent="0.35">
      <c r="B2119" t="s">
        <v>20</v>
      </c>
      <c r="C2119" s="7">
        <v>6</v>
      </c>
    </row>
    <row r="2120" spans="2:3" x14ac:dyDescent="0.35">
      <c r="B2120" t="s">
        <v>16</v>
      </c>
      <c r="C2120" s="7">
        <v>2</v>
      </c>
    </row>
    <row r="2121" spans="2:3" x14ac:dyDescent="0.35">
      <c r="B2121" t="s">
        <v>16</v>
      </c>
      <c r="C2121" s="7">
        <v>3</v>
      </c>
    </row>
    <row r="2122" spans="2:3" x14ac:dyDescent="0.35">
      <c r="B2122" t="s">
        <v>16</v>
      </c>
      <c r="C2122" s="7">
        <v>5</v>
      </c>
    </row>
    <row r="2123" spans="2:3" x14ac:dyDescent="0.35">
      <c r="B2123" t="s">
        <v>12</v>
      </c>
      <c r="C2123" s="7">
        <v>11</v>
      </c>
    </row>
    <row r="2124" spans="2:3" x14ac:dyDescent="0.35">
      <c r="B2124" t="s">
        <v>20</v>
      </c>
      <c r="C2124" s="7">
        <v>6</v>
      </c>
    </row>
    <row r="2125" spans="2:3" x14ac:dyDescent="0.35">
      <c r="B2125" t="s">
        <v>20</v>
      </c>
      <c r="C2125" s="7">
        <v>9</v>
      </c>
    </row>
    <row r="2126" spans="2:3" x14ac:dyDescent="0.35">
      <c r="B2126" t="s">
        <v>20</v>
      </c>
      <c r="C2126" s="7">
        <v>2</v>
      </c>
    </row>
    <row r="2127" spans="2:3" x14ac:dyDescent="0.35">
      <c r="B2127" t="s">
        <v>16</v>
      </c>
      <c r="C2127" s="7">
        <v>5</v>
      </c>
    </row>
    <row r="2128" spans="2:3" x14ac:dyDescent="0.35">
      <c r="B2128" t="s">
        <v>16</v>
      </c>
      <c r="C2128" s="7">
        <v>7</v>
      </c>
    </row>
    <row r="2129" spans="2:3" x14ac:dyDescent="0.35">
      <c r="B2129" t="s">
        <v>16</v>
      </c>
      <c r="C2129" s="7">
        <v>11</v>
      </c>
    </row>
    <row r="2130" spans="2:3" x14ac:dyDescent="0.35">
      <c r="B2130" t="s">
        <v>16</v>
      </c>
      <c r="C2130" s="7">
        <v>11</v>
      </c>
    </row>
    <row r="2131" spans="2:3" x14ac:dyDescent="0.35">
      <c r="B2131" t="s">
        <v>19</v>
      </c>
      <c r="C2131" s="7">
        <v>7</v>
      </c>
    </row>
    <row r="2132" spans="2:3" x14ac:dyDescent="0.35">
      <c r="B2132" t="s">
        <v>16</v>
      </c>
      <c r="C2132" s="7">
        <v>4</v>
      </c>
    </row>
    <row r="2133" spans="2:3" x14ac:dyDescent="0.35">
      <c r="B2133" t="s">
        <v>12</v>
      </c>
      <c r="C2133" s="7">
        <v>3</v>
      </c>
    </row>
    <row r="2134" spans="2:3" x14ac:dyDescent="0.35">
      <c r="B2134" t="s">
        <v>19</v>
      </c>
      <c r="C2134" s="7">
        <v>8</v>
      </c>
    </row>
    <row r="2135" spans="2:3" x14ac:dyDescent="0.35">
      <c r="B2135" t="s">
        <v>19</v>
      </c>
      <c r="C2135" s="7">
        <v>2</v>
      </c>
    </row>
    <row r="2136" spans="2:3" x14ac:dyDescent="0.35">
      <c r="B2136" t="s">
        <v>16</v>
      </c>
      <c r="C2136" s="7">
        <v>5</v>
      </c>
    </row>
    <row r="2137" spans="2:3" x14ac:dyDescent="0.35">
      <c r="B2137" t="s">
        <v>20</v>
      </c>
      <c r="C2137" s="7">
        <v>10</v>
      </c>
    </row>
    <row r="2138" spans="2:3" x14ac:dyDescent="0.35">
      <c r="B2138" t="s">
        <v>16</v>
      </c>
      <c r="C2138" s="7">
        <v>5</v>
      </c>
    </row>
    <row r="2139" spans="2:3" x14ac:dyDescent="0.35">
      <c r="B2139" t="s">
        <v>20</v>
      </c>
      <c r="C2139" s="7">
        <v>1</v>
      </c>
    </row>
    <row r="2140" spans="2:3" x14ac:dyDescent="0.35">
      <c r="B2140" t="s">
        <v>16</v>
      </c>
      <c r="C2140" s="7">
        <v>7</v>
      </c>
    </row>
    <row r="2141" spans="2:3" x14ac:dyDescent="0.35">
      <c r="B2141" t="s">
        <v>16</v>
      </c>
      <c r="C2141" s="7">
        <v>4</v>
      </c>
    </row>
    <row r="2142" spans="2:3" x14ac:dyDescent="0.35">
      <c r="B2142" t="s">
        <v>20</v>
      </c>
      <c r="C2142" s="7">
        <v>10</v>
      </c>
    </row>
    <row r="2143" spans="2:3" x14ac:dyDescent="0.35">
      <c r="B2143" t="s">
        <v>20</v>
      </c>
      <c r="C2143" s="7">
        <v>2</v>
      </c>
    </row>
    <row r="2144" spans="2:3" x14ac:dyDescent="0.35">
      <c r="B2144" t="s">
        <v>20</v>
      </c>
      <c r="C2144" s="7">
        <v>8</v>
      </c>
    </row>
    <row r="2145" spans="2:3" x14ac:dyDescent="0.35">
      <c r="B2145" t="s">
        <v>20</v>
      </c>
      <c r="C2145" s="7">
        <v>4</v>
      </c>
    </row>
    <row r="2146" spans="2:3" x14ac:dyDescent="0.35">
      <c r="B2146" t="s">
        <v>12</v>
      </c>
      <c r="C2146" s="7">
        <v>1</v>
      </c>
    </row>
    <row r="2147" spans="2:3" x14ac:dyDescent="0.35">
      <c r="B2147" t="s">
        <v>20</v>
      </c>
      <c r="C2147" s="7">
        <v>8</v>
      </c>
    </row>
    <row r="2148" spans="2:3" x14ac:dyDescent="0.35">
      <c r="B2148" t="s">
        <v>16</v>
      </c>
      <c r="C2148" s="7">
        <v>11</v>
      </c>
    </row>
    <row r="2149" spans="2:3" x14ac:dyDescent="0.35">
      <c r="B2149" t="s">
        <v>16</v>
      </c>
      <c r="C2149" s="7">
        <v>7</v>
      </c>
    </row>
    <row r="2150" spans="2:3" x14ac:dyDescent="0.35">
      <c r="B2150" t="s">
        <v>12</v>
      </c>
      <c r="C2150" s="7">
        <v>3</v>
      </c>
    </row>
    <row r="2151" spans="2:3" x14ac:dyDescent="0.35">
      <c r="B2151" t="s">
        <v>20</v>
      </c>
      <c r="C2151" s="7">
        <v>3</v>
      </c>
    </row>
    <row r="2152" spans="2:3" x14ac:dyDescent="0.35">
      <c r="B2152" t="s">
        <v>16</v>
      </c>
      <c r="C2152" s="7">
        <v>7</v>
      </c>
    </row>
    <row r="2153" spans="2:3" x14ac:dyDescent="0.35">
      <c r="B2153" t="s">
        <v>12</v>
      </c>
      <c r="C2153" s="7">
        <v>2</v>
      </c>
    </row>
    <row r="2154" spans="2:3" x14ac:dyDescent="0.35">
      <c r="B2154" t="s">
        <v>16</v>
      </c>
      <c r="C2154" s="7">
        <v>5</v>
      </c>
    </row>
    <row r="2155" spans="2:3" x14ac:dyDescent="0.35">
      <c r="B2155" t="s">
        <v>12</v>
      </c>
      <c r="C2155" s="7">
        <v>7</v>
      </c>
    </row>
    <row r="2156" spans="2:3" x14ac:dyDescent="0.35">
      <c r="B2156" t="s">
        <v>12</v>
      </c>
      <c r="C2156" s="7">
        <v>6</v>
      </c>
    </row>
    <row r="2157" spans="2:3" x14ac:dyDescent="0.35">
      <c r="B2157" t="s">
        <v>19</v>
      </c>
      <c r="C2157" s="7">
        <v>10</v>
      </c>
    </row>
    <row r="2158" spans="2:3" x14ac:dyDescent="0.35">
      <c r="B2158" t="s">
        <v>19</v>
      </c>
      <c r="C2158" s="7">
        <v>7</v>
      </c>
    </row>
    <row r="2159" spans="2:3" x14ac:dyDescent="0.35">
      <c r="B2159" t="s">
        <v>20</v>
      </c>
      <c r="C2159" s="7">
        <v>2</v>
      </c>
    </row>
    <row r="2160" spans="2:3" x14ac:dyDescent="0.35">
      <c r="B2160" t="s">
        <v>19</v>
      </c>
      <c r="C2160" s="7">
        <v>7</v>
      </c>
    </row>
    <row r="2161" spans="2:3" x14ac:dyDescent="0.35">
      <c r="B2161" t="s">
        <v>12</v>
      </c>
      <c r="C2161" s="7">
        <v>2</v>
      </c>
    </row>
    <row r="2162" spans="2:3" x14ac:dyDescent="0.35">
      <c r="B2162" t="s">
        <v>16</v>
      </c>
      <c r="C2162" s="7">
        <v>7</v>
      </c>
    </row>
    <row r="2163" spans="2:3" x14ac:dyDescent="0.35">
      <c r="B2163" t="s">
        <v>16</v>
      </c>
      <c r="C2163" s="7">
        <v>8</v>
      </c>
    </row>
    <row r="2164" spans="2:3" x14ac:dyDescent="0.35">
      <c r="B2164" t="s">
        <v>20</v>
      </c>
      <c r="C2164" s="7">
        <v>10</v>
      </c>
    </row>
    <row r="2165" spans="2:3" x14ac:dyDescent="0.35">
      <c r="B2165" t="s">
        <v>19</v>
      </c>
      <c r="C2165" s="7">
        <v>8</v>
      </c>
    </row>
    <row r="2166" spans="2:3" x14ac:dyDescent="0.35">
      <c r="B2166" t="s">
        <v>20</v>
      </c>
      <c r="C2166" s="7">
        <v>5</v>
      </c>
    </row>
    <row r="2167" spans="2:3" x14ac:dyDescent="0.35">
      <c r="B2167" t="s">
        <v>12</v>
      </c>
      <c r="C2167" s="7">
        <v>7</v>
      </c>
    </row>
    <row r="2168" spans="2:3" x14ac:dyDescent="0.35">
      <c r="B2168" t="s">
        <v>19</v>
      </c>
      <c r="C2168" s="7">
        <v>11</v>
      </c>
    </row>
    <row r="2169" spans="2:3" x14ac:dyDescent="0.35">
      <c r="B2169" t="s">
        <v>20</v>
      </c>
      <c r="C2169" s="7">
        <v>8</v>
      </c>
    </row>
    <row r="2170" spans="2:3" x14ac:dyDescent="0.35">
      <c r="B2170" t="s">
        <v>16</v>
      </c>
      <c r="C2170" s="7">
        <v>4</v>
      </c>
    </row>
    <row r="2171" spans="2:3" x14ac:dyDescent="0.35">
      <c r="B2171" t="s">
        <v>16</v>
      </c>
      <c r="C2171" s="7">
        <v>2</v>
      </c>
    </row>
    <row r="2172" spans="2:3" x14ac:dyDescent="0.35">
      <c r="B2172" t="s">
        <v>20</v>
      </c>
      <c r="C2172" s="7">
        <v>7</v>
      </c>
    </row>
    <row r="2173" spans="2:3" x14ac:dyDescent="0.35">
      <c r="B2173" t="s">
        <v>20</v>
      </c>
      <c r="C2173" s="7">
        <v>1</v>
      </c>
    </row>
    <row r="2174" spans="2:3" x14ac:dyDescent="0.35">
      <c r="B2174" t="s">
        <v>20</v>
      </c>
      <c r="C2174" s="7">
        <v>2</v>
      </c>
    </row>
    <row r="2175" spans="2:3" x14ac:dyDescent="0.35">
      <c r="B2175" t="s">
        <v>12</v>
      </c>
      <c r="C2175" s="7">
        <v>10</v>
      </c>
    </row>
    <row r="2176" spans="2:3" x14ac:dyDescent="0.35">
      <c r="B2176" t="s">
        <v>12</v>
      </c>
      <c r="C2176" s="7">
        <v>7</v>
      </c>
    </row>
    <row r="2177" spans="2:3" x14ac:dyDescent="0.35">
      <c r="B2177" t="s">
        <v>16</v>
      </c>
      <c r="C2177" s="7">
        <v>10</v>
      </c>
    </row>
    <row r="2178" spans="2:3" x14ac:dyDescent="0.35">
      <c r="B2178" t="s">
        <v>12</v>
      </c>
      <c r="C2178" s="7">
        <v>1</v>
      </c>
    </row>
    <row r="2179" spans="2:3" x14ac:dyDescent="0.35">
      <c r="B2179" t="s">
        <v>12</v>
      </c>
      <c r="C2179" s="7">
        <v>7</v>
      </c>
    </row>
    <row r="2180" spans="2:3" x14ac:dyDescent="0.35">
      <c r="B2180" t="s">
        <v>19</v>
      </c>
      <c r="C2180" s="7">
        <v>5</v>
      </c>
    </row>
    <row r="2181" spans="2:3" x14ac:dyDescent="0.35">
      <c r="B2181" t="s">
        <v>12</v>
      </c>
      <c r="C2181" s="7">
        <v>11</v>
      </c>
    </row>
    <row r="2182" spans="2:3" x14ac:dyDescent="0.35">
      <c r="B2182" t="s">
        <v>19</v>
      </c>
      <c r="C2182" s="7">
        <v>3</v>
      </c>
    </row>
    <row r="2183" spans="2:3" x14ac:dyDescent="0.35">
      <c r="B2183" t="s">
        <v>12</v>
      </c>
      <c r="C2183" s="7">
        <v>11</v>
      </c>
    </row>
    <row r="2184" spans="2:3" x14ac:dyDescent="0.35">
      <c r="B2184" t="s">
        <v>16</v>
      </c>
      <c r="C2184" s="7">
        <v>2</v>
      </c>
    </row>
    <row r="2185" spans="2:3" x14ac:dyDescent="0.35">
      <c r="B2185" t="s">
        <v>20</v>
      </c>
      <c r="C2185" s="7">
        <v>7</v>
      </c>
    </row>
    <row r="2186" spans="2:3" x14ac:dyDescent="0.35">
      <c r="B2186" t="s">
        <v>16</v>
      </c>
      <c r="C2186" s="7">
        <v>9</v>
      </c>
    </row>
    <row r="2187" spans="2:3" x14ac:dyDescent="0.35">
      <c r="B2187" t="s">
        <v>12</v>
      </c>
      <c r="C2187" s="7">
        <v>9</v>
      </c>
    </row>
    <row r="2188" spans="2:3" x14ac:dyDescent="0.35">
      <c r="B2188" t="s">
        <v>20</v>
      </c>
      <c r="C2188" s="7">
        <v>10</v>
      </c>
    </row>
    <row r="2189" spans="2:3" x14ac:dyDescent="0.35">
      <c r="B2189" t="s">
        <v>20</v>
      </c>
      <c r="C2189" s="7">
        <v>10</v>
      </c>
    </row>
    <row r="2190" spans="2:3" x14ac:dyDescent="0.35">
      <c r="B2190" t="s">
        <v>20</v>
      </c>
      <c r="C2190" s="7">
        <v>8</v>
      </c>
    </row>
    <row r="2191" spans="2:3" x14ac:dyDescent="0.35">
      <c r="B2191" t="s">
        <v>19</v>
      </c>
      <c r="C2191" s="7">
        <v>2</v>
      </c>
    </row>
    <row r="2192" spans="2:3" x14ac:dyDescent="0.35">
      <c r="B2192" t="s">
        <v>16</v>
      </c>
      <c r="C2192" s="7">
        <v>1</v>
      </c>
    </row>
    <row r="2193" spans="2:3" x14ac:dyDescent="0.35">
      <c r="B2193" t="s">
        <v>19</v>
      </c>
      <c r="C2193" s="7">
        <v>8</v>
      </c>
    </row>
    <row r="2194" spans="2:3" x14ac:dyDescent="0.35">
      <c r="B2194" t="s">
        <v>20</v>
      </c>
      <c r="C2194" s="7">
        <v>2</v>
      </c>
    </row>
    <row r="2195" spans="2:3" x14ac:dyDescent="0.35">
      <c r="B2195" t="s">
        <v>16</v>
      </c>
      <c r="C2195" s="7">
        <v>4</v>
      </c>
    </row>
    <row r="2196" spans="2:3" x14ac:dyDescent="0.35">
      <c r="B2196" t="s">
        <v>16</v>
      </c>
      <c r="C2196" s="7">
        <v>4</v>
      </c>
    </row>
    <row r="2197" spans="2:3" x14ac:dyDescent="0.35">
      <c r="B2197" t="s">
        <v>12</v>
      </c>
      <c r="C2197" s="7">
        <v>2</v>
      </c>
    </row>
    <row r="2198" spans="2:3" x14ac:dyDescent="0.35">
      <c r="B2198" t="s">
        <v>19</v>
      </c>
      <c r="C2198" s="7">
        <v>4</v>
      </c>
    </row>
    <row r="2199" spans="2:3" x14ac:dyDescent="0.35">
      <c r="B2199" t="s">
        <v>19</v>
      </c>
      <c r="C2199" s="7">
        <v>7</v>
      </c>
    </row>
    <row r="2200" spans="2:3" x14ac:dyDescent="0.35">
      <c r="B2200" t="s">
        <v>12</v>
      </c>
      <c r="C2200" s="7">
        <v>6</v>
      </c>
    </row>
    <row r="2201" spans="2:3" x14ac:dyDescent="0.35">
      <c r="B2201" t="s">
        <v>19</v>
      </c>
      <c r="C2201" s="7">
        <v>10</v>
      </c>
    </row>
    <row r="2202" spans="2:3" x14ac:dyDescent="0.35">
      <c r="B2202" t="s">
        <v>20</v>
      </c>
      <c r="C2202" s="7">
        <v>6</v>
      </c>
    </row>
    <row r="2203" spans="2:3" x14ac:dyDescent="0.35">
      <c r="B2203" t="s">
        <v>20</v>
      </c>
      <c r="C2203" s="7">
        <v>4</v>
      </c>
    </row>
    <row r="2204" spans="2:3" x14ac:dyDescent="0.35">
      <c r="B2204" t="s">
        <v>19</v>
      </c>
      <c r="C2204" s="7">
        <v>2</v>
      </c>
    </row>
    <row r="2205" spans="2:3" x14ac:dyDescent="0.35">
      <c r="B2205" t="s">
        <v>12</v>
      </c>
      <c r="C2205" s="7">
        <v>5</v>
      </c>
    </row>
    <row r="2206" spans="2:3" x14ac:dyDescent="0.35">
      <c r="B2206" t="s">
        <v>16</v>
      </c>
      <c r="C2206" s="7">
        <v>11</v>
      </c>
    </row>
    <row r="2207" spans="2:3" x14ac:dyDescent="0.35">
      <c r="B2207" t="s">
        <v>19</v>
      </c>
      <c r="C2207" s="7">
        <v>3</v>
      </c>
    </row>
    <row r="2208" spans="2:3" x14ac:dyDescent="0.35">
      <c r="B2208" t="s">
        <v>16</v>
      </c>
      <c r="C2208" s="7">
        <v>3</v>
      </c>
    </row>
    <row r="2209" spans="2:3" x14ac:dyDescent="0.35">
      <c r="B2209" t="s">
        <v>12</v>
      </c>
      <c r="C2209" s="7">
        <v>4</v>
      </c>
    </row>
    <row r="2210" spans="2:3" x14ac:dyDescent="0.35">
      <c r="B2210" t="s">
        <v>16</v>
      </c>
      <c r="C2210" s="7">
        <v>11</v>
      </c>
    </row>
    <row r="2211" spans="2:3" x14ac:dyDescent="0.35">
      <c r="B2211" t="s">
        <v>12</v>
      </c>
      <c r="C2211" s="7">
        <v>11</v>
      </c>
    </row>
    <row r="2212" spans="2:3" x14ac:dyDescent="0.35">
      <c r="B2212" t="s">
        <v>12</v>
      </c>
      <c r="C2212" s="7">
        <v>5</v>
      </c>
    </row>
    <row r="2213" spans="2:3" x14ac:dyDescent="0.35">
      <c r="B2213" t="s">
        <v>20</v>
      </c>
      <c r="C2213" s="7">
        <v>11</v>
      </c>
    </row>
    <row r="2214" spans="2:3" x14ac:dyDescent="0.35">
      <c r="B2214" t="s">
        <v>20</v>
      </c>
      <c r="C2214" s="7">
        <v>2</v>
      </c>
    </row>
    <row r="2215" spans="2:3" x14ac:dyDescent="0.35">
      <c r="B2215" t="s">
        <v>12</v>
      </c>
      <c r="C2215" s="7">
        <v>6</v>
      </c>
    </row>
    <row r="2216" spans="2:3" x14ac:dyDescent="0.35">
      <c r="B2216" t="s">
        <v>19</v>
      </c>
      <c r="C2216" s="7">
        <v>6</v>
      </c>
    </row>
    <row r="2217" spans="2:3" x14ac:dyDescent="0.35">
      <c r="B2217" t="s">
        <v>20</v>
      </c>
      <c r="C2217" s="7">
        <v>8</v>
      </c>
    </row>
    <row r="2218" spans="2:3" x14ac:dyDescent="0.35">
      <c r="B2218" t="s">
        <v>12</v>
      </c>
      <c r="C2218" s="7">
        <v>2</v>
      </c>
    </row>
    <row r="2219" spans="2:3" x14ac:dyDescent="0.35">
      <c r="B2219" t="s">
        <v>16</v>
      </c>
      <c r="C2219" s="7">
        <v>8</v>
      </c>
    </row>
    <row r="2220" spans="2:3" x14ac:dyDescent="0.35">
      <c r="B2220" t="s">
        <v>16</v>
      </c>
      <c r="C2220" s="7">
        <v>8</v>
      </c>
    </row>
    <row r="2221" spans="2:3" x14ac:dyDescent="0.35">
      <c r="B2221" t="s">
        <v>19</v>
      </c>
      <c r="C2221" s="7">
        <v>4</v>
      </c>
    </row>
    <row r="2222" spans="2:3" x14ac:dyDescent="0.35">
      <c r="B2222" t="s">
        <v>16</v>
      </c>
      <c r="C2222" s="7">
        <v>7</v>
      </c>
    </row>
    <row r="2223" spans="2:3" x14ac:dyDescent="0.35">
      <c r="B2223" t="s">
        <v>16</v>
      </c>
      <c r="C2223" s="7">
        <v>7</v>
      </c>
    </row>
    <row r="2224" spans="2:3" x14ac:dyDescent="0.35">
      <c r="B2224" t="s">
        <v>12</v>
      </c>
      <c r="C2224" s="7">
        <v>1</v>
      </c>
    </row>
    <row r="2225" spans="2:3" x14ac:dyDescent="0.35">
      <c r="B2225" t="s">
        <v>16</v>
      </c>
      <c r="C2225" s="7">
        <v>1</v>
      </c>
    </row>
    <row r="2226" spans="2:3" x14ac:dyDescent="0.35">
      <c r="B2226" t="s">
        <v>16</v>
      </c>
      <c r="C2226" s="7">
        <v>8</v>
      </c>
    </row>
    <row r="2227" spans="2:3" x14ac:dyDescent="0.35">
      <c r="B2227" t="s">
        <v>16</v>
      </c>
      <c r="C2227" s="7">
        <v>11</v>
      </c>
    </row>
    <row r="2228" spans="2:3" x14ac:dyDescent="0.35">
      <c r="B2228" t="s">
        <v>16</v>
      </c>
      <c r="C2228" s="7">
        <v>1</v>
      </c>
    </row>
    <row r="2229" spans="2:3" x14ac:dyDescent="0.35">
      <c r="B2229" t="s">
        <v>12</v>
      </c>
      <c r="C2229" s="7">
        <v>3</v>
      </c>
    </row>
    <row r="2230" spans="2:3" x14ac:dyDescent="0.35">
      <c r="B2230" t="s">
        <v>16</v>
      </c>
      <c r="C2230" s="7">
        <v>6</v>
      </c>
    </row>
    <row r="2231" spans="2:3" x14ac:dyDescent="0.35">
      <c r="B2231" t="s">
        <v>19</v>
      </c>
      <c r="C2231" s="7">
        <v>8</v>
      </c>
    </row>
    <row r="2232" spans="2:3" x14ac:dyDescent="0.35">
      <c r="B2232" t="s">
        <v>20</v>
      </c>
      <c r="C2232" s="7">
        <v>5</v>
      </c>
    </row>
    <row r="2233" spans="2:3" x14ac:dyDescent="0.35">
      <c r="B2233" t="s">
        <v>19</v>
      </c>
      <c r="C2233" s="7">
        <v>5</v>
      </c>
    </row>
    <row r="2234" spans="2:3" x14ac:dyDescent="0.35">
      <c r="B2234" t="s">
        <v>20</v>
      </c>
      <c r="C2234" s="7">
        <v>4</v>
      </c>
    </row>
    <row r="2235" spans="2:3" x14ac:dyDescent="0.35">
      <c r="B2235" t="s">
        <v>19</v>
      </c>
      <c r="C2235" s="7">
        <v>4</v>
      </c>
    </row>
    <row r="2236" spans="2:3" x14ac:dyDescent="0.35">
      <c r="B2236" t="s">
        <v>20</v>
      </c>
      <c r="C2236" s="7">
        <v>7</v>
      </c>
    </row>
    <row r="2237" spans="2:3" x14ac:dyDescent="0.35">
      <c r="B2237" t="s">
        <v>20</v>
      </c>
      <c r="C2237" s="7">
        <v>6</v>
      </c>
    </row>
    <row r="2238" spans="2:3" x14ac:dyDescent="0.35">
      <c r="B2238" t="s">
        <v>20</v>
      </c>
      <c r="C2238" s="7">
        <v>8</v>
      </c>
    </row>
    <row r="2239" spans="2:3" x14ac:dyDescent="0.35">
      <c r="B2239" t="s">
        <v>20</v>
      </c>
      <c r="C2239" s="7">
        <v>11</v>
      </c>
    </row>
    <row r="2240" spans="2:3" x14ac:dyDescent="0.35">
      <c r="B2240" t="s">
        <v>12</v>
      </c>
      <c r="C2240" s="7">
        <v>6</v>
      </c>
    </row>
    <row r="2241" spans="2:3" x14ac:dyDescent="0.35">
      <c r="B2241" t="s">
        <v>19</v>
      </c>
      <c r="C2241" s="7">
        <v>11</v>
      </c>
    </row>
    <row r="2242" spans="2:3" x14ac:dyDescent="0.35">
      <c r="B2242" t="s">
        <v>20</v>
      </c>
      <c r="C2242" s="7">
        <v>10</v>
      </c>
    </row>
    <row r="2243" spans="2:3" x14ac:dyDescent="0.35">
      <c r="B2243" t="s">
        <v>19</v>
      </c>
      <c r="C2243" s="7">
        <v>7</v>
      </c>
    </row>
    <row r="2244" spans="2:3" x14ac:dyDescent="0.35">
      <c r="B2244" t="s">
        <v>16</v>
      </c>
      <c r="C2244" s="7">
        <v>10</v>
      </c>
    </row>
    <row r="2245" spans="2:3" x14ac:dyDescent="0.35">
      <c r="B2245" t="s">
        <v>20</v>
      </c>
      <c r="C2245" s="7">
        <v>10</v>
      </c>
    </row>
    <row r="2246" spans="2:3" x14ac:dyDescent="0.35">
      <c r="B2246" t="s">
        <v>19</v>
      </c>
      <c r="C2246" s="7">
        <v>5</v>
      </c>
    </row>
    <row r="2247" spans="2:3" x14ac:dyDescent="0.35">
      <c r="B2247" t="s">
        <v>12</v>
      </c>
      <c r="C2247" s="7">
        <v>6</v>
      </c>
    </row>
    <row r="2248" spans="2:3" x14ac:dyDescent="0.35">
      <c r="B2248" t="s">
        <v>19</v>
      </c>
      <c r="C2248" s="7">
        <v>1</v>
      </c>
    </row>
    <row r="2249" spans="2:3" x14ac:dyDescent="0.35">
      <c r="B2249" t="s">
        <v>20</v>
      </c>
      <c r="C2249" s="7">
        <v>3</v>
      </c>
    </row>
    <row r="2250" spans="2:3" x14ac:dyDescent="0.35">
      <c r="B2250" t="s">
        <v>16</v>
      </c>
      <c r="C2250" s="7">
        <v>8</v>
      </c>
    </row>
    <row r="2251" spans="2:3" x14ac:dyDescent="0.35">
      <c r="B2251" t="s">
        <v>19</v>
      </c>
      <c r="C2251" s="7">
        <v>3</v>
      </c>
    </row>
    <row r="2252" spans="2:3" x14ac:dyDescent="0.35">
      <c r="B2252" t="s">
        <v>16</v>
      </c>
      <c r="C2252" s="7">
        <v>1</v>
      </c>
    </row>
    <row r="2253" spans="2:3" x14ac:dyDescent="0.35">
      <c r="B2253" t="s">
        <v>12</v>
      </c>
      <c r="C2253" s="7">
        <v>3</v>
      </c>
    </row>
    <row r="2254" spans="2:3" x14ac:dyDescent="0.35">
      <c r="B2254" t="s">
        <v>19</v>
      </c>
      <c r="C2254" s="7">
        <v>4</v>
      </c>
    </row>
    <row r="2255" spans="2:3" x14ac:dyDescent="0.35">
      <c r="B2255" t="s">
        <v>19</v>
      </c>
      <c r="C2255" s="7">
        <v>8</v>
      </c>
    </row>
    <row r="2256" spans="2:3" x14ac:dyDescent="0.35">
      <c r="B2256" t="s">
        <v>12</v>
      </c>
      <c r="C2256" s="7">
        <v>9</v>
      </c>
    </row>
    <row r="2257" spans="2:3" x14ac:dyDescent="0.35">
      <c r="B2257" t="s">
        <v>12</v>
      </c>
      <c r="C2257" s="7">
        <v>4</v>
      </c>
    </row>
    <row r="2258" spans="2:3" x14ac:dyDescent="0.35">
      <c r="B2258" t="s">
        <v>12</v>
      </c>
      <c r="C2258" s="7">
        <v>7</v>
      </c>
    </row>
    <row r="2259" spans="2:3" x14ac:dyDescent="0.35">
      <c r="B2259" t="s">
        <v>20</v>
      </c>
      <c r="C2259" s="7">
        <v>1</v>
      </c>
    </row>
    <row r="2260" spans="2:3" x14ac:dyDescent="0.35">
      <c r="B2260" t="s">
        <v>20</v>
      </c>
      <c r="C2260" s="7">
        <v>9</v>
      </c>
    </row>
    <row r="2261" spans="2:3" x14ac:dyDescent="0.35">
      <c r="B2261" t="s">
        <v>19</v>
      </c>
      <c r="C2261" s="7">
        <v>11</v>
      </c>
    </row>
    <row r="2262" spans="2:3" x14ac:dyDescent="0.35">
      <c r="B2262" t="s">
        <v>19</v>
      </c>
      <c r="C2262" s="7">
        <v>4</v>
      </c>
    </row>
    <row r="2263" spans="2:3" x14ac:dyDescent="0.35">
      <c r="B2263" t="s">
        <v>19</v>
      </c>
      <c r="C2263" s="7">
        <v>9</v>
      </c>
    </row>
    <row r="2264" spans="2:3" x14ac:dyDescent="0.35">
      <c r="B2264" t="s">
        <v>16</v>
      </c>
      <c r="C2264" s="7">
        <v>3</v>
      </c>
    </row>
    <row r="2265" spans="2:3" x14ac:dyDescent="0.35">
      <c r="B2265" t="s">
        <v>12</v>
      </c>
      <c r="C2265" s="7">
        <v>11</v>
      </c>
    </row>
    <row r="2266" spans="2:3" x14ac:dyDescent="0.35">
      <c r="B2266" t="s">
        <v>19</v>
      </c>
      <c r="C2266" s="7">
        <v>5</v>
      </c>
    </row>
    <row r="2267" spans="2:3" x14ac:dyDescent="0.35">
      <c r="B2267" t="s">
        <v>12</v>
      </c>
      <c r="C2267" s="7">
        <v>1</v>
      </c>
    </row>
    <row r="2268" spans="2:3" x14ac:dyDescent="0.35">
      <c r="B2268" t="s">
        <v>20</v>
      </c>
      <c r="C2268" s="7">
        <v>11</v>
      </c>
    </row>
    <row r="2269" spans="2:3" x14ac:dyDescent="0.35">
      <c r="B2269" t="s">
        <v>12</v>
      </c>
      <c r="C2269" s="7">
        <v>3</v>
      </c>
    </row>
    <row r="2270" spans="2:3" x14ac:dyDescent="0.35">
      <c r="B2270" t="s">
        <v>16</v>
      </c>
      <c r="C2270" s="7">
        <v>5</v>
      </c>
    </row>
    <row r="2271" spans="2:3" x14ac:dyDescent="0.35">
      <c r="B2271" t="s">
        <v>16</v>
      </c>
      <c r="C2271" s="7">
        <v>6</v>
      </c>
    </row>
    <row r="2272" spans="2:3" x14ac:dyDescent="0.35">
      <c r="B2272" t="s">
        <v>12</v>
      </c>
      <c r="C2272" s="7">
        <v>8</v>
      </c>
    </row>
    <row r="2273" spans="2:3" x14ac:dyDescent="0.35">
      <c r="B2273" t="s">
        <v>16</v>
      </c>
      <c r="C2273" s="7">
        <v>1</v>
      </c>
    </row>
    <row r="2274" spans="2:3" x14ac:dyDescent="0.35">
      <c r="B2274" t="s">
        <v>16</v>
      </c>
      <c r="C2274" s="7">
        <v>3</v>
      </c>
    </row>
    <row r="2275" spans="2:3" x14ac:dyDescent="0.35">
      <c r="B2275" t="s">
        <v>20</v>
      </c>
      <c r="C2275" s="7">
        <v>1</v>
      </c>
    </row>
    <row r="2276" spans="2:3" x14ac:dyDescent="0.35">
      <c r="B2276" t="s">
        <v>19</v>
      </c>
      <c r="C2276" s="7">
        <v>5</v>
      </c>
    </row>
    <row r="2277" spans="2:3" x14ac:dyDescent="0.35">
      <c r="B2277" t="s">
        <v>16</v>
      </c>
      <c r="C2277" s="7">
        <v>8</v>
      </c>
    </row>
    <row r="2278" spans="2:3" x14ac:dyDescent="0.35">
      <c r="B2278" t="s">
        <v>19</v>
      </c>
      <c r="C2278" s="7">
        <v>4</v>
      </c>
    </row>
    <row r="2279" spans="2:3" x14ac:dyDescent="0.35">
      <c r="B2279" t="s">
        <v>12</v>
      </c>
      <c r="C2279" s="7">
        <v>11</v>
      </c>
    </row>
    <row r="2280" spans="2:3" x14ac:dyDescent="0.35">
      <c r="B2280" t="s">
        <v>12</v>
      </c>
      <c r="C2280" s="7">
        <v>9</v>
      </c>
    </row>
    <row r="2281" spans="2:3" x14ac:dyDescent="0.35">
      <c r="B2281" t="s">
        <v>16</v>
      </c>
      <c r="C2281" s="7">
        <v>6</v>
      </c>
    </row>
    <row r="2282" spans="2:3" x14ac:dyDescent="0.35">
      <c r="B2282" t="s">
        <v>12</v>
      </c>
      <c r="C2282" s="7">
        <v>6</v>
      </c>
    </row>
    <row r="2283" spans="2:3" x14ac:dyDescent="0.35">
      <c r="B2283" t="s">
        <v>20</v>
      </c>
      <c r="C2283" s="7">
        <v>11</v>
      </c>
    </row>
    <row r="2284" spans="2:3" x14ac:dyDescent="0.35">
      <c r="B2284" t="s">
        <v>16</v>
      </c>
      <c r="C2284" s="7">
        <v>5</v>
      </c>
    </row>
    <row r="2285" spans="2:3" x14ac:dyDescent="0.35">
      <c r="B2285" t="s">
        <v>16</v>
      </c>
      <c r="C2285" s="7">
        <v>10</v>
      </c>
    </row>
    <row r="2286" spans="2:3" x14ac:dyDescent="0.35">
      <c r="B2286" t="s">
        <v>16</v>
      </c>
      <c r="C2286" s="7">
        <v>5</v>
      </c>
    </row>
    <row r="2287" spans="2:3" x14ac:dyDescent="0.35">
      <c r="B2287" t="s">
        <v>12</v>
      </c>
      <c r="C2287" s="7">
        <v>11</v>
      </c>
    </row>
    <row r="2288" spans="2:3" x14ac:dyDescent="0.35">
      <c r="B2288" t="s">
        <v>12</v>
      </c>
      <c r="C2288" s="7">
        <v>7</v>
      </c>
    </row>
    <row r="2289" spans="2:3" x14ac:dyDescent="0.35">
      <c r="B2289" t="s">
        <v>16</v>
      </c>
      <c r="C2289" s="7">
        <v>8</v>
      </c>
    </row>
    <row r="2290" spans="2:3" x14ac:dyDescent="0.35">
      <c r="B2290" t="s">
        <v>19</v>
      </c>
      <c r="C2290" s="7">
        <v>7</v>
      </c>
    </row>
    <row r="2291" spans="2:3" x14ac:dyDescent="0.35">
      <c r="B2291" t="s">
        <v>12</v>
      </c>
      <c r="C2291" s="7">
        <v>1</v>
      </c>
    </row>
    <row r="2292" spans="2:3" x14ac:dyDescent="0.35">
      <c r="B2292" t="s">
        <v>12</v>
      </c>
      <c r="C2292" s="7">
        <v>1</v>
      </c>
    </row>
    <row r="2293" spans="2:3" x14ac:dyDescent="0.35">
      <c r="B2293" t="s">
        <v>16</v>
      </c>
      <c r="C2293" s="7">
        <v>10</v>
      </c>
    </row>
    <row r="2294" spans="2:3" x14ac:dyDescent="0.35">
      <c r="B2294" t="s">
        <v>19</v>
      </c>
      <c r="C2294" s="7">
        <v>6</v>
      </c>
    </row>
    <row r="2295" spans="2:3" x14ac:dyDescent="0.35">
      <c r="B2295" t="s">
        <v>16</v>
      </c>
      <c r="C2295" s="7">
        <v>3</v>
      </c>
    </row>
    <row r="2296" spans="2:3" x14ac:dyDescent="0.35">
      <c r="B2296" t="s">
        <v>12</v>
      </c>
      <c r="C2296" s="7">
        <v>9</v>
      </c>
    </row>
    <row r="2297" spans="2:3" x14ac:dyDescent="0.35">
      <c r="B2297" t="s">
        <v>16</v>
      </c>
      <c r="C2297" s="7">
        <v>11</v>
      </c>
    </row>
    <row r="2298" spans="2:3" x14ac:dyDescent="0.35">
      <c r="B2298" t="s">
        <v>16</v>
      </c>
      <c r="C2298" s="7">
        <v>7</v>
      </c>
    </row>
    <row r="2299" spans="2:3" x14ac:dyDescent="0.35">
      <c r="B2299" t="s">
        <v>16</v>
      </c>
      <c r="C2299" s="7">
        <v>2</v>
      </c>
    </row>
    <row r="2300" spans="2:3" x14ac:dyDescent="0.35">
      <c r="B2300" t="s">
        <v>19</v>
      </c>
      <c r="C2300" s="7">
        <v>3</v>
      </c>
    </row>
    <row r="2301" spans="2:3" x14ac:dyDescent="0.35">
      <c r="B2301" t="s">
        <v>16</v>
      </c>
      <c r="C2301" s="7">
        <v>8</v>
      </c>
    </row>
    <row r="2302" spans="2:3" x14ac:dyDescent="0.35">
      <c r="B2302" t="s">
        <v>12</v>
      </c>
      <c r="C2302" s="7">
        <v>1</v>
      </c>
    </row>
    <row r="2303" spans="2:3" x14ac:dyDescent="0.35">
      <c r="B2303" t="s">
        <v>16</v>
      </c>
      <c r="C2303" s="7">
        <v>5</v>
      </c>
    </row>
    <row r="2304" spans="2:3" x14ac:dyDescent="0.35">
      <c r="B2304" t="s">
        <v>19</v>
      </c>
      <c r="C2304" s="7">
        <v>10</v>
      </c>
    </row>
    <row r="2305" spans="2:3" x14ac:dyDescent="0.35">
      <c r="B2305" t="s">
        <v>20</v>
      </c>
      <c r="C2305" s="7">
        <v>1</v>
      </c>
    </row>
    <row r="2306" spans="2:3" x14ac:dyDescent="0.35">
      <c r="B2306" t="s">
        <v>19</v>
      </c>
      <c r="C2306" s="7">
        <v>9</v>
      </c>
    </row>
    <row r="2307" spans="2:3" x14ac:dyDescent="0.35">
      <c r="B2307" t="s">
        <v>16</v>
      </c>
      <c r="C2307" s="7">
        <v>7</v>
      </c>
    </row>
    <row r="2308" spans="2:3" x14ac:dyDescent="0.35">
      <c r="B2308" t="s">
        <v>20</v>
      </c>
      <c r="C2308" s="7">
        <v>5</v>
      </c>
    </row>
    <row r="2309" spans="2:3" x14ac:dyDescent="0.35">
      <c r="B2309" t="s">
        <v>16</v>
      </c>
      <c r="C2309" s="7">
        <v>6</v>
      </c>
    </row>
    <row r="2310" spans="2:3" x14ac:dyDescent="0.35">
      <c r="B2310" t="s">
        <v>19</v>
      </c>
      <c r="C2310" s="7">
        <v>11</v>
      </c>
    </row>
    <row r="2311" spans="2:3" x14ac:dyDescent="0.35">
      <c r="B2311" t="s">
        <v>20</v>
      </c>
      <c r="C2311" s="7">
        <v>3</v>
      </c>
    </row>
    <row r="2312" spans="2:3" x14ac:dyDescent="0.35">
      <c r="B2312" t="s">
        <v>20</v>
      </c>
      <c r="C2312" s="7">
        <v>3</v>
      </c>
    </row>
    <row r="2313" spans="2:3" x14ac:dyDescent="0.35">
      <c r="B2313" t="s">
        <v>16</v>
      </c>
      <c r="C2313" s="7">
        <v>7</v>
      </c>
    </row>
    <row r="2314" spans="2:3" x14ac:dyDescent="0.35">
      <c r="B2314" t="s">
        <v>16</v>
      </c>
      <c r="C2314" s="7">
        <v>7</v>
      </c>
    </row>
    <row r="2315" spans="2:3" x14ac:dyDescent="0.35">
      <c r="B2315" t="s">
        <v>19</v>
      </c>
      <c r="C2315" s="7">
        <v>7</v>
      </c>
    </row>
    <row r="2316" spans="2:3" x14ac:dyDescent="0.35">
      <c r="B2316" t="s">
        <v>16</v>
      </c>
      <c r="C2316" s="7">
        <v>2</v>
      </c>
    </row>
    <row r="2317" spans="2:3" x14ac:dyDescent="0.35">
      <c r="B2317" t="s">
        <v>20</v>
      </c>
      <c r="C2317" s="7">
        <v>2</v>
      </c>
    </row>
    <row r="2318" spans="2:3" x14ac:dyDescent="0.35">
      <c r="B2318" t="s">
        <v>12</v>
      </c>
      <c r="C2318" s="7">
        <v>11</v>
      </c>
    </row>
    <row r="2319" spans="2:3" x14ac:dyDescent="0.35">
      <c r="B2319" t="s">
        <v>12</v>
      </c>
      <c r="C2319" s="7">
        <v>5</v>
      </c>
    </row>
    <row r="2320" spans="2:3" x14ac:dyDescent="0.35">
      <c r="B2320" t="s">
        <v>19</v>
      </c>
      <c r="C2320" s="7">
        <v>4</v>
      </c>
    </row>
    <row r="2321" spans="2:3" x14ac:dyDescent="0.35">
      <c r="B2321" t="s">
        <v>16</v>
      </c>
      <c r="C2321" s="7">
        <v>7</v>
      </c>
    </row>
    <row r="2322" spans="2:3" x14ac:dyDescent="0.35">
      <c r="B2322" t="s">
        <v>19</v>
      </c>
      <c r="C2322" s="7">
        <v>3</v>
      </c>
    </row>
    <row r="2323" spans="2:3" x14ac:dyDescent="0.35">
      <c r="B2323" t="s">
        <v>12</v>
      </c>
      <c r="C2323" s="7">
        <v>5</v>
      </c>
    </row>
    <row r="2324" spans="2:3" x14ac:dyDescent="0.35">
      <c r="B2324" t="s">
        <v>12</v>
      </c>
      <c r="C2324" s="7">
        <v>2</v>
      </c>
    </row>
    <row r="2325" spans="2:3" x14ac:dyDescent="0.35">
      <c r="B2325" t="s">
        <v>16</v>
      </c>
      <c r="C2325" s="7">
        <v>1</v>
      </c>
    </row>
    <row r="2326" spans="2:3" x14ac:dyDescent="0.35">
      <c r="B2326" t="s">
        <v>20</v>
      </c>
      <c r="C2326" s="7">
        <v>9</v>
      </c>
    </row>
    <row r="2327" spans="2:3" x14ac:dyDescent="0.35">
      <c r="B2327" t="s">
        <v>16</v>
      </c>
      <c r="C2327" s="7">
        <v>4</v>
      </c>
    </row>
    <row r="2328" spans="2:3" x14ac:dyDescent="0.35">
      <c r="B2328" t="s">
        <v>12</v>
      </c>
      <c r="C2328" s="7">
        <v>8</v>
      </c>
    </row>
    <row r="2329" spans="2:3" x14ac:dyDescent="0.35">
      <c r="B2329" t="s">
        <v>20</v>
      </c>
      <c r="C2329" s="7">
        <v>7</v>
      </c>
    </row>
    <row r="2330" spans="2:3" x14ac:dyDescent="0.35">
      <c r="B2330" t="s">
        <v>19</v>
      </c>
      <c r="C2330" s="7">
        <v>1</v>
      </c>
    </row>
    <row r="2331" spans="2:3" x14ac:dyDescent="0.35">
      <c r="B2331" t="s">
        <v>12</v>
      </c>
      <c r="C2331" s="7">
        <v>10</v>
      </c>
    </row>
    <row r="2332" spans="2:3" x14ac:dyDescent="0.35">
      <c r="B2332" t="s">
        <v>19</v>
      </c>
      <c r="C2332" s="7">
        <v>11</v>
      </c>
    </row>
    <row r="2333" spans="2:3" x14ac:dyDescent="0.35">
      <c r="B2333" t="s">
        <v>20</v>
      </c>
      <c r="C2333" s="7">
        <v>7</v>
      </c>
    </row>
    <row r="2334" spans="2:3" x14ac:dyDescent="0.35">
      <c r="B2334" t="s">
        <v>19</v>
      </c>
      <c r="C2334" s="7">
        <v>2</v>
      </c>
    </row>
    <row r="2335" spans="2:3" x14ac:dyDescent="0.35">
      <c r="B2335" t="s">
        <v>12</v>
      </c>
      <c r="C2335" s="7">
        <v>3</v>
      </c>
    </row>
    <row r="2336" spans="2:3" x14ac:dyDescent="0.35">
      <c r="B2336" t="s">
        <v>16</v>
      </c>
      <c r="C2336" s="7">
        <v>1</v>
      </c>
    </row>
    <row r="2337" spans="2:3" x14ac:dyDescent="0.35">
      <c r="B2337" t="s">
        <v>19</v>
      </c>
      <c r="C2337" s="7">
        <v>7</v>
      </c>
    </row>
    <row r="2338" spans="2:3" x14ac:dyDescent="0.35">
      <c r="B2338" t="s">
        <v>12</v>
      </c>
      <c r="C2338" s="7">
        <v>3</v>
      </c>
    </row>
    <row r="2339" spans="2:3" x14ac:dyDescent="0.35">
      <c r="B2339" t="s">
        <v>12</v>
      </c>
      <c r="C2339" s="7">
        <v>6</v>
      </c>
    </row>
    <row r="2340" spans="2:3" x14ac:dyDescent="0.35">
      <c r="B2340" t="s">
        <v>20</v>
      </c>
      <c r="C2340" s="7">
        <v>7</v>
      </c>
    </row>
    <row r="2341" spans="2:3" x14ac:dyDescent="0.35">
      <c r="B2341" t="s">
        <v>12</v>
      </c>
      <c r="C2341" s="7">
        <v>3</v>
      </c>
    </row>
    <row r="2342" spans="2:3" x14ac:dyDescent="0.35">
      <c r="B2342" t="s">
        <v>16</v>
      </c>
      <c r="C2342" s="7">
        <v>2</v>
      </c>
    </row>
    <row r="2343" spans="2:3" x14ac:dyDescent="0.35">
      <c r="B2343" t="s">
        <v>16</v>
      </c>
      <c r="C2343" s="7">
        <v>9</v>
      </c>
    </row>
    <row r="2344" spans="2:3" x14ac:dyDescent="0.35">
      <c r="B2344" t="s">
        <v>19</v>
      </c>
      <c r="C2344" s="7">
        <v>9</v>
      </c>
    </row>
    <row r="2345" spans="2:3" x14ac:dyDescent="0.35">
      <c r="B2345" t="s">
        <v>19</v>
      </c>
      <c r="C2345" s="7">
        <v>7</v>
      </c>
    </row>
    <row r="2346" spans="2:3" x14ac:dyDescent="0.35">
      <c r="B2346" t="s">
        <v>19</v>
      </c>
      <c r="C2346" s="7">
        <v>5</v>
      </c>
    </row>
    <row r="2347" spans="2:3" x14ac:dyDescent="0.35">
      <c r="B2347" t="s">
        <v>19</v>
      </c>
      <c r="C2347" s="7">
        <v>4</v>
      </c>
    </row>
    <row r="2348" spans="2:3" x14ac:dyDescent="0.35">
      <c r="B2348" t="s">
        <v>16</v>
      </c>
      <c r="C2348" s="7">
        <v>4</v>
      </c>
    </row>
    <row r="2349" spans="2:3" x14ac:dyDescent="0.35">
      <c r="B2349" t="s">
        <v>20</v>
      </c>
      <c r="C2349" s="7">
        <v>1</v>
      </c>
    </row>
    <row r="2350" spans="2:3" x14ac:dyDescent="0.35">
      <c r="B2350" t="s">
        <v>19</v>
      </c>
      <c r="C2350" s="7">
        <v>4</v>
      </c>
    </row>
    <row r="2351" spans="2:3" x14ac:dyDescent="0.35">
      <c r="B2351" t="s">
        <v>20</v>
      </c>
      <c r="C2351" s="7">
        <v>7</v>
      </c>
    </row>
    <row r="2352" spans="2:3" x14ac:dyDescent="0.35">
      <c r="B2352" t="s">
        <v>12</v>
      </c>
      <c r="C2352" s="7">
        <v>5</v>
      </c>
    </row>
    <row r="2353" spans="2:3" x14ac:dyDescent="0.35">
      <c r="B2353" t="s">
        <v>12</v>
      </c>
      <c r="C2353" s="7">
        <v>9</v>
      </c>
    </row>
    <row r="2354" spans="2:3" x14ac:dyDescent="0.35">
      <c r="B2354" t="s">
        <v>19</v>
      </c>
      <c r="C2354" s="7">
        <v>4</v>
      </c>
    </row>
    <row r="2355" spans="2:3" x14ac:dyDescent="0.35">
      <c r="B2355" t="s">
        <v>12</v>
      </c>
      <c r="C2355" s="7">
        <v>11</v>
      </c>
    </row>
    <row r="2356" spans="2:3" x14ac:dyDescent="0.35">
      <c r="B2356" t="s">
        <v>20</v>
      </c>
      <c r="C2356" s="7">
        <v>3</v>
      </c>
    </row>
    <row r="2357" spans="2:3" x14ac:dyDescent="0.35">
      <c r="B2357" t="s">
        <v>20</v>
      </c>
      <c r="C2357" s="7">
        <v>6</v>
      </c>
    </row>
    <row r="2358" spans="2:3" x14ac:dyDescent="0.35">
      <c r="B2358" t="s">
        <v>12</v>
      </c>
      <c r="C2358" s="7">
        <v>4</v>
      </c>
    </row>
    <row r="2359" spans="2:3" x14ac:dyDescent="0.35">
      <c r="B2359" t="s">
        <v>19</v>
      </c>
      <c r="C2359" s="7">
        <v>11</v>
      </c>
    </row>
    <row r="2360" spans="2:3" x14ac:dyDescent="0.35">
      <c r="B2360" t="s">
        <v>20</v>
      </c>
      <c r="C2360" s="7">
        <v>2</v>
      </c>
    </row>
    <row r="2361" spans="2:3" x14ac:dyDescent="0.35">
      <c r="B2361" t="s">
        <v>20</v>
      </c>
      <c r="C2361" s="7">
        <v>5</v>
      </c>
    </row>
    <row r="2362" spans="2:3" x14ac:dyDescent="0.35">
      <c r="B2362" t="s">
        <v>16</v>
      </c>
      <c r="C2362" s="7">
        <v>4</v>
      </c>
    </row>
    <row r="2363" spans="2:3" x14ac:dyDescent="0.35">
      <c r="B2363" t="s">
        <v>19</v>
      </c>
      <c r="C2363" s="7">
        <v>5</v>
      </c>
    </row>
    <row r="2364" spans="2:3" x14ac:dyDescent="0.35">
      <c r="B2364" t="s">
        <v>16</v>
      </c>
      <c r="C2364" s="7">
        <v>9</v>
      </c>
    </row>
    <row r="2365" spans="2:3" x14ac:dyDescent="0.35">
      <c r="B2365" t="s">
        <v>12</v>
      </c>
      <c r="C2365" s="7">
        <v>4</v>
      </c>
    </row>
    <row r="2366" spans="2:3" x14ac:dyDescent="0.35">
      <c r="B2366" t="s">
        <v>12</v>
      </c>
      <c r="C2366" s="7">
        <v>6</v>
      </c>
    </row>
    <row r="2367" spans="2:3" x14ac:dyDescent="0.35">
      <c r="B2367" t="s">
        <v>16</v>
      </c>
      <c r="C2367" s="7">
        <v>4</v>
      </c>
    </row>
    <row r="2368" spans="2:3" x14ac:dyDescent="0.35">
      <c r="B2368" t="s">
        <v>19</v>
      </c>
      <c r="C2368" s="7">
        <v>1</v>
      </c>
    </row>
    <row r="2369" spans="2:3" x14ac:dyDescent="0.35">
      <c r="B2369" t="s">
        <v>20</v>
      </c>
      <c r="C2369" s="7">
        <v>2</v>
      </c>
    </row>
    <row r="2370" spans="2:3" x14ac:dyDescent="0.35">
      <c r="B2370" t="s">
        <v>12</v>
      </c>
      <c r="C2370" s="7">
        <v>6</v>
      </c>
    </row>
    <row r="2371" spans="2:3" x14ac:dyDescent="0.35">
      <c r="B2371" t="s">
        <v>19</v>
      </c>
      <c r="C2371" s="7">
        <v>8</v>
      </c>
    </row>
    <row r="2372" spans="2:3" x14ac:dyDescent="0.35">
      <c r="B2372" t="s">
        <v>19</v>
      </c>
      <c r="C2372" s="7">
        <v>9</v>
      </c>
    </row>
    <row r="2373" spans="2:3" x14ac:dyDescent="0.35">
      <c r="B2373" t="s">
        <v>12</v>
      </c>
      <c r="C2373" s="7">
        <v>4</v>
      </c>
    </row>
    <row r="2374" spans="2:3" x14ac:dyDescent="0.35">
      <c r="B2374" t="s">
        <v>12</v>
      </c>
      <c r="C2374" s="7">
        <v>6</v>
      </c>
    </row>
    <row r="2375" spans="2:3" x14ac:dyDescent="0.35">
      <c r="B2375" t="s">
        <v>19</v>
      </c>
      <c r="C2375" s="7">
        <v>3</v>
      </c>
    </row>
    <row r="2376" spans="2:3" x14ac:dyDescent="0.35">
      <c r="B2376" t="s">
        <v>20</v>
      </c>
      <c r="C2376" s="7">
        <v>9</v>
      </c>
    </row>
    <row r="2377" spans="2:3" x14ac:dyDescent="0.35">
      <c r="B2377" t="s">
        <v>16</v>
      </c>
      <c r="C2377" s="7">
        <v>8</v>
      </c>
    </row>
    <row r="2378" spans="2:3" x14ac:dyDescent="0.35">
      <c r="B2378" t="s">
        <v>12</v>
      </c>
      <c r="C2378" s="7">
        <v>1</v>
      </c>
    </row>
    <row r="2379" spans="2:3" x14ac:dyDescent="0.35">
      <c r="B2379" t="s">
        <v>16</v>
      </c>
      <c r="C2379" s="7">
        <v>2</v>
      </c>
    </row>
    <row r="2380" spans="2:3" x14ac:dyDescent="0.35">
      <c r="B2380" t="s">
        <v>19</v>
      </c>
      <c r="C2380" s="7">
        <v>10</v>
      </c>
    </row>
    <row r="2381" spans="2:3" x14ac:dyDescent="0.35">
      <c r="B2381" t="s">
        <v>16</v>
      </c>
      <c r="C2381" s="7">
        <v>9</v>
      </c>
    </row>
    <row r="2382" spans="2:3" x14ac:dyDescent="0.35">
      <c r="B2382" t="s">
        <v>20</v>
      </c>
      <c r="C2382" s="7">
        <v>10</v>
      </c>
    </row>
    <row r="2383" spans="2:3" x14ac:dyDescent="0.35">
      <c r="B2383" t="s">
        <v>19</v>
      </c>
      <c r="C2383" s="7">
        <v>3</v>
      </c>
    </row>
    <row r="2384" spans="2:3" x14ac:dyDescent="0.35">
      <c r="B2384" t="s">
        <v>20</v>
      </c>
      <c r="C2384" s="7">
        <v>3</v>
      </c>
    </row>
    <row r="2385" spans="2:3" x14ac:dyDescent="0.35">
      <c r="B2385" t="s">
        <v>19</v>
      </c>
      <c r="C2385" s="7">
        <v>10</v>
      </c>
    </row>
    <row r="2386" spans="2:3" x14ac:dyDescent="0.35">
      <c r="B2386" t="s">
        <v>20</v>
      </c>
      <c r="C2386" s="7">
        <v>9</v>
      </c>
    </row>
    <row r="2387" spans="2:3" x14ac:dyDescent="0.35">
      <c r="B2387" t="s">
        <v>19</v>
      </c>
      <c r="C2387" s="7">
        <v>3</v>
      </c>
    </row>
    <row r="2388" spans="2:3" x14ac:dyDescent="0.35">
      <c r="B2388" t="s">
        <v>20</v>
      </c>
      <c r="C2388" s="7">
        <v>10</v>
      </c>
    </row>
    <row r="2389" spans="2:3" x14ac:dyDescent="0.35">
      <c r="B2389" t="s">
        <v>19</v>
      </c>
      <c r="C2389" s="7">
        <v>11</v>
      </c>
    </row>
    <row r="2390" spans="2:3" x14ac:dyDescent="0.35">
      <c r="B2390" t="s">
        <v>20</v>
      </c>
      <c r="C2390" s="7">
        <v>5</v>
      </c>
    </row>
    <row r="2391" spans="2:3" x14ac:dyDescent="0.35">
      <c r="B2391" t="s">
        <v>19</v>
      </c>
      <c r="C2391" s="7">
        <v>6</v>
      </c>
    </row>
    <row r="2392" spans="2:3" x14ac:dyDescent="0.35">
      <c r="B2392" t="s">
        <v>20</v>
      </c>
      <c r="C2392" s="7">
        <v>3</v>
      </c>
    </row>
    <row r="2393" spans="2:3" x14ac:dyDescent="0.35">
      <c r="B2393" t="s">
        <v>12</v>
      </c>
      <c r="C2393" s="7">
        <v>10</v>
      </c>
    </row>
    <row r="2394" spans="2:3" x14ac:dyDescent="0.35">
      <c r="B2394" t="s">
        <v>16</v>
      </c>
      <c r="C2394" s="7">
        <v>8</v>
      </c>
    </row>
    <row r="2395" spans="2:3" x14ac:dyDescent="0.35">
      <c r="B2395" t="s">
        <v>19</v>
      </c>
      <c r="C2395" s="7">
        <v>2</v>
      </c>
    </row>
    <row r="2396" spans="2:3" x14ac:dyDescent="0.35">
      <c r="B2396" t="s">
        <v>20</v>
      </c>
      <c r="C2396" s="7">
        <v>6</v>
      </c>
    </row>
    <row r="2397" spans="2:3" x14ac:dyDescent="0.35">
      <c r="B2397" t="s">
        <v>12</v>
      </c>
      <c r="C2397" s="7">
        <v>2</v>
      </c>
    </row>
    <row r="2398" spans="2:3" x14ac:dyDescent="0.35">
      <c r="B2398" t="s">
        <v>19</v>
      </c>
      <c r="C2398" s="7">
        <v>9</v>
      </c>
    </row>
    <row r="2399" spans="2:3" x14ac:dyDescent="0.35">
      <c r="B2399" t="s">
        <v>19</v>
      </c>
      <c r="C2399" s="7">
        <v>6</v>
      </c>
    </row>
    <row r="2400" spans="2:3" x14ac:dyDescent="0.35">
      <c r="B2400" t="s">
        <v>19</v>
      </c>
      <c r="C2400" s="7">
        <v>9</v>
      </c>
    </row>
    <row r="2401" spans="2:3" x14ac:dyDescent="0.35">
      <c r="B2401" t="s">
        <v>16</v>
      </c>
      <c r="C2401" s="7">
        <v>4</v>
      </c>
    </row>
    <row r="2402" spans="2:3" x14ac:dyDescent="0.35">
      <c r="B2402" t="s">
        <v>20</v>
      </c>
      <c r="C2402" s="7">
        <v>3</v>
      </c>
    </row>
    <row r="2403" spans="2:3" x14ac:dyDescent="0.35">
      <c r="B2403" t="s">
        <v>20</v>
      </c>
      <c r="C2403" s="7">
        <v>2</v>
      </c>
    </row>
    <row r="2404" spans="2:3" x14ac:dyDescent="0.35">
      <c r="B2404" t="s">
        <v>19</v>
      </c>
      <c r="C2404" s="7">
        <v>8</v>
      </c>
    </row>
    <row r="2405" spans="2:3" x14ac:dyDescent="0.35">
      <c r="B2405" t="s">
        <v>19</v>
      </c>
      <c r="C2405" s="7">
        <v>4</v>
      </c>
    </row>
    <row r="2406" spans="2:3" x14ac:dyDescent="0.35">
      <c r="B2406" t="s">
        <v>19</v>
      </c>
      <c r="C2406" s="7">
        <v>2</v>
      </c>
    </row>
    <row r="2407" spans="2:3" x14ac:dyDescent="0.35">
      <c r="B2407" t="s">
        <v>12</v>
      </c>
      <c r="C2407" s="7">
        <v>11</v>
      </c>
    </row>
    <row r="2408" spans="2:3" x14ac:dyDescent="0.35">
      <c r="B2408" t="s">
        <v>19</v>
      </c>
      <c r="C2408" s="7">
        <v>9</v>
      </c>
    </row>
    <row r="2409" spans="2:3" x14ac:dyDescent="0.35">
      <c r="B2409" t="s">
        <v>16</v>
      </c>
      <c r="C2409" s="7">
        <v>8</v>
      </c>
    </row>
    <row r="2410" spans="2:3" x14ac:dyDescent="0.35">
      <c r="B2410" t="s">
        <v>20</v>
      </c>
      <c r="C2410" s="7">
        <v>5</v>
      </c>
    </row>
    <row r="2411" spans="2:3" x14ac:dyDescent="0.35">
      <c r="B2411" t="s">
        <v>16</v>
      </c>
      <c r="C2411" s="7">
        <v>8</v>
      </c>
    </row>
    <row r="2412" spans="2:3" x14ac:dyDescent="0.35">
      <c r="B2412" t="s">
        <v>19</v>
      </c>
      <c r="C2412" s="7">
        <v>5</v>
      </c>
    </row>
    <row r="2413" spans="2:3" x14ac:dyDescent="0.35">
      <c r="B2413" t="s">
        <v>12</v>
      </c>
      <c r="C2413" s="7">
        <v>7</v>
      </c>
    </row>
    <row r="2414" spans="2:3" x14ac:dyDescent="0.35">
      <c r="B2414" t="s">
        <v>19</v>
      </c>
      <c r="C2414" s="7">
        <v>5</v>
      </c>
    </row>
    <row r="2415" spans="2:3" x14ac:dyDescent="0.35">
      <c r="B2415" t="s">
        <v>19</v>
      </c>
      <c r="C2415" s="7">
        <v>5</v>
      </c>
    </row>
    <row r="2416" spans="2:3" x14ac:dyDescent="0.35">
      <c r="B2416" t="s">
        <v>19</v>
      </c>
      <c r="C2416" s="7">
        <v>4</v>
      </c>
    </row>
    <row r="2417" spans="2:3" x14ac:dyDescent="0.35">
      <c r="B2417" t="s">
        <v>19</v>
      </c>
      <c r="C2417" s="7">
        <v>5</v>
      </c>
    </row>
    <row r="2418" spans="2:3" x14ac:dyDescent="0.35">
      <c r="B2418" t="s">
        <v>19</v>
      </c>
      <c r="C2418" s="7">
        <v>7</v>
      </c>
    </row>
    <row r="2419" spans="2:3" x14ac:dyDescent="0.35">
      <c r="B2419" t="s">
        <v>20</v>
      </c>
      <c r="C2419" s="7">
        <v>3</v>
      </c>
    </row>
    <row r="2420" spans="2:3" x14ac:dyDescent="0.35">
      <c r="B2420" t="s">
        <v>16</v>
      </c>
      <c r="C2420" s="7">
        <v>4</v>
      </c>
    </row>
    <row r="2421" spans="2:3" x14ac:dyDescent="0.35">
      <c r="B2421" t="s">
        <v>12</v>
      </c>
      <c r="C2421" s="7">
        <v>8</v>
      </c>
    </row>
    <row r="2422" spans="2:3" x14ac:dyDescent="0.35">
      <c r="B2422" t="s">
        <v>19</v>
      </c>
      <c r="C2422" s="7">
        <v>6</v>
      </c>
    </row>
    <row r="2423" spans="2:3" x14ac:dyDescent="0.35">
      <c r="B2423" t="s">
        <v>12</v>
      </c>
      <c r="C2423" s="7">
        <v>8</v>
      </c>
    </row>
    <row r="2424" spans="2:3" x14ac:dyDescent="0.35">
      <c r="B2424" t="s">
        <v>20</v>
      </c>
      <c r="C2424" s="7">
        <v>11</v>
      </c>
    </row>
    <row r="2425" spans="2:3" x14ac:dyDescent="0.35">
      <c r="B2425" t="s">
        <v>16</v>
      </c>
      <c r="C2425" s="7">
        <v>2</v>
      </c>
    </row>
    <row r="2426" spans="2:3" x14ac:dyDescent="0.35">
      <c r="B2426" t="s">
        <v>19</v>
      </c>
      <c r="C2426" s="7">
        <v>9</v>
      </c>
    </row>
    <row r="2427" spans="2:3" x14ac:dyDescent="0.35">
      <c r="B2427" t="s">
        <v>20</v>
      </c>
      <c r="C2427" s="7">
        <v>7</v>
      </c>
    </row>
    <row r="2428" spans="2:3" x14ac:dyDescent="0.35">
      <c r="B2428" t="s">
        <v>20</v>
      </c>
      <c r="C2428" s="7">
        <v>5</v>
      </c>
    </row>
    <row r="2429" spans="2:3" x14ac:dyDescent="0.35">
      <c r="B2429" t="s">
        <v>16</v>
      </c>
      <c r="C2429" s="7">
        <v>11</v>
      </c>
    </row>
    <row r="2430" spans="2:3" x14ac:dyDescent="0.35">
      <c r="B2430" t="s">
        <v>19</v>
      </c>
      <c r="C2430" s="7">
        <v>7</v>
      </c>
    </row>
    <row r="2431" spans="2:3" x14ac:dyDescent="0.35">
      <c r="B2431" t="s">
        <v>16</v>
      </c>
      <c r="C2431" s="7">
        <v>2</v>
      </c>
    </row>
    <row r="2432" spans="2:3" x14ac:dyDescent="0.35">
      <c r="B2432" t="s">
        <v>16</v>
      </c>
      <c r="C2432" s="7">
        <v>11</v>
      </c>
    </row>
    <row r="2433" spans="2:3" x14ac:dyDescent="0.35">
      <c r="B2433" t="s">
        <v>12</v>
      </c>
      <c r="C2433" s="7">
        <v>4</v>
      </c>
    </row>
    <row r="2434" spans="2:3" x14ac:dyDescent="0.35">
      <c r="B2434" t="s">
        <v>12</v>
      </c>
      <c r="C2434" s="7">
        <v>7</v>
      </c>
    </row>
    <row r="2435" spans="2:3" x14ac:dyDescent="0.35">
      <c r="B2435" t="s">
        <v>16</v>
      </c>
      <c r="C2435" s="7">
        <v>2</v>
      </c>
    </row>
    <row r="2436" spans="2:3" x14ac:dyDescent="0.35">
      <c r="B2436" t="s">
        <v>12</v>
      </c>
      <c r="C2436" s="7">
        <v>8</v>
      </c>
    </row>
    <row r="2437" spans="2:3" x14ac:dyDescent="0.35">
      <c r="B2437" t="s">
        <v>20</v>
      </c>
      <c r="C2437" s="7">
        <v>10</v>
      </c>
    </row>
    <row r="2438" spans="2:3" x14ac:dyDescent="0.35">
      <c r="B2438" t="s">
        <v>16</v>
      </c>
      <c r="C2438" s="7">
        <v>10</v>
      </c>
    </row>
    <row r="2439" spans="2:3" x14ac:dyDescent="0.35">
      <c r="B2439" t="s">
        <v>19</v>
      </c>
      <c r="C2439" s="7">
        <v>11</v>
      </c>
    </row>
    <row r="2440" spans="2:3" x14ac:dyDescent="0.35">
      <c r="B2440" t="s">
        <v>19</v>
      </c>
      <c r="C2440" s="7">
        <v>5</v>
      </c>
    </row>
    <row r="2441" spans="2:3" x14ac:dyDescent="0.35">
      <c r="B2441" t="s">
        <v>20</v>
      </c>
      <c r="C2441" s="7">
        <v>5</v>
      </c>
    </row>
    <row r="2442" spans="2:3" x14ac:dyDescent="0.35">
      <c r="B2442" t="s">
        <v>19</v>
      </c>
      <c r="C2442" s="7">
        <v>8</v>
      </c>
    </row>
    <row r="2443" spans="2:3" x14ac:dyDescent="0.35">
      <c r="B2443" t="s">
        <v>19</v>
      </c>
      <c r="C2443" s="7">
        <v>1</v>
      </c>
    </row>
    <row r="2444" spans="2:3" x14ac:dyDescent="0.35">
      <c r="B2444" t="s">
        <v>16</v>
      </c>
      <c r="C2444" s="7">
        <v>6</v>
      </c>
    </row>
    <row r="2445" spans="2:3" x14ac:dyDescent="0.35">
      <c r="B2445" t="s">
        <v>20</v>
      </c>
      <c r="C2445" s="7">
        <v>2</v>
      </c>
    </row>
    <row r="2446" spans="2:3" x14ac:dyDescent="0.35">
      <c r="B2446" t="s">
        <v>16</v>
      </c>
      <c r="C2446" s="7">
        <v>1</v>
      </c>
    </row>
    <row r="2447" spans="2:3" x14ac:dyDescent="0.35">
      <c r="B2447" t="s">
        <v>20</v>
      </c>
      <c r="C2447" s="7">
        <v>7</v>
      </c>
    </row>
    <row r="2448" spans="2:3" x14ac:dyDescent="0.35">
      <c r="B2448" t="s">
        <v>16</v>
      </c>
      <c r="C2448" s="7">
        <v>4</v>
      </c>
    </row>
    <row r="2449" spans="2:3" x14ac:dyDescent="0.35">
      <c r="B2449" t="s">
        <v>16</v>
      </c>
      <c r="C2449" s="7">
        <v>1</v>
      </c>
    </row>
    <row r="2450" spans="2:3" x14ac:dyDescent="0.35">
      <c r="B2450" t="s">
        <v>12</v>
      </c>
      <c r="C2450" s="7">
        <v>10</v>
      </c>
    </row>
    <row r="2451" spans="2:3" x14ac:dyDescent="0.35">
      <c r="B2451" t="s">
        <v>19</v>
      </c>
      <c r="C2451" s="7">
        <v>11</v>
      </c>
    </row>
    <row r="2452" spans="2:3" x14ac:dyDescent="0.35">
      <c r="B2452" t="s">
        <v>20</v>
      </c>
      <c r="C2452" s="7">
        <v>11</v>
      </c>
    </row>
    <row r="2453" spans="2:3" x14ac:dyDescent="0.35">
      <c r="B2453" t="s">
        <v>19</v>
      </c>
      <c r="C2453" s="7">
        <v>6</v>
      </c>
    </row>
    <row r="2454" spans="2:3" x14ac:dyDescent="0.35">
      <c r="B2454" t="s">
        <v>12</v>
      </c>
      <c r="C2454" s="7">
        <v>10</v>
      </c>
    </row>
    <row r="2455" spans="2:3" x14ac:dyDescent="0.35">
      <c r="B2455" t="s">
        <v>20</v>
      </c>
      <c r="C2455" s="7">
        <v>6</v>
      </c>
    </row>
    <row r="2456" spans="2:3" x14ac:dyDescent="0.35">
      <c r="B2456" t="s">
        <v>12</v>
      </c>
      <c r="C2456" s="7">
        <v>3</v>
      </c>
    </row>
    <row r="2457" spans="2:3" x14ac:dyDescent="0.35">
      <c r="B2457" t="s">
        <v>19</v>
      </c>
      <c r="C2457" s="7">
        <v>6</v>
      </c>
    </row>
    <row r="2458" spans="2:3" x14ac:dyDescent="0.35">
      <c r="B2458" t="s">
        <v>16</v>
      </c>
      <c r="C2458" s="7">
        <v>10</v>
      </c>
    </row>
    <row r="2459" spans="2:3" x14ac:dyDescent="0.35">
      <c r="B2459" t="s">
        <v>12</v>
      </c>
      <c r="C2459" s="7">
        <v>9</v>
      </c>
    </row>
    <row r="2460" spans="2:3" x14ac:dyDescent="0.35">
      <c r="B2460" t="s">
        <v>12</v>
      </c>
      <c r="C2460" s="7">
        <v>6</v>
      </c>
    </row>
    <row r="2461" spans="2:3" x14ac:dyDescent="0.35">
      <c r="B2461" t="s">
        <v>16</v>
      </c>
      <c r="C2461" s="7">
        <v>1</v>
      </c>
    </row>
    <row r="2462" spans="2:3" x14ac:dyDescent="0.35">
      <c r="B2462" t="s">
        <v>19</v>
      </c>
      <c r="C2462" s="7">
        <v>10</v>
      </c>
    </row>
    <row r="2463" spans="2:3" x14ac:dyDescent="0.35">
      <c r="B2463" t="s">
        <v>12</v>
      </c>
      <c r="C2463" s="7">
        <v>6</v>
      </c>
    </row>
    <row r="2464" spans="2:3" x14ac:dyDescent="0.35">
      <c r="B2464" t="s">
        <v>19</v>
      </c>
      <c r="C2464" s="7">
        <v>8</v>
      </c>
    </row>
    <row r="2465" spans="2:3" x14ac:dyDescent="0.35">
      <c r="B2465" t="s">
        <v>16</v>
      </c>
      <c r="C2465" s="7">
        <v>7</v>
      </c>
    </row>
    <row r="2466" spans="2:3" x14ac:dyDescent="0.35">
      <c r="B2466" t="s">
        <v>20</v>
      </c>
      <c r="C2466" s="7">
        <v>8</v>
      </c>
    </row>
    <row r="2467" spans="2:3" x14ac:dyDescent="0.35">
      <c r="B2467" t="s">
        <v>12</v>
      </c>
      <c r="C2467" s="7">
        <v>11</v>
      </c>
    </row>
    <row r="2468" spans="2:3" x14ac:dyDescent="0.35">
      <c r="B2468" t="s">
        <v>19</v>
      </c>
      <c r="C2468" s="7">
        <v>8</v>
      </c>
    </row>
    <row r="2469" spans="2:3" x14ac:dyDescent="0.35">
      <c r="B2469" t="s">
        <v>16</v>
      </c>
      <c r="C2469" s="7">
        <v>9</v>
      </c>
    </row>
    <row r="2470" spans="2:3" x14ac:dyDescent="0.35">
      <c r="B2470" t="s">
        <v>16</v>
      </c>
      <c r="C2470" s="7">
        <v>3</v>
      </c>
    </row>
    <row r="2471" spans="2:3" x14ac:dyDescent="0.35">
      <c r="B2471" t="s">
        <v>12</v>
      </c>
      <c r="C2471" s="7">
        <v>7</v>
      </c>
    </row>
    <row r="2472" spans="2:3" x14ac:dyDescent="0.35">
      <c r="B2472" t="s">
        <v>20</v>
      </c>
      <c r="C2472" s="7">
        <v>6</v>
      </c>
    </row>
    <row r="2473" spans="2:3" x14ac:dyDescent="0.35">
      <c r="B2473" t="s">
        <v>12</v>
      </c>
      <c r="C2473" s="7">
        <v>2</v>
      </c>
    </row>
    <row r="2474" spans="2:3" x14ac:dyDescent="0.35">
      <c r="B2474" t="s">
        <v>19</v>
      </c>
      <c r="C2474" s="7">
        <v>5</v>
      </c>
    </row>
    <row r="2475" spans="2:3" x14ac:dyDescent="0.35">
      <c r="B2475" t="s">
        <v>16</v>
      </c>
      <c r="C2475" s="7">
        <v>3</v>
      </c>
    </row>
    <row r="2476" spans="2:3" x14ac:dyDescent="0.35">
      <c r="B2476" t="s">
        <v>20</v>
      </c>
      <c r="C2476" s="7">
        <v>11</v>
      </c>
    </row>
    <row r="2477" spans="2:3" x14ac:dyDescent="0.35">
      <c r="B2477" t="s">
        <v>19</v>
      </c>
      <c r="C2477" s="7">
        <v>5</v>
      </c>
    </row>
    <row r="2478" spans="2:3" x14ac:dyDescent="0.35">
      <c r="B2478" t="s">
        <v>12</v>
      </c>
      <c r="C2478" s="7">
        <v>11</v>
      </c>
    </row>
    <row r="2479" spans="2:3" x14ac:dyDescent="0.35">
      <c r="B2479" t="s">
        <v>16</v>
      </c>
      <c r="C2479" s="7">
        <v>9</v>
      </c>
    </row>
    <row r="2480" spans="2:3" x14ac:dyDescent="0.35">
      <c r="B2480" t="s">
        <v>12</v>
      </c>
      <c r="C2480" s="7">
        <v>8</v>
      </c>
    </row>
    <row r="2481" spans="2:3" x14ac:dyDescent="0.35">
      <c r="B2481" t="s">
        <v>20</v>
      </c>
      <c r="C2481" s="7">
        <v>9</v>
      </c>
    </row>
    <row r="2482" spans="2:3" x14ac:dyDescent="0.35">
      <c r="B2482" t="s">
        <v>20</v>
      </c>
      <c r="C2482" s="7">
        <v>9</v>
      </c>
    </row>
    <row r="2483" spans="2:3" x14ac:dyDescent="0.35">
      <c r="B2483" t="s">
        <v>20</v>
      </c>
      <c r="C2483" s="7">
        <v>11</v>
      </c>
    </row>
    <row r="2484" spans="2:3" x14ac:dyDescent="0.35">
      <c r="B2484" t="s">
        <v>20</v>
      </c>
      <c r="C2484" s="7">
        <v>8</v>
      </c>
    </row>
    <row r="2485" spans="2:3" x14ac:dyDescent="0.35">
      <c r="B2485" t="s">
        <v>20</v>
      </c>
      <c r="C2485" s="7">
        <v>8</v>
      </c>
    </row>
    <row r="2486" spans="2:3" x14ac:dyDescent="0.35">
      <c r="B2486" t="s">
        <v>12</v>
      </c>
      <c r="C2486" s="7">
        <v>11</v>
      </c>
    </row>
    <row r="2487" spans="2:3" x14ac:dyDescent="0.35">
      <c r="B2487" t="s">
        <v>20</v>
      </c>
      <c r="C2487" s="7">
        <v>11</v>
      </c>
    </row>
    <row r="2488" spans="2:3" x14ac:dyDescent="0.35">
      <c r="B2488" t="s">
        <v>20</v>
      </c>
      <c r="C2488" s="7">
        <v>6</v>
      </c>
    </row>
    <row r="2489" spans="2:3" x14ac:dyDescent="0.35">
      <c r="B2489" t="s">
        <v>16</v>
      </c>
      <c r="C2489" s="7">
        <v>6</v>
      </c>
    </row>
    <row r="2490" spans="2:3" x14ac:dyDescent="0.35">
      <c r="B2490" t="s">
        <v>20</v>
      </c>
      <c r="C2490" s="7">
        <v>6</v>
      </c>
    </row>
    <row r="2491" spans="2:3" x14ac:dyDescent="0.35">
      <c r="B2491" t="s">
        <v>16</v>
      </c>
      <c r="C2491" s="7">
        <v>10</v>
      </c>
    </row>
    <row r="2492" spans="2:3" x14ac:dyDescent="0.35">
      <c r="B2492" t="s">
        <v>16</v>
      </c>
      <c r="C2492" s="7">
        <v>6</v>
      </c>
    </row>
    <row r="2493" spans="2:3" x14ac:dyDescent="0.35">
      <c r="B2493" t="s">
        <v>16</v>
      </c>
      <c r="C2493" s="7">
        <v>11</v>
      </c>
    </row>
    <row r="2494" spans="2:3" x14ac:dyDescent="0.35">
      <c r="B2494" t="s">
        <v>12</v>
      </c>
      <c r="C2494" s="7">
        <v>9</v>
      </c>
    </row>
    <row r="2495" spans="2:3" x14ac:dyDescent="0.35">
      <c r="B2495" t="s">
        <v>12</v>
      </c>
      <c r="C2495" s="7">
        <v>10</v>
      </c>
    </row>
    <row r="2496" spans="2:3" x14ac:dyDescent="0.35">
      <c r="B2496" t="s">
        <v>19</v>
      </c>
      <c r="C2496" s="7">
        <v>1</v>
      </c>
    </row>
    <row r="2497" spans="2:3" x14ac:dyDescent="0.35">
      <c r="B2497" t="s">
        <v>19</v>
      </c>
      <c r="C2497" s="7">
        <v>10</v>
      </c>
    </row>
    <row r="2498" spans="2:3" x14ac:dyDescent="0.35">
      <c r="B2498" t="s">
        <v>16</v>
      </c>
      <c r="C2498" s="7">
        <v>6</v>
      </c>
    </row>
    <row r="2499" spans="2:3" x14ac:dyDescent="0.35">
      <c r="B2499" t="s">
        <v>12</v>
      </c>
      <c r="C2499" s="7">
        <v>8</v>
      </c>
    </row>
    <row r="2500" spans="2:3" x14ac:dyDescent="0.35">
      <c r="B2500" t="s">
        <v>20</v>
      </c>
      <c r="C2500" s="7">
        <v>1</v>
      </c>
    </row>
    <row r="2501" spans="2:3" x14ac:dyDescent="0.35">
      <c r="B2501" t="s">
        <v>19</v>
      </c>
      <c r="C2501" s="7">
        <v>11</v>
      </c>
    </row>
    <row r="2502" spans="2:3" x14ac:dyDescent="0.35">
      <c r="B2502" t="s">
        <v>12</v>
      </c>
      <c r="C2502" s="7">
        <v>11</v>
      </c>
    </row>
    <row r="2503" spans="2:3" x14ac:dyDescent="0.35">
      <c r="B2503" t="s">
        <v>20</v>
      </c>
      <c r="C2503" s="7">
        <v>6</v>
      </c>
    </row>
    <row r="2504" spans="2:3" x14ac:dyDescent="0.35">
      <c r="B2504" t="s">
        <v>20</v>
      </c>
      <c r="C2504" s="7">
        <v>9</v>
      </c>
    </row>
    <row r="2505" spans="2:3" x14ac:dyDescent="0.35">
      <c r="B2505" t="s">
        <v>12</v>
      </c>
      <c r="C2505" s="7">
        <v>6</v>
      </c>
    </row>
    <row r="2506" spans="2:3" x14ac:dyDescent="0.35">
      <c r="B2506" t="s">
        <v>19</v>
      </c>
      <c r="C2506" s="7">
        <v>2</v>
      </c>
    </row>
    <row r="2507" spans="2:3" x14ac:dyDescent="0.35">
      <c r="B2507" t="s">
        <v>12</v>
      </c>
      <c r="C2507" s="7">
        <v>1</v>
      </c>
    </row>
    <row r="2508" spans="2:3" x14ac:dyDescent="0.35">
      <c r="B2508" t="s">
        <v>19</v>
      </c>
      <c r="C2508" s="7">
        <v>4</v>
      </c>
    </row>
    <row r="2509" spans="2:3" x14ac:dyDescent="0.35">
      <c r="B2509" t="s">
        <v>16</v>
      </c>
      <c r="C2509" s="7">
        <v>6</v>
      </c>
    </row>
    <row r="2510" spans="2:3" x14ac:dyDescent="0.35">
      <c r="B2510" t="s">
        <v>12</v>
      </c>
      <c r="C2510" s="7">
        <v>10</v>
      </c>
    </row>
    <row r="2511" spans="2:3" x14ac:dyDescent="0.35">
      <c r="B2511" t="s">
        <v>12</v>
      </c>
      <c r="C2511" s="7">
        <v>10</v>
      </c>
    </row>
    <row r="2512" spans="2:3" x14ac:dyDescent="0.35">
      <c r="B2512" t="s">
        <v>19</v>
      </c>
      <c r="C2512" s="7">
        <v>9</v>
      </c>
    </row>
    <row r="2513" spans="2:3" x14ac:dyDescent="0.35">
      <c r="B2513" t="s">
        <v>19</v>
      </c>
      <c r="C2513" s="7">
        <v>5</v>
      </c>
    </row>
    <row r="2514" spans="2:3" x14ac:dyDescent="0.35">
      <c r="B2514" t="s">
        <v>12</v>
      </c>
      <c r="C2514" s="7">
        <v>7</v>
      </c>
    </row>
    <row r="2515" spans="2:3" x14ac:dyDescent="0.35">
      <c r="B2515" t="s">
        <v>20</v>
      </c>
      <c r="C2515" s="7">
        <v>6</v>
      </c>
    </row>
    <row r="2516" spans="2:3" x14ac:dyDescent="0.35">
      <c r="B2516" t="s">
        <v>20</v>
      </c>
      <c r="C2516" s="7">
        <v>6</v>
      </c>
    </row>
    <row r="2517" spans="2:3" x14ac:dyDescent="0.35">
      <c r="B2517" t="s">
        <v>20</v>
      </c>
      <c r="C2517" s="7">
        <v>9</v>
      </c>
    </row>
    <row r="2518" spans="2:3" x14ac:dyDescent="0.35">
      <c r="B2518" t="s">
        <v>16</v>
      </c>
      <c r="C2518" s="7">
        <v>5</v>
      </c>
    </row>
    <row r="2519" spans="2:3" x14ac:dyDescent="0.35">
      <c r="B2519" t="s">
        <v>16</v>
      </c>
      <c r="C2519" s="7">
        <v>2</v>
      </c>
    </row>
    <row r="2520" spans="2:3" x14ac:dyDescent="0.35">
      <c r="B2520" t="s">
        <v>19</v>
      </c>
      <c r="C2520" s="7">
        <v>8</v>
      </c>
    </row>
    <row r="2521" spans="2:3" x14ac:dyDescent="0.35">
      <c r="B2521" t="s">
        <v>16</v>
      </c>
      <c r="C2521" s="7">
        <v>11</v>
      </c>
    </row>
    <row r="2522" spans="2:3" x14ac:dyDescent="0.35">
      <c r="B2522" t="s">
        <v>20</v>
      </c>
      <c r="C2522" s="7">
        <v>3</v>
      </c>
    </row>
    <row r="2523" spans="2:3" x14ac:dyDescent="0.35">
      <c r="B2523" t="s">
        <v>12</v>
      </c>
      <c r="C2523" s="7">
        <v>9</v>
      </c>
    </row>
    <row r="2524" spans="2:3" x14ac:dyDescent="0.35">
      <c r="B2524" t="s">
        <v>16</v>
      </c>
      <c r="C2524" s="7">
        <v>5</v>
      </c>
    </row>
    <row r="2525" spans="2:3" x14ac:dyDescent="0.35">
      <c r="B2525" t="s">
        <v>16</v>
      </c>
      <c r="C2525" s="7">
        <v>1</v>
      </c>
    </row>
    <row r="2526" spans="2:3" x14ac:dyDescent="0.35">
      <c r="B2526" t="s">
        <v>20</v>
      </c>
      <c r="C2526" s="7">
        <v>4</v>
      </c>
    </row>
    <row r="2527" spans="2:3" x14ac:dyDescent="0.35">
      <c r="B2527" t="s">
        <v>16</v>
      </c>
      <c r="C2527" s="7">
        <v>9</v>
      </c>
    </row>
    <row r="2528" spans="2:3" x14ac:dyDescent="0.35">
      <c r="B2528" t="s">
        <v>19</v>
      </c>
      <c r="C2528" s="7">
        <v>1</v>
      </c>
    </row>
    <row r="2529" spans="2:3" x14ac:dyDescent="0.35">
      <c r="B2529" t="s">
        <v>12</v>
      </c>
      <c r="C2529" s="7">
        <v>8</v>
      </c>
    </row>
    <row r="2530" spans="2:3" x14ac:dyDescent="0.35">
      <c r="B2530" t="s">
        <v>20</v>
      </c>
      <c r="C2530" s="7">
        <v>8</v>
      </c>
    </row>
    <row r="2531" spans="2:3" x14ac:dyDescent="0.35">
      <c r="B2531" t="s">
        <v>19</v>
      </c>
      <c r="C2531" s="7">
        <v>9</v>
      </c>
    </row>
    <row r="2532" spans="2:3" x14ac:dyDescent="0.35">
      <c r="B2532" t="s">
        <v>20</v>
      </c>
      <c r="C2532" s="7">
        <v>9</v>
      </c>
    </row>
    <row r="2533" spans="2:3" x14ac:dyDescent="0.35">
      <c r="B2533" t="s">
        <v>19</v>
      </c>
      <c r="C2533" s="7">
        <v>6</v>
      </c>
    </row>
    <row r="2534" spans="2:3" x14ac:dyDescent="0.35">
      <c r="B2534" t="s">
        <v>12</v>
      </c>
      <c r="C2534" s="7">
        <v>5</v>
      </c>
    </row>
    <row r="2535" spans="2:3" x14ac:dyDescent="0.35">
      <c r="B2535" t="s">
        <v>12</v>
      </c>
      <c r="C2535" s="7">
        <v>7</v>
      </c>
    </row>
    <row r="2536" spans="2:3" x14ac:dyDescent="0.35">
      <c r="B2536" t="s">
        <v>19</v>
      </c>
      <c r="C2536" s="7">
        <v>9</v>
      </c>
    </row>
    <row r="2537" spans="2:3" x14ac:dyDescent="0.35">
      <c r="B2537" t="s">
        <v>19</v>
      </c>
      <c r="C2537" s="7">
        <v>5</v>
      </c>
    </row>
    <row r="2538" spans="2:3" x14ac:dyDescent="0.35">
      <c r="B2538" t="s">
        <v>19</v>
      </c>
      <c r="C2538" s="7">
        <v>3</v>
      </c>
    </row>
    <row r="2539" spans="2:3" x14ac:dyDescent="0.35">
      <c r="B2539" t="s">
        <v>19</v>
      </c>
      <c r="C2539" s="7">
        <v>9</v>
      </c>
    </row>
    <row r="2540" spans="2:3" x14ac:dyDescent="0.35">
      <c r="B2540" t="s">
        <v>19</v>
      </c>
      <c r="C2540" s="7">
        <v>10</v>
      </c>
    </row>
    <row r="2541" spans="2:3" x14ac:dyDescent="0.35">
      <c r="B2541" t="s">
        <v>19</v>
      </c>
      <c r="C2541" s="7">
        <v>1</v>
      </c>
    </row>
    <row r="2542" spans="2:3" x14ac:dyDescent="0.35">
      <c r="B2542" t="s">
        <v>12</v>
      </c>
      <c r="C2542" s="7">
        <v>1</v>
      </c>
    </row>
    <row r="2543" spans="2:3" x14ac:dyDescent="0.35">
      <c r="B2543" t="s">
        <v>19</v>
      </c>
      <c r="C2543" s="7">
        <v>10</v>
      </c>
    </row>
    <row r="2544" spans="2:3" x14ac:dyDescent="0.35">
      <c r="B2544" t="s">
        <v>16</v>
      </c>
      <c r="C2544" s="7">
        <v>11</v>
      </c>
    </row>
    <row r="2545" spans="2:3" x14ac:dyDescent="0.35">
      <c r="B2545" t="s">
        <v>12</v>
      </c>
      <c r="C2545" s="7">
        <v>4</v>
      </c>
    </row>
    <row r="2546" spans="2:3" x14ac:dyDescent="0.35">
      <c r="B2546" t="s">
        <v>20</v>
      </c>
      <c r="C2546" s="7">
        <v>2</v>
      </c>
    </row>
    <row r="2547" spans="2:3" x14ac:dyDescent="0.35">
      <c r="B2547" t="s">
        <v>12</v>
      </c>
      <c r="C2547" s="7">
        <v>7</v>
      </c>
    </row>
    <row r="2548" spans="2:3" x14ac:dyDescent="0.35">
      <c r="B2548" t="s">
        <v>20</v>
      </c>
      <c r="C2548" s="7">
        <v>2</v>
      </c>
    </row>
    <row r="2549" spans="2:3" x14ac:dyDescent="0.35">
      <c r="B2549" t="s">
        <v>20</v>
      </c>
      <c r="C2549" s="7">
        <v>7</v>
      </c>
    </row>
    <row r="2550" spans="2:3" x14ac:dyDescent="0.35">
      <c r="B2550" t="s">
        <v>16</v>
      </c>
      <c r="C2550" s="7">
        <v>8</v>
      </c>
    </row>
    <row r="2551" spans="2:3" x14ac:dyDescent="0.35">
      <c r="B2551" t="s">
        <v>19</v>
      </c>
      <c r="C2551" s="7">
        <v>11</v>
      </c>
    </row>
    <row r="2552" spans="2:3" x14ac:dyDescent="0.35">
      <c r="B2552" t="s">
        <v>19</v>
      </c>
      <c r="C2552" s="7">
        <v>8</v>
      </c>
    </row>
    <row r="2553" spans="2:3" x14ac:dyDescent="0.35">
      <c r="B2553" t="s">
        <v>12</v>
      </c>
      <c r="C2553" s="7">
        <v>3</v>
      </c>
    </row>
    <row r="2554" spans="2:3" x14ac:dyDescent="0.35">
      <c r="B2554" t="s">
        <v>19</v>
      </c>
      <c r="C2554" s="7">
        <v>9</v>
      </c>
    </row>
    <row r="2555" spans="2:3" x14ac:dyDescent="0.35">
      <c r="B2555" t="s">
        <v>16</v>
      </c>
      <c r="C2555" s="7">
        <v>10</v>
      </c>
    </row>
    <row r="2556" spans="2:3" x14ac:dyDescent="0.35">
      <c r="B2556" t="s">
        <v>12</v>
      </c>
      <c r="C2556" s="7">
        <v>10</v>
      </c>
    </row>
    <row r="2557" spans="2:3" x14ac:dyDescent="0.35">
      <c r="B2557" t="s">
        <v>12</v>
      </c>
      <c r="C2557" s="7">
        <v>10</v>
      </c>
    </row>
    <row r="2558" spans="2:3" x14ac:dyDescent="0.35">
      <c r="B2558" t="s">
        <v>12</v>
      </c>
      <c r="C2558" s="7">
        <v>6</v>
      </c>
    </row>
    <row r="2559" spans="2:3" x14ac:dyDescent="0.35">
      <c r="B2559" t="s">
        <v>19</v>
      </c>
      <c r="C2559" s="7">
        <v>4</v>
      </c>
    </row>
    <row r="2560" spans="2:3" x14ac:dyDescent="0.35">
      <c r="B2560" t="s">
        <v>19</v>
      </c>
      <c r="C2560" s="7">
        <v>8</v>
      </c>
    </row>
    <row r="2561" spans="2:3" x14ac:dyDescent="0.35">
      <c r="B2561" t="s">
        <v>19</v>
      </c>
      <c r="C2561" s="7">
        <v>4</v>
      </c>
    </row>
    <row r="2562" spans="2:3" x14ac:dyDescent="0.35">
      <c r="B2562" t="s">
        <v>12</v>
      </c>
      <c r="C2562" s="7">
        <v>4</v>
      </c>
    </row>
    <row r="2563" spans="2:3" x14ac:dyDescent="0.35">
      <c r="B2563" t="s">
        <v>12</v>
      </c>
      <c r="C2563" s="7">
        <v>11</v>
      </c>
    </row>
    <row r="2564" spans="2:3" x14ac:dyDescent="0.35">
      <c r="B2564" t="s">
        <v>20</v>
      </c>
      <c r="C2564" s="7">
        <v>8</v>
      </c>
    </row>
    <row r="2565" spans="2:3" x14ac:dyDescent="0.35">
      <c r="B2565" t="s">
        <v>20</v>
      </c>
      <c r="C2565" s="7">
        <v>4</v>
      </c>
    </row>
    <row r="2566" spans="2:3" x14ac:dyDescent="0.35">
      <c r="B2566" t="s">
        <v>19</v>
      </c>
      <c r="C2566" s="7">
        <v>1</v>
      </c>
    </row>
    <row r="2567" spans="2:3" x14ac:dyDescent="0.35">
      <c r="B2567" t="s">
        <v>12</v>
      </c>
      <c r="C2567" s="7">
        <v>6</v>
      </c>
    </row>
    <row r="2568" spans="2:3" x14ac:dyDescent="0.35">
      <c r="B2568" t="s">
        <v>19</v>
      </c>
      <c r="C2568" s="7">
        <v>8</v>
      </c>
    </row>
    <row r="2569" spans="2:3" x14ac:dyDescent="0.35">
      <c r="B2569" t="s">
        <v>19</v>
      </c>
      <c r="C2569" s="7">
        <v>3</v>
      </c>
    </row>
    <row r="2570" spans="2:3" x14ac:dyDescent="0.35">
      <c r="B2570" t="s">
        <v>20</v>
      </c>
      <c r="C2570" s="7">
        <v>2</v>
      </c>
    </row>
    <row r="2571" spans="2:3" x14ac:dyDescent="0.35">
      <c r="B2571" t="s">
        <v>16</v>
      </c>
      <c r="C2571" s="7">
        <v>6</v>
      </c>
    </row>
    <row r="2572" spans="2:3" x14ac:dyDescent="0.35">
      <c r="B2572" t="s">
        <v>19</v>
      </c>
      <c r="C2572" s="7">
        <v>1</v>
      </c>
    </row>
    <row r="2573" spans="2:3" x14ac:dyDescent="0.35">
      <c r="B2573" t="s">
        <v>16</v>
      </c>
      <c r="C2573" s="7">
        <v>11</v>
      </c>
    </row>
    <row r="2574" spans="2:3" x14ac:dyDescent="0.35">
      <c r="B2574" t="s">
        <v>16</v>
      </c>
      <c r="C2574" s="7">
        <v>5</v>
      </c>
    </row>
    <row r="2575" spans="2:3" x14ac:dyDescent="0.35">
      <c r="B2575" t="s">
        <v>12</v>
      </c>
      <c r="C2575" s="7">
        <v>6</v>
      </c>
    </row>
    <row r="2576" spans="2:3" x14ac:dyDescent="0.35">
      <c r="B2576" t="s">
        <v>12</v>
      </c>
      <c r="C2576" s="7">
        <v>8</v>
      </c>
    </row>
    <row r="2577" spans="2:3" x14ac:dyDescent="0.35">
      <c r="B2577" t="s">
        <v>19</v>
      </c>
      <c r="C2577" s="7">
        <v>7</v>
      </c>
    </row>
    <row r="2578" spans="2:3" x14ac:dyDescent="0.35">
      <c r="B2578" t="s">
        <v>20</v>
      </c>
      <c r="C2578" s="7">
        <v>6</v>
      </c>
    </row>
    <row r="2579" spans="2:3" x14ac:dyDescent="0.35">
      <c r="B2579" t="s">
        <v>20</v>
      </c>
      <c r="C2579" s="7">
        <v>2</v>
      </c>
    </row>
    <row r="2580" spans="2:3" x14ac:dyDescent="0.35">
      <c r="B2580" t="s">
        <v>19</v>
      </c>
      <c r="C2580" s="7">
        <v>8</v>
      </c>
    </row>
    <row r="2581" spans="2:3" x14ac:dyDescent="0.35">
      <c r="B2581" t="s">
        <v>19</v>
      </c>
      <c r="C2581" s="7">
        <v>8</v>
      </c>
    </row>
    <row r="2582" spans="2:3" x14ac:dyDescent="0.35">
      <c r="B2582" t="s">
        <v>20</v>
      </c>
      <c r="C2582" s="7">
        <v>11</v>
      </c>
    </row>
    <row r="2583" spans="2:3" x14ac:dyDescent="0.35">
      <c r="B2583" t="s">
        <v>16</v>
      </c>
      <c r="C2583" s="7">
        <v>5</v>
      </c>
    </row>
    <row r="2584" spans="2:3" x14ac:dyDescent="0.35">
      <c r="B2584" t="s">
        <v>19</v>
      </c>
      <c r="C2584" s="7">
        <v>3</v>
      </c>
    </row>
    <row r="2585" spans="2:3" x14ac:dyDescent="0.35">
      <c r="B2585" t="s">
        <v>16</v>
      </c>
      <c r="C2585" s="7">
        <v>11</v>
      </c>
    </row>
    <row r="2586" spans="2:3" x14ac:dyDescent="0.35">
      <c r="B2586" t="s">
        <v>19</v>
      </c>
      <c r="C2586" s="7">
        <v>8</v>
      </c>
    </row>
    <row r="2587" spans="2:3" x14ac:dyDescent="0.35">
      <c r="B2587" t="s">
        <v>19</v>
      </c>
      <c r="C2587" s="7">
        <v>5</v>
      </c>
    </row>
    <row r="2588" spans="2:3" x14ac:dyDescent="0.35">
      <c r="B2588" t="s">
        <v>16</v>
      </c>
      <c r="C2588" s="7">
        <v>3</v>
      </c>
    </row>
    <row r="2589" spans="2:3" x14ac:dyDescent="0.35">
      <c r="B2589" t="s">
        <v>16</v>
      </c>
      <c r="C2589" s="7">
        <v>9</v>
      </c>
    </row>
    <row r="2590" spans="2:3" x14ac:dyDescent="0.35">
      <c r="B2590" t="s">
        <v>20</v>
      </c>
      <c r="C2590" s="7">
        <v>9</v>
      </c>
    </row>
    <row r="2591" spans="2:3" x14ac:dyDescent="0.35">
      <c r="B2591" t="s">
        <v>19</v>
      </c>
      <c r="C2591" s="7">
        <v>7</v>
      </c>
    </row>
    <row r="2592" spans="2:3" x14ac:dyDescent="0.35">
      <c r="B2592" t="s">
        <v>12</v>
      </c>
      <c r="C2592" s="7">
        <v>8</v>
      </c>
    </row>
    <row r="2593" spans="2:3" x14ac:dyDescent="0.35">
      <c r="B2593" t="s">
        <v>12</v>
      </c>
      <c r="C2593" s="7">
        <v>5</v>
      </c>
    </row>
    <row r="2594" spans="2:3" x14ac:dyDescent="0.35">
      <c r="B2594" t="s">
        <v>19</v>
      </c>
      <c r="C2594" s="7">
        <v>5</v>
      </c>
    </row>
    <row r="2595" spans="2:3" x14ac:dyDescent="0.35">
      <c r="B2595" t="s">
        <v>19</v>
      </c>
      <c r="C2595" s="7">
        <v>5</v>
      </c>
    </row>
    <row r="2596" spans="2:3" x14ac:dyDescent="0.35">
      <c r="B2596" t="s">
        <v>19</v>
      </c>
      <c r="C2596" s="7">
        <v>2</v>
      </c>
    </row>
    <row r="2597" spans="2:3" x14ac:dyDescent="0.35">
      <c r="B2597" t="s">
        <v>16</v>
      </c>
      <c r="C2597" s="7">
        <v>3</v>
      </c>
    </row>
    <row r="2598" spans="2:3" x14ac:dyDescent="0.35">
      <c r="B2598" t="s">
        <v>12</v>
      </c>
      <c r="C2598" s="7">
        <v>8</v>
      </c>
    </row>
    <row r="2599" spans="2:3" x14ac:dyDescent="0.35">
      <c r="B2599" t="s">
        <v>12</v>
      </c>
      <c r="C2599" s="7">
        <v>6</v>
      </c>
    </row>
    <row r="2600" spans="2:3" x14ac:dyDescent="0.35">
      <c r="B2600" t="s">
        <v>12</v>
      </c>
      <c r="C2600" s="7">
        <v>9</v>
      </c>
    </row>
    <row r="2601" spans="2:3" x14ac:dyDescent="0.35">
      <c r="B2601" t="s">
        <v>19</v>
      </c>
      <c r="C2601" s="7">
        <v>7</v>
      </c>
    </row>
    <row r="2602" spans="2:3" x14ac:dyDescent="0.35">
      <c r="B2602" t="s">
        <v>16</v>
      </c>
      <c r="C2602" s="7">
        <v>6</v>
      </c>
    </row>
    <row r="2603" spans="2:3" x14ac:dyDescent="0.35">
      <c r="B2603" t="s">
        <v>19</v>
      </c>
      <c r="C2603" s="7">
        <v>11</v>
      </c>
    </row>
    <row r="2604" spans="2:3" x14ac:dyDescent="0.35">
      <c r="B2604" t="s">
        <v>20</v>
      </c>
      <c r="C2604" s="7">
        <v>4</v>
      </c>
    </row>
    <row r="2605" spans="2:3" x14ac:dyDescent="0.35">
      <c r="B2605" t="s">
        <v>20</v>
      </c>
      <c r="C2605" s="7">
        <v>7</v>
      </c>
    </row>
    <row r="2606" spans="2:3" x14ac:dyDescent="0.35">
      <c r="B2606" t="s">
        <v>12</v>
      </c>
      <c r="C2606" s="7">
        <v>4</v>
      </c>
    </row>
    <row r="2607" spans="2:3" x14ac:dyDescent="0.35">
      <c r="B2607" t="s">
        <v>19</v>
      </c>
      <c r="C2607" s="7">
        <v>7</v>
      </c>
    </row>
    <row r="2608" spans="2:3" x14ac:dyDescent="0.35">
      <c r="B2608" t="s">
        <v>20</v>
      </c>
      <c r="C2608" s="7">
        <v>5</v>
      </c>
    </row>
    <row r="2609" spans="2:3" x14ac:dyDescent="0.35">
      <c r="B2609" t="s">
        <v>20</v>
      </c>
      <c r="C2609" s="7">
        <v>2</v>
      </c>
    </row>
    <row r="2610" spans="2:3" x14ac:dyDescent="0.35">
      <c r="B2610" t="s">
        <v>19</v>
      </c>
      <c r="C2610" s="7">
        <v>7</v>
      </c>
    </row>
    <row r="2611" spans="2:3" x14ac:dyDescent="0.35">
      <c r="B2611" t="s">
        <v>16</v>
      </c>
      <c r="C2611" s="7">
        <v>8</v>
      </c>
    </row>
    <row r="2612" spans="2:3" x14ac:dyDescent="0.35">
      <c r="B2612" t="s">
        <v>19</v>
      </c>
      <c r="C2612" s="7">
        <v>10</v>
      </c>
    </row>
    <row r="2613" spans="2:3" x14ac:dyDescent="0.35">
      <c r="B2613" t="s">
        <v>19</v>
      </c>
      <c r="C2613" s="7">
        <v>11</v>
      </c>
    </row>
    <row r="2614" spans="2:3" x14ac:dyDescent="0.35">
      <c r="B2614" t="s">
        <v>16</v>
      </c>
      <c r="C2614" s="7">
        <v>2</v>
      </c>
    </row>
    <row r="2615" spans="2:3" x14ac:dyDescent="0.35">
      <c r="B2615" t="s">
        <v>12</v>
      </c>
      <c r="C2615" s="7">
        <v>6</v>
      </c>
    </row>
    <row r="2616" spans="2:3" x14ac:dyDescent="0.35">
      <c r="B2616" t="s">
        <v>12</v>
      </c>
      <c r="C2616" s="7">
        <v>4</v>
      </c>
    </row>
    <row r="2617" spans="2:3" x14ac:dyDescent="0.35">
      <c r="B2617" t="s">
        <v>12</v>
      </c>
      <c r="C2617" s="7">
        <v>5</v>
      </c>
    </row>
    <row r="2618" spans="2:3" x14ac:dyDescent="0.35">
      <c r="B2618" t="s">
        <v>16</v>
      </c>
      <c r="C2618" s="7">
        <v>1</v>
      </c>
    </row>
    <row r="2619" spans="2:3" x14ac:dyDescent="0.35">
      <c r="B2619" t="s">
        <v>20</v>
      </c>
      <c r="C2619" s="7">
        <v>6</v>
      </c>
    </row>
    <row r="2620" spans="2:3" x14ac:dyDescent="0.35">
      <c r="B2620" t="s">
        <v>16</v>
      </c>
      <c r="C2620" s="7">
        <v>11</v>
      </c>
    </row>
    <row r="2621" spans="2:3" x14ac:dyDescent="0.35">
      <c r="B2621" t="s">
        <v>19</v>
      </c>
      <c r="C2621" s="7">
        <v>8</v>
      </c>
    </row>
    <row r="2622" spans="2:3" x14ac:dyDescent="0.35">
      <c r="B2622" t="s">
        <v>16</v>
      </c>
      <c r="C2622" s="7">
        <v>2</v>
      </c>
    </row>
    <row r="2623" spans="2:3" x14ac:dyDescent="0.35">
      <c r="B2623" t="s">
        <v>20</v>
      </c>
      <c r="C2623" s="7">
        <v>1</v>
      </c>
    </row>
    <row r="2624" spans="2:3" x14ac:dyDescent="0.35">
      <c r="B2624" t="s">
        <v>20</v>
      </c>
      <c r="C2624" s="7">
        <v>9</v>
      </c>
    </row>
    <row r="2625" spans="2:3" x14ac:dyDescent="0.35">
      <c r="B2625" t="s">
        <v>19</v>
      </c>
      <c r="C2625" s="7">
        <v>2</v>
      </c>
    </row>
    <row r="2626" spans="2:3" x14ac:dyDescent="0.35">
      <c r="B2626" t="s">
        <v>12</v>
      </c>
      <c r="C2626" s="7">
        <v>8</v>
      </c>
    </row>
    <row r="2627" spans="2:3" x14ac:dyDescent="0.35">
      <c r="B2627" t="s">
        <v>20</v>
      </c>
      <c r="C2627" s="7">
        <v>5</v>
      </c>
    </row>
    <row r="2628" spans="2:3" x14ac:dyDescent="0.35">
      <c r="B2628" t="s">
        <v>20</v>
      </c>
      <c r="C2628" s="7">
        <v>2</v>
      </c>
    </row>
    <row r="2629" spans="2:3" x14ac:dyDescent="0.35">
      <c r="B2629" t="s">
        <v>20</v>
      </c>
      <c r="C2629" s="7">
        <v>5</v>
      </c>
    </row>
    <row r="2630" spans="2:3" x14ac:dyDescent="0.35">
      <c r="B2630" t="s">
        <v>19</v>
      </c>
      <c r="C2630" s="7">
        <v>9</v>
      </c>
    </row>
    <row r="2631" spans="2:3" x14ac:dyDescent="0.35">
      <c r="B2631" t="s">
        <v>20</v>
      </c>
      <c r="C2631" s="7">
        <v>6</v>
      </c>
    </row>
    <row r="2632" spans="2:3" x14ac:dyDescent="0.35">
      <c r="B2632" t="s">
        <v>12</v>
      </c>
      <c r="C2632" s="7">
        <v>3</v>
      </c>
    </row>
    <row r="2633" spans="2:3" x14ac:dyDescent="0.35">
      <c r="B2633" t="s">
        <v>19</v>
      </c>
      <c r="C2633" s="7">
        <v>8</v>
      </c>
    </row>
    <row r="2634" spans="2:3" x14ac:dyDescent="0.35">
      <c r="B2634" t="s">
        <v>12</v>
      </c>
      <c r="C2634" s="7">
        <v>1</v>
      </c>
    </row>
    <row r="2635" spans="2:3" x14ac:dyDescent="0.35">
      <c r="B2635" t="s">
        <v>20</v>
      </c>
      <c r="C2635" s="7">
        <v>9</v>
      </c>
    </row>
    <row r="2636" spans="2:3" x14ac:dyDescent="0.35">
      <c r="B2636" t="s">
        <v>20</v>
      </c>
      <c r="C2636" s="7">
        <v>9</v>
      </c>
    </row>
    <row r="2637" spans="2:3" x14ac:dyDescent="0.35">
      <c r="B2637" t="s">
        <v>12</v>
      </c>
      <c r="C2637" s="7">
        <v>4</v>
      </c>
    </row>
    <row r="2638" spans="2:3" x14ac:dyDescent="0.35">
      <c r="B2638" t="s">
        <v>19</v>
      </c>
      <c r="C2638" s="7">
        <v>8</v>
      </c>
    </row>
    <row r="2639" spans="2:3" x14ac:dyDescent="0.35">
      <c r="B2639" t="s">
        <v>19</v>
      </c>
      <c r="C2639" s="7">
        <v>11</v>
      </c>
    </row>
    <row r="2640" spans="2:3" x14ac:dyDescent="0.35">
      <c r="B2640" t="s">
        <v>12</v>
      </c>
      <c r="C2640" s="7">
        <v>11</v>
      </c>
    </row>
    <row r="2641" spans="2:3" x14ac:dyDescent="0.35">
      <c r="B2641" t="s">
        <v>20</v>
      </c>
      <c r="C2641" s="7">
        <v>3</v>
      </c>
    </row>
    <row r="2642" spans="2:3" x14ac:dyDescent="0.35">
      <c r="B2642" t="s">
        <v>16</v>
      </c>
      <c r="C2642" s="7">
        <v>6</v>
      </c>
    </row>
    <row r="2643" spans="2:3" x14ac:dyDescent="0.35">
      <c r="B2643" t="s">
        <v>12</v>
      </c>
      <c r="C2643" s="7">
        <v>10</v>
      </c>
    </row>
    <row r="2644" spans="2:3" x14ac:dyDescent="0.35">
      <c r="B2644" t="s">
        <v>12</v>
      </c>
      <c r="C2644" s="7">
        <v>10</v>
      </c>
    </row>
    <row r="2645" spans="2:3" x14ac:dyDescent="0.35">
      <c r="B2645" t="s">
        <v>12</v>
      </c>
      <c r="C2645" s="7">
        <v>8</v>
      </c>
    </row>
    <row r="2646" spans="2:3" x14ac:dyDescent="0.35">
      <c r="B2646" t="s">
        <v>20</v>
      </c>
      <c r="C2646" s="7">
        <v>11</v>
      </c>
    </row>
    <row r="2647" spans="2:3" x14ac:dyDescent="0.35">
      <c r="B2647" t="s">
        <v>19</v>
      </c>
      <c r="C2647" s="7">
        <v>9</v>
      </c>
    </row>
    <row r="2648" spans="2:3" x14ac:dyDescent="0.35">
      <c r="B2648" t="s">
        <v>20</v>
      </c>
      <c r="C2648" s="7">
        <v>8</v>
      </c>
    </row>
    <row r="2649" spans="2:3" x14ac:dyDescent="0.35">
      <c r="B2649" t="s">
        <v>12</v>
      </c>
      <c r="C2649" s="7">
        <v>9</v>
      </c>
    </row>
    <row r="2650" spans="2:3" x14ac:dyDescent="0.35">
      <c r="B2650" t="s">
        <v>20</v>
      </c>
      <c r="C2650" s="7">
        <v>4</v>
      </c>
    </row>
    <row r="2651" spans="2:3" x14ac:dyDescent="0.35">
      <c r="B2651" t="s">
        <v>20</v>
      </c>
      <c r="C2651" s="7">
        <v>10</v>
      </c>
    </row>
    <row r="2652" spans="2:3" x14ac:dyDescent="0.35">
      <c r="B2652" t="s">
        <v>12</v>
      </c>
      <c r="C2652" s="7">
        <v>1</v>
      </c>
    </row>
    <row r="2653" spans="2:3" x14ac:dyDescent="0.35">
      <c r="B2653" t="s">
        <v>20</v>
      </c>
      <c r="C2653" s="7">
        <v>7</v>
      </c>
    </row>
    <row r="2654" spans="2:3" x14ac:dyDescent="0.35">
      <c r="B2654" t="s">
        <v>16</v>
      </c>
      <c r="C2654" s="7">
        <v>11</v>
      </c>
    </row>
    <row r="2655" spans="2:3" x14ac:dyDescent="0.35">
      <c r="B2655" t="s">
        <v>20</v>
      </c>
      <c r="C2655" s="7">
        <v>10</v>
      </c>
    </row>
    <row r="2656" spans="2:3" x14ac:dyDescent="0.35">
      <c r="B2656" t="s">
        <v>20</v>
      </c>
      <c r="C2656" s="7">
        <v>4</v>
      </c>
    </row>
    <row r="2657" spans="2:3" x14ac:dyDescent="0.35">
      <c r="B2657" t="s">
        <v>19</v>
      </c>
      <c r="C2657" s="7">
        <v>1</v>
      </c>
    </row>
    <row r="2658" spans="2:3" x14ac:dyDescent="0.35">
      <c r="B2658" t="s">
        <v>19</v>
      </c>
      <c r="C2658" s="7">
        <v>3</v>
      </c>
    </row>
    <row r="2659" spans="2:3" x14ac:dyDescent="0.35">
      <c r="B2659" t="s">
        <v>12</v>
      </c>
      <c r="C2659" s="7">
        <v>7</v>
      </c>
    </row>
    <row r="2660" spans="2:3" x14ac:dyDescent="0.35">
      <c r="B2660" t="s">
        <v>12</v>
      </c>
      <c r="C2660" s="7">
        <v>11</v>
      </c>
    </row>
    <row r="2661" spans="2:3" x14ac:dyDescent="0.35">
      <c r="B2661" t="s">
        <v>19</v>
      </c>
      <c r="C2661" s="7">
        <v>3</v>
      </c>
    </row>
    <row r="2662" spans="2:3" x14ac:dyDescent="0.35">
      <c r="B2662" t="s">
        <v>16</v>
      </c>
      <c r="C2662" s="7">
        <v>1</v>
      </c>
    </row>
    <row r="2663" spans="2:3" x14ac:dyDescent="0.35">
      <c r="B2663" t="s">
        <v>20</v>
      </c>
      <c r="C2663" s="7">
        <v>7</v>
      </c>
    </row>
    <row r="2664" spans="2:3" x14ac:dyDescent="0.35">
      <c r="B2664" t="s">
        <v>16</v>
      </c>
      <c r="C2664" s="7">
        <v>8</v>
      </c>
    </row>
    <row r="2665" spans="2:3" x14ac:dyDescent="0.35">
      <c r="B2665" t="s">
        <v>16</v>
      </c>
      <c r="C2665" s="7">
        <v>5</v>
      </c>
    </row>
    <row r="2666" spans="2:3" x14ac:dyDescent="0.35">
      <c r="B2666" t="s">
        <v>19</v>
      </c>
      <c r="C2666" s="7">
        <v>6</v>
      </c>
    </row>
    <row r="2667" spans="2:3" x14ac:dyDescent="0.35">
      <c r="B2667" t="s">
        <v>12</v>
      </c>
      <c r="C2667" s="7">
        <v>3</v>
      </c>
    </row>
    <row r="2668" spans="2:3" x14ac:dyDescent="0.35">
      <c r="B2668" t="s">
        <v>20</v>
      </c>
      <c r="C2668" s="7">
        <v>5</v>
      </c>
    </row>
    <row r="2669" spans="2:3" x14ac:dyDescent="0.35">
      <c r="B2669" t="s">
        <v>12</v>
      </c>
      <c r="C2669" s="7">
        <v>3</v>
      </c>
    </row>
    <row r="2670" spans="2:3" x14ac:dyDescent="0.35">
      <c r="B2670" t="s">
        <v>16</v>
      </c>
      <c r="C2670" s="7">
        <v>2</v>
      </c>
    </row>
    <row r="2671" spans="2:3" x14ac:dyDescent="0.35">
      <c r="B2671" t="s">
        <v>16</v>
      </c>
      <c r="C2671" s="7">
        <v>7</v>
      </c>
    </row>
    <row r="2672" spans="2:3" x14ac:dyDescent="0.35">
      <c r="B2672" t="s">
        <v>12</v>
      </c>
      <c r="C2672" s="7">
        <v>10</v>
      </c>
    </row>
    <row r="2673" spans="2:3" x14ac:dyDescent="0.35">
      <c r="B2673" t="s">
        <v>12</v>
      </c>
      <c r="C2673" s="7">
        <v>11</v>
      </c>
    </row>
    <row r="2674" spans="2:3" x14ac:dyDescent="0.35">
      <c r="B2674" t="s">
        <v>19</v>
      </c>
      <c r="C2674" s="7">
        <v>7</v>
      </c>
    </row>
    <row r="2675" spans="2:3" x14ac:dyDescent="0.35">
      <c r="B2675" t="s">
        <v>12</v>
      </c>
      <c r="C2675" s="7">
        <v>8</v>
      </c>
    </row>
    <row r="2676" spans="2:3" x14ac:dyDescent="0.35">
      <c r="B2676" t="s">
        <v>12</v>
      </c>
      <c r="C2676" s="7">
        <v>1</v>
      </c>
    </row>
    <row r="2677" spans="2:3" x14ac:dyDescent="0.35">
      <c r="B2677" t="s">
        <v>19</v>
      </c>
      <c r="C2677" s="7">
        <v>2</v>
      </c>
    </row>
    <row r="2678" spans="2:3" x14ac:dyDescent="0.35">
      <c r="B2678" t="s">
        <v>12</v>
      </c>
      <c r="C2678" s="7">
        <v>2</v>
      </c>
    </row>
    <row r="2679" spans="2:3" x14ac:dyDescent="0.35">
      <c r="B2679" t="s">
        <v>16</v>
      </c>
      <c r="C2679" s="7">
        <v>3</v>
      </c>
    </row>
    <row r="2680" spans="2:3" x14ac:dyDescent="0.35">
      <c r="B2680" t="s">
        <v>12</v>
      </c>
      <c r="C2680" s="7">
        <v>7</v>
      </c>
    </row>
    <row r="2681" spans="2:3" x14ac:dyDescent="0.35">
      <c r="B2681" t="s">
        <v>20</v>
      </c>
      <c r="C2681" s="7">
        <v>7</v>
      </c>
    </row>
    <row r="2682" spans="2:3" x14ac:dyDescent="0.35">
      <c r="B2682" t="s">
        <v>16</v>
      </c>
      <c r="C2682" s="7">
        <v>7</v>
      </c>
    </row>
    <row r="2683" spans="2:3" x14ac:dyDescent="0.35">
      <c r="B2683" t="s">
        <v>19</v>
      </c>
      <c r="C2683" s="7">
        <v>1</v>
      </c>
    </row>
    <row r="2684" spans="2:3" x14ac:dyDescent="0.35">
      <c r="B2684" t="s">
        <v>16</v>
      </c>
      <c r="C2684" s="7">
        <v>2</v>
      </c>
    </row>
    <row r="2685" spans="2:3" x14ac:dyDescent="0.35">
      <c r="B2685" t="s">
        <v>19</v>
      </c>
      <c r="C2685" s="7">
        <v>8</v>
      </c>
    </row>
    <row r="2686" spans="2:3" x14ac:dyDescent="0.35">
      <c r="B2686" t="s">
        <v>20</v>
      </c>
      <c r="C2686" s="7">
        <v>9</v>
      </c>
    </row>
    <row r="2687" spans="2:3" x14ac:dyDescent="0.35">
      <c r="B2687" t="s">
        <v>20</v>
      </c>
      <c r="C2687" s="7">
        <v>10</v>
      </c>
    </row>
    <row r="2688" spans="2:3" x14ac:dyDescent="0.35">
      <c r="B2688" t="s">
        <v>16</v>
      </c>
      <c r="C2688" s="7">
        <v>7</v>
      </c>
    </row>
    <row r="2689" spans="2:3" x14ac:dyDescent="0.35">
      <c r="B2689" t="s">
        <v>12</v>
      </c>
      <c r="C2689" s="7">
        <v>1</v>
      </c>
    </row>
    <row r="2690" spans="2:3" x14ac:dyDescent="0.35">
      <c r="B2690" t="s">
        <v>16</v>
      </c>
      <c r="C2690" s="7">
        <v>4</v>
      </c>
    </row>
    <row r="2691" spans="2:3" x14ac:dyDescent="0.35">
      <c r="B2691" t="s">
        <v>16</v>
      </c>
      <c r="C2691" s="7">
        <v>10</v>
      </c>
    </row>
    <row r="2692" spans="2:3" x14ac:dyDescent="0.35">
      <c r="B2692" t="s">
        <v>20</v>
      </c>
      <c r="C2692" s="7">
        <v>8</v>
      </c>
    </row>
    <row r="2693" spans="2:3" x14ac:dyDescent="0.35">
      <c r="B2693" t="s">
        <v>19</v>
      </c>
      <c r="C2693" s="7">
        <v>5</v>
      </c>
    </row>
    <row r="2694" spans="2:3" x14ac:dyDescent="0.35">
      <c r="B2694" t="s">
        <v>16</v>
      </c>
      <c r="C2694" s="7">
        <v>1</v>
      </c>
    </row>
    <row r="2695" spans="2:3" x14ac:dyDescent="0.35">
      <c r="B2695" t="s">
        <v>12</v>
      </c>
      <c r="C2695" s="7">
        <v>7</v>
      </c>
    </row>
    <row r="2696" spans="2:3" x14ac:dyDescent="0.35">
      <c r="B2696" t="s">
        <v>20</v>
      </c>
      <c r="C2696" s="7">
        <v>6</v>
      </c>
    </row>
    <row r="2697" spans="2:3" x14ac:dyDescent="0.35">
      <c r="B2697" t="s">
        <v>16</v>
      </c>
      <c r="C2697" s="7">
        <v>9</v>
      </c>
    </row>
    <row r="2698" spans="2:3" x14ac:dyDescent="0.35">
      <c r="B2698" t="s">
        <v>16</v>
      </c>
      <c r="C2698" s="7">
        <v>4</v>
      </c>
    </row>
    <row r="2699" spans="2:3" x14ac:dyDescent="0.35">
      <c r="B2699" t="s">
        <v>12</v>
      </c>
      <c r="C2699" s="7">
        <v>4</v>
      </c>
    </row>
    <row r="2700" spans="2:3" x14ac:dyDescent="0.35">
      <c r="B2700" t="s">
        <v>16</v>
      </c>
      <c r="C2700" s="7">
        <v>8</v>
      </c>
    </row>
    <row r="2701" spans="2:3" x14ac:dyDescent="0.35">
      <c r="B2701" t="s">
        <v>16</v>
      </c>
      <c r="C2701" s="7">
        <v>4</v>
      </c>
    </row>
    <row r="2702" spans="2:3" x14ac:dyDescent="0.35">
      <c r="B2702" t="s">
        <v>16</v>
      </c>
      <c r="C2702" s="7">
        <v>3</v>
      </c>
    </row>
    <row r="2703" spans="2:3" x14ac:dyDescent="0.35">
      <c r="B2703" t="s">
        <v>16</v>
      </c>
      <c r="C2703" s="7">
        <v>7</v>
      </c>
    </row>
    <row r="2704" spans="2:3" x14ac:dyDescent="0.35">
      <c r="B2704" t="s">
        <v>12</v>
      </c>
      <c r="C2704" s="7">
        <v>5</v>
      </c>
    </row>
    <row r="2705" spans="2:3" x14ac:dyDescent="0.35">
      <c r="B2705" t="s">
        <v>16</v>
      </c>
      <c r="C2705" s="7">
        <v>9</v>
      </c>
    </row>
    <row r="2706" spans="2:3" x14ac:dyDescent="0.35">
      <c r="B2706" t="s">
        <v>16</v>
      </c>
      <c r="C2706" s="7">
        <v>5</v>
      </c>
    </row>
    <row r="2707" spans="2:3" x14ac:dyDescent="0.35">
      <c r="B2707" t="s">
        <v>16</v>
      </c>
      <c r="C2707" s="7">
        <v>9</v>
      </c>
    </row>
    <row r="2708" spans="2:3" x14ac:dyDescent="0.35">
      <c r="B2708" t="s">
        <v>20</v>
      </c>
      <c r="C2708" s="7">
        <v>6</v>
      </c>
    </row>
    <row r="2709" spans="2:3" x14ac:dyDescent="0.35">
      <c r="B2709" t="s">
        <v>12</v>
      </c>
      <c r="C2709" s="7">
        <v>6</v>
      </c>
    </row>
    <row r="2710" spans="2:3" x14ac:dyDescent="0.35">
      <c r="B2710" t="s">
        <v>20</v>
      </c>
      <c r="C2710" s="7">
        <v>11</v>
      </c>
    </row>
    <row r="2711" spans="2:3" x14ac:dyDescent="0.35">
      <c r="B2711" t="s">
        <v>20</v>
      </c>
      <c r="C2711" s="7">
        <v>6</v>
      </c>
    </row>
    <row r="2712" spans="2:3" x14ac:dyDescent="0.35">
      <c r="B2712" t="s">
        <v>12</v>
      </c>
      <c r="C2712" s="7">
        <v>7</v>
      </c>
    </row>
    <row r="2713" spans="2:3" x14ac:dyDescent="0.35">
      <c r="B2713" t="s">
        <v>20</v>
      </c>
      <c r="C2713" s="7">
        <v>11</v>
      </c>
    </row>
    <row r="2714" spans="2:3" x14ac:dyDescent="0.35">
      <c r="B2714" t="s">
        <v>20</v>
      </c>
      <c r="C2714" s="7">
        <v>4</v>
      </c>
    </row>
    <row r="2715" spans="2:3" x14ac:dyDescent="0.35">
      <c r="B2715" t="s">
        <v>20</v>
      </c>
      <c r="C2715" s="7">
        <v>4</v>
      </c>
    </row>
    <row r="2716" spans="2:3" x14ac:dyDescent="0.35">
      <c r="B2716" t="s">
        <v>12</v>
      </c>
      <c r="C2716" s="7">
        <v>9</v>
      </c>
    </row>
    <row r="2717" spans="2:3" x14ac:dyDescent="0.35">
      <c r="B2717" t="s">
        <v>16</v>
      </c>
      <c r="C2717" s="7">
        <v>7</v>
      </c>
    </row>
    <row r="2718" spans="2:3" x14ac:dyDescent="0.35">
      <c r="B2718" t="s">
        <v>19</v>
      </c>
      <c r="C2718" s="7">
        <v>11</v>
      </c>
    </row>
    <row r="2719" spans="2:3" x14ac:dyDescent="0.35">
      <c r="B2719" t="s">
        <v>19</v>
      </c>
      <c r="C2719" s="7">
        <v>10</v>
      </c>
    </row>
    <row r="2720" spans="2:3" x14ac:dyDescent="0.35">
      <c r="B2720" t="s">
        <v>12</v>
      </c>
      <c r="C2720" s="7">
        <v>6</v>
      </c>
    </row>
    <row r="2721" spans="2:3" x14ac:dyDescent="0.35">
      <c r="B2721" t="s">
        <v>19</v>
      </c>
      <c r="C2721" s="7">
        <v>1</v>
      </c>
    </row>
    <row r="2722" spans="2:3" x14ac:dyDescent="0.35">
      <c r="B2722" t="s">
        <v>12</v>
      </c>
      <c r="C2722" s="7">
        <v>7</v>
      </c>
    </row>
    <row r="2723" spans="2:3" x14ac:dyDescent="0.35">
      <c r="B2723" t="s">
        <v>12</v>
      </c>
      <c r="C2723" s="7">
        <v>6</v>
      </c>
    </row>
    <row r="2724" spans="2:3" x14ac:dyDescent="0.35">
      <c r="B2724" t="s">
        <v>19</v>
      </c>
      <c r="C2724" s="7">
        <v>4</v>
      </c>
    </row>
    <row r="2725" spans="2:3" x14ac:dyDescent="0.35">
      <c r="B2725" t="s">
        <v>20</v>
      </c>
      <c r="C2725" s="7">
        <v>8</v>
      </c>
    </row>
    <row r="2726" spans="2:3" x14ac:dyDescent="0.35">
      <c r="B2726" t="s">
        <v>16</v>
      </c>
      <c r="C2726" s="7">
        <v>7</v>
      </c>
    </row>
    <row r="2727" spans="2:3" x14ac:dyDescent="0.35">
      <c r="B2727" t="s">
        <v>19</v>
      </c>
      <c r="C2727" s="7">
        <v>8</v>
      </c>
    </row>
    <row r="2728" spans="2:3" x14ac:dyDescent="0.35">
      <c r="B2728" t="s">
        <v>19</v>
      </c>
      <c r="C2728" s="7">
        <v>9</v>
      </c>
    </row>
    <row r="2729" spans="2:3" x14ac:dyDescent="0.35">
      <c r="B2729" t="s">
        <v>19</v>
      </c>
      <c r="C2729" s="7">
        <v>1</v>
      </c>
    </row>
    <row r="2730" spans="2:3" x14ac:dyDescent="0.35">
      <c r="B2730" t="s">
        <v>19</v>
      </c>
      <c r="C2730" s="7">
        <v>3</v>
      </c>
    </row>
    <row r="2731" spans="2:3" x14ac:dyDescent="0.35">
      <c r="B2731" t="s">
        <v>12</v>
      </c>
      <c r="C2731" s="7">
        <v>2</v>
      </c>
    </row>
    <row r="2732" spans="2:3" x14ac:dyDescent="0.35">
      <c r="B2732" t="s">
        <v>12</v>
      </c>
      <c r="C2732" s="7">
        <v>3</v>
      </c>
    </row>
    <row r="2733" spans="2:3" x14ac:dyDescent="0.35">
      <c r="B2733" t="s">
        <v>16</v>
      </c>
      <c r="C2733" s="7">
        <v>11</v>
      </c>
    </row>
    <row r="2734" spans="2:3" x14ac:dyDescent="0.35">
      <c r="B2734" t="s">
        <v>16</v>
      </c>
      <c r="C2734" s="7">
        <v>11</v>
      </c>
    </row>
    <row r="2735" spans="2:3" x14ac:dyDescent="0.35">
      <c r="B2735" t="s">
        <v>19</v>
      </c>
      <c r="C2735" s="7">
        <v>2</v>
      </c>
    </row>
    <row r="2736" spans="2:3" x14ac:dyDescent="0.35">
      <c r="B2736" t="s">
        <v>19</v>
      </c>
      <c r="C2736" s="7">
        <v>11</v>
      </c>
    </row>
    <row r="2737" spans="2:3" x14ac:dyDescent="0.35">
      <c r="B2737" t="s">
        <v>19</v>
      </c>
      <c r="C2737" s="7">
        <v>6</v>
      </c>
    </row>
    <row r="2738" spans="2:3" x14ac:dyDescent="0.35">
      <c r="B2738" t="s">
        <v>16</v>
      </c>
      <c r="C2738" s="7">
        <v>9</v>
      </c>
    </row>
    <row r="2739" spans="2:3" x14ac:dyDescent="0.35">
      <c r="B2739" t="s">
        <v>19</v>
      </c>
      <c r="C2739" s="7">
        <v>2</v>
      </c>
    </row>
    <row r="2740" spans="2:3" x14ac:dyDescent="0.35">
      <c r="B2740" t="s">
        <v>20</v>
      </c>
      <c r="C2740" s="7">
        <v>4</v>
      </c>
    </row>
    <row r="2741" spans="2:3" x14ac:dyDescent="0.35">
      <c r="B2741" t="s">
        <v>16</v>
      </c>
      <c r="C2741" s="7">
        <v>5</v>
      </c>
    </row>
    <row r="2742" spans="2:3" x14ac:dyDescent="0.35">
      <c r="B2742" t="s">
        <v>20</v>
      </c>
      <c r="C2742" s="7">
        <v>5</v>
      </c>
    </row>
    <row r="2743" spans="2:3" x14ac:dyDescent="0.35">
      <c r="B2743" t="s">
        <v>19</v>
      </c>
      <c r="C2743" s="7">
        <v>1</v>
      </c>
    </row>
    <row r="2744" spans="2:3" x14ac:dyDescent="0.35">
      <c r="B2744" t="s">
        <v>12</v>
      </c>
      <c r="C2744" s="7">
        <v>6</v>
      </c>
    </row>
    <row r="2745" spans="2:3" x14ac:dyDescent="0.35">
      <c r="B2745" t="s">
        <v>20</v>
      </c>
      <c r="C2745" s="7">
        <v>5</v>
      </c>
    </row>
    <row r="2746" spans="2:3" x14ac:dyDescent="0.35">
      <c r="B2746" t="s">
        <v>16</v>
      </c>
      <c r="C2746" s="7">
        <v>6</v>
      </c>
    </row>
    <row r="2747" spans="2:3" x14ac:dyDescent="0.35">
      <c r="B2747" t="s">
        <v>20</v>
      </c>
      <c r="C2747" s="7">
        <v>4</v>
      </c>
    </row>
    <row r="2748" spans="2:3" x14ac:dyDescent="0.35">
      <c r="B2748" t="s">
        <v>16</v>
      </c>
      <c r="C2748" s="7">
        <v>11</v>
      </c>
    </row>
    <row r="2749" spans="2:3" x14ac:dyDescent="0.35">
      <c r="B2749" t="s">
        <v>19</v>
      </c>
      <c r="C2749" s="7">
        <v>6</v>
      </c>
    </row>
    <row r="2750" spans="2:3" x14ac:dyDescent="0.35">
      <c r="B2750" t="s">
        <v>20</v>
      </c>
      <c r="C2750" s="7">
        <v>9</v>
      </c>
    </row>
    <row r="2751" spans="2:3" x14ac:dyDescent="0.35">
      <c r="B2751" t="s">
        <v>12</v>
      </c>
      <c r="C2751" s="7">
        <v>1</v>
      </c>
    </row>
    <row r="2752" spans="2:3" x14ac:dyDescent="0.35">
      <c r="B2752" t="s">
        <v>20</v>
      </c>
      <c r="C2752" s="7">
        <v>6</v>
      </c>
    </row>
    <row r="2753" spans="2:3" x14ac:dyDescent="0.35">
      <c r="B2753" t="s">
        <v>12</v>
      </c>
      <c r="C2753" s="7">
        <v>1</v>
      </c>
    </row>
    <row r="2754" spans="2:3" x14ac:dyDescent="0.35">
      <c r="B2754" t="s">
        <v>16</v>
      </c>
      <c r="C2754" s="7">
        <v>7</v>
      </c>
    </row>
    <row r="2755" spans="2:3" x14ac:dyDescent="0.35">
      <c r="B2755" t="s">
        <v>19</v>
      </c>
      <c r="C2755" s="7">
        <v>4</v>
      </c>
    </row>
    <row r="2756" spans="2:3" x14ac:dyDescent="0.35">
      <c r="B2756" t="s">
        <v>19</v>
      </c>
      <c r="C2756" s="7">
        <v>6</v>
      </c>
    </row>
    <row r="2757" spans="2:3" x14ac:dyDescent="0.35">
      <c r="B2757" t="s">
        <v>12</v>
      </c>
      <c r="C2757" s="7">
        <v>7</v>
      </c>
    </row>
    <row r="2758" spans="2:3" x14ac:dyDescent="0.35">
      <c r="B2758" t="s">
        <v>16</v>
      </c>
      <c r="C2758" s="7">
        <v>11</v>
      </c>
    </row>
    <row r="2759" spans="2:3" x14ac:dyDescent="0.35">
      <c r="B2759" t="s">
        <v>19</v>
      </c>
      <c r="C2759" s="7">
        <v>5</v>
      </c>
    </row>
    <row r="2760" spans="2:3" x14ac:dyDescent="0.35">
      <c r="B2760" t="s">
        <v>16</v>
      </c>
      <c r="C2760" s="7">
        <v>9</v>
      </c>
    </row>
    <row r="2761" spans="2:3" x14ac:dyDescent="0.35">
      <c r="B2761" t="s">
        <v>12</v>
      </c>
      <c r="C2761" s="7">
        <v>8</v>
      </c>
    </row>
    <row r="2762" spans="2:3" x14ac:dyDescent="0.35">
      <c r="B2762" t="s">
        <v>12</v>
      </c>
      <c r="C2762" s="7">
        <v>3</v>
      </c>
    </row>
    <row r="2763" spans="2:3" x14ac:dyDescent="0.35">
      <c r="B2763" t="s">
        <v>20</v>
      </c>
      <c r="C2763" s="7">
        <v>1</v>
      </c>
    </row>
    <row r="2764" spans="2:3" x14ac:dyDescent="0.35">
      <c r="B2764" t="s">
        <v>19</v>
      </c>
      <c r="C2764" s="7">
        <v>11</v>
      </c>
    </row>
    <row r="2765" spans="2:3" x14ac:dyDescent="0.35">
      <c r="B2765" t="s">
        <v>19</v>
      </c>
      <c r="C2765" s="7">
        <v>10</v>
      </c>
    </row>
    <row r="2766" spans="2:3" x14ac:dyDescent="0.35">
      <c r="B2766" t="s">
        <v>20</v>
      </c>
      <c r="C2766" s="7">
        <v>8</v>
      </c>
    </row>
    <row r="2767" spans="2:3" x14ac:dyDescent="0.35">
      <c r="B2767" t="s">
        <v>12</v>
      </c>
      <c r="C2767" s="7">
        <v>4</v>
      </c>
    </row>
    <row r="2768" spans="2:3" x14ac:dyDescent="0.35">
      <c r="B2768" t="s">
        <v>12</v>
      </c>
      <c r="C2768" s="7">
        <v>7</v>
      </c>
    </row>
    <row r="2769" spans="2:3" x14ac:dyDescent="0.35">
      <c r="B2769" t="s">
        <v>12</v>
      </c>
      <c r="C2769" s="7">
        <v>4</v>
      </c>
    </row>
    <row r="2770" spans="2:3" x14ac:dyDescent="0.35">
      <c r="B2770" t="s">
        <v>12</v>
      </c>
      <c r="C2770" s="7">
        <v>7</v>
      </c>
    </row>
    <row r="2771" spans="2:3" x14ac:dyDescent="0.35">
      <c r="B2771" t="s">
        <v>16</v>
      </c>
      <c r="C2771" s="7">
        <v>1</v>
      </c>
    </row>
    <row r="2772" spans="2:3" x14ac:dyDescent="0.35">
      <c r="B2772" t="s">
        <v>19</v>
      </c>
      <c r="C2772" s="7">
        <v>1</v>
      </c>
    </row>
    <row r="2773" spans="2:3" x14ac:dyDescent="0.35">
      <c r="B2773" t="s">
        <v>19</v>
      </c>
      <c r="C2773" s="7">
        <v>2</v>
      </c>
    </row>
    <row r="2774" spans="2:3" x14ac:dyDescent="0.35">
      <c r="B2774" t="s">
        <v>12</v>
      </c>
      <c r="C2774" s="7">
        <v>5</v>
      </c>
    </row>
    <row r="2775" spans="2:3" x14ac:dyDescent="0.35">
      <c r="B2775" t="s">
        <v>12</v>
      </c>
      <c r="C2775" s="7">
        <v>11</v>
      </c>
    </row>
    <row r="2776" spans="2:3" x14ac:dyDescent="0.35">
      <c r="B2776" t="s">
        <v>12</v>
      </c>
      <c r="C2776" s="7">
        <v>10</v>
      </c>
    </row>
    <row r="2777" spans="2:3" x14ac:dyDescent="0.35">
      <c r="B2777" t="s">
        <v>19</v>
      </c>
      <c r="C2777" s="7">
        <v>6</v>
      </c>
    </row>
    <row r="2778" spans="2:3" x14ac:dyDescent="0.35">
      <c r="B2778" t="s">
        <v>19</v>
      </c>
      <c r="C2778" s="7">
        <v>2</v>
      </c>
    </row>
    <row r="2779" spans="2:3" x14ac:dyDescent="0.35">
      <c r="B2779" t="s">
        <v>12</v>
      </c>
      <c r="C2779" s="7">
        <v>1</v>
      </c>
    </row>
    <row r="2780" spans="2:3" x14ac:dyDescent="0.35">
      <c r="B2780" t="s">
        <v>16</v>
      </c>
      <c r="C2780" s="7">
        <v>9</v>
      </c>
    </row>
    <row r="2781" spans="2:3" x14ac:dyDescent="0.35">
      <c r="B2781" t="s">
        <v>20</v>
      </c>
      <c r="C2781" s="7">
        <v>7</v>
      </c>
    </row>
    <row r="2782" spans="2:3" x14ac:dyDescent="0.35">
      <c r="B2782" t="s">
        <v>20</v>
      </c>
      <c r="C2782" s="7">
        <v>8</v>
      </c>
    </row>
    <row r="2783" spans="2:3" x14ac:dyDescent="0.35">
      <c r="B2783" t="s">
        <v>20</v>
      </c>
      <c r="C2783" s="7">
        <v>6</v>
      </c>
    </row>
    <row r="2784" spans="2:3" x14ac:dyDescent="0.35">
      <c r="B2784" t="s">
        <v>19</v>
      </c>
      <c r="C2784" s="7">
        <v>9</v>
      </c>
    </row>
    <row r="2785" spans="2:3" x14ac:dyDescent="0.35">
      <c r="B2785" t="s">
        <v>19</v>
      </c>
      <c r="C2785" s="7">
        <v>8</v>
      </c>
    </row>
    <row r="2786" spans="2:3" x14ac:dyDescent="0.35">
      <c r="B2786" t="s">
        <v>20</v>
      </c>
      <c r="C2786" s="7">
        <v>4</v>
      </c>
    </row>
    <row r="2787" spans="2:3" x14ac:dyDescent="0.35">
      <c r="B2787" t="s">
        <v>20</v>
      </c>
      <c r="C2787" s="7">
        <v>5</v>
      </c>
    </row>
    <row r="2788" spans="2:3" x14ac:dyDescent="0.35">
      <c r="B2788" t="s">
        <v>16</v>
      </c>
      <c r="C2788" s="7">
        <v>2</v>
      </c>
    </row>
    <row r="2789" spans="2:3" x14ac:dyDescent="0.35">
      <c r="B2789" t="s">
        <v>19</v>
      </c>
      <c r="C2789" s="7">
        <v>1</v>
      </c>
    </row>
    <row r="2790" spans="2:3" x14ac:dyDescent="0.35">
      <c r="B2790" t="s">
        <v>19</v>
      </c>
      <c r="C2790" s="7">
        <v>6</v>
      </c>
    </row>
    <row r="2791" spans="2:3" x14ac:dyDescent="0.35">
      <c r="B2791" t="s">
        <v>20</v>
      </c>
      <c r="C2791" s="7">
        <v>3</v>
      </c>
    </row>
    <row r="2792" spans="2:3" x14ac:dyDescent="0.35">
      <c r="B2792" t="s">
        <v>16</v>
      </c>
      <c r="C2792" s="7">
        <v>11</v>
      </c>
    </row>
    <row r="2793" spans="2:3" x14ac:dyDescent="0.35">
      <c r="B2793" t="s">
        <v>16</v>
      </c>
      <c r="C2793" s="7">
        <v>4</v>
      </c>
    </row>
    <row r="2794" spans="2:3" x14ac:dyDescent="0.35">
      <c r="B2794" t="s">
        <v>20</v>
      </c>
      <c r="C2794" s="7">
        <v>1</v>
      </c>
    </row>
    <row r="2795" spans="2:3" x14ac:dyDescent="0.35">
      <c r="B2795" t="s">
        <v>20</v>
      </c>
      <c r="C2795" s="7">
        <v>6</v>
      </c>
    </row>
    <row r="2796" spans="2:3" x14ac:dyDescent="0.35">
      <c r="B2796" t="s">
        <v>19</v>
      </c>
      <c r="C2796" s="7">
        <v>8</v>
      </c>
    </row>
    <row r="2797" spans="2:3" x14ac:dyDescent="0.35">
      <c r="B2797" t="s">
        <v>20</v>
      </c>
      <c r="C2797" s="7">
        <v>10</v>
      </c>
    </row>
    <row r="2798" spans="2:3" x14ac:dyDescent="0.35">
      <c r="B2798" t="s">
        <v>12</v>
      </c>
      <c r="C2798" s="7">
        <v>4</v>
      </c>
    </row>
    <row r="2799" spans="2:3" x14ac:dyDescent="0.35">
      <c r="B2799" t="s">
        <v>16</v>
      </c>
      <c r="C2799" s="7">
        <v>10</v>
      </c>
    </row>
    <row r="2800" spans="2:3" x14ac:dyDescent="0.35">
      <c r="B2800" t="s">
        <v>20</v>
      </c>
      <c r="C2800" s="7">
        <v>8</v>
      </c>
    </row>
    <row r="2801" spans="2:3" x14ac:dyDescent="0.35">
      <c r="B2801" t="s">
        <v>12</v>
      </c>
      <c r="C2801" s="7">
        <v>11</v>
      </c>
    </row>
    <row r="2802" spans="2:3" x14ac:dyDescent="0.35">
      <c r="B2802" t="s">
        <v>16</v>
      </c>
      <c r="C2802" s="7">
        <v>10</v>
      </c>
    </row>
    <row r="2803" spans="2:3" x14ac:dyDescent="0.35">
      <c r="B2803" t="s">
        <v>12</v>
      </c>
      <c r="C2803" s="7">
        <v>3</v>
      </c>
    </row>
    <row r="2804" spans="2:3" x14ac:dyDescent="0.35">
      <c r="B2804" t="s">
        <v>12</v>
      </c>
      <c r="C2804" s="7">
        <v>11</v>
      </c>
    </row>
    <row r="2805" spans="2:3" x14ac:dyDescent="0.35">
      <c r="B2805" t="s">
        <v>20</v>
      </c>
      <c r="C2805" s="7">
        <v>7</v>
      </c>
    </row>
    <row r="2806" spans="2:3" x14ac:dyDescent="0.35">
      <c r="B2806" t="s">
        <v>16</v>
      </c>
      <c r="C2806" s="7">
        <v>3</v>
      </c>
    </row>
    <row r="2807" spans="2:3" x14ac:dyDescent="0.35">
      <c r="B2807" t="s">
        <v>12</v>
      </c>
      <c r="C2807" s="7">
        <v>6</v>
      </c>
    </row>
    <row r="2808" spans="2:3" x14ac:dyDescent="0.35">
      <c r="B2808" t="s">
        <v>19</v>
      </c>
      <c r="C2808" s="7">
        <v>4</v>
      </c>
    </row>
    <row r="2809" spans="2:3" x14ac:dyDescent="0.35">
      <c r="B2809" t="s">
        <v>16</v>
      </c>
      <c r="C2809" s="7">
        <v>6</v>
      </c>
    </row>
    <row r="2810" spans="2:3" x14ac:dyDescent="0.35">
      <c r="B2810" t="s">
        <v>19</v>
      </c>
      <c r="C2810" s="7">
        <v>7</v>
      </c>
    </row>
    <row r="2811" spans="2:3" x14ac:dyDescent="0.35">
      <c r="B2811" t="s">
        <v>20</v>
      </c>
      <c r="C2811" s="7">
        <v>8</v>
      </c>
    </row>
    <row r="2812" spans="2:3" x14ac:dyDescent="0.35">
      <c r="B2812" t="s">
        <v>19</v>
      </c>
      <c r="C2812" s="7">
        <v>6</v>
      </c>
    </row>
    <row r="2813" spans="2:3" x14ac:dyDescent="0.35">
      <c r="B2813" t="s">
        <v>16</v>
      </c>
      <c r="C2813" s="7">
        <v>4</v>
      </c>
    </row>
    <row r="2814" spans="2:3" x14ac:dyDescent="0.35">
      <c r="B2814" t="s">
        <v>12</v>
      </c>
      <c r="C2814" s="7">
        <v>9</v>
      </c>
    </row>
    <row r="2815" spans="2:3" x14ac:dyDescent="0.35">
      <c r="B2815" t="s">
        <v>12</v>
      </c>
      <c r="C2815" s="7">
        <v>7</v>
      </c>
    </row>
    <row r="2816" spans="2:3" x14ac:dyDescent="0.35">
      <c r="B2816" t="s">
        <v>16</v>
      </c>
      <c r="C2816" s="7">
        <v>9</v>
      </c>
    </row>
    <row r="2817" spans="2:3" x14ac:dyDescent="0.35">
      <c r="B2817" t="s">
        <v>12</v>
      </c>
      <c r="C2817" s="7">
        <v>3</v>
      </c>
    </row>
    <row r="2818" spans="2:3" x14ac:dyDescent="0.35">
      <c r="B2818" t="s">
        <v>19</v>
      </c>
      <c r="C2818" s="7">
        <v>5</v>
      </c>
    </row>
    <row r="2819" spans="2:3" x14ac:dyDescent="0.35">
      <c r="B2819" t="s">
        <v>12</v>
      </c>
      <c r="C2819" s="7">
        <v>1</v>
      </c>
    </row>
    <row r="2820" spans="2:3" x14ac:dyDescent="0.35">
      <c r="B2820" t="s">
        <v>12</v>
      </c>
      <c r="C2820" s="7">
        <v>11</v>
      </c>
    </row>
    <row r="2821" spans="2:3" x14ac:dyDescent="0.35">
      <c r="B2821" t="s">
        <v>19</v>
      </c>
      <c r="C2821" s="7">
        <v>8</v>
      </c>
    </row>
    <row r="2822" spans="2:3" x14ac:dyDescent="0.35">
      <c r="B2822" t="s">
        <v>19</v>
      </c>
      <c r="C2822" s="7">
        <v>1</v>
      </c>
    </row>
    <row r="2823" spans="2:3" x14ac:dyDescent="0.35">
      <c r="B2823" t="s">
        <v>19</v>
      </c>
      <c r="C2823" s="7">
        <v>1</v>
      </c>
    </row>
    <row r="2824" spans="2:3" x14ac:dyDescent="0.35">
      <c r="B2824" t="s">
        <v>20</v>
      </c>
      <c r="C2824" s="7">
        <v>7</v>
      </c>
    </row>
    <row r="2825" spans="2:3" x14ac:dyDescent="0.35">
      <c r="B2825" t="s">
        <v>19</v>
      </c>
      <c r="C2825" s="7">
        <v>11</v>
      </c>
    </row>
    <row r="2826" spans="2:3" x14ac:dyDescent="0.35">
      <c r="B2826" t="s">
        <v>19</v>
      </c>
      <c r="C2826" s="7">
        <v>8</v>
      </c>
    </row>
    <row r="2827" spans="2:3" x14ac:dyDescent="0.35">
      <c r="B2827" t="s">
        <v>20</v>
      </c>
      <c r="C2827" s="7">
        <v>3</v>
      </c>
    </row>
    <row r="2828" spans="2:3" x14ac:dyDescent="0.35">
      <c r="B2828" t="s">
        <v>12</v>
      </c>
      <c r="C2828" s="7">
        <v>2</v>
      </c>
    </row>
    <row r="2829" spans="2:3" x14ac:dyDescent="0.35">
      <c r="B2829" t="s">
        <v>19</v>
      </c>
      <c r="C2829" s="7">
        <v>7</v>
      </c>
    </row>
    <row r="2830" spans="2:3" x14ac:dyDescent="0.35">
      <c r="B2830" t="s">
        <v>16</v>
      </c>
      <c r="C2830" s="7">
        <v>10</v>
      </c>
    </row>
    <row r="2831" spans="2:3" x14ac:dyDescent="0.35">
      <c r="B2831" t="s">
        <v>19</v>
      </c>
      <c r="C2831" s="7">
        <v>5</v>
      </c>
    </row>
    <row r="2832" spans="2:3" x14ac:dyDescent="0.35">
      <c r="B2832" t="s">
        <v>19</v>
      </c>
      <c r="C2832" s="7">
        <v>1</v>
      </c>
    </row>
    <row r="2833" spans="2:3" x14ac:dyDescent="0.35">
      <c r="B2833" t="s">
        <v>20</v>
      </c>
      <c r="C2833" s="7">
        <v>2</v>
      </c>
    </row>
    <row r="2834" spans="2:3" x14ac:dyDescent="0.35">
      <c r="B2834" t="s">
        <v>16</v>
      </c>
      <c r="C2834" s="7">
        <v>3</v>
      </c>
    </row>
    <row r="2835" spans="2:3" x14ac:dyDescent="0.35">
      <c r="B2835" t="s">
        <v>12</v>
      </c>
      <c r="C2835" s="7">
        <v>6</v>
      </c>
    </row>
    <row r="2836" spans="2:3" x14ac:dyDescent="0.35">
      <c r="B2836" t="s">
        <v>12</v>
      </c>
      <c r="C2836" s="7">
        <v>1</v>
      </c>
    </row>
    <row r="2837" spans="2:3" x14ac:dyDescent="0.35">
      <c r="B2837" t="s">
        <v>16</v>
      </c>
      <c r="C2837" s="7">
        <v>8</v>
      </c>
    </row>
    <row r="2838" spans="2:3" x14ac:dyDescent="0.35">
      <c r="B2838" t="s">
        <v>19</v>
      </c>
      <c r="C2838" s="7">
        <v>2</v>
      </c>
    </row>
    <row r="2839" spans="2:3" x14ac:dyDescent="0.35">
      <c r="B2839" t="s">
        <v>20</v>
      </c>
      <c r="C2839" s="7">
        <v>5</v>
      </c>
    </row>
    <row r="2840" spans="2:3" x14ac:dyDescent="0.35">
      <c r="B2840" t="s">
        <v>16</v>
      </c>
      <c r="C2840" s="7">
        <v>8</v>
      </c>
    </row>
    <row r="2841" spans="2:3" x14ac:dyDescent="0.35">
      <c r="B2841" t="s">
        <v>16</v>
      </c>
      <c r="C2841" s="7">
        <v>5</v>
      </c>
    </row>
    <row r="2842" spans="2:3" x14ac:dyDescent="0.35">
      <c r="B2842" t="s">
        <v>12</v>
      </c>
      <c r="C2842" s="7">
        <v>8</v>
      </c>
    </row>
    <row r="2843" spans="2:3" x14ac:dyDescent="0.35">
      <c r="B2843" t="s">
        <v>20</v>
      </c>
      <c r="C2843" s="7">
        <v>6</v>
      </c>
    </row>
    <row r="2844" spans="2:3" x14ac:dyDescent="0.35">
      <c r="B2844" t="s">
        <v>16</v>
      </c>
      <c r="C2844" s="7">
        <v>7</v>
      </c>
    </row>
    <row r="2845" spans="2:3" x14ac:dyDescent="0.35">
      <c r="B2845" t="s">
        <v>20</v>
      </c>
      <c r="C2845" s="7">
        <v>8</v>
      </c>
    </row>
    <row r="2846" spans="2:3" x14ac:dyDescent="0.35">
      <c r="B2846" t="s">
        <v>19</v>
      </c>
      <c r="C2846" s="7">
        <v>3</v>
      </c>
    </row>
    <row r="2847" spans="2:3" x14ac:dyDescent="0.35">
      <c r="B2847" t="s">
        <v>12</v>
      </c>
      <c r="C2847" s="7">
        <v>5</v>
      </c>
    </row>
    <row r="2848" spans="2:3" x14ac:dyDescent="0.35">
      <c r="B2848" t="s">
        <v>19</v>
      </c>
      <c r="C2848" s="7">
        <v>10</v>
      </c>
    </row>
    <row r="2849" spans="2:3" x14ac:dyDescent="0.35">
      <c r="B2849" t="s">
        <v>20</v>
      </c>
      <c r="C2849" s="7">
        <v>7</v>
      </c>
    </row>
    <row r="2850" spans="2:3" x14ac:dyDescent="0.35">
      <c r="B2850" t="s">
        <v>19</v>
      </c>
      <c r="C2850" s="7">
        <v>9</v>
      </c>
    </row>
    <row r="2851" spans="2:3" x14ac:dyDescent="0.35">
      <c r="B2851" t="s">
        <v>12</v>
      </c>
      <c r="C2851" s="7">
        <v>6</v>
      </c>
    </row>
    <row r="2852" spans="2:3" x14ac:dyDescent="0.35">
      <c r="B2852" t="s">
        <v>20</v>
      </c>
      <c r="C2852" s="7">
        <v>10</v>
      </c>
    </row>
    <row r="2853" spans="2:3" x14ac:dyDescent="0.35">
      <c r="B2853" t="s">
        <v>16</v>
      </c>
      <c r="C2853" s="7">
        <v>1</v>
      </c>
    </row>
    <row r="2854" spans="2:3" x14ac:dyDescent="0.35">
      <c r="B2854" t="s">
        <v>19</v>
      </c>
      <c r="C2854" s="7">
        <v>11</v>
      </c>
    </row>
    <row r="2855" spans="2:3" x14ac:dyDescent="0.35">
      <c r="B2855" t="s">
        <v>12</v>
      </c>
      <c r="C2855" s="7">
        <v>8</v>
      </c>
    </row>
    <row r="2856" spans="2:3" x14ac:dyDescent="0.35">
      <c r="B2856" t="s">
        <v>16</v>
      </c>
      <c r="C2856" s="7">
        <v>6</v>
      </c>
    </row>
    <row r="2857" spans="2:3" x14ac:dyDescent="0.35">
      <c r="B2857" t="s">
        <v>12</v>
      </c>
      <c r="C2857" s="7">
        <v>1</v>
      </c>
    </row>
    <row r="2858" spans="2:3" x14ac:dyDescent="0.35">
      <c r="B2858" t="s">
        <v>20</v>
      </c>
      <c r="C2858" s="7">
        <v>4</v>
      </c>
    </row>
    <row r="2859" spans="2:3" x14ac:dyDescent="0.35">
      <c r="B2859" t="s">
        <v>20</v>
      </c>
      <c r="C2859" s="7">
        <v>6</v>
      </c>
    </row>
    <row r="2860" spans="2:3" x14ac:dyDescent="0.35">
      <c r="B2860" t="s">
        <v>19</v>
      </c>
      <c r="C2860" s="7">
        <v>10</v>
      </c>
    </row>
    <row r="2861" spans="2:3" x14ac:dyDescent="0.35">
      <c r="B2861" t="s">
        <v>12</v>
      </c>
      <c r="C2861" s="7">
        <v>1</v>
      </c>
    </row>
    <row r="2862" spans="2:3" x14ac:dyDescent="0.35">
      <c r="B2862" t="s">
        <v>12</v>
      </c>
      <c r="C2862" s="7">
        <v>10</v>
      </c>
    </row>
    <row r="2863" spans="2:3" x14ac:dyDescent="0.35">
      <c r="B2863" t="s">
        <v>12</v>
      </c>
      <c r="C2863" s="7">
        <v>5</v>
      </c>
    </row>
    <row r="2864" spans="2:3" x14ac:dyDescent="0.35">
      <c r="B2864" t="s">
        <v>20</v>
      </c>
      <c r="C2864" s="7">
        <v>3</v>
      </c>
    </row>
    <row r="2865" spans="2:3" x14ac:dyDescent="0.35">
      <c r="B2865" t="s">
        <v>19</v>
      </c>
      <c r="C2865" s="7">
        <v>7</v>
      </c>
    </row>
    <row r="2866" spans="2:3" x14ac:dyDescent="0.35">
      <c r="B2866" t="s">
        <v>12</v>
      </c>
      <c r="C2866" s="7">
        <v>8</v>
      </c>
    </row>
    <row r="2867" spans="2:3" x14ac:dyDescent="0.35">
      <c r="B2867" t="s">
        <v>12</v>
      </c>
      <c r="C2867" s="7">
        <v>3</v>
      </c>
    </row>
    <row r="2868" spans="2:3" x14ac:dyDescent="0.35">
      <c r="B2868" t="s">
        <v>16</v>
      </c>
      <c r="C2868" s="7">
        <v>10</v>
      </c>
    </row>
    <row r="2869" spans="2:3" x14ac:dyDescent="0.35">
      <c r="B2869" t="s">
        <v>12</v>
      </c>
      <c r="C2869" s="7">
        <v>3</v>
      </c>
    </row>
    <row r="2870" spans="2:3" x14ac:dyDescent="0.35">
      <c r="B2870" t="s">
        <v>19</v>
      </c>
      <c r="C2870" s="7">
        <v>11</v>
      </c>
    </row>
    <row r="2871" spans="2:3" x14ac:dyDescent="0.35">
      <c r="B2871" t="s">
        <v>16</v>
      </c>
      <c r="C2871" s="7">
        <v>3</v>
      </c>
    </row>
    <row r="2872" spans="2:3" x14ac:dyDescent="0.35">
      <c r="B2872" t="s">
        <v>16</v>
      </c>
      <c r="C2872" s="7">
        <v>11</v>
      </c>
    </row>
    <row r="2873" spans="2:3" x14ac:dyDescent="0.35">
      <c r="B2873" t="s">
        <v>16</v>
      </c>
      <c r="C2873" s="7">
        <v>6</v>
      </c>
    </row>
    <row r="2874" spans="2:3" x14ac:dyDescent="0.35">
      <c r="B2874" t="s">
        <v>20</v>
      </c>
      <c r="C2874" s="7">
        <v>6</v>
      </c>
    </row>
    <row r="2875" spans="2:3" x14ac:dyDescent="0.35">
      <c r="B2875" t="s">
        <v>16</v>
      </c>
      <c r="C2875" s="7">
        <v>3</v>
      </c>
    </row>
    <row r="2876" spans="2:3" x14ac:dyDescent="0.35">
      <c r="B2876" t="s">
        <v>12</v>
      </c>
      <c r="C2876" s="7">
        <v>6</v>
      </c>
    </row>
    <row r="2877" spans="2:3" x14ac:dyDescent="0.35">
      <c r="B2877" t="s">
        <v>20</v>
      </c>
      <c r="C2877" s="7">
        <v>9</v>
      </c>
    </row>
    <row r="2878" spans="2:3" x14ac:dyDescent="0.35">
      <c r="B2878" t="s">
        <v>20</v>
      </c>
      <c r="C2878" s="7">
        <v>11</v>
      </c>
    </row>
    <row r="2879" spans="2:3" x14ac:dyDescent="0.35">
      <c r="B2879" t="s">
        <v>20</v>
      </c>
      <c r="C2879" s="7">
        <v>8</v>
      </c>
    </row>
    <row r="2880" spans="2:3" x14ac:dyDescent="0.35">
      <c r="B2880" t="s">
        <v>20</v>
      </c>
      <c r="C2880" s="7">
        <v>11</v>
      </c>
    </row>
    <row r="2881" spans="2:3" x14ac:dyDescent="0.35">
      <c r="B2881" t="s">
        <v>20</v>
      </c>
      <c r="C2881" s="7">
        <v>7</v>
      </c>
    </row>
    <row r="2882" spans="2:3" x14ac:dyDescent="0.35">
      <c r="B2882" t="s">
        <v>20</v>
      </c>
      <c r="C2882" s="7">
        <v>7</v>
      </c>
    </row>
    <row r="2883" spans="2:3" x14ac:dyDescent="0.35">
      <c r="B2883" t="s">
        <v>20</v>
      </c>
      <c r="C2883" s="7">
        <v>8</v>
      </c>
    </row>
    <row r="2884" spans="2:3" x14ac:dyDescent="0.35">
      <c r="B2884" t="s">
        <v>16</v>
      </c>
      <c r="C2884" s="7">
        <v>7</v>
      </c>
    </row>
    <row r="2885" spans="2:3" x14ac:dyDescent="0.35">
      <c r="B2885" t="s">
        <v>19</v>
      </c>
      <c r="C2885" s="7">
        <v>3</v>
      </c>
    </row>
    <row r="2886" spans="2:3" x14ac:dyDescent="0.35">
      <c r="B2886" t="s">
        <v>12</v>
      </c>
      <c r="C2886" s="7">
        <v>8</v>
      </c>
    </row>
    <row r="2887" spans="2:3" x14ac:dyDescent="0.35">
      <c r="B2887" t="s">
        <v>12</v>
      </c>
      <c r="C2887" s="7">
        <v>8</v>
      </c>
    </row>
    <row r="2888" spans="2:3" x14ac:dyDescent="0.35">
      <c r="B2888" t="s">
        <v>16</v>
      </c>
      <c r="C2888" s="7">
        <v>1</v>
      </c>
    </row>
    <row r="2889" spans="2:3" x14ac:dyDescent="0.35">
      <c r="B2889" t="s">
        <v>16</v>
      </c>
      <c r="C2889" s="7">
        <v>10</v>
      </c>
    </row>
    <row r="2890" spans="2:3" x14ac:dyDescent="0.35">
      <c r="B2890" t="s">
        <v>20</v>
      </c>
      <c r="C2890" s="7">
        <v>5</v>
      </c>
    </row>
    <row r="2891" spans="2:3" x14ac:dyDescent="0.35">
      <c r="B2891" t="s">
        <v>19</v>
      </c>
      <c r="C2891" s="7">
        <v>5</v>
      </c>
    </row>
    <row r="2892" spans="2:3" x14ac:dyDescent="0.35">
      <c r="B2892" t="s">
        <v>20</v>
      </c>
      <c r="C2892" s="7">
        <v>1</v>
      </c>
    </row>
    <row r="2893" spans="2:3" x14ac:dyDescent="0.35">
      <c r="B2893" t="s">
        <v>16</v>
      </c>
      <c r="C2893" s="7">
        <v>6</v>
      </c>
    </row>
    <row r="2894" spans="2:3" x14ac:dyDescent="0.35">
      <c r="B2894" t="s">
        <v>20</v>
      </c>
      <c r="C2894" s="7">
        <v>6</v>
      </c>
    </row>
    <row r="2895" spans="2:3" x14ac:dyDescent="0.35">
      <c r="B2895" t="s">
        <v>12</v>
      </c>
      <c r="C2895" s="7">
        <v>4</v>
      </c>
    </row>
    <row r="2896" spans="2:3" x14ac:dyDescent="0.35">
      <c r="B2896" t="s">
        <v>12</v>
      </c>
      <c r="C2896" s="7">
        <v>6</v>
      </c>
    </row>
    <row r="2897" spans="2:3" x14ac:dyDescent="0.35">
      <c r="B2897" t="s">
        <v>20</v>
      </c>
      <c r="C2897" s="7">
        <v>6</v>
      </c>
    </row>
    <row r="2898" spans="2:3" x14ac:dyDescent="0.35">
      <c r="B2898" t="s">
        <v>19</v>
      </c>
      <c r="C2898" s="7">
        <v>1</v>
      </c>
    </row>
    <row r="2899" spans="2:3" x14ac:dyDescent="0.35">
      <c r="B2899" t="s">
        <v>20</v>
      </c>
      <c r="C2899" s="7">
        <v>5</v>
      </c>
    </row>
    <row r="2900" spans="2:3" x14ac:dyDescent="0.35">
      <c r="B2900" t="s">
        <v>20</v>
      </c>
      <c r="C2900" s="7">
        <v>2</v>
      </c>
    </row>
    <row r="2901" spans="2:3" x14ac:dyDescent="0.35">
      <c r="B2901" t="s">
        <v>19</v>
      </c>
      <c r="C2901" s="7">
        <v>7</v>
      </c>
    </row>
    <row r="2902" spans="2:3" x14ac:dyDescent="0.35">
      <c r="B2902" t="s">
        <v>19</v>
      </c>
      <c r="C2902" s="7">
        <v>9</v>
      </c>
    </row>
    <row r="2903" spans="2:3" x14ac:dyDescent="0.35">
      <c r="B2903" t="s">
        <v>19</v>
      </c>
      <c r="C2903" s="7">
        <v>9</v>
      </c>
    </row>
    <row r="2904" spans="2:3" x14ac:dyDescent="0.35">
      <c r="B2904" t="s">
        <v>12</v>
      </c>
      <c r="C2904" s="7">
        <v>11</v>
      </c>
    </row>
    <row r="2905" spans="2:3" x14ac:dyDescent="0.35">
      <c r="B2905" t="s">
        <v>20</v>
      </c>
      <c r="C2905" s="7">
        <v>9</v>
      </c>
    </row>
    <row r="2906" spans="2:3" x14ac:dyDescent="0.35">
      <c r="B2906" t="s">
        <v>16</v>
      </c>
      <c r="C2906" s="7">
        <v>11</v>
      </c>
    </row>
    <row r="2907" spans="2:3" x14ac:dyDescent="0.35">
      <c r="B2907" t="s">
        <v>19</v>
      </c>
      <c r="C2907" s="7">
        <v>7</v>
      </c>
    </row>
    <row r="2908" spans="2:3" x14ac:dyDescent="0.35">
      <c r="B2908" t="s">
        <v>19</v>
      </c>
      <c r="C2908" s="7">
        <v>7</v>
      </c>
    </row>
    <row r="2909" spans="2:3" x14ac:dyDescent="0.35">
      <c r="B2909" t="s">
        <v>20</v>
      </c>
      <c r="C2909" s="7">
        <v>1</v>
      </c>
    </row>
    <row r="2910" spans="2:3" x14ac:dyDescent="0.35">
      <c r="B2910" t="s">
        <v>16</v>
      </c>
      <c r="C2910" s="7">
        <v>11</v>
      </c>
    </row>
    <row r="2911" spans="2:3" x14ac:dyDescent="0.35">
      <c r="B2911" t="s">
        <v>20</v>
      </c>
      <c r="C2911" s="7">
        <v>11</v>
      </c>
    </row>
    <row r="2912" spans="2:3" x14ac:dyDescent="0.35">
      <c r="B2912" t="s">
        <v>20</v>
      </c>
      <c r="C2912" s="7">
        <v>6</v>
      </c>
    </row>
    <row r="2913" spans="2:3" x14ac:dyDescent="0.35">
      <c r="B2913" t="s">
        <v>19</v>
      </c>
      <c r="C2913" s="7">
        <v>5</v>
      </c>
    </row>
    <row r="2914" spans="2:3" x14ac:dyDescent="0.35">
      <c r="B2914" t="s">
        <v>19</v>
      </c>
      <c r="C2914" s="7">
        <v>8</v>
      </c>
    </row>
    <row r="2915" spans="2:3" x14ac:dyDescent="0.35">
      <c r="B2915" t="s">
        <v>12</v>
      </c>
      <c r="C2915" s="7">
        <v>8</v>
      </c>
    </row>
    <row r="2916" spans="2:3" x14ac:dyDescent="0.35">
      <c r="B2916" t="s">
        <v>16</v>
      </c>
      <c r="C2916" s="7">
        <v>11</v>
      </c>
    </row>
    <row r="2917" spans="2:3" x14ac:dyDescent="0.35">
      <c r="B2917" t="s">
        <v>16</v>
      </c>
      <c r="C2917" s="7">
        <v>4</v>
      </c>
    </row>
    <row r="2918" spans="2:3" x14ac:dyDescent="0.35">
      <c r="B2918" t="s">
        <v>19</v>
      </c>
      <c r="C2918" s="7">
        <v>1</v>
      </c>
    </row>
    <row r="2919" spans="2:3" x14ac:dyDescent="0.35">
      <c r="B2919" t="s">
        <v>19</v>
      </c>
      <c r="C2919" s="7">
        <v>6</v>
      </c>
    </row>
    <row r="2920" spans="2:3" x14ac:dyDescent="0.35">
      <c r="B2920" t="s">
        <v>19</v>
      </c>
      <c r="C2920" s="7">
        <v>10</v>
      </c>
    </row>
    <row r="2921" spans="2:3" x14ac:dyDescent="0.35">
      <c r="B2921" t="s">
        <v>16</v>
      </c>
      <c r="C2921" s="7">
        <v>1</v>
      </c>
    </row>
    <row r="2922" spans="2:3" x14ac:dyDescent="0.35">
      <c r="B2922" t="s">
        <v>12</v>
      </c>
      <c r="C2922" s="7">
        <v>5</v>
      </c>
    </row>
    <row r="2923" spans="2:3" x14ac:dyDescent="0.35">
      <c r="B2923" t="s">
        <v>16</v>
      </c>
      <c r="C2923" s="7">
        <v>5</v>
      </c>
    </row>
    <row r="2924" spans="2:3" x14ac:dyDescent="0.35">
      <c r="B2924" t="s">
        <v>19</v>
      </c>
      <c r="C2924" s="7">
        <v>3</v>
      </c>
    </row>
    <row r="2925" spans="2:3" x14ac:dyDescent="0.35">
      <c r="B2925" t="s">
        <v>19</v>
      </c>
      <c r="C2925" s="7">
        <v>5</v>
      </c>
    </row>
    <row r="2926" spans="2:3" x14ac:dyDescent="0.35">
      <c r="B2926" t="s">
        <v>12</v>
      </c>
      <c r="C2926" s="7">
        <v>6</v>
      </c>
    </row>
    <row r="2927" spans="2:3" x14ac:dyDescent="0.35">
      <c r="B2927" t="s">
        <v>20</v>
      </c>
      <c r="C2927" s="7">
        <v>5</v>
      </c>
    </row>
    <row r="2928" spans="2:3" x14ac:dyDescent="0.35">
      <c r="B2928" t="s">
        <v>20</v>
      </c>
      <c r="C2928" s="7">
        <v>1</v>
      </c>
    </row>
    <row r="2929" spans="2:3" x14ac:dyDescent="0.35">
      <c r="B2929" t="s">
        <v>16</v>
      </c>
      <c r="C2929" s="7">
        <v>7</v>
      </c>
    </row>
    <row r="2930" spans="2:3" x14ac:dyDescent="0.35">
      <c r="B2930" t="s">
        <v>20</v>
      </c>
      <c r="C2930" s="7">
        <v>3</v>
      </c>
    </row>
    <row r="2931" spans="2:3" x14ac:dyDescent="0.35">
      <c r="B2931" t="s">
        <v>20</v>
      </c>
      <c r="C2931" s="7">
        <v>7</v>
      </c>
    </row>
    <row r="2932" spans="2:3" x14ac:dyDescent="0.35">
      <c r="B2932" t="s">
        <v>16</v>
      </c>
      <c r="C2932" s="7">
        <v>5</v>
      </c>
    </row>
    <row r="2933" spans="2:3" x14ac:dyDescent="0.35">
      <c r="B2933" t="s">
        <v>19</v>
      </c>
      <c r="C2933" s="7">
        <v>3</v>
      </c>
    </row>
    <row r="2934" spans="2:3" x14ac:dyDescent="0.35">
      <c r="B2934" t="s">
        <v>20</v>
      </c>
      <c r="C2934" s="7">
        <v>11</v>
      </c>
    </row>
    <row r="2935" spans="2:3" x14ac:dyDescent="0.35">
      <c r="B2935" t="s">
        <v>19</v>
      </c>
      <c r="C2935" s="7">
        <v>6</v>
      </c>
    </row>
    <row r="2936" spans="2:3" x14ac:dyDescent="0.35">
      <c r="B2936" t="s">
        <v>16</v>
      </c>
      <c r="C2936" s="7">
        <v>1</v>
      </c>
    </row>
    <row r="2937" spans="2:3" x14ac:dyDescent="0.35">
      <c r="B2937" t="s">
        <v>19</v>
      </c>
      <c r="C2937" s="7">
        <v>6</v>
      </c>
    </row>
    <row r="2938" spans="2:3" x14ac:dyDescent="0.35">
      <c r="B2938" t="s">
        <v>19</v>
      </c>
      <c r="C2938" s="7">
        <v>4</v>
      </c>
    </row>
    <row r="2939" spans="2:3" x14ac:dyDescent="0.35">
      <c r="B2939" t="s">
        <v>16</v>
      </c>
      <c r="C2939" s="7">
        <v>4</v>
      </c>
    </row>
    <row r="2940" spans="2:3" x14ac:dyDescent="0.35">
      <c r="B2940" t="s">
        <v>19</v>
      </c>
      <c r="C2940" s="7">
        <v>5</v>
      </c>
    </row>
    <row r="2941" spans="2:3" x14ac:dyDescent="0.35">
      <c r="B2941" t="s">
        <v>20</v>
      </c>
      <c r="C2941" s="7">
        <v>9</v>
      </c>
    </row>
    <row r="2942" spans="2:3" x14ac:dyDescent="0.35">
      <c r="B2942" t="s">
        <v>20</v>
      </c>
      <c r="C2942" s="7">
        <v>1</v>
      </c>
    </row>
    <row r="2943" spans="2:3" x14ac:dyDescent="0.35">
      <c r="B2943" t="s">
        <v>20</v>
      </c>
      <c r="C2943" s="7">
        <v>3</v>
      </c>
    </row>
    <row r="2944" spans="2:3" x14ac:dyDescent="0.35">
      <c r="B2944" t="s">
        <v>20</v>
      </c>
      <c r="C2944" s="7">
        <v>11</v>
      </c>
    </row>
    <row r="2945" spans="2:3" x14ac:dyDescent="0.35">
      <c r="B2945" t="s">
        <v>19</v>
      </c>
      <c r="C2945" s="7">
        <v>4</v>
      </c>
    </row>
    <row r="2946" spans="2:3" x14ac:dyDescent="0.35">
      <c r="B2946" t="s">
        <v>20</v>
      </c>
      <c r="C2946" s="7">
        <v>2</v>
      </c>
    </row>
    <row r="2947" spans="2:3" x14ac:dyDescent="0.35">
      <c r="B2947" t="s">
        <v>19</v>
      </c>
      <c r="C2947" s="7">
        <v>9</v>
      </c>
    </row>
    <row r="2948" spans="2:3" x14ac:dyDescent="0.35">
      <c r="B2948" t="s">
        <v>12</v>
      </c>
      <c r="C2948" s="7">
        <v>11</v>
      </c>
    </row>
    <row r="2949" spans="2:3" x14ac:dyDescent="0.35">
      <c r="B2949" t="s">
        <v>19</v>
      </c>
      <c r="C2949" s="7">
        <v>7</v>
      </c>
    </row>
    <row r="2950" spans="2:3" x14ac:dyDescent="0.35">
      <c r="B2950" t="s">
        <v>20</v>
      </c>
      <c r="C2950" s="7">
        <v>1</v>
      </c>
    </row>
    <row r="2951" spans="2:3" x14ac:dyDescent="0.35">
      <c r="B2951" t="s">
        <v>12</v>
      </c>
      <c r="C2951" s="7">
        <v>9</v>
      </c>
    </row>
    <row r="2952" spans="2:3" x14ac:dyDescent="0.35">
      <c r="B2952" t="s">
        <v>16</v>
      </c>
      <c r="C2952" s="7">
        <v>6</v>
      </c>
    </row>
    <row r="2953" spans="2:3" x14ac:dyDescent="0.35">
      <c r="B2953" t="s">
        <v>19</v>
      </c>
      <c r="C2953" s="7">
        <v>2</v>
      </c>
    </row>
    <row r="2954" spans="2:3" x14ac:dyDescent="0.35">
      <c r="B2954" t="s">
        <v>20</v>
      </c>
      <c r="C2954" s="7">
        <v>1</v>
      </c>
    </row>
    <row r="2955" spans="2:3" x14ac:dyDescent="0.35">
      <c r="B2955" t="s">
        <v>20</v>
      </c>
      <c r="C2955" s="7">
        <v>6</v>
      </c>
    </row>
    <row r="2956" spans="2:3" x14ac:dyDescent="0.35">
      <c r="B2956" t="s">
        <v>20</v>
      </c>
      <c r="C2956" s="7">
        <v>7</v>
      </c>
    </row>
    <row r="2957" spans="2:3" x14ac:dyDescent="0.35">
      <c r="B2957" t="s">
        <v>16</v>
      </c>
      <c r="C2957" s="7">
        <v>10</v>
      </c>
    </row>
    <row r="2958" spans="2:3" x14ac:dyDescent="0.35">
      <c r="B2958" t="s">
        <v>12</v>
      </c>
      <c r="C2958" s="7">
        <v>6</v>
      </c>
    </row>
    <row r="2959" spans="2:3" x14ac:dyDescent="0.35">
      <c r="B2959" t="s">
        <v>12</v>
      </c>
      <c r="C2959" s="7">
        <v>7</v>
      </c>
    </row>
    <row r="2960" spans="2:3" x14ac:dyDescent="0.35">
      <c r="B2960" t="s">
        <v>20</v>
      </c>
      <c r="C2960" s="7">
        <v>6</v>
      </c>
    </row>
    <row r="2961" spans="2:3" x14ac:dyDescent="0.35">
      <c r="B2961" t="s">
        <v>19</v>
      </c>
      <c r="C2961" s="7">
        <v>8</v>
      </c>
    </row>
    <row r="2962" spans="2:3" x14ac:dyDescent="0.35">
      <c r="B2962" t="s">
        <v>20</v>
      </c>
      <c r="C2962" s="7">
        <v>2</v>
      </c>
    </row>
    <row r="2963" spans="2:3" x14ac:dyDescent="0.35">
      <c r="B2963" t="s">
        <v>20</v>
      </c>
      <c r="C2963" s="7">
        <v>9</v>
      </c>
    </row>
    <row r="2964" spans="2:3" x14ac:dyDescent="0.35">
      <c r="B2964" t="s">
        <v>19</v>
      </c>
      <c r="C2964" s="7">
        <v>9</v>
      </c>
    </row>
    <row r="2965" spans="2:3" x14ac:dyDescent="0.35">
      <c r="B2965" t="s">
        <v>20</v>
      </c>
      <c r="C2965" s="7">
        <v>11</v>
      </c>
    </row>
    <row r="2966" spans="2:3" x14ac:dyDescent="0.35">
      <c r="B2966" t="s">
        <v>16</v>
      </c>
      <c r="C2966" s="7">
        <v>9</v>
      </c>
    </row>
    <row r="2967" spans="2:3" x14ac:dyDescent="0.35">
      <c r="B2967" t="s">
        <v>20</v>
      </c>
      <c r="C2967" s="7">
        <v>7</v>
      </c>
    </row>
    <row r="2968" spans="2:3" x14ac:dyDescent="0.35">
      <c r="B2968" t="s">
        <v>16</v>
      </c>
      <c r="C2968" s="7">
        <v>9</v>
      </c>
    </row>
    <row r="2969" spans="2:3" x14ac:dyDescent="0.35">
      <c r="B2969" t="s">
        <v>20</v>
      </c>
      <c r="C2969" s="7">
        <v>1</v>
      </c>
    </row>
    <row r="2970" spans="2:3" x14ac:dyDescent="0.35">
      <c r="B2970" t="s">
        <v>12</v>
      </c>
      <c r="C2970" s="7">
        <v>3</v>
      </c>
    </row>
    <row r="2971" spans="2:3" x14ac:dyDescent="0.35">
      <c r="B2971" t="s">
        <v>19</v>
      </c>
      <c r="C2971" s="7">
        <v>2</v>
      </c>
    </row>
    <row r="2972" spans="2:3" x14ac:dyDescent="0.35">
      <c r="B2972" t="s">
        <v>12</v>
      </c>
      <c r="C2972" s="7">
        <v>11</v>
      </c>
    </row>
    <row r="2973" spans="2:3" x14ac:dyDescent="0.35">
      <c r="B2973" t="s">
        <v>20</v>
      </c>
      <c r="C2973" s="7">
        <v>1</v>
      </c>
    </row>
    <row r="2974" spans="2:3" x14ac:dyDescent="0.35">
      <c r="B2974" t="s">
        <v>20</v>
      </c>
      <c r="C2974" s="7">
        <v>5</v>
      </c>
    </row>
    <row r="2975" spans="2:3" x14ac:dyDescent="0.35">
      <c r="B2975" t="s">
        <v>16</v>
      </c>
      <c r="C2975" s="7">
        <v>1</v>
      </c>
    </row>
    <row r="2976" spans="2:3" x14ac:dyDescent="0.35">
      <c r="B2976" t="s">
        <v>20</v>
      </c>
      <c r="C2976" s="7">
        <v>3</v>
      </c>
    </row>
    <row r="2977" spans="2:3" x14ac:dyDescent="0.35">
      <c r="B2977" t="s">
        <v>20</v>
      </c>
      <c r="C2977" s="7">
        <v>6</v>
      </c>
    </row>
    <row r="2978" spans="2:3" x14ac:dyDescent="0.35">
      <c r="B2978" t="s">
        <v>20</v>
      </c>
      <c r="C2978" s="7">
        <v>6</v>
      </c>
    </row>
    <row r="2979" spans="2:3" x14ac:dyDescent="0.35">
      <c r="B2979" t="s">
        <v>12</v>
      </c>
      <c r="C2979" s="7">
        <v>3</v>
      </c>
    </row>
    <row r="2980" spans="2:3" x14ac:dyDescent="0.35">
      <c r="B2980" t="s">
        <v>16</v>
      </c>
      <c r="C2980" s="7">
        <v>4</v>
      </c>
    </row>
    <row r="2981" spans="2:3" x14ac:dyDescent="0.35">
      <c r="B2981" t="s">
        <v>12</v>
      </c>
      <c r="C2981" s="7">
        <v>7</v>
      </c>
    </row>
    <row r="2982" spans="2:3" x14ac:dyDescent="0.35">
      <c r="B2982" t="s">
        <v>16</v>
      </c>
      <c r="C2982" s="7">
        <v>6</v>
      </c>
    </row>
    <row r="2983" spans="2:3" x14ac:dyDescent="0.35">
      <c r="B2983" t="s">
        <v>12</v>
      </c>
      <c r="C2983" s="7">
        <v>11</v>
      </c>
    </row>
    <row r="2984" spans="2:3" x14ac:dyDescent="0.35">
      <c r="B2984" t="s">
        <v>20</v>
      </c>
      <c r="C2984" s="7">
        <v>2</v>
      </c>
    </row>
    <row r="2985" spans="2:3" x14ac:dyDescent="0.35">
      <c r="B2985" t="s">
        <v>12</v>
      </c>
      <c r="C2985" s="7">
        <v>9</v>
      </c>
    </row>
    <row r="2986" spans="2:3" x14ac:dyDescent="0.35">
      <c r="B2986" t="s">
        <v>12</v>
      </c>
      <c r="C2986" s="7">
        <v>6</v>
      </c>
    </row>
    <row r="2987" spans="2:3" x14ac:dyDescent="0.35">
      <c r="B2987" t="s">
        <v>16</v>
      </c>
      <c r="C2987" s="7">
        <v>2</v>
      </c>
    </row>
    <row r="2988" spans="2:3" x14ac:dyDescent="0.35">
      <c r="B2988" t="s">
        <v>16</v>
      </c>
      <c r="C2988" s="7">
        <v>7</v>
      </c>
    </row>
    <row r="2989" spans="2:3" x14ac:dyDescent="0.35">
      <c r="B2989" t="s">
        <v>12</v>
      </c>
      <c r="C2989" s="7">
        <v>11</v>
      </c>
    </row>
    <row r="2990" spans="2:3" x14ac:dyDescent="0.35">
      <c r="B2990" t="s">
        <v>16</v>
      </c>
      <c r="C2990" s="7">
        <v>11</v>
      </c>
    </row>
    <row r="2991" spans="2:3" x14ac:dyDescent="0.35">
      <c r="B2991" t="s">
        <v>16</v>
      </c>
      <c r="C2991" s="7">
        <v>10</v>
      </c>
    </row>
    <row r="2992" spans="2:3" x14ac:dyDescent="0.35">
      <c r="B2992" t="s">
        <v>16</v>
      </c>
      <c r="C2992" s="7">
        <v>10</v>
      </c>
    </row>
    <row r="2993" spans="2:3" x14ac:dyDescent="0.35">
      <c r="B2993" t="s">
        <v>19</v>
      </c>
      <c r="C2993" s="7">
        <v>4</v>
      </c>
    </row>
    <row r="2994" spans="2:3" x14ac:dyDescent="0.35">
      <c r="B2994" t="s">
        <v>16</v>
      </c>
      <c r="C2994" s="7">
        <v>1</v>
      </c>
    </row>
    <row r="2995" spans="2:3" x14ac:dyDescent="0.35">
      <c r="B2995" t="s">
        <v>19</v>
      </c>
      <c r="C2995" s="7">
        <v>10</v>
      </c>
    </row>
    <row r="2996" spans="2:3" x14ac:dyDescent="0.35">
      <c r="B2996" t="s">
        <v>19</v>
      </c>
      <c r="C2996" s="7">
        <v>9</v>
      </c>
    </row>
    <row r="2997" spans="2:3" x14ac:dyDescent="0.35">
      <c r="B2997" t="s">
        <v>16</v>
      </c>
      <c r="C2997" s="7">
        <v>11</v>
      </c>
    </row>
    <row r="2998" spans="2:3" x14ac:dyDescent="0.35">
      <c r="B2998" t="s">
        <v>12</v>
      </c>
      <c r="C2998" s="7">
        <v>10</v>
      </c>
    </row>
    <row r="2999" spans="2:3" x14ac:dyDescent="0.35">
      <c r="B2999" t="s">
        <v>16</v>
      </c>
      <c r="C2999" s="7">
        <v>8</v>
      </c>
    </row>
    <row r="3000" spans="2:3" x14ac:dyDescent="0.35">
      <c r="B3000" t="s">
        <v>20</v>
      </c>
      <c r="C3000" s="7">
        <v>5</v>
      </c>
    </row>
    <row r="3001" spans="2:3" x14ac:dyDescent="0.35">
      <c r="B3001" t="s">
        <v>12</v>
      </c>
      <c r="C3001" s="7">
        <v>3</v>
      </c>
    </row>
    <row r="3002" spans="2:3" x14ac:dyDescent="0.35">
      <c r="B3002" t="s">
        <v>19</v>
      </c>
      <c r="C3002" s="7">
        <v>4</v>
      </c>
    </row>
    <row r="3003" spans="2:3" x14ac:dyDescent="0.35">
      <c r="B3003" t="s">
        <v>19</v>
      </c>
      <c r="C3003" s="7">
        <v>3</v>
      </c>
    </row>
    <row r="3004" spans="2:3" x14ac:dyDescent="0.35">
      <c r="B3004" t="s">
        <v>12</v>
      </c>
      <c r="C3004" s="7">
        <v>10</v>
      </c>
    </row>
    <row r="3005" spans="2:3" x14ac:dyDescent="0.35">
      <c r="B3005" t="s">
        <v>12</v>
      </c>
      <c r="C3005" s="7">
        <v>8</v>
      </c>
    </row>
    <row r="3006" spans="2:3" x14ac:dyDescent="0.35">
      <c r="B3006" t="s">
        <v>16</v>
      </c>
      <c r="C3006" s="7">
        <v>5</v>
      </c>
    </row>
    <row r="3007" spans="2:3" x14ac:dyDescent="0.35">
      <c r="B3007" t="s">
        <v>19</v>
      </c>
      <c r="C3007" s="7">
        <v>11</v>
      </c>
    </row>
    <row r="3008" spans="2:3" x14ac:dyDescent="0.35">
      <c r="B3008" t="s">
        <v>20</v>
      </c>
      <c r="C3008" s="7">
        <v>8</v>
      </c>
    </row>
    <row r="3009" spans="2:3" x14ac:dyDescent="0.35">
      <c r="B3009" t="s">
        <v>16</v>
      </c>
      <c r="C3009" s="7">
        <v>1</v>
      </c>
    </row>
    <row r="3010" spans="2:3" x14ac:dyDescent="0.35">
      <c r="B3010" t="s">
        <v>12</v>
      </c>
      <c r="C3010" s="7">
        <v>9</v>
      </c>
    </row>
    <row r="3011" spans="2:3" x14ac:dyDescent="0.35">
      <c r="B3011" t="s">
        <v>19</v>
      </c>
      <c r="C3011" s="7">
        <v>11</v>
      </c>
    </row>
    <row r="3012" spans="2:3" x14ac:dyDescent="0.35">
      <c r="B3012" t="s">
        <v>12</v>
      </c>
      <c r="C3012" s="7">
        <v>10</v>
      </c>
    </row>
    <row r="3013" spans="2:3" x14ac:dyDescent="0.35">
      <c r="B3013" t="s">
        <v>12</v>
      </c>
      <c r="C3013" s="7">
        <v>3</v>
      </c>
    </row>
    <row r="3014" spans="2:3" x14ac:dyDescent="0.35">
      <c r="B3014" t="s">
        <v>12</v>
      </c>
      <c r="C3014" s="7">
        <v>1</v>
      </c>
    </row>
    <row r="3015" spans="2:3" x14ac:dyDescent="0.35">
      <c r="B3015" t="s">
        <v>16</v>
      </c>
      <c r="C3015" s="7">
        <v>3</v>
      </c>
    </row>
    <row r="3016" spans="2:3" x14ac:dyDescent="0.35">
      <c r="B3016" t="s">
        <v>20</v>
      </c>
      <c r="C3016" s="7">
        <v>2</v>
      </c>
    </row>
    <row r="3017" spans="2:3" x14ac:dyDescent="0.35">
      <c r="B3017" t="s">
        <v>20</v>
      </c>
      <c r="C3017" s="7">
        <v>7</v>
      </c>
    </row>
    <row r="3018" spans="2:3" x14ac:dyDescent="0.35">
      <c r="B3018" t="s">
        <v>19</v>
      </c>
      <c r="C3018" s="7">
        <v>10</v>
      </c>
    </row>
    <row r="3019" spans="2:3" x14ac:dyDescent="0.35">
      <c r="B3019" t="s">
        <v>12</v>
      </c>
      <c r="C3019" s="7">
        <v>4</v>
      </c>
    </row>
    <row r="3020" spans="2:3" x14ac:dyDescent="0.35">
      <c r="B3020" t="s">
        <v>20</v>
      </c>
      <c r="C3020" s="7">
        <v>7</v>
      </c>
    </row>
    <row r="3021" spans="2:3" x14ac:dyDescent="0.35">
      <c r="B3021" t="s">
        <v>12</v>
      </c>
      <c r="C3021" s="7">
        <v>3</v>
      </c>
    </row>
    <row r="3022" spans="2:3" x14ac:dyDescent="0.35">
      <c r="B3022" t="s">
        <v>19</v>
      </c>
      <c r="C3022" s="7">
        <v>6</v>
      </c>
    </row>
    <row r="3023" spans="2:3" x14ac:dyDescent="0.35">
      <c r="B3023" t="s">
        <v>12</v>
      </c>
      <c r="C3023" s="7">
        <v>7</v>
      </c>
    </row>
    <row r="3024" spans="2:3" x14ac:dyDescent="0.35">
      <c r="B3024" t="s">
        <v>20</v>
      </c>
      <c r="C3024" s="7">
        <v>7</v>
      </c>
    </row>
    <row r="3025" spans="2:3" x14ac:dyDescent="0.35">
      <c r="B3025" t="s">
        <v>12</v>
      </c>
      <c r="C3025" s="7">
        <v>5</v>
      </c>
    </row>
    <row r="3026" spans="2:3" x14ac:dyDescent="0.35">
      <c r="B3026" t="s">
        <v>20</v>
      </c>
      <c r="C3026" s="7">
        <v>6</v>
      </c>
    </row>
    <row r="3027" spans="2:3" x14ac:dyDescent="0.35">
      <c r="B3027" t="s">
        <v>19</v>
      </c>
      <c r="C3027" s="7">
        <v>3</v>
      </c>
    </row>
    <row r="3028" spans="2:3" x14ac:dyDescent="0.35">
      <c r="B3028" t="s">
        <v>12</v>
      </c>
      <c r="C3028" s="7">
        <v>4</v>
      </c>
    </row>
    <row r="3029" spans="2:3" x14ac:dyDescent="0.35">
      <c r="B3029" t="s">
        <v>20</v>
      </c>
      <c r="C3029" s="7">
        <v>11</v>
      </c>
    </row>
    <row r="3030" spans="2:3" x14ac:dyDescent="0.35">
      <c r="B3030" t="s">
        <v>19</v>
      </c>
      <c r="C3030" s="7">
        <v>6</v>
      </c>
    </row>
    <row r="3031" spans="2:3" x14ac:dyDescent="0.35">
      <c r="B3031" t="s">
        <v>12</v>
      </c>
      <c r="C3031" s="7">
        <v>3</v>
      </c>
    </row>
    <row r="3032" spans="2:3" x14ac:dyDescent="0.35">
      <c r="B3032" t="s">
        <v>19</v>
      </c>
      <c r="C3032" s="7">
        <v>7</v>
      </c>
    </row>
    <row r="3033" spans="2:3" x14ac:dyDescent="0.35">
      <c r="B3033" t="s">
        <v>20</v>
      </c>
      <c r="C3033" s="7">
        <v>3</v>
      </c>
    </row>
    <row r="3034" spans="2:3" x14ac:dyDescent="0.35">
      <c r="B3034" t="s">
        <v>12</v>
      </c>
      <c r="C3034" s="7">
        <v>9</v>
      </c>
    </row>
    <row r="3035" spans="2:3" x14ac:dyDescent="0.35">
      <c r="B3035" t="s">
        <v>12</v>
      </c>
      <c r="C3035" s="7">
        <v>4</v>
      </c>
    </row>
    <row r="3036" spans="2:3" x14ac:dyDescent="0.35">
      <c r="B3036" t="s">
        <v>12</v>
      </c>
      <c r="C3036" s="7">
        <v>2</v>
      </c>
    </row>
    <row r="3037" spans="2:3" x14ac:dyDescent="0.35">
      <c r="B3037" t="s">
        <v>19</v>
      </c>
      <c r="C3037" s="7">
        <v>6</v>
      </c>
    </row>
    <row r="3038" spans="2:3" x14ac:dyDescent="0.35">
      <c r="B3038" t="s">
        <v>19</v>
      </c>
      <c r="C3038" s="7">
        <v>9</v>
      </c>
    </row>
    <row r="3039" spans="2:3" x14ac:dyDescent="0.35">
      <c r="B3039" t="s">
        <v>20</v>
      </c>
      <c r="C3039" s="7">
        <v>10</v>
      </c>
    </row>
    <row r="3040" spans="2:3" x14ac:dyDescent="0.35">
      <c r="B3040" t="s">
        <v>16</v>
      </c>
      <c r="C3040" s="7">
        <v>10</v>
      </c>
    </row>
    <row r="3041" spans="2:3" x14ac:dyDescent="0.35">
      <c r="B3041" t="s">
        <v>12</v>
      </c>
      <c r="C3041" s="7">
        <v>2</v>
      </c>
    </row>
    <row r="3042" spans="2:3" x14ac:dyDescent="0.35">
      <c r="B3042" t="s">
        <v>12</v>
      </c>
      <c r="C3042" s="7">
        <v>4</v>
      </c>
    </row>
    <row r="3043" spans="2:3" x14ac:dyDescent="0.35">
      <c r="B3043" t="s">
        <v>20</v>
      </c>
      <c r="C3043" s="7">
        <v>5</v>
      </c>
    </row>
    <row r="3044" spans="2:3" x14ac:dyDescent="0.35">
      <c r="B3044" t="s">
        <v>12</v>
      </c>
      <c r="C3044" s="7">
        <v>9</v>
      </c>
    </row>
    <row r="3045" spans="2:3" x14ac:dyDescent="0.35">
      <c r="B3045" t="s">
        <v>19</v>
      </c>
      <c r="C3045" s="7">
        <v>7</v>
      </c>
    </row>
    <row r="3046" spans="2:3" x14ac:dyDescent="0.35">
      <c r="B3046" t="s">
        <v>19</v>
      </c>
      <c r="C3046" s="7">
        <v>5</v>
      </c>
    </row>
    <row r="3047" spans="2:3" x14ac:dyDescent="0.35">
      <c r="B3047" t="s">
        <v>12</v>
      </c>
      <c r="C3047" s="7">
        <v>6</v>
      </c>
    </row>
    <row r="3048" spans="2:3" x14ac:dyDescent="0.35">
      <c r="B3048" t="s">
        <v>12</v>
      </c>
      <c r="C3048" s="7">
        <v>9</v>
      </c>
    </row>
    <row r="3049" spans="2:3" x14ac:dyDescent="0.35">
      <c r="B3049" t="s">
        <v>19</v>
      </c>
      <c r="C3049" s="7">
        <v>4</v>
      </c>
    </row>
    <row r="3050" spans="2:3" x14ac:dyDescent="0.35">
      <c r="B3050" t="s">
        <v>12</v>
      </c>
      <c r="C3050" s="7">
        <v>2</v>
      </c>
    </row>
    <row r="3051" spans="2:3" x14ac:dyDescent="0.35">
      <c r="B3051" t="s">
        <v>19</v>
      </c>
      <c r="C3051" s="7">
        <v>5</v>
      </c>
    </row>
    <row r="3052" spans="2:3" x14ac:dyDescent="0.35">
      <c r="B3052" t="s">
        <v>16</v>
      </c>
      <c r="C3052" s="7">
        <v>7</v>
      </c>
    </row>
    <row r="3053" spans="2:3" x14ac:dyDescent="0.35">
      <c r="B3053" t="s">
        <v>16</v>
      </c>
      <c r="C3053" s="7">
        <v>4</v>
      </c>
    </row>
    <row r="3054" spans="2:3" x14ac:dyDescent="0.35">
      <c r="B3054" t="s">
        <v>12</v>
      </c>
      <c r="C3054" s="7">
        <v>1</v>
      </c>
    </row>
    <row r="3055" spans="2:3" x14ac:dyDescent="0.35">
      <c r="B3055" t="s">
        <v>12</v>
      </c>
      <c r="C3055" s="7">
        <v>8</v>
      </c>
    </row>
    <row r="3056" spans="2:3" x14ac:dyDescent="0.35">
      <c r="B3056" t="s">
        <v>12</v>
      </c>
      <c r="C3056" s="7">
        <v>5</v>
      </c>
    </row>
    <row r="3057" spans="2:3" x14ac:dyDescent="0.35">
      <c r="B3057" t="s">
        <v>19</v>
      </c>
      <c r="C3057" s="7">
        <v>10</v>
      </c>
    </row>
    <row r="3058" spans="2:3" x14ac:dyDescent="0.35">
      <c r="B3058" t="s">
        <v>16</v>
      </c>
      <c r="C3058" s="7">
        <v>2</v>
      </c>
    </row>
    <row r="3059" spans="2:3" x14ac:dyDescent="0.35">
      <c r="B3059" t="s">
        <v>16</v>
      </c>
      <c r="C3059" s="7">
        <v>3</v>
      </c>
    </row>
    <row r="3060" spans="2:3" x14ac:dyDescent="0.35">
      <c r="B3060" t="s">
        <v>20</v>
      </c>
      <c r="C3060" s="7">
        <v>10</v>
      </c>
    </row>
    <row r="3061" spans="2:3" x14ac:dyDescent="0.35">
      <c r="B3061" t="s">
        <v>20</v>
      </c>
      <c r="C3061" s="7">
        <v>10</v>
      </c>
    </row>
    <row r="3062" spans="2:3" x14ac:dyDescent="0.35">
      <c r="B3062" t="s">
        <v>12</v>
      </c>
      <c r="C3062" s="7">
        <v>5</v>
      </c>
    </row>
    <row r="3063" spans="2:3" x14ac:dyDescent="0.35">
      <c r="B3063" t="s">
        <v>19</v>
      </c>
      <c r="C3063" s="7">
        <v>11</v>
      </c>
    </row>
    <row r="3064" spans="2:3" x14ac:dyDescent="0.35">
      <c r="B3064" t="s">
        <v>12</v>
      </c>
      <c r="C3064" s="7">
        <v>4</v>
      </c>
    </row>
    <row r="3065" spans="2:3" x14ac:dyDescent="0.35">
      <c r="B3065" t="s">
        <v>16</v>
      </c>
      <c r="C3065" s="7">
        <v>9</v>
      </c>
    </row>
    <row r="3066" spans="2:3" x14ac:dyDescent="0.35">
      <c r="B3066" t="s">
        <v>12</v>
      </c>
      <c r="C3066" s="7">
        <v>9</v>
      </c>
    </row>
    <row r="3067" spans="2:3" x14ac:dyDescent="0.35">
      <c r="B3067" t="s">
        <v>12</v>
      </c>
      <c r="C3067" s="7">
        <v>8</v>
      </c>
    </row>
    <row r="3068" spans="2:3" x14ac:dyDescent="0.35">
      <c r="B3068" t="s">
        <v>16</v>
      </c>
      <c r="C3068" s="7">
        <v>2</v>
      </c>
    </row>
    <row r="3069" spans="2:3" x14ac:dyDescent="0.35">
      <c r="B3069" t="s">
        <v>16</v>
      </c>
      <c r="C3069" s="7">
        <v>5</v>
      </c>
    </row>
    <row r="3070" spans="2:3" x14ac:dyDescent="0.35">
      <c r="B3070" t="s">
        <v>16</v>
      </c>
      <c r="C3070" s="7">
        <v>8</v>
      </c>
    </row>
    <row r="3071" spans="2:3" x14ac:dyDescent="0.35">
      <c r="B3071" t="s">
        <v>16</v>
      </c>
      <c r="C3071" s="7">
        <v>8</v>
      </c>
    </row>
    <row r="3072" spans="2:3" x14ac:dyDescent="0.35">
      <c r="B3072" t="s">
        <v>20</v>
      </c>
      <c r="C3072" s="7">
        <v>7</v>
      </c>
    </row>
    <row r="3073" spans="2:3" x14ac:dyDescent="0.35">
      <c r="B3073" t="s">
        <v>19</v>
      </c>
      <c r="C3073" s="7">
        <v>4</v>
      </c>
    </row>
    <row r="3074" spans="2:3" x14ac:dyDescent="0.35">
      <c r="B3074" t="s">
        <v>19</v>
      </c>
      <c r="C3074" s="7">
        <v>3</v>
      </c>
    </row>
    <row r="3075" spans="2:3" x14ac:dyDescent="0.35">
      <c r="B3075" t="s">
        <v>16</v>
      </c>
      <c r="C3075" s="7">
        <v>8</v>
      </c>
    </row>
    <row r="3076" spans="2:3" x14ac:dyDescent="0.35">
      <c r="B3076" t="s">
        <v>19</v>
      </c>
      <c r="C3076" s="7">
        <v>8</v>
      </c>
    </row>
    <row r="3077" spans="2:3" x14ac:dyDescent="0.35">
      <c r="B3077" t="s">
        <v>19</v>
      </c>
      <c r="C3077" s="7">
        <v>10</v>
      </c>
    </row>
    <row r="3078" spans="2:3" x14ac:dyDescent="0.35">
      <c r="B3078" t="s">
        <v>19</v>
      </c>
      <c r="C3078" s="7">
        <v>5</v>
      </c>
    </row>
    <row r="3079" spans="2:3" x14ac:dyDescent="0.35">
      <c r="B3079" t="s">
        <v>19</v>
      </c>
      <c r="C3079" s="7">
        <v>3</v>
      </c>
    </row>
    <row r="3080" spans="2:3" x14ac:dyDescent="0.35">
      <c r="B3080" t="s">
        <v>16</v>
      </c>
      <c r="C3080" s="7">
        <v>5</v>
      </c>
    </row>
    <row r="3081" spans="2:3" x14ac:dyDescent="0.35">
      <c r="B3081" t="s">
        <v>12</v>
      </c>
      <c r="C3081" s="7">
        <v>4</v>
      </c>
    </row>
    <row r="3082" spans="2:3" x14ac:dyDescent="0.35">
      <c r="B3082" t="s">
        <v>12</v>
      </c>
      <c r="C3082" s="7">
        <v>8</v>
      </c>
    </row>
    <row r="3083" spans="2:3" x14ac:dyDescent="0.35">
      <c r="B3083" t="s">
        <v>12</v>
      </c>
      <c r="C3083" s="7">
        <v>2</v>
      </c>
    </row>
    <row r="3084" spans="2:3" x14ac:dyDescent="0.35">
      <c r="B3084" t="s">
        <v>20</v>
      </c>
      <c r="C3084" s="7">
        <v>11</v>
      </c>
    </row>
    <row r="3085" spans="2:3" x14ac:dyDescent="0.35">
      <c r="B3085" t="s">
        <v>19</v>
      </c>
      <c r="C3085" s="7">
        <v>8</v>
      </c>
    </row>
    <row r="3086" spans="2:3" x14ac:dyDescent="0.35">
      <c r="B3086" t="s">
        <v>16</v>
      </c>
      <c r="C3086" s="7">
        <v>10</v>
      </c>
    </row>
    <row r="3087" spans="2:3" x14ac:dyDescent="0.35">
      <c r="B3087" t="s">
        <v>16</v>
      </c>
      <c r="C3087" s="7">
        <v>6</v>
      </c>
    </row>
    <row r="3088" spans="2:3" x14ac:dyDescent="0.35">
      <c r="B3088" t="s">
        <v>20</v>
      </c>
      <c r="C3088" s="7">
        <v>4</v>
      </c>
    </row>
    <row r="3089" spans="2:3" x14ac:dyDescent="0.35">
      <c r="B3089" t="s">
        <v>16</v>
      </c>
      <c r="C3089" s="7">
        <v>11</v>
      </c>
    </row>
    <row r="3090" spans="2:3" x14ac:dyDescent="0.35">
      <c r="B3090" t="s">
        <v>12</v>
      </c>
      <c r="C3090" s="7">
        <v>3</v>
      </c>
    </row>
    <row r="3091" spans="2:3" x14ac:dyDescent="0.35">
      <c r="B3091" t="s">
        <v>20</v>
      </c>
      <c r="C3091" s="7">
        <v>10</v>
      </c>
    </row>
    <row r="3092" spans="2:3" x14ac:dyDescent="0.35">
      <c r="B3092" t="s">
        <v>16</v>
      </c>
      <c r="C3092" s="7">
        <v>5</v>
      </c>
    </row>
    <row r="3093" spans="2:3" x14ac:dyDescent="0.35">
      <c r="B3093" t="s">
        <v>20</v>
      </c>
      <c r="C3093" s="7">
        <v>6</v>
      </c>
    </row>
    <row r="3094" spans="2:3" x14ac:dyDescent="0.35">
      <c r="B3094" t="s">
        <v>20</v>
      </c>
      <c r="C3094" s="7">
        <v>1</v>
      </c>
    </row>
    <row r="3095" spans="2:3" x14ac:dyDescent="0.35">
      <c r="B3095" t="s">
        <v>16</v>
      </c>
      <c r="C3095" s="7">
        <v>1</v>
      </c>
    </row>
    <row r="3096" spans="2:3" x14ac:dyDescent="0.35">
      <c r="B3096" t="s">
        <v>12</v>
      </c>
      <c r="C3096" s="7">
        <v>11</v>
      </c>
    </row>
    <row r="3097" spans="2:3" x14ac:dyDescent="0.35">
      <c r="B3097" t="s">
        <v>16</v>
      </c>
      <c r="C3097" s="7">
        <v>10</v>
      </c>
    </row>
    <row r="3098" spans="2:3" x14ac:dyDescent="0.35">
      <c r="B3098" t="s">
        <v>19</v>
      </c>
      <c r="C3098" s="7">
        <v>3</v>
      </c>
    </row>
    <row r="3099" spans="2:3" x14ac:dyDescent="0.35">
      <c r="B3099" t="s">
        <v>19</v>
      </c>
      <c r="C3099" s="7">
        <v>2</v>
      </c>
    </row>
    <row r="3100" spans="2:3" x14ac:dyDescent="0.35">
      <c r="B3100" t="s">
        <v>16</v>
      </c>
      <c r="C3100" s="7">
        <v>1</v>
      </c>
    </row>
    <row r="3101" spans="2:3" x14ac:dyDescent="0.35">
      <c r="B3101" t="s">
        <v>12</v>
      </c>
      <c r="C3101" s="7">
        <v>11</v>
      </c>
    </row>
    <row r="3102" spans="2:3" x14ac:dyDescent="0.35">
      <c r="B3102" t="s">
        <v>19</v>
      </c>
      <c r="C3102" s="7">
        <v>8</v>
      </c>
    </row>
    <row r="3103" spans="2:3" x14ac:dyDescent="0.35">
      <c r="B3103" t="s">
        <v>19</v>
      </c>
      <c r="C3103" s="7">
        <v>1</v>
      </c>
    </row>
    <row r="3104" spans="2:3" x14ac:dyDescent="0.35">
      <c r="B3104" t="s">
        <v>16</v>
      </c>
      <c r="C3104" s="7">
        <v>10</v>
      </c>
    </row>
    <row r="3105" spans="2:3" x14ac:dyDescent="0.35">
      <c r="B3105" t="s">
        <v>16</v>
      </c>
      <c r="C3105" s="7">
        <v>8</v>
      </c>
    </row>
    <row r="3106" spans="2:3" x14ac:dyDescent="0.35">
      <c r="B3106" t="s">
        <v>16</v>
      </c>
      <c r="C3106" s="7">
        <v>5</v>
      </c>
    </row>
    <row r="3107" spans="2:3" x14ac:dyDescent="0.35">
      <c r="B3107" t="s">
        <v>20</v>
      </c>
      <c r="C3107" s="7">
        <v>4</v>
      </c>
    </row>
    <row r="3108" spans="2:3" x14ac:dyDescent="0.35">
      <c r="B3108" t="s">
        <v>20</v>
      </c>
      <c r="C3108" s="7">
        <v>8</v>
      </c>
    </row>
    <row r="3109" spans="2:3" x14ac:dyDescent="0.35">
      <c r="B3109" t="s">
        <v>20</v>
      </c>
      <c r="C3109" s="7">
        <v>8</v>
      </c>
    </row>
    <row r="3110" spans="2:3" x14ac:dyDescent="0.35">
      <c r="B3110" t="s">
        <v>16</v>
      </c>
      <c r="C3110" s="7">
        <v>11</v>
      </c>
    </row>
    <row r="3111" spans="2:3" x14ac:dyDescent="0.35">
      <c r="B3111" t="s">
        <v>12</v>
      </c>
      <c r="C3111" s="7">
        <v>8</v>
      </c>
    </row>
    <row r="3112" spans="2:3" x14ac:dyDescent="0.35">
      <c r="B3112" t="s">
        <v>19</v>
      </c>
      <c r="C3112" s="7">
        <v>3</v>
      </c>
    </row>
    <row r="3113" spans="2:3" x14ac:dyDescent="0.35">
      <c r="B3113" t="s">
        <v>20</v>
      </c>
      <c r="C3113" s="7">
        <v>8</v>
      </c>
    </row>
    <row r="3114" spans="2:3" x14ac:dyDescent="0.35">
      <c r="B3114" t="s">
        <v>12</v>
      </c>
      <c r="C3114" s="7">
        <v>1</v>
      </c>
    </row>
    <row r="3115" spans="2:3" x14ac:dyDescent="0.35">
      <c r="B3115" t="s">
        <v>16</v>
      </c>
      <c r="C3115" s="7">
        <v>4</v>
      </c>
    </row>
    <row r="3116" spans="2:3" x14ac:dyDescent="0.35">
      <c r="B3116" t="s">
        <v>20</v>
      </c>
      <c r="C3116" s="7">
        <v>5</v>
      </c>
    </row>
    <row r="3117" spans="2:3" x14ac:dyDescent="0.35">
      <c r="B3117" t="s">
        <v>16</v>
      </c>
      <c r="C3117" s="7">
        <v>6</v>
      </c>
    </row>
    <row r="3118" spans="2:3" x14ac:dyDescent="0.35">
      <c r="B3118" t="s">
        <v>12</v>
      </c>
      <c r="C3118" s="7">
        <v>5</v>
      </c>
    </row>
    <row r="3119" spans="2:3" x14ac:dyDescent="0.35">
      <c r="B3119" t="s">
        <v>20</v>
      </c>
      <c r="C3119" s="7">
        <v>5</v>
      </c>
    </row>
    <row r="3120" spans="2:3" x14ac:dyDescent="0.35">
      <c r="B3120" t="s">
        <v>20</v>
      </c>
      <c r="C3120" s="7">
        <v>5</v>
      </c>
    </row>
    <row r="3121" spans="2:3" x14ac:dyDescent="0.35">
      <c r="B3121" t="s">
        <v>20</v>
      </c>
      <c r="C3121" s="7">
        <v>9</v>
      </c>
    </row>
    <row r="3122" spans="2:3" x14ac:dyDescent="0.35">
      <c r="B3122" t="s">
        <v>20</v>
      </c>
      <c r="C3122" s="7">
        <v>10</v>
      </c>
    </row>
    <row r="3123" spans="2:3" x14ac:dyDescent="0.35">
      <c r="B3123" t="s">
        <v>12</v>
      </c>
      <c r="C3123" s="7">
        <v>10</v>
      </c>
    </row>
    <row r="3124" spans="2:3" x14ac:dyDescent="0.35">
      <c r="B3124" t="s">
        <v>20</v>
      </c>
      <c r="C3124" s="7">
        <v>3</v>
      </c>
    </row>
    <row r="3125" spans="2:3" x14ac:dyDescent="0.35">
      <c r="B3125" t="s">
        <v>19</v>
      </c>
      <c r="C3125" s="7">
        <v>2</v>
      </c>
    </row>
    <row r="3126" spans="2:3" x14ac:dyDescent="0.35">
      <c r="B3126" t="s">
        <v>19</v>
      </c>
      <c r="C3126" s="7">
        <v>10</v>
      </c>
    </row>
    <row r="3127" spans="2:3" x14ac:dyDescent="0.35">
      <c r="B3127" t="s">
        <v>16</v>
      </c>
      <c r="C3127" s="7">
        <v>2</v>
      </c>
    </row>
    <row r="3128" spans="2:3" x14ac:dyDescent="0.35">
      <c r="B3128" t="s">
        <v>20</v>
      </c>
      <c r="C3128" s="7">
        <v>8</v>
      </c>
    </row>
    <row r="3129" spans="2:3" x14ac:dyDescent="0.35">
      <c r="B3129" t="s">
        <v>19</v>
      </c>
      <c r="C3129" s="7">
        <v>5</v>
      </c>
    </row>
    <row r="3130" spans="2:3" x14ac:dyDescent="0.35">
      <c r="B3130" t="s">
        <v>19</v>
      </c>
      <c r="C3130" s="7">
        <v>5</v>
      </c>
    </row>
    <row r="3131" spans="2:3" x14ac:dyDescent="0.35">
      <c r="B3131" t="s">
        <v>19</v>
      </c>
      <c r="C3131" s="7">
        <v>6</v>
      </c>
    </row>
    <row r="3132" spans="2:3" x14ac:dyDescent="0.35">
      <c r="B3132" t="s">
        <v>12</v>
      </c>
      <c r="C3132" s="7">
        <v>9</v>
      </c>
    </row>
    <row r="3133" spans="2:3" x14ac:dyDescent="0.35">
      <c r="B3133" t="s">
        <v>20</v>
      </c>
      <c r="C3133" s="7">
        <v>7</v>
      </c>
    </row>
    <row r="3134" spans="2:3" x14ac:dyDescent="0.35">
      <c r="B3134" t="s">
        <v>12</v>
      </c>
      <c r="C3134" s="7">
        <v>5</v>
      </c>
    </row>
    <row r="3135" spans="2:3" x14ac:dyDescent="0.35">
      <c r="B3135" t="s">
        <v>12</v>
      </c>
      <c r="C3135" s="7">
        <v>5</v>
      </c>
    </row>
    <row r="3136" spans="2:3" x14ac:dyDescent="0.35">
      <c r="B3136" t="s">
        <v>19</v>
      </c>
      <c r="C3136" s="7">
        <v>10</v>
      </c>
    </row>
    <row r="3137" spans="2:3" x14ac:dyDescent="0.35">
      <c r="B3137" t="s">
        <v>19</v>
      </c>
      <c r="C3137" s="7">
        <v>9</v>
      </c>
    </row>
    <row r="3138" spans="2:3" x14ac:dyDescent="0.35">
      <c r="B3138" t="s">
        <v>16</v>
      </c>
      <c r="C3138" s="7">
        <v>9</v>
      </c>
    </row>
    <row r="3139" spans="2:3" x14ac:dyDescent="0.35">
      <c r="B3139" t="s">
        <v>20</v>
      </c>
      <c r="C3139" s="7">
        <v>2</v>
      </c>
    </row>
    <row r="3140" spans="2:3" x14ac:dyDescent="0.35">
      <c r="B3140" t="s">
        <v>20</v>
      </c>
      <c r="C3140" s="7">
        <v>7</v>
      </c>
    </row>
    <row r="3141" spans="2:3" x14ac:dyDescent="0.35">
      <c r="B3141" t="s">
        <v>19</v>
      </c>
      <c r="C3141" s="7">
        <v>10</v>
      </c>
    </row>
    <row r="3142" spans="2:3" x14ac:dyDescent="0.35">
      <c r="B3142" t="s">
        <v>19</v>
      </c>
      <c r="C3142" s="7">
        <v>1</v>
      </c>
    </row>
    <row r="3143" spans="2:3" x14ac:dyDescent="0.35">
      <c r="B3143" t="s">
        <v>20</v>
      </c>
      <c r="C3143" s="7">
        <v>4</v>
      </c>
    </row>
    <row r="3144" spans="2:3" x14ac:dyDescent="0.35">
      <c r="B3144" t="s">
        <v>16</v>
      </c>
      <c r="C3144" s="7">
        <v>2</v>
      </c>
    </row>
    <row r="3145" spans="2:3" x14ac:dyDescent="0.35">
      <c r="B3145" t="s">
        <v>19</v>
      </c>
      <c r="C3145" s="7">
        <v>10</v>
      </c>
    </row>
    <row r="3146" spans="2:3" x14ac:dyDescent="0.35">
      <c r="B3146" t="s">
        <v>16</v>
      </c>
      <c r="C3146" s="7">
        <v>9</v>
      </c>
    </row>
    <row r="3147" spans="2:3" x14ac:dyDescent="0.35">
      <c r="B3147" t="s">
        <v>12</v>
      </c>
      <c r="C3147" s="7">
        <v>6</v>
      </c>
    </row>
    <row r="3148" spans="2:3" x14ac:dyDescent="0.35">
      <c r="B3148" t="s">
        <v>19</v>
      </c>
      <c r="C3148" s="7">
        <v>4</v>
      </c>
    </row>
    <row r="3149" spans="2:3" x14ac:dyDescent="0.35">
      <c r="B3149" t="s">
        <v>12</v>
      </c>
      <c r="C3149" s="7">
        <v>3</v>
      </c>
    </row>
    <row r="3150" spans="2:3" x14ac:dyDescent="0.35">
      <c r="B3150" t="s">
        <v>19</v>
      </c>
      <c r="C3150" s="7">
        <v>4</v>
      </c>
    </row>
    <row r="3151" spans="2:3" x14ac:dyDescent="0.35">
      <c r="B3151" t="s">
        <v>12</v>
      </c>
      <c r="C3151" s="7">
        <v>2</v>
      </c>
    </row>
    <row r="3152" spans="2:3" x14ac:dyDescent="0.35">
      <c r="B3152" t="s">
        <v>19</v>
      </c>
      <c r="C3152" s="7">
        <v>5</v>
      </c>
    </row>
    <row r="3153" spans="2:3" x14ac:dyDescent="0.35">
      <c r="B3153" t="s">
        <v>16</v>
      </c>
      <c r="C3153" s="7">
        <v>9</v>
      </c>
    </row>
    <row r="3154" spans="2:3" x14ac:dyDescent="0.35">
      <c r="B3154" t="s">
        <v>16</v>
      </c>
      <c r="C3154" s="7">
        <v>6</v>
      </c>
    </row>
    <row r="3155" spans="2:3" x14ac:dyDescent="0.35">
      <c r="B3155" t="s">
        <v>16</v>
      </c>
      <c r="C3155" s="7">
        <v>2</v>
      </c>
    </row>
    <row r="3156" spans="2:3" x14ac:dyDescent="0.35">
      <c r="B3156" t="s">
        <v>12</v>
      </c>
      <c r="C3156" s="7">
        <v>6</v>
      </c>
    </row>
    <row r="3157" spans="2:3" x14ac:dyDescent="0.35">
      <c r="B3157" t="s">
        <v>16</v>
      </c>
      <c r="C3157" s="7">
        <v>9</v>
      </c>
    </row>
    <row r="3158" spans="2:3" x14ac:dyDescent="0.35">
      <c r="B3158" t="s">
        <v>12</v>
      </c>
      <c r="C3158" s="7">
        <v>4</v>
      </c>
    </row>
    <row r="3159" spans="2:3" x14ac:dyDescent="0.35">
      <c r="B3159" t="s">
        <v>19</v>
      </c>
      <c r="C3159" s="7">
        <v>1</v>
      </c>
    </row>
    <row r="3160" spans="2:3" x14ac:dyDescent="0.35">
      <c r="B3160" t="s">
        <v>12</v>
      </c>
      <c r="C3160" s="7">
        <v>2</v>
      </c>
    </row>
    <row r="3161" spans="2:3" x14ac:dyDescent="0.35">
      <c r="B3161" t="s">
        <v>19</v>
      </c>
      <c r="C3161" s="7">
        <v>5</v>
      </c>
    </row>
    <row r="3162" spans="2:3" x14ac:dyDescent="0.35">
      <c r="B3162" t="s">
        <v>20</v>
      </c>
      <c r="C3162" s="7">
        <v>10</v>
      </c>
    </row>
    <row r="3163" spans="2:3" x14ac:dyDescent="0.35">
      <c r="B3163" t="s">
        <v>20</v>
      </c>
      <c r="C3163" s="7">
        <v>7</v>
      </c>
    </row>
    <row r="3164" spans="2:3" x14ac:dyDescent="0.35">
      <c r="B3164" t="s">
        <v>20</v>
      </c>
      <c r="C3164" s="7">
        <v>8</v>
      </c>
    </row>
    <row r="3165" spans="2:3" x14ac:dyDescent="0.35">
      <c r="B3165" t="s">
        <v>12</v>
      </c>
      <c r="C3165" s="7">
        <v>3</v>
      </c>
    </row>
    <row r="3166" spans="2:3" x14ac:dyDescent="0.35">
      <c r="B3166" t="s">
        <v>20</v>
      </c>
      <c r="C3166" s="7">
        <v>9</v>
      </c>
    </row>
    <row r="3167" spans="2:3" x14ac:dyDescent="0.35">
      <c r="B3167" t="s">
        <v>20</v>
      </c>
      <c r="C3167" s="7">
        <v>2</v>
      </c>
    </row>
    <row r="3168" spans="2:3" x14ac:dyDescent="0.35">
      <c r="B3168" t="s">
        <v>20</v>
      </c>
      <c r="C3168" s="7">
        <v>4</v>
      </c>
    </row>
    <row r="3169" spans="2:3" x14ac:dyDescent="0.35">
      <c r="B3169" t="s">
        <v>19</v>
      </c>
      <c r="C3169" s="7">
        <v>4</v>
      </c>
    </row>
    <row r="3170" spans="2:3" x14ac:dyDescent="0.35">
      <c r="B3170" t="s">
        <v>16</v>
      </c>
      <c r="C3170" s="7">
        <v>6</v>
      </c>
    </row>
    <row r="3171" spans="2:3" x14ac:dyDescent="0.35">
      <c r="B3171" t="s">
        <v>12</v>
      </c>
      <c r="C3171" s="7">
        <v>10</v>
      </c>
    </row>
    <row r="3172" spans="2:3" x14ac:dyDescent="0.35">
      <c r="B3172" t="s">
        <v>20</v>
      </c>
      <c r="C3172" s="7">
        <v>6</v>
      </c>
    </row>
    <row r="3173" spans="2:3" x14ac:dyDescent="0.35">
      <c r="B3173" t="s">
        <v>19</v>
      </c>
      <c r="C3173" s="7">
        <v>3</v>
      </c>
    </row>
    <row r="3174" spans="2:3" x14ac:dyDescent="0.35">
      <c r="B3174" t="s">
        <v>16</v>
      </c>
      <c r="C3174" s="7">
        <v>9</v>
      </c>
    </row>
    <row r="3175" spans="2:3" x14ac:dyDescent="0.35">
      <c r="B3175" t="s">
        <v>16</v>
      </c>
      <c r="C3175" s="7">
        <v>11</v>
      </c>
    </row>
    <row r="3176" spans="2:3" x14ac:dyDescent="0.35">
      <c r="B3176" t="s">
        <v>16</v>
      </c>
      <c r="C3176" s="7">
        <v>5</v>
      </c>
    </row>
    <row r="3177" spans="2:3" x14ac:dyDescent="0.35">
      <c r="B3177" t="s">
        <v>19</v>
      </c>
      <c r="C3177" s="7">
        <v>2</v>
      </c>
    </row>
    <row r="3178" spans="2:3" x14ac:dyDescent="0.35">
      <c r="B3178" t="s">
        <v>20</v>
      </c>
      <c r="C3178" s="7">
        <v>6</v>
      </c>
    </row>
    <row r="3179" spans="2:3" x14ac:dyDescent="0.35">
      <c r="B3179" t="s">
        <v>16</v>
      </c>
      <c r="C3179" s="7">
        <v>3</v>
      </c>
    </row>
    <row r="3180" spans="2:3" x14ac:dyDescent="0.35">
      <c r="B3180" t="s">
        <v>19</v>
      </c>
      <c r="C3180" s="7">
        <v>8</v>
      </c>
    </row>
    <row r="3181" spans="2:3" x14ac:dyDescent="0.35">
      <c r="B3181" t="s">
        <v>19</v>
      </c>
      <c r="C3181" s="7">
        <v>3</v>
      </c>
    </row>
    <row r="3182" spans="2:3" x14ac:dyDescent="0.35">
      <c r="B3182" t="s">
        <v>12</v>
      </c>
      <c r="C3182" s="7">
        <v>5</v>
      </c>
    </row>
    <row r="3183" spans="2:3" x14ac:dyDescent="0.35">
      <c r="B3183" t="s">
        <v>19</v>
      </c>
      <c r="C3183" s="7">
        <v>4</v>
      </c>
    </row>
    <row r="3184" spans="2:3" x14ac:dyDescent="0.35">
      <c r="B3184" t="s">
        <v>16</v>
      </c>
      <c r="C3184" s="7">
        <v>4</v>
      </c>
    </row>
    <row r="3185" spans="2:3" x14ac:dyDescent="0.35">
      <c r="B3185" t="s">
        <v>16</v>
      </c>
      <c r="C3185" s="7">
        <v>2</v>
      </c>
    </row>
    <row r="3186" spans="2:3" x14ac:dyDescent="0.35">
      <c r="B3186" t="s">
        <v>19</v>
      </c>
      <c r="C3186" s="7">
        <v>8</v>
      </c>
    </row>
    <row r="3187" spans="2:3" x14ac:dyDescent="0.35">
      <c r="B3187" t="s">
        <v>16</v>
      </c>
      <c r="C3187" s="7">
        <v>3</v>
      </c>
    </row>
    <row r="3188" spans="2:3" x14ac:dyDescent="0.35">
      <c r="B3188" t="s">
        <v>19</v>
      </c>
      <c r="C3188" s="7">
        <v>4</v>
      </c>
    </row>
    <row r="3189" spans="2:3" x14ac:dyDescent="0.35">
      <c r="B3189" t="s">
        <v>16</v>
      </c>
      <c r="C3189" s="7">
        <v>6</v>
      </c>
    </row>
    <row r="3190" spans="2:3" x14ac:dyDescent="0.35">
      <c r="B3190" t="s">
        <v>12</v>
      </c>
      <c r="C3190" s="7">
        <v>9</v>
      </c>
    </row>
    <row r="3191" spans="2:3" x14ac:dyDescent="0.35">
      <c r="B3191" t="s">
        <v>20</v>
      </c>
      <c r="C3191" s="7">
        <v>4</v>
      </c>
    </row>
    <row r="3192" spans="2:3" x14ac:dyDescent="0.35">
      <c r="B3192" t="s">
        <v>12</v>
      </c>
      <c r="C3192" s="7">
        <v>3</v>
      </c>
    </row>
    <row r="3193" spans="2:3" x14ac:dyDescent="0.35">
      <c r="B3193" t="s">
        <v>12</v>
      </c>
      <c r="C3193" s="7">
        <v>5</v>
      </c>
    </row>
    <row r="3194" spans="2:3" x14ac:dyDescent="0.35">
      <c r="B3194" t="s">
        <v>20</v>
      </c>
      <c r="C3194" s="7">
        <v>9</v>
      </c>
    </row>
    <row r="3195" spans="2:3" x14ac:dyDescent="0.35">
      <c r="B3195" t="s">
        <v>16</v>
      </c>
      <c r="C3195" s="7">
        <v>1</v>
      </c>
    </row>
    <row r="3196" spans="2:3" x14ac:dyDescent="0.35">
      <c r="B3196" t="s">
        <v>20</v>
      </c>
      <c r="C3196" s="7">
        <v>5</v>
      </c>
    </row>
    <row r="3197" spans="2:3" x14ac:dyDescent="0.35">
      <c r="B3197" t="s">
        <v>19</v>
      </c>
      <c r="C3197" s="7">
        <v>11</v>
      </c>
    </row>
    <row r="3198" spans="2:3" x14ac:dyDescent="0.35">
      <c r="B3198" t="s">
        <v>20</v>
      </c>
      <c r="C3198" s="7">
        <v>4</v>
      </c>
    </row>
    <row r="3199" spans="2:3" x14ac:dyDescent="0.35">
      <c r="B3199" t="s">
        <v>12</v>
      </c>
      <c r="C3199" s="7">
        <v>5</v>
      </c>
    </row>
    <row r="3200" spans="2:3" x14ac:dyDescent="0.35">
      <c r="B3200" t="s">
        <v>20</v>
      </c>
      <c r="C3200" s="7">
        <v>7</v>
      </c>
    </row>
    <row r="3201" spans="2:3" x14ac:dyDescent="0.35">
      <c r="B3201" t="s">
        <v>16</v>
      </c>
      <c r="C3201" s="7">
        <v>7</v>
      </c>
    </row>
    <row r="3202" spans="2:3" x14ac:dyDescent="0.35">
      <c r="B3202" t="s">
        <v>12</v>
      </c>
      <c r="C3202" s="7">
        <v>7</v>
      </c>
    </row>
    <row r="3203" spans="2:3" x14ac:dyDescent="0.35">
      <c r="B3203" t="s">
        <v>19</v>
      </c>
      <c r="C3203" s="7">
        <v>1</v>
      </c>
    </row>
    <row r="3204" spans="2:3" x14ac:dyDescent="0.35">
      <c r="B3204" t="s">
        <v>16</v>
      </c>
      <c r="C3204" s="7">
        <v>9</v>
      </c>
    </row>
    <row r="3205" spans="2:3" x14ac:dyDescent="0.35">
      <c r="B3205" t="s">
        <v>12</v>
      </c>
      <c r="C3205" s="7">
        <v>7</v>
      </c>
    </row>
    <row r="3206" spans="2:3" x14ac:dyDescent="0.35">
      <c r="B3206" t="s">
        <v>19</v>
      </c>
      <c r="C3206" s="7">
        <v>4</v>
      </c>
    </row>
    <row r="3207" spans="2:3" x14ac:dyDescent="0.35">
      <c r="B3207" t="s">
        <v>16</v>
      </c>
      <c r="C3207" s="7">
        <v>4</v>
      </c>
    </row>
    <row r="3208" spans="2:3" x14ac:dyDescent="0.35">
      <c r="B3208" t="s">
        <v>19</v>
      </c>
      <c r="C3208" s="7">
        <v>2</v>
      </c>
    </row>
    <row r="3209" spans="2:3" x14ac:dyDescent="0.35">
      <c r="B3209" t="s">
        <v>20</v>
      </c>
      <c r="C3209" s="7">
        <v>6</v>
      </c>
    </row>
    <row r="3210" spans="2:3" x14ac:dyDescent="0.35">
      <c r="B3210" t="s">
        <v>20</v>
      </c>
      <c r="C3210" s="7">
        <v>10</v>
      </c>
    </row>
    <row r="3211" spans="2:3" x14ac:dyDescent="0.35">
      <c r="B3211" t="s">
        <v>19</v>
      </c>
      <c r="C3211" s="7">
        <v>3</v>
      </c>
    </row>
    <row r="3212" spans="2:3" x14ac:dyDescent="0.35">
      <c r="B3212" t="s">
        <v>20</v>
      </c>
      <c r="C3212" s="7">
        <v>1</v>
      </c>
    </row>
    <row r="3213" spans="2:3" x14ac:dyDescent="0.35">
      <c r="B3213" t="s">
        <v>19</v>
      </c>
      <c r="C3213" s="7">
        <v>5</v>
      </c>
    </row>
    <row r="3214" spans="2:3" x14ac:dyDescent="0.35">
      <c r="B3214" t="s">
        <v>16</v>
      </c>
      <c r="C3214" s="7">
        <v>6</v>
      </c>
    </row>
    <row r="3215" spans="2:3" x14ac:dyDescent="0.35">
      <c r="B3215" t="s">
        <v>12</v>
      </c>
      <c r="C3215" s="7">
        <v>11</v>
      </c>
    </row>
    <row r="3216" spans="2:3" x14ac:dyDescent="0.35">
      <c r="B3216" t="s">
        <v>19</v>
      </c>
      <c r="C3216" s="7">
        <v>5</v>
      </c>
    </row>
    <row r="3217" spans="2:3" x14ac:dyDescent="0.35">
      <c r="B3217" t="s">
        <v>12</v>
      </c>
      <c r="C3217" s="7">
        <v>5</v>
      </c>
    </row>
    <row r="3218" spans="2:3" x14ac:dyDescent="0.35">
      <c r="B3218" t="s">
        <v>12</v>
      </c>
      <c r="C3218" s="7">
        <v>10</v>
      </c>
    </row>
    <row r="3219" spans="2:3" x14ac:dyDescent="0.35">
      <c r="B3219" t="s">
        <v>19</v>
      </c>
      <c r="C3219" s="7">
        <v>11</v>
      </c>
    </row>
    <row r="3220" spans="2:3" x14ac:dyDescent="0.35">
      <c r="B3220" t="s">
        <v>20</v>
      </c>
      <c r="C3220" s="7">
        <v>8</v>
      </c>
    </row>
    <row r="3221" spans="2:3" x14ac:dyDescent="0.35">
      <c r="B3221" t="s">
        <v>16</v>
      </c>
      <c r="C3221" s="7">
        <v>10</v>
      </c>
    </row>
    <row r="3222" spans="2:3" x14ac:dyDescent="0.35">
      <c r="B3222" t="s">
        <v>12</v>
      </c>
      <c r="C3222" s="7">
        <v>1</v>
      </c>
    </row>
    <row r="3223" spans="2:3" x14ac:dyDescent="0.35">
      <c r="B3223" t="s">
        <v>16</v>
      </c>
      <c r="C3223" s="7">
        <v>8</v>
      </c>
    </row>
    <row r="3224" spans="2:3" x14ac:dyDescent="0.35">
      <c r="B3224" t="s">
        <v>12</v>
      </c>
      <c r="C3224" s="7">
        <v>11</v>
      </c>
    </row>
    <row r="3225" spans="2:3" x14ac:dyDescent="0.35">
      <c r="B3225" t="s">
        <v>19</v>
      </c>
      <c r="C3225" s="7">
        <v>7</v>
      </c>
    </row>
    <row r="3226" spans="2:3" x14ac:dyDescent="0.35">
      <c r="B3226" t="s">
        <v>20</v>
      </c>
      <c r="C3226" s="7">
        <v>1</v>
      </c>
    </row>
    <row r="3227" spans="2:3" x14ac:dyDescent="0.35">
      <c r="B3227" t="s">
        <v>16</v>
      </c>
      <c r="C3227" s="7">
        <v>9</v>
      </c>
    </row>
    <row r="3228" spans="2:3" x14ac:dyDescent="0.35">
      <c r="B3228" t="s">
        <v>12</v>
      </c>
      <c r="C3228" s="7">
        <v>4</v>
      </c>
    </row>
    <row r="3229" spans="2:3" x14ac:dyDescent="0.35">
      <c r="B3229" t="s">
        <v>19</v>
      </c>
      <c r="C3229" s="7">
        <v>7</v>
      </c>
    </row>
    <row r="3230" spans="2:3" x14ac:dyDescent="0.35">
      <c r="B3230" t="s">
        <v>19</v>
      </c>
      <c r="C3230" s="7">
        <v>3</v>
      </c>
    </row>
    <row r="3231" spans="2:3" x14ac:dyDescent="0.35">
      <c r="B3231" t="s">
        <v>12</v>
      </c>
      <c r="C3231" s="7">
        <v>8</v>
      </c>
    </row>
    <row r="3232" spans="2:3" x14ac:dyDescent="0.35">
      <c r="B3232" t="s">
        <v>12</v>
      </c>
      <c r="C3232" s="7">
        <v>4</v>
      </c>
    </row>
    <row r="3233" spans="2:3" x14ac:dyDescent="0.35">
      <c r="B3233" t="s">
        <v>12</v>
      </c>
      <c r="C3233" s="7">
        <v>2</v>
      </c>
    </row>
    <row r="3234" spans="2:3" x14ac:dyDescent="0.35">
      <c r="B3234" t="s">
        <v>20</v>
      </c>
      <c r="C3234" s="7">
        <v>2</v>
      </c>
    </row>
    <row r="3235" spans="2:3" x14ac:dyDescent="0.35">
      <c r="B3235" t="s">
        <v>12</v>
      </c>
      <c r="C3235" s="7">
        <v>8</v>
      </c>
    </row>
    <row r="3236" spans="2:3" x14ac:dyDescent="0.35">
      <c r="B3236" t="s">
        <v>12</v>
      </c>
      <c r="C3236" s="7">
        <v>8</v>
      </c>
    </row>
    <row r="3237" spans="2:3" x14ac:dyDescent="0.35">
      <c r="B3237" t="s">
        <v>20</v>
      </c>
      <c r="C3237" s="7">
        <v>1</v>
      </c>
    </row>
    <row r="3238" spans="2:3" x14ac:dyDescent="0.35">
      <c r="B3238" t="s">
        <v>19</v>
      </c>
      <c r="C3238" s="7">
        <v>6</v>
      </c>
    </row>
    <row r="3239" spans="2:3" x14ac:dyDescent="0.35">
      <c r="B3239" t="s">
        <v>12</v>
      </c>
      <c r="C3239" s="7">
        <v>9</v>
      </c>
    </row>
    <row r="3240" spans="2:3" x14ac:dyDescent="0.35">
      <c r="B3240" t="s">
        <v>16</v>
      </c>
      <c r="C3240" s="7">
        <v>9</v>
      </c>
    </row>
    <row r="3241" spans="2:3" x14ac:dyDescent="0.35">
      <c r="B3241" t="s">
        <v>19</v>
      </c>
      <c r="C3241" s="7">
        <v>2</v>
      </c>
    </row>
    <row r="3242" spans="2:3" x14ac:dyDescent="0.35">
      <c r="B3242" t="s">
        <v>16</v>
      </c>
      <c r="C3242" s="7">
        <v>8</v>
      </c>
    </row>
    <row r="3243" spans="2:3" x14ac:dyDescent="0.35">
      <c r="B3243" t="s">
        <v>12</v>
      </c>
      <c r="C3243" s="7">
        <v>8</v>
      </c>
    </row>
    <row r="3244" spans="2:3" x14ac:dyDescent="0.35">
      <c r="B3244" t="s">
        <v>20</v>
      </c>
      <c r="C3244" s="7">
        <v>4</v>
      </c>
    </row>
    <row r="3245" spans="2:3" x14ac:dyDescent="0.35">
      <c r="B3245" t="s">
        <v>20</v>
      </c>
      <c r="C3245" s="7">
        <v>4</v>
      </c>
    </row>
    <row r="3246" spans="2:3" x14ac:dyDescent="0.35">
      <c r="B3246" t="s">
        <v>20</v>
      </c>
      <c r="C3246" s="7">
        <v>5</v>
      </c>
    </row>
    <row r="3247" spans="2:3" x14ac:dyDescent="0.35">
      <c r="B3247" t="s">
        <v>12</v>
      </c>
      <c r="C3247" s="7">
        <v>11</v>
      </c>
    </row>
    <row r="3248" spans="2:3" x14ac:dyDescent="0.35">
      <c r="B3248" t="s">
        <v>12</v>
      </c>
      <c r="C3248" s="7">
        <v>10</v>
      </c>
    </row>
    <row r="3249" spans="2:3" x14ac:dyDescent="0.35">
      <c r="B3249" t="s">
        <v>16</v>
      </c>
      <c r="C3249" s="7">
        <v>7</v>
      </c>
    </row>
    <row r="3250" spans="2:3" x14ac:dyDescent="0.35">
      <c r="B3250" t="s">
        <v>20</v>
      </c>
      <c r="C3250" s="7">
        <v>1</v>
      </c>
    </row>
    <row r="3251" spans="2:3" x14ac:dyDescent="0.35">
      <c r="B3251" t="s">
        <v>12</v>
      </c>
      <c r="C3251" s="7">
        <v>11</v>
      </c>
    </row>
    <row r="3252" spans="2:3" x14ac:dyDescent="0.35">
      <c r="B3252" t="s">
        <v>19</v>
      </c>
      <c r="C3252" s="7">
        <v>9</v>
      </c>
    </row>
    <row r="3253" spans="2:3" x14ac:dyDescent="0.35">
      <c r="B3253" t="s">
        <v>12</v>
      </c>
      <c r="C3253" s="7">
        <v>3</v>
      </c>
    </row>
    <row r="3254" spans="2:3" x14ac:dyDescent="0.35">
      <c r="B3254" t="s">
        <v>12</v>
      </c>
      <c r="C3254" s="7">
        <v>11</v>
      </c>
    </row>
    <row r="3255" spans="2:3" x14ac:dyDescent="0.35">
      <c r="B3255" t="s">
        <v>19</v>
      </c>
      <c r="C3255" s="7">
        <v>4</v>
      </c>
    </row>
    <row r="3256" spans="2:3" x14ac:dyDescent="0.35">
      <c r="B3256" t="s">
        <v>20</v>
      </c>
      <c r="C3256" s="7">
        <v>7</v>
      </c>
    </row>
    <row r="3257" spans="2:3" x14ac:dyDescent="0.35">
      <c r="B3257" t="s">
        <v>19</v>
      </c>
      <c r="C3257" s="7">
        <v>5</v>
      </c>
    </row>
    <row r="3258" spans="2:3" x14ac:dyDescent="0.35">
      <c r="B3258" t="s">
        <v>20</v>
      </c>
      <c r="C3258" s="7">
        <v>5</v>
      </c>
    </row>
    <row r="3259" spans="2:3" x14ac:dyDescent="0.35">
      <c r="B3259" t="s">
        <v>19</v>
      </c>
      <c r="C3259" s="7">
        <v>1</v>
      </c>
    </row>
    <row r="3260" spans="2:3" x14ac:dyDescent="0.35">
      <c r="B3260" t="s">
        <v>16</v>
      </c>
      <c r="C3260" s="7">
        <v>2</v>
      </c>
    </row>
    <row r="3261" spans="2:3" x14ac:dyDescent="0.35">
      <c r="B3261" t="s">
        <v>20</v>
      </c>
      <c r="C3261" s="7">
        <v>5</v>
      </c>
    </row>
    <row r="3262" spans="2:3" x14ac:dyDescent="0.35">
      <c r="B3262" t="s">
        <v>12</v>
      </c>
      <c r="C3262" s="7">
        <v>2</v>
      </c>
    </row>
    <row r="3263" spans="2:3" x14ac:dyDescent="0.35">
      <c r="B3263" t="s">
        <v>16</v>
      </c>
      <c r="C3263" s="7">
        <v>1</v>
      </c>
    </row>
    <row r="3264" spans="2:3" x14ac:dyDescent="0.35">
      <c r="B3264" t="s">
        <v>20</v>
      </c>
      <c r="C3264" s="7">
        <v>10</v>
      </c>
    </row>
    <row r="3265" spans="2:3" x14ac:dyDescent="0.35">
      <c r="B3265" t="s">
        <v>20</v>
      </c>
      <c r="C3265" s="7">
        <v>3</v>
      </c>
    </row>
    <row r="3266" spans="2:3" x14ac:dyDescent="0.35">
      <c r="B3266" t="s">
        <v>20</v>
      </c>
      <c r="C3266" s="7">
        <v>11</v>
      </c>
    </row>
    <row r="3267" spans="2:3" x14ac:dyDescent="0.35">
      <c r="B3267" t="s">
        <v>19</v>
      </c>
      <c r="C3267" s="7">
        <v>1</v>
      </c>
    </row>
    <row r="3268" spans="2:3" x14ac:dyDescent="0.35">
      <c r="B3268" t="s">
        <v>20</v>
      </c>
      <c r="C3268" s="7">
        <v>10</v>
      </c>
    </row>
    <row r="3269" spans="2:3" x14ac:dyDescent="0.35">
      <c r="B3269" t="s">
        <v>12</v>
      </c>
      <c r="C3269" s="7">
        <v>8</v>
      </c>
    </row>
    <row r="3270" spans="2:3" x14ac:dyDescent="0.35">
      <c r="B3270" t="s">
        <v>20</v>
      </c>
      <c r="C3270" s="7">
        <v>8</v>
      </c>
    </row>
    <row r="3271" spans="2:3" x14ac:dyDescent="0.35">
      <c r="B3271" t="s">
        <v>12</v>
      </c>
      <c r="C3271" s="7">
        <v>8</v>
      </c>
    </row>
    <row r="3272" spans="2:3" x14ac:dyDescent="0.35">
      <c r="B3272" t="s">
        <v>12</v>
      </c>
      <c r="C3272" s="7">
        <v>7</v>
      </c>
    </row>
    <row r="3273" spans="2:3" x14ac:dyDescent="0.35">
      <c r="B3273" t="s">
        <v>12</v>
      </c>
      <c r="C3273" s="7">
        <v>7</v>
      </c>
    </row>
    <row r="3274" spans="2:3" x14ac:dyDescent="0.35">
      <c r="B3274" t="s">
        <v>16</v>
      </c>
      <c r="C3274" s="7">
        <v>2</v>
      </c>
    </row>
    <row r="3275" spans="2:3" x14ac:dyDescent="0.35">
      <c r="B3275" t="s">
        <v>12</v>
      </c>
      <c r="C3275" s="7">
        <v>9</v>
      </c>
    </row>
    <row r="3276" spans="2:3" x14ac:dyDescent="0.35">
      <c r="B3276" t="s">
        <v>19</v>
      </c>
      <c r="C3276" s="7">
        <v>7</v>
      </c>
    </row>
    <row r="3277" spans="2:3" x14ac:dyDescent="0.35">
      <c r="B3277" t="s">
        <v>20</v>
      </c>
      <c r="C3277" s="7">
        <v>5</v>
      </c>
    </row>
    <row r="3278" spans="2:3" x14ac:dyDescent="0.35">
      <c r="B3278" t="s">
        <v>19</v>
      </c>
      <c r="C3278" s="7">
        <v>4</v>
      </c>
    </row>
    <row r="3279" spans="2:3" x14ac:dyDescent="0.35">
      <c r="B3279" t="s">
        <v>16</v>
      </c>
      <c r="C3279" s="7">
        <v>8</v>
      </c>
    </row>
    <row r="3280" spans="2:3" x14ac:dyDescent="0.35">
      <c r="B3280" t="s">
        <v>20</v>
      </c>
      <c r="C3280" s="7">
        <v>5</v>
      </c>
    </row>
    <row r="3281" spans="2:3" x14ac:dyDescent="0.35">
      <c r="B3281" t="s">
        <v>12</v>
      </c>
      <c r="C3281" s="7">
        <v>6</v>
      </c>
    </row>
    <row r="3282" spans="2:3" x14ac:dyDescent="0.35">
      <c r="B3282" t="s">
        <v>20</v>
      </c>
      <c r="C3282" s="7">
        <v>4</v>
      </c>
    </row>
    <row r="3283" spans="2:3" x14ac:dyDescent="0.35">
      <c r="B3283" t="s">
        <v>16</v>
      </c>
      <c r="C3283" s="7">
        <v>2</v>
      </c>
    </row>
    <row r="3284" spans="2:3" x14ac:dyDescent="0.35">
      <c r="B3284" t="s">
        <v>16</v>
      </c>
      <c r="C3284" s="7">
        <v>7</v>
      </c>
    </row>
    <row r="3285" spans="2:3" x14ac:dyDescent="0.35">
      <c r="B3285" t="s">
        <v>19</v>
      </c>
      <c r="C3285" s="7">
        <v>2</v>
      </c>
    </row>
    <row r="3286" spans="2:3" x14ac:dyDescent="0.35">
      <c r="B3286" t="s">
        <v>20</v>
      </c>
      <c r="C3286" s="7">
        <v>11</v>
      </c>
    </row>
    <row r="3287" spans="2:3" x14ac:dyDescent="0.35">
      <c r="B3287" t="s">
        <v>20</v>
      </c>
      <c r="C3287" s="7">
        <v>7</v>
      </c>
    </row>
    <row r="3288" spans="2:3" x14ac:dyDescent="0.35">
      <c r="B3288" t="s">
        <v>20</v>
      </c>
      <c r="C3288" s="7">
        <v>7</v>
      </c>
    </row>
    <row r="3289" spans="2:3" x14ac:dyDescent="0.35">
      <c r="B3289" t="s">
        <v>19</v>
      </c>
      <c r="C3289" s="7">
        <v>1</v>
      </c>
    </row>
    <row r="3290" spans="2:3" x14ac:dyDescent="0.35">
      <c r="B3290" t="s">
        <v>16</v>
      </c>
      <c r="C3290" s="7">
        <v>10</v>
      </c>
    </row>
    <row r="3291" spans="2:3" x14ac:dyDescent="0.35">
      <c r="B3291" t="s">
        <v>12</v>
      </c>
      <c r="C3291" s="7">
        <v>10</v>
      </c>
    </row>
    <row r="3292" spans="2:3" x14ac:dyDescent="0.35">
      <c r="B3292" t="s">
        <v>20</v>
      </c>
      <c r="C3292" s="7">
        <v>3</v>
      </c>
    </row>
    <row r="3293" spans="2:3" x14ac:dyDescent="0.35">
      <c r="B3293" t="s">
        <v>19</v>
      </c>
      <c r="C3293" s="7">
        <v>3</v>
      </c>
    </row>
    <row r="3294" spans="2:3" x14ac:dyDescent="0.35">
      <c r="B3294" t="s">
        <v>19</v>
      </c>
      <c r="C3294" s="7">
        <v>11</v>
      </c>
    </row>
    <row r="3295" spans="2:3" x14ac:dyDescent="0.35">
      <c r="B3295" t="s">
        <v>12</v>
      </c>
      <c r="C3295" s="7">
        <v>6</v>
      </c>
    </row>
    <row r="3296" spans="2:3" x14ac:dyDescent="0.35">
      <c r="B3296" t="s">
        <v>16</v>
      </c>
      <c r="C3296" s="7">
        <v>11</v>
      </c>
    </row>
    <row r="3297" spans="2:3" x14ac:dyDescent="0.35">
      <c r="B3297" t="s">
        <v>20</v>
      </c>
      <c r="C3297" s="7">
        <v>3</v>
      </c>
    </row>
    <row r="3298" spans="2:3" x14ac:dyDescent="0.35">
      <c r="B3298" t="s">
        <v>20</v>
      </c>
      <c r="C3298" s="7">
        <v>9</v>
      </c>
    </row>
    <row r="3299" spans="2:3" x14ac:dyDescent="0.35">
      <c r="B3299" t="s">
        <v>19</v>
      </c>
      <c r="C3299" s="7">
        <v>5</v>
      </c>
    </row>
    <row r="3300" spans="2:3" x14ac:dyDescent="0.35">
      <c r="B3300" t="s">
        <v>16</v>
      </c>
      <c r="C3300" s="7">
        <v>6</v>
      </c>
    </row>
    <row r="3301" spans="2:3" x14ac:dyDescent="0.35">
      <c r="B3301" t="s">
        <v>20</v>
      </c>
      <c r="C3301" s="7">
        <v>6</v>
      </c>
    </row>
    <row r="3302" spans="2:3" x14ac:dyDescent="0.35">
      <c r="B3302" t="s">
        <v>12</v>
      </c>
      <c r="C3302" s="7">
        <v>8</v>
      </c>
    </row>
    <row r="3303" spans="2:3" x14ac:dyDescent="0.35">
      <c r="B3303" t="s">
        <v>16</v>
      </c>
      <c r="C3303" s="7">
        <v>10</v>
      </c>
    </row>
    <row r="3304" spans="2:3" x14ac:dyDescent="0.35">
      <c r="B3304" t="s">
        <v>16</v>
      </c>
      <c r="C3304" s="7">
        <v>11</v>
      </c>
    </row>
    <row r="3305" spans="2:3" x14ac:dyDescent="0.35">
      <c r="B3305" t="s">
        <v>19</v>
      </c>
      <c r="C3305" s="7">
        <v>3</v>
      </c>
    </row>
    <row r="3306" spans="2:3" x14ac:dyDescent="0.35">
      <c r="B3306" t="s">
        <v>19</v>
      </c>
      <c r="C3306" s="7">
        <v>9</v>
      </c>
    </row>
    <row r="3307" spans="2:3" x14ac:dyDescent="0.35">
      <c r="B3307" t="s">
        <v>20</v>
      </c>
      <c r="C3307" s="7">
        <v>7</v>
      </c>
    </row>
    <row r="3308" spans="2:3" x14ac:dyDescent="0.35">
      <c r="B3308" t="s">
        <v>19</v>
      </c>
      <c r="C3308" s="7">
        <v>11</v>
      </c>
    </row>
    <row r="3309" spans="2:3" x14ac:dyDescent="0.35">
      <c r="B3309" t="s">
        <v>16</v>
      </c>
      <c r="C3309" s="7">
        <v>6</v>
      </c>
    </row>
    <row r="3310" spans="2:3" x14ac:dyDescent="0.35">
      <c r="B3310" t="s">
        <v>20</v>
      </c>
      <c r="C3310" s="7">
        <v>11</v>
      </c>
    </row>
    <row r="3311" spans="2:3" x14ac:dyDescent="0.35">
      <c r="B3311" t="s">
        <v>20</v>
      </c>
      <c r="C3311" s="7">
        <v>1</v>
      </c>
    </row>
    <row r="3312" spans="2:3" x14ac:dyDescent="0.35">
      <c r="B3312" t="s">
        <v>16</v>
      </c>
      <c r="C3312" s="7">
        <v>4</v>
      </c>
    </row>
    <row r="3313" spans="2:3" x14ac:dyDescent="0.35">
      <c r="B3313" t="s">
        <v>20</v>
      </c>
      <c r="C3313" s="7">
        <v>5</v>
      </c>
    </row>
    <row r="3314" spans="2:3" x14ac:dyDescent="0.35">
      <c r="B3314" t="s">
        <v>12</v>
      </c>
      <c r="C3314" s="7">
        <v>2</v>
      </c>
    </row>
    <row r="3315" spans="2:3" x14ac:dyDescent="0.35">
      <c r="B3315" t="s">
        <v>12</v>
      </c>
      <c r="C3315" s="7">
        <v>1</v>
      </c>
    </row>
    <row r="3316" spans="2:3" x14ac:dyDescent="0.35">
      <c r="B3316" t="s">
        <v>20</v>
      </c>
      <c r="C3316" s="7">
        <v>2</v>
      </c>
    </row>
    <row r="3317" spans="2:3" x14ac:dyDescent="0.35">
      <c r="B3317" t="s">
        <v>19</v>
      </c>
      <c r="C3317" s="7">
        <v>8</v>
      </c>
    </row>
    <row r="3318" spans="2:3" x14ac:dyDescent="0.35">
      <c r="B3318" t="s">
        <v>12</v>
      </c>
      <c r="C3318" s="7">
        <v>10</v>
      </c>
    </row>
    <row r="3319" spans="2:3" x14ac:dyDescent="0.35">
      <c r="B3319" t="s">
        <v>20</v>
      </c>
      <c r="C3319" s="7">
        <v>6</v>
      </c>
    </row>
    <row r="3320" spans="2:3" x14ac:dyDescent="0.35">
      <c r="B3320" t="s">
        <v>12</v>
      </c>
      <c r="C3320" s="7">
        <v>10</v>
      </c>
    </row>
    <row r="3321" spans="2:3" x14ac:dyDescent="0.35">
      <c r="B3321" t="s">
        <v>19</v>
      </c>
      <c r="C3321" s="7">
        <v>2</v>
      </c>
    </row>
    <row r="3322" spans="2:3" x14ac:dyDescent="0.35">
      <c r="B3322" t="s">
        <v>16</v>
      </c>
      <c r="C3322" s="7">
        <v>9</v>
      </c>
    </row>
    <row r="3323" spans="2:3" x14ac:dyDescent="0.35">
      <c r="B3323" t="s">
        <v>20</v>
      </c>
      <c r="C3323" s="7">
        <v>8</v>
      </c>
    </row>
    <row r="3324" spans="2:3" x14ac:dyDescent="0.35">
      <c r="B3324" t="s">
        <v>20</v>
      </c>
      <c r="C3324" s="7">
        <v>4</v>
      </c>
    </row>
    <row r="3325" spans="2:3" x14ac:dyDescent="0.35">
      <c r="B3325" t="s">
        <v>20</v>
      </c>
      <c r="C3325" s="7">
        <v>11</v>
      </c>
    </row>
    <row r="3326" spans="2:3" x14ac:dyDescent="0.35">
      <c r="B3326" t="s">
        <v>20</v>
      </c>
      <c r="C3326" s="7">
        <v>10</v>
      </c>
    </row>
    <row r="3327" spans="2:3" x14ac:dyDescent="0.35">
      <c r="B3327" t="s">
        <v>20</v>
      </c>
      <c r="C3327" s="7">
        <v>7</v>
      </c>
    </row>
    <row r="3328" spans="2:3" x14ac:dyDescent="0.35">
      <c r="B3328" t="s">
        <v>20</v>
      </c>
      <c r="C3328" s="7">
        <v>3</v>
      </c>
    </row>
    <row r="3329" spans="2:3" x14ac:dyDescent="0.35">
      <c r="B3329" t="s">
        <v>19</v>
      </c>
      <c r="C3329" s="7">
        <v>6</v>
      </c>
    </row>
    <row r="3330" spans="2:3" x14ac:dyDescent="0.35">
      <c r="B3330" t="s">
        <v>16</v>
      </c>
      <c r="C3330" s="7">
        <v>3</v>
      </c>
    </row>
    <row r="3331" spans="2:3" x14ac:dyDescent="0.35">
      <c r="B3331" t="s">
        <v>19</v>
      </c>
      <c r="C3331" s="7">
        <v>10</v>
      </c>
    </row>
    <row r="3332" spans="2:3" x14ac:dyDescent="0.35">
      <c r="B3332" t="s">
        <v>19</v>
      </c>
      <c r="C3332" s="7">
        <v>3</v>
      </c>
    </row>
    <row r="3333" spans="2:3" x14ac:dyDescent="0.35">
      <c r="B3333" t="s">
        <v>16</v>
      </c>
      <c r="C3333" s="7">
        <v>11</v>
      </c>
    </row>
    <row r="3334" spans="2:3" x14ac:dyDescent="0.35">
      <c r="B3334" t="s">
        <v>19</v>
      </c>
      <c r="C3334" s="7">
        <v>9</v>
      </c>
    </row>
    <row r="3335" spans="2:3" x14ac:dyDescent="0.35">
      <c r="B3335" t="s">
        <v>12</v>
      </c>
      <c r="C3335" s="7">
        <v>6</v>
      </c>
    </row>
    <row r="3336" spans="2:3" x14ac:dyDescent="0.35">
      <c r="B3336" t="s">
        <v>19</v>
      </c>
      <c r="C3336" s="7">
        <v>8</v>
      </c>
    </row>
    <row r="3337" spans="2:3" x14ac:dyDescent="0.35">
      <c r="B3337" t="s">
        <v>20</v>
      </c>
      <c r="C3337" s="7">
        <v>4</v>
      </c>
    </row>
    <row r="3338" spans="2:3" x14ac:dyDescent="0.35">
      <c r="B3338" t="s">
        <v>12</v>
      </c>
      <c r="C3338" s="7">
        <v>4</v>
      </c>
    </row>
    <row r="3339" spans="2:3" x14ac:dyDescent="0.35">
      <c r="B3339" t="s">
        <v>12</v>
      </c>
      <c r="C3339" s="7">
        <v>8</v>
      </c>
    </row>
    <row r="3340" spans="2:3" x14ac:dyDescent="0.35">
      <c r="B3340" t="s">
        <v>16</v>
      </c>
      <c r="C3340" s="7">
        <v>7</v>
      </c>
    </row>
    <row r="3341" spans="2:3" x14ac:dyDescent="0.35">
      <c r="B3341" t="s">
        <v>19</v>
      </c>
      <c r="C3341" s="7">
        <v>5</v>
      </c>
    </row>
    <row r="3342" spans="2:3" x14ac:dyDescent="0.35">
      <c r="B3342" t="s">
        <v>19</v>
      </c>
      <c r="C3342" s="7">
        <v>2</v>
      </c>
    </row>
    <row r="3343" spans="2:3" x14ac:dyDescent="0.35">
      <c r="B3343" t="s">
        <v>12</v>
      </c>
      <c r="C3343" s="7">
        <v>6</v>
      </c>
    </row>
    <row r="3344" spans="2:3" x14ac:dyDescent="0.35">
      <c r="B3344" t="s">
        <v>19</v>
      </c>
      <c r="C3344" s="7">
        <v>1</v>
      </c>
    </row>
    <row r="3345" spans="2:3" x14ac:dyDescent="0.35">
      <c r="B3345" t="s">
        <v>19</v>
      </c>
      <c r="C3345" s="7">
        <v>7</v>
      </c>
    </row>
    <row r="3346" spans="2:3" x14ac:dyDescent="0.35">
      <c r="B3346" t="s">
        <v>16</v>
      </c>
      <c r="C3346" s="7">
        <v>9</v>
      </c>
    </row>
    <row r="3347" spans="2:3" x14ac:dyDescent="0.35">
      <c r="B3347" t="s">
        <v>12</v>
      </c>
      <c r="C3347" s="7">
        <v>5</v>
      </c>
    </row>
    <row r="3348" spans="2:3" x14ac:dyDescent="0.35">
      <c r="B3348" t="s">
        <v>20</v>
      </c>
      <c r="C3348" s="7">
        <v>5</v>
      </c>
    </row>
    <row r="3349" spans="2:3" x14ac:dyDescent="0.35">
      <c r="B3349" t="s">
        <v>12</v>
      </c>
      <c r="C3349" s="7">
        <v>7</v>
      </c>
    </row>
    <row r="3350" spans="2:3" x14ac:dyDescent="0.35">
      <c r="B3350" t="s">
        <v>16</v>
      </c>
      <c r="C3350" s="7">
        <v>5</v>
      </c>
    </row>
    <row r="3351" spans="2:3" x14ac:dyDescent="0.35">
      <c r="B3351" t="s">
        <v>16</v>
      </c>
      <c r="C3351" s="7">
        <v>10</v>
      </c>
    </row>
    <row r="3352" spans="2:3" x14ac:dyDescent="0.35">
      <c r="B3352" t="s">
        <v>16</v>
      </c>
      <c r="C3352" s="7">
        <v>4</v>
      </c>
    </row>
    <row r="3353" spans="2:3" x14ac:dyDescent="0.35">
      <c r="B3353" t="s">
        <v>19</v>
      </c>
      <c r="C3353" s="7">
        <v>1</v>
      </c>
    </row>
    <row r="3354" spans="2:3" x14ac:dyDescent="0.35">
      <c r="B3354" t="s">
        <v>12</v>
      </c>
      <c r="C3354" s="7">
        <v>6</v>
      </c>
    </row>
    <row r="3355" spans="2:3" x14ac:dyDescent="0.35">
      <c r="B3355" t="s">
        <v>19</v>
      </c>
      <c r="C3355" s="7">
        <v>9</v>
      </c>
    </row>
    <row r="3356" spans="2:3" x14ac:dyDescent="0.35">
      <c r="B3356" t="s">
        <v>19</v>
      </c>
      <c r="C3356" s="7">
        <v>4</v>
      </c>
    </row>
    <row r="3357" spans="2:3" x14ac:dyDescent="0.35">
      <c r="B3357" t="s">
        <v>12</v>
      </c>
      <c r="C3357" s="7">
        <v>10</v>
      </c>
    </row>
    <row r="3358" spans="2:3" x14ac:dyDescent="0.35">
      <c r="B3358" t="s">
        <v>16</v>
      </c>
      <c r="C3358" s="7">
        <v>11</v>
      </c>
    </row>
    <row r="3359" spans="2:3" x14ac:dyDescent="0.35">
      <c r="B3359" t="s">
        <v>20</v>
      </c>
      <c r="C3359" s="7">
        <v>4</v>
      </c>
    </row>
    <row r="3360" spans="2:3" x14ac:dyDescent="0.35">
      <c r="B3360" t="s">
        <v>20</v>
      </c>
      <c r="C3360" s="7">
        <v>5</v>
      </c>
    </row>
    <row r="3361" spans="2:3" x14ac:dyDescent="0.35">
      <c r="B3361" t="s">
        <v>12</v>
      </c>
      <c r="C3361" s="7">
        <v>6</v>
      </c>
    </row>
    <row r="3362" spans="2:3" x14ac:dyDescent="0.35">
      <c r="B3362" t="s">
        <v>12</v>
      </c>
      <c r="C3362" s="7">
        <v>3</v>
      </c>
    </row>
    <row r="3363" spans="2:3" x14ac:dyDescent="0.35">
      <c r="B3363" t="s">
        <v>16</v>
      </c>
      <c r="C3363" s="7">
        <v>9</v>
      </c>
    </row>
    <row r="3364" spans="2:3" x14ac:dyDescent="0.35">
      <c r="B3364" t="s">
        <v>12</v>
      </c>
      <c r="C3364" s="7">
        <v>1</v>
      </c>
    </row>
    <row r="3365" spans="2:3" x14ac:dyDescent="0.35">
      <c r="B3365" t="s">
        <v>12</v>
      </c>
      <c r="C3365" s="7">
        <v>11</v>
      </c>
    </row>
    <row r="3366" spans="2:3" x14ac:dyDescent="0.35">
      <c r="B3366" t="s">
        <v>16</v>
      </c>
      <c r="C3366" s="7">
        <v>6</v>
      </c>
    </row>
    <row r="3367" spans="2:3" x14ac:dyDescent="0.35">
      <c r="B3367" t="s">
        <v>16</v>
      </c>
      <c r="C3367" s="7">
        <v>6</v>
      </c>
    </row>
    <row r="3368" spans="2:3" x14ac:dyDescent="0.35">
      <c r="B3368" t="s">
        <v>19</v>
      </c>
      <c r="C3368" s="7">
        <v>8</v>
      </c>
    </row>
    <row r="3369" spans="2:3" x14ac:dyDescent="0.35">
      <c r="B3369" t="s">
        <v>12</v>
      </c>
      <c r="C3369" s="7">
        <v>5</v>
      </c>
    </row>
    <row r="3370" spans="2:3" x14ac:dyDescent="0.35">
      <c r="B3370" t="s">
        <v>20</v>
      </c>
      <c r="C3370" s="7">
        <v>9</v>
      </c>
    </row>
    <row r="3371" spans="2:3" x14ac:dyDescent="0.35">
      <c r="B3371" t="s">
        <v>12</v>
      </c>
      <c r="C3371" s="7">
        <v>9</v>
      </c>
    </row>
    <row r="3372" spans="2:3" x14ac:dyDescent="0.35">
      <c r="B3372" t="s">
        <v>20</v>
      </c>
      <c r="C3372" s="7">
        <v>2</v>
      </c>
    </row>
    <row r="3373" spans="2:3" x14ac:dyDescent="0.35">
      <c r="B3373" t="s">
        <v>20</v>
      </c>
      <c r="C3373" s="7">
        <v>5</v>
      </c>
    </row>
    <row r="3374" spans="2:3" x14ac:dyDescent="0.35">
      <c r="B3374" t="s">
        <v>20</v>
      </c>
      <c r="C3374" s="7">
        <v>7</v>
      </c>
    </row>
    <row r="3375" spans="2:3" x14ac:dyDescent="0.35">
      <c r="B3375" t="s">
        <v>19</v>
      </c>
      <c r="C3375" s="7">
        <v>2</v>
      </c>
    </row>
    <row r="3376" spans="2:3" x14ac:dyDescent="0.35">
      <c r="B3376" t="s">
        <v>16</v>
      </c>
      <c r="C3376" s="7">
        <v>7</v>
      </c>
    </row>
    <row r="3377" spans="2:3" x14ac:dyDescent="0.35">
      <c r="B3377" t="s">
        <v>16</v>
      </c>
      <c r="C3377" s="7">
        <v>9</v>
      </c>
    </row>
    <row r="3378" spans="2:3" x14ac:dyDescent="0.35">
      <c r="B3378" t="s">
        <v>19</v>
      </c>
      <c r="C3378" s="7">
        <v>8</v>
      </c>
    </row>
    <row r="3379" spans="2:3" x14ac:dyDescent="0.35">
      <c r="B3379" t="s">
        <v>16</v>
      </c>
      <c r="C3379" s="7">
        <v>10</v>
      </c>
    </row>
    <row r="3380" spans="2:3" x14ac:dyDescent="0.35">
      <c r="B3380" t="s">
        <v>19</v>
      </c>
      <c r="C3380" s="7">
        <v>9</v>
      </c>
    </row>
    <row r="3381" spans="2:3" x14ac:dyDescent="0.35">
      <c r="B3381" t="s">
        <v>12</v>
      </c>
      <c r="C3381" s="7">
        <v>4</v>
      </c>
    </row>
    <row r="3382" spans="2:3" x14ac:dyDescent="0.35">
      <c r="B3382" t="s">
        <v>19</v>
      </c>
      <c r="C3382" s="7">
        <v>8</v>
      </c>
    </row>
    <row r="3383" spans="2:3" x14ac:dyDescent="0.35">
      <c r="B3383" t="s">
        <v>16</v>
      </c>
      <c r="C3383" s="7">
        <v>9</v>
      </c>
    </row>
    <row r="3384" spans="2:3" x14ac:dyDescent="0.35">
      <c r="B3384" t="s">
        <v>16</v>
      </c>
      <c r="C3384" s="7">
        <v>10</v>
      </c>
    </row>
    <row r="3385" spans="2:3" x14ac:dyDescent="0.35">
      <c r="B3385" t="s">
        <v>12</v>
      </c>
      <c r="C3385" s="7">
        <v>2</v>
      </c>
    </row>
    <row r="3386" spans="2:3" x14ac:dyDescent="0.35">
      <c r="B3386" t="s">
        <v>19</v>
      </c>
      <c r="C3386" s="7">
        <v>10</v>
      </c>
    </row>
    <row r="3387" spans="2:3" x14ac:dyDescent="0.35">
      <c r="B3387" t="s">
        <v>12</v>
      </c>
      <c r="C3387" s="7">
        <v>3</v>
      </c>
    </row>
    <row r="3388" spans="2:3" x14ac:dyDescent="0.35">
      <c r="B3388" t="s">
        <v>20</v>
      </c>
      <c r="C3388" s="7">
        <v>1</v>
      </c>
    </row>
    <row r="3389" spans="2:3" x14ac:dyDescent="0.35">
      <c r="B3389" t="s">
        <v>19</v>
      </c>
      <c r="C3389" s="7">
        <v>1</v>
      </c>
    </row>
    <row r="3390" spans="2:3" x14ac:dyDescent="0.35">
      <c r="B3390" t="s">
        <v>12</v>
      </c>
      <c r="C3390" s="7">
        <v>10</v>
      </c>
    </row>
    <row r="3391" spans="2:3" x14ac:dyDescent="0.35">
      <c r="B3391" t="s">
        <v>12</v>
      </c>
      <c r="C3391" s="7">
        <v>6</v>
      </c>
    </row>
    <row r="3392" spans="2:3" x14ac:dyDescent="0.35">
      <c r="B3392" t="s">
        <v>16</v>
      </c>
      <c r="C3392" s="7">
        <v>1</v>
      </c>
    </row>
    <row r="3393" spans="2:3" x14ac:dyDescent="0.35">
      <c r="B3393" t="s">
        <v>19</v>
      </c>
      <c r="C3393" s="7">
        <v>5</v>
      </c>
    </row>
    <row r="3394" spans="2:3" x14ac:dyDescent="0.35">
      <c r="B3394" t="s">
        <v>20</v>
      </c>
      <c r="C3394" s="7">
        <v>6</v>
      </c>
    </row>
    <row r="3395" spans="2:3" x14ac:dyDescent="0.35">
      <c r="B3395" t="s">
        <v>20</v>
      </c>
      <c r="C3395" s="7">
        <v>9</v>
      </c>
    </row>
    <row r="3396" spans="2:3" x14ac:dyDescent="0.35">
      <c r="B3396" t="s">
        <v>19</v>
      </c>
      <c r="C3396" s="7">
        <v>6</v>
      </c>
    </row>
    <row r="3397" spans="2:3" x14ac:dyDescent="0.35">
      <c r="B3397" t="s">
        <v>19</v>
      </c>
      <c r="C3397" s="7">
        <v>4</v>
      </c>
    </row>
    <row r="3398" spans="2:3" x14ac:dyDescent="0.35">
      <c r="B3398" t="s">
        <v>12</v>
      </c>
      <c r="C3398" s="7">
        <v>1</v>
      </c>
    </row>
    <row r="3399" spans="2:3" x14ac:dyDescent="0.35">
      <c r="B3399" t="s">
        <v>16</v>
      </c>
      <c r="C3399" s="7">
        <v>6</v>
      </c>
    </row>
    <row r="3400" spans="2:3" x14ac:dyDescent="0.35">
      <c r="B3400" t="s">
        <v>16</v>
      </c>
      <c r="C3400" s="7">
        <v>7</v>
      </c>
    </row>
    <row r="3401" spans="2:3" x14ac:dyDescent="0.35">
      <c r="B3401" t="s">
        <v>16</v>
      </c>
      <c r="C3401" s="7">
        <v>5</v>
      </c>
    </row>
    <row r="3402" spans="2:3" x14ac:dyDescent="0.35">
      <c r="B3402" t="s">
        <v>19</v>
      </c>
      <c r="C3402" s="7">
        <v>6</v>
      </c>
    </row>
    <row r="3403" spans="2:3" x14ac:dyDescent="0.35">
      <c r="B3403" t="s">
        <v>16</v>
      </c>
      <c r="C3403" s="7">
        <v>10</v>
      </c>
    </row>
    <row r="3404" spans="2:3" x14ac:dyDescent="0.35">
      <c r="B3404" t="s">
        <v>12</v>
      </c>
      <c r="C3404" s="7">
        <v>8</v>
      </c>
    </row>
    <row r="3405" spans="2:3" x14ac:dyDescent="0.35">
      <c r="B3405" t="s">
        <v>19</v>
      </c>
      <c r="C3405" s="7">
        <v>1</v>
      </c>
    </row>
    <row r="3406" spans="2:3" x14ac:dyDescent="0.35">
      <c r="B3406" t="s">
        <v>19</v>
      </c>
      <c r="C3406" s="7">
        <v>8</v>
      </c>
    </row>
    <row r="3407" spans="2:3" x14ac:dyDescent="0.35">
      <c r="B3407" t="s">
        <v>16</v>
      </c>
      <c r="C3407" s="7">
        <v>11</v>
      </c>
    </row>
    <row r="3408" spans="2:3" x14ac:dyDescent="0.35">
      <c r="B3408" t="s">
        <v>20</v>
      </c>
      <c r="C3408" s="7">
        <v>2</v>
      </c>
    </row>
    <row r="3409" spans="2:3" x14ac:dyDescent="0.35">
      <c r="B3409" t="s">
        <v>20</v>
      </c>
      <c r="C3409" s="7">
        <v>2</v>
      </c>
    </row>
    <row r="3410" spans="2:3" x14ac:dyDescent="0.35">
      <c r="B3410" t="s">
        <v>12</v>
      </c>
      <c r="C3410" s="7">
        <v>8</v>
      </c>
    </row>
    <row r="3411" spans="2:3" x14ac:dyDescent="0.35">
      <c r="B3411" t="s">
        <v>16</v>
      </c>
      <c r="C3411" s="7">
        <v>2</v>
      </c>
    </row>
    <row r="3412" spans="2:3" x14ac:dyDescent="0.35">
      <c r="B3412" t="s">
        <v>16</v>
      </c>
      <c r="C3412" s="7">
        <v>8</v>
      </c>
    </row>
    <row r="3413" spans="2:3" x14ac:dyDescent="0.35">
      <c r="B3413" t="s">
        <v>19</v>
      </c>
      <c r="C3413" s="7">
        <v>5</v>
      </c>
    </row>
    <row r="3414" spans="2:3" x14ac:dyDescent="0.35">
      <c r="B3414" t="s">
        <v>19</v>
      </c>
      <c r="C3414" s="7">
        <v>9</v>
      </c>
    </row>
    <row r="3415" spans="2:3" x14ac:dyDescent="0.35">
      <c r="B3415" t="s">
        <v>16</v>
      </c>
      <c r="C3415" s="7">
        <v>9</v>
      </c>
    </row>
    <row r="3416" spans="2:3" x14ac:dyDescent="0.35">
      <c r="B3416" t="s">
        <v>19</v>
      </c>
      <c r="C3416" s="7">
        <v>8</v>
      </c>
    </row>
    <row r="3417" spans="2:3" x14ac:dyDescent="0.35">
      <c r="B3417" t="s">
        <v>16</v>
      </c>
      <c r="C3417" s="7">
        <v>9</v>
      </c>
    </row>
    <row r="3418" spans="2:3" x14ac:dyDescent="0.35">
      <c r="B3418" t="s">
        <v>12</v>
      </c>
      <c r="C3418" s="7">
        <v>7</v>
      </c>
    </row>
    <row r="3419" spans="2:3" x14ac:dyDescent="0.35">
      <c r="B3419" t="s">
        <v>19</v>
      </c>
      <c r="C3419" s="7">
        <v>8</v>
      </c>
    </row>
    <row r="3420" spans="2:3" x14ac:dyDescent="0.35">
      <c r="B3420" t="s">
        <v>16</v>
      </c>
      <c r="C3420" s="7">
        <v>6</v>
      </c>
    </row>
    <row r="3421" spans="2:3" x14ac:dyDescent="0.35">
      <c r="B3421" t="s">
        <v>19</v>
      </c>
      <c r="C3421" s="7">
        <v>9</v>
      </c>
    </row>
    <row r="3422" spans="2:3" x14ac:dyDescent="0.35">
      <c r="B3422" t="s">
        <v>12</v>
      </c>
      <c r="C3422" s="7">
        <v>2</v>
      </c>
    </row>
    <row r="3423" spans="2:3" x14ac:dyDescent="0.35">
      <c r="B3423" t="s">
        <v>19</v>
      </c>
      <c r="C3423" s="7">
        <v>3</v>
      </c>
    </row>
    <row r="3424" spans="2:3" x14ac:dyDescent="0.35">
      <c r="B3424" t="s">
        <v>16</v>
      </c>
      <c r="C3424" s="7">
        <v>2</v>
      </c>
    </row>
    <row r="3425" spans="2:3" x14ac:dyDescent="0.35">
      <c r="B3425" t="s">
        <v>19</v>
      </c>
      <c r="C3425" s="7">
        <v>6</v>
      </c>
    </row>
    <row r="3426" spans="2:3" x14ac:dyDescent="0.35">
      <c r="B3426" t="s">
        <v>19</v>
      </c>
      <c r="C3426" s="7">
        <v>3</v>
      </c>
    </row>
    <row r="3427" spans="2:3" x14ac:dyDescent="0.35">
      <c r="B3427" t="s">
        <v>16</v>
      </c>
      <c r="C3427" s="7">
        <v>11</v>
      </c>
    </row>
    <row r="3428" spans="2:3" x14ac:dyDescent="0.35">
      <c r="B3428" t="s">
        <v>20</v>
      </c>
      <c r="C3428" s="7">
        <v>1</v>
      </c>
    </row>
    <row r="3429" spans="2:3" x14ac:dyDescent="0.35">
      <c r="B3429" t="s">
        <v>19</v>
      </c>
      <c r="C3429" s="7">
        <v>4</v>
      </c>
    </row>
    <row r="3430" spans="2:3" x14ac:dyDescent="0.35">
      <c r="B3430" t="s">
        <v>19</v>
      </c>
      <c r="C3430" s="7">
        <v>5</v>
      </c>
    </row>
    <row r="3431" spans="2:3" x14ac:dyDescent="0.35">
      <c r="B3431" t="s">
        <v>12</v>
      </c>
      <c r="C3431" s="7">
        <v>11</v>
      </c>
    </row>
    <row r="3432" spans="2:3" x14ac:dyDescent="0.35">
      <c r="B3432" t="s">
        <v>20</v>
      </c>
      <c r="C3432" s="7">
        <v>4</v>
      </c>
    </row>
    <row r="3433" spans="2:3" x14ac:dyDescent="0.35">
      <c r="B3433" t="s">
        <v>12</v>
      </c>
      <c r="C3433" s="7">
        <v>6</v>
      </c>
    </row>
    <row r="3434" spans="2:3" x14ac:dyDescent="0.35">
      <c r="B3434" t="s">
        <v>16</v>
      </c>
      <c r="C3434" s="7">
        <v>3</v>
      </c>
    </row>
    <row r="3435" spans="2:3" x14ac:dyDescent="0.35">
      <c r="B3435" t="s">
        <v>16</v>
      </c>
      <c r="C3435" s="7">
        <v>10</v>
      </c>
    </row>
    <row r="3436" spans="2:3" x14ac:dyDescent="0.35">
      <c r="B3436" t="s">
        <v>12</v>
      </c>
      <c r="C3436" s="7">
        <v>6</v>
      </c>
    </row>
    <row r="3437" spans="2:3" x14ac:dyDescent="0.35">
      <c r="B3437" t="s">
        <v>19</v>
      </c>
      <c r="C3437" s="7">
        <v>10</v>
      </c>
    </row>
    <row r="3438" spans="2:3" x14ac:dyDescent="0.35">
      <c r="B3438" t="s">
        <v>20</v>
      </c>
      <c r="C3438" s="7">
        <v>1</v>
      </c>
    </row>
    <row r="3439" spans="2:3" x14ac:dyDescent="0.35">
      <c r="B3439" t="s">
        <v>12</v>
      </c>
      <c r="C3439" s="7">
        <v>6</v>
      </c>
    </row>
    <row r="3440" spans="2:3" x14ac:dyDescent="0.35">
      <c r="B3440" t="s">
        <v>12</v>
      </c>
      <c r="C3440" s="7">
        <v>8</v>
      </c>
    </row>
    <row r="3441" spans="2:3" x14ac:dyDescent="0.35">
      <c r="B3441" t="s">
        <v>16</v>
      </c>
      <c r="C3441" s="7">
        <v>10</v>
      </c>
    </row>
    <row r="3442" spans="2:3" x14ac:dyDescent="0.35">
      <c r="B3442" t="s">
        <v>19</v>
      </c>
      <c r="C3442" s="7">
        <v>8</v>
      </c>
    </row>
    <row r="3443" spans="2:3" x14ac:dyDescent="0.35">
      <c r="B3443" t="s">
        <v>20</v>
      </c>
      <c r="C3443" s="7">
        <v>1</v>
      </c>
    </row>
    <row r="3444" spans="2:3" x14ac:dyDescent="0.35">
      <c r="B3444" t="s">
        <v>12</v>
      </c>
      <c r="C3444" s="7">
        <v>7</v>
      </c>
    </row>
    <row r="3445" spans="2:3" x14ac:dyDescent="0.35">
      <c r="B3445" t="s">
        <v>20</v>
      </c>
      <c r="C3445" s="7">
        <v>10</v>
      </c>
    </row>
    <row r="3446" spans="2:3" x14ac:dyDescent="0.35">
      <c r="B3446" t="s">
        <v>20</v>
      </c>
      <c r="C3446" s="7">
        <v>10</v>
      </c>
    </row>
    <row r="3447" spans="2:3" x14ac:dyDescent="0.35">
      <c r="B3447" t="s">
        <v>12</v>
      </c>
      <c r="C3447" s="7">
        <v>4</v>
      </c>
    </row>
    <row r="3448" spans="2:3" x14ac:dyDescent="0.35">
      <c r="B3448" t="s">
        <v>20</v>
      </c>
      <c r="C3448" s="7">
        <v>6</v>
      </c>
    </row>
    <row r="3449" spans="2:3" x14ac:dyDescent="0.35">
      <c r="B3449" t="s">
        <v>16</v>
      </c>
      <c r="C3449" s="7">
        <v>6</v>
      </c>
    </row>
    <row r="3450" spans="2:3" x14ac:dyDescent="0.35">
      <c r="B3450" t="s">
        <v>19</v>
      </c>
      <c r="C3450" s="7">
        <v>5</v>
      </c>
    </row>
    <row r="3451" spans="2:3" x14ac:dyDescent="0.35">
      <c r="B3451" t="s">
        <v>19</v>
      </c>
      <c r="C3451" s="7">
        <v>10</v>
      </c>
    </row>
    <row r="3452" spans="2:3" x14ac:dyDescent="0.35">
      <c r="B3452" t="s">
        <v>19</v>
      </c>
      <c r="C3452" s="7">
        <v>9</v>
      </c>
    </row>
    <row r="3453" spans="2:3" x14ac:dyDescent="0.35">
      <c r="B3453" t="s">
        <v>16</v>
      </c>
      <c r="C3453" s="7">
        <v>11</v>
      </c>
    </row>
    <row r="3454" spans="2:3" x14ac:dyDescent="0.35">
      <c r="B3454" t="s">
        <v>16</v>
      </c>
      <c r="C3454" s="7">
        <v>10</v>
      </c>
    </row>
    <row r="3455" spans="2:3" x14ac:dyDescent="0.35">
      <c r="B3455" t="s">
        <v>16</v>
      </c>
      <c r="C3455" s="7">
        <v>8</v>
      </c>
    </row>
    <row r="3456" spans="2:3" x14ac:dyDescent="0.35">
      <c r="B3456" t="s">
        <v>19</v>
      </c>
      <c r="C3456" s="7">
        <v>6</v>
      </c>
    </row>
    <row r="3457" spans="2:3" x14ac:dyDescent="0.35">
      <c r="B3457" t="s">
        <v>20</v>
      </c>
      <c r="C3457" s="7">
        <v>4</v>
      </c>
    </row>
    <row r="3458" spans="2:3" x14ac:dyDescent="0.35">
      <c r="B3458" t="s">
        <v>16</v>
      </c>
      <c r="C3458" s="7">
        <v>4</v>
      </c>
    </row>
    <row r="3459" spans="2:3" x14ac:dyDescent="0.35">
      <c r="B3459" t="s">
        <v>12</v>
      </c>
      <c r="C3459" s="7">
        <v>9</v>
      </c>
    </row>
    <row r="3460" spans="2:3" x14ac:dyDescent="0.35">
      <c r="B3460" t="s">
        <v>16</v>
      </c>
      <c r="C3460" s="7">
        <v>4</v>
      </c>
    </row>
    <row r="3461" spans="2:3" x14ac:dyDescent="0.35">
      <c r="B3461" t="s">
        <v>12</v>
      </c>
      <c r="C3461" s="7">
        <v>7</v>
      </c>
    </row>
    <row r="3462" spans="2:3" x14ac:dyDescent="0.35">
      <c r="B3462" t="s">
        <v>19</v>
      </c>
      <c r="C3462" s="7">
        <v>6</v>
      </c>
    </row>
    <row r="3463" spans="2:3" x14ac:dyDescent="0.35">
      <c r="B3463" t="s">
        <v>12</v>
      </c>
      <c r="C3463" s="7">
        <v>2</v>
      </c>
    </row>
    <row r="3464" spans="2:3" x14ac:dyDescent="0.35">
      <c r="B3464" t="s">
        <v>16</v>
      </c>
      <c r="C3464" s="7">
        <v>5</v>
      </c>
    </row>
    <row r="3465" spans="2:3" x14ac:dyDescent="0.35">
      <c r="B3465" t="s">
        <v>16</v>
      </c>
      <c r="C3465" s="7">
        <v>3</v>
      </c>
    </row>
    <row r="3466" spans="2:3" x14ac:dyDescent="0.35">
      <c r="B3466" t="s">
        <v>20</v>
      </c>
      <c r="C3466" s="7">
        <v>9</v>
      </c>
    </row>
    <row r="3467" spans="2:3" x14ac:dyDescent="0.35">
      <c r="B3467" t="s">
        <v>19</v>
      </c>
      <c r="C3467" s="7">
        <v>10</v>
      </c>
    </row>
    <row r="3468" spans="2:3" x14ac:dyDescent="0.35">
      <c r="B3468" t="s">
        <v>12</v>
      </c>
      <c r="C3468" s="7">
        <v>1</v>
      </c>
    </row>
    <row r="3469" spans="2:3" x14ac:dyDescent="0.35">
      <c r="B3469" t="s">
        <v>19</v>
      </c>
      <c r="C3469" s="7">
        <v>10</v>
      </c>
    </row>
    <row r="3470" spans="2:3" x14ac:dyDescent="0.35">
      <c r="B3470" t="s">
        <v>16</v>
      </c>
      <c r="C3470" s="7">
        <v>4</v>
      </c>
    </row>
    <row r="3471" spans="2:3" x14ac:dyDescent="0.35">
      <c r="B3471" t="s">
        <v>20</v>
      </c>
      <c r="C3471" s="7">
        <v>4</v>
      </c>
    </row>
    <row r="3472" spans="2:3" x14ac:dyDescent="0.35">
      <c r="B3472" t="s">
        <v>16</v>
      </c>
      <c r="C3472" s="7">
        <v>9</v>
      </c>
    </row>
    <row r="3473" spans="2:3" x14ac:dyDescent="0.35">
      <c r="B3473" t="s">
        <v>16</v>
      </c>
      <c r="C3473" s="7">
        <v>1</v>
      </c>
    </row>
    <row r="3474" spans="2:3" x14ac:dyDescent="0.35">
      <c r="B3474" t="s">
        <v>16</v>
      </c>
      <c r="C3474" s="7">
        <v>2</v>
      </c>
    </row>
    <row r="3475" spans="2:3" x14ac:dyDescent="0.35">
      <c r="B3475" t="s">
        <v>12</v>
      </c>
      <c r="C3475" s="7">
        <v>1</v>
      </c>
    </row>
    <row r="3476" spans="2:3" x14ac:dyDescent="0.35">
      <c r="B3476" t="s">
        <v>16</v>
      </c>
      <c r="C3476" s="7">
        <v>1</v>
      </c>
    </row>
    <row r="3477" spans="2:3" x14ac:dyDescent="0.35">
      <c r="B3477" t="s">
        <v>19</v>
      </c>
      <c r="C3477" s="7">
        <v>1</v>
      </c>
    </row>
    <row r="3478" spans="2:3" x14ac:dyDescent="0.35">
      <c r="B3478" t="s">
        <v>19</v>
      </c>
      <c r="C3478" s="7">
        <v>3</v>
      </c>
    </row>
    <row r="3479" spans="2:3" x14ac:dyDescent="0.35">
      <c r="B3479" t="s">
        <v>20</v>
      </c>
      <c r="C3479" s="7">
        <v>11</v>
      </c>
    </row>
    <row r="3480" spans="2:3" x14ac:dyDescent="0.35">
      <c r="B3480" t="s">
        <v>19</v>
      </c>
      <c r="C3480" s="7">
        <v>4</v>
      </c>
    </row>
    <row r="3481" spans="2:3" x14ac:dyDescent="0.35">
      <c r="B3481" t="s">
        <v>16</v>
      </c>
      <c r="C3481" s="7">
        <v>10</v>
      </c>
    </row>
    <row r="3482" spans="2:3" x14ac:dyDescent="0.35">
      <c r="B3482" t="s">
        <v>16</v>
      </c>
      <c r="C3482" s="7">
        <v>2</v>
      </c>
    </row>
    <row r="3483" spans="2:3" x14ac:dyDescent="0.35">
      <c r="B3483" t="s">
        <v>19</v>
      </c>
      <c r="C3483" s="7">
        <v>1</v>
      </c>
    </row>
    <row r="3484" spans="2:3" x14ac:dyDescent="0.35">
      <c r="B3484" t="s">
        <v>20</v>
      </c>
      <c r="C3484" s="7">
        <v>5</v>
      </c>
    </row>
    <row r="3485" spans="2:3" x14ac:dyDescent="0.35">
      <c r="B3485" t="s">
        <v>20</v>
      </c>
      <c r="C3485" s="7">
        <v>6</v>
      </c>
    </row>
    <row r="3486" spans="2:3" x14ac:dyDescent="0.35">
      <c r="B3486" t="s">
        <v>19</v>
      </c>
      <c r="C3486" s="7">
        <v>2</v>
      </c>
    </row>
    <row r="3487" spans="2:3" x14ac:dyDescent="0.35">
      <c r="B3487" t="s">
        <v>12</v>
      </c>
      <c r="C3487" s="7">
        <v>3</v>
      </c>
    </row>
    <row r="3488" spans="2:3" x14ac:dyDescent="0.35">
      <c r="B3488" t="s">
        <v>12</v>
      </c>
      <c r="C3488" s="7">
        <v>10</v>
      </c>
    </row>
    <row r="3489" spans="2:3" x14ac:dyDescent="0.35">
      <c r="B3489" t="s">
        <v>12</v>
      </c>
      <c r="C3489" s="7">
        <v>3</v>
      </c>
    </row>
    <row r="3490" spans="2:3" x14ac:dyDescent="0.35">
      <c r="B3490" t="s">
        <v>12</v>
      </c>
      <c r="C3490" s="7">
        <v>2</v>
      </c>
    </row>
    <row r="3491" spans="2:3" x14ac:dyDescent="0.35">
      <c r="B3491" t="s">
        <v>19</v>
      </c>
      <c r="C3491" s="7">
        <v>4</v>
      </c>
    </row>
    <row r="3492" spans="2:3" x14ac:dyDescent="0.35">
      <c r="B3492" t="s">
        <v>20</v>
      </c>
      <c r="C3492" s="7">
        <v>5</v>
      </c>
    </row>
    <row r="3493" spans="2:3" x14ac:dyDescent="0.35">
      <c r="B3493" t="s">
        <v>16</v>
      </c>
      <c r="C3493" s="7">
        <v>8</v>
      </c>
    </row>
    <row r="3494" spans="2:3" x14ac:dyDescent="0.35">
      <c r="B3494" t="s">
        <v>16</v>
      </c>
      <c r="C3494" s="7">
        <v>6</v>
      </c>
    </row>
    <row r="3495" spans="2:3" x14ac:dyDescent="0.35">
      <c r="B3495" t="s">
        <v>19</v>
      </c>
      <c r="C3495" s="7">
        <v>9</v>
      </c>
    </row>
    <row r="3496" spans="2:3" x14ac:dyDescent="0.35">
      <c r="B3496" t="s">
        <v>16</v>
      </c>
      <c r="C3496" s="7">
        <v>3</v>
      </c>
    </row>
    <row r="3497" spans="2:3" x14ac:dyDescent="0.35">
      <c r="B3497" t="s">
        <v>12</v>
      </c>
      <c r="C3497" s="7">
        <v>10</v>
      </c>
    </row>
    <row r="3498" spans="2:3" x14ac:dyDescent="0.35">
      <c r="B3498" t="s">
        <v>20</v>
      </c>
      <c r="C3498" s="7">
        <v>9</v>
      </c>
    </row>
    <row r="3499" spans="2:3" x14ac:dyDescent="0.35">
      <c r="B3499" t="s">
        <v>19</v>
      </c>
      <c r="C3499" s="7">
        <v>11</v>
      </c>
    </row>
    <row r="3500" spans="2:3" x14ac:dyDescent="0.35">
      <c r="B3500" t="s">
        <v>20</v>
      </c>
      <c r="C3500" s="7">
        <v>11</v>
      </c>
    </row>
    <row r="3501" spans="2:3" x14ac:dyDescent="0.35">
      <c r="B3501" t="s">
        <v>19</v>
      </c>
      <c r="C3501" s="7">
        <v>4</v>
      </c>
    </row>
    <row r="3502" spans="2:3" x14ac:dyDescent="0.35">
      <c r="B3502" t="s">
        <v>19</v>
      </c>
      <c r="C3502" s="7">
        <v>8</v>
      </c>
    </row>
    <row r="3503" spans="2:3" x14ac:dyDescent="0.35">
      <c r="B3503" t="s">
        <v>19</v>
      </c>
      <c r="C3503" s="7">
        <v>10</v>
      </c>
    </row>
    <row r="3504" spans="2:3" x14ac:dyDescent="0.35">
      <c r="B3504" t="s">
        <v>19</v>
      </c>
      <c r="C3504" s="7">
        <v>7</v>
      </c>
    </row>
    <row r="3505" spans="2:3" x14ac:dyDescent="0.35">
      <c r="B3505" t="s">
        <v>20</v>
      </c>
      <c r="C3505" s="7">
        <v>7</v>
      </c>
    </row>
    <row r="3506" spans="2:3" x14ac:dyDescent="0.35">
      <c r="B3506" t="s">
        <v>16</v>
      </c>
      <c r="C3506" s="7">
        <v>9</v>
      </c>
    </row>
    <row r="3507" spans="2:3" x14ac:dyDescent="0.35">
      <c r="B3507" t="s">
        <v>19</v>
      </c>
      <c r="C3507" s="7">
        <v>10</v>
      </c>
    </row>
    <row r="3508" spans="2:3" x14ac:dyDescent="0.35">
      <c r="B3508" t="s">
        <v>12</v>
      </c>
      <c r="C3508" s="7">
        <v>2</v>
      </c>
    </row>
    <row r="3509" spans="2:3" x14ac:dyDescent="0.35">
      <c r="B3509" t="s">
        <v>19</v>
      </c>
      <c r="C3509" s="7">
        <v>5</v>
      </c>
    </row>
    <row r="3510" spans="2:3" x14ac:dyDescent="0.35">
      <c r="B3510" t="s">
        <v>20</v>
      </c>
      <c r="C3510" s="7">
        <v>3</v>
      </c>
    </row>
    <row r="3511" spans="2:3" x14ac:dyDescent="0.35">
      <c r="B3511" t="s">
        <v>19</v>
      </c>
      <c r="C3511" s="7">
        <v>7</v>
      </c>
    </row>
    <row r="3512" spans="2:3" x14ac:dyDescent="0.35">
      <c r="B3512" t="s">
        <v>12</v>
      </c>
      <c r="C3512" s="7">
        <v>3</v>
      </c>
    </row>
    <row r="3513" spans="2:3" x14ac:dyDescent="0.35">
      <c r="B3513" t="s">
        <v>20</v>
      </c>
      <c r="C3513" s="7">
        <v>5</v>
      </c>
    </row>
    <row r="3514" spans="2:3" x14ac:dyDescent="0.35">
      <c r="B3514" t="s">
        <v>19</v>
      </c>
      <c r="C3514" s="7">
        <v>5</v>
      </c>
    </row>
    <row r="3515" spans="2:3" x14ac:dyDescent="0.35">
      <c r="B3515" t="s">
        <v>12</v>
      </c>
      <c r="C3515" s="7">
        <v>2</v>
      </c>
    </row>
    <row r="3516" spans="2:3" x14ac:dyDescent="0.35">
      <c r="B3516" t="s">
        <v>20</v>
      </c>
      <c r="C3516" s="7">
        <v>11</v>
      </c>
    </row>
    <row r="3517" spans="2:3" x14ac:dyDescent="0.35">
      <c r="B3517" t="s">
        <v>19</v>
      </c>
      <c r="C3517" s="7">
        <v>1</v>
      </c>
    </row>
    <row r="3518" spans="2:3" x14ac:dyDescent="0.35">
      <c r="B3518" t="s">
        <v>12</v>
      </c>
      <c r="C3518" s="7">
        <v>6</v>
      </c>
    </row>
    <row r="3519" spans="2:3" x14ac:dyDescent="0.35">
      <c r="B3519" t="s">
        <v>20</v>
      </c>
      <c r="C3519" s="7">
        <v>1</v>
      </c>
    </row>
    <row r="3520" spans="2:3" x14ac:dyDescent="0.35">
      <c r="B3520" t="s">
        <v>19</v>
      </c>
      <c r="C3520" s="7">
        <v>9</v>
      </c>
    </row>
    <row r="3521" spans="2:3" x14ac:dyDescent="0.35">
      <c r="B3521" t="s">
        <v>20</v>
      </c>
      <c r="C3521" s="7">
        <v>10</v>
      </c>
    </row>
    <row r="3522" spans="2:3" x14ac:dyDescent="0.35">
      <c r="B3522" t="s">
        <v>12</v>
      </c>
      <c r="C3522" s="7">
        <v>5</v>
      </c>
    </row>
    <row r="3523" spans="2:3" x14ac:dyDescent="0.35">
      <c r="B3523" t="s">
        <v>19</v>
      </c>
      <c r="C3523" s="7">
        <v>1</v>
      </c>
    </row>
    <row r="3524" spans="2:3" x14ac:dyDescent="0.35">
      <c r="B3524" t="s">
        <v>19</v>
      </c>
      <c r="C3524" s="7">
        <v>8</v>
      </c>
    </row>
    <row r="3525" spans="2:3" x14ac:dyDescent="0.35">
      <c r="B3525" t="s">
        <v>19</v>
      </c>
      <c r="C3525" s="7">
        <v>1</v>
      </c>
    </row>
    <row r="3526" spans="2:3" x14ac:dyDescent="0.35">
      <c r="B3526" t="s">
        <v>12</v>
      </c>
      <c r="C3526" s="7">
        <v>4</v>
      </c>
    </row>
    <row r="3527" spans="2:3" x14ac:dyDescent="0.35">
      <c r="B3527" t="s">
        <v>16</v>
      </c>
      <c r="C3527" s="7">
        <v>7</v>
      </c>
    </row>
    <row r="3528" spans="2:3" x14ac:dyDescent="0.35">
      <c r="B3528" t="s">
        <v>19</v>
      </c>
      <c r="C3528" s="7">
        <v>4</v>
      </c>
    </row>
    <row r="3529" spans="2:3" x14ac:dyDescent="0.35">
      <c r="B3529" t="s">
        <v>12</v>
      </c>
      <c r="C3529" s="7">
        <v>5</v>
      </c>
    </row>
    <row r="3530" spans="2:3" x14ac:dyDescent="0.35">
      <c r="B3530" t="s">
        <v>20</v>
      </c>
      <c r="C3530" s="7">
        <v>7</v>
      </c>
    </row>
    <row r="3531" spans="2:3" x14ac:dyDescent="0.35">
      <c r="B3531" t="s">
        <v>20</v>
      </c>
      <c r="C3531" s="7">
        <v>4</v>
      </c>
    </row>
    <row r="3532" spans="2:3" x14ac:dyDescent="0.35">
      <c r="B3532" t="s">
        <v>12</v>
      </c>
      <c r="C3532" s="7">
        <v>5</v>
      </c>
    </row>
    <row r="3533" spans="2:3" x14ac:dyDescent="0.35">
      <c r="B3533" t="s">
        <v>16</v>
      </c>
      <c r="C3533" s="7">
        <v>7</v>
      </c>
    </row>
    <row r="3534" spans="2:3" x14ac:dyDescent="0.35">
      <c r="B3534" t="s">
        <v>12</v>
      </c>
      <c r="C3534" s="7">
        <v>1</v>
      </c>
    </row>
    <row r="3535" spans="2:3" x14ac:dyDescent="0.35">
      <c r="B3535" t="s">
        <v>20</v>
      </c>
      <c r="C3535" s="7">
        <v>3</v>
      </c>
    </row>
    <row r="3536" spans="2:3" x14ac:dyDescent="0.35">
      <c r="B3536" t="s">
        <v>20</v>
      </c>
      <c r="C3536" s="7">
        <v>1</v>
      </c>
    </row>
    <row r="3537" spans="2:3" x14ac:dyDescent="0.35">
      <c r="B3537" t="s">
        <v>19</v>
      </c>
      <c r="C3537" s="7">
        <v>3</v>
      </c>
    </row>
    <row r="3538" spans="2:3" x14ac:dyDescent="0.35">
      <c r="B3538" t="s">
        <v>16</v>
      </c>
      <c r="C3538" s="7">
        <v>11</v>
      </c>
    </row>
    <row r="3539" spans="2:3" x14ac:dyDescent="0.35">
      <c r="B3539" t="s">
        <v>12</v>
      </c>
      <c r="C3539" s="7">
        <v>2</v>
      </c>
    </row>
    <row r="3540" spans="2:3" x14ac:dyDescent="0.35">
      <c r="B3540" t="s">
        <v>20</v>
      </c>
      <c r="C3540" s="7">
        <v>5</v>
      </c>
    </row>
    <row r="3541" spans="2:3" x14ac:dyDescent="0.35">
      <c r="B3541" t="s">
        <v>20</v>
      </c>
      <c r="C3541" s="7">
        <v>10</v>
      </c>
    </row>
    <row r="3542" spans="2:3" x14ac:dyDescent="0.35">
      <c r="B3542" t="s">
        <v>20</v>
      </c>
      <c r="C3542" s="7">
        <v>5</v>
      </c>
    </row>
    <row r="3543" spans="2:3" x14ac:dyDescent="0.35">
      <c r="B3543" t="s">
        <v>12</v>
      </c>
      <c r="C3543" s="7">
        <v>10</v>
      </c>
    </row>
    <row r="3544" spans="2:3" x14ac:dyDescent="0.35">
      <c r="B3544" t="s">
        <v>12</v>
      </c>
      <c r="C3544" s="7">
        <v>9</v>
      </c>
    </row>
    <row r="3545" spans="2:3" x14ac:dyDescent="0.35">
      <c r="B3545" t="s">
        <v>16</v>
      </c>
      <c r="C3545" s="7">
        <v>8</v>
      </c>
    </row>
    <row r="3546" spans="2:3" x14ac:dyDescent="0.35">
      <c r="B3546" t="s">
        <v>19</v>
      </c>
      <c r="C3546" s="7">
        <v>3</v>
      </c>
    </row>
    <row r="3547" spans="2:3" x14ac:dyDescent="0.35">
      <c r="B3547" t="s">
        <v>19</v>
      </c>
      <c r="C3547" s="7">
        <v>1</v>
      </c>
    </row>
    <row r="3548" spans="2:3" x14ac:dyDescent="0.35">
      <c r="B3548" t="s">
        <v>19</v>
      </c>
      <c r="C3548" s="7">
        <v>5</v>
      </c>
    </row>
    <row r="3549" spans="2:3" x14ac:dyDescent="0.35">
      <c r="B3549" t="s">
        <v>20</v>
      </c>
      <c r="C3549" s="7">
        <v>11</v>
      </c>
    </row>
    <row r="3550" spans="2:3" x14ac:dyDescent="0.35">
      <c r="B3550" t="s">
        <v>19</v>
      </c>
      <c r="C3550" s="7">
        <v>3</v>
      </c>
    </row>
    <row r="3551" spans="2:3" x14ac:dyDescent="0.35">
      <c r="B3551" t="s">
        <v>20</v>
      </c>
      <c r="C3551" s="7">
        <v>5</v>
      </c>
    </row>
    <row r="3552" spans="2:3" x14ac:dyDescent="0.35">
      <c r="B3552" t="s">
        <v>16</v>
      </c>
      <c r="C3552" s="7">
        <v>9</v>
      </c>
    </row>
    <row r="3553" spans="2:3" x14ac:dyDescent="0.35">
      <c r="B3553" t="s">
        <v>20</v>
      </c>
      <c r="C3553" s="7">
        <v>11</v>
      </c>
    </row>
    <row r="3554" spans="2:3" x14ac:dyDescent="0.35">
      <c r="B3554" t="s">
        <v>16</v>
      </c>
      <c r="C3554" s="7">
        <v>1</v>
      </c>
    </row>
    <row r="3555" spans="2:3" x14ac:dyDescent="0.35">
      <c r="B3555" t="s">
        <v>16</v>
      </c>
      <c r="C3555" s="7">
        <v>1</v>
      </c>
    </row>
    <row r="3556" spans="2:3" x14ac:dyDescent="0.35">
      <c r="B3556" t="s">
        <v>19</v>
      </c>
      <c r="C3556" s="7">
        <v>9</v>
      </c>
    </row>
    <row r="3557" spans="2:3" x14ac:dyDescent="0.35">
      <c r="B3557" t="s">
        <v>19</v>
      </c>
      <c r="C3557" s="7">
        <v>3</v>
      </c>
    </row>
    <row r="3558" spans="2:3" x14ac:dyDescent="0.35">
      <c r="B3558" t="s">
        <v>20</v>
      </c>
      <c r="C3558" s="7">
        <v>10</v>
      </c>
    </row>
    <row r="3559" spans="2:3" x14ac:dyDescent="0.35">
      <c r="B3559" t="s">
        <v>12</v>
      </c>
      <c r="C3559" s="7">
        <v>5</v>
      </c>
    </row>
    <row r="3560" spans="2:3" x14ac:dyDescent="0.35">
      <c r="B3560" t="s">
        <v>19</v>
      </c>
      <c r="C3560" s="7">
        <v>9</v>
      </c>
    </row>
    <row r="3561" spans="2:3" x14ac:dyDescent="0.35">
      <c r="B3561" t="s">
        <v>19</v>
      </c>
      <c r="C3561" s="7">
        <v>11</v>
      </c>
    </row>
    <row r="3562" spans="2:3" x14ac:dyDescent="0.35">
      <c r="B3562" t="s">
        <v>12</v>
      </c>
      <c r="C3562" s="7">
        <v>5</v>
      </c>
    </row>
    <row r="3563" spans="2:3" x14ac:dyDescent="0.35">
      <c r="B3563" t="s">
        <v>12</v>
      </c>
      <c r="C3563" s="7">
        <v>3</v>
      </c>
    </row>
    <row r="3564" spans="2:3" x14ac:dyDescent="0.35">
      <c r="B3564" t="s">
        <v>19</v>
      </c>
      <c r="C3564" s="7">
        <v>9</v>
      </c>
    </row>
    <row r="3565" spans="2:3" x14ac:dyDescent="0.35">
      <c r="B3565" t="s">
        <v>12</v>
      </c>
      <c r="C3565" s="7">
        <v>7</v>
      </c>
    </row>
    <row r="3566" spans="2:3" x14ac:dyDescent="0.35">
      <c r="B3566" t="s">
        <v>20</v>
      </c>
      <c r="C3566" s="7">
        <v>7</v>
      </c>
    </row>
    <row r="3567" spans="2:3" x14ac:dyDescent="0.35">
      <c r="B3567" t="s">
        <v>16</v>
      </c>
      <c r="C3567" s="7">
        <v>8</v>
      </c>
    </row>
    <row r="3568" spans="2:3" x14ac:dyDescent="0.35">
      <c r="B3568" t="s">
        <v>16</v>
      </c>
      <c r="C3568" s="7">
        <v>11</v>
      </c>
    </row>
    <row r="3569" spans="2:3" x14ac:dyDescent="0.35">
      <c r="B3569" t="s">
        <v>19</v>
      </c>
      <c r="C3569" s="7">
        <v>5</v>
      </c>
    </row>
    <row r="3570" spans="2:3" x14ac:dyDescent="0.35">
      <c r="B3570" t="s">
        <v>19</v>
      </c>
      <c r="C3570" s="7">
        <v>2</v>
      </c>
    </row>
    <row r="3571" spans="2:3" x14ac:dyDescent="0.35">
      <c r="B3571" t="s">
        <v>20</v>
      </c>
      <c r="C3571" s="7">
        <v>11</v>
      </c>
    </row>
    <row r="3572" spans="2:3" x14ac:dyDescent="0.35">
      <c r="B3572" t="s">
        <v>12</v>
      </c>
      <c r="C3572" s="7">
        <v>9</v>
      </c>
    </row>
    <row r="3573" spans="2:3" x14ac:dyDescent="0.35">
      <c r="B3573" t="s">
        <v>19</v>
      </c>
      <c r="C3573" s="7">
        <v>3</v>
      </c>
    </row>
    <row r="3574" spans="2:3" x14ac:dyDescent="0.35">
      <c r="B3574" t="s">
        <v>16</v>
      </c>
      <c r="C3574" s="7">
        <v>11</v>
      </c>
    </row>
    <row r="3575" spans="2:3" x14ac:dyDescent="0.35">
      <c r="B3575" t="s">
        <v>20</v>
      </c>
      <c r="C3575" s="7">
        <v>2</v>
      </c>
    </row>
    <row r="3576" spans="2:3" x14ac:dyDescent="0.35">
      <c r="B3576" t="s">
        <v>20</v>
      </c>
      <c r="C3576" s="7">
        <v>10</v>
      </c>
    </row>
    <row r="3577" spans="2:3" x14ac:dyDescent="0.35">
      <c r="B3577" t="s">
        <v>12</v>
      </c>
      <c r="C3577" s="7">
        <v>10</v>
      </c>
    </row>
    <row r="3578" spans="2:3" x14ac:dyDescent="0.35">
      <c r="B3578" t="s">
        <v>19</v>
      </c>
      <c r="C3578" s="7">
        <v>5</v>
      </c>
    </row>
    <row r="3579" spans="2:3" x14ac:dyDescent="0.35">
      <c r="B3579" t="s">
        <v>19</v>
      </c>
      <c r="C3579" s="7">
        <v>8</v>
      </c>
    </row>
    <row r="3580" spans="2:3" x14ac:dyDescent="0.35">
      <c r="B3580" t="s">
        <v>20</v>
      </c>
      <c r="C3580" s="7">
        <v>3</v>
      </c>
    </row>
    <row r="3581" spans="2:3" x14ac:dyDescent="0.35">
      <c r="B3581" t="s">
        <v>16</v>
      </c>
      <c r="C3581" s="7">
        <v>6</v>
      </c>
    </row>
    <row r="3582" spans="2:3" x14ac:dyDescent="0.35">
      <c r="B3582" t="s">
        <v>19</v>
      </c>
      <c r="C3582" s="7">
        <v>9</v>
      </c>
    </row>
    <row r="3583" spans="2:3" x14ac:dyDescent="0.35">
      <c r="B3583" t="s">
        <v>16</v>
      </c>
      <c r="C3583" s="7">
        <v>2</v>
      </c>
    </row>
    <row r="3584" spans="2:3" x14ac:dyDescent="0.35">
      <c r="B3584" t="s">
        <v>20</v>
      </c>
      <c r="C3584" s="7">
        <v>8</v>
      </c>
    </row>
    <row r="3585" spans="2:3" x14ac:dyDescent="0.35">
      <c r="B3585" t="s">
        <v>19</v>
      </c>
      <c r="C3585" s="7">
        <v>10</v>
      </c>
    </row>
    <row r="3586" spans="2:3" x14ac:dyDescent="0.35">
      <c r="B3586" t="s">
        <v>16</v>
      </c>
      <c r="C3586" s="7">
        <v>7</v>
      </c>
    </row>
    <row r="3587" spans="2:3" x14ac:dyDescent="0.35">
      <c r="B3587" t="s">
        <v>20</v>
      </c>
      <c r="C3587" s="7">
        <v>3</v>
      </c>
    </row>
    <row r="3588" spans="2:3" x14ac:dyDescent="0.35">
      <c r="B3588" t="s">
        <v>16</v>
      </c>
      <c r="C3588" s="7">
        <v>1</v>
      </c>
    </row>
    <row r="3589" spans="2:3" x14ac:dyDescent="0.35">
      <c r="B3589" t="s">
        <v>19</v>
      </c>
      <c r="C3589" s="7">
        <v>6</v>
      </c>
    </row>
    <row r="3590" spans="2:3" x14ac:dyDescent="0.35">
      <c r="B3590" t="s">
        <v>12</v>
      </c>
      <c r="C3590" s="7">
        <v>2</v>
      </c>
    </row>
    <row r="3591" spans="2:3" x14ac:dyDescent="0.35">
      <c r="B3591" t="s">
        <v>16</v>
      </c>
      <c r="C3591" s="7">
        <v>3</v>
      </c>
    </row>
    <row r="3592" spans="2:3" x14ac:dyDescent="0.35">
      <c r="B3592" t="s">
        <v>12</v>
      </c>
      <c r="C3592" s="7">
        <v>5</v>
      </c>
    </row>
    <row r="3593" spans="2:3" x14ac:dyDescent="0.35">
      <c r="B3593" t="s">
        <v>19</v>
      </c>
      <c r="C3593" s="7">
        <v>11</v>
      </c>
    </row>
    <row r="3594" spans="2:3" x14ac:dyDescent="0.35">
      <c r="B3594" t="s">
        <v>12</v>
      </c>
      <c r="C3594" s="7">
        <v>8</v>
      </c>
    </row>
    <row r="3595" spans="2:3" x14ac:dyDescent="0.35">
      <c r="B3595" t="s">
        <v>20</v>
      </c>
      <c r="C3595" s="7">
        <v>2</v>
      </c>
    </row>
    <row r="3596" spans="2:3" x14ac:dyDescent="0.35">
      <c r="B3596" t="s">
        <v>12</v>
      </c>
      <c r="C3596" s="7">
        <v>6</v>
      </c>
    </row>
    <row r="3597" spans="2:3" x14ac:dyDescent="0.35">
      <c r="B3597" t="s">
        <v>16</v>
      </c>
      <c r="C3597" s="7">
        <v>1</v>
      </c>
    </row>
    <row r="3598" spans="2:3" x14ac:dyDescent="0.35">
      <c r="B3598" t="s">
        <v>16</v>
      </c>
      <c r="C3598" s="7">
        <v>7</v>
      </c>
    </row>
    <row r="3599" spans="2:3" x14ac:dyDescent="0.35">
      <c r="B3599" t="s">
        <v>12</v>
      </c>
      <c r="C3599" s="7">
        <v>4</v>
      </c>
    </row>
    <row r="3600" spans="2:3" x14ac:dyDescent="0.35">
      <c r="B3600" t="s">
        <v>20</v>
      </c>
      <c r="C3600" s="7">
        <v>1</v>
      </c>
    </row>
    <row r="3601" spans="2:3" x14ac:dyDescent="0.35">
      <c r="B3601" t="s">
        <v>19</v>
      </c>
      <c r="C3601" s="7">
        <v>9</v>
      </c>
    </row>
    <row r="3602" spans="2:3" x14ac:dyDescent="0.35">
      <c r="B3602" t="s">
        <v>12</v>
      </c>
      <c r="C3602" s="7">
        <v>9</v>
      </c>
    </row>
    <row r="3603" spans="2:3" x14ac:dyDescent="0.35">
      <c r="B3603" t="s">
        <v>16</v>
      </c>
      <c r="C3603" s="7">
        <v>11</v>
      </c>
    </row>
    <row r="3604" spans="2:3" x14ac:dyDescent="0.35">
      <c r="B3604" t="s">
        <v>16</v>
      </c>
      <c r="C3604" s="7">
        <v>3</v>
      </c>
    </row>
    <row r="3605" spans="2:3" x14ac:dyDescent="0.35">
      <c r="B3605" t="s">
        <v>12</v>
      </c>
      <c r="C3605" s="7">
        <v>6</v>
      </c>
    </row>
    <row r="3606" spans="2:3" x14ac:dyDescent="0.35">
      <c r="B3606" t="s">
        <v>12</v>
      </c>
      <c r="C3606" s="7">
        <v>7</v>
      </c>
    </row>
    <row r="3607" spans="2:3" x14ac:dyDescent="0.35">
      <c r="B3607" t="s">
        <v>12</v>
      </c>
      <c r="C3607" s="7">
        <v>4</v>
      </c>
    </row>
    <row r="3608" spans="2:3" x14ac:dyDescent="0.35">
      <c r="B3608" t="s">
        <v>19</v>
      </c>
      <c r="C3608" s="7">
        <v>6</v>
      </c>
    </row>
    <row r="3609" spans="2:3" x14ac:dyDescent="0.35">
      <c r="B3609" t="s">
        <v>16</v>
      </c>
      <c r="C3609" s="7">
        <v>9</v>
      </c>
    </row>
    <row r="3610" spans="2:3" x14ac:dyDescent="0.35">
      <c r="B3610" t="s">
        <v>16</v>
      </c>
      <c r="C3610" s="7">
        <v>10</v>
      </c>
    </row>
    <row r="3611" spans="2:3" x14ac:dyDescent="0.35">
      <c r="B3611" t="s">
        <v>16</v>
      </c>
      <c r="C3611" s="7">
        <v>6</v>
      </c>
    </row>
    <row r="3612" spans="2:3" x14ac:dyDescent="0.35">
      <c r="B3612" t="s">
        <v>19</v>
      </c>
      <c r="C3612" s="7">
        <v>7</v>
      </c>
    </row>
    <row r="3613" spans="2:3" x14ac:dyDescent="0.35">
      <c r="B3613" t="s">
        <v>20</v>
      </c>
      <c r="C3613" s="7">
        <v>6</v>
      </c>
    </row>
    <row r="3614" spans="2:3" x14ac:dyDescent="0.35">
      <c r="B3614" t="s">
        <v>16</v>
      </c>
      <c r="C3614" s="7">
        <v>7</v>
      </c>
    </row>
    <row r="3615" spans="2:3" x14ac:dyDescent="0.35">
      <c r="B3615" t="s">
        <v>16</v>
      </c>
      <c r="C3615" s="7">
        <v>1</v>
      </c>
    </row>
    <row r="3616" spans="2:3" x14ac:dyDescent="0.35">
      <c r="B3616" t="s">
        <v>20</v>
      </c>
      <c r="C3616" s="7">
        <v>6</v>
      </c>
    </row>
    <row r="3617" spans="2:3" x14ac:dyDescent="0.35">
      <c r="B3617" t="s">
        <v>19</v>
      </c>
      <c r="C3617" s="7">
        <v>9</v>
      </c>
    </row>
    <row r="3618" spans="2:3" x14ac:dyDescent="0.35">
      <c r="B3618" t="s">
        <v>20</v>
      </c>
      <c r="C3618" s="7">
        <v>11</v>
      </c>
    </row>
    <row r="3619" spans="2:3" x14ac:dyDescent="0.35">
      <c r="B3619" t="s">
        <v>20</v>
      </c>
      <c r="C3619" s="7">
        <v>3</v>
      </c>
    </row>
    <row r="3620" spans="2:3" x14ac:dyDescent="0.35">
      <c r="B3620" t="s">
        <v>20</v>
      </c>
      <c r="C3620" s="7">
        <v>6</v>
      </c>
    </row>
    <row r="3621" spans="2:3" x14ac:dyDescent="0.35">
      <c r="B3621" t="s">
        <v>20</v>
      </c>
      <c r="C3621" s="7">
        <v>4</v>
      </c>
    </row>
    <row r="3622" spans="2:3" x14ac:dyDescent="0.35">
      <c r="B3622" t="s">
        <v>19</v>
      </c>
      <c r="C3622" s="7">
        <v>7</v>
      </c>
    </row>
    <row r="3623" spans="2:3" x14ac:dyDescent="0.35">
      <c r="B3623" t="s">
        <v>19</v>
      </c>
      <c r="C3623" s="7">
        <v>7</v>
      </c>
    </row>
    <row r="3624" spans="2:3" x14ac:dyDescent="0.35">
      <c r="B3624" t="s">
        <v>20</v>
      </c>
      <c r="C3624" s="7">
        <v>9</v>
      </c>
    </row>
    <row r="3625" spans="2:3" x14ac:dyDescent="0.35">
      <c r="B3625" t="s">
        <v>12</v>
      </c>
      <c r="C3625" s="7">
        <v>4</v>
      </c>
    </row>
    <row r="3626" spans="2:3" x14ac:dyDescent="0.35">
      <c r="B3626" t="s">
        <v>12</v>
      </c>
      <c r="C3626" s="7">
        <v>8</v>
      </c>
    </row>
    <row r="3627" spans="2:3" x14ac:dyDescent="0.35">
      <c r="B3627" t="s">
        <v>12</v>
      </c>
      <c r="C3627" s="7">
        <v>8</v>
      </c>
    </row>
    <row r="3628" spans="2:3" x14ac:dyDescent="0.35">
      <c r="B3628" t="s">
        <v>12</v>
      </c>
      <c r="C3628" s="7">
        <v>8</v>
      </c>
    </row>
    <row r="3629" spans="2:3" x14ac:dyDescent="0.35">
      <c r="B3629" t="s">
        <v>16</v>
      </c>
      <c r="C3629" s="7">
        <v>8</v>
      </c>
    </row>
    <row r="3630" spans="2:3" x14ac:dyDescent="0.35">
      <c r="B3630" t="s">
        <v>19</v>
      </c>
      <c r="C3630" s="7">
        <v>6</v>
      </c>
    </row>
    <row r="3631" spans="2:3" x14ac:dyDescent="0.35">
      <c r="B3631" t="s">
        <v>19</v>
      </c>
      <c r="C3631" s="7">
        <v>8</v>
      </c>
    </row>
    <row r="3632" spans="2:3" x14ac:dyDescent="0.35">
      <c r="B3632" t="s">
        <v>20</v>
      </c>
      <c r="C3632" s="7">
        <v>6</v>
      </c>
    </row>
    <row r="3633" spans="2:3" x14ac:dyDescent="0.35">
      <c r="B3633" t="s">
        <v>16</v>
      </c>
      <c r="C3633" s="7">
        <v>10</v>
      </c>
    </row>
    <row r="3634" spans="2:3" x14ac:dyDescent="0.35">
      <c r="B3634" t="s">
        <v>20</v>
      </c>
      <c r="C3634" s="7">
        <v>2</v>
      </c>
    </row>
    <row r="3635" spans="2:3" x14ac:dyDescent="0.35">
      <c r="B3635" t="s">
        <v>20</v>
      </c>
      <c r="C3635" s="7">
        <v>3</v>
      </c>
    </row>
    <row r="3636" spans="2:3" x14ac:dyDescent="0.35">
      <c r="B3636" t="s">
        <v>19</v>
      </c>
      <c r="C3636" s="7">
        <v>6</v>
      </c>
    </row>
    <row r="3637" spans="2:3" x14ac:dyDescent="0.35">
      <c r="B3637" t="s">
        <v>16</v>
      </c>
      <c r="C3637" s="7">
        <v>7</v>
      </c>
    </row>
    <row r="3638" spans="2:3" x14ac:dyDescent="0.35">
      <c r="B3638" t="s">
        <v>12</v>
      </c>
      <c r="C3638" s="7">
        <v>4</v>
      </c>
    </row>
    <row r="3639" spans="2:3" x14ac:dyDescent="0.35">
      <c r="B3639" t="s">
        <v>19</v>
      </c>
      <c r="C3639" s="7">
        <v>1</v>
      </c>
    </row>
    <row r="3640" spans="2:3" x14ac:dyDescent="0.35">
      <c r="B3640" t="s">
        <v>16</v>
      </c>
      <c r="C3640" s="7">
        <v>4</v>
      </c>
    </row>
    <row r="3641" spans="2:3" x14ac:dyDescent="0.35">
      <c r="B3641" t="s">
        <v>16</v>
      </c>
      <c r="C3641" s="7">
        <v>6</v>
      </c>
    </row>
    <row r="3642" spans="2:3" x14ac:dyDescent="0.35">
      <c r="B3642" t="s">
        <v>19</v>
      </c>
      <c r="C3642" s="7">
        <v>8</v>
      </c>
    </row>
    <row r="3643" spans="2:3" x14ac:dyDescent="0.35">
      <c r="B3643" t="s">
        <v>19</v>
      </c>
      <c r="C3643" s="7">
        <v>4</v>
      </c>
    </row>
    <row r="3644" spans="2:3" x14ac:dyDescent="0.35">
      <c r="B3644" t="s">
        <v>20</v>
      </c>
      <c r="C3644" s="7">
        <v>10</v>
      </c>
    </row>
    <row r="3645" spans="2:3" x14ac:dyDescent="0.35">
      <c r="B3645" t="s">
        <v>20</v>
      </c>
      <c r="C3645" s="7">
        <v>1</v>
      </c>
    </row>
    <row r="3646" spans="2:3" x14ac:dyDescent="0.35">
      <c r="B3646" t="s">
        <v>20</v>
      </c>
      <c r="C3646" s="7">
        <v>5</v>
      </c>
    </row>
    <row r="3647" spans="2:3" x14ac:dyDescent="0.35">
      <c r="B3647" t="s">
        <v>12</v>
      </c>
      <c r="C3647" s="7">
        <v>7</v>
      </c>
    </row>
    <row r="3648" spans="2:3" x14ac:dyDescent="0.35">
      <c r="B3648" t="s">
        <v>19</v>
      </c>
      <c r="C3648" s="7">
        <v>6</v>
      </c>
    </row>
    <row r="3649" spans="2:3" x14ac:dyDescent="0.35">
      <c r="B3649" t="s">
        <v>16</v>
      </c>
      <c r="C3649" s="7">
        <v>3</v>
      </c>
    </row>
    <row r="3650" spans="2:3" x14ac:dyDescent="0.35">
      <c r="B3650" t="s">
        <v>19</v>
      </c>
      <c r="C3650" s="7">
        <v>7</v>
      </c>
    </row>
    <row r="3651" spans="2:3" x14ac:dyDescent="0.35">
      <c r="B3651" t="s">
        <v>16</v>
      </c>
      <c r="C3651" s="7">
        <v>4</v>
      </c>
    </row>
    <row r="3652" spans="2:3" x14ac:dyDescent="0.35">
      <c r="B3652" t="s">
        <v>12</v>
      </c>
      <c r="C3652" s="7">
        <v>5</v>
      </c>
    </row>
    <row r="3653" spans="2:3" x14ac:dyDescent="0.35">
      <c r="B3653" t="s">
        <v>19</v>
      </c>
      <c r="C3653" s="7">
        <v>11</v>
      </c>
    </row>
    <row r="3654" spans="2:3" x14ac:dyDescent="0.35">
      <c r="B3654" t="s">
        <v>16</v>
      </c>
      <c r="C3654" s="7">
        <v>7</v>
      </c>
    </row>
    <row r="3655" spans="2:3" x14ac:dyDescent="0.35">
      <c r="B3655" t="s">
        <v>16</v>
      </c>
      <c r="C3655" s="7">
        <v>2</v>
      </c>
    </row>
    <row r="3656" spans="2:3" x14ac:dyDescent="0.35">
      <c r="B3656" t="s">
        <v>20</v>
      </c>
      <c r="C3656" s="7">
        <v>4</v>
      </c>
    </row>
    <row r="3657" spans="2:3" x14ac:dyDescent="0.35">
      <c r="B3657" t="s">
        <v>12</v>
      </c>
      <c r="C3657" s="7">
        <v>4</v>
      </c>
    </row>
    <row r="3658" spans="2:3" x14ac:dyDescent="0.35">
      <c r="B3658" t="s">
        <v>19</v>
      </c>
      <c r="C3658" s="7">
        <v>6</v>
      </c>
    </row>
    <row r="3659" spans="2:3" x14ac:dyDescent="0.35">
      <c r="B3659" t="s">
        <v>20</v>
      </c>
      <c r="C3659" s="7">
        <v>11</v>
      </c>
    </row>
    <row r="3660" spans="2:3" x14ac:dyDescent="0.35">
      <c r="B3660" t="s">
        <v>12</v>
      </c>
      <c r="C3660" s="7">
        <v>7</v>
      </c>
    </row>
    <row r="3661" spans="2:3" x14ac:dyDescent="0.35">
      <c r="B3661" t="s">
        <v>20</v>
      </c>
      <c r="C3661" s="7">
        <v>4</v>
      </c>
    </row>
    <row r="3662" spans="2:3" x14ac:dyDescent="0.35">
      <c r="B3662" t="s">
        <v>19</v>
      </c>
      <c r="C3662" s="7">
        <v>10</v>
      </c>
    </row>
    <row r="3663" spans="2:3" x14ac:dyDescent="0.35">
      <c r="B3663" t="s">
        <v>16</v>
      </c>
      <c r="C3663" s="7">
        <v>1</v>
      </c>
    </row>
    <row r="3664" spans="2:3" x14ac:dyDescent="0.35">
      <c r="B3664" t="s">
        <v>19</v>
      </c>
      <c r="C3664" s="7">
        <v>1</v>
      </c>
    </row>
    <row r="3665" spans="2:3" x14ac:dyDescent="0.35">
      <c r="B3665" t="s">
        <v>12</v>
      </c>
      <c r="C3665" s="7">
        <v>5</v>
      </c>
    </row>
    <row r="3666" spans="2:3" x14ac:dyDescent="0.35">
      <c r="B3666" t="s">
        <v>19</v>
      </c>
      <c r="C3666" s="7">
        <v>1</v>
      </c>
    </row>
    <row r="3667" spans="2:3" x14ac:dyDescent="0.35">
      <c r="B3667" t="s">
        <v>12</v>
      </c>
      <c r="C3667" s="7">
        <v>3</v>
      </c>
    </row>
    <row r="3668" spans="2:3" x14ac:dyDescent="0.35">
      <c r="B3668" t="s">
        <v>20</v>
      </c>
      <c r="C3668" s="7">
        <v>9</v>
      </c>
    </row>
    <row r="3669" spans="2:3" x14ac:dyDescent="0.35">
      <c r="B3669" t="s">
        <v>12</v>
      </c>
      <c r="C3669" s="7">
        <v>3</v>
      </c>
    </row>
    <row r="3670" spans="2:3" x14ac:dyDescent="0.35">
      <c r="B3670" t="s">
        <v>16</v>
      </c>
      <c r="C3670" s="7">
        <v>3</v>
      </c>
    </row>
    <row r="3671" spans="2:3" x14ac:dyDescent="0.35">
      <c r="B3671" t="s">
        <v>16</v>
      </c>
      <c r="C3671" s="7">
        <v>9</v>
      </c>
    </row>
    <row r="3672" spans="2:3" x14ac:dyDescent="0.35">
      <c r="B3672" t="s">
        <v>16</v>
      </c>
      <c r="C3672" s="7">
        <v>5</v>
      </c>
    </row>
    <row r="3673" spans="2:3" x14ac:dyDescent="0.35">
      <c r="B3673" t="s">
        <v>20</v>
      </c>
      <c r="C3673" s="7">
        <v>8</v>
      </c>
    </row>
    <row r="3674" spans="2:3" x14ac:dyDescent="0.35">
      <c r="B3674" t="s">
        <v>12</v>
      </c>
      <c r="C3674" s="7">
        <v>10</v>
      </c>
    </row>
    <row r="3675" spans="2:3" x14ac:dyDescent="0.35">
      <c r="B3675" t="s">
        <v>20</v>
      </c>
      <c r="C3675" s="7">
        <v>9</v>
      </c>
    </row>
    <row r="3676" spans="2:3" x14ac:dyDescent="0.35">
      <c r="B3676" t="s">
        <v>19</v>
      </c>
      <c r="C3676" s="7">
        <v>6</v>
      </c>
    </row>
    <row r="3677" spans="2:3" x14ac:dyDescent="0.35">
      <c r="B3677" t="s">
        <v>19</v>
      </c>
      <c r="C3677" s="7">
        <v>7</v>
      </c>
    </row>
    <row r="3678" spans="2:3" x14ac:dyDescent="0.35">
      <c r="B3678" t="s">
        <v>19</v>
      </c>
      <c r="C3678" s="7">
        <v>7</v>
      </c>
    </row>
    <row r="3679" spans="2:3" x14ac:dyDescent="0.35">
      <c r="B3679" t="s">
        <v>19</v>
      </c>
      <c r="C3679" s="7">
        <v>7</v>
      </c>
    </row>
    <row r="3680" spans="2:3" x14ac:dyDescent="0.35">
      <c r="B3680" t="s">
        <v>16</v>
      </c>
      <c r="C3680" s="7">
        <v>4</v>
      </c>
    </row>
    <row r="3681" spans="2:3" x14ac:dyDescent="0.35">
      <c r="B3681" t="s">
        <v>12</v>
      </c>
      <c r="C3681" s="7">
        <v>2</v>
      </c>
    </row>
    <row r="3682" spans="2:3" x14ac:dyDescent="0.35">
      <c r="B3682" t="s">
        <v>16</v>
      </c>
      <c r="C3682" s="7">
        <v>2</v>
      </c>
    </row>
    <row r="3683" spans="2:3" x14ac:dyDescent="0.35">
      <c r="B3683" t="s">
        <v>12</v>
      </c>
      <c r="C3683" s="7">
        <v>7</v>
      </c>
    </row>
    <row r="3684" spans="2:3" x14ac:dyDescent="0.35">
      <c r="B3684" t="s">
        <v>12</v>
      </c>
      <c r="C3684" s="7">
        <v>10</v>
      </c>
    </row>
    <row r="3685" spans="2:3" x14ac:dyDescent="0.35">
      <c r="B3685" t="s">
        <v>20</v>
      </c>
      <c r="C3685" s="7">
        <v>7</v>
      </c>
    </row>
    <row r="3686" spans="2:3" x14ac:dyDescent="0.35">
      <c r="B3686" t="s">
        <v>19</v>
      </c>
      <c r="C3686" s="7">
        <v>10</v>
      </c>
    </row>
    <row r="3687" spans="2:3" x14ac:dyDescent="0.35">
      <c r="B3687" t="s">
        <v>12</v>
      </c>
      <c r="C3687" s="7">
        <v>7</v>
      </c>
    </row>
    <row r="3688" spans="2:3" x14ac:dyDescent="0.35">
      <c r="B3688" t="s">
        <v>19</v>
      </c>
      <c r="C3688" s="7">
        <v>8</v>
      </c>
    </row>
    <row r="3689" spans="2:3" x14ac:dyDescent="0.35">
      <c r="B3689" t="s">
        <v>19</v>
      </c>
      <c r="C3689" s="7">
        <v>3</v>
      </c>
    </row>
    <row r="3690" spans="2:3" x14ac:dyDescent="0.35">
      <c r="B3690" t="s">
        <v>19</v>
      </c>
      <c r="C3690" s="7">
        <v>11</v>
      </c>
    </row>
    <row r="3691" spans="2:3" x14ac:dyDescent="0.35">
      <c r="B3691" t="s">
        <v>16</v>
      </c>
      <c r="C3691" s="7">
        <v>5</v>
      </c>
    </row>
    <row r="3692" spans="2:3" x14ac:dyDescent="0.35">
      <c r="B3692" t="s">
        <v>19</v>
      </c>
      <c r="C3692" s="7">
        <v>6</v>
      </c>
    </row>
    <row r="3693" spans="2:3" x14ac:dyDescent="0.35">
      <c r="B3693" t="s">
        <v>12</v>
      </c>
      <c r="C3693" s="7">
        <v>8</v>
      </c>
    </row>
    <row r="3694" spans="2:3" x14ac:dyDescent="0.35">
      <c r="B3694" t="s">
        <v>16</v>
      </c>
      <c r="C3694" s="7">
        <v>8</v>
      </c>
    </row>
    <row r="3695" spans="2:3" x14ac:dyDescent="0.35">
      <c r="B3695" t="s">
        <v>19</v>
      </c>
      <c r="C3695" s="7">
        <v>10</v>
      </c>
    </row>
    <row r="3696" spans="2:3" x14ac:dyDescent="0.35">
      <c r="B3696" t="s">
        <v>20</v>
      </c>
      <c r="C3696" s="7">
        <v>3</v>
      </c>
    </row>
    <row r="3697" spans="2:3" x14ac:dyDescent="0.35">
      <c r="B3697" t="s">
        <v>19</v>
      </c>
      <c r="C3697" s="7">
        <v>4</v>
      </c>
    </row>
    <row r="3698" spans="2:3" x14ac:dyDescent="0.35">
      <c r="B3698" t="s">
        <v>19</v>
      </c>
      <c r="C3698" s="7">
        <v>6</v>
      </c>
    </row>
    <row r="3699" spans="2:3" x14ac:dyDescent="0.35">
      <c r="B3699" t="s">
        <v>16</v>
      </c>
      <c r="C3699" s="7">
        <v>4</v>
      </c>
    </row>
    <row r="3700" spans="2:3" x14ac:dyDescent="0.35">
      <c r="B3700" t="s">
        <v>12</v>
      </c>
      <c r="C3700" s="7">
        <v>10</v>
      </c>
    </row>
    <row r="3701" spans="2:3" x14ac:dyDescent="0.35">
      <c r="B3701" t="s">
        <v>19</v>
      </c>
      <c r="C3701" s="7">
        <v>4</v>
      </c>
    </row>
    <row r="3702" spans="2:3" x14ac:dyDescent="0.35">
      <c r="B3702" t="s">
        <v>16</v>
      </c>
      <c r="C3702" s="7">
        <v>5</v>
      </c>
    </row>
    <row r="3703" spans="2:3" x14ac:dyDescent="0.35">
      <c r="B3703" t="s">
        <v>16</v>
      </c>
      <c r="C3703" s="7">
        <v>10</v>
      </c>
    </row>
    <row r="3704" spans="2:3" x14ac:dyDescent="0.35">
      <c r="B3704" t="s">
        <v>12</v>
      </c>
      <c r="C3704" s="7">
        <v>7</v>
      </c>
    </row>
    <row r="3705" spans="2:3" x14ac:dyDescent="0.35">
      <c r="B3705" t="s">
        <v>16</v>
      </c>
      <c r="C3705" s="7">
        <v>2</v>
      </c>
    </row>
    <row r="3706" spans="2:3" x14ac:dyDescent="0.35">
      <c r="B3706" t="s">
        <v>12</v>
      </c>
      <c r="C3706" s="7">
        <v>2</v>
      </c>
    </row>
    <row r="3707" spans="2:3" x14ac:dyDescent="0.35">
      <c r="B3707" t="s">
        <v>20</v>
      </c>
      <c r="C3707" s="7">
        <v>10</v>
      </c>
    </row>
    <row r="3708" spans="2:3" x14ac:dyDescent="0.35">
      <c r="B3708" t="s">
        <v>19</v>
      </c>
      <c r="C3708" s="7">
        <v>9</v>
      </c>
    </row>
    <row r="3709" spans="2:3" x14ac:dyDescent="0.35">
      <c r="B3709" t="s">
        <v>16</v>
      </c>
      <c r="C3709" s="7">
        <v>4</v>
      </c>
    </row>
    <row r="3710" spans="2:3" x14ac:dyDescent="0.35">
      <c r="B3710" t="s">
        <v>20</v>
      </c>
      <c r="C3710" s="7">
        <v>5</v>
      </c>
    </row>
    <row r="3711" spans="2:3" x14ac:dyDescent="0.35">
      <c r="B3711" t="s">
        <v>16</v>
      </c>
      <c r="C3711" s="7">
        <v>3</v>
      </c>
    </row>
    <row r="3712" spans="2:3" x14ac:dyDescent="0.35">
      <c r="B3712" t="s">
        <v>16</v>
      </c>
      <c r="C3712" s="7">
        <v>2</v>
      </c>
    </row>
    <row r="3713" spans="2:3" x14ac:dyDescent="0.35">
      <c r="B3713" t="s">
        <v>20</v>
      </c>
      <c r="C3713" s="7">
        <v>10</v>
      </c>
    </row>
    <row r="3714" spans="2:3" x14ac:dyDescent="0.35">
      <c r="B3714" t="s">
        <v>16</v>
      </c>
      <c r="C3714" s="7">
        <v>8</v>
      </c>
    </row>
    <row r="3715" spans="2:3" x14ac:dyDescent="0.35">
      <c r="B3715" t="s">
        <v>16</v>
      </c>
      <c r="C3715" s="7">
        <v>4</v>
      </c>
    </row>
    <row r="3716" spans="2:3" x14ac:dyDescent="0.35">
      <c r="B3716" t="s">
        <v>20</v>
      </c>
      <c r="C3716" s="7">
        <v>1</v>
      </c>
    </row>
    <row r="3717" spans="2:3" x14ac:dyDescent="0.35">
      <c r="B3717" t="s">
        <v>16</v>
      </c>
      <c r="C3717" s="7">
        <v>6</v>
      </c>
    </row>
    <row r="3718" spans="2:3" x14ac:dyDescent="0.35">
      <c r="B3718" t="s">
        <v>12</v>
      </c>
      <c r="C3718" s="7">
        <v>6</v>
      </c>
    </row>
    <row r="3719" spans="2:3" x14ac:dyDescent="0.35">
      <c r="B3719" t="s">
        <v>16</v>
      </c>
      <c r="C3719" s="7">
        <v>2</v>
      </c>
    </row>
    <row r="3720" spans="2:3" x14ac:dyDescent="0.35">
      <c r="B3720" t="s">
        <v>19</v>
      </c>
      <c r="C3720" s="7">
        <v>2</v>
      </c>
    </row>
    <row r="3721" spans="2:3" x14ac:dyDescent="0.35">
      <c r="B3721" t="s">
        <v>16</v>
      </c>
      <c r="C3721" s="7">
        <v>8</v>
      </c>
    </row>
    <row r="3722" spans="2:3" x14ac:dyDescent="0.35">
      <c r="B3722" t="s">
        <v>19</v>
      </c>
      <c r="C3722" s="7">
        <v>11</v>
      </c>
    </row>
    <row r="3723" spans="2:3" x14ac:dyDescent="0.35">
      <c r="B3723" t="s">
        <v>19</v>
      </c>
      <c r="C3723" s="7">
        <v>7</v>
      </c>
    </row>
    <row r="3724" spans="2:3" x14ac:dyDescent="0.35">
      <c r="B3724" t="s">
        <v>16</v>
      </c>
      <c r="C3724" s="7">
        <v>2</v>
      </c>
    </row>
    <row r="3725" spans="2:3" x14ac:dyDescent="0.35">
      <c r="B3725" t="s">
        <v>20</v>
      </c>
      <c r="C3725" s="7">
        <v>10</v>
      </c>
    </row>
    <row r="3726" spans="2:3" x14ac:dyDescent="0.35">
      <c r="B3726" t="s">
        <v>12</v>
      </c>
      <c r="C3726" s="7">
        <v>1</v>
      </c>
    </row>
    <row r="3727" spans="2:3" x14ac:dyDescent="0.35">
      <c r="B3727" t="s">
        <v>12</v>
      </c>
      <c r="C3727" s="7">
        <v>11</v>
      </c>
    </row>
    <row r="3728" spans="2:3" x14ac:dyDescent="0.35">
      <c r="B3728" t="s">
        <v>16</v>
      </c>
      <c r="C3728" s="7">
        <v>8</v>
      </c>
    </row>
    <row r="3729" spans="2:3" x14ac:dyDescent="0.35">
      <c r="B3729" t="s">
        <v>20</v>
      </c>
      <c r="C3729" s="7">
        <v>10</v>
      </c>
    </row>
    <row r="3730" spans="2:3" x14ac:dyDescent="0.35">
      <c r="B3730" t="s">
        <v>20</v>
      </c>
      <c r="C3730" s="7">
        <v>2</v>
      </c>
    </row>
    <row r="3731" spans="2:3" x14ac:dyDescent="0.35">
      <c r="B3731" t="s">
        <v>12</v>
      </c>
      <c r="C3731" s="7">
        <v>5</v>
      </c>
    </row>
    <row r="3732" spans="2:3" x14ac:dyDescent="0.35">
      <c r="B3732" t="s">
        <v>20</v>
      </c>
      <c r="C3732" s="7">
        <v>6</v>
      </c>
    </row>
    <row r="3733" spans="2:3" x14ac:dyDescent="0.35">
      <c r="B3733" t="s">
        <v>16</v>
      </c>
      <c r="C3733" s="7">
        <v>10</v>
      </c>
    </row>
    <row r="3734" spans="2:3" x14ac:dyDescent="0.35">
      <c r="B3734" t="s">
        <v>16</v>
      </c>
      <c r="C3734" s="7">
        <v>1</v>
      </c>
    </row>
    <row r="3735" spans="2:3" x14ac:dyDescent="0.35">
      <c r="B3735" t="s">
        <v>20</v>
      </c>
      <c r="C3735" s="7">
        <v>2</v>
      </c>
    </row>
    <row r="3736" spans="2:3" x14ac:dyDescent="0.35">
      <c r="B3736" t="s">
        <v>16</v>
      </c>
      <c r="C3736" s="7">
        <v>10</v>
      </c>
    </row>
    <row r="3737" spans="2:3" x14ac:dyDescent="0.35">
      <c r="B3737" t="s">
        <v>19</v>
      </c>
      <c r="C3737" s="7">
        <v>4</v>
      </c>
    </row>
    <row r="3738" spans="2:3" x14ac:dyDescent="0.35">
      <c r="B3738" t="s">
        <v>12</v>
      </c>
      <c r="C3738" s="7">
        <v>2</v>
      </c>
    </row>
    <row r="3739" spans="2:3" x14ac:dyDescent="0.35">
      <c r="B3739" t="s">
        <v>16</v>
      </c>
      <c r="C3739" s="7">
        <v>11</v>
      </c>
    </row>
    <row r="3740" spans="2:3" x14ac:dyDescent="0.35">
      <c r="B3740" t="s">
        <v>20</v>
      </c>
      <c r="C3740" s="7">
        <v>6</v>
      </c>
    </row>
    <row r="3741" spans="2:3" x14ac:dyDescent="0.35">
      <c r="B3741" t="s">
        <v>12</v>
      </c>
      <c r="C3741" s="7">
        <v>4</v>
      </c>
    </row>
    <row r="3742" spans="2:3" x14ac:dyDescent="0.35">
      <c r="B3742" t="s">
        <v>16</v>
      </c>
      <c r="C3742" s="7">
        <v>11</v>
      </c>
    </row>
    <row r="3743" spans="2:3" x14ac:dyDescent="0.35">
      <c r="B3743" t="s">
        <v>12</v>
      </c>
      <c r="C3743" s="7">
        <v>3</v>
      </c>
    </row>
    <row r="3744" spans="2:3" x14ac:dyDescent="0.35">
      <c r="B3744" t="s">
        <v>20</v>
      </c>
      <c r="C3744" s="7">
        <v>6</v>
      </c>
    </row>
    <row r="3745" spans="2:3" x14ac:dyDescent="0.35">
      <c r="B3745" t="s">
        <v>19</v>
      </c>
      <c r="C3745" s="7">
        <v>9</v>
      </c>
    </row>
    <row r="3746" spans="2:3" x14ac:dyDescent="0.35">
      <c r="B3746" t="s">
        <v>19</v>
      </c>
      <c r="C3746" s="7">
        <v>8</v>
      </c>
    </row>
    <row r="3747" spans="2:3" x14ac:dyDescent="0.35">
      <c r="B3747" t="s">
        <v>16</v>
      </c>
      <c r="C3747" s="7">
        <v>2</v>
      </c>
    </row>
    <row r="3748" spans="2:3" x14ac:dyDescent="0.35">
      <c r="B3748" t="s">
        <v>19</v>
      </c>
      <c r="C3748" s="7">
        <v>3</v>
      </c>
    </row>
    <row r="3749" spans="2:3" x14ac:dyDescent="0.35">
      <c r="B3749" t="s">
        <v>16</v>
      </c>
      <c r="C3749" s="7">
        <v>2</v>
      </c>
    </row>
    <row r="3750" spans="2:3" x14ac:dyDescent="0.35">
      <c r="B3750" t="s">
        <v>12</v>
      </c>
      <c r="C3750" s="7">
        <v>10</v>
      </c>
    </row>
    <row r="3751" spans="2:3" x14ac:dyDescent="0.35">
      <c r="B3751" t="s">
        <v>16</v>
      </c>
      <c r="C3751" s="7">
        <v>7</v>
      </c>
    </row>
    <row r="3752" spans="2:3" x14ac:dyDescent="0.35">
      <c r="B3752" t="s">
        <v>16</v>
      </c>
      <c r="C3752" s="7">
        <v>9</v>
      </c>
    </row>
    <row r="3753" spans="2:3" x14ac:dyDescent="0.35">
      <c r="B3753" t="s">
        <v>16</v>
      </c>
      <c r="C3753" s="7">
        <v>1</v>
      </c>
    </row>
    <row r="3754" spans="2:3" x14ac:dyDescent="0.35">
      <c r="B3754" t="s">
        <v>19</v>
      </c>
      <c r="C3754" s="7">
        <v>11</v>
      </c>
    </row>
    <row r="3755" spans="2:3" x14ac:dyDescent="0.35">
      <c r="B3755" t="s">
        <v>16</v>
      </c>
      <c r="C3755" s="7">
        <v>3</v>
      </c>
    </row>
    <row r="3756" spans="2:3" x14ac:dyDescent="0.35">
      <c r="B3756" t="s">
        <v>20</v>
      </c>
      <c r="C3756" s="7">
        <v>6</v>
      </c>
    </row>
    <row r="3757" spans="2:3" x14ac:dyDescent="0.35">
      <c r="B3757" t="s">
        <v>16</v>
      </c>
      <c r="C3757" s="7">
        <v>4</v>
      </c>
    </row>
    <row r="3758" spans="2:3" x14ac:dyDescent="0.35">
      <c r="B3758" t="s">
        <v>12</v>
      </c>
      <c r="C3758" s="7">
        <v>10</v>
      </c>
    </row>
    <row r="3759" spans="2:3" x14ac:dyDescent="0.35">
      <c r="B3759" t="s">
        <v>20</v>
      </c>
      <c r="C3759" s="7">
        <v>10</v>
      </c>
    </row>
    <row r="3760" spans="2:3" x14ac:dyDescent="0.35">
      <c r="B3760" t="s">
        <v>12</v>
      </c>
      <c r="C3760" s="7">
        <v>1</v>
      </c>
    </row>
    <row r="3761" spans="2:3" x14ac:dyDescent="0.35">
      <c r="B3761" t="s">
        <v>12</v>
      </c>
      <c r="C3761" s="7">
        <v>9</v>
      </c>
    </row>
    <row r="3762" spans="2:3" x14ac:dyDescent="0.35">
      <c r="B3762" t="s">
        <v>12</v>
      </c>
      <c r="C3762" s="7">
        <v>7</v>
      </c>
    </row>
    <row r="3763" spans="2:3" x14ac:dyDescent="0.35">
      <c r="B3763" t="s">
        <v>20</v>
      </c>
      <c r="C3763" s="7">
        <v>11</v>
      </c>
    </row>
    <row r="3764" spans="2:3" x14ac:dyDescent="0.35">
      <c r="B3764" t="s">
        <v>20</v>
      </c>
      <c r="C3764" s="7">
        <v>7</v>
      </c>
    </row>
    <row r="3765" spans="2:3" x14ac:dyDescent="0.35">
      <c r="B3765" t="s">
        <v>19</v>
      </c>
      <c r="C3765" s="7">
        <v>1</v>
      </c>
    </row>
    <row r="3766" spans="2:3" x14ac:dyDescent="0.35">
      <c r="B3766" t="s">
        <v>20</v>
      </c>
      <c r="C3766" s="7">
        <v>9</v>
      </c>
    </row>
    <row r="3767" spans="2:3" x14ac:dyDescent="0.35">
      <c r="B3767" t="s">
        <v>16</v>
      </c>
      <c r="C3767" s="7">
        <v>8</v>
      </c>
    </row>
    <row r="3768" spans="2:3" x14ac:dyDescent="0.35">
      <c r="B3768" t="s">
        <v>12</v>
      </c>
      <c r="C3768" s="7">
        <v>11</v>
      </c>
    </row>
    <row r="3769" spans="2:3" x14ac:dyDescent="0.35">
      <c r="B3769" t="s">
        <v>19</v>
      </c>
      <c r="C3769" s="7">
        <v>10</v>
      </c>
    </row>
    <row r="3770" spans="2:3" x14ac:dyDescent="0.35">
      <c r="B3770" t="s">
        <v>20</v>
      </c>
      <c r="C3770" s="7">
        <v>5</v>
      </c>
    </row>
    <row r="3771" spans="2:3" x14ac:dyDescent="0.35">
      <c r="B3771" t="s">
        <v>12</v>
      </c>
      <c r="C3771" s="7">
        <v>4</v>
      </c>
    </row>
    <row r="3772" spans="2:3" x14ac:dyDescent="0.35">
      <c r="B3772" t="s">
        <v>20</v>
      </c>
      <c r="C3772" s="7">
        <v>1</v>
      </c>
    </row>
    <row r="3773" spans="2:3" x14ac:dyDescent="0.35">
      <c r="B3773" t="s">
        <v>19</v>
      </c>
      <c r="C3773" s="7">
        <v>9</v>
      </c>
    </row>
    <row r="3774" spans="2:3" x14ac:dyDescent="0.35">
      <c r="B3774" t="s">
        <v>20</v>
      </c>
      <c r="C3774" s="7">
        <v>8</v>
      </c>
    </row>
    <row r="3775" spans="2:3" x14ac:dyDescent="0.35">
      <c r="B3775" t="s">
        <v>20</v>
      </c>
      <c r="C3775" s="7">
        <v>2</v>
      </c>
    </row>
    <row r="3776" spans="2:3" x14ac:dyDescent="0.35">
      <c r="B3776" t="s">
        <v>12</v>
      </c>
      <c r="C3776" s="7">
        <v>4</v>
      </c>
    </row>
    <row r="3777" spans="2:3" x14ac:dyDescent="0.35">
      <c r="B3777" t="s">
        <v>16</v>
      </c>
      <c r="C3777" s="7">
        <v>4</v>
      </c>
    </row>
    <row r="3778" spans="2:3" x14ac:dyDescent="0.35">
      <c r="B3778" t="s">
        <v>20</v>
      </c>
      <c r="C3778" s="7">
        <v>7</v>
      </c>
    </row>
    <row r="3779" spans="2:3" x14ac:dyDescent="0.35">
      <c r="B3779" t="s">
        <v>19</v>
      </c>
      <c r="C3779" s="7">
        <v>3</v>
      </c>
    </row>
    <row r="3780" spans="2:3" x14ac:dyDescent="0.35">
      <c r="B3780" t="s">
        <v>20</v>
      </c>
      <c r="C3780" s="7">
        <v>8</v>
      </c>
    </row>
    <row r="3781" spans="2:3" x14ac:dyDescent="0.35">
      <c r="B3781" t="s">
        <v>20</v>
      </c>
      <c r="C3781" s="7">
        <v>11</v>
      </c>
    </row>
    <row r="3782" spans="2:3" x14ac:dyDescent="0.35">
      <c r="B3782" t="s">
        <v>16</v>
      </c>
      <c r="C3782" s="7">
        <v>7</v>
      </c>
    </row>
    <row r="3783" spans="2:3" x14ac:dyDescent="0.35">
      <c r="B3783" t="s">
        <v>12</v>
      </c>
      <c r="C3783" s="7">
        <v>10</v>
      </c>
    </row>
    <row r="3784" spans="2:3" x14ac:dyDescent="0.35">
      <c r="B3784" t="s">
        <v>19</v>
      </c>
      <c r="C3784" s="7">
        <v>4</v>
      </c>
    </row>
    <row r="3785" spans="2:3" x14ac:dyDescent="0.35">
      <c r="B3785" t="s">
        <v>12</v>
      </c>
      <c r="C3785" s="7">
        <v>9</v>
      </c>
    </row>
    <row r="3786" spans="2:3" x14ac:dyDescent="0.35">
      <c r="B3786" t="s">
        <v>12</v>
      </c>
      <c r="C3786" s="7">
        <v>6</v>
      </c>
    </row>
    <row r="3787" spans="2:3" x14ac:dyDescent="0.35">
      <c r="B3787" t="s">
        <v>12</v>
      </c>
      <c r="C3787" s="7">
        <v>3</v>
      </c>
    </row>
    <row r="3788" spans="2:3" x14ac:dyDescent="0.35">
      <c r="B3788" t="s">
        <v>20</v>
      </c>
      <c r="C3788" s="7">
        <v>7</v>
      </c>
    </row>
    <row r="3789" spans="2:3" x14ac:dyDescent="0.35">
      <c r="B3789" t="s">
        <v>16</v>
      </c>
      <c r="C3789" s="7">
        <v>6</v>
      </c>
    </row>
    <row r="3790" spans="2:3" x14ac:dyDescent="0.35">
      <c r="B3790" t="s">
        <v>20</v>
      </c>
      <c r="C3790" s="7">
        <v>8</v>
      </c>
    </row>
    <row r="3791" spans="2:3" x14ac:dyDescent="0.35">
      <c r="B3791" t="s">
        <v>19</v>
      </c>
      <c r="C3791" s="7">
        <v>5</v>
      </c>
    </row>
    <row r="3792" spans="2:3" x14ac:dyDescent="0.35">
      <c r="B3792" t="s">
        <v>16</v>
      </c>
      <c r="C3792" s="7">
        <v>6</v>
      </c>
    </row>
    <row r="3793" spans="2:3" x14ac:dyDescent="0.35">
      <c r="B3793" t="s">
        <v>12</v>
      </c>
      <c r="C3793" s="7">
        <v>1</v>
      </c>
    </row>
    <row r="3794" spans="2:3" x14ac:dyDescent="0.35">
      <c r="B3794" t="s">
        <v>16</v>
      </c>
      <c r="C3794" s="7">
        <v>8</v>
      </c>
    </row>
    <row r="3795" spans="2:3" x14ac:dyDescent="0.35">
      <c r="B3795" t="s">
        <v>19</v>
      </c>
      <c r="C3795" s="7">
        <v>1</v>
      </c>
    </row>
    <row r="3796" spans="2:3" x14ac:dyDescent="0.35">
      <c r="B3796" t="s">
        <v>20</v>
      </c>
      <c r="C3796" s="7">
        <v>3</v>
      </c>
    </row>
    <row r="3797" spans="2:3" x14ac:dyDescent="0.35">
      <c r="B3797" t="s">
        <v>20</v>
      </c>
      <c r="C3797" s="7">
        <v>2</v>
      </c>
    </row>
    <row r="3798" spans="2:3" x14ac:dyDescent="0.35">
      <c r="B3798" t="s">
        <v>12</v>
      </c>
      <c r="C3798" s="7">
        <v>6</v>
      </c>
    </row>
    <row r="3799" spans="2:3" x14ac:dyDescent="0.35">
      <c r="B3799" t="s">
        <v>20</v>
      </c>
      <c r="C3799" s="7">
        <v>8</v>
      </c>
    </row>
    <row r="3800" spans="2:3" x14ac:dyDescent="0.35">
      <c r="B3800" t="s">
        <v>20</v>
      </c>
      <c r="C3800" s="7">
        <v>8</v>
      </c>
    </row>
    <row r="3801" spans="2:3" x14ac:dyDescent="0.35">
      <c r="B3801" t="s">
        <v>19</v>
      </c>
      <c r="C3801" s="7">
        <v>7</v>
      </c>
    </row>
    <row r="3802" spans="2:3" x14ac:dyDescent="0.35">
      <c r="B3802" t="s">
        <v>16</v>
      </c>
      <c r="C3802" s="7">
        <v>7</v>
      </c>
    </row>
    <row r="3803" spans="2:3" x14ac:dyDescent="0.35">
      <c r="B3803" t="s">
        <v>20</v>
      </c>
      <c r="C3803" s="7">
        <v>8</v>
      </c>
    </row>
    <row r="3804" spans="2:3" x14ac:dyDescent="0.35">
      <c r="B3804" t="s">
        <v>19</v>
      </c>
      <c r="C3804" s="7">
        <v>5</v>
      </c>
    </row>
    <row r="3805" spans="2:3" x14ac:dyDescent="0.35">
      <c r="B3805" t="s">
        <v>19</v>
      </c>
      <c r="C3805" s="7">
        <v>3</v>
      </c>
    </row>
    <row r="3806" spans="2:3" x14ac:dyDescent="0.35">
      <c r="B3806" t="s">
        <v>12</v>
      </c>
      <c r="C3806" s="7">
        <v>2</v>
      </c>
    </row>
    <row r="3807" spans="2:3" x14ac:dyDescent="0.35">
      <c r="B3807" t="s">
        <v>19</v>
      </c>
      <c r="C3807" s="7">
        <v>3</v>
      </c>
    </row>
    <row r="3808" spans="2:3" x14ac:dyDescent="0.35">
      <c r="B3808" t="s">
        <v>12</v>
      </c>
      <c r="C3808" s="7">
        <v>11</v>
      </c>
    </row>
    <row r="3809" spans="2:3" x14ac:dyDescent="0.35">
      <c r="B3809" t="s">
        <v>20</v>
      </c>
      <c r="C3809" s="7">
        <v>11</v>
      </c>
    </row>
    <row r="3810" spans="2:3" x14ac:dyDescent="0.35">
      <c r="B3810" t="s">
        <v>12</v>
      </c>
      <c r="C3810" s="7">
        <v>3</v>
      </c>
    </row>
    <row r="3811" spans="2:3" x14ac:dyDescent="0.35">
      <c r="B3811" t="s">
        <v>19</v>
      </c>
      <c r="C3811" s="7">
        <v>7</v>
      </c>
    </row>
    <row r="3812" spans="2:3" x14ac:dyDescent="0.35">
      <c r="B3812" t="s">
        <v>16</v>
      </c>
      <c r="C3812" s="7">
        <v>1</v>
      </c>
    </row>
    <row r="3813" spans="2:3" x14ac:dyDescent="0.35">
      <c r="B3813" t="s">
        <v>16</v>
      </c>
      <c r="C3813" s="7">
        <v>7</v>
      </c>
    </row>
    <row r="3814" spans="2:3" x14ac:dyDescent="0.35">
      <c r="B3814" t="s">
        <v>20</v>
      </c>
      <c r="C3814" s="7">
        <v>6</v>
      </c>
    </row>
    <row r="3815" spans="2:3" x14ac:dyDescent="0.35">
      <c r="B3815" t="s">
        <v>20</v>
      </c>
      <c r="C3815" s="7">
        <v>11</v>
      </c>
    </row>
    <row r="3816" spans="2:3" x14ac:dyDescent="0.35">
      <c r="B3816" t="s">
        <v>16</v>
      </c>
      <c r="C3816" s="7">
        <v>10</v>
      </c>
    </row>
    <row r="3817" spans="2:3" x14ac:dyDescent="0.35">
      <c r="B3817" t="s">
        <v>12</v>
      </c>
      <c r="C3817" s="7">
        <v>2</v>
      </c>
    </row>
    <row r="3818" spans="2:3" x14ac:dyDescent="0.35">
      <c r="B3818" t="s">
        <v>20</v>
      </c>
      <c r="C3818" s="7">
        <v>10</v>
      </c>
    </row>
    <row r="3819" spans="2:3" x14ac:dyDescent="0.35">
      <c r="B3819" t="s">
        <v>19</v>
      </c>
      <c r="C3819" s="7">
        <v>1</v>
      </c>
    </row>
    <row r="3820" spans="2:3" x14ac:dyDescent="0.35">
      <c r="B3820" t="s">
        <v>20</v>
      </c>
      <c r="C3820" s="7">
        <v>9</v>
      </c>
    </row>
    <row r="3821" spans="2:3" x14ac:dyDescent="0.35">
      <c r="B3821" t="s">
        <v>12</v>
      </c>
      <c r="C3821" s="7">
        <v>2</v>
      </c>
    </row>
    <row r="3822" spans="2:3" x14ac:dyDescent="0.35">
      <c r="B3822" t="s">
        <v>20</v>
      </c>
      <c r="C3822" s="7">
        <v>4</v>
      </c>
    </row>
    <row r="3823" spans="2:3" x14ac:dyDescent="0.35">
      <c r="B3823" t="s">
        <v>19</v>
      </c>
      <c r="C3823" s="7">
        <v>9</v>
      </c>
    </row>
    <row r="3824" spans="2:3" x14ac:dyDescent="0.35">
      <c r="B3824" t="s">
        <v>19</v>
      </c>
      <c r="C3824" s="7">
        <v>9</v>
      </c>
    </row>
    <row r="3825" spans="2:3" x14ac:dyDescent="0.35">
      <c r="B3825" t="s">
        <v>19</v>
      </c>
      <c r="C3825" s="7">
        <v>11</v>
      </c>
    </row>
    <row r="3826" spans="2:3" x14ac:dyDescent="0.35">
      <c r="B3826" t="s">
        <v>12</v>
      </c>
      <c r="C3826" s="7">
        <v>1</v>
      </c>
    </row>
    <row r="3827" spans="2:3" x14ac:dyDescent="0.35">
      <c r="B3827" t="s">
        <v>12</v>
      </c>
      <c r="C3827" s="7">
        <v>2</v>
      </c>
    </row>
    <row r="3828" spans="2:3" x14ac:dyDescent="0.35">
      <c r="B3828" t="s">
        <v>19</v>
      </c>
      <c r="C3828" s="7">
        <v>2</v>
      </c>
    </row>
    <row r="3829" spans="2:3" x14ac:dyDescent="0.35">
      <c r="B3829" t="s">
        <v>19</v>
      </c>
      <c r="C3829" s="7">
        <v>2</v>
      </c>
    </row>
    <row r="3830" spans="2:3" x14ac:dyDescent="0.35">
      <c r="B3830" t="s">
        <v>12</v>
      </c>
      <c r="C3830" s="7">
        <v>8</v>
      </c>
    </row>
    <row r="3831" spans="2:3" x14ac:dyDescent="0.35">
      <c r="B3831" t="s">
        <v>12</v>
      </c>
      <c r="C3831" s="7">
        <v>8</v>
      </c>
    </row>
    <row r="3832" spans="2:3" x14ac:dyDescent="0.35">
      <c r="B3832" t="s">
        <v>12</v>
      </c>
      <c r="C3832" s="7">
        <v>10</v>
      </c>
    </row>
    <row r="3833" spans="2:3" x14ac:dyDescent="0.35">
      <c r="B3833" t="s">
        <v>16</v>
      </c>
      <c r="C3833" s="7">
        <v>8</v>
      </c>
    </row>
    <row r="3834" spans="2:3" x14ac:dyDescent="0.35">
      <c r="B3834" t="s">
        <v>12</v>
      </c>
      <c r="C3834" s="7">
        <v>4</v>
      </c>
    </row>
    <row r="3835" spans="2:3" x14ac:dyDescent="0.35">
      <c r="B3835" t="s">
        <v>19</v>
      </c>
      <c r="C3835" s="7">
        <v>8</v>
      </c>
    </row>
    <row r="3836" spans="2:3" x14ac:dyDescent="0.35">
      <c r="B3836" t="s">
        <v>16</v>
      </c>
      <c r="C3836" s="7">
        <v>7</v>
      </c>
    </row>
    <row r="3837" spans="2:3" x14ac:dyDescent="0.35">
      <c r="B3837" t="s">
        <v>12</v>
      </c>
      <c r="C3837" s="7">
        <v>8</v>
      </c>
    </row>
    <row r="3838" spans="2:3" x14ac:dyDescent="0.35">
      <c r="B3838" t="s">
        <v>19</v>
      </c>
      <c r="C3838" s="7">
        <v>1</v>
      </c>
    </row>
    <row r="3839" spans="2:3" x14ac:dyDescent="0.35">
      <c r="B3839" t="s">
        <v>20</v>
      </c>
      <c r="C3839" s="7">
        <v>3</v>
      </c>
    </row>
    <row r="3840" spans="2:3" x14ac:dyDescent="0.35">
      <c r="B3840" t="s">
        <v>16</v>
      </c>
      <c r="C3840" s="7">
        <v>10</v>
      </c>
    </row>
    <row r="3841" spans="2:3" x14ac:dyDescent="0.35">
      <c r="B3841" t="s">
        <v>19</v>
      </c>
      <c r="C3841" s="7">
        <v>6</v>
      </c>
    </row>
    <row r="3842" spans="2:3" x14ac:dyDescent="0.35">
      <c r="B3842" t="s">
        <v>20</v>
      </c>
      <c r="C3842" s="7">
        <v>1</v>
      </c>
    </row>
    <row r="3843" spans="2:3" x14ac:dyDescent="0.35">
      <c r="B3843" t="s">
        <v>19</v>
      </c>
      <c r="C3843" s="7">
        <v>4</v>
      </c>
    </row>
    <row r="3844" spans="2:3" x14ac:dyDescent="0.35">
      <c r="B3844" t="s">
        <v>12</v>
      </c>
      <c r="C3844" s="7">
        <v>9</v>
      </c>
    </row>
    <row r="3845" spans="2:3" x14ac:dyDescent="0.35">
      <c r="B3845" t="s">
        <v>12</v>
      </c>
      <c r="C3845" s="7">
        <v>7</v>
      </c>
    </row>
    <row r="3846" spans="2:3" x14ac:dyDescent="0.35">
      <c r="B3846" t="s">
        <v>20</v>
      </c>
      <c r="C3846" s="7">
        <v>1</v>
      </c>
    </row>
    <row r="3847" spans="2:3" x14ac:dyDescent="0.35">
      <c r="B3847" t="s">
        <v>12</v>
      </c>
      <c r="C3847" s="7">
        <v>6</v>
      </c>
    </row>
    <row r="3848" spans="2:3" x14ac:dyDescent="0.35">
      <c r="B3848" t="s">
        <v>19</v>
      </c>
      <c r="C3848" s="7">
        <v>6</v>
      </c>
    </row>
    <row r="3849" spans="2:3" x14ac:dyDescent="0.35">
      <c r="B3849" t="s">
        <v>20</v>
      </c>
      <c r="C3849" s="7">
        <v>2</v>
      </c>
    </row>
    <row r="3850" spans="2:3" x14ac:dyDescent="0.35">
      <c r="B3850" t="s">
        <v>19</v>
      </c>
      <c r="C3850" s="7">
        <v>6</v>
      </c>
    </row>
    <row r="3851" spans="2:3" x14ac:dyDescent="0.35">
      <c r="B3851" t="s">
        <v>19</v>
      </c>
      <c r="C3851" s="7">
        <v>10</v>
      </c>
    </row>
    <row r="3852" spans="2:3" x14ac:dyDescent="0.35">
      <c r="B3852" t="s">
        <v>19</v>
      </c>
      <c r="C3852" s="7">
        <v>2</v>
      </c>
    </row>
    <row r="3853" spans="2:3" x14ac:dyDescent="0.35">
      <c r="B3853" t="s">
        <v>12</v>
      </c>
      <c r="C3853" s="7">
        <v>8</v>
      </c>
    </row>
    <row r="3854" spans="2:3" x14ac:dyDescent="0.35">
      <c r="B3854" t="s">
        <v>12</v>
      </c>
      <c r="C3854" s="7">
        <v>7</v>
      </c>
    </row>
    <row r="3855" spans="2:3" x14ac:dyDescent="0.35">
      <c r="B3855" t="s">
        <v>19</v>
      </c>
      <c r="C3855" s="7">
        <v>6</v>
      </c>
    </row>
    <row r="3856" spans="2:3" x14ac:dyDescent="0.35">
      <c r="B3856" t="s">
        <v>16</v>
      </c>
      <c r="C3856" s="7">
        <v>10</v>
      </c>
    </row>
    <row r="3857" spans="2:3" x14ac:dyDescent="0.35">
      <c r="B3857" t="s">
        <v>19</v>
      </c>
      <c r="C3857" s="7">
        <v>6</v>
      </c>
    </row>
    <row r="3858" spans="2:3" x14ac:dyDescent="0.35">
      <c r="B3858" t="s">
        <v>19</v>
      </c>
      <c r="C3858" s="7">
        <v>9</v>
      </c>
    </row>
    <row r="3859" spans="2:3" x14ac:dyDescent="0.35">
      <c r="B3859" t="s">
        <v>20</v>
      </c>
      <c r="C3859" s="7">
        <v>9</v>
      </c>
    </row>
    <row r="3860" spans="2:3" x14ac:dyDescent="0.35">
      <c r="B3860" t="s">
        <v>19</v>
      </c>
      <c r="C3860" s="7">
        <v>10</v>
      </c>
    </row>
    <row r="3861" spans="2:3" x14ac:dyDescent="0.35">
      <c r="B3861" t="s">
        <v>12</v>
      </c>
      <c r="C3861" s="7">
        <v>10</v>
      </c>
    </row>
    <row r="3862" spans="2:3" x14ac:dyDescent="0.35">
      <c r="B3862" t="s">
        <v>20</v>
      </c>
      <c r="C3862" s="7">
        <v>2</v>
      </c>
    </row>
    <row r="3863" spans="2:3" x14ac:dyDescent="0.35">
      <c r="B3863" t="s">
        <v>16</v>
      </c>
      <c r="C3863" s="7">
        <v>3</v>
      </c>
    </row>
    <row r="3864" spans="2:3" x14ac:dyDescent="0.35">
      <c r="B3864" t="s">
        <v>20</v>
      </c>
      <c r="C3864" s="7">
        <v>10</v>
      </c>
    </row>
    <row r="3865" spans="2:3" x14ac:dyDescent="0.35">
      <c r="B3865" t="s">
        <v>16</v>
      </c>
      <c r="C3865" s="7">
        <v>7</v>
      </c>
    </row>
    <row r="3866" spans="2:3" x14ac:dyDescent="0.35">
      <c r="B3866" t="s">
        <v>20</v>
      </c>
      <c r="C3866" s="7">
        <v>11</v>
      </c>
    </row>
    <row r="3867" spans="2:3" x14ac:dyDescent="0.35">
      <c r="B3867" t="s">
        <v>20</v>
      </c>
      <c r="C3867" s="7">
        <v>10</v>
      </c>
    </row>
    <row r="3868" spans="2:3" x14ac:dyDescent="0.35">
      <c r="B3868" t="s">
        <v>16</v>
      </c>
      <c r="C3868" s="7">
        <v>9</v>
      </c>
    </row>
    <row r="3869" spans="2:3" x14ac:dyDescent="0.35">
      <c r="B3869" t="s">
        <v>12</v>
      </c>
      <c r="C3869" s="7">
        <v>6</v>
      </c>
    </row>
    <row r="3870" spans="2:3" x14ac:dyDescent="0.35">
      <c r="B3870" t="s">
        <v>12</v>
      </c>
      <c r="C3870" s="7">
        <v>11</v>
      </c>
    </row>
    <row r="3871" spans="2:3" x14ac:dyDescent="0.35">
      <c r="B3871" t="s">
        <v>12</v>
      </c>
      <c r="C3871" s="7">
        <v>1</v>
      </c>
    </row>
    <row r="3872" spans="2:3" x14ac:dyDescent="0.35">
      <c r="B3872" t="s">
        <v>20</v>
      </c>
      <c r="C3872" s="7">
        <v>11</v>
      </c>
    </row>
    <row r="3873" spans="2:3" x14ac:dyDescent="0.35">
      <c r="B3873" t="s">
        <v>19</v>
      </c>
      <c r="C3873" s="7">
        <v>7</v>
      </c>
    </row>
    <row r="3874" spans="2:3" x14ac:dyDescent="0.35">
      <c r="B3874" t="s">
        <v>20</v>
      </c>
      <c r="C3874" s="7">
        <v>11</v>
      </c>
    </row>
    <row r="3875" spans="2:3" x14ac:dyDescent="0.35">
      <c r="B3875" t="s">
        <v>19</v>
      </c>
      <c r="C3875" s="7">
        <v>1</v>
      </c>
    </row>
    <row r="3876" spans="2:3" x14ac:dyDescent="0.35">
      <c r="B3876" t="s">
        <v>19</v>
      </c>
      <c r="C3876" s="7">
        <v>5</v>
      </c>
    </row>
    <row r="3877" spans="2:3" x14ac:dyDescent="0.35">
      <c r="B3877" t="s">
        <v>12</v>
      </c>
      <c r="C3877" s="7">
        <v>9</v>
      </c>
    </row>
    <row r="3878" spans="2:3" x14ac:dyDescent="0.35">
      <c r="B3878" t="s">
        <v>19</v>
      </c>
      <c r="C3878" s="7">
        <v>10</v>
      </c>
    </row>
    <row r="3879" spans="2:3" x14ac:dyDescent="0.35">
      <c r="B3879" t="s">
        <v>20</v>
      </c>
      <c r="C3879" s="7">
        <v>11</v>
      </c>
    </row>
    <row r="3880" spans="2:3" x14ac:dyDescent="0.35">
      <c r="B3880" t="s">
        <v>20</v>
      </c>
      <c r="C3880" s="7">
        <v>10</v>
      </c>
    </row>
    <row r="3881" spans="2:3" x14ac:dyDescent="0.35">
      <c r="B3881" t="s">
        <v>12</v>
      </c>
      <c r="C3881" s="7">
        <v>9</v>
      </c>
    </row>
    <row r="3882" spans="2:3" x14ac:dyDescent="0.35">
      <c r="B3882" t="s">
        <v>16</v>
      </c>
      <c r="C3882" s="7">
        <v>1</v>
      </c>
    </row>
    <row r="3883" spans="2:3" x14ac:dyDescent="0.35">
      <c r="B3883" t="s">
        <v>20</v>
      </c>
      <c r="C3883" s="7">
        <v>6</v>
      </c>
    </row>
    <row r="3884" spans="2:3" x14ac:dyDescent="0.35">
      <c r="B3884" t="s">
        <v>19</v>
      </c>
      <c r="C3884" s="7">
        <v>3</v>
      </c>
    </row>
    <row r="3885" spans="2:3" x14ac:dyDescent="0.35">
      <c r="B3885" t="s">
        <v>20</v>
      </c>
      <c r="C3885" s="7">
        <v>9</v>
      </c>
    </row>
    <row r="3886" spans="2:3" x14ac:dyDescent="0.35">
      <c r="B3886" t="s">
        <v>20</v>
      </c>
      <c r="C3886" s="7">
        <v>3</v>
      </c>
    </row>
    <row r="3887" spans="2:3" x14ac:dyDescent="0.35">
      <c r="B3887" t="s">
        <v>20</v>
      </c>
      <c r="C3887" s="7">
        <v>2</v>
      </c>
    </row>
    <row r="3888" spans="2:3" x14ac:dyDescent="0.35">
      <c r="B3888" t="s">
        <v>16</v>
      </c>
      <c r="C3888" s="7">
        <v>8</v>
      </c>
    </row>
    <row r="3889" spans="2:3" x14ac:dyDescent="0.35">
      <c r="B3889" t="s">
        <v>19</v>
      </c>
      <c r="C3889" s="7">
        <v>3</v>
      </c>
    </row>
    <row r="3890" spans="2:3" x14ac:dyDescent="0.35">
      <c r="B3890" t="s">
        <v>12</v>
      </c>
      <c r="C3890" s="7">
        <v>5</v>
      </c>
    </row>
    <row r="3891" spans="2:3" x14ac:dyDescent="0.35">
      <c r="B3891" t="s">
        <v>20</v>
      </c>
      <c r="C3891" s="7">
        <v>6</v>
      </c>
    </row>
    <row r="3892" spans="2:3" x14ac:dyDescent="0.35">
      <c r="B3892" t="s">
        <v>19</v>
      </c>
      <c r="C3892" s="7">
        <v>10</v>
      </c>
    </row>
    <row r="3893" spans="2:3" x14ac:dyDescent="0.35">
      <c r="B3893" t="s">
        <v>19</v>
      </c>
      <c r="C3893" s="7">
        <v>10</v>
      </c>
    </row>
    <row r="3894" spans="2:3" x14ac:dyDescent="0.35">
      <c r="B3894" t="s">
        <v>12</v>
      </c>
      <c r="C3894" s="7">
        <v>1</v>
      </c>
    </row>
    <row r="3895" spans="2:3" x14ac:dyDescent="0.35">
      <c r="B3895" t="s">
        <v>20</v>
      </c>
      <c r="C3895" s="7">
        <v>7</v>
      </c>
    </row>
    <row r="3896" spans="2:3" x14ac:dyDescent="0.35">
      <c r="B3896" t="s">
        <v>16</v>
      </c>
      <c r="C3896" s="7">
        <v>11</v>
      </c>
    </row>
    <row r="3897" spans="2:3" x14ac:dyDescent="0.35">
      <c r="B3897" t="s">
        <v>19</v>
      </c>
      <c r="C3897" s="7">
        <v>7</v>
      </c>
    </row>
    <row r="3898" spans="2:3" x14ac:dyDescent="0.35">
      <c r="B3898" t="s">
        <v>12</v>
      </c>
      <c r="C3898" s="7">
        <v>5</v>
      </c>
    </row>
    <row r="3899" spans="2:3" x14ac:dyDescent="0.35">
      <c r="B3899" t="s">
        <v>16</v>
      </c>
      <c r="C3899" s="7">
        <v>9</v>
      </c>
    </row>
    <row r="3900" spans="2:3" x14ac:dyDescent="0.35">
      <c r="B3900" t="s">
        <v>19</v>
      </c>
      <c r="C3900" s="7">
        <v>11</v>
      </c>
    </row>
    <row r="3901" spans="2:3" x14ac:dyDescent="0.35">
      <c r="B3901" t="s">
        <v>20</v>
      </c>
      <c r="C3901" s="7">
        <v>2</v>
      </c>
    </row>
    <row r="3902" spans="2:3" x14ac:dyDescent="0.35">
      <c r="B3902" t="s">
        <v>19</v>
      </c>
      <c r="C3902" s="7">
        <v>5</v>
      </c>
    </row>
    <row r="3903" spans="2:3" x14ac:dyDescent="0.35">
      <c r="B3903" t="s">
        <v>16</v>
      </c>
      <c r="C3903" s="7">
        <v>2</v>
      </c>
    </row>
    <row r="3904" spans="2:3" x14ac:dyDescent="0.35">
      <c r="B3904" t="s">
        <v>16</v>
      </c>
      <c r="C3904" s="7">
        <v>2</v>
      </c>
    </row>
    <row r="3905" spans="2:3" x14ac:dyDescent="0.35">
      <c r="B3905" t="s">
        <v>20</v>
      </c>
      <c r="C3905" s="7">
        <v>11</v>
      </c>
    </row>
    <row r="3906" spans="2:3" x14ac:dyDescent="0.35">
      <c r="B3906" t="s">
        <v>20</v>
      </c>
      <c r="C3906" s="7">
        <v>9</v>
      </c>
    </row>
    <row r="3907" spans="2:3" x14ac:dyDescent="0.35">
      <c r="B3907" t="s">
        <v>12</v>
      </c>
      <c r="C3907" s="7">
        <v>7</v>
      </c>
    </row>
    <row r="3908" spans="2:3" x14ac:dyDescent="0.35">
      <c r="B3908" t="s">
        <v>20</v>
      </c>
      <c r="C3908" s="7">
        <v>4</v>
      </c>
    </row>
    <row r="3909" spans="2:3" x14ac:dyDescent="0.35">
      <c r="B3909" t="s">
        <v>12</v>
      </c>
      <c r="C3909" s="7">
        <v>11</v>
      </c>
    </row>
    <row r="3910" spans="2:3" x14ac:dyDescent="0.35">
      <c r="B3910" t="s">
        <v>16</v>
      </c>
      <c r="C3910" s="7">
        <v>8</v>
      </c>
    </row>
    <row r="3911" spans="2:3" x14ac:dyDescent="0.35">
      <c r="B3911" t="s">
        <v>16</v>
      </c>
      <c r="C3911" s="7">
        <v>11</v>
      </c>
    </row>
    <row r="3912" spans="2:3" x14ac:dyDescent="0.35">
      <c r="B3912" t="s">
        <v>19</v>
      </c>
      <c r="C3912" s="7">
        <v>11</v>
      </c>
    </row>
    <row r="3913" spans="2:3" x14ac:dyDescent="0.35">
      <c r="B3913" t="s">
        <v>19</v>
      </c>
      <c r="C3913" s="7">
        <v>4</v>
      </c>
    </row>
    <row r="3914" spans="2:3" x14ac:dyDescent="0.35">
      <c r="B3914" t="s">
        <v>12</v>
      </c>
      <c r="C3914" s="7">
        <v>1</v>
      </c>
    </row>
    <row r="3915" spans="2:3" x14ac:dyDescent="0.35">
      <c r="B3915" t="s">
        <v>20</v>
      </c>
      <c r="C3915" s="7">
        <v>10</v>
      </c>
    </row>
    <row r="3916" spans="2:3" x14ac:dyDescent="0.35">
      <c r="B3916" t="s">
        <v>20</v>
      </c>
      <c r="C3916" s="7">
        <v>3</v>
      </c>
    </row>
    <row r="3917" spans="2:3" x14ac:dyDescent="0.35">
      <c r="B3917" t="s">
        <v>19</v>
      </c>
      <c r="C3917" s="7">
        <v>10</v>
      </c>
    </row>
    <row r="3918" spans="2:3" x14ac:dyDescent="0.35">
      <c r="B3918" t="s">
        <v>16</v>
      </c>
      <c r="C3918" s="7">
        <v>1</v>
      </c>
    </row>
    <row r="3919" spans="2:3" x14ac:dyDescent="0.35">
      <c r="B3919" t="s">
        <v>12</v>
      </c>
      <c r="C3919" s="7">
        <v>2</v>
      </c>
    </row>
    <row r="3920" spans="2:3" x14ac:dyDescent="0.35">
      <c r="B3920" t="s">
        <v>16</v>
      </c>
      <c r="C3920" s="7">
        <v>2</v>
      </c>
    </row>
    <row r="3921" spans="2:3" x14ac:dyDescent="0.35">
      <c r="B3921" t="s">
        <v>16</v>
      </c>
      <c r="C3921" s="7">
        <v>7</v>
      </c>
    </row>
    <row r="3922" spans="2:3" x14ac:dyDescent="0.35">
      <c r="B3922" t="s">
        <v>20</v>
      </c>
      <c r="C3922" s="7">
        <v>4</v>
      </c>
    </row>
    <row r="3923" spans="2:3" x14ac:dyDescent="0.35">
      <c r="B3923" t="s">
        <v>12</v>
      </c>
      <c r="C3923" s="7">
        <v>10</v>
      </c>
    </row>
    <row r="3924" spans="2:3" x14ac:dyDescent="0.35">
      <c r="B3924" t="s">
        <v>16</v>
      </c>
      <c r="C3924" s="7">
        <v>9</v>
      </c>
    </row>
    <row r="3925" spans="2:3" x14ac:dyDescent="0.35">
      <c r="B3925" t="s">
        <v>19</v>
      </c>
      <c r="C3925" s="7">
        <v>2</v>
      </c>
    </row>
    <row r="3926" spans="2:3" x14ac:dyDescent="0.35">
      <c r="B3926" t="s">
        <v>19</v>
      </c>
      <c r="C3926" s="7">
        <v>9</v>
      </c>
    </row>
    <row r="3927" spans="2:3" x14ac:dyDescent="0.35">
      <c r="B3927" t="s">
        <v>20</v>
      </c>
      <c r="C3927" s="7">
        <v>6</v>
      </c>
    </row>
    <row r="3928" spans="2:3" x14ac:dyDescent="0.35">
      <c r="B3928" t="s">
        <v>19</v>
      </c>
      <c r="C3928" s="7">
        <v>10</v>
      </c>
    </row>
    <row r="3929" spans="2:3" x14ac:dyDescent="0.35">
      <c r="B3929" t="s">
        <v>19</v>
      </c>
      <c r="C3929" s="7">
        <v>8</v>
      </c>
    </row>
    <row r="3930" spans="2:3" x14ac:dyDescent="0.35">
      <c r="B3930" t="s">
        <v>16</v>
      </c>
      <c r="C3930" s="7">
        <v>7</v>
      </c>
    </row>
    <row r="3931" spans="2:3" x14ac:dyDescent="0.35">
      <c r="B3931" t="s">
        <v>19</v>
      </c>
      <c r="C3931" s="7">
        <v>11</v>
      </c>
    </row>
    <row r="3932" spans="2:3" x14ac:dyDescent="0.35">
      <c r="B3932" t="s">
        <v>19</v>
      </c>
      <c r="C3932" s="7">
        <v>8</v>
      </c>
    </row>
    <row r="3933" spans="2:3" x14ac:dyDescent="0.35">
      <c r="B3933" t="s">
        <v>16</v>
      </c>
      <c r="C3933" s="7">
        <v>9</v>
      </c>
    </row>
    <row r="3934" spans="2:3" x14ac:dyDescent="0.35">
      <c r="B3934" t="s">
        <v>20</v>
      </c>
      <c r="C3934" s="7">
        <v>8</v>
      </c>
    </row>
    <row r="3935" spans="2:3" x14ac:dyDescent="0.35">
      <c r="B3935" t="s">
        <v>20</v>
      </c>
      <c r="C3935" s="7">
        <v>6</v>
      </c>
    </row>
    <row r="3936" spans="2:3" x14ac:dyDescent="0.35">
      <c r="B3936" t="s">
        <v>12</v>
      </c>
      <c r="C3936" s="7">
        <v>8</v>
      </c>
    </row>
    <row r="3937" spans="2:3" x14ac:dyDescent="0.35">
      <c r="B3937" t="s">
        <v>19</v>
      </c>
      <c r="C3937" s="7">
        <v>8</v>
      </c>
    </row>
    <row r="3938" spans="2:3" x14ac:dyDescent="0.35">
      <c r="B3938" t="s">
        <v>16</v>
      </c>
      <c r="C3938" s="7">
        <v>2</v>
      </c>
    </row>
    <row r="3939" spans="2:3" x14ac:dyDescent="0.35">
      <c r="B3939" t="s">
        <v>12</v>
      </c>
      <c r="C3939" s="7">
        <v>2</v>
      </c>
    </row>
    <row r="3940" spans="2:3" x14ac:dyDescent="0.35">
      <c r="B3940" t="s">
        <v>20</v>
      </c>
      <c r="C3940" s="7">
        <v>11</v>
      </c>
    </row>
    <row r="3941" spans="2:3" x14ac:dyDescent="0.35">
      <c r="B3941" t="s">
        <v>20</v>
      </c>
      <c r="C3941" s="7">
        <v>1</v>
      </c>
    </row>
    <row r="3942" spans="2:3" x14ac:dyDescent="0.35">
      <c r="B3942" t="s">
        <v>16</v>
      </c>
      <c r="C3942" s="7">
        <v>10</v>
      </c>
    </row>
    <row r="3943" spans="2:3" x14ac:dyDescent="0.35">
      <c r="B3943" t="s">
        <v>12</v>
      </c>
      <c r="C3943" s="7">
        <v>2</v>
      </c>
    </row>
    <row r="3944" spans="2:3" x14ac:dyDescent="0.35">
      <c r="B3944" t="s">
        <v>12</v>
      </c>
      <c r="C3944" s="7">
        <v>7</v>
      </c>
    </row>
    <row r="3945" spans="2:3" x14ac:dyDescent="0.35">
      <c r="B3945" t="s">
        <v>16</v>
      </c>
      <c r="C3945" s="7">
        <v>11</v>
      </c>
    </row>
    <row r="3946" spans="2:3" x14ac:dyDescent="0.35">
      <c r="B3946" t="s">
        <v>16</v>
      </c>
      <c r="C3946" s="7">
        <v>3</v>
      </c>
    </row>
    <row r="3947" spans="2:3" x14ac:dyDescent="0.35">
      <c r="B3947" t="s">
        <v>12</v>
      </c>
      <c r="C3947" s="7">
        <v>4</v>
      </c>
    </row>
    <row r="3948" spans="2:3" x14ac:dyDescent="0.35">
      <c r="B3948" t="s">
        <v>20</v>
      </c>
      <c r="C3948" s="7">
        <v>4</v>
      </c>
    </row>
    <row r="3949" spans="2:3" x14ac:dyDescent="0.35">
      <c r="B3949" t="s">
        <v>19</v>
      </c>
      <c r="C3949" s="7">
        <v>4</v>
      </c>
    </row>
    <row r="3950" spans="2:3" x14ac:dyDescent="0.35">
      <c r="B3950" t="s">
        <v>20</v>
      </c>
      <c r="C3950" s="7">
        <v>2</v>
      </c>
    </row>
    <row r="3951" spans="2:3" x14ac:dyDescent="0.35">
      <c r="B3951" t="s">
        <v>16</v>
      </c>
      <c r="C3951" s="7">
        <v>11</v>
      </c>
    </row>
    <row r="3952" spans="2:3" x14ac:dyDescent="0.35">
      <c r="B3952" t="s">
        <v>12</v>
      </c>
      <c r="C3952" s="7">
        <v>6</v>
      </c>
    </row>
    <row r="3953" spans="2:3" x14ac:dyDescent="0.35">
      <c r="B3953" t="s">
        <v>12</v>
      </c>
      <c r="C3953" s="7">
        <v>1</v>
      </c>
    </row>
    <row r="3954" spans="2:3" x14ac:dyDescent="0.35">
      <c r="B3954" t="s">
        <v>19</v>
      </c>
      <c r="C3954" s="7">
        <v>5</v>
      </c>
    </row>
    <row r="3955" spans="2:3" x14ac:dyDescent="0.35">
      <c r="B3955" t="s">
        <v>12</v>
      </c>
      <c r="C3955" s="7">
        <v>2</v>
      </c>
    </row>
    <row r="3956" spans="2:3" x14ac:dyDescent="0.35">
      <c r="B3956" t="s">
        <v>19</v>
      </c>
      <c r="C3956" s="7">
        <v>9</v>
      </c>
    </row>
    <row r="3957" spans="2:3" x14ac:dyDescent="0.35">
      <c r="B3957" t="s">
        <v>20</v>
      </c>
      <c r="C3957" s="7">
        <v>2</v>
      </c>
    </row>
    <row r="3958" spans="2:3" x14ac:dyDescent="0.35">
      <c r="B3958" t="s">
        <v>20</v>
      </c>
      <c r="C3958" s="7">
        <v>6</v>
      </c>
    </row>
    <row r="3959" spans="2:3" x14ac:dyDescent="0.35">
      <c r="B3959" t="s">
        <v>12</v>
      </c>
      <c r="C3959" s="7">
        <v>4</v>
      </c>
    </row>
    <row r="3960" spans="2:3" x14ac:dyDescent="0.35">
      <c r="B3960" t="s">
        <v>12</v>
      </c>
      <c r="C3960" s="7">
        <v>6</v>
      </c>
    </row>
    <row r="3961" spans="2:3" x14ac:dyDescent="0.35">
      <c r="B3961" t="s">
        <v>16</v>
      </c>
      <c r="C3961" s="7">
        <v>2</v>
      </c>
    </row>
    <row r="3962" spans="2:3" x14ac:dyDescent="0.35">
      <c r="B3962" t="s">
        <v>16</v>
      </c>
      <c r="C3962" s="7">
        <v>2</v>
      </c>
    </row>
    <row r="3963" spans="2:3" x14ac:dyDescent="0.35">
      <c r="B3963" t="s">
        <v>12</v>
      </c>
      <c r="C3963" s="7">
        <v>7</v>
      </c>
    </row>
    <row r="3964" spans="2:3" x14ac:dyDescent="0.35">
      <c r="B3964" t="s">
        <v>12</v>
      </c>
      <c r="C3964" s="7">
        <v>3</v>
      </c>
    </row>
    <row r="3965" spans="2:3" x14ac:dyDescent="0.35">
      <c r="B3965" t="s">
        <v>20</v>
      </c>
      <c r="C3965" s="7">
        <v>3</v>
      </c>
    </row>
    <row r="3966" spans="2:3" x14ac:dyDescent="0.35">
      <c r="B3966" t="s">
        <v>12</v>
      </c>
      <c r="C3966" s="7">
        <v>7</v>
      </c>
    </row>
    <row r="3967" spans="2:3" x14ac:dyDescent="0.35">
      <c r="B3967" t="s">
        <v>16</v>
      </c>
      <c r="C3967" s="7">
        <v>8</v>
      </c>
    </row>
    <row r="3968" spans="2:3" x14ac:dyDescent="0.35">
      <c r="B3968" t="s">
        <v>20</v>
      </c>
      <c r="C3968" s="7">
        <v>7</v>
      </c>
    </row>
    <row r="3969" spans="2:3" x14ac:dyDescent="0.35">
      <c r="B3969" t="s">
        <v>19</v>
      </c>
      <c r="C3969" s="7">
        <v>3</v>
      </c>
    </row>
    <row r="3970" spans="2:3" x14ac:dyDescent="0.35">
      <c r="B3970" t="s">
        <v>16</v>
      </c>
      <c r="C3970" s="7">
        <v>3</v>
      </c>
    </row>
    <row r="3971" spans="2:3" x14ac:dyDescent="0.35">
      <c r="B3971" t="s">
        <v>16</v>
      </c>
      <c r="C3971" s="7">
        <v>7</v>
      </c>
    </row>
    <row r="3972" spans="2:3" x14ac:dyDescent="0.35">
      <c r="B3972" t="s">
        <v>20</v>
      </c>
      <c r="C3972" s="7">
        <v>3</v>
      </c>
    </row>
    <row r="3973" spans="2:3" x14ac:dyDescent="0.35">
      <c r="B3973" t="s">
        <v>19</v>
      </c>
      <c r="C3973" s="7">
        <v>2</v>
      </c>
    </row>
    <row r="3974" spans="2:3" x14ac:dyDescent="0.35">
      <c r="B3974" t="s">
        <v>16</v>
      </c>
      <c r="C3974" s="7">
        <v>7</v>
      </c>
    </row>
    <row r="3975" spans="2:3" x14ac:dyDescent="0.35">
      <c r="B3975" t="s">
        <v>12</v>
      </c>
      <c r="C3975" s="7">
        <v>3</v>
      </c>
    </row>
    <row r="3976" spans="2:3" x14ac:dyDescent="0.35">
      <c r="B3976" t="s">
        <v>16</v>
      </c>
      <c r="C3976" s="7">
        <v>5</v>
      </c>
    </row>
    <row r="3977" spans="2:3" x14ac:dyDescent="0.35">
      <c r="B3977" t="s">
        <v>20</v>
      </c>
      <c r="C3977" s="7">
        <v>7</v>
      </c>
    </row>
    <row r="3978" spans="2:3" x14ac:dyDescent="0.35">
      <c r="B3978" t="s">
        <v>20</v>
      </c>
      <c r="C3978" s="7">
        <v>2</v>
      </c>
    </row>
    <row r="3979" spans="2:3" x14ac:dyDescent="0.35">
      <c r="B3979" t="s">
        <v>20</v>
      </c>
      <c r="C3979" s="7">
        <v>8</v>
      </c>
    </row>
    <row r="3980" spans="2:3" x14ac:dyDescent="0.35">
      <c r="B3980" t="s">
        <v>16</v>
      </c>
      <c r="C3980" s="7">
        <v>2</v>
      </c>
    </row>
    <row r="3981" spans="2:3" x14ac:dyDescent="0.35">
      <c r="B3981" t="s">
        <v>19</v>
      </c>
      <c r="C3981" s="7">
        <v>4</v>
      </c>
    </row>
    <row r="3982" spans="2:3" x14ac:dyDescent="0.35">
      <c r="B3982" t="s">
        <v>12</v>
      </c>
      <c r="C3982" s="7">
        <v>4</v>
      </c>
    </row>
    <row r="3983" spans="2:3" x14ac:dyDescent="0.35">
      <c r="B3983" t="s">
        <v>20</v>
      </c>
      <c r="C3983" s="7">
        <v>8</v>
      </c>
    </row>
    <row r="3984" spans="2:3" x14ac:dyDescent="0.35">
      <c r="B3984" t="s">
        <v>19</v>
      </c>
      <c r="C3984" s="7">
        <v>11</v>
      </c>
    </row>
    <row r="3985" spans="2:3" x14ac:dyDescent="0.35">
      <c r="B3985" t="s">
        <v>12</v>
      </c>
      <c r="C3985" s="7">
        <v>1</v>
      </c>
    </row>
    <row r="3986" spans="2:3" x14ac:dyDescent="0.35">
      <c r="B3986" t="s">
        <v>20</v>
      </c>
      <c r="C3986" s="7">
        <v>9</v>
      </c>
    </row>
    <row r="3987" spans="2:3" x14ac:dyDescent="0.35">
      <c r="B3987" t="s">
        <v>12</v>
      </c>
      <c r="C3987" s="7">
        <v>6</v>
      </c>
    </row>
    <row r="3988" spans="2:3" x14ac:dyDescent="0.35">
      <c r="B3988" t="s">
        <v>12</v>
      </c>
      <c r="C3988" s="7">
        <v>4</v>
      </c>
    </row>
    <row r="3989" spans="2:3" x14ac:dyDescent="0.35">
      <c r="B3989" t="s">
        <v>19</v>
      </c>
      <c r="C3989" s="7">
        <v>6</v>
      </c>
    </row>
    <row r="3990" spans="2:3" x14ac:dyDescent="0.35">
      <c r="B3990" t="s">
        <v>12</v>
      </c>
      <c r="C3990" s="7">
        <v>6</v>
      </c>
    </row>
    <row r="3991" spans="2:3" x14ac:dyDescent="0.35">
      <c r="B3991" t="s">
        <v>20</v>
      </c>
      <c r="C3991" s="7">
        <v>9</v>
      </c>
    </row>
    <row r="3992" spans="2:3" x14ac:dyDescent="0.35">
      <c r="B3992" t="s">
        <v>19</v>
      </c>
      <c r="C3992" s="7">
        <v>11</v>
      </c>
    </row>
    <row r="3993" spans="2:3" x14ac:dyDescent="0.35">
      <c r="B3993" t="s">
        <v>16</v>
      </c>
      <c r="C3993" s="7">
        <v>4</v>
      </c>
    </row>
    <row r="3994" spans="2:3" x14ac:dyDescent="0.35">
      <c r="B3994" t="s">
        <v>16</v>
      </c>
      <c r="C3994" s="7">
        <v>8</v>
      </c>
    </row>
    <row r="3995" spans="2:3" x14ac:dyDescent="0.35">
      <c r="B3995" t="s">
        <v>19</v>
      </c>
      <c r="C3995" s="7">
        <v>1</v>
      </c>
    </row>
    <row r="3996" spans="2:3" x14ac:dyDescent="0.35">
      <c r="B3996" t="s">
        <v>16</v>
      </c>
      <c r="C3996" s="7">
        <v>6</v>
      </c>
    </row>
    <row r="3997" spans="2:3" x14ac:dyDescent="0.35">
      <c r="B3997" t="s">
        <v>12</v>
      </c>
      <c r="C3997" s="7">
        <v>5</v>
      </c>
    </row>
    <row r="3998" spans="2:3" x14ac:dyDescent="0.35">
      <c r="B3998" t="s">
        <v>20</v>
      </c>
      <c r="C3998" s="7">
        <v>3</v>
      </c>
    </row>
    <row r="3999" spans="2:3" x14ac:dyDescent="0.35">
      <c r="B3999" t="s">
        <v>12</v>
      </c>
      <c r="C3999" s="7">
        <v>4</v>
      </c>
    </row>
    <row r="4000" spans="2:3" x14ac:dyDescent="0.35">
      <c r="B4000" t="s">
        <v>19</v>
      </c>
      <c r="C4000" s="7">
        <v>8</v>
      </c>
    </row>
    <row r="4001" spans="2:3" x14ac:dyDescent="0.35">
      <c r="B4001" t="s">
        <v>20</v>
      </c>
      <c r="C4001" s="7">
        <v>11</v>
      </c>
    </row>
    <row r="4002" spans="2:3" x14ac:dyDescent="0.35">
      <c r="B4002" t="s">
        <v>19</v>
      </c>
      <c r="C4002" s="7">
        <v>11</v>
      </c>
    </row>
    <row r="4003" spans="2:3" x14ac:dyDescent="0.35">
      <c r="B4003" t="s">
        <v>19</v>
      </c>
      <c r="C4003" s="7">
        <v>10</v>
      </c>
    </row>
    <row r="4004" spans="2:3" x14ac:dyDescent="0.35">
      <c r="B4004" t="s">
        <v>19</v>
      </c>
      <c r="C4004" s="7">
        <v>11</v>
      </c>
    </row>
    <row r="4005" spans="2:3" x14ac:dyDescent="0.35">
      <c r="B4005" t="s">
        <v>12</v>
      </c>
      <c r="C4005" s="7">
        <v>2</v>
      </c>
    </row>
    <row r="4006" spans="2:3" x14ac:dyDescent="0.35">
      <c r="B4006" t="s">
        <v>20</v>
      </c>
      <c r="C4006" s="7">
        <v>8</v>
      </c>
    </row>
    <row r="4007" spans="2:3" x14ac:dyDescent="0.35">
      <c r="B4007" t="s">
        <v>20</v>
      </c>
      <c r="C4007" s="7">
        <v>7</v>
      </c>
    </row>
    <row r="4008" spans="2:3" x14ac:dyDescent="0.35">
      <c r="B4008" t="s">
        <v>20</v>
      </c>
      <c r="C4008" s="7">
        <v>1</v>
      </c>
    </row>
    <row r="4009" spans="2:3" x14ac:dyDescent="0.35">
      <c r="B4009" t="s">
        <v>12</v>
      </c>
      <c r="C4009" s="7">
        <v>2</v>
      </c>
    </row>
    <row r="4010" spans="2:3" x14ac:dyDescent="0.35">
      <c r="B4010" t="s">
        <v>16</v>
      </c>
      <c r="C4010" s="7">
        <v>7</v>
      </c>
    </row>
    <row r="4011" spans="2:3" x14ac:dyDescent="0.35">
      <c r="B4011" t="s">
        <v>12</v>
      </c>
      <c r="C4011" s="7">
        <v>11</v>
      </c>
    </row>
    <row r="4012" spans="2:3" x14ac:dyDescent="0.35">
      <c r="B4012" t="s">
        <v>12</v>
      </c>
      <c r="C4012" s="7">
        <v>11</v>
      </c>
    </row>
    <row r="4013" spans="2:3" x14ac:dyDescent="0.35">
      <c r="B4013" t="s">
        <v>19</v>
      </c>
      <c r="C4013" s="7">
        <v>3</v>
      </c>
    </row>
    <row r="4014" spans="2:3" x14ac:dyDescent="0.35">
      <c r="B4014" t="s">
        <v>20</v>
      </c>
      <c r="C4014" s="7">
        <v>2</v>
      </c>
    </row>
    <row r="4015" spans="2:3" x14ac:dyDescent="0.35">
      <c r="B4015" t="s">
        <v>20</v>
      </c>
      <c r="C4015" s="7">
        <v>1</v>
      </c>
    </row>
    <row r="4016" spans="2:3" x14ac:dyDescent="0.35">
      <c r="B4016" t="s">
        <v>16</v>
      </c>
      <c r="C4016" s="7">
        <v>7</v>
      </c>
    </row>
    <row r="4017" spans="2:3" x14ac:dyDescent="0.35">
      <c r="B4017" t="s">
        <v>16</v>
      </c>
      <c r="C4017" s="7">
        <v>3</v>
      </c>
    </row>
    <row r="4018" spans="2:3" x14ac:dyDescent="0.35">
      <c r="B4018" t="s">
        <v>19</v>
      </c>
      <c r="C4018" s="7">
        <v>6</v>
      </c>
    </row>
    <row r="4019" spans="2:3" x14ac:dyDescent="0.35">
      <c r="B4019" t="s">
        <v>20</v>
      </c>
      <c r="C4019" s="7">
        <v>10</v>
      </c>
    </row>
    <row r="4020" spans="2:3" x14ac:dyDescent="0.35">
      <c r="B4020" t="s">
        <v>16</v>
      </c>
      <c r="C4020" s="7">
        <v>8</v>
      </c>
    </row>
    <row r="4021" spans="2:3" x14ac:dyDescent="0.35">
      <c r="B4021" t="s">
        <v>16</v>
      </c>
      <c r="C4021" s="7">
        <v>6</v>
      </c>
    </row>
    <row r="4022" spans="2:3" x14ac:dyDescent="0.35">
      <c r="B4022" t="s">
        <v>20</v>
      </c>
      <c r="C4022" s="7">
        <v>7</v>
      </c>
    </row>
    <row r="4023" spans="2:3" x14ac:dyDescent="0.35">
      <c r="B4023" t="s">
        <v>12</v>
      </c>
      <c r="C4023" s="7">
        <v>11</v>
      </c>
    </row>
    <row r="4024" spans="2:3" x14ac:dyDescent="0.35">
      <c r="B4024" t="s">
        <v>16</v>
      </c>
      <c r="C4024" s="7">
        <v>6</v>
      </c>
    </row>
    <row r="4025" spans="2:3" x14ac:dyDescent="0.35">
      <c r="B4025" t="s">
        <v>20</v>
      </c>
      <c r="C4025" s="7">
        <v>7</v>
      </c>
    </row>
    <row r="4026" spans="2:3" x14ac:dyDescent="0.35">
      <c r="B4026" t="s">
        <v>16</v>
      </c>
      <c r="C4026" s="7">
        <v>5</v>
      </c>
    </row>
    <row r="4027" spans="2:3" x14ac:dyDescent="0.35">
      <c r="B4027" t="s">
        <v>19</v>
      </c>
      <c r="C4027" s="7">
        <v>9</v>
      </c>
    </row>
    <row r="4028" spans="2:3" x14ac:dyDescent="0.35">
      <c r="B4028" t="s">
        <v>16</v>
      </c>
      <c r="C4028" s="7">
        <v>3</v>
      </c>
    </row>
    <row r="4029" spans="2:3" x14ac:dyDescent="0.35">
      <c r="B4029" t="s">
        <v>20</v>
      </c>
      <c r="C4029" s="7">
        <v>6</v>
      </c>
    </row>
    <row r="4030" spans="2:3" x14ac:dyDescent="0.35">
      <c r="B4030" t="s">
        <v>16</v>
      </c>
      <c r="C4030" s="7">
        <v>9</v>
      </c>
    </row>
    <row r="4031" spans="2:3" x14ac:dyDescent="0.35">
      <c r="B4031" t="s">
        <v>19</v>
      </c>
      <c r="C4031" s="7">
        <v>1</v>
      </c>
    </row>
    <row r="4032" spans="2:3" x14ac:dyDescent="0.35">
      <c r="B4032" t="s">
        <v>19</v>
      </c>
      <c r="C4032" s="7">
        <v>5</v>
      </c>
    </row>
    <row r="4033" spans="2:3" x14ac:dyDescent="0.35">
      <c r="B4033" t="s">
        <v>16</v>
      </c>
      <c r="C4033" s="7">
        <v>4</v>
      </c>
    </row>
    <row r="4034" spans="2:3" x14ac:dyDescent="0.35">
      <c r="B4034" t="s">
        <v>16</v>
      </c>
      <c r="C4034" s="7">
        <v>9</v>
      </c>
    </row>
    <row r="4035" spans="2:3" x14ac:dyDescent="0.35">
      <c r="B4035" t="s">
        <v>19</v>
      </c>
      <c r="C4035" s="7">
        <v>11</v>
      </c>
    </row>
    <row r="4036" spans="2:3" x14ac:dyDescent="0.35">
      <c r="B4036" t="s">
        <v>19</v>
      </c>
      <c r="C4036" s="7">
        <v>11</v>
      </c>
    </row>
    <row r="4037" spans="2:3" x14ac:dyDescent="0.35">
      <c r="B4037" t="s">
        <v>12</v>
      </c>
      <c r="C4037" s="7">
        <v>1</v>
      </c>
    </row>
    <row r="4038" spans="2:3" x14ac:dyDescent="0.35">
      <c r="B4038" t="s">
        <v>12</v>
      </c>
      <c r="C4038" s="7">
        <v>4</v>
      </c>
    </row>
    <row r="4039" spans="2:3" x14ac:dyDescent="0.35">
      <c r="B4039" t="s">
        <v>19</v>
      </c>
      <c r="C4039" s="7">
        <v>1</v>
      </c>
    </row>
    <row r="4040" spans="2:3" x14ac:dyDescent="0.35">
      <c r="B4040" t="s">
        <v>16</v>
      </c>
      <c r="C4040" s="7">
        <v>3</v>
      </c>
    </row>
    <row r="4041" spans="2:3" x14ac:dyDescent="0.35">
      <c r="B4041" t="s">
        <v>20</v>
      </c>
      <c r="C4041" s="7">
        <v>4</v>
      </c>
    </row>
    <row r="4042" spans="2:3" x14ac:dyDescent="0.35">
      <c r="B4042" t="s">
        <v>16</v>
      </c>
      <c r="C4042" s="7">
        <v>1</v>
      </c>
    </row>
    <row r="4043" spans="2:3" x14ac:dyDescent="0.35">
      <c r="B4043" t="s">
        <v>16</v>
      </c>
      <c r="C4043" s="7">
        <v>5</v>
      </c>
    </row>
    <row r="4044" spans="2:3" x14ac:dyDescent="0.35">
      <c r="B4044" t="s">
        <v>12</v>
      </c>
      <c r="C4044" s="7">
        <v>6</v>
      </c>
    </row>
    <row r="4045" spans="2:3" x14ac:dyDescent="0.35">
      <c r="B4045" t="s">
        <v>12</v>
      </c>
      <c r="C4045" s="7">
        <v>1</v>
      </c>
    </row>
    <row r="4046" spans="2:3" x14ac:dyDescent="0.35">
      <c r="B4046" t="s">
        <v>12</v>
      </c>
      <c r="C4046" s="7">
        <v>10</v>
      </c>
    </row>
    <row r="4047" spans="2:3" x14ac:dyDescent="0.35">
      <c r="B4047" t="s">
        <v>19</v>
      </c>
      <c r="C4047" s="7">
        <v>11</v>
      </c>
    </row>
    <row r="4048" spans="2:3" x14ac:dyDescent="0.35">
      <c r="B4048" t="s">
        <v>19</v>
      </c>
      <c r="C4048" s="7">
        <v>10</v>
      </c>
    </row>
    <row r="4049" spans="2:3" x14ac:dyDescent="0.35">
      <c r="B4049" t="s">
        <v>16</v>
      </c>
      <c r="C4049" s="7">
        <v>4</v>
      </c>
    </row>
    <row r="4050" spans="2:3" x14ac:dyDescent="0.35">
      <c r="B4050" t="s">
        <v>16</v>
      </c>
      <c r="C4050" s="7">
        <v>4</v>
      </c>
    </row>
    <row r="4051" spans="2:3" x14ac:dyDescent="0.35">
      <c r="B4051" t="s">
        <v>20</v>
      </c>
      <c r="C4051" s="7">
        <v>1</v>
      </c>
    </row>
    <row r="4052" spans="2:3" x14ac:dyDescent="0.35">
      <c r="B4052" t="s">
        <v>16</v>
      </c>
      <c r="C4052" s="7">
        <v>2</v>
      </c>
    </row>
    <row r="4053" spans="2:3" x14ac:dyDescent="0.35">
      <c r="B4053" t="s">
        <v>16</v>
      </c>
      <c r="C4053" s="7">
        <v>11</v>
      </c>
    </row>
    <row r="4054" spans="2:3" x14ac:dyDescent="0.35">
      <c r="B4054" t="s">
        <v>12</v>
      </c>
      <c r="C4054" s="7">
        <v>10</v>
      </c>
    </row>
    <row r="4055" spans="2:3" x14ac:dyDescent="0.35">
      <c r="B4055" t="s">
        <v>12</v>
      </c>
      <c r="C4055" s="7">
        <v>5</v>
      </c>
    </row>
    <row r="4056" spans="2:3" x14ac:dyDescent="0.35">
      <c r="B4056" t="s">
        <v>12</v>
      </c>
      <c r="C4056" s="7">
        <v>2</v>
      </c>
    </row>
    <row r="4057" spans="2:3" x14ac:dyDescent="0.35">
      <c r="B4057" t="s">
        <v>12</v>
      </c>
      <c r="C4057" s="7">
        <v>3</v>
      </c>
    </row>
    <row r="4058" spans="2:3" x14ac:dyDescent="0.35">
      <c r="B4058" t="s">
        <v>12</v>
      </c>
      <c r="C4058" s="7">
        <v>9</v>
      </c>
    </row>
    <row r="4059" spans="2:3" x14ac:dyDescent="0.35">
      <c r="B4059" t="s">
        <v>20</v>
      </c>
      <c r="C4059" s="7">
        <v>5</v>
      </c>
    </row>
    <row r="4060" spans="2:3" x14ac:dyDescent="0.35">
      <c r="B4060" t="s">
        <v>20</v>
      </c>
      <c r="C4060" s="7">
        <v>1</v>
      </c>
    </row>
    <row r="4061" spans="2:3" x14ac:dyDescent="0.35">
      <c r="B4061" t="s">
        <v>20</v>
      </c>
      <c r="C4061" s="7">
        <v>5</v>
      </c>
    </row>
    <row r="4062" spans="2:3" x14ac:dyDescent="0.35">
      <c r="B4062" t="s">
        <v>12</v>
      </c>
      <c r="C4062" s="7">
        <v>3</v>
      </c>
    </row>
    <row r="4063" spans="2:3" x14ac:dyDescent="0.35">
      <c r="B4063" t="s">
        <v>19</v>
      </c>
      <c r="C4063" s="7">
        <v>1</v>
      </c>
    </row>
    <row r="4064" spans="2:3" x14ac:dyDescent="0.35">
      <c r="B4064" t="s">
        <v>12</v>
      </c>
      <c r="C4064" s="7">
        <v>3</v>
      </c>
    </row>
    <row r="4065" spans="2:3" x14ac:dyDescent="0.35">
      <c r="B4065" t="s">
        <v>12</v>
      </c>
      <c r="C4065" s="7">
        <v>11</v>
      </c>
    </row>
    <row r="4066" spans="2:3" x14ac:dyDescent="0.35">
      <c r="B4066" t="s">
        <v>20</v>
      </c>
      <c r="C4066" s="7">
        <v>6</v>
      </c>
    </row>
    <row r="4067" spans="2:3" x14ac:dyDescent="0.35">
      <c r="B4067" t="s">
        <v>12</v>
      </c>
      <c r="C4067" s="7">
        <v>10</v>
      </c>
    </row>
    <row r="4068" spans="2:3" x14ac:dyDescent="0.35">
      <c r="B4068" t="s">
        <v>20</v>
      </c>
      <c r="C4068" s="7">
        <v>5</v>
      </c>
    </row>
    <row r="4069" spans="2:3" x14ac:dyDescent="0.35">
      <c r="B4069" t="s">
        <v>12</v>
      </c>
      <c r="C4069" s="7">
        <v>1</v>
      </c>
    </row>
    <row r="4070" spans="2:3" x14ac:dyDescent="0.35">
      <c r="B4070" t="s">
        <v>16</v>
      </c>
      <c r="C4070" s="7">
        <v>11</v>
      </c>
    </row>
    <row r="4071" spans="2:3" x14ac:dyDescent="0.35">
      <c r="B4071" t="s">
        <v>19</v>
      </c>
      <c r="C4071" s="7">
        <v>2</v>
      </c>
    </row>
    <row r="4072" spans="2:3" x14ac:dyDescent="0.35">
      <c r="B4072" t="s">
        <v>19</v>
      </c>
      <c r="C4072" s="7">
        <v>5</v>
      </c>
    </row>
    <row r="4073" spans="2:3" x14ac:dyDescent="0.35">
      <c r="B4073" t="s">
        <v>20</v>
      </c>
      <c r="C4073" s="7">
        <v>9</v>
      </c>
    </row>
    <row r="4074" spans="2:3" x14ac:dyDescent="0.35">
      <c r="B4074" t="s">
        <v>16</v>
      </c>
      <c r="C4074" s="7">
        <v>11</v>
      </c>
    </row>
    <row r="4075" spans="2:3" x14ac:dyDescent="0.35">
      <c r="B4075" t="s">
        <v>19</v>
      </c>
      <c r="C4075" s="7">
        <v>5</v>
      </c>
    </row>
    <row r="4076" spans="2:3" x14ac:dyDescent="0.35">
      <c r="B4076" t="s">
        <v>20</v>
      </c>
      <c r="C4076" s="7">
        <v>5</v>
      </c>
    </row>
    <row r="4077" spans="2:3" x14ac:dyDescent="0.35">
      <c r="B4077" t="s">
        <v>12</v>
      </c>
      <c r="C4077" s="7">
        <v>1</v>
      </c>
    </row>
    <row r="4078" spans="2:3" x14ac:dyDescent="0.35">
      <c r="B4078" t="s">
        <v>12</v>
      </c>
      <c r="C4078" s="7">
        <v>5</v>
      </c>
    </row>
    <row r="4079" spans="2:3" x14ac:dyDescent="0.35">
      <c r="B4079" t="s">
        <v>16</v>
      </c>
      <c r="C4079" s="7">
        <v>8</v>
      </c>
    </row>
    <row r="4080" spans="2:3" x14ac:dyDescent="0.35">
      <c r="B4080" t="s">
        <v>19</v>
      </c>
      <c r="C4080" s="7">
        <v>9</v>
      </c>
    </row>
    <row r="4081" spans="2:3" x14ac:dyDescent="0.35">
      <c r="B4081" t="s">
        <v>12</v>
      </c>
      <c r="C4081" s="7">
        <v>10</v>
      </c>
    </row>
    <row r="4082" spans="2:3" x14ac:dyDescent="0.35">
      <c r="B4082" t="s">
        <v>20</v>
      </c>
      <c r="C4082" s="7">
        <v>3</v>
      </c>
    </row>
    <row r="4083" spans="2:3" x14ac:dyDescent="0.35">
      <c r="B4083" t="s">
        <v>12</v>
      </c>
      <c r="C4083" s="7">
        <v>4</v>
      </c>
    </row>
    <row r="4084" spans="2:3" x14ac:dyDescent="0.35">
      <c r="B4084" t="s">
        <v>12</v>
      </c>
      <c r="C4084" s="7">
        <v>7</v>
      </c>
    </row>
    <row r="4085" spans="2:3" x14ac:dyDescent="0.35">
      <c r="B4085" t="s">
        <v>19</v>
      </c>
      <c r="C4085" s="7">
        <v>7</v>
      </c>
    </row>
    <row r="4086" spans="2:3" x14ac:dyDescent="0.35">
      <c r="B4086" t="s">
        <v>19</v>
      </c>
      <c r="C4086" s="7">
        <v>1</v>
      </c>
    </row>
    <row r="4087" spans="2:3" x14ac:dyDescent="0.35">
      <c r="B4087" t="s">
        <v>20</v>
      </c>
      <c r="C4087" s="7">
        <v>11</v>
      </c>
    </row>
    <row r="4088" spans="2:3" x14ac:dyDescent="0.35">
      <c r="B4088" t="s">
        <v>16</v>
      </c>
      <c r="C4088" s="7">
        <v>6</v>
      </c>
    </row>
    <row r="4089" spans="2:3" x14ac:dyDescent="0.35">
      <c r="B4089" t="s">
        <v>16</v>
      </c>
      <c r="C4089" s="7">
        <v>9</v>
      </c>
    </row>
    <row r="4090" spans="2:3" x14ac:dyDescent="0.35">
      <c r="B4090" t="s">
        <v>12</v>
      </c>
      <c r="C4090" s="7">
        <v>5</v>
      </c>
    </row>
    <row r="4091" spans="2:3" x14ac:dyDescent="0.35">
      <c r="B4091" t="s">
        <v>20</v>
      </c>
      <c r="C4091" s="7">
        <v>8</v>
      </c>
    </row>
    <row r="4092" spans="2:3" x14ac:dyDescent="0.35">
      <c r="B4092" t="s">
        <v>16</v>
      </c>
      <c r="C4092" s="7">
        <v>11</v>
      </c>
    </row>
    <row r="4093" spans="2:3" x14ac:dyDescent="0.35">
      <c r="B4093" t="s">
        <v>16</v>
      </c>
      <c r="C4093" s="7">
        <v>10</v>
      </c>
    </row>
    <row r="4094" spans="2:3" x14ac:dyDescent="0.35">
      <c r="B4094" t="s">
        <v>12</v>
      </c>
      <c r="C4094" s="7">
        <v>11</v>
      </c>
    </row>
    <row r="4095" spans="2:3" x14ac:dyDescent="0.35">
      <c r="B4095" t="s">
        <v>20</v>
      </c>
      <c r="C4095" s="7">
        <v>9</v>
      </c>
    </row>
    <row r="4096" spans="2:3" x14ac:dyDescent="0.35">
      <c r="B4096" t="s">
        <v>16</v>
      </c>
      <c r="C4096" s="7">
        <v>10</v>
      </c>
    </row>
    <row r="4097" spans="2:3" x14ac:dyDescent="0.35">
      <c r="B4097" t="s">
        <v>19</v>
      </c>
      <c r="C4097" s="7">
        <v>10</v>
      </c>
    </row>
    <row r="4098" spans="2:3" x14ac:dyDescent="0.35">
      <c r="B4098" t="s">
        <v>19</v>
      </c>
      <c r="C4098" s="7">
        <v>3</v>
      </c>
    </row>
    <row r="4099" spans="2:3" x14ac:dyDescent="0.35">
      <c r="B4099" t="s">
        <v>12</v>
      </c>
      <c r="C4099" s="7">
        <v>1</v>
      </c>
    </row>
    <row r="4100" spans="2:3" x14ac:dyDescent="0.35">
      <c r="B4100" t="s">
        <v>12</v>
      </c>
      <c r="C4100" s="7">
        <v>2</v>
      </c>
    </row>
    <row r="4101" spans="2:3" x14ac:dyDescent="0.35">
      <c r="B4101" t="s">
        <v>12</v>
      </c>
      <c r="C4101" s="7">
        <v>5</v>
      </c>
    </row>
    <row r="4102" spans="2:3" x14ac:dyDescent="0.35">
      <c r="B4102" t="s">
        <v>12</v>
      </c>
      <c r="C4102" s="7">
        <v>10</v>
      </c>
    </row>
    <row r="4103" spans="2:3" x14ac:dyDescent="0.35">
      <c r="B4103" t="s">
        <v>16</v>
      </c>
      <c r="C4103" s="7">
        <v>7</v>
      </c>
    </row>
    <row r="4104" spans="2:3" x14ac:dyDescent="0.35">
      <c r="B4104" t="s">
        <v>20</v>
      </c>
      <c r="C4104" s="7">
        <v>11</v>
      </c>
    </row>
    <row r="4105" spans="2:3" x14ac:dyDescent="0.35">
      <c r="B4105" t="s">
        <v>12</v>
      </c>
      <c r="C4105" s="7">
        <v>6</v>
      </c>
    </row>
    <row r="4106" spans="2:3" x14ac:dyDescent="0.35">
      <c r="B4106" t="s">
        <v>12</v>
      </c>
      <c r="C4106" s="7">
        <v>4</v>
      </c>
    </row>
    <row r="4107" spans="2:3" x14ac:dyDescent="0.35">
      <c r="B4107" t="s">
        <v>16</v>
      </c>
      <c r="C4107" s="7">
        <v>9</v>
      </c>
    </row>
    <row r="4108" spans="2:3" x14ac:dyDescent="0.35">
      <c r="B4108" t="s">
        <v>12</v>
      </c>
      <c r="C4108" s="7">
        <v>11</v>
      </c>
    </row>
    <row r="4109" spans="2:3" x14ac:dyDescent="0.35">
      <c r="B4109" t="s">
        <v>12</v>
      </c>
      <c r="C4109" s="7">
        <v>4</v>
      </c>
    </row>
    <row r="4110" spans="2:3" x14ac:dyDescent="0.35">
      <c r="B4110" t="s">
        <v>20</v>
      </c>
      <c r="C4110" s="7">
        <v>3</v>
      </c>
    </row>
    <row r="4111" spans="2:3" x14ac:dyDescent="0.35">
      <c r="B4111" t="s">
        <v>19</v>
      </c>
      <c r="C4111" s="7">
        <v>11</v>
      </c>
    </row>
    <row r="4112" spans="2:3" x14ac:dyDescent="0.35">
      <c r="B4112" t="s">
        <v>12</v>
      </c>
      <c r="C4112" s="7">
        <v>5</v>
      </c>
    </row>
    <row r="4113" spans="2:3" x14ac:dyDescent="0.35">
      <c r="B4113" t="s">
        <v>16</v>
      </c>
      <c r="C4113" s="7">
        <v>4</v>
      </c>
    </row>
    <row r="4114" spans="2:3" x14ac:dyDescent="0.35">
      <c r="B4114" t="s">
        <v>20</v>
      </c>
      <c r="C4114" s="7">
        <v>2</v>
      </c>
    </row>
    <row r="4115" spans="2:3" x14ac:dyDescent="0.35">
      <c r="B4115" t="s">
        <v>16</v>
      </c>
      <c r="C4115" s="7">
        <v>3</v>
      </c>
    </row>
    <row r="4116" spans="2:3" x14ac:dyDescent="0.35">
      <c r="B4116" t="s">
        <v>20</v>
      </c>
      <c r="C4116" s="7">
        <v>7</v>
      </c>
    </row>
    <row r="4117" spans="2:3" x14ac:dyDescent="0.35">
      <c r="B4117" t="s">
        <v>20</v>
      </c>
      <c r="C4117" s="7">
        <v>2</v>
      </c>
    </row>
    <row r="4118" spans="2:3" x14ac:dyDescent="0.35">
      <c r="B4118" t="s">
        <v>12</v>
      </c>
      <c r="C4118" s="7">
        <v>1</v>
      </c>
    </row>
    <row r="4119" spans="2:3" x14ac:dyDescent="0.35">
      <c r="B4119" t="s">
        <v>12</v>
      </c>
      <c r="C4119" s="7">
        <v>2</v>
      </c>
    </row>
    <row r="4120" spans="2:3" x14ac:dyDescent="0.35">
      <c r="B4120" t="s">
        <v>12</v>
      </c>
      <c r="C4120" s="7">
        <v>8</v>
      </c>
    </row>
    <row r="4121" spans="2:3" x14ac:dyDescent="0.35">
      <c r="B4121" t="s">
        <v>19</v>
      </c>
      <c r="C4121" s="7">
        <v>8</v>
      </c>
    </row>
    <row r="4122" spans="2:3" x14ac:dyDescent="0.35">
      <c r="B4122" t="s">
        <v>19</v>
      </c>
      <c r="C4122" s="7">
        <v>10</v>
      </c>
    </row>
    <row r="4123" spans="2:3" x14ac:dyDescent="0.35">
      <c r="B4123" t="s">
        <v>16</v>
      </c>
      <c r="C4123" s="7">
        <v>2</v>
      </c>
    </row>
    <row r="4124" spans="2:3" x14ac:dyDescent="0.35">
      <c r="B4124" t="s">
        <v>12</v>
      </c>
      <c r="C4124" s="7">
        <v>6</v>
      </c>
    </row>
    <row r="4125" spans="2:3" x14ac:dyDescent="0.35">
      <c r="B4125" t="s">
        <v>19</v>
      </c>
      <c r="C4125" s="7">
        <v>11</v>
      </c>
    </row>
    <row r="4126" spans="2:3" x14ac:dyDescent="0.35">
      <c r="B4126" t="s">
        <v>12</v>
      </c>
      <c r="C4126" s="7">
        <v>11</v>
      </c>
    </row>
    <row r="4127" spans="2:3" x14ac:dyDescent="0.35">
      <c r="B4127" t="s">
        <v>19</v>
      </c>
      <c r="C4127" s="7">
        <v>11</v>
      </c>
    </row>
    <row r="4128" spans="2:3" x14ac:dyDescent="0.35">
      <c r="B4128" t="s">
        <v>19</v>
      </c>
      <c r="C4128" s="7">
        <v>7</v>
      </c>
    </row>
    <row r="4129" spans="2:3" x14ac:dyDescent="0.35">
      <c r="B4129" t="s">
        <v>20</v>
      </c>
      <c r="C4129" s="7">
        <v>1</v>
      </c>
    </row>
    <row r="4130" spans="2:3" x14ac:dyDescent="0.35">
      <c r="B4130" t="s">
        <v>12</v>
      </c>
      <c r="C4130" s="7">
        <v>7</v>
      </c>
    </row>
    <row r="4131" spans="2:3" x14ac:dyDescent="0.35">
      <c r="B4131" t="s">
        <v>12</v>
      </c>
      <c r="C4131" s="7">
        <v>11</v>
      </c>
    </row>
    <row r="4132" spans="2:3" x14ac:dyDescent="0.35">
      <c r="B4132" t="s">
        <v>19</v>
      </c>
      <c r="C4132" s="7">
        <v>8</v>
      </c>
    </row>
    <row r="4133" spans="2:3" x14ac:dyDescent="0.35">
      <c r="B4133" t="s">
        <v>12</v>
      </c>
      <c r="C4133" s="7">
        <v>9</v>
      </c>
    </row>
    <row r="4134" spans="2:3" x14ac:dyDescent="0.35">
      <c r="B4134" t="s">
        <v>19</v>
      </c>
      <c r="C4134" s="7">
        <v>8</v>
      </c>
    </row>
    <row r="4135" spans="2:3" x14ac:dyDescent="0.35">
      <c r="B4135" t="s">
        <v>12</v>
      </c>
      <c r="C4135" s="7">
        <v>3</v>
      </c>
    </row>
    <row r="4136" spans="2:3" x14ac:dyDescent="0.35">
      <c r="B4136" t="s">
        <v>20</v>
      </c>
      <c r="C4136" s="7">
        <v>8</v>
      </c>
    </row>
    <row r="4137" spans="2:3" x14ac:dyDescent="0.35">
      <c r="B4137" t="s">
        <v>12</v>
      </c>
      <c r="C4137" s="7">
        <v>3</v>
      </c>
    </row>
    <row r="4138" spans="2:3" x14ac:dyDescent="0.35">
      <c r="B4138" t="s">
        <v>20</v>
      </c>
      <c r="C4138" s="7">
        <v>6</v>
      </c>
    </row>
    <row r="4139" spans="2:3" x14ac:dyDescent="0.35">
      <c r="B4139" t="s">
        <v>16</v>
      </c>
      <c r="C4139" s="7">
        <v>4</v>
      </c>
    </row>
    <row r="4140" spans="2:3" x14ac:dyDescent="0.35">
      <c r="B4140" t="s">
        <v>12</v>
      </c>
      <c r="C4140" s="7">
        <v>7</v>
      </c>
    </row>
    <row r="4141" spans="2:3" x14ac:dyDescent="0.35">
      <c r="B4141" t="s">
        <v>12</v>
      </c>
      <c r="C4141" s="7">
        <v>8</v>
      </c>
    </row>
    <row r="4142" spans="2:3" x14ac:dyDescent="0.35">
      <c r="B4142" t="s">
        <v>12</v>
      </c>
      <c r="C4142" s="7">
        <v>10</v>
      </c>
    </row>
    <row r="4143" spans="2:3" x14ac:dyDescent="0.35">
      <c r="B4143" t="s">
        <v>20</v>
      </c>
      <c r="C4143" s="7">
        <v>6</v>
      </c>
    </row>
    <row r="4144" spans="2:3" x14ac:dyDescent="0.35">
      <c r="B4144" t="s">
        <v>12</v>
      </c>
      <c r="C4144" s="7">
        <v>10</v>
      </c>
    </row>
    <row r="4145" spans="2:3" x14ac:dyDescent="0.35">
      <c r="B4145" t="s">
        <v>12</v>
      </c>
      <c r="C4145" s="7">
        <v>4</v>
      </c>
    </row>
    <row r="4146" spans="2:3" x14ac:dyDescent="0.35">
      <c r="B4146" t="s">
        <v>19</v>
      </c>
      <c r="C4146" s="7">
        <v>8</v>
      </c>
    </row>
    <row r="4147" spans="2:3" x14ac:dyDescent="0.35">
      <c r="B4147" t="s">
        <v>16</v>
      </c>
      <c r="C4147" s="7">
        <v>7</v>
      </c>
    </row>
    <row r="4148" spans="2:3" x14ac:dyDescent="0.35">
      <c r="B4148" t="s">
        <v>20</v>
      </c>
      <c r="C4148" s="7">
        <v>10</v>
      </c>
    </row>
    <row r="4149" spans="2:3" x14ac:dyDescent="0.35">
      <c r="B4149" t="s">
        <v>19</v>
      </c>
      <c r="C4149" s="7">
        <v>8</v>
      </c>
    </row>
    <row r="4150" spans="2:3" x14ac:dyDescent="0.35">
      <c r="B4150" t="s">
        <v>20</v>
      </c>
      <c r="C4150" s="7">
        <v>10</v>
      </c>
    </row>
    <row r="4151" spans="2:3" x14ac:dyDescent="0.35">
      <c r="B4151" t="s">
        <v>19</v>
      </c>
      <c r="C4151" s="7">
        <v>7</v>
      </c>
    </row>
    <row r="4152" spans="2:3" x14ac:dyDescent="0.35">
      <c r="B4152" t="s">
        <v>16</v>
      </c>
      <c r="C4152" s="7">
        <v>3</v>
      </c>
    </row>
    <row r="4153" spans="2:3" x14ac:dyDescent="0.35">
      <c r="B4153" t="s">
        <v>19</v>
      </c>
      <c r="C4153" s="7">
        <v>3</v>
      </c>
    </row>
    <row r="4154" spans="2:3" x14ac:dyDescent="0.35">
      <c r="B4154" t="s">
        <v>20</v>
      </c>
      <c r="C4154" s="7">
        <v>9</v>
      </c>
    </row>
    <row r="4155" spans="2:3" x14ac:dyDescent="0.35">
      <c r="B4155" t="s">
        <v>12</v>
      </c>
      <c r="C4155" s="7">
        <v>7</v>
      </c>
    </row>
    <row r="4156" spans="2:3" x14ac:dyDescent="0.35">
      <c r="B4156" t="s">
        <v>12</v>
      </c>
      <c r="C4156" s="7">
        <v>1</v>
      </c>
    </row>
    <row r="4157" spans="2:3" x14ac:dyDescent="0.35">
      <c r="B4157" t="s">
        <v>16</v>
      </c>
      <c r="C4157" s="7">
        <v>3</v>
      </c>
    </row>
    <row r="4158" spans="2:3" x14ac:dyDescent="0.35">
      <c r="B4158" t="s">
        <v>20</v>
      </c>
      <c r="C4158" s="7">
        <v>11</v>
      </c>
    </row>
    <row r="4159" spans="2:3" x14ac:dyDescent="0.35">
      <c r="B4159" t="s">
        <v>20</v>
      </c>
      <c r="C4159" s="7">
        <v>1</v>
      </c>
    </row>
    <row r="4160" spans="2:3" x14ac:dyDescent="0.35">
      <c r="B4160" t="s">
        <v>20</v>
      </c>
      <c r="C4160" s="7">
        <v>6</v>
      </c>
    </row>
    <row r="4161" spans="2:3" x14ac:dyDescent="0.35">
      <c r="B4161" t="s">
        <v>16</v>
      </c>
      <c r="C4161" s="7">
        <v>2</v>
      </c>
    </row>
    <row r="4162" spans="2:3" x14ac:dyDescent="0.35">
      <c r="B4162" t="s">
        <v>12</v>
      </c>
      <c r="C4162" s="7">
        <v>7</v>
      </c>
    </row>
    <row r="4163" spans="2:3" x14ac:dyDescent="0.35">
      <c r="B4163" t="s">
        <v>19</v>
      </c>
      <c r="C4163" s="7">
        <v>8</v>
      </c>
    </row>
    <row r="4164" spans="2:3" x14ac:dyDescent="0.35">
      <c r="B4164" t="s">
        <v>16</v>
      </c>
      <c r="C4164" s="7">
        <v>6</v>
      </c>
    </row>
    <row r="4165" spans="2:3" x14ac:dyDescent="0.35">
      <c r="B4165" t="s">
        <v>19</v>
      </c>
      <c r="C4165" s="7">
        <v>5</v>
      </c>
    </row>
    <row r="4166" spans="2:3" x14ac:dyDescent="0.35">
      <c r="B4166" t="s">
        <v>12</v>
      </c>
      <c r="C4166" s="7">
        <v>10</v>
      </c>
    </row>
    <row r="4167" spans="2:3" x14ac:dyDescent="0.35">
      <c r="B4167" t="s">
        <v>16</v>
      </c>
      <c r="C4167" s="7">
        <v>4</v>
      </c>
    </row>
    <row r="4168" spans="2:3" x14ac:dyDescent="0.35">
      <c r="B4168" t="s">
        <v>12</v>
      </c>
      <c r="C4168" s="7">
        <v>9</v>
      </c>
    </row>
    <row r="4169" spans="2:3" x14ac:dyDescent="0.35">
      <c r="B4169" t="s">
        <v>19</v>
      </c>
      <c r="C4169" s="7">
        <v>8</v>
      </c>
    </row>
    <row r="4170" spans="2:3" x14ac:dyDescent="0.35">
      <c r="B4170" t="s">
        <v>20</v>
      </c>
      <c r="C4170" s="7">
        <v>5</v>
      </c>
    </row>
    <row r="4171" spans="2:3" x14ac:dyDescent="0.35">
      <c r="B4171" t="s">
        <v>20</v>
      </c>
      <c r="C4171" s="7">
        <v>1</v>
      </c>
    </row>
    <row r="4172" spans="2:3" x14ac:dyDescent="0.35">
      <c r="B4172" t="s">
        <v>19</v>
      </c>
      <c r="C4172" s="7">
        <v>8</v>
      </c>
    </row>
    <row r="4173" spans="2:3" x14ac:dyDescent="0.35">
      <c r="B4173" t="s">
        <v>20</v>
      </c>
      <c r="C4173" s="7">
        <v>8</v>
      </c>
    </row>
    <row r="4174" spans="2:3" x14ac:dyDescent="0.35">
      <c r="B4174" t="s">
        <v>19</v>
      </c>
      <c r="C4174" s="7">
        <v>7</v>
      </c>
    </row>
    <row r="4175" spans="2:3" x14ac:dyDescent="0.35">
      <c r="B4175" t="s">
        <v>16</v>
      </c>
      <c r="C4175" s="7">
        <v>7</v>
      </c>
    </row>
    <row r="4176" spans="2:3" x14ac:dyDescent="0.35">
      <c r="B4176" t="s">
        <v>16</v>
      </c>
      <c r="C4176" s="7">
        <v>8</v>
      </c>
    </row>
    <row r="4177" spans="2:3" x14ac:dyDescent="0.35">
      <c r="B4177" t="s">
        <v>16</v>
      </c>
      <c r="C4177" s="7">
        <v>1</v>
      </c>
    </row>
    <row r="4178" spans="2:3" x14ac:dyDescent="0.35">
      <c r="B4178" t="s">
        <v>20</v>
      </c>
      <c r="C4178" s="7">
        <v>3</v>
      </c>
    </row>
    <row r="4179" spans="2:3" x14ac:dyDescent="0.35">
      <c r="B4179" t="s">
        <v>12</v>
      </c>
      <c r="C4179" s="7">
        <v>4</v>
      </c>
    </row>
    <row r="4180" spans="2:3" x14ac:dyDescent="0.35">
      <c r="B4180" t="s">
        <v>20</v>
      </c>
      <c r="C4180" s="7">
        <v>11</v>
      </c>
    </row>
    <row r="4181" spans="2:3" x14ac:dyDescent="0.35">
      <c r="B4181" t="s">
        <v>20</v>
      </c>
      <c r="C4181" s="7">
        <v>6</v>
      </c>
    </row>
    <row r="4182" spans="2:3" x14ac:dyDescent="0.35">
      <c r="B4182" t="s">
        <v>12</v>
      </c>
      <c r="C4182" s="7">
        <v>10</v>
      </c>
    </row>
    <row r="4183" spans="2:3" x14ac:dyDescent="0.35">
      <c r="B4183" t="s">
        <v>12</v>
      </c>
      <c r="C4183" s="7">
        <v>10</v>
      </c>
    </row>
    <row r="4184" spans="2:3" x14ac:dyDescent="0.35">
      <c r="B4184" t="s">
        <v>12</v>
      </c>
      <c r="C4184" s="7">
        <v>9</v>
      </c>
    </row>
    <row r="4185" spans="2:3" x14ac:dyDescent="0.35">
      <c r="B4185" t="s">
        <v>12</v>
      </c>
      <c r="C4185" s="7">
        <v>4</v>
      </c>
    </row>
    <row r="4186" spans="2:3" x14ac:dyDescent="0.35">
      <c r="B4186" t="s">
        <v>20</v>
      </c>
      <c r="C4186" s="7">
        <v>6</v>
      </c>
    </row>
    <row r="4187" spans="2:3" x14ac:dyDescent="0.35">
      <c r="B4187" t="s">
        <v>19</v>
      </c>
      <c r="C4187" s="7">
        <v>9</v>
      </c>
    </row>
    <row r="4188" spans="2:3" x14ac:dyDescent="0.35">
      <c r="B4188" t="s">
        <v>16</v>
      </c>
      <c r="C4188" s="7">
        <v>9</v>
      </c>
    </row>
    <row r="4189" spans="2:3" x14ac:dyDescent="0.35">
      <c r="B4189" t="s">
        <v>19</v>
      </c>
      <c r="C4189" s="7">
        <v>6</v>
      </c>
    </row>
    <row r="4190" spans="2:3" x14ac:dyDescent="0.35">
      <c r="B4190" t="s">
        <v>20</v>
      </c>
      <c r="C4190" s="7">
        <v>5</v>
      </c>
    </row>
    <row r="4191" spans="2:3" x14ac:dyDescent="0.35">
      <c r="B4191" t="s">
        <v>12</v>
      </c>
      <c r="C4191" s="7">
        <v>3</v>
      </c>
    </row>
    <row r="4192" spans="2:3" x14ac:dyDescent="0.35">
      <c r="B4192" t="s">
        <v>16</v>
      </c>
      <c r="C4192" s="7">
        <v>5</v>
      </c>
    </row>
    <row r="4193" spans="2:3" x14ac:dyDescent="0.35">
      <c r="B4193" t="s">
        <v>16</v>
      </c>
      <c r="C4193" s="7">
        <v>3</v>
      </c>
    </row>
    <row r="4194" spans="2:3" x14ac:dyDescent="0.35">
      <c r="B4194" t="s">
        <v>19</v>
      </c>
      <c r="C4194" s="7">
        <v>5</v>
      </c>
    </row>
    <row r="4195" spans="2:3" x14ac:dyDescent="0.35">
      <c r="B4195" t="s">
        <v>20</v>
      </c>
      <c r="C4195" s="7">
        <v>10</v>
      </c>
    </row>
    <row r="4196" spans="2:3" x14ac:dyDescent="0.35">
      <c r="B4196" t="s">
        <v>20</v>
      </c>
      <c r="C4196" s="7">
        <v>10</v>
      </c>
    </row>
    <row r="4197" spans="2:3" x14ac:dyDescent="0.35">
      <c r="B4197" t="s">
        <v>20</v>
      </c>
      <c r="C4197" s="7">
        <v>1</v>
      </c>
    </row>
    <row r="4198" spans="2:3" x14ac:dyDescent="0.35">
      <c r="B4198" t="s">
        <v>16</v>
      </c>
      <c r="C4198" s="7">
        <v>6</v>
      </c>
    </row>
    <row r="4199" spans="2:3" x14ac:dyDescent="0.35">
      <c r="B4199" t="s">
        <v>19</v>
      </c>
      <c r="C4199" s="7">
        <v>7</v>
      </c>
    </row>
    <row r="4200" spans="2:3" x14ac:dyDescent="0.35">
      <c r="B4200" t="s">
        <v>16</v>
      </c>
      <c r="C4200" s="7">
        <v>2</v>
      </c>
    </row>
    <row r="4201" spans="2:3" x14ac:dyDescent="0.35">
      <c r="B4201" t="s">
        <v>16</v>
      </c>
      <c r="C4201" s="7">
        <v>3</v>
      </c>
    </row>
    <row r="4202" spans="2:3" x14ac:dyDescent="0.35">
      <c r="B4202" t="s">
        <v>12</v>
      </c>
      <c r="C4202" s="7">
        <v>10</v>
      </c>
    </row>
    <row r="4203" spans="2:3" x14ac:dyDescent="0.35">
      <c r="B4203" t="s">
        <v>19</v>
      </c>
      <c r="C4203" s="7">
        <v>9</v>
      </c>
    </row>
    <row r="4204" spans="2:3" x14ac:dyDescent="0.35">
      <c r="B4204" t="s">
        <v>12</v>
      </c>
      <c r="C4204" s="7">
        <v>8</v>
      </c>
    </row>
    <row r="4205" spans="2:3" x14ac:dyDescent="0.35">
      <c r="B4205" t="s">
        <v>20</v>
      </c>
      <c r="C4205" s="7">
        <v>4</v>
      </c>
    </row>
    <row r="4206" spans="2:3" x14ac:dyDescent="0.35">
      <c r="B4206" t="s">
        <v>16</v>
      </c>
      <c r="C4206" s="7">
        <v>11</v>
      </c>
    </row>
    <row r="4207" spans="2:3" x14ac:dyDescent="0.35">
      <c r="B4207" t="s">
        <v>19</v>
      </c>
      <c r="C4207" s="7">
        <v>8</v>
      </c>
    </row>
    <row r="4208" spans="2:3" x14ac:dyDescent="0.35">
      <c r="B4208" t="s">
        <v>20</v>
      </c>
      <c r="C4208" s="7">
        <v>11</v>
      </c>
    </row>
    <row r="4209" spans="2:3" x14ac:dyDescent="0.35">
      <c r="B4209" t="s">
        <v>19</v>
      </c>
      <c r="C4209" s="7">
        <v>8</v>
      </c>
    </row>
    <row r="4210" spans="2:3" x14ac:dyDescent="0.35">
      <c r="B4210" t="s">
        <v>16</v>
      </c>
      <c r="C4210" s="7">
        <v>6</v>
      </c>
    </row>
    <row r="4211" spans="2:3" x14ac:dyDescent="0.35">
      <c r="B4211" t="s">
        <v>19</v>
      </c>
      <c r="C4211" s="7">
        <v>1</v>
      </c>
    </row>
    <row r="4212" spans="2:3" x14ac:dyDescent="0.35">
      <c r="B4212" t="s">
        <v>20</v>
      </c>
      <c r="C4212" s="7">
        <v>2</v>
      </c>
    </row>
    <row r="4213" spans="2:3" x14ac:dyDescent="0.35">
      <c r="B4213" t="s">
        <v>12</v>
      </c>
      <c r="C4213" s="7">
        <v>4</v>
      </c>
    </row>
    <row r="4214" spans="2:3" x14ac:dyDescent="0.35">
      <c r="B4214" t="s">
        <v>16</v>
      </c>
      <c r="C4214" s="7">
        <v>4</v>
      </c>
    </row>
    <row r="4215" spans="2:3" x14ac:dyDescent="0.35">
      <c r="B4215" t="s">
        <v>12</v>
      </c>
      <c r="C4215" s="7">
        <v>2</v>
      </c>
    </row>
    <row r="4216" spans="2:3" x14ac:dyDescent="0.35">
      <c r="B4216" t="s">
        <v>16</v>
      </c>
      <c r="C4216" s="7">
        <v>9</v>
      </c>
    </row>
    <row r="4217" spans="2:3" x14ac:dyDescent="0.35">
      <c r="B4217" t="s">
        <v>20</v>
      </c>
      <c r="C4217" s="7">
        <v>2</v>
      </c>
    </row>
    <row r="4218" spans="2:3" x14ac:dyDescent="0.35">
      <c r="B4218" t="s">
        <v>16</v>
      </c>
      <c r="C4218" s="7">
        <v>6</v>
      </c>
    </row>
    <row r="4219" spans="2:3" x14ac:dyDescent="0.35">
      <c r="B4219" t="s">
        <v>12</v>
      </c>
      <c r="C4219" s="7">
        <v>5</v>
      </c>
    </row>
    <row r="4220" spans="2:3" x14ac:dyDescent="0.35">
      <c r="B4220" t="s">
        <v>16</v>
      </c>
      <c r="C4220" s="7">
        <v>4</v>
      </c>
    </row>
    <row r="4221" spans="2:3" x14ac:dyDescent="0.35">
      <c r="B4221" t="s">
        <v>20</v>
      </c>
      <c r="C4221" s="7">
        <v>6</v>
      </c>
    </row>
    <row r="4222" spans="2:3" x14ac:dyDescent="0.35">
      <c r="B4222" t="s">
        <v>16</v>
      </c>
      <c r="C4222" s="7">
        <v>4</v>
      </c>
    </row>
    <row r="4223" spans="2:3" x14ac:dyDescent="0.35">
      <c r="B4223" t="s">
        <v>12</v>
      </c>
      <c r="C4223" s="7">
        <v>9</v>
      </c>
    </row>
    <row r="4224" spans="2:3" x14ac:dyDescent="0.35">
      <c r="B4224" t="s">
        <v>20</v>
      </c>
      <c r="C4224" s="7">
        <v>11</v>
      </c>
    </row>
    <row r="4225" spans="2:3" x14ac:dyDescent="0.35">
      <c r="B4225" t="s">
        <v>12</v>
      </c>
      <c r="C4225" s="7">
        <v>10</v>
      </c>
    </row>
    <row r="4226" spans="2:3" x14ac:dyDescent="0.35">
      <c r="B4226" t="s">
        <v>16</v>
      </c>
      <c r="C4226" s="7">
        <v>7</v>
      </c>
    </row>
    <row r="4227" spans="2:3" x14ac:dyDescent="0.35">
      <c r="B4227" t="s">
        <v>19</v>
      </c>
      <c r="C4227" s="7">
        <v>3</v>
      </c>
    </row>
    <row r="4228" spans="2:3" x14ac:dyDescent="0.35">
      <c r="B4228" t="s">
        <v>12</v>
      </c>
      <c r="C4228" s="7">
        <v>10</v>
      </c>
    </row>
    <row r="4229" spans="2:3" x14ac:dyDescent="0.35">
      <c r="B4229" t="s">
        <v>16</v>
      </c>
      <c r="C4229" s="7">
        <v>4</v>
      </c>
    </row>
    <row r="4230" spans="2:3" x14ac:dyDescent="0.35">
      <c r="B4230" t="s">
        <v>19</v>
      </c>
      <c r="C4230" s="7">
        <v>1</v>
      </c>
    </row>
    <row r="4231" spans="2:3" x14ac:dyDescent="0.35">
      <c r="B4231" t="s">
        <v>19</v>
      </c>
      <c r="C4231" s="7">
        <v>6</v>
      </c>
    </row>
    <row r="4232" spans="2:3" x14ac:dyDescent="0.35">
      <c r="B4232" t="s">
        <v>20</v>
      </c>
      <c r="C4232" s="7">
        <v>2</v>
      </c>
    </row>
    <row r="4233" spans="2:3" x14ac:dyDescent="0.35">
      <c r="B4233" t="s">
        <v>19</v>
      </c>
      <c r="C4233" s="7">
        <v>4</v>
      </c>
    </row>
    <row r="4234" spans="2:3" x14ac:dyDescent="0.35">
      <c r="B4234" t="s">
        <v>12</v>
      </c>
      <c r="C4234" s="7">
        <v>5</v>
      </c>
    </row>
    <row r="4235" spans="2:3" x14ac:dyDescent="0.35">
      <c r="B4235" t="s">
        <v>12</v>
      </c>
      <c r="C4235" s="7">
        <v>8</v>
      </c>
    </row>
    <row r="4236" spans="2:3" x14ac:dyDescent="0.35">
      <c r="B4236" t="s">
        <v>19</v>
      </c>
      <c r="C4236" s="7">
        <v>3</v>
      </c>
    </row>
    <row r="4237" spans="2:3" x14ac:dyDescent="0.35">
      <c r="B4237" t="s">
        <v>16</v>
      </c>
      <c r="C4237" s="7">
        <v>6</v>
      </c>
    </row>
    <row r="4238" spans="2:3" x14ac:dyDescent="0.35">
      <c r="B4238" t="s">
        <v>12</v>
      </c>
      <c r="C4238" s="7">
        <v>1</v>
      </c>
    </row>
    <row r="4239" spans="2:3" x14ac:dyDescent="0.35">
      <c r="B4239" t="s">
        <v>12</v>
      </c>
      <c r="C4239" s="7">
        <v>9</v>
      </c>
    </row>
    <row r="4240" spans="2:3" x14ac:dyDescent="0.35">
      <c r="B4240" t="s">
        <v>20</v>
      </c>
      <c r="C4240" s="7">
        <v>1</v>
      </c>
    </row>
    <row r="4241" spans="2:3" x14ac:dyDescent="0.35">
      <c r="B4241" t="s">
        <v>16</v>
      </c>
      <c r="C4241" s="7">
        <v>2</v>
      </c>
    </row>
    <row r="4242" spans="2:3" x14ac:dyDescent="0.35">
      <c r="B4242" t="s">
        <v>19</v>
      </c>
      <c r="C4242" s="7">
        <v>1</v>
      </c>
    </row>
    <row r="4243" spans="2:3" x14ac:dyDescent="0.35">
      <c r="B4243" t="s">
        <v>16</v>
      </c>
      <c r="C4243" s="7">
        <v>8</v>
      </c>
    </row>
    <row r="4244" spans="2:3" x14ac:dyDescent="0.35">
      <c r="B4244" t="s">
        <v>20</v>
      </c>
      <c r="C4244" s="7">
        <v>4</v>
      </c>
    </row>
    <row r="4245" spans="2:3" x14ac:dyDescent="0.35">
      <c r="B4245" t="s">
        <v>20</v>
      </c>
      <c r="C4245" s="7">
        <v>2</v>
      </c>
    </row>
    <row r="4246" spans="2:3" x14ac:dyDescent="0.35">
      <c r="B4246" t="s">
        <v>16</v>
      </c>
      <c r="C4246" s="7">
        <v>7</v>
      </c>
    </row>
    <row r="4247" spans="2:3" x14ac:dyDescent="0.35">
      <c r="B4247" t="s">
        <v>20</v>
      </c>
      <c r="C4247" s="7">
        <v>8</v>
      </c>
    </row>
    <row r="4248" spans="2:3" x14ac:dyDescent="0.35">
      <c r="B4248" t="s">
        <v>20</v>
      </c>
      <c r="C4248" s="7">
        <v>9</v>
      </c>
    </row>
    <row r="4249" spans="2:3" x14ac:dyDescent="0.35">
      <c r="B4249" t="s">
        <v>20</v>
      </c>
      <c r="C4249" s="7">
        <v>5</v>
      </c>
    </row>
    <row r="4250" spans="2:3" x14ac:dyDescent="0.35">
      <c r="B4250" t="s">
        <v>16</v>
      </c>
      <c r="C4250" s="7">
        <v>3</v>
      </c>
    </row>
    <row r="4251" spans="2:3" x14ac:dyDescent="0.35">
      <c r="B4251" t="s">
        <v>20</v>
      </c>
      <c r="C4251" s="7">
        <v>1</v>
      </c>
    </row>
    <row r="4252" spans="2:3" x14ac:dyDescent="0.35">
      <c r="B4252" t="s">
        <v>19</v>
      </c>
      <c r="C4252" s="7">
        <v>8</v>
      </c>
    </row>
    <row r="4253" spans="2:3" x14ac:dyDescent="0.35">
      <c r="B4253" t="s">
        <v>19</v>
      </c>
      <c r="C4253" s="7">
        <v>6</v>
      </c>
    </row>
    <row r="4254" spans="2:3" x14ac:dyDescent="0.35">
      <c r="B4254" t="s">
        <v>12</v>
      </c>
      <c r="C4254" s="7">
        <v>5</v>
      </c>
    </row>
    <row r="4255" spans="2:3" x14ac:dyDescent="0.35">
      <c r="B4255" t="s">
        <v>19</v>
      </c>
      <c r="C4255" s="7">
        <v>7</v>
      </c>
    </row>
    <row r="4256" spans="2:3" x14ac:dyDescent="0.35">
      <c r="B4256" t="s">
        <v>12</v>
      </c>
      <c r="C4256" s="7">
        <v>5</v>
      </c>
    </row>
    <row r="4257" spans="2:3" x14ac:dyDescent="0.35">
      <c r="B4257" t="s">
        <v>16</v>
      </c>
      <c r="C4257" s="7">
        <v>11</v>
      </c>
    </row>
    <row r="4258" spans="2:3" x14ac:dyDescent="0.35">
      <c r="B4258" t="s">
        <v>20</v>
      </c>
      <c r="C4258" s="7">
        <v>4</v>
      </c>
    </row>
    <row r="4259" spans="2:3" x14ac:dyDescent="0.35">
      <c r="B4259" t="s">
        <v>19</v>
      </c>
      <c r="C4259" s="7">
        <v>5</v>
      </c>
    </row>
    <row r="4260" spans="2:3" x14ac:dyDescent="0.35">
      <c r="B4260" t="s">
        <v>12</v>
      </c>
      <c r="C4260" s="7">
        <v>11</v>
      </c>
    </row>
    <row r="4261" spans="2:3" x14ac:dyDescent="0.35">
      <c r="B4261" t="s">
        <v>16</v>
      </c>
      <c r="C4261" s="7">
        <v>7</v>
      </c>
    </row>
    <row r="4262" spans="2:3" x14ac:dyDescent="0.35">
      <c r="B4262" t="s">
        <v>12</v>
      </c>
      <c r="C4262" s="7">
        <v>11</v>
      </c>
    </row>
    <row r="4263" spans="2:3" x14ac:dyDescent="0.35">
      <c r="B4263" t="s">
        <v>20</v>
      </c>
      <c r="C4263" s="7">
        <v>6</v>
      </c>
    </row>
    <row r="4264" spans="2:3" x14ac:dyDescent="0.35">
      <c r="B4264" t="s">
        <v>19</v>
      </c>
      <c r="C4264" s="7">
        <v>10</v>
      </c>
    </row>
    <row r="4265" spans="2:3" x14ac:dyDescent="0.35">
      <c r="B4265" t="s">
        <v>16</v>
      </c>
      <c r="C4265" s="7">
        <v>10</v>
      </c>
    </row>
    <row r="4266" spans="2:3" x14ac:dyDescent="0.35">
      <c r="B4266" t="s">
        <v>12</v>
      </c>
      <c r="C4266" s="7">
        <v>11</v>
      </c>
    </row>
    <row r="4267" spans="2:3" x14ac:dyDescent="0.35">
      <c r="B4267" t="s">
        <v>16</v>
      </c>
      <c r="C4267" s="7">
        <v>9</v>
      </c>
    </row>
    <row r="4268" spans="2:3" x14ac:dyDescent="0.35">
      <c r="B4268" t="s">
        <v>12</v>
      </c>
      <c r="C4268" s="7">
        <v>10</v>
      </c>
    </row>
    <row r="4269" spans="2:3" x14ac:dyDescent="0.35">
      <c r="B4269" t="s">
        <v>12</v>
      </c>
      <c r="C4269" s="7">
        <v>2</v>
      </c>
    </row>
    <row r="4270" spans="2:3" x14ac:dyDescent="0.35">
      <c r="B4270" t="s">
        <v>20</v>
      </c>
      <c r="C4270" s="7">
        <v>7</v>
      </c>
    </row>
    <row r="4271" spans="2:3" x14ac:dyDescent="0.35">
      <c r="B4271" t="s">
        <v>20</v>
      </c>
      <c r="C4271" s="7">
        <v>1</v>
      </c>
    </row>
    <row r="4272" spans="2:3" x14ac:dyDescent="0.35">
      <c r="B4272" t="s">
        <v>12</v>
      </c>
      <c r="C4272" s="7">
        <v>8</v>
      </c>
    </row>
    <row r="4273" spans="2:3" x14ac:dyDescent="0.35">
      <c r="B4273" t="s">
        <v>19</v>
      </c>
      <c r="C4273" s="7">
        <v>4</v>
      </c>
    </row>
    <row r="4274" spans="2:3" x14ac:dyDescent="0.35">
      <c r="B4274" t="s">
        <v>16</v>
      </c>
      <c r="C4274" s="7">
        <v>8</v>
      </c>
    </row>
    <row r="4275" spans="2:3" x14ac:dyDescent="0.35">
      <c r="B4275" t="s">
        <v>16</v>
      </c>
      <c r="C4275" s="7">
        <v>8</v>
      </c>
    </row>
    <row r="4276" spans="2:3" x14ac:dyDescent="0.35">
      <c r="B4276" t="s">
        <v>20</v>
      </c>
      <c r="C4276" s="7">
        <v>4</v>
      </c>
    </row>
    <row r="4277" spans="2:3" x14ac:dyDescent="0.35">
      <c r="B4277" t="s">
        <v>19</v>
      </c>
      <c r="C4277" s="7">
        <v>4</v>
      </c>
    </row>
    <row r="4278" spans="2:3" x14ac:dyDescent="0.35">
      <c r="B4278" t="s">
        <v>12</v>
      </c>
      <c r="C4278" s="7">
        <v>5</v>
      </c>
    </row>
    <row r="4279" spans="2:3" x14ac:dyDescent="0.35">
      <c r="B4279" t="s">
        <v>20</v>
      </c>
      <c r="C4279" s="7">
        <v>7</v>
      </c>
    </row>
    <row r="4280" spans="2:3" x14ac:dyDescent="0.35">
      <c r="B4280" t="s">
        <v>12</v>
      </c>
      <c r="C4280" s="7">
        <v>6</v>
      </c>
    </row>
    <row r="4281" spans="2:3" x14ac:dyDescent="0.35">
      <c r="B4281" t="s">
        <v>12</v>
      </c>
      <c r="C4281" s="7">
        <v>1</v>
      </c>
    </row>
    <row r="4282" spans="2:3" x14ac:dyDescent="0.35">
      <c r="B4282" t="s">
        <v>20</v>
      </c>
      <c r="C4282" s="7">
        <v>6</v>
      </c>
    </row>
    <row r="4283" spans="2:3" x14ac:dyDescent="0.35">
      <c r="B4283" t="s">
        <v>19</v>
      </c>
      <c r="C4283" s="7">
        <v>3</v>
      </c>
    </row>
    <row r="4284" spans="2:3" x14ac:dyDescent="0.35">
      <c r="B4284" t="s">
        <v>16</v>
      </c>
      <c r="C4284" s="7">
        <v>9</v>
      </c>
    </row>
    <row r="4285" spans="2:3" x14ac:dyDescent="0.35">
      <c r="B4285" t="s">
        <v>20</v>
      </c>
      <c r="C4285" s="7">
        <v>3</v>
      </c>
    </row>
    <row r="4286" spans="2:3" x14ac:dyDescent="0.35">
      <c r="B4286" t="s">
        <v>19</v>
      </c>
      <c r="C4286" s="7">
        <v>9</v>
      </c>
    </row>
    <row r="4287" spans="2:3" x14ac:dyDescent="0.35">
      <c r="B4287" t="s">
        <v>12</v>
      </c>
      <c r="C4287" s="7">
        <v>5</v>
      </c>
    </row>
    <row r="4288" spans="2:3" x14ac:dyDescent="0.35">
      <c r="B4288" t="s">
        <v>20</v>
      </c>
      <c r="C4288" s="7">
        <v>10</v>
      </c>
    </row>
    <row r="4289" spans="2:3" x14ac:dyDescent="0.35">
      <c r="B4289" t="s">
        <v>16</v>
      </c>
      <c r="C4289" s="7">
        <v>8</v>
      </c>
    </row>
    <row r="4290" spans="2:3" x14ac:dyDescent="0.35">
      <c r="B4290" t="s">
        <v>16</v>
      </c>
      <c r="C4290" s="7">
        <v>9</v>
      </c>
    </row>
    <row r="4291" spans="2:3" x14ac:dyDescent="0.35">
      <c r="B4291" t="s">
        <v>12</v>
      </c>
      <c r="C4291" s="7">
        <v>9</v>
      </c>
    </row>
    <row r="4292" spans="2:3" x14ac:dyDescent="0.35">
      <c r="B4292" t="s">
        <v>20</v>
      </c>
      <c r="C4292" s="7">
        <v>7</v>
      </c>
    </row>
    <row r="4293" spans="2:3" x14ac:dyDescent="0.35">
      <c r="B4293" t="s">
        <v>16</v>
      </c>
      <c r="C4293" s="7">
        <v>10</v>
      </c>
    </row>
    <row r="4294" spans="2:3" x14ac:dyDescent="0.35">
      <c r="B4294" t="s">
        <v>20</v>
      </c>
      <c r="C4294" s="7">
        <v>1</v>
      </c>
    </row>
    <row r="4295" spans="2:3" x14ac:dyDescent="0.35">
      <c r="B4295" t="s">
        <v>16</v>
      </c>
      <c r="C4295" s="7">
        <v>8</v>
      </c>
    </row>
    <row r="4296" spans="2:3" x14ac:dyDescent="0.35">
      <c r="B4296" t="s">
        <v>12</v>
      </c>
      <c r="C4296" s="7">
        <v>7</v>
      </c>
    </row>
    <row r="4297" spans="2:3" x14ac:dyDescent="0.35">
      <c r="B4297" t="s">
        <v>12</v>
      </c>
      <c r="C4297" s="7">
        <v>4</v>
      </c>
    </row>
    <row r="4298" spans="2:3" x14ac:dyDescent="0.35">
      <c r="B4298" t="s">
        <v>20</v>
      </c>
      <c r="C4298" s="7">
        <v>6</v>
      </c>
    </row>
    <row r="4299" spans="2:3" x14ac:dyDescent="0.35">
      <c r="B4299" t="s">
        <v>19</v>
      </c>
      <c r="C4299" s="7">
        <v>10</v>
      </c>
    </row>
    <row r="4300" spans="2:3" x14ac:dyDescent="0.35">
      <c r="B4300" t="s">
        <v>19</v>
      </c>
      <c r="C4300" s="7">
        <v>2</v>
      </c>
    </row>
    <row r="4301" spans="2:3" x14ac:dyDescent="0.35">
      <c r="B4301" t="s">
        <v>12</v>
      </c>
      <c r="C4301" s="7">
        <v>4</v>
      </c>
    </row>
    <row r="4302" spans="2:3" x14ac:dyDescent="0.35">
      <c r="B4302" t="s">
        <v>16</v>
      </c>
      <c r="C4302" s="7">
        <v>8</v>
      </c>
    </row>
    <row r="4303" spans="2:3" x14ac:dyDescent="0.35">
      <c r="B4303" t="s">
        <v>19</v>
      </c>
      <c r="C4303" s="7">
        <v>4</v>
      </c>
    </row>
    <row r="4304" spans="2:3" x14ac:dyDescent="0.35">
      <c r="B4304" t="s">
        <v>12</v>
      </c>
      <c r="C4304" s="7">
        <v>10</v>
      </c>
    </row>
    <row r="4305" spans="2:3" x14ac:dyDescent="0.35">
      <c r="B4305" t="s">
        <v>16</v>
      </c>
      <c r="C4305" s="7">
        <v>4</v>
      </c>
    </row>
    <row r="4306" spans="2:3" x14ac:dyDescent="0.35">
      <c r="B4306" t="s">
        <v>16</v>
      </c>
      <c r="C4306" s="7">
        <v>4</v>
      </c>
    </row>
    <row r="4307" spans="2:3" x14ac:dyDescent="0.35">
      <c r="B4307" t="s">
        <v>19</v>
      </c>
      <c r="C4307" s="7">
        <v>10</v>
      </c>
    </row>
    <row r="4308" spans="2:3" x14ac:dyDescent="0.35">
      <c r="B4308" t="s">
        <v>12</v>
      </c>
      <c r="C4308" s="7">
        <v>9</v>
      </c>
    </row>
    <row r="4309" spans="2:3" x14ac:dyDescent="0.35">
      <c r="B4309" t="s">
        <v>16</v>
      </c>
      <c r="C4309" s="7">
        <v>11</v>
      </c>
    </row>
    <row r="4310" spans="2:3" x14ac:dyDescent="0.35">
      <c r="B4310" t="s">
        <v>16</v>
      </c>
      <c r="C4310" s="7">
        <v>2</v>
      </c>
    </row>
    <row r="4311" spans="2:3" x14ac:dyDescent="0.35">
      <c r="B4311" t="s">
        <v>20</v>
      </c>
      <c r="C4311" s="7">
        <v>7</v>
      </c>
    </row>
    <row r="4312" spans="2:3" x14ac:dyDescent="0.35">
      <c r="B4312" t="s">
        <v>20</v>
      </c>
      <c r="C4312" s="7">
        <v>3</v>
      </c>
    </row>
    <row r="4313" spans="2:3" x14ac:dyDescent="0.35">
      <c r="B4313" t="s">
        <v>19</v>
      </c>
      <c r="C4313" s="7">
        <v>4</v>
      </c>
    </row>
    <row r="4314" spans="2:3" x14ac:dyDescent="0.35">
      <c r="B4314" t="s">
        <v>20</v>
      </c>
      <c r="C4314" s="7">
        <v>1</v>
      </c>
    </row>
    <row r="4315" spans="2:3" x14ac:dyDescent="0.35">
      <c r="B4315" t="s">
        <v>12</v>
      </c>
      <c r="C4315" s="7">
        <v>3</v>
      </c>
    </row>
    <row r="4316" spans="2:3" x14ac:dyDescent="0.35">
      <c r="B4316" t="s">
        <v>19</v>
      </c>
      <c r="C4316" s="7">
        <v>2</v>
      </c>
    </row>
    <row r="4317" spans="2:3" x14ac:dyDescent="0.35">
      <c r="B4317" t="s">
        <v>19</v>
      </c>
      <c r="C4317" s="7">
        <v>10</v>
      </c>
    </row>
    <row r="4318" spans="2:3" x14ac:dyDescent="0.35">
      <c r="B4318" t="s">
        <v>20</v>
      </c>
      <c r="C4318" s="7">
        <v>7</v>
      </c>
    </row>
    <row r="4319" spans="2:3" x14ac:dyDescent="0.35">
      <c r="B4319" t="s">
        <v>16</v>
      </c>
      <c r="C4319" s="7">
        <v>6</v>
      </c>
    </row>
    <row r="4320" spans="2:3" x14ac:dyDescent="0.35">
      <c r="B4320" t="s">
        <v>12</v>
      </c>
      <c r="C4320" s="7">
        <v>1</v>
      </c>
    </row>
    <row r="4321" spans="2:3" x14ac:dyDescent="0.35">
      <c r="B4321" t="s">
        <v>12</v>
      </c>
      <c r="C4321" s="7">
        <v>11</v>
      </c>
    </row>
    <row r="4322" spans="2:3" x14ac:dyDescent="0.35">
      <c r="B4322" t="s">
        <v>12</v>
      </c>
      <c r="C4322" s="7">
        <v>8</v>
      </c>
    </row>
    <row r="4323" spans="2:3" x14ac:dyDescent="0.35">
      <c r="B4323" t="s">
        <v>19</v>
      </c>
      <c r="C4323" s="7">
        <v>9</v>
      </c>
    </row>
    <row r="4324" spans="2:3" x14ac:dyDescent="0.35">
      <c r="B4324" t="s">
        <v>12</v>
      </c>
      <c r="C4324" s="7">
        <v>1</v>
      </c>
    </row>
    <row r="4325" spans="2:3" x14ac:dyDescent="0.35">
      <c r="B4325" t="s">
        <v>16</v>
      </c>
      <c r="C4325" s="7">
        <v>5</v>
      </c>
    </row>
    <row r="4326" spans="2:3" x14ac:dyDescent="0.35">
      <c r="B4326" t="s">
        <v>16</v>
      </c>
      <c r="C4326" s="7">
        <v>7</v>
      </c>
    </row>
    <row r="4327" spans="2:3" x14ac:dyDescent="0.35">
      <c r="B4327" t="s">
        <v>20</v>
      </c>
      <c r="C4327" s="7">
        <v>2</v>
      </c>
    </row>
    <row r="4328" spans="2:3" x14ac:dyDescent="0.35">
      <c r="B4328" t="s">
        <v>12</v>
      </c>
      <c r="C4328" s="7">
        <v>6</v>
      </c>
    </row>
    <row r="4329" spans="2:3" x14ac:dyDescent="0.35">
      <c r="B4329" t="s">
        <v>19</v>
      </c>
      <c r="C4329" s="7">
        <v>8</v>
      </c>
    </row>
    <row r="4330" spans="2:3" x14ac:dyDescent="0.35">
      <c r="B4330" t="s">
        <v>20</v>
      </c>
      <c r="C4330" s="7">
        <v>8</v>
      </c>
    </row>
    <row r="4331" spans="2:3" x14ac:dyDescent="0.35">
      <c r="B4331" t="s">
        <v>16</v>
      </c>
      <c r="C4331" s="7">
        <v>10</v>
      </c>
    </row>
    <row r="4332" spans="2:3" x14ac:dyDescent="0.35">
      <c r="B4332" t="s">
        <v>12</v>
      </c>
      <c r="C4332" s="7">
        <v>10</v>
      </c>
    </row>
    <row r="4333" spans="2:3" x14ac:dyDescent="0.35">
      <c r="B4333" t="s">
        <v>16</v>
      </c>
      <c r="C4333" s="7">
        <v>8</v>
      </c>
    </row>
    <row r="4334" spans="2:3" x14ac:dyDescent="0.35">
      <c r="B4334" t="s">
        <v>20</v>
      </c>
      <c r="C4334" s="7">
        <v>6</v>
      </c>
    </row>
    <row r="4335" spans="2:3" x14ac:dyDescent="0.35">
      <c r="B4335" t="s">
        <v>16</v>
      </c>
      <c r="C4335" s="7">
        <v>6</v>
      </c>
    </row>
    <row r="4336" spans="2:3" x14ac:dyDescent="0.35">
      <c r="B4336" t="s">
        <v>12</v>
      </c>
      <c r="C4336" s="7">
        <v>11</v>
      </c>
    </row>
    <row r="4337" spans="2:3" x14ac:dyDescent="0.35">
      <c r="B4337" t="s">
        <v>12</v>
      </c>
      <c r="C4337" s="7">
        <v>3</v>
      </c>
    </row>
    <row r="4338" spans="2:3" x14ac:dyDescent="0.35">
      <c r="B4338" t="s">
        <v>20</v>
      </c>
      <c r="C4338" s="7">
        <v>2</v>
      </c>
    </row>
    <row r="4339" spans="2:3" x14ac:dyDescent="0.35">
      <c r="B4339" t="s">
        <v>12</v>
      </c>
      <c r="C4339" s="7">
        <v>5</v>
      </c>
    </row>
    <row r="4340" spans="2:3" x14ac:dyDescent="0.35">
      <c r="B4340" t="s">
        <v>16</v>
      </c>
      <c r="C4340" s="7">
        <v>9</v>
      </c>
    </row>
    <row r="4341" spans="2:3" x14ac:dyDescent="0.35">
      <c r="B4341" t="s">
        <v>16</v>
      </c>
      <c r="C4341" s="7">
        <v>4</v>
      </c>
    </row>
    <row r="4342" spans="2:3" x14ac:dyDescent="0.35">
      <c r="B4342" t="s">
        <v>19</v>
      </c>
      <c r="C4342" s="7">
        <v>5</v>
      </c>
    </row>
    <row r="4343" spans="2:3" x14ac:dyDescent="0.35">
      <c r="B4343" t="s">
        <v>19</v>
      </c>
      <c r="C4343" s="7">
        <v>6</v>
      </c>
    </row>
    <row r="4344" spans="2:3" x14ac:dyDescent="0.35">
      <c r="B4344" t="s">
        <v>19</v>
      </c>
      <c r="C4344" s="7">
        <v>11</v>
      </c>
    </row>
    <row r="4345" spans="2:3" x14ac:dyDescent="0.35">
      <c r="B4345" t="s">
        <v>16</v>
      </c>
      <c r="C4345" s="7">
        <v>6</v>
      </c>
    </row>
    <row r="4346" spans="2:3" x14ac:dyDescent="0.35">
      <c r="B4346" t="s">
        <v>16</v>
      </c>
      <c r="C4346" s="7">
        <v>4</v>
      </c>
    </row>
    <row r="4347" spans="2:3" x14ac:dyDescent="0.35">
      <c r="B4347" t="s">
        <v>20</v>
      </c>
      <c r="C4347" s="7">
        <v>4</v>
      </c>
    </row>
    <row r="4348" spans="2:3" x14ac:dyDescent="0.35">
      <c r="B4348" t="s">
        <v>19</v>
      </c>
      <c r="C4348" s="7">
        <v>8</v>
      </c>
    </row>
    <row r="4349" spans="2:3" x14ac:dyDescent="0.35">
      <c r="B4349" t="s">
        <v>16</v>
      </c>
      <c r="C4349" s="7">
        <v>5</v>
      </c>
    </row>
    <row r="4350" spans="2:3" x14ac:dyDescent="0.35">
      <c r="B4350" t="s">
        <v>20</v>
      </c>
      <c r="C4350" s="7">
        <v>11</v>
      </c>
    </row>
    <row r="4351" spans="2:3" x14ac:dyDescent="0.35">
      <c r="B4351" t="s">
        <v>16</v>
      </c>
      <c r="C4351" s="7">
        <v>5</v>
      </c>
    </row>
    <row r="4352" spans="2:3" x14ac:dyDescent="0.35">
      <c r="B4352" t="s">
        <v>20</v>
      </c>
      <c r="C4352" s="7">
        <v>9</v>
      </c>
    </row>
    <row r="4353" spans="2:3" x14ac:dyDescent="0.35">
      <c r="B4353" t="s">
        <v>19</v>
      </c>
      <c r="C4353" s="7">
        <v>4</v>
      </c>
    </row>
    <row r="4354" spans="2:3" x14ac:dyDescent="0.35">
      <c r="B4354" t="s">
        <v>19</v>
      </c>
      <c r="C4354" s="7">
        <v>7</v>
      </c>
    </row>
    <row r="4355" spans="2:3" x14ac:dyDescent="0.35">
      <c r="B4355" t="s">
        <v>19</v>
      </c>
      <c r="C4355" s="7">
        <v>5</v>
      </c>
    </row>
    <row r="4356" spans="2:3" x14ac:dyDescent="0.35">
      <c r="B4356" t="s">
        <v>16</v>
      </c>
      <c r="C4356" s="7">
        <v>9</v>
      </c>
    </row>
    <row r="4357" spans="2:3" x14ac:dyDescent="0.35">
      <c r="B4357" t="s">
        <v>16</v>
      </c>
      <c r="C4357" s="7">
        <v>8</v>
      </c>
    </row>
    <row r="4358" spans="2:3" x14ac:dyDescent="0.35">
      <c r="B4358" t="s">
        <v>20</v>
      </c>
      <c r="C4358" s="7">
        <v>8</v>
      </c>
    </row>
    <row r="4359" spans="2:3" x14ac:dyDescent="0.35">
      <c r="B4359" t="s">
        <v>12</v>
      </c>
      <c r="C4359" s="7">
        <v>10</v>
      </c>
    </row>
    <row r="4360" spans="2:3" x14ac:dyDescent="0.35">
      <c r="B4360" t="s">
        <v>12</v>
      </c>
      <c r="C4360" s="7">
        <v>10</v>
      </c>
    </row>
    <row r="4361" spans="2:3" x14ac:dyDescent="0.35">
      <c r="B4361" t="s">
        <v>19</v>
      </c>
      <c r="C4361" s="7">
        <v>3</v>
      </c>
    </row>
    <row r="4362" spans="2:3" x14ac:dyDescent="0.35">
      <c r="B4362" t="s">
        <v>12</v>
      </c>
      <c r="C4362" s="7">
        <v>9</v>
      </c>
    </row>
    <row r="4363" spans="2:3" x14ac:dyDescent="0.35">
      <c r="B4363" t="s">
        <v>19</v>
      </c>
      <c r="C4363" s="7">
        <v>8</v>
      </c>
    </row>
    <row r="4364" spans="2:3" x14ac:dyDescent="0.35">
      <c r="B4364" t="s">
        <v>20</v>
      </c>
      <c r="C4364" s="7">
        <v>3</v>
      </c>
    </row>
    <row r="4365" spans="2:3" x14ac:dyDescent="0.35">
      <c r="B4365" t="s">
        <v>12</v>
      </c>
      <c r="C4365" s="7">
        <v>10</v>
      </c>
    </row>
    <row r="4366" spans="2:3" x14ac:dyDescent="0.35">
      <c r="B4366" t="s">
        <v>12</v>
      </c>
      <c r="C4366" s="7">
        <v>1</v>
      </c>
    </row>
    <row r="4367" spans="2:3" x14ac:dyDescent="0.35">
      <c r="B4367" t="s">
        <v>19</v>
      </c>
      <c r="C4367" s="7">
        <v>5</v>
      </c>
    </row>
    <row r="4368" spans="2:3" x14ac:dyDescent="0.35">
      <c r="B4368" t="s">
        <v>20</v>
      </c>
      <c r="C4368" s="7">
        <v>4</v>
      </c>
    </row>
    <row r="4369" spans="2:3" x14ac:dyDescent="0.35">
      <c r="B4369" t="s">
        <v>12</v>
      </c>
      <c r="C4369" s="7">
        <v>8</v>
      </c>
    </row>
    <row r="4370" spans="2:3" x14ac:dyDescent="0.35">
      <c r="B4370" t="s">
        <v>12</v>
      </c>
      <c r="C4370" s="7">
        <v>6</v>
      </c>
    </row>
    <row r="4371" spans="2:3" x14ac:dyDescent="0.35">
      <c r="B4371" t="s">
        <v>12</v>
      </c>
      <c r="C4371" s="7">
        <v>10</v>
      </c>
    </row>
    <row r="4372" spans="2:3" x14ac:dyDescent="0.35">
      <c r="B4372" t="s">
        <v>20</v>
      </c>
      <c r="C4372" s="7">
        <v>5</v>
      </c>
    </row>
    <row r="4373" spans="2:3" x14ac:dyDescent="0.35">
      <c r="B4373" t="s">
        <v>20</v>
      </c>
      <c r="C4373" s="7">
        <v>9</v>
      </c>
    </row>
    <row r="4374" spans="2:3" x14ac:dyDescent="0.35">
      <c r="B4374" t="s">
        <v>12</v>
      </c>
      <c r="C4374" s="7">
        <v>6</v>
      </c>
    </row>
    <row r="4375" spans="2:3" x14ac:dyDescent="0.35">
      <c r="B4375" t="s">
        <v>19</v>
      </c>
      <c r="C4375" s="7">
        <v>11</v>
      </c>
    </row>
    <row r="4376" spans="2:3" x14ac:dyDescent="0.35">
      <c r="B4376" t="s">
        <v>19</v>
      </c>
      <c r="C4376" s="7">
        <v>11</v>
      </c>
    </row>
    <row r="4377" spans="2:3" x14ac:dyDescent="0.35">
      <c r="B4377" t="s">
        <v>12</v>
      </c>
      <c r="C4377" s="7">
        <v>11</v>
      </c>
    </row>
    <row r="4378" spans="2:3" x14ac:dyDescent="0.35">
      <c r="B4378" t="s">
        <v>20</v>
      </c>
      <c r="C4378" s="7">
        <v>11</v>
      </c>
    </row>
    <row r="4379" spans="2:3" x14ac:dyDescent="0.35">
      <c r="B4379" t="s">
        <v>12</v>
      </c>
      <c r="C4379" s="7">
        <v>3</v>
      </c>
    </row>
    <row r="4380" spans="2:3" x14ac:dyDescent="0.35">
      <c r="B4380" t="s">
        <v>20</v>
      </c>
      <c r="C4380" s="7">
        <v>6</v>
      </c>
    </row>
    <row r="4381" spans="2:3" x14ac:dyDescent="0.35">
      <c r="B4381" t="s">
        <v>12</v>
      </c>
      <c r="C4381" s="7">
        <v>11</v>
      </c>
    </row>
    <row r="4382" spans="2:3" x14ac:dyDescent="0.35">
      <c r="B4382" t="s">
        <v>20</v>
      </c>
      <c r="C4382" s="7">
        <v>4</v>
      </c>
    </row>
    <row r="4383" spans="2:3" x14ac:dyDescent="0.35">
      <c r="B4383" t="s">
        <v>16</v>
      </c>
      <c r="C4383" s="7">
        <v>5</v>
      </c>
    </row>
    <row r="4384" spans="2:3" x14ac:dyDescent="0.35">
      <c r="B4384" t="s">
        <v>19</v>
      </c>
      <c r="C4384" s="7">
        <v>6</v>
      </c>
    </row>
    <row r="4385" spans="2:3" x14ac:dyDescent="0.35">
      <c r="B4385" t="s">
        <v>16</v>
      </c>
      <c r="C4385" s="7">
        <v>9</v>
      </c>
    </row>
    <row r="4386" spans="2:3" x14ac:dyDescent="0.35">
      <c r="B4386" t="s">
        <v>19</v>
      </c>
      <c r="C4386" s="7">
        <v>3</v>
      </c>
    </row>
    <row r="4387" spans="2:3" x14ac:dyDescent="0.35">
      <c r="B4387" t="s">
        <v>20</v>
      </c>
      <c r="C4387" s="7">
        <v>1</v>
      </c>
    </row>
    <row r="4388" spans="2:3" x14ac:dyDescent="0.35">
      <c r="B4388" t="s">
        <v>16</v>
      </c>
      <c r="C4388" s="7">
        <v>2</v>
      </c>
    </row>
    <row r="4389" spans="2:3" x14ac:dyDescent="0.35">
      <c r="B4389" t="s">
        <v>19</v>
      </c>
      <c r="C4389" s="7">
        <v>8</v>
      </c>
    </row>
    <row r="4390" spans="2:3" x14ac:dyDescent="0.35">
      <c r="B4390" t="s">
        <v>12</v>
      </c>
      <c r="C4390" s="7">
        <v>4</v>
      </c>
    </row>
    <row r="4391" spans="2:3" x14ac:dyDescent="0.35">
      <c r="B4391" t="s">
        <v>20</v>
      </c>
      <c r="C4391" s="7">
        <v>7</v>
      </c>
    </row>
    <row r="4392" spans="2:3" x14ac:dyDescent="0.35">
      <c r="B4392" t="s">
        <v>20</v>
      </c>
      <c r="C4392" s="7">
        <v>2</v>
      </c>
    </row>
    <row r="4393" spans="2:3" x14ac:dyDescent="0.35">
      <c r="B4393" t="s">
        <v>12</v>
      </c>
      <c r="C4393" s="7">
        <v>11</v>
      </c>
    </row>
    <row r="4394" spans="2:3" x14ac:dyDescent="0.35">
      <c r="B4394" t="s">
        <v>12</v>
      </c>
      <c r="C4394" s="7">
        <v>10</v>
      </c>
    </row>
    <row r="4395" spans="2:3" x14ac:dyDescent="0.35">
      <c r="B4395" t="s">
        <v>19</v>
      </c>
      <c r="C4395" s="7">
        <v>8</v>
      </c>
    </row>
    <row r="4396" spans="2:3" x14ac:dyDescent="0.35">
      <c r="B4396" t="s">
        <v>20</v>
      </c>
      <c r="C4396" s="7">
        <v>10</v>
      </c>
    </row>
    <row r="4397" spans="2:3" x14ac:dyDescent="0.35">
      <c r="B4397" t="s">
        <v>19</v>
      </c>
      <c r="C4397" s="7">
        <v>9</v>
      </c>
    </row>
    <row r="4398" spans="2:3" x14ac:dyDescent="0.35">
      <c r="B4398" t="s">
        <v>12</v>
      </c>
      <c r="C4398" s="7">
        <v>7</v>
      </c>
    </row>
    <row r="4399" spans="2:3" x14ac:dyDescent="0.35">
      <c r="B4399" t="s">
        <v>20</v>
      </c>
      <c r="C4399" s="7">
        <v>10</v>
      </c>
    </row>
    <row r="4400" spans="2:3" x14ac:dyDescent="0.35">
      <c r="B4400" t="s">
        <v>12</v>
      </c>
      <c r="C4400" s="7">
        <v>11</v>
      </c>
    </row>
    <row r="4401" spans="2:3" x14ac:dyDescent="0.35">
      <c r="B4401" t="s">
        <v>19</v>
      </c>
      <c r="C4401" s="7">
        <v>1</v>
      </c>
    </row>
    <row r="4402" spans="2:3" x14ac:dyDescent="0.35">
      <c r="B4402" t="s">
        <v>19</v>
      </c>
      <c r="C4402" s="7">
        <v>2</v>
      </c>
    </row>
    <row r="4403" spans="2:3" x14ac:dyDescent="0.35">
      <c r="B4403" t="s">
        <v>19</v>
      </c>
      <c r="C4403" s="7">
        <v>9</v>
      </c>
    </row>
    <row r="4404" spans="2:3" x14ac:dyDescent="0.35">
      <c r="B4404" t="s">
        <v>20</v>
      </c>
      <c r="C4404" s="7">
        <v>10</v>
      </c>
    </row>
    <row r="4405" spans="2:3" x14ac:dyDescent="0.35">
      <c r="B4405" t="s">
        <v>12</v>
      </c>
      <c r="C4405" s="7">
        <v>7</v>
      </c>
    </row>
    <row r="4406" spans="2:3" x14ac:dyDescent="0.35">
      <c r="B4406" t="s">
        <v>12</v>
      </c>
      <c r="C4406" s="7">
        <v>11</v>
      </c>
    </row>
    <row r="4407" spans="2:3" x14ac:dyDescent="0.35">
      <c r="B4407" t="s">
        <v>19</v>
      </c>
      <c r="C4407" s="7">
        <v>3</v>
      </c>
    </row>
    <row r="4408" spans="2:3" x14ac:dyDescent="0.35">
      <c r="B4408" t="s">
        <v>19</v>
      </c>
      <c r="C4408" s="7">
        <v>5</v>
      </c>
    </row>
    <row r="4409" spans="2:3" x14ac:dyDescent="0.35">
      <c r="B4409" t="s">
        <v>19</v>
      </c>
      <c r="C4409" s="7">
        <v>1</v>
      </c>
    </row>
    <row r="4410" spans="2:3" x14ac:dyDescent="0.35">
      <c r="B4410" t="s">
        <v>19</v>
      </c>
      <c r="C4410" s="7">
        <v>10</v>
      </c>
    </row>
    <row r="4411" spans="2:3" x14ac:dyDescent="0.35">
      <c r="B4411" t="s">
        <v>16</v>
      </c>
      <c r="C4411" s="7">
        <v>3</v>
      </c>
    </row>
    <row r="4412" spans="2:3" x14ac:dyDescent="0.35">
      <c r="B4412" t="s">
        <v>16</v>
      </c>
      <c r="C4412" s="7">
        <v>11</v>
      </c>
    </row>
    <row r="4413" spans="2:3" x14ac:dyDescent="0.35">
      <c r="B4413" t="s">
        <v>16</v>
      </c>
      <c r="C4413" s="7">
        <v>4</v>
      </c>
    </row>
    <row r="4414" spans="2:3" x14ac:dyDescent="0.35">
      <c r="B4414" t="s">
        <v>19</v>
      </c>
      <c r="C4414" s="7">
        <v>4</v>
      </c>
    </row>
    <row r="4415" spans="2:3" x14ac:dyDescent="0.35">
      <c r="B4415" t="s">
        <v>19</v>
      </c>
      <c r="C4415" s="7">
        <v>7</v>
      </c>
    </row>
    <row r="4416" spans="2:3" x14ac:dyDescent="0.35">
      <c r="B4416" t="s">
        <v>12</v>
      </c>
      <c r="C4416" s="7">
        <v>5</v>
      </c>
    </row>
    <row r="4417" spans="2:3" x14ac:dyDescent="0.35">
      <c r="B4417" t="s">
        <v>20</v>
      </c>
      <c r="C4417" s="7">
        <v>9</v>
      </c>
    </row>
    <row r="4418" spans="2:3" x14ac:dyDescent="0.35">
      <c r="B4418" t="s">
        <v>12</v>
      </c>
      <c r="C4418" s="7">
        <v>7</v>
      </c>
    </row>
    <row r="4419" spans="2:3" x14ac:dyDescent="0.35">
      <c r="B4419" t="s">
        <v>16</v>
      </c>
      <c r="C4419" s="7">
        <v>2</v>
      </c>
    </row>
    <row r="4420" spans="2:3" x14ac:dyDescent="0.35">
      <c r="B4420" t="s">
        <v>12</v>
      </c>
      <c r="C4420" s="7">
        <v>11</v>
      </c>
    </row>
    <row r="4421" spans="2:3" x14ac:dyDescent="0.35">
      <c r="B4421" t="s">
        <v>19</v>
      </c>
      <c r="C4421" s="7">
        <v>11</v>
      </c>
    </row>
    <row r="4422" spans="2:3" x14ac:dyDescent="0.35">
      <c r="B4422" t="s">
        <v>16</v>
      </c>
      <c r="C4422" s="7">
        <v>8</v>
      </c>
    </row>
    <row r="4423" spans="2:3" x14ac:dyDescent="0.35">
      <c r="B4423" t="s">
        <v>16</v>
      </c>
      <c r="C4423" s="7">
        <v>11</v>
      </c>
    </row>
    <row r="4424" spans="2:3" x14ac:dyDescent="0.35">
      <c r="B4424" t="s">
        <v>20</v>
      </c>
      <c r="C4424" s="7">
        <v>2</v>
      </c>
    </row>
    <row r="4425" spans="2:3" x14ac:dyDescent="0.35">
      <c r="B4425" t="s">
        <v>20</v>
      </c>
      <c r="C4425" s="7">
        <v>7</v>
      </c>
    </row>
    <row r="4426" spans="2:3" x14ac:dyDescent="0.35">
      <c r="B4426" t="s">
        <v>16</v>
      </c>
      <c r="C4426" s="7">
        <v>5</v>
      </c>
    </row>
    <row r="4427" spans="2:3" x14ac:dyDescent="0.35">
      <c r="B4427" t="s">
        <v>16</v>
      </c>
      <c r="C4427" s="7">
        <v>10</v>
      </c>
    </row>
    <row r="4428" spans="2:3" x14ac:dyDescent="0.35">
      <c r="B4428" t="s">
        <v>12</v>
      </c>
      <c r="C4428" s="7">
        <v>6</v>
      </c>
    </row>
    <row r="4429" spans="2:3" x14ac:dyDescent="0.35">
      <c r="B4429" t="s">
        <v>16</v>
      </c>
      <c r="C4429" s="7">
        <v>11</v>
      </c>
    </row>
    <row r="4430" spans="2:3" x14ac:dyDescent="0.35">
      <c r="B4430" t="s">
        <v>19</v>
      </c>
      <c r="C4430" s="7">
        <v>4</v>
      </c>
    </row>
    <row r="4431" spans="2:3" x14ac:dyDescent="0.35">
      <c r="B4431" t="s">
        <v>12</v>
      </c>
      <c r="C4431" s="7">
        <v>5</v>
      </c>
    </row>
    <row r="4432" spans="2:3" x14ac:dyDescent="0.35">
      <c r="B4432" t="s">
        <v>19</v>
      </c>
      <c r="C4432" s="7">
        <v>5</v>
      </c>
    </row>
    <row r="4433" spans="2:3" x14ac:dyDescent="0.35">
      <c r="B4433" t="s">
        <v>19</v>
      </c>
      <c r="C4433" s="7">
        <v>7</v>
      </c>
    </row>
    <row r="4434" spans="2:3" x14ac:dyDescent="0.35">
      <c r="B4434" t="s">
        <v>19</v>
      </c>
      <c r="C4434" s="7">
        <v>11</v>
      </c>
    </row>
    <row r="4435" spans="2:3" x14ac:dyDescent="0.35">
      <c r="B4435" t="s">
        <v>16</v>
      </c>
      <c r="C4435" s="7">
        <v>4</v>
      </c>
    </row>
    <row r="4436" spans="2:3" x14ac:dyDescent="0.35">
      <c r="B4436" t="s">
        <v>20</v>
      </c>
      <c r="C4436" s="7">
        <v>5</v>
      </c>
    </row>
    <row r="4437" spans="2:3" x14ac:dyDescent="0.35">
      <c r="B4437" t="s">
        <v>20</v>
      </c>
      <c r="C4437" s="7">
        <v>4</v>
      </c>
    </row>
    <row r="4438" spans="2:3" x14ac:dyDescent="0.35">
      <c r="B4438" t="s">
        <v>19</v>
      </c>
      <c r="C4438" s="7">
        <v>4</v>
      </c>
    </row>
    <row r="4439" spans="2:3" x14ac:dyDescent="0.35">
      <c r="B4439" t="s">
        <v>16</v>
      </c>
      <c r="C4439" s="7">
        <v>8</v>
      </c>
    </row>
    <row r="4440" spans="2:3" x14ac:dyDescent="0.35">
      <c r="B4440" t="s">
        <v>12</v>
      </c>
      <c r="C4440" s="7">
        <v>11</v>
      </c>
    </row>
    <row r="4441" spans="2:3" x14ac:dyDescent="0.35">
      <c r="B4441" t="s">
        <v>19</v>
      </c>
      <c r="C4441" s="7">
        <v>5</v>
      </c>
    </row>
    <row r="4442" spans="2:3" x14ac:dyDescent="0.35">
      <c r="B4442" t="s">
        <v>12</v>
      </c>
      <c r="C4442" s="7">
        <v>9</v>
      </c>
    </row>
    <row r="4443" spans="2:3" x14ac:dyDescent="0.35">
      <c r="B4443" t="s">
        <v>12</v>
      </c>
      <c r="C4443" s="7">
        <v>5</v>
      </c>
    </row>
    <row r="4444" spans="2:3" x14ac:dyDescent="0.35">
      <c r="B4444" t="s">
        <v>16</v>
      </c>
      <c r="C4444" s="7">
        <v>8</v>
      </c>
    </row>
    <row r="4445" spans="2:3" x14ac:dyDescent="0.35">
      <c r="B4445" t="s">
        <v>16</v>
      </c>
      <c r="C4445" s="7">
        <v>3</v>
      </c>
    </row>
    <row r="4446" spans="2:3" x14ac:dyDescent="0.35">
      <c r="B4446" t="s">
        <v>20</v>
      </c>
      <c r="C4446" s="7">
        <v>7</v>
      </c>
    </row>
    <row r="4447" spans="2:3" x14ac:dyDescent="0.35">
      <c r="B4447" t="s">
        <v>20</v>
      </c>
      <c r="C4447" s="7">
        <v>1</v>
      </c>
    </row>
    <row r="4448" spans="2:3" x14ac:dyDescent="0.35">
      <c r="B4448" t="s">
        <v>16</v>
      </c>
      <c r="C4448" s="7">
        <v>5</v>
      </c>
    </row>
    <row r="4449" spans="2:3" x14ac:dyDescent="0.35">
      <c r="B4449" t="s">
        <v>19</v>
      </c>
      <c r="C4449" s="7">
        <v>2</v>
      </c>
    </row>
    <row r="4450" spans="2:3" x14ac:dyDescent="0.35">
      <c r="B4450" t="s">
        <v>20</v>
      </c>
      <c r="C4450" s="7">
        <v>8</v>
      </c>
    </row>
    <row r="4451" spans="2:3" x14ac:dyDescent="0.35">
      <c r="B4451" t="s">
        <v>12</v>
      </c>
      <c r="C4451" s="7">
        <v>6</v>
      </c>
    </row>
    <row r="4452" spans="2:3" x14ac:dyDescent="0.35">
      <c r="B4452" t="s">
        <v>19</v>
      </c>
      <c r="C4452" s="7">
        <v>5</v>
      </c>
    </row>
    <row r="4453" spans="2:3" x14ac:dyDescent="0.35">
      <c r="B4453" t="s">
        <v>12</v>
      </c>
      <c r="C4453" s="7">
        <v>3</v>
      </c>
    </row>
    <row r="4454" spans="2:3" x14ac:dyDescent="0.35">
      <c r="B4454" t="s">
        <v>16</v>
      </c>
      <c r="C4454" s="7">
        <v>1</v>
      </c>
    </row>
    <row r="4455" spans="2:3" x14ac:dyDescent="0.35">
      <c r="B4455" t="s">
        <v>12</v>
      </c>
      <c r="C4455" s="7">
        <v>10</v>
      </c>
    </row>
    <row r="4456" spans="2:3" x14ac:dyDescent="0.35">
      <c r="B4456" t="s">
        <v>19</v>
      </c>
      <c r="C4456" s="7">
        <v>10</v>
      </c>
    </row>
    <row r="4457" spans="2:3" x14ac:dyDescent="0.35">
      <c r="B4457" t="s">
        <v>16</v>
      </c>
      <c r="C4457" s="7">
        <v>10</v>
      </c>
    </row>
    <row r="4458" spans="2:3" x14ac:dyDescent="0.35">
      <c r="B4458" t="s">
        <v>19</v>
      </c>
      <c r="C4458" s="7">
        <v>11</v>
      </c>
    </row>
    <row r="4459" spans="2:3" x14ac:dyDescent="0.35">
      <c r="B4459" t="s">
        <v>12</v>
      </c>
      <c r="C4459" s="7">
        <v>10</v>
      </c>
    </row>
    <row r="4460" spans="2:3" x14ac:dyDescent="0.35">
      <c r="B4460" t="s">
        <v>19</v>
      </c>
      <c r="C4460" s="7">
        <v>8</v>
      </c>
    </row>
    <row r="4461" spans="2:3" x14ac:dyDescent="0.35">
      <c r="B4461" t="s">
        <v>16</v>
      </c>
      <c r="C4461" s="7">
        <v>11</v>
      </c>
    </row>
    <row r="4462" spans="2:3" x14ac:dyDescent="0.35">
      <c r="B4462" t="s">
        <v>12</v>
      </c>
      <c r="C4462" s="7">
        <v>5</v>
      </c>
    </row>
    <row r="4463" spans="2:3" x14ac:dyDescent="0.35">
      <c r="B4463" t="s">
        <v>12</v>
      </c>
      <c r="C4463" s="7">
        <v>9</v>
      </c>
    </row>
    <row r="4464" spans="2:3" x14ac:dyDescent="0.35">
      <c r="B4464" t="s">
        <v>20</v>
      </c>
      <c r="C4464" s="7">
        <v>11</v>
      </c>
    </row>
    <row r="4465" spans="2:3" x14ac:dyDescent="0.35">
      <c r="B4465" t="s">
        <v>20</v>
      </c>
      <c r="C4465" s="7">
        <v>7</v>
      </c>
    </row>
    <row r="4466" spans="2:3" x14ac:dyDescent="0.35">
      <c r="B4466" t="s">
        <v>19</v>
      </c>
      <c r="C4466" s="7">
        <v>1</v>
      </c>
    </row>
    <row r="4467" spans="2:3" x14ac:dyDescent="0.35">
      <c r="B4467" t="s">
        <v>20</v>
      </c>
      <c r="C4467" s="7">
        <v>11</v>
      </c>
    </row>
    <row r="4468" spans="2:3" x14ac:dyDescent="0.35">
      <c r="B4468" t="s">
        <v>20</v>
      </c>
      <c r="C4468" s="7">
        <v>1</v>
      </c>
    </row>
    <row r="4469" spans="2:3" x14ac:dyDescent="0.35">
      <c r="B4469" t="s">
        <v>20</v>
      </c>
      <c r="C4469" s="7">
        <v>7</v>
      </c>
    </row>
    <row r="4470" spans="2:3" x14ac:dyDescent="0.35">
      <c r="B4470" t="s">
        <v>20</v>
      </c>
      <c r="C4470" s="7">
        <v>11</v>
      </c>
    </row>
    <row r="4471" spans="2:3" x14ac:dyDescent="0.35">
      <c r="B4471" t="s">
        <v>16</v>
      </c>
      <c r="C4471" s="7">
        <v>7</v>
      </c>
    </row>
    <row r="4472" spans="2:3" x14ac:dyDescent="0.35">
      <c r="B4472" t="s">
        <v>16</v>
      </c>
      <c r="C4472" s="7">
        <v>9</v>
      </c>
    </row>
    <row r="4473" spans="2:3" x14ac:dyDescent="0.35">
      <c r="B4473" t="s">
        <v>20</v>
      </c>
      <c r="C4473" s="7">
        <v>2</v>
      </c>
    </row>
    <row r="4474" spans="2:3" x14ac:dyDescent="0.35">
      <c r="B4474" t="s">
        <v>19</v>
      </c>
      <c r="C4474" s="7">
        <v>7</v>
      </c>
    </row>
    <row r="4475" spans="2:3" x14ac:dyDescent="0.35">
      <c r="B4475" t="s">
        <v>16</v>
      </c>
      <c r="C4475" s="7">
        <v>2</v>
      </c>
    </row>
    <row r="4476" spans="2:3" x14ac:dyDescent="0.35">
      <c r="B4476" t="s">
        <v>20</v>
      </c>
      <c r="C4476" s="7">
        <v>10</v>
      </c>
    </row>
    <row r="4477" spans="2:3" x14ac:dyDescent="0.35">
      <c r="B4477" t="s">
        <v>16</v>
      </c>
      <c r="C4477" s="7">
        <v>10</v>
      </c>
    </row>
    <row r="4478" spans="2:3" x14ac:dyDescent="0.35">
      <c r="B4478" t="s">
        <v>12</v>
      </c>
      <c r="C4478" s="7">
        <v>2</v>
      </c>
    </row>
    <row r="4479" spans="2:3" x14ac:dyDescent="0.35">
      <c r="B4479" t="s">
        <v>16</v>
      </c>
      <c r="C4479" s="7">
        <v>5</v>
      </c>
    </row>
    <row r="4480" spans="2:3" x14ac:dyDescent="0.35">
      <c r="B4480" t="s">
        <v>16</v>
      </c>
      <c r="C4480" s="7">
        <v>9</v>
      </c>
    </row>
    <row r="4481" spans="2:3" x14ac:dyDescent="0.35">
      <c r="B4481" t="s">
        <v>19</v>
      </c>
      <c r="C4481" s="7">
        <v>9</v>
      </c>
    </row>
    <row r="4482" spans="2:3" x14ac:dyDescent="0.35">
      <c r="B4482" t="s">
        <v>16</v>
      </c>
      <c r="C4482" s="7">
        <v>10</v>
      </c>
    </row>
    <row r="4483" spans="2:3" x14ac:dyDescent="0.35">
      <c r="B4483" t="s">
        <v>19</v>
      </c>
      <c r="C4483" s="7">
        <v>1</v>
      </c>
    </row>
    <row r="4484" spans="2:3" x14ac:dyDescent="0.35">
      <c r="B4484" t="s">
        <v>12</v>
      </c>
      <c r="C4484" s="7">
        <v>11</v>
      </c>
    </row>
    <row r="4485" spans="2:3" x14ac:dyDescent="0.35">
      <c r="B4485" t="s">
        <v>20</v>
      </c>
      <c r="C4485" s="7">
        <v>7</v>
      </c>
    </row>
    <row r="4486" spans="2:3" x14ac:dyDescent="0.35">
      <c r="B4486" t="s">
        <v>19</v>
      </c>
      <c r="C4486" s="7">
        <v>10</v>
      </c>
    </row>
    <row r="4487" spans="2:3" x14ac:dyDescent="0.35">
      <c r="B4487" t="s">
        <v>16</v>
      </c>
      <c r="C4487" s="7">
        <v>10</v>
      </c>
    </row>
    <row r="4488" spans="2:3" x14ac:dyDescent="0.35">
      <c r="B4488" t="s">
        <v>16</v>
      </c>
      <c r="C4488" s="7">
        <v>3</v>
      </c>
    </row>
    <row r="4489" spans="2:3" x14ac:dyDescent="0.35">
      <c r="B4489" t="s">
        <v>19</v>
      </c>
      <c r="C4489" s="7">
        <v>10</v>
      </c>
    </row>
    <row r="4490" spans="2:3" x14ac:dyDescent="0.35">
      <c r="B4490" t="s">
        <v>12</v>
      </c>
      <c r="C4490" s="7">
        <v>10</v>
      </c>
    </row>
    <row r="4491" spans="2:3" x14ac:dyDescent="0.35">
      <c r="B4491" t="s">
        <v>20</v>
      </c>
      <c r="C4491" s="7">
        <v>1</v>
      </c>
    </row>
    <row r="4492" spans="2:3" x14ac:dyDescent="0.35">
      <c r="B4492" t="s">
        <v>16</v>
      </c>
      <c r="C4492" s="7">
        <v>2</v>
      </c>
    </row>
    <row r="4493" spans="2:3" x14ac:dyDescent="0.35">
      <c r="B4493" t="s">
        <v>12</v>
      </c>
      <c r="C4493" s="7">
        <v>6</v>
      </c>
    </row>
    <row r="4494" spans="2:3" x14ac:dyDescent="0.35">
      <c r="B4494" t="s">
        <v>20</v>
      </c>
      <c r="C4494" s="7">
        <v>10</v>
      </c>
    </row>
    <row r="4495" spans="2:3" x14ac:dyDescent="0.35">
      <c r="B4495" t="s">
        <v>20</v>
      </c>
      <c r="C4495" s="7">
        <v>2</v>
      </c>
    </row>
    <row r="4496" spans="2:3" x14ac:dyDescent="0.35">
      <c r="B4496" t="s">
        <v>16</v>
      </c>
      <c r="C4496" s="7">
        <v>2</v>
      </c>
    </row>
    <row r="4497" spans="2:3" x14ac:dyDescent="0.35">
      <c r="B4497" t="s">
        <v>19</v>
      </c>
      <c r="C4497" s="7">
        <v>4</v>
      </c>
    </row>
    <row r="4498" spans="2:3" x14ac:dyDescent="0.35">
      <c r="B4498" t="s">
        <v>16</v>
      </c>
      <c r="C4498" s="7">
        <v>3</v>
      </c>
    </row>
    <row r="4499" spans="2:3" x14ac:dyDescent="0.35">
      <c r="B4499" t="s">
        <v>16</v>
      </c>
      <c r="C4499" s="7">
        <v>8</v>
      </c>
    </row>
    <row r="4500" spans="2:3" x14ac:dyDescent="0.35">
      <c r="B4500" t="s">
        <v>16</v>
      </c>
      <c r="C4500" s="7">
        <v>8</v>
      </c>
    </row>
    <row r="4501" spans="2:3" x14ac:dyDescent="0.35">
      <c r="B4501" t="s">
        <v>12</v>
      </c>
      <c r="C4501" s="7">
        <v>6</v>
      </c>
    </row>
    <row r="4502" spans="2:3" x14ac:dyDescent="0.35">
      <c r="B4502" t="s">
        <v>19</v>
      </c>
      <c r="C4502" s="7">
        <v>4</v>
      </c>
    </row>
    <row r="4503" spans="2:3" x14ac:dyDescent="0.35">
      <c r="B4503" t="s">
        <v>12</v>
      </c>
      <c r="C4503" s="7">
        <v>7</v>
      </c>
    </row>
    <row r="4504" spans="2:3" x14ac:dyDescent="0.35">
      <c r="B4504" t="s">
        <v>16</v>
      </c>
      <c r="C4504" s="7">
        <v>9</v>
      </c>
    </row>
    <row r="4505" spans="2:3" x14ac:dyDescent="0.35">
      <c r="B4505" t="s">
        <v>19</v>
      </c>
      <c r="C4505" s="7">
        <v>2</v>
      </c>
    </row>
    <row r="4506" spans="2:3" x14ac:dyDescent="0.35">
      <c r="B4506" t="s">
        <v>20</v>
      </c>
      <c r="C4506" s="7">
        <v>6</v>
      </c>
    </row>
    <row r="4507" spans="2:3" x14ac:dyDescent="0.35">
      <c r="B4507" t="s">
        <v>19</v>
      </c>
      <c r="C4507" s="7">
        <v>7</v>
      </c>
    </row>
    <row r="4508" spans="2:3" x14ac:dyDescent="0.35">
      <c r="B4508" t="s">
        <v>16</v>
      </c>
      <c r="C4508" s="7">
        <v>1</v>
      </c>
    </row>
    <row r="4509" spans="2:3" x14ac:dyDescent="0.35">
      <c r="B4509" t="s">
        <v>19</v>
      </c>
      <c r="C4509" s="7">
        <v>6</v>
      </c>
    </row>
    <row r="4510" spans="2:3" x14ac:dyDescent="0.35">
      <c r="B4510" t="s">
        <v>20</v>
      </c>
      <c r="C4510" s="7">
        <v>8</v>
      </c>
    </row>
    <row r="4511" spans="2:3" x14ac:dyDescent="0.35">
      <c r="B4511" t="s">
        <v>20</v>
      </c>
      <c r="C4511" s="7">
        <v>7</v>
      </c>
    </row>
    <row r="4512" spans="2:3" x14ac:dyDescent="0.35">
      <c r="B4512" t="s">
        <v>19</v>
      </c>
      <c r="C4512" s="7">
        <v>2</v>
      </c>
    </row>
    <row r="4513" spans="2:3" x14ac:dyDescent="0.35">
      <c r="B4513" t="s">
        <v>20</v>
      </c>
      <c r="C4513" s="7">
        <v>2</v>
      </c>
    </row>
    <row r="4514" spans="2:3" x14ac:dyDescent="0.35">
      <c r="B4514" t="s">
        <v>12</v>
      </c>
      <c r="C4514" s="7">
        <v>4</v>
      </c>
    </row>
    <row r="4515" spans="2:3" x14ac:dyDescent="0.35">
      <c r="B4515" t="s">
        <v>19</v>
      </c>
      <c r="C4515" s="7">
        <v>5</v>
      </c>
    </row>
    <row r="4516" spans="2:3" x14ac:dyDescent="0.35">
      <c r="B4516" t="s">
        <v>20</v>
      </c>
      <c r="C4516" s="7">
        <v>5</v>
      </c>
    </row>
    <row r="4517" spans="2:3" x14ac:dyDescent="0.35">
      <c r="B4517" t="s">
        <v>20</v>
      </c>
      <c r="C4517" s="7">
        <v>11</v>
      </c>
    </row>
    <row r="4518" spans="2:3" x14ac:dyDescent="0.35">
      <c r="B4518" t="s">
        <v>19</v>
      </c>
      <c r="C4518" s="7">
        <v>2</v>
      </c>
    </row>
    <row r="4519" spans="2:3" x14ac:dyDescent="0.35">
      <c r="B4519" t="s">
        <v>12</v>
      </c>
      <c r="C4519" s="7">
        <v>7</v>
      </c>
    </row>
    <row r="4520" spans="2:3" x14ac:dyDescent="0.35">
      <c r="B4520" t="s">
        <v>19</v>
      </c>
      <c r="C4520" s="7">
        <v>8</v>
      </c>
    </row>
    <row r="4521" spans="2:3" x14ac:dyDescent="0.35">
      <c r="B4521" t="s">
        <v>20</v>
      </c>
      <c r="C4521" s="7">
        <v>2</v>
      </c>
    </row>
    <row r="4522" spans="2:3" x14ac:dyDescent="0.35">
      <c r="B4522" t="s">
        <v>19</v>
      </c>
      <c r="C4522" s="7">
        <v>4</v>
      </c>
    </row>
    <row r="4523" spans="2:3" x14ac:dyDescent="0.35">
      <c r="B4523" t="s">
        <v>20</v>
      </c>
      <c r="C4523" s="7">
        <v>11</v>
      </c>
    </row>
    <row r="4524" spans="2:3" x14ac:dyDescent="0.35">
      <c r="B4524" t="s">
        <v>16</v>
      </c>
      <c r="C4524" s="7">
        <v>11</v>
      </c>
    </row>
    <row r="4525" spans="2:3" x14ac:dyDescent="0.35">
      <c r="B4525" t="s">
        <v>19</v>
      </c>
      <c r="C4525" s="7">
        <v>3</v>
      </c>
    </row>
    <row r="4526" spans="2:3" x14ac:dyDescent="0.35">
      <c r="B4526" t="s">
        <v>19</v>
      </c>
      <c r="C4526" s="7">
        <v>4</v>
      </c>
    </row>
    <row r="4527" spans="2:3" x14ac:dyDescent="0.35">
      <c r="B4527" t="s">
        <v>20</v>
      </c>
      <c r="C4527" s="7">
        <v>5</v>
      </c>
    </row>
    <row r="4528" spans="2:3" x14ac:dyDescent="0.35">
      <c r="B4528" t="s">
        <v>20</v>
      </c>
      <c r="C4528" s="7">
        <v>6</v>
      </c>
    </row>
    <row r="4529" spans="2:3" x14ac:dyDescent="0.35">
      <c r="B4529" t="s">
        <v>20</v>
      </c>
      <c r="C4529" s="7">
        <v>2</v>
      </c>
    </row>
    <row r="4530" spans="2:3" x14ac:dyDescent="0.35">
      <c r="B4530" t="s">
        <v>20</v>
      </c>
      <c r="C4530" s="7">
        <v>10</v>
      </c>
    </row>
    <row r="4531" spans="2:3" x14ac:dyDescent="0.35">
      <c r="B4531" t="s">
        <v>19</v>
      </c>
      <c r="C4531" s="7">
        <v>6</v>
      </c>
    </row>
    <row r="4532" spans="2:3" x14ac:dyDescent="0.35">
      <c r="B4532" t="s">
        <v>20</v>
      </c>
      <c r="C4532" s="7">
        <v>9</v>
      </c>
    </row>
    <row r="4533" spans="2:3" x14ac:dyDescent="0.35">
      <c r="B4533" t="s">
        <v>19</v>
      </c>
      <c r="C4533" s="7">
        <v>11</v>
      </c>
    </row>
    <row r="4534" spans="2:3" x14ac:dyDescent="0.35">
      <c r="B4534" t="s">
        <v>12</v>
      </c>
      <c r="C4534" s="7">
        <v>8</v>
      </c>
    </row>
    <row r="4535" spans="2:3" x14ac:dyDescent="0.35">
      <c r="B4535" t="s">
        <v>19</v>
      </c>
      <c r="C4535" s="7">
        <v>1</v>
      </c>
    </row>
    <row r="4536" spans="2:3" x14ac:dyDescent="0.35">
      <c r="B4536" t="s">
        <v>20</v>
      </c>
      <c r="C4536" s="7">
        <v>9</v>
      </c>
    </row>
    <row r="4537" spans="2:3" x14ac:dyDescent="0.35">
      <c r="B4537" t="s">
        <v>20</v>
      </c>
      <c r="C4537" s="7">
        <v>11</v>
      </c>
    </row>
    <row r="4538" spans="2:3" x14ac:dyDescent="0.35">
      <c r="B4538" t="s">
        <v>12</v>
      </c>
      <c r="C4538" s="7">
        <v>10</v>
      </c>
    </row>
    <row r="4539" spans="2:3" x14ac:dyDescent="0.35">
      <c r="B4539" t="s">
        <v>19</v>
      </c>
      <c r="C4539" s="7">
        <v>11</v>
      </c>
    </row>
    <row r="4540" spans="2:3" x14ac:dyDescent="0.35">
      <c r="B4540" t="s">
        <v>12</v>
      </c>
      <c r="C4540" s="7">
        <v>2</v>
      </c>
    </row>
    <row r="4541" spans="2:3" x14ac:dyDescent="0.35">
      <c r="B4541" t="s">
        <v>19</v>
      </c>
      <c r="C4541" s="7">
        <v>11</v>
      </c>
    </row>
    <row r="4542" spans="2:3" x14ac:dyDescent="0.35">
      <c r="B4542" t="s">
        <v>20</v>
      </c>
      <c r="C4542" s="7">
        <v>1</v>
      </c>
    </row>
    <row r="4543" spans="2:3" x14ac:dyDescent="0.35">
      <c r="B4543" t="s">
        <v>19</v>
      </c>
      <c r="C4543" s="7">
        <v>6</v>
      </c>
    </row>
    <row r="4544" spans="2:3" x14ac:dyDescent="0.35">
      <c r="B4544" t="s">
        <v>20</v>
      </c>
      <c r="C4544" s="7">
        <v>1</v>
      </c>
    </row>
    <row r="4545" spans="2:3" x14ac:dyDescent="0.35">
      <c r="B4545" t="s">
        <v>20</v>
      </c>
      <c r="C4545" s="7">
        <v>6</v>
      </c>
    </row>
    <row r="4546" spans="2:3" x14ac:dyDescent="0.35">
      <c r="B4546" t="s">
        <v>16</v>
      </c>
      <c r="C4546" s="7">
        <v>2</v>
      </c>
    </row>
    <row r="4547" spans="2:3" x14ac:dyDescent="0.35">
      <c r="B4547" t="s">
        <v>16</v>
      </c>
      <c r="C4547" s="7">
        <v>11</v>
      </c>
    </row>
    <row r="4548" spans="2:3" x14ac:dyDescent="0.35">
      <c r="B4548" t="s">
        <v>19</v>
      </c>
      <c r="C4548" s="7">
        <v>7</v>
      </c>
    </row>
    <row r="4549" spans="2:3" x14ac:dyDescent="0.35">
      <c r="B4549" t="s">
        <v>20</v>
      </c>
      <c r="C4549" s="7">
        <v>7</v>
      </c>
    </row>
    <row r="4550" spans="2:3" x14ac:dyDescent="0.35">
      <c r="B4550" t="s">
        <v>12</v>
      </c>
      <c r="C4550" s="7">
        <v>4</v>
      </c>
    </row>
    <row r="4551" spans="2:3" x14ac:dyDescent="0.35">
      <c r="B4551" t="s">
        <v>20</v>
      </c>
      <c r="C4551" s="7">
        <v>2</v>
      </c>
    </row>
    <row r="4552" spans="2:3" x14ac:dyDescent="0.35">
      <c r="B4552" t="s">
        <v>12</v>
      </c>
      <c r="C4552" s="7">
        <v>11</v>
      </c>
    </row>
    <row r="4553" spans="2:3" x14ac:dyDescent="0.35">
      <c r="B4553" t="s">
        <v>19</v>
      </c>
      <c r="C4553" s="7">
        <v>7</v>
      </c>
    </row>
    <row r="4554" spans="2:3" x14ac:dyDescent="0.35">
      <c r="B4554" t="s">
        <v>19</v>
      </c>
      <c r="C4554" s="7">
        <v>1</v>
      </c>
    </row>
    <row r="4555" spans="2:3" x14ac:dyDescent="0.35">
      <c r="B4555" t="s">
        <v>12</v>
      </c>
      <c r="C4555" s="7">
        <v>11</v>
      </c>
    </row>
    <row r="4556" spans="2:3" x14ac:dyDescent="0.35">
      <c r="B4556" t="s">
        <v>12</v>
      </c>
      <c r="C4556" s="7">
        <v>11</v>
      </c>
    </row>
    <row r="4557" spans="2:3" x14ac:dyDescent="0.35">
      <c r="B4557" t="s">
        <v>20</v>
      </c>
      <c r="C4557" s="7">
        <v>2</v>
      </c>
    </row>
    <row r="4558" spans="2:3" x14ac:dyDescent="0.35">
      <c r="B4558" t="s">
        <v>19</v>
      </c>
      <c r="C4558" s="7">
        <v>2</v>
      </c>
    </row>
    <row r="4559" spans="2:3" x14ac:dyDescent="0.35">
      <c r="B4559" t="s">
        <v>20</v>
      </c>
      <c r="C4559" s="7">
        <v>1</v>
      </c>
    </row>
    <row r="4560" spans="2:3" x14ac:dyDescent="0.35">
      <c r="B4560" t="s">
        <v>12</v>
      </c>
      <c r="C4560" s="7">
        <v>9</v>
      </c>
    </row>
    <row r="4561" spans="2:3" x14ac:dyDescent="0.35">
      <c r="B4561" t="s">
        <v>16</v>
      </c>
      <c r="C4561" s="7">
        <v>6</v>
      </c>
    </row>
    <row r="4562" spans="2:3" x14ac:dyDescent="0.35">
      <c r="B4562" t="s">
        <v>16</v>
      </c>
      <c r="C4562" s="7">
        <v>3</v>
      </c>
    </row>
    <row r="4563" spans="2:3" x14ac:dyDescent="0.35">
      <c r="B4563" t="s">
        <v>16</v>
      </c>
      <c r="C4563" s="7">
        <v>6</v>
      </c>
    </row>
    <row r="4564" spans="2:3" x14ac:dyDescent="0.35">
      <c r="B4564" t="s">
        <v>12</v>
      </c>
      <c r="C4564" s="7">
        <v>7</v>
      </c>
    </row>
    <row r="4565" spans="2:3" x14ac:dyDescent="0.35">
      <c r="B4565" t="s">
        <v>20</v>
      </c>
      <c r="C4565" s="7">
        <v>3</v>
      </c>
    </row>
    <row r="4566" spans="2:3" x14ac:dyDescent="0.35">
      <c r="B4566" t="s">
        <v>19</v>
      </c>
      <c r="C4566" s="7">
        <v>4</v>
      </c>
    </row>
    <row r="4567" spans="2:3" x14ac:dyDescent="0.35">
      <c r="B4567" t="s">
        <v>12</v>
      </c>
      <c r="C4567" s="7">
        <v>10</v>
      </c>
    </row>
    <row r="4568" spans="2:3" x14ac:dyDescent="0.35">
      <c r="B4568" t="s">
        <v>16</v>
      </c>
      <c r="C4568" s="7">
        <v>1</v>
      </c>
    </row>
    <row r="4569" spans="2:3" x14ac:dyDescent="0.35">
      <c r="B4569" t="s">
        <v>20</v>
      </c>
      <c r="C4569" s="7">
        <v>6</v>
      </c>
    </row>
    <row r="4570" spans="2:3" x14ac:dyDescent="0.35">
      <c r="B4570" t="s">
        <v>19</v>
      </c>
      <c r="C4570" s="7">
        <v>6</v>
      </c>
    </row>
    <row r="4571" spans="2:3" x14ac:dyDescent="0.35">
      <c r="B4571" t="s">
        <v>19</v>
      </c>
      <c r="C4571" s="7">
        <v>9</v>
      </c>
    </row>
    <row r="4572" spans="2:3" x14ac:dyDescent="0.35">
      <c r="B4572" t="s">
        <v>12</v>
      </c>
      <c r="C4572" s="7">
        <v>2</v>
      </c>
    </row>
    <row r="4573" spans="2:3" x14ac:dyDescent="0.35">
      <c r="B4573" t="s">
        <v>12</v>
      </c>
      <c r="C4573" s="7">
        <v>5</v>
      </c>
    </row>
    <row r="4574" spans="2:3" x14ac:dyDescent="0.35">
      <c r="B4574" t="s">
        <v>19</v>
      </c>
      <c r="C4574" s="7">
        <v>5</v>
      </c>
    </row>
    <row r="4575" spans="2:3" x14ac:dyDescent="0.35">
      <c r="B4575" t="s">
        <v>19</v>
      </c>
      <c r="C4575" s="7">
        <v>7</v>
      </c>
    </row>
    <row r="4576" spans="2:3" x14ac:dyDescent="0.35">
      <c r="B4576" t="s">
        <v>16</v>
      </c>
      <c r="C4576" s="7">
        <v>5</v>
      </c>
    </row>
    <row r="4577" spans="2:3" x14ac:dyDescent="0.35">
      <c r="B4577" t="s">
        <v>19</v>
      </c>
      <c r="C4577" s="7">
        <v>10</v>
      </c>
    </row>
    <row r="4578" spans="2:3" x14ac:dyDescent="0.35">
      <c r="B4578" t="s">
        <v>12</v>
      </c>
      <c r="C4578" s="7">
        <v>4</v>
      </c>
    </row>
    <row r="4579" spans="2:3" x14ac:dyDescent="0.35">
      <c r="B4579" t="s">
        <v>20</v>
      </c>
      <c r="C4579" s="7">
        <v>10</v>
      </c>
    </row>
    <row r="4580" spans="2:3" x14ac:dyDescent="0.35">
      <c r="B4580" t="s">
        <v>16</v>
      </c>
      <c r="C4580" s="7">
        <v>2</v>
      </c>
    </row>
    <row r="4581" spans="2:3" x14ac:dyDescent="0.35">
      <c r="B4581" t="s">
        <v>16</v>
      </c>
      <c r="C4581" s="7">
        <v>8</v>
      </c>
    </row>
    <row r="4582" spans="2:3" x14ac:dyDescent="0.35">
      <c r="B4582" t="s">
        <v>19</v>
      </c>
      <c r="C4582" s="7">
        <v>5</v>
      </c>
    </row>
    <row r="4583" spans="2:3" x14ac:dyDescent="0.35">
      <c r="B4583" t="s">
        <v>20</v>
      </c>
      <c r="C4583" s="7">
        <v>4</v>
      </c>
    </row>
    <row r="4584" spans="2:3" x14ac:dyDescent="0.35">
      <c r="B4584" t="s">
        <v>16</v>
      </c>
      <c r="C4584" s="7">
        <v>9</v>
      </c>
    </row>
    <row r="4585" spans="2:3" x14ac:dyDescent="0.35">
      <c r="B4585" t="s">
        <v>12</v>
      </c>
      <c r="C4585" s="7">
        <v>2</v>
      </c>
    </row>
    <row r="4586" spans="2:3" x14ac:dyDescent="0.35">
      <c r="B4586" t="s">
        <v>19</v>
      </c>
      <c r="C4586" s="7">
        <v>3</v>
      </c>
    </row>
    <row r="4587" spans="2:3" x14ac:dyDescent="0.35">
      <c r="B4587" t="s">
        <v>12</v>
      </c>
      <c r="C4587" s="7">
        <v>8</v>
      </c>
    </row>
    <row r="4588" spans="2:3" x14ac:dyDescent="0.35">
      <c r="B4588" t="s">
        <v>19</v>
      </c>
      <c r="C4588" s="7">
        <v>11</v>
      </c>
    </row>
    <row r="4589" spans="2:3" x14ac:dyDescent="0.35">
      <c r="B4589" t="s">
        <v>16</v>
      </c>
      <c r="C4589" s="7">
        <v>4</v>
      </c>
    </row>
    <row r="4590" spans="2:3" x14ac:dyDescent="0.35">
      <c r="B4590" t="s">
        <v>19</v>
      </c>
      <c r="C4590" s="7">
        <v>9</v>
      </c>
    </row>
    <row r="4591" spans="2:3" x14ac:dyDescent="0.35">
      <c r="B4591" t="s">
        <v>20</v>
      </c>
      <c r="C4591" s="7">
        <v>10</v>
      </c>
    </row>
    <row r="4592" spans="2:3" x14ac:dyDescent="0.35">
      <c r="B4592" t="s">
        <v>12</v>
      </c>
      <c r="C4592" s="7">
        <v>10</v>
      </c>
    </row>
    <row r="4593" spans="2:3" x14ac:dyDescent="0.35">
      <c r="B4593" t="s">
        <v>20</v>
      </c>
      <c r="C4593" s="7">
        <v>10</v>
      </c>
    </row>
    <row r="4594" spans="2:3" x14ac:dyDescent="0.35">
      <c r="B4594" t="s">
        <v>12</v>
      </c>
      <c r="C4594" s="7">
        <v>10</v>
      </c>
    </row>
    <row r="4595" spans="2:3" x14ac:dyDescent="0.35">
      <c r="B4595" t="s">
        <v>12</v>
      </c>
      <c r="C4595" s="7">
        <v>9</v>
      </c>
    </row>
    <row r="4596" spans="2:3" x14ac:dyDescent="0.35">
      <c r="B4596" t="s">
        <v>19</v>
      </c>
      <c r="C4596" s="7">
        <v>10</v>
      </c>
    </row>
    <row r="4597" spans="2:3" x14ac:dyDescent="0.35">
      <c r="B4597" t="s">
        <v>16</v>
      </c>
      <c r="C4597" s="7">
        <v>9</v>
      </c>
    </row>
    <row r="4598" spans="2:3" x14ac:dyDescent="0.35">
      <c r="B4598" t="s">
        <v>16</v>
      </c>
      <c r="C4598" s="7">
        <v>1</v>
      </c>
    </row>
    <row r="4599" spans="2:3" x14ac:dyDescent="0.35">
      <c r="B4599" t="s">
        <v>20</v>
      </c>
      <c r="C4599" s="7">
        <v>6</v>
      </c>
    </row>
    <row r="4600" spans="2:3" x14ac:dyDescent="0.35">
      <c r="B4600" t="s">
        <v>19</v>
      </c>
      <c r="C4600" s="7">
        <v>10</v>
      </c>
    </row>
    <row r="4601" spans="2:3" x14ac:dyDescent="0.35">
      <c r="B4601" t="s">
        <v>16</v>
      </c>
      <c r="C4601" s="7">
        <v>6</v>
      </c>
    </row>
    <row r="4602" spans="2:3" x14ac:dyDescent="0.35">
      <c r="B4602" t="s">
        <v>12</v>
      </c>
      <c r="C4602" s="7">
        <v>8</v>
      </c>
    </row>
    <row r="4603" spans="2:3" x14ac:dyDescent="0.35">
      <c r="B4603" t="s">
        <v>12</v>
      </c>
      <c r="C4603" s="7">
        <v>7</v>
      </c>
    </row>
    <row r="4604" spans="2:3" x14ac:dyDescent="0.35">
      <c r="B4604" t="s">
        <v>19</v>
      </c>
      <c r="C4604" s="7">
        <v>7</v>
      </c>
    </row>
    <row r="4605" spans="2:3" x14ac:dyDescent="0.35">
      <c r="B4605" t="s">
        <v>20</v>
      </c>
      <c r="C4605" s="7">
        <v>2</v>
      </c>
    </row>
    <row r="4606" spans="2:3" x14ac:dyDescent="0.35">
      <c r="B4606" t="s">
        <v>19</v>
      </c>
      <c r="C4606" s="7">
        <v>11</v>
      </c>
    </row>
    <row r="4607" spans="2:3" x14ac:dyDescent="0.35">
      <c r="B4607" t="s">
        <v>20</v>
      </c>
      <c r="C4607" s="7">
        <v>4</v>
      </c>
    </row>
    <row r="4608" spans="2:3" x14ac:dyDescent="0.35">
      <c r="B4608" t="s">
        <v>19</v>
      </c>
      <c r="C4608" s="7">
        <v>1</v>
      </c>
    </row>
    <row r="4609" spans="2:3" x14ac:dyDescent="0.35">
      <c r="B4609" t="s">
        <v>12</v>
      </c>
      <c r="C4609" s="7">
        <v>11</v>
      </c>
    </row>
    <row r="4610" spans="2:3" x14ac:dyDescent="0.35">
      <c r="B4610" t="s">
        <v>19</v>
      </c>
      <c r="C4610" s="7">
        <v>11</v>
      </c>
    </row>
    <row r="4611" spans="2:3" x14ac:dyDescent="0.35">
      <c r="B4611" t="s">
        <v>16</v>
      </c>
      <c r="C4611" s="7">
        <v>7</v>
      </c>
    </row>
    <row r="4612" spans="2:3" x14ac:dyDescent="0.35">
      <c r="B4612" t="s">
        <v>16</v>
      </c>
      <c r="C4612" s="7">
        <v>4</v>
      </c>
    </row>
    <row r="4613" spans="2:3" x14ac:dyDescent="0.35">
      <c r="B4613" t="s">
        <v>19</v>
      </c>
      <c r="C4613" s="7">
        <v>9</v>
      </c>
    </row>
    <row r="4614" spans="2:3" x14ac:dyDescent="0.35">
      <c r="B4614" t="s">
        <v>20</v>
      </c>
      <c r="C4614" s="7">
        <v>6</v>
      </c>
    </row>
    <row r="4615" spans="2:3" x14ac:dyDescent="0.35">
      <c r="B4615" t="s">
        <v>20</v>
      </c>
      <c r="C4615" s="7">
        <v>6</v>
      </c>
    </row>
    <row r="4616" spans="2:3" x14ac:dyDescent="0.35">
      <c r="B4616" t="s">
        <v>12</v>
      </c>
      <c r="C4616" s="7">
        <v>9</v>
      </c>
    </row>
    <row r="4617" spans="2:3" x14ac:dyDescent="0.35">
      <c r="B4617" t="s">
        <v>12</v>
      </c>
      <c r="C4617" s="7">
        <v>8</v>
      </c>
    </row>
    <row r="4618" spans="2:3" x14ac:dyDescent="0.35">
      <c r="B4618" t="s">
        <v>20</v>
      </c>
      <c r="C4618" s="7">
        <v>6</v>
      </c>
    </row>
    <row r="4619" spans="2:3" x14ac:dyDescent="0.35">
      <c r="B4619" t="s">
        <v>19</v>
      </c>
      <c r="C4619" s="7">
        <v>6</v>
      </c>
    </row>
    <row r="4620" spans="2:3" x14ac:dyDescent="0.35">
      <c r="B4620" t="s">
        <v>12</v>
      </c>
      <c r="C4620" s="7">
        <v>6</v>
      </c>
    </row>
    <row r="4621" spans="2:3" x14ac:dyDescent="0.35">
      <c r="B4621" t="s">
        <v>20</v>
      </c>
      <c r="C4621" s="7">
        <v>4</v>
      </c>
    </row>
    <row r="4622" spans="2:3" x14ac:dyDescent="0.35">
      <c r="B4622" t="s">
        <v>20</v>
      </c>
      <c r="C4622" s="7">
        <v>5</v>
      </c>
    </row>
    <row r="4623" spans="2:3" x14ac:dyDescent="0.35">
      <c r="B4623" t="s">
        <v>19</v>
      </c>
      <c r="C4623" s="7">
        <v>3</v>
      </c>
    </row>
    <row r="4624" spans="2:3" x14ac:dyDescent="0.35">
      <c r="B4624" t="s">
        <v>16</v>
      </c>
      <c r="C4624" s="7">
        <v>9</v>
      </c>
    </row>
    <row r="4625" spans="2:3" x14ac:dyDescent="0.35">
      <c r="B4625" t="s">
        <v>20</v>
      </c>
      <c r="C4625" s="7">
        <v>11</v>
      </c>
    </row>
    <row r="4626" spans="2:3" x14ac:dyDescent="0.35">
      <c r="B4626" t="s">
        <v>12</v>
      </c>
      <c r="C4626" s="7">
        <v>2</v>
      </c>
    </row>
    <row r="4627" spans="2:3" x14ac:dyDescent="0.35">
      <c r="B4627" t="s">
        <v>19</v>
      </c>
      <c r="C4627" s="7">
        <v>11</v>
      </c>
    </row>
    <row r="4628" spans="2:3" x14ac:dyDescent="0.35">
      <c r="B4628" t="s">
        <v>19</v>
      </c>
      <c r="C4628" s="7">
        <v>7</v>
      </c>
    </row>
    <row r="4629" spans="2:3" x14ac:dyDescent="0.35">
      <c r="B4629" t="s">
        <v>19</v>
      </c>
      <c r="C4629" s="7">
        <v>1</v>
      </c>
    </row>
    <row r="4630" spans="2:3" x14ac:dyDescent="0.35">
      <c r="B4630" t="s">
        <v>16</v>
      </c>
      <c r="C4630" s="7">
        <v>10</v>
      </c>
    </row>
    <row r="4631" spans="2:3" x14ac:dyDescent="0.35">
      <c r="B4631" t="s">
        <v>16</v>
      </c>
      <c r="C4631" s="7">
        <v>7</v>
      </c>
    </row>
    <row r="4632" spans="2:3" x14ac:dyDescent="0.35">
      <c r="B4632" t="s">
        <v>12</v>
      </c>
      <c r="C4632" s="7">
        <v>2</v>
      </c>
    </row>
    <row r="4633" spans="2:3" x14ac:dyDescent="0.35">
      <c r="B4633" t="s">
        <v>12</v>
      </c>
      <c r="C4633" s="7">
        <v>5</v>
      </c>
    </row>
    <row r="4634" spans="2:3" x14ac:dyDescent="0.35">
      <c r="B4634" t="s">
        <v>19</v>
      </c>
      <c r="C4634" s="7">
        <v>1</v>
      </c>
    </row>
    <row r="4635" spans="2:3" x14ac:dyDescent="0.35">
      <c r="B4635" t="s">
        <v>12</v>
      </c>
      <c r="C4635" s="7">
        <v>5</v>
      </c>
    </row>
    <row r="4636" spans="2:3" x14ac:dyDescent="0.35">
      <c r="B4636" t="s">
        <v>20</v>
      </c>
      <c r="C4636" s="7">
        <v>11</v>
      </c>
    </row>
    <row r="4637" spans="2:3" x14ac:dyDescent="0.35">
      <c r="B4637" t="s">
        <v>16</v>
      </c>
      <c r="C4637" s="7">
        <v>4</v>
      </c>
    </row>
    <row r="4638" spans="2:3" x14ac:dyDescent="0.35">
      <c r="B4638" t="s">
        <v>19</v>
      </c>
      <c r="C4638" s="7">
        <v>1</v>
      </c>
    </row>
    <row r="4639" spans="2:3" x14ac:dyDescent="0.35">
      <c r="B4639" t="s">
        <v>19</v>
      </c>
      <c r="C4639" s="7">
        <v>1</v>
      </c>
    </row>
    <row r="4640" spans="2:3" x14ac:dyDescent="0.35">
      <c r="B4640" t="s">
        <v>20</v>
      </c>
      <c r="C4640" s="7">
        <v>7</v>
      </c>
    </row>
    <row r="4641" spans="2:3" x14ac:dyDescent="0.35">
      <c r="B4641" t="s">
        <v>20</v>
      </c>
      <c r="C4641" s="7">
        <v>3</v>
      </c>
    </row>
    <row r="4642" spans="2:3" x14ac:dyDescent="0.35">
      <c r="B4642" t="s">
        <v>20</v>
      </c>
      <c r="C4642" s="7">
        <v>10</v>
      </c>
    </row>
    <row r="4643" spans="2:3" x14ac:dyDescent="0.35">
      <c r="B4643" t="s">
        <v>20</v>
      </c>
      <c r="C4643" s="7">
        <v>9</v>
      </c>
    </row>
    <row r="4644" spans="2:3" x14ac:dyDescent="0.35">
      <c r="B4644" t="s">
        <v>19</v>
      </c>
      <c r="C4644" s="7">
        <v>9</v>
      </c>
    </row>
    <row r="4645" spans="2:3" x14ac:dyDescent="0.35">
      <c r="B4645" t="s">
        <v>16</v>
      </c>
      <c r="C4645" s="7">
        <v>10</v>
      </c>
    </row>
    <row r="4646" spans="2:3" x14ac:dyDescent="0.35">
      <c r="B4646" t="s">
        <v>16</v>
      </c>
      <c r="C4646" s="7">
        <v>11</v>
      </c>
    </row>
    <row r="4647" spans="2:3" x14ac:dyDescent="0.35">
      <c r="B4647" t="s">
        <v>20</v>
      </c>
      <c r="C4647" s="7">
        <v>9</v>
      </c>
    </row>
    <row r="4648" spans="2:3" x14ac:dyDescent="0.35">
      <c r="B4648" t="s">
        <v>12</v>
      </c>
      <c r="C4648" s="7">
        <v>1</v>
      </c>
    </row>
    <row r="4649" spans="2:3" x14ac:dyDescent="0.35">
      <c r="B4649" t="s">
        <v>19</v>
      </c>
      <c r="C4649" s="7">
        <v>4</v>
      </c>
    </row>
    <row r="4650" spans="2:3" x14ac:dyDescent="0.35">
      <c r="B4650" t="s">
        <v>16</v>
      </c>
      <c r="C4650" s="7">
        <v>1</v>
      </c>
    </row>
    <row r="4651" spans="2:3" x14ac:dyDescent="0.35">
      <c r="B4651" t="s">
        <v>20</v>
      </c>
      <c r="C4651" s="7">
        <v>1</v>
      </c>
    </row>
    <row r="4652" spans="2:3" x14ac:dyDescent="0.35">
      <c r="B4652" t="s">
        <v>12</v>
      </c>
      <c r="C4652" s="7">
        <v>9</v>
      </c>
    </row>
    <row r="4653" spans="2:3" x14ac:dyDescent="0.35">
      <c r="B4653" t="s">
        <v>12</v>
      </c>
      <c r="C4653" s="7">
        <v>5</v>
      </c>
    </row>
    <row r="4654" spans="2:3" x14ac:dyDescent="0.35">
      <c r="B4654" t="s">
        <v>20</v>
      </c>
      <c r="C4654" s="7">
        <v>1</v>
      </c>
    </row>
    <row r="4655" spans="2:3" x14ac:dyDescent="0.35">
      <c r="B4655" t="s">
        <v>19</v>
      </c>
      <c r="C4655" s="7">
        <v>11</v>
      </c>
    </row>
    <row r="4656" spans="2:3" x14ac:dyDescent="0.35">
      <c r="B4656" t="s">
        <v>16</v>
      </c>
      <c r="C4656" s="7">
        <v>3</v>
      </c>
    </row>
    <row r="4657" spans="2:3" x14ac:dyDescent="0.35">
      <c r="B4657" t="s">
        <v>12</v>
      </c>
      <c r="C4657" s="7">
        <v>7</v>
      </c>
    </row>
    <row r="4658" spans="2:3" x14ac:dyDescent="0.35">
      <c r="B4658" t="s">
        <v>16</v>
      </c>
      <c r="C4658" s="7">
        <v>2</v>
      </c>
    </row>
    <row r="4659" spans="2:3" x14ac:dyDescent="0.35">
      <c r="B4659" t="s">
        <v>16</v>
      </c>
      <c r="C4659" s="7">
        <v>4</v>
      </c>
    </row>
    <row r="4660" spans="2:3" x14ac:dyDescent="0.35">
      <c r="B4660" t="s">
        <v>12</v>
      </c>
      <c r="C4660" s="7">
        <v>2</v>
      </c>
    </row>
    <row r="4661" spans="2:3" x14ac:dyDescent="0.35">
      <c r="B4661" t="s">
        <v>20</v>
      </c>
      <c r="C4661" s="7">
        <v>9</v>
      </c>
    </row>
    <row r="4662" spans="2:3" x14ac:dyDescent="0.35">
      <c r="B4662" t="s">
        <v>12</v>
      </c>
      <c r="C4662" s="7">
        <v>9</v>
      </c>
    </row>
    <row r="4663" spans="2:3" x14ac:dyDescent="0.35">
      <c r="B4663" t="s">
        <v>12</v>
      </c>
      <c r="C4663" s="7">
        <v>7</v>
      </c>
    </row>
    <row r="4664" spans="2:3" x14ac:dyDescent="0.35">
      <c r="B4664" t="s">
        <v>19</v>
      </c>
      <c r="C4664" s="7">
        <v>7</v>
      </c>
    </row>
    <row r="4665" spans="2:3" x14ac:dyDescent="0.35">
      <c r="B4665" t="s">
        <v>16</v>
      </c>
      <c r="C4665" s="7">
        <v>2</v>
      </c>
    </row>
    <row r="4666" spans="2:3" x14ac:dyDescent="0.35">
      <c r="B4666" t="s">
        <v>20</v>
      </c>
      <c r="C4666" s="7">
        <v>10</v>
      </c>
    </row>
    <row r="4667" spans="2:3" x14ac:dyDescent="0.35">
      <c r="B4667" t="s">
        <v>16</v>
      </c>
      <c r="C4667" s="7">
        <v>8</v>
      </c>
    </row>
    <row r="4668" spans="2:3" x14ac:dyDescent="0.35">
      <c r="B4668" t="s">
        <v>12</v>
      </c>
      <c r="C4668" s="7">
        <v>1</v>
      </c>
    </row>
    <row r="4669" spans="2:3" x14ac:dyDescent="0.35">
      <c r="B4669" t="s">
        <v>20</v>
      </c>
      <c r="C4669" s="7">
        <v>8</v>
      </c>
    </row>
    <row r="4670" spans="2:3" x14ac:dyDescent="0.35">
      <c r="B4670" t="s">
        <v>20</v>
      </c>
      <c r="C4670" s="7">
        <v>5</v>
      </c>
    </row>
    <row r="4671" spans="2:3" x14ac:dyDescent="0.35">
      <c r="B4671" t="s">
        <v>20</v>
      </c>
      <c r="C4671" s="7">
        <v>4</v>
      </c>
    </row>
    <row r="4672" spans="2:3" x14ac:dyDescent="0.35">
      <c r="B4672" t="s">
        <v>20</v>
      </c>
      <c r="C4672" s="7">
        <v>10</v>
      </c>
    </row>
    <row r="4673" spans="2:3" x14ac:dyDescent="0.35">
      <c r="B4673" t="s">
        <v>19</v>
      </c>
      <c r="C4673" s="7">
        <v>2</v>
      </c>
    </row>
    <row r="4674" spans="2:3" x14ac:dyDescent="0.35">
      <c r="B4674" t="s">
        <v>20</v>
      </c>
      <c r="C4674" s="7">
        <v>3</v>
      </c>
    </row>
    <row r="4675" spans="2:3" x14ac:dyDescent="0.35">
      <c r="B4675" t="s">
        <v>12</v>
      </c>
      <c r="C4675" s="7">
        <v>10</v>
      </c>
    </row>
    <row r="4676" spans="2:3" x14ac:dyDescent="0.35">
      <c r="B4676" t="s">
        <v>19</v>
      </c>
      <c r="C4676" s="7">
        <v>2</v>
      </c>
    </row>
    <row r="4677" spans="2:3" x14ac:dyDescent="0.35">
      <c r="B4677" t="s">
        <v>12</v>
      </c>
      <c r="C4677" s="7">
        <v>11</v>
      </c>
    </row>
    <row r="4678" spans="2:3" x14ac:dyDescent="0.35">
      <c r="B4678" t="s">
        <v>12</v>
      </c>
      <c r="C4678" s="7">
        <v>4</v>
      </c>
    </row>
    <row r="4679" spans="2:3" x14ac:dyDescent="0.35">
      <c r="B4679" t="s">
        <v>16</v>
      </c>
      <c r="C4679" s="7">
        <v>3</v>
      </c>
    </row>
    <row r="4680" spans="2:3" x14ac:dyDescent="0.35">
      <c r="B4680" t="s">
        <v>20</v>
      </c>
      <c r="C4680" s="7">
        <v>5</v>
      </c>
    </row>
    <row r="4681" spans="2:3" x14ac:dyDescent="0.35">
      <c r="B4681" t="s">
        <v>20</v>
      </c>
      <c r="C4681" s="7">
        <v>7</v>
      </c>
    </row>
    <row r="4682" spans="2:3" x14ac:dyDescent="0.35">
      <c r="B4682" t="s">
        <v>12</v>
      </c>
      <c r="C4682" s="7">
        <v>9</v>
      </c>
    </row>
    <row r="4683" spans="2:3" x14ac:dyDescent="0.35">
      <c r="B4683" t="s">
        <v>20</v>
      </c>
      <c r="C4683" s="7">
        <v>5</v>
      </c>
    </row>
    <row r="4684" spans="2:3" x14ac:dyDescent="0.35">
      <c r="B4684" t="s">
        <v>19</v>
      </c>
      <c r="C4684" s="7">
        <v>8</v>
      </c>
    </row>
    <row r="4685" spans="2:3" x14ac:dyDescent="0.35">
      <c r="B4685" t="s">
        <v>16</v>
      </c>
      <c r="C4685" s="7">
        <v>2</v>
      </c>
    </row>
    <row r="4686" spans="2:3" x14ac:dyDescent="0.35">
      <c r="B4686" t="s">
        <v>20</v>
      </c>
      <c r="C4686" s="7">
        <v>6</v>
      </c>
    </row>
    <row r="4687" spans="2:3" x14ac:dyDescent="0.35">
      <c r="B4687" t="s">
        <v>20</v>
      </c>
      <c r="C4687" s="7">
        <v>8</v>
      </c>
    </row>
    <row r="4688" spans="2:3" x14ac:dyDescent="0.35">
      <c r="B4688" t="s">
        <v>19</v>
      </c>
      <c r="C4688" s="7">
        <v>9</v>
      </c>
    </row>
    <row r="4689" spans="2:3" x14ac:dyDescent="0.35">
      <c r="B4689" t="s">
        <v>16</v>
      </c>
      <c r="C4689" s="7">
        <v>11</v>
      </c>
    </row>
    <row r="4690" spans="2:3" x14ac:dyDescent="0.35">
      <c r="B4690" t="s">
        <v>19</v>
      </c>
      <c r="C4690" s="7">
        <v>4</v>
      </c>
    </row>
    <row r="4691" spans="2:3" x14ac:dyDescent="0.35">
      <c r="B4691" t="s">
        <v>12</v>
      </c>
      <c r="C4691" s="7">
        <v>4</v>
      </c>
    </row>
    <row r="4692" spans="2:3" x14ac:dyDescent="0.35">
      <c r="B4692" t="s">
        <v>12</v>
      </c>
      <c r="C4692" s="7">
        <v>7</v>
      </c>
    </row>
    <row r="4693" spans="2:3" x14ac:dyDescent="0.35">
      <c r="B4693" t="s">
        <v>20</v>
      </c>
      <c r="C4693" s="7">
        <v>4</v>
      </c>
    </row>
    <row r="4694" spans="2:3" x14ac:dyDescent="0.35">
      <c r="B4694" t="s">
        <v>16</v>
      </c>
      <c r="C4694" s="7">
        <v>5</v>
      </c>
    </row>
    <row r="4695" spans="2:3" x14ac:dyDescent="0.35">
      <c r="B4695" t="s">
        <v>12</v>
      </c>
      <c r="C4695" s="7">
        <v>2</v>
      </c>
    </row>
    <row r="4696" spans="2:3" x14ac:dyDescent="0.35">
      <c r="B4696" t="s">
        <v>19</v>
      </c>
      <c r="C4696" s="7">
        <v>2</v>
      </c>
    </row>
    <row r="4697" spans="2:3" x14ac:dyDescent="0.35">
      <c r="B4697" t="s">
        <v>12</v>
      </c>
      <c r="C4697" s="7">
        <v>11</v>
      </c>
    </row>
    <row r="4698" spans="2:3" x14ac:dyDescent="0.35">
      <c r="B4698" t="s">
        <v>12</v>
      </c>
      <c r="C4698" s="7">
        <v>10</v>
      </c>
    </row>
    <row r="4699" spans="2:3" x14ac:dyDescent="0.35">
      <c r="B4699" t="s">
        <v>19</v>
      </c>
      <c r="C4699" s="7">
        <v>5</v>
      </c>
    </row>
    <row r="4700" spans="2:3" x14ac:dyDescent="0.35">
      <c r="B4700" t="s">
        <v>20</v>
      </c>
      <c r="C4700" s="7">
        <v>10</v>
      </c>
    </row>
    <row r="4701" spans="2:3" x14ac:dyDescent="0.35">
      <c r="B4701" t="s">
        <v>16</v>
      </c>
      <c r="C4701" s="7">
        <v>10</v>
      </c>
    </row>
    <row r="4702" spans="2:3" x14ac:dyDescent="0.35">
      <c r="B4702" t="s">
        <v>20</v>
      </c>
      <c r="C4702" s="7">
        <v>2</v>
      </c>
    </row>
    <row r="4703" spans="2:3" x14ac:dyDescent="0.35">
      <c r="B4703" t="s">
        <v>19</v>
      </c>
      <c r="C4703" s="7">
        <v>6</v>
      </c>
    </row>
    <row r="4704" spans="2:3" x14ac:dyDescent="0.35">
      <c r="B4704" t="s">
        <v>12</v>
      </c>
      <c r="C4704" s="7">
        <v>6</v>
      </c>
    </row>
    <row r="4705" spans="2:3" x14ac:dyDescent="0.35">
      <c r="B4705" t="s">
        <v>16</v>
      </c>
      <c r="C4705" s="7">
        <v>8</v>
      </c>
    </row>
    <row r="4706" spans="2:3" x14ac:dyDescent="0.35">
      <c r="B4706" t="s">
        <v>20</v>
      </c>
      <c r="C4706" s="7">
        <v>1</v>
      </c>
    </row>
    <row r="4707" spans="2:3" x14ac:dyDescent="0.35">
      <c r="B4707" t="s">
        <v>19</v>
      </c>
      <c r="C4707" s="7">
        <v>7</v>
      </c>
    </row>
    <row r="4708" spans="2:3" x14ac:dyDescent="0.35">
      <c r="B4708" t="s">
        <v>12</v>
      </c>
      <c r="C4708" s="7">
        <v>7</v>
      </c>
    </row>
    <row r="4709" spans="2:3" x14ac:dyDescent="0.35">
      <c r="B4709" t="s">
        <v>12</v>
      </c>
      <c r="C4709" s="7">
        <v>9</v>
      </c>
    </row>
    <row r="4710" spans="2:3" x14ac:dyDescent="0.35">
      <c r="B4710" t="s">
        <v>20</v>
      </c>
      <c r="C4710" s="7">
        <v>4</v>
      </c>
    </row>
    <row r="4711" spans="2:3" x14ac:dyDescent="0.35">
      <c r="B4711" t="s">
        <v>19</v>
      </c>
      <c r="C4711" s="7">
        <v>7</v>
      </c>
    </row>
    <row r="4712" spans="2:3" x14ac:dyDescent="0.35">
      <c r="B4712" t="s">
        <v>12</v>
      </c>
      <c r="C4712" s="7">
        <v>6</v>
      </c>
    </row>
    <row r="4713" spans="2:3" x14ac:dyDescent="0.35">
      <c r="B4713" t="s">
        <v>12</v>
      </c>
      <c r="C4713" s="7">
        <v>4</v>
      </c>
    </row>
    <row r="4714" spans="2:3" x14ac:dyDescent="0.35">
      <c r="B4714" t="s">
        <v>16</v>
      </c>
      <c r="C4714" s="7">
        <v>10</v>
      </c>
    </row>
    <row r="4715" spans="2:3" x14ac:dyDescent="0.35">
      <c r="B4715" t="s">
        <v>12</v>
      </c>
      <c r="C4715" s="7">
        <v>8</v>
      </c>
    </row>
    <row r="4716" spans="2:3" x14ac:dyDescent="0.35">
      <c r="B4716" t="s">
        <v>20</v>
      </c>
      <c r="C4716" s="7">
        <v>3</v>
      </c>
    </row>
    <row r="4717" spans="2:3" x14ac:dyDescent="0.35">
      <c r="B4717" t="s">
        <v>19</v>
      </c>
      <c r="C4717" s="7">
        <v>8</v>
      </c>
    </row>
    <row r="4718" spans="2:3" x14ac:dyDescent="0.35">
      <c r="B4718" t="s">
        <v>19</v>
      </c>
      <c r="C4718" s="7">
        <v>5</v>
      </c>
    </row>
    <row r="4719" spans="2:3" x14ac:dyDescent="0.35">
      <c r="B4719" t="s">
        <v>16</v>
      </c>
      <c r="C4719" s="7">
        <v>4</v>
      </c>
    </row>
    <row r="4720" spans="2:3" x14ac:dyDescent="0.35">
      <c r="B4720" t="s">
        <v>19</v>
      </c>
      <c r="C4720" s="7">
        <v>3</v>
      </c>
    </row>
    <row r="4721" spans="2:3" x14ac:dyDescent="0.35">
      <c r="B4721" t="s">
        <v>20</v>
      </c>
      <c r="C4721" s="7">
        <v>10</v>
      </c>
    </row>
    <row r="4722" spans="2:3" x14ac:dyDescent="0.35">
      <c r="B4722" t="s">
        <v>12</v>
      </c>
      <c r="C4722" s="7">
        <v>7</v>
      </c>
    </row>
    <row r="4723" spans="2:3" x14ac:dyDescent="0.35">
      <c r="B4723" t="s">
        <v>16</v>
      </c>
      <c r="C4723" s="7">
        <v>7</v>
      </c>
    </row>
    <row r="4724" spans="2:3" x14ac:dyDescent="0.35">
      <c r="B4724" t="s">
        <v>19</v>
      </c>
      <c r="C4724" s="7">
        <v>6</v>
      </c>
    </row>
    <row r="4725" spans="2:3" x14ac:dyDescent="0.35">
      <c r="B4725" t="s">
        <v>16</v>
      </c>
      <c r="C4725" s="7">
        <v>3</v>
      </c>
    </row>
    <row r="4726" spans="2:3" x14ac:dyDescent="0.35">
      <c r="B4726" t="s">
        <v>16</v>
      </c>
      <c r="C4726" s="7">
        <v>9</v>
      </c>
    </row>
    <row r="4727" spans="2:3" x14ac:dyDescent="0.35">
      <c r="B4727" t="s">
        <v>19</v>
      </c>
      <c r="C4727" s="7">
        <v>11</v>
      </c>
    </row>
    <row r="4728" spans="2:3" x14ac:dyDescent="0.35">
      <c r="B4728" t="s">
        <v>16</v>
      </c>
      <c r="C4728" s="7">
        <v>2</v>
      </c>
    </row>
    <row r="4729" spans="2:3" x14ac:dyDescent="0.35">
      <c r="B4729" t="s">
        <v>19</v>
      </c>
      <c r="C4729" s="7">
        <v>3</v>
      </c>
    </row>
    <row r="4730" spans="2:3" x14ac:dyDescent="0.35">
      <c r="B4730" t="s">
        <v>20</v>
      </c>
      <c r="C4730" s="7">
        <v>1</v>
      </c>
    </row>
    <row r="4731" spans="2:3" x14ac:dyDescent="0.35">
      <c r="B4731" t="s">
        <v>19</v>
      </c>
      <c r="C4731" s="7">
        <v>7</v>
      </c>
    </row>
    <row r="4732" spans="2:3" x14ac:dyDescent="0.35">
      <c r="B4732" t="s">
        <v>12</v>
      </c>
      <c r="C4732" s="7">
        <v>2</v>
      </c>
    </row>
    <row r="4733" spans="2:3" x14ac:dyDescent="0.35">
      <c r="B4733" t="s">
        <v>19</v>
      </c>
      <c r="C4733" s="7">
        <v>10</v>
      </c>
    </row>
    <row r="4734" spans="2:3" x14ac:dyDescent="0.35">
      <c r="B4734" t="s">
        <v>12</v>
      </c>
      <c r="C4734" s="7">
        <v>8</v>
      </c>
    </row>
    <row r="4735" spans="2:3" x14ac:dyDescent="0.35">
      <c r="B4735" t="s">
        <v>16</v>
      </c>
      <c r="C4735" s="7">
        <v>9</v>
      </c>
    </row>
    <row r="4736" spans="2:3" x14ac:dyDescent="0.35">
      <c r="B4736" t="s">
        <v>19</v>
      </c>
      <c r="C4736" s="7">
        <v>11</v>
      </c>
    </row>
    <row r="4737" spans="2:3" x14ac:dyDescent="0.35">
      <c r="B4737" t="s">
        <v>12</v>
      </c>
      <c r="C4737" s="7">
        <v>2</v>
      </c>
    </row>
    <row r="4738" spans="2:3" x14ac:dyDescent="0.35">
      <c r="B4738" t="s">
        <v>19</v>
      </c>
      <c r="C4738" s="7">
        <v>6</v>
      </c>
    </row>
    <row r="4739" spans="2:3" x14ac:dyDescent="0.35">
      <c r="B4739" t="s">
        <v>19</v>
      </c>
      <c r="C4739" s="7">
        <v>11</v>
      </c>
    </row>
    <row r="4740" spans="2:3" x14ac:dyDescent="0.35">
      <c r="B4740" t="s">
        <v>19</v>
      </c>
      <c r="C4740" s="7">
        <v>1</v>
      </c>
    </row>
    <row r="4741" spans="2:3" x14ac:dyDescent="0.35">
      <c r="B4741" t="s">
        <v>20</v>
      </c>
      <c r="C4741" s="7">
        <v>8</v>
      </c>
    </row>
    <row r="4742" spans="2:3" x14ac:dyDescent="0.35">
      <c r="B4742" t="s">
        <v>12</v>
      </c>
      <c r="C4742" s="7">
        <v>5</v>
      </c>
    </row>
    <row r="4743" spans="2:3" x14ac:dyDescent="0.35">
      <c r="B4743" t="s">
        <v>20</v>
      </c>
      <c r="C4743" s="7">
        <v>9</v>
      </c>
    </row>
    <row r="4744" spans="2:3" x14ac:dyDescent="0.35">
      <c r="B4744" t="s">
        <v>20</v>
      </c>
      <c r="C4744" s="7">
        <v>3</v>
      </c>
    </row>
    <row r="4745" spans="2:3" x14ac:dyDescent="0.35">
      <c r="B4745" t="s">
        <v>12</v>
      </c>
      <c r="C4745" s="7">
        <v>2</v>
      </c>
    </row>
    <row r="4746" spans="2:3" x14ac:dyDescent="0.35">
      <c r="B4746" t="s">
        <v>19</v>
      </c>
      <c r="C4746" s="7">
        <v>7</v>
      </c>
    </row>
    <row r="4747" spans="2:3" x14ac:dyDescent="0.35">
      <c r="B4747" t="s">
        <v>20</v>
      </c>
      <c r="C4747" s="7">
        <v>11</v>
      </c>
    </row>
    <row r="4748" spans="2:3" x14ac:dyDescent="0.35">
      <c r="B4748" t="s">
        <v>20</v>
      </c>
      <c r="C4748" s="7">
        <v>7</v>
      </c>
    </row>
    <row r="4749" spans="2:3" x14ac:dyDescent="0.35">
      <c r="B4749" t="s">
        <v>20</v>
      </c>
      <c r="C4749" s="7">
        <v>10</v>
      </c>
    </row>
    <row r="4750" spans="2:3" x14ac:dyDescent="0.35">
      <c r="B4750" t="s">
        <v>19</v>
      </c>
      <c r="C4750" s="7">
        <v>5</v>
      </c>
    </row>
    <row r="4751" spans="2:3" x14ac:dyDescent="0.35">
      <c r="B4751" t="s">
        <v>20</v>
      </c>
      <c r="C4751" s="7">
        <v>7</v>
      </c>
    </row>
    <row r="4752" spans="2:3" x14ac:dyDescent="0.35">
      <c r="B4752" t="s">
        <v>16</v>
      </c>
      <c r="C4752" s="7">
        <v>6</v>
      </c>
    </row>
    <row r="4753" spans="2:3" x14ac:dyDescent="0.35">
      <c r="B4753" t="s">
        <v>12</v>
      </c>
      <c r="C4753" s="7">
        <v>9</v>
      </c>
    </row>
    <row r="4754" spans="2:3" x14ac:dyDescent="0.35">
      <c r="B4754" t="s">
        <v>16</v>
      </c>
      <c r="C4754" s="7">
        <v>3</v>
      </c>
    </row>
    <row r="4755" spans="2:3" x14ac:dyDescent="0.35">
      <c r="B4755" t="s">
        <v>19</v>
      </c>
      <c r="C4755" s="7">
        <v>4</v>
      </c>
    </row>
    <row r="4756" spans="2:3" x14ac:dyDescent="0.35">
      <c r="B4756" t="s">
        <v>20</v>
      </c>
      <c r="C4756" s="7">
        <v>9</v>
      </c>
    </row>
    <row r="4757" spans="2:3" x14ac:dyDescent="0.35">
      <c r="B4757" t="s">
        <v>12</v>
      </c>
      <c r="C4757" s="7">
        <v>10</v>
      </c>
    </row>
    <row r="4758" spans="2:3" x14ac:dyDescent="0.35">
      <c r="B4758" t="s">
        <v>20</v>
      </c>
      <c r="C4758" s="7">
        <v>8</v>
      </c>
    </row>
    <row r="4759" spans="2:3" x14ac:dyDescent="0.35">
      <c r="B4759" t="s">
        <v>19</v>
      </c>
      <c r="C4759" s="7">
        <v>10</v>
      </c>
    </row>
    <row r="4760" spans="2:3" x14ac:dyDescent="0.35">
      <c r="B4760" t="s">
        <v>12</v>
      </c>
      <c r="C4760" s="7">
        <v>6</v>
      </c>
    </row>
    <row r="4761" spans="2:3" x14ac:dyDescent="0.35">
      <c r="B4761" t="s">
        <v>16</v>
      </c>
      <c r="C4761" s="7">
        <v>3</v>
      </c>
    </row>
    <row r="4762" spans="2:3" x14ac:dyDescent="0.35">
      <c r="B4762" t="s">
        <v>12</v>
      </c>
      <c r="C4762" s="7">
        <v>9</v>
      </c>
    </row>
    <row r="4763" spans="2:3" x14ac:dyDescent="0.35">
      <c r="B4763" t="s">
        <v>20</v>
      </c>
      <c r="C4763" s="7">
        <v>9</v>
      </c>
    </row>
    <row r="4764" spans="2:3" x14ac:dyDescent="0.35">
      <c r="B4764" t="s">
        <v>12</v>
      </c>
      <c r="C4764" s="7">
        <v>11</v>
      </c>
    </row>
    <row r="4765" spans="2:3" x14ac:dyDescent="0.35">
      <c r="B4765" t="s">
        <v>19</v>
      </c>
      <c r="C4765" s="7">
        <v>6</v>
      </c>
    </row>
    <row r="4766" spans="2:3" x14ac:dyDescent="0.35">
      <c r="B4766" t="s">
        <v>19</v>
      </c>
      <c r="C4766" s="7">
        <v>2</v>
      </c>
    </row>
    <row r="4767" spans="2:3" x14ac:dyDescent="0.35">
      <c r="B4767" t="s">
        <v>12</v>
      </c>
      <c r="C4767" s="7">
        <v>7</v>
      </c>
    </row>
    <row r="4768" spans="2:3" x14ac:dyDescent="0.35">
      <c r="B4768" t="s">
        <v>19</v>
      </c>
      <c r="C4768" s="7">
        <v>9</v>
      </c>
    </row>
    <row r="4769" spans="2:3" x14ac:dyDescent="0.35">
      <c r="B4769" t="s">
        <v>19</v>
      </c>
      <c r="C4769" s="7">
        <v>9</v>
      </c>
    </row>
    <row r="4770" spans="2:3" x14ac:dyDescent="0.35">
      <c r="B4770" t="s">
        <v>19</v>
      </c>
      <c r="C4770" s="7">
        <v>3</v>
      </c>
    </row>
    <row r="4771" spans="2:3" x14ac:dyDescent="0.35">
      <c r="B4771" t="s">
        <v>16</v>
      </c>
      <c r="C4771" s="7">
        <v>2</v>
      </c>
    </row>
    <row r="4772" spans="2:3" x14ac:dyDescent="0.35">
      <c r="B4772" t="s">
        <v>20</v>
      </c>
      <c r="C4772" s="7">
        <v>5</v>
      </c>
    </row>
    <row r="4773" spans="2:3" x14ac:dyDescent="0.35">
      <c r="B4773" t="s">
        <v>19</v>
      </c>
      <c r="C4773" s="7">
        <v>11</v>
      </c>
    </row>
    <row r="4774" spans="2:3" x14ac:dyDescent="0.35">
      <c r="B4774" t="s">
        <v>12</v>
      </c>
      <c r="C4774" s="7">
        <v>10</v>
      </c>
    </row>
    <row r="4775" spans="2:3" x14ac:dyDescent="0.35">
      <c r="B4775" t="s">
        <v>19</v>
      </c>
      <c r="C4775" s="7">
        <v>7</v>
      </c>
    </row>
    <row r="4776" spans="2:3" x14ac:dyDescent="0.35">
      <c r="B4776" t="s">
        <v>16</v>
      </c>
      <c r="C4776" s="7">
        <v>3</v>
      </c>
    </row>
    <row r="4777" spans="2:3" x14ac:dyDescent="0.35">
      <c r="B4777" t="s">
        <v>12</v>
      </c>
      <c r="C4777" s="7">
        <v>4</v>
      </c>
    </row>
    <row r="4778" spans="2:3" x14ac:dyDescent="0.35">
      <c r="B4778" t="s">
        <v>20</v>
      </c>
      <c r="C4778" s="7">
        <v>10</v>
      </c>
    </row>
    <row r="4779" spans="2:3" x14ac:dyDescent="0.35">
      <c r="B4779" t="s">
        <v>12</v>
      </c>
      <c r="C4779" s="7">
        <v>2</v>
      </c>
    </row>
    <row r="4780" spans="2:3" x14ac:dyDescent="0.35">
      <c r="B4780" t="s">
        <v>12</v>
      </c>
      <c r="C4780" s="7">
        <v>11</v>
      </c>
    </row>
    <row r="4781" spans="2:3" x14ac:dyDescent="0.35">
      <c r="B4781" t="s">
        <v>12</v>
      </c>
      <c r="C4781" s="7">
        <v>10</v>
      </c>
    </row>
    <row r="4782" spans="2:3" x14ac:dyDescent="0.35">
      <c r="B4782" t="s">
        <v>12</v>
      </c>
      <c r="C4782" s="7">
        <v>2</v>
      </c>
    </row>
    <row r="4783" spans="2:3" x14ac:dyDescent="0.35">
      <c r="B4783" t="s">
        <v>19</v>
      </c>
      <c r="C4783" s="7">
        <v>7</v>
      </c>
    </row>
    <row r="4784" spans="2:3" x14ac:dyDescent="0.35">
      <c r="B4784" t="s">
        <v>20</v>
      </c>
      <c r="C4784" s="7">
        <v>2</v>
      </c>
    </row>
    <row r="4785" spans="2:3" x14ac:dyDescent="0.35">
      <c r="B4785" t="s">
        <v>19</v>
      </c>
      <c r="C4785" s="7">
        <v>1</v>
      </c>
    </row>
    <row r="4786" spans="2:3" x14ac:dyDescent="0.35">
      <c r="B4786" t="s">
        <v>16</v>
      </c>
      <c r="C4786" s="7">
        <v>4</v>
      </c>
    </row>
    <row r="4787" spans="2:3" x14ac:dyDescent="0.35">
      <c r="B4787" t="s">
        <v>16</v>
      </c>
      <c r="C4787" s="7">
        <v>6</v>
      </c>
    </row>
    <row r="4788" spans="2:3" x14ac:dyDescent="0.35">
      <c r="B4788" t="s">
        <v>12</v>
      </c>
      <c r="C4788" s="7">
        <v>10</v>
      </c>
    </row>
    <row r="4789" spans="2:3" x14ac:dyDescent="0.35">
      <c r="B4789" t="s">
        <v>19</v>
      </c>
      <c r="C4789" s="7">
        <v>10</v>
      </c>
    </row>
    <row r="4790" spans="2:3" x14ac:dyDescent="0.35">
      <c r="B4790" t="s">
        <v>19</v>
      </c>
      <c r="C4790" s="7">
        <v>4</v>
      </c>
    </row>
    <row r="4791" spans="2:3" x14ac:dyDescent="0.35">
      <c r="B4791" t="s">
        <v>20</v>
      </c>
      <c r="C4791" s="7">
        <v>1</v>
      </c>
    </row>
    <row r="4792" spans="2:3" x14ac:dyDescent="0.35">
      <c r="B4792" t="s">
        <v>20</v>
      </c>
      <c r="C4792" s="7">
        <v>1</v>
      </c>
    </row>
    <row r="4793" spans="2:3" x14ac:dyDescent="0.35">
      <c r="B4793" t="s">
        <v>20</v>
      </c>
      <c r="C4793" s="7">
        <v>9</v>
      </c>
    </row>
    <row r="4794" spans="2:3" x14ac:dyDescent="0.35">
      <c r="B4794" t="s">
        <v>19</v>
      </c>
      <c r="C4794" s="7">
        <v>1</v>
      </c>
    </row>
    <row r="4795" spans="2:3" x14ac:dyDescent="0.35">
      <c r="B4795" t="s">
        <v>20</v>
      </c>
      <c r="C4795" s="7">
        <v>7</v>
      </c>
    </row>
    <row r="4796" spans="2:3" x14ac:dyDescent="0.35">
      <c r="B4796" t="s">
        <v>20</v>
      </c>
      <c r="C4796" s="7">
        <v>11</v>
      </c>
    </row>
    <row r="4797" spans="2:3" x14ac:dyDescent="0.35">
      <c r="B4797" t="s">
        <v>20</v>
      </c>
      <c r="C4797" s="7">
        <v>7</v>
      </c>
    </row>
    <row r="4798" spans="2:3" x14ac:dyDescent="0.35">
      <c r="B4798" t="s">
        <v>12</v>
      </c>
      <c r="C4798" s="7">
        <v>1</v>
      </c>
    </row>
    <row r="4799" spans="2:3" x14ac:dyDescent="0.35">
      <c r="B4799" t="s">
        <v>16</v>
      </c>
      <c r="C4799" s="7">
        <v>1</v>
      </c>
    </row>
    <row r="4800" spans="2:3" x14ac:dyDescent="0.35">
      <c r="B4800" t="s">
        <v>16</v>
      </c>
      <c r="C4800" s="7">
        <v>6</v>
      </c>
    </row>
    <row r="4801" spans="2:3" x14ac:dyDescent="0.35">
      <c r="B4801" t="s">
        <v>19</v>
      </c>
      <c r="C4801" s="7">
        <v>8</v>
      </c>
    </row>
    <row r="4802" spans="2:3" x14ac:dyDescent="0.35">
      <c r="B4802" t="s">
        <v>19</v>
      </c>
      <c r="C4802" s="7">
        <v>7</v>
      </c>
    </row>
    <row r="4803" spans="2:3" x14ac:dyDescent="0.35">
      <c r="B4803" t="s">
        <v>12</v>
      </c>
      <c r="C4803" s="7">
        <v>6</v>
      </c>
    </row>
    <row r="4804" spans="2:3" x14ac:dyDescent="0.35">
      <c r="B4804" t="s">
        <v>16</v>
      </c>
      <c r="C4804" s="7">
        <v>10</v>
      </c>
    </row>
    <row r="4805" spans="2:3" x14ac:dyDescent="0.35">
      <c r="B4805" t="s">
        <v>20</v>
      </c>
      <c r="C4805" s="7">
        <v>3</v>
      </c>
    </row>
    <row r="4806" spans="2:3" x14ac:dyDescent="0.35">
      <c r="B4806" t="s">
        <v>20</v>
      </c>
      <c r="C4806" s="7">
        <v>11</v>
      </c>
    </row>
    <row r="4807" spans="2:3" x14ac:dyDescent="0.35">
      <c r="B4807" t="s">
        <v>19</v>
      </c>
      <c r="C4807" s="7">
        <v>7</v>
      </c>
    </row>
    <row r="4808" spans="2:3" x14ac:dyDescent="0.35">
      <c r="B4808" t="s">
        <v>16</v>
      </c>
      <c r="C4808" s="7">
        <v>6</v>
      </c>
    </row>
    <row r="4809" spans="2:3" x14ac:dyDescent="0.35">
      <c r="B4809" t="s">
        <v>19</v>
      </c>
      <c r="C4809" s="7">
        <v>8</v>
      </c>
    </row>
    <row r="4810" spans="2:3" x14ac:dyDescent="0.35">
      <c r="B4810" t="s">
        <v>19</v>
      </c>
      <c r="C4810" s="7">
        <v>4</v>
      </c>
    </row>
    <row r="4811" spans="2:3" x14ac:dyDescent="0.35">
      <c r="B4811" t="s">
        <v>20</v>
      </c>
      <c r="C4811" s="7">
        <v>9</v>
      </c>
    </row>
    <row r="4812" spans="2:3" x14ac:dyDescent="0.35">
      <c r="B4812" t="s">
        <v>20</v>
      </c>
      <c r="C4812" s="7">
        <v>1</v>
      </c>
    </row>
    <row r="4813" spans="2:3" x14ac:dyDescent="0.35">
      <c r="B4813" t="s">
        <v>16</v>
      </c>
      <c r="C4813" s="7">
        <v>7</v>
      </c>
    </row>
    <row r="4814" spans="2:3" x14ac:dyDescent="0.35">
      <c r="B4814" t="s">
        <v>19</v>
      </c>
      <c r="C4814" s="7">
        <v>9</v>
      </c>
    </row>
    <row r="4815" spans="2:3" x14ac:dyDescent="0.35">
      <c r="B4815" t="s">
        <v>12</v>
      </c>
      <c r="C4815" s="7">
        <v>10</v>
      </c>
    </row>
    <row r="4816" spans="2:3" x14ac:dyDescent="0.35">
      <c r="B4816" t="s">
        <v>16</v>
      </c>
      <c r="C4816" s="7">
        <v>1</v>
      </c>
    </row>
    <row r="4817" spans="2:3" x14ac:dyDescent="0.35">
      <c r="B4817" t="s">
        <v>19</v>
      </c>
      <c r="C4817" s="7">
        <v>10</v>
      </c>
    </row>
    <row r="4818" spans="2:3" x14ac:dyDescent="0.35">
      <c r="B4818" t="s">
        <v>16</v>
      </c>
      <c r="C4818" s="7">
        <v>3</v>
      </c>
    </row>
    <row r="4819" spans="2:3" x14ac:dyDescent="0.35">
      <c r="B4819" t="s">
        <v>16</v>
      </c>
      <c r="C4819" s="7">
        <v>7</v>
      </c>
    </row>
    <row r="4820" spans="2:3" x14ac:dyDescent="0.35">
      <c r="B4820" t="s">
        <v>16</v>
      </c>
      <c r="C4820" s="7">
        <v>9</v>
      </c>
    </row>
    <row r="4821" spans="2:3" x14ac:dyDescent="0.35">
      <c r="B4821" t="s">
        <v>12</v>
      </c>
      <c r="C4821" s="7">
        <v>1</v>
      </c>
    </row>
    <row r="4822" spans="2:3" x14ac:dyDescent="0.35">
      <c r="B4822" t="s">
        <v>12</v>
      </c>
      <c r="C4822" s="7">
        <v>6</v>
      </c>
    </row>
    <row r="4823" spans="2:3" x14ac:dyDescent="0.35">
      <c r="B4823" t="s">
        <v>20</v>
      </c>
      <c r="C4823" s="7">
        <v>11</v>
      </c>
    </row>
    <row r="4824" spans="2:3" x14ac:dyDescent="0.35">
      <c r="B4824" t="s">
        <v>20</v>
      </c>
      <c r="C4824" s="7">
        <v>2</v>
      </c>
    </row>
    <row r="4825" spans="2:3" x14ac:dyDescent="0.35">
      <c r="B4825" t="s">
        <v>19</v>
      </c>
      <c r="C4825" s="7">
        <v>5</v>
      </c>
    </row>
    <row r="4826" spans="2:3" x14ac:dyDescent="0.35">
      <c r="B4826" t="s">
        <v>16</v>
      </c>
      <c r="C4826" s="7">
        <v>7</v>
      </c>
    </row>
    <row r="4827" spans="2:3" x14ac:dyDescent="0.35">
      <c r="B4827" t="s">
        <v>19</v>
      </c>
      <c r="C4827" s="7">
        <v>7</v>
      </c>
    </row>
    <row r="4828" spans="2:3" x14ac:dyDescent="0.35">
      <c r="B4828" t="s">
        <v>20</v>
      </c>
      <c r="C4828" s="7">
        <v>10</v>
      </c>
    </row>
    <row r="4829" spans="2:3" x14ac:dyDescent="0.35">
      <c r="B4829" t="s">
        <v>12</v>
      </c>
      <c r="C4829" s="7">
        <v>7</v>
      </c>
    </row>
    <row r="4830" spans="2:3" x14ac:dyDescent="0.35">
      <c r="B4830" t="s">
        <v>20</v>
      </c>
      <c r="C4830" s="7">
        <v>4</v>
      </c>
    </row>
    <row r="4831" spans="2:3" x14ac:dyDescent="0.35">
      <c r="B4831" t="s">
        <v>19</v>
      </c>
      <c r="C4831" s="7">
        <v>6</v>
      </c>
    </row>
    <row r="4832" spans="2:3" x14ac:dyDescent="0.35">
      <c r="B4832" t="s">
        <v>20</v>
      </c>
      <c r="C4832" s="7">
        <v>11</v>
      </c>
    </row>
    <row r="4833" spans="2:3" x14ac:dyDescent="0.35">
      <c r="B4833" t="s">
        <v>19</v>
      </c>
      <c r="C4833" s="7">
        <v>10</v>
      </c>
    </row>
    <row r="4834" spans="2:3" x14ac:dyDescent="0.35">
      <c r="B4834" t="s">
        <v>19</v>
      </c>
      <c r="C4834" s="7">
        <v>6</v>
      </c>
    </row>
    <row r="4835" spans="2:3" x14ac:dyDescent="0.35">
      <c r="B4835" t="s">
        <v>19</v>
      </c>
      <c r="C4835" s="7">
        <v>7</v>
      </c>
    </row>
    <row r="4836" spans="2:3" x14ac:dyDescent="0.35">
      <c r="B4836" t="s">
        <v>19</v>
      </c>
      <c r="C4836" s="7">
        <v>9</v>
      </c>
    </row>
    <row r="4837" spans="2:3" x14ac:dyDescent="0.35">
      <c r="B4837" t="s">
        <v>20</v>
      </c>
      <c r="C4837" s="7">
        <v>6</v>
      </c>
    </row>
    <row r="4838" spans="2:3" x14ac:dyDescent="0.35">
      <c r="B4838" t="s">
        <v>19</v>
      </c>
      <c r="C4838" s="7">
        <v>10</v>
      </c>
    </row>
    <row r="4839" spans="2:3" x14ac:dyDescent="0.35">
      <c r="B4839" t="s">
        <v>19</v>
      </c>
      <c r="C4839" s="7">
        <v>1</v>
      </c>
    </row>
    <row r="4840" spans="2:3" x14ac:dyDescent="0.35">
      <c r="B4840" t="s">
        <v>16</v>
      </c>
      <c r="C4840" s="7">
        <v>8</v>
      </c>
    </row>
    <row r="4841" spans="2:3" x14ac:dyDescent="0.35">
      <c r="B4841" t="s">
        <v>19</v>
      </c>
      <c r="C4841" s="7">
        <v>2</v>
      </c>
    </row>
    <row r="4842" spans="2:3" x14ac:dyDescent="0.35">
      <c r="B4842" t="s">
        <v>20</v>
      </c>
      <c r="C4842" s="7">
        <v>3</v>
      </c>
    </row>
    <row r="4843" spans="2:3" x14ac:dyDescent="0.35">
      <c r="B4843" t="s">
        <v>19</v>
      </c>
      <c r="C4843" s="7">
        <v>5</v>
      </c>
    </row>
    <row r="4844" spans="2:3" x14ac:dyDescent="0.35">
      <c r="B4844" t="s">
        <v>12</v>
      </c>
      <c r="C4844" s="7">
        <v>6</v>
      </c>
    </row>
    <row r="4845" spans="2:3" x14ac:dyDescent="0.35">
      <c r="B4845" t="s">
        <v>12</v>
      </c>
      <c r="C4845" s="7">
        <v>7</v>
      </c>
    </row>
    <row r="4846" spans="2:3" x14ac:dyDescent="0.35">
      <c r="B4846" t="s">
        <v>19</v>
      </c>
      <c r="C4846" s="7">
        <v>4</v>
      </c>
    </row>
    <row r="4847" spans="2:3" x14ac:dyDescent="0.35">
      <c r="B4847" t="s">
        <v>12</v>
      </c>
      <c r="C4847" s="7">
        <v>3</v>
      </c>
    </row>
    <row r="4848" spans="2:3" x14ac:dyDescent="0.35">
      <c r="B4848" t="s">
        <v>12</v>
      </c>
      <c r="C4848" s="7">
        <v>9</v>
      </c>
    </row>
    <row r="4849" spans="2:3" x14ac:dyDescent="0.35">
      <c r="B4849" t="s">
        <v>20</v>
      </c>
      <c r="C4849" s="7">
        <v>4</v>
      </c>
    </row>
    <row r="4850" spans="2:3" x14ac:dyDescent="0.35">
      <c r="B4850" t="s">
        <v>16</v>
      </c>
      <c r="C4850" s="7">
        <v>9</v>
      </c>
    </row>
    <row r="4851" spans="2:3" x14ac:dyDescent="0.35">
      <c r="B4851" t="s">
        <v>12</v>
      </c>
      <c r="C4851" s="7">
        <v>9</v>
      </c>
    </row>
    <row r="4852" spans="2:3" x14ac:dyDescent="0.35">
      <c r="B4852" t="s">
        <v>12</v>
      </c>
      <c r="C4852" s="7">
        <v>11</v>
      </c>
    </row>
    <row r="4853" spans="2:3" x14ac:dyDescent="0.35">
      <c r="B4853" t="s">
        <v>16</v>
      </c>
      <c r="C4853" s="7">
        <v>3</v>
      </c>
    </row>
    <row r="4854" spans="2:3" x14ac:dyDescent="0.35">
      <c r="B4854" t="s">
        <v>16</v>
      </c>
      <c r="C4854" s="7">
        <v>3</v>
      </c>
    </row>
    <row r="4855" spans="2:3" x14ac:dyDescent="0.35">
      <c r="B4855" t="s">
        <v>12</v>
      </c>
      <c r="C4855" s="7">
        <v>11</v>
      </c>
    </row>
    <row r="4856" spans="2:3" x14ac:dyDescent="0.35">
      <c r="B4856" t="s">
        <v>19</v>
      </c>
      <c r="C4856" s="7">
        <v>8</v>
      </c>
    </row>
    <row r="4857" spans="2:3" x14ac:dyDescent="0.35">
      <c r="B4857" t="s">
        <v>12</v>
      </c>
      <c r="C4857" s="7">
        <v>1</v>
      </c>
    </row>
    <row r="4858" spans="2:3" x14ac:dyDescent="0.35">
      <c r="B4858" t="s">
        <v>19</v>
      </c>
      <c r="C4858" s="7">
        <v>6</v>
      </c>
    </row>
    <row r="4859" spans="2:3" x14ac:dyDescent="0.35">
      <c r="B4859" t="s">
        <v>19</v>
      </c>
      <c r="C4859" s="7">
        <v>6</v>
      </c>
    </row>
    <row r="4860" spans="2:3" x14ac:dyDescent="0.35">
      <c r="B4860" t="s">
        <v>19</v>
      </c>
      <c r="C4860" s="7">
        <v>9</v>
      </c>
    </row>
    <row r="4861" spans="2:3" x14ac:dyDescent="0.35">
      <c r="B4861" t="s">
        <v>16</v>
      </c>
      <c r="C4861" s="7">
        <v>2</v>
      </c>
    </row>
    <row r="4862" spans="2:3" x14ac:dyDescent="0.35">
      <c r="B4862" t="s">
        <v>12</v>
      </c>
      <c r="C4862" s="7">
        <v>8</v>
      </c>
    </row>
    <row r="4863" spans="2:3" x14ac:dyDescent="0.35">
      <c r="B4863" t="s">
        <v>12</v>
      </c>
      <c r="C4863" s="7">
        <v>7</v>
      </c>
    </row>
    <row r="4864" spans="2:3" x14ac:dyDescent="0.35">
      <c r="B4864" t="s">
        <v>20</v>
      </c>
      <c r="C4864" s="7">
        <v>2</v>
      </c>
    </row>
    <row r="4865" spans="2:3" x14ac:dyDescent="0.35">
      <c r="B4865" t="s">
        <v>16</v>
      </c>
      <c r="C4865" s="7">
        <v>1</v>
      </c>
    </row>
    <row r="4866" spans="2:3" x14ac:dyDescent="0.35">
      <c r="B4866" t="s">
        <v>20</v>
      </c>
      <c r="C4866" s="7">
        <v>4</v>
      </c>
    </row>
    <row r="4867" spans="2:3" x14ac:dyDescent="0.35">
      <c r="B4867" t="s">
        <v>20</v>
      </c>
      <c r="C4867" s="7">
        <v>2</v>
      </c>
    </row>
    <row r="4868" spans="2:3" x14ac:dyDescent="0.35">
      <c r="B4868" t="s">
        <v>19</v>
      </c>
      <c r="C4868" s="7">
        <v>3</v>
      </c>
    </row>
    <row r="4869" spans="2:3" x14ac:dyDescent="0.35">
      <c r="B4869" t="s">
        <v>16</v>
      </c>
      <c r="C4869" s="7">
        <v>2</v>
      </c>
    </row>
    <row r="4870" spans="2:3" x14ac:dyDescent="0.35">
      <c r="B4870" t="s">
        <v>20</v>
      </c>
      <c r="C4870" s="7">
        <v>9</v>
      </c>
    </row>
    <row r="4871" spans="2:3" x14ac:dyDescent="0.35">
      <c r="B4871" t="s">
        <v>12</v>
      </c>
      <c r="C4871" s="7">
        <v>4</v>
      </c>
    </row>
    <row r="4872" spans="2:3" x14ac:dyDescent="0.35">
      <c r="B4872" t="s">
        <v>20</v>
      </c>
      <c r="C4872" s="7">
        <v>1</v>
      </c>
    </row>
    <row r="4873" spans="2:3" x14ac:dyDescent="0.35">
      <c r="B4873" t="s">
        <v>16</v>
      </c>
      <c r="C4873" s="7">
        <v>8</v>
      </c>
    </row>
    <row r="4874" spans="2:3" x14ac:dyDescent="0.35">
      <c r="B4874" t="s">
        <v>12</v>
      </c>
      <c r="C4874" s="7">
        <v>4</v>
      </c>
    </row>
    <row r="4875" spans="2:3" x14ac:dyDescent="0.35">
      <c r="B4875" t="s">
        <v>12</v>
      </c>
      <c r="C4875" s="7">
        <v>10</v>
      </c>
    </row>
    <row r="4876" spans="2:3" x14ac:dyDescent="0.35">
      <c r="B4876" t="s">
        <v>12</v>
      </c>
      <c r="C4876" s="7">
        <v>11</v>
      </c>
    </row>
    <row r="4877" spans="2:3" x14ac:dyDescent="0.35">
      <c r="B4877" t="s">
        <v>19</v>
      </c>
      <c r="C4877" s="7">
        <v>11</v>
      </c>
    </row>
    <row r="4878" spans="2:3" x14ac:dyDescent="0.35">
      <c r="B4878" t="s">
        <v>12</v>
      </c>
      <c r="C4878" s="7">
        <v>8</v>
      </c>
    </row>
    <row r="4879" spans="2:3" x14ac:dyDescent="0.35">
      <c r="B4879" t="s">
        <v>19</v>
      </c>
      <c r="C4879" s="7">
        <v>8</v>
      </c>
    </row>
    <row r="4880" spans="2:3" x14ac:dyDescent="0.35">
      <c r="B4880" t="s">
        <v>19</v>
      </c>
      <c r="C4880" s="7">
        <v>9</v>
      </c>
    </row>
    <row r="4881" spans="2:3" x14ac:dyDescent="0.35">
      <c r="B4881" t="s">
        <v>20</v>
      </c>
      <c r="C4881" s="7">
        <v>10</v>
      </c>
    </row>
    <row r="4882" spans="2:3" x14ac:dyDescent="0.35">
      <c r="B4882" t="s">
        <v>20</v>
      </c>
      <c r="C4882" s="7">
        <v>7</v>
      </c>
    </row>
    <row r="4883" spans="2:3" x14ac:dyDescent="0.35">
      <c r="B4883" t="s">
        <v>12</v>
      </c>
      <c r="C4883" s="7">
        <v>4</v>
      </c>
    </row>
    <row r="4884" spans="2:3" x14ac:dyDescent="0.35">
      <c r="B4884" t="s">
        <v>16</v>
      </c>
      <c r="C4884" s="7">
        <v>2</v>
      </c>
    </row>
    <row r="4885" spans="2:3" x14ac:dyDescent="0.35">
      <c r="B4885" t="s">
        <v>12</v>
      </c>
      <c r="C4885" s="7">
        <v>6</v>
      </c>
    </row>
    <row r="4886" spans="2:3" x14ac:dyDescent="0.35">
      <c r="B4886" t="s">
        <v>20</v>
      </c>
      <c r="C4886" s="7">
        <v>4</v>
      </c>
    </row>
    <row r="4887" spans="2:3" x14ac:dyDescent="0.35">
      <c r="B4887" t="s">
        <v>12</v>
      </c>
      <c r="C4887" s="7">
        <v>6</v>
      </c>
    </row>
    <row r="4888" spans="2:3" x14ac:dyDescent="0.35">
      <c r="B4888" t="s">
        <v>20</v>
      </c>
      <c r="C4888" s="7">
        <v>8</v>
      </c>
    </row>
    <row r="4889" spans="2:3" x14ac:dyDescent="0.35">
      <c r="B4889" t="s">
        <v>12</v>
      </c>
      <c r="C4889" s="7">
        <v>3</v>
      </c>
    </row>
    <row r="4890" spans="2:3" x14ac:dyDescent="0.35">
      <c r="B4890" t="s">
        <v>16</v>
      </c>
      <c r="C4890" s="7">
        <v>1</v>
      </c>
    </row>
    <row r="4891" spans="2:3" x14ac:dyDescent="0.35">
      <c r="B4891" t="s">
        <v>12</v>
      </c>
      <c r="C4891" s="7">
        <v>5</v>
      </c>
    </row>
    <row r="4892" spans="2:3" x14ac:dyDescent="0.35">
      <c r="B4892" t="s">
        <v>16</v>
      </c>
      <c r="C4892" s="7">
        <v>3</v>
      </c>
    </row>
    <row r="4893" spans="2:3" x14ac:dyDescent="0.35">
      <c r="B4893" t="s">
        <v>16</v>
      </c>
      <c r="C4893" s="7">
        <v>6</v>
      </c>
    </row>
    <row r="4894" spans="2:3" x14ac:dyDescent="0.35">
      <c r="B4894" t="s">
        <v>12</v>
      </c>
      <c r="C4894" s="7">
        <v>3</v>
      </c>
    </row>
    <row r="4895" spans="2:3" x14ac:dyDescent="0.35">
      <c r="B4895" t="s">
        <v>16</v>
      </c>
      <c r="C4895" s="7">
        <v>1</v>
      </c>
    </row>
    <row r="4896" spans="2:3" x14ac:dyDescent="0.35">
      <c r="B4896" t="s">
        <v>16</v>
      </c>
      <c r="C4896" s="7">
        <v>9</v>
      </c>
    </row>
    <row r="4897" spans="2:3" x14ac:dyDescent="0.35">
      <c r="B4897" t="s">
        <v>20</v>
      </c>
      <c r="C4897" s="7">
        <v>5</v>
      </c>
    </row>
    <row r="4898" spans="2:3" x14ac:dyDescent="0.35">
      <c r="B4898" t="s">
        <v>20</v>
      </c>
      <c r="C4898" s="7">
        <v>2</v>
      </c>
    </row>
    <row r="4899" spans="2:3" x14ac:dyDescent="0.35">
      <c r="B4899" t="s">
        <v>16</v>
      </c>
      <c r="C4899" s="7">
        <v>2</v>
      </c>
    </row>
    <row r="4900" spans="2:3" x14ac:dyDescent="0.35">
      <c r="B4900" t="s">
        <v>19</v>
      </c>
      <c r="C4900" s="7">
        <v>11</v>
      </c>
    </row>
    <row r="4901" spans="2:3" x14ac:dyDescent="0.35">
      <c r="B4901" t="s">
        <v>12</v>
      </c>
      <c r="C4901" s="7">
        <v>9</v>
      </c>
    </row>
    <row r="4902" spans="2:3" x14ac:dyDescent="0.35">
      <c r="B4902" t="s">
        <v>16</v>
      </c>
      <c r="C4902" s="7">
        <v>1</v>
      </c>
    </row>
    <row r="4903" spans="2:3" x14ac:dyDescent="0.35">
      <c r="B4903" t="s">
        <v>12</v>
      </c>
      <c r="C4903" s="7">
        <v>10</v>
      </c>
    </row>
    <row r="4904" spans="2:3" x14ac:dyDescent="0.35">
      <c r="B4904" t="s">
        <v>20</v>
      </c>
      <c r="C4904" s="7">
        <v>3</v>
      </c>
    </row>
    <row r="4905" spans="2:3" x14ac:dyDescent="0.35">
      <c r="B4905" t="s">
        <v>12</v>
      </c>
      <c r="C4905" s="7">
        <v>10</v>
      </c>
    </row>
    <row r="4906" spans="2:3" x14ac:dyDescent="0.35">
      <c r="B4906" t="s">
        <v>16</v>
      </c>
      <c r="C4906" s="7">
        <v>11</v>
      </c>
    </row>
    <row r="4907" spans="2:3" x14ac:dyDescent="0.35">
      <c r="B4907" t="s">
        <v>16</v>
      </c>
      <c r="C4907" s="7">
        <v>7</v>
      </c>
    </row>
    <row r="4908" spans="2:3" x14ac:dyDescent="0.35">
      <c r="B4908" t="s">
        <v>16</v>
      </c>
      <c r="C4908" s="7">
        <v>1</v>
      </c>
    </row>
    <row r="4909" spans="2:3" x14ac:dyDescent="0.35">
      <c r="B4909" t="s">
        <v>16</v>
      </c>
      <c r="C4909" s="7">
        <v>2</v>
      </c>
    </row>
    <row r="4910" spans="2:3" x14ac:dyDescent="0.35">
      <c r="B4910" t="s">
        <v>19</v>
      </c>
      <c r="C4910" s="7">
        <v>6</v>
      </c>
    </row>
    <row r="4911" spans="2:3" x14ac:dyDescent="0.35">
      <c r="B4911" t="s">
        <v>19</v>
      </c>
      <c r="C4911" s="7">
        <v>9</v>
      </c>
    </row>
    <row r="4912" spans="2:3" x14ac:dyDescent="0.35">
      <c r="B4912" t="s">
        <v>19</v>
      </c>
      <c r="C4912" s="7">
        <v>9</v>
      </c>
    </row>
    <row r="4913" spans="2:3" x14ac:dyDescent="0.35">
      <c r="B4913" t="s">
        <v>16</v>
      </c>
      <c r="C4913" s="7">
        <v>8</v>
      </c>
    </row>
    <row r="4914" spans="2:3" x14ac:dyDescent="0.35">
      <c r="B4914" t="s">
        <v>19</v>
      </c>
      <c r="C4914" s="7">
        <v>3</v>
      </c>
    </row>
    <row r="4915" spans="2:3" x14ac:dyDescent="0.35">
      <c r="B4915" t="s">
        <v>12</v>
      </c>
      <c r="C4915" s="7">
        <v>2</v>
      </c>
    </row>
    <row r="4916" spans="2:3" x14ac:dyDescent="0.35">
      <c r="B4916" t="s">
        <v>16</v>
      </c>
      <c r="C4916" s="7">
        <v>1</v>
      </c>
    </row>
    <row r="4917" spans="2:3" x14ac:dyDescent="0.35">
      <c r="B4917" t="s">
        <v>20</v>
      </c>
      <c r="C4917" s="7">
        <v>11</v>
      </c>
    </row>
    <row r="4918" spans="2:3" x14ac:dyDescent="0.35">
      <c r="B4918" t="s">
        <v>16</v>
      </c>
      <c r="C4918" s="7">
        <v>11</v>
      </c>
    </row>
    <row r="4919" spans="2:3" x14ac:dyDescent="0.35">
      <c r="B4919" t="s">
        <v>12</v>
      </c>
      <c r="C4919" s="7">
        <v>9</v>
      </c>
    </row>
    <row r="4920" spans="2:3" x14ac:dyDescent="0.35">
      <c r="B4920" t="s">
        <v>19</v>
      </c>
      <c r="C4920" s="7">
        <v>5</v>
      </c>
    </row>
    <row r="4921" spans="2:3" x14ac:dyDescent="0.35">
      <c r="B4921" t="s">
        <v>16</v>
      </c>
      <c r="C4921" s="7">
        <v>3</v>
      </c>
    </row>
    <row r="4922" spans="2:3" x14ac:dyDescent="0.35">
      <c r="B4922" t="s">
        <v>19</v>
      </c>
      <c r="C4922" s="7">
        <v>10</v>
      </c>
    </row>
    <row r="4923" spans="2:3" x14ac:dyDescent="0.35">
      <c r="B4923" t="s">
        <v>16</v>
      </c>
      <c r="C4923" s="7">
        <v>10</v>
      </c>
    </row>
    <row r="4924" spans="2:3" x14ac:dyDescent="0.35">
      <c r="B4924" t="s">
        <v>12</v>
      </c>
      <c r="C4924" s="7">
        <v>11</v>
      </c>
    </row>
    <row r="4925" spans="2:3" x14ac:dyDescent="0.35">
      <c r="B4925" t="s">
        <v>16</v>
      </c>
      <c r="C4925" s="7">
        <v>5</v>
      </c>
    </row>
    <row r="4926" spans="2:3" x14ac:dyDescent="0.35">
      <c r="B4926" t="s">
        <v>19</v>
      </c>
      <c r="C4926" s="7">
        <v>11</v>
      </c>
    </row>
    <row r="4927" spans="2:3" x14ac:dyDescent="0.35">
      <c r="B4927" t="s">
        <v>19</v>
      </c>
      <c r="C4927" s="7">
        <v>3</v>
      </c>
    </row>
    <row r="4928" spans="2:3" x14ac:dyDescent="0.35">
      <c r="B4928" t="s">
        <v>12</v>
      </c>
      <c r="C4928" s="7">
        <v>9</v>
      </c>
    </row>
    <row r="4929" spans="2:3" x14ac:dyDescent="0.35">
      <c r="B4929" t="s">
        <v>16</v>
      </c>
      <c r="C4929" s="7">
        <v>1</v>
      </c>
    </row>
    <row r="4930" spans="2:3" x14ac:dyDescent="0.35">
      <c r="B4930" t="s">
        <v>20</v>
      </c>
      <c r="C4930" s="7">
        <v>1</v>
      </c>
    </row>
    <row r="4931" spans="2:3" x14ac:dyDescent="0.35">
      <c r="B4931" t="s">
        <v>16</v>
      </c>
      <c r="C4931" s="7">
        <v>3</v>
      </c>
    </row>
    <row r="4932" spans="2:3" x14ac:dyDescent="0.35">
      <c r="B4932" t="s">
        <v>12</v>
      </c>
      <c r="C4932" s="7">
        <v>6</v>
      </c>
    </row>
    <row r="4933" spans="2:3" x14ac:dyDescent="0.35">
      <c r="B4933" t="s">
        <v>20</v>
      </c>
      <c r="C4933" s="7">
        <v>11</v>
      </c>
    </row>
    <row r="4934" spans="2:3" x14ac:dyDescent="0.35">
      <c r="B4934" t="s">
        <v>12</v>
      </c>
      <c r="C4934" s="7">
        <v>2</v>
      </c>
    </row>
    <row r="4935" spans="2:3" x14ac:dyDescent="0.35">
      <c r="B4935" t="s">
        <v>16</v>
      </c>
      <c r="C4935" s="7">
        <v>1</v>
      </c>
    </row>
    <row r="4936" spans="2:3" x14ac:dyDescent="0.35">
      <c r="B4936" t="s">
        <v>20</v>
      </c>
      <c r="C4936" s="7">
        <v>8</v>
      </c>
    </row>
    <row r="4937" spans="2:3" x14ac:dyDescent="0.35">
      <c r="B4937" t="s">
        <v>12</v>
      </c>
      <c r="C4937" s="7">
        <v>11</v>
      </c>
    </row>
    <row r="4938" spans="2:3" x14ac:dyDescent="0.35">
      <c r="B4938" t="s">
        <v>19</v>
      </c>
      <c r="C4938" s="7">
        <v>10</v>
      </c>
    </row>
    <row r="4939" spans="2:3" x14ac:dyDescent="0.35">
      <c r="B4939" t="s">
        <v>20</v>
      </c>
      <c r="C4939" s="7">
        <v>9</v>
      </c>
    </row>
    <row r="4940" spans="2:3" x14ac:dyDescent="0.35">
      <c r="B4940" t="s">
        <v>20</v>
      </c>
      <c r="C4940" s="7">
        <v>10</v>
      </c>
    </row>
    <row r="4941" spans="2:3" x14ac:dyDescent="0.35">
      <c r="B4941" t="s">
        <v>12</v>
      </c>
      <c r="C4941" s="7">
        <v>1</v>
      </c>
    </row>
    <row r="4942" spans="2:3" x14ac:dyDescent="0.35">
      <c r="B4942" t="s">
        <v>19</v>
      </c>
      <c r="C4942" s="7">
        <v>3</v>
      </c>
    </row>
    <row r="4943" spans="2:3" x14ac:dyDescent="0.35">
      <c r="B4943" t="s">
        <v>20</v>
      </c>
      <c r="C4943" s="7">
        <v>5</v>
      </c>
    </row>
    <row r="4944" spans="2:3" x14ac:dyDescent="0.35">
      <c r="B4944" t="s">
        <v>12</v>
      </c>
      <c r="C4944" s="7">
        <v>7</v>
      </c>
    </row>
    <row r="4945" spans="2:3" x14ac:dyDescent="0.35">
      <c r="B4945" t="s">
        <v>20</v>
      </c>
      <c r="C4945" s="7">
        <v>10</v>
      </c>
    </row>
    <row r="4946" spans="2:3" x14ac:dyDescent="0.35">
      <c r="B4946" t="s">
        <v>20</v>
      </c>
      <c r="C4946" s="7">
        <v>4</v>
      </c>
    </row>
    <row r="4947" spans="2:3" x14ac:dyDescent="0.35">
      <c r="B4947" t="s">
        <v>20</v>
      </c>
      <c r="C4947" s="7">
        <v>6</v>
      </c>
    </row>
    <row r="4948" spans="2:3" x14ac:dyDescent="0.35">
      <c r="B4948" t="s">
        <v>19</v>
      </c>
      <c r="C4948" s="7">
        <v>1</v>
      </c>
    </row>
    <row r="4949" spans="2:3" x14ac:dyDescent="0.35">
      <c r="B4949" t="s">
        <v>16</v>
      </c>
      <c r="C4949" s="7">
        <v>4</v>
      </c>
    </row>
    <row r="4950" spans="2:3" x14ac:dyDescent="0.35">
      <c r="B4950" t="s">
        <v>16</v>
      </c>
      <c r="C4950" s="7">
        <v>8</v>
      </c>
    </row>
    <row r="4951" spans="2:3" x14ac:dyDescent="0.35">
      <c r="B4951" t="s">
        <v>19</v>
      </c>
      <c r="C4951" s="7">
        <v>5</v>
      </c>
    </row>
    <row r="4952" spans="2:3" x14ac:dyDescent="0.35">
      <c r="B4952" t="s">
        <v>19</v>
      </c>
      <c r="C4952" s="7">
        <v>8</v>
      </c>
    </row>
    <row r="4953" spans="2:3" x14ac:dyDescent="0.35">
      <c r="B4953" t="s">
        <v>12</v>
      </c>
      <c r="C4953" s="7">
        <v>1</v>
      </c>
    </row>
    <row r="4954" spans="2:3" x14ac:dyDescent="0.35">
      <c r="B4954" t="s">
        <v>20</v>
      </c>
      <c r="C4954" s="7">
        <v>10</v>
      </c>
    </row>
    <row r="4955" spans="2:3" x14ac:dyDescent="0.35">
      <c r="B4955" t="s">
        <v>19</v>
      </c>
      <c r="C4955" s="7">
        <v>9</v>
      </c>
    </row>
    <row r="4956" spans="2:3" x14ac:dyDescent="0.35">
      <c r="B4956" t="s">
        <v>12</v>
      </c>
      <c r="C4956" s="7">
        <v>4</v>
      </c>
    </row>
    <row r="4957" spans="2:3" x14ac:dyDescent="0.35">
      <c r="B4957" t="s">
        <v>16</v>
      </c>
      <c r="C4957" s="7">
        <v>9</v>
      </c>
    </row>
    <row r="4958" spans="2:3" x14ac:dyDescent="0.35">
      <c r="B4958" t="s">
        <v>16</v>
      </c>
      <c r="C4958" s="7">
        <v>8</v>
      </c>
    </row>
    <row r="4959" spans="2:3" x14ac:dyDescent="0.35">
      <c r="B4959" t="s">
        <v>16</v>
      </c>
      <c r="C4959" s="7">
        <v>8</v>
      </c>
    </row>
    <row r="4960" spans="2:3" x14ac:dyDescent="0.35">
      <c r="B4960" t="s">
        <v>16</v>
      </c>
      <c r="C4960" s="7">
        <v>2</v>
      </c>
    </row>
    <row r="4961" spans="2:3" x14ac:dyDescent="0.35">
      <c r="B4961" t="s">
        <v>12</v>
      </c>
      <c r="C4961" s="7">
        <v>3</v>
      </c>
    </row>
    <row r="4962" spans="2:3" x14ac:dyDescent="0.35">
      <c r="B4962" t="s">
        <v>20</v>
      </c>
      <c r="C4962" s="7">
        <v>10</v>
      </c>
    </row>
    <row r="4963" spans="2:3" x14ac:dyDescent="0.35">
      <c r="B4963" t="s">
        <v>12</v>
      </c>
      <c r="C4963" s="7">
        <v>9</v>
      </c>
    </row>
    <row r="4964" spans="2:3" x14ac:dyDescent="0.35">
      <c r="B4964" t="s">
        <v>20</v>
      </c>
      <c r="C4964" s="7">
        <v>3</v>
      </c>
    </row>
    <row r="4965" spans="2:3" x14ac:dyDescent="0.35">
      <c r="B4965" t="s">
        <v>16</v>
      </c>
      <c r="C4965" s="7">
        <v>8</v>
      </c>
    </row>
    <row r="4966" spans="2:3" x14ac:dyDescent="0.35">
      <c r="B4966" t="s">
        <v>19</v>
      </c>
      <c r="C4966" s="7">
        <v>5</v>
      </c>
    </row>
    <row r="4967" spans="2:3" x14ac:dyDescent="0.35">
      <c r="B4967" t="s">
        <v>19</v>
      </c>
      <c r="C4967" s="7">
        <v>7</v>
      </c>
    </row>
    <row r="4968" spans="2:3" x14ac:dyDescent="0.35">
      <c r="B4968" t="s">
        <v>19</v>
      </c>
      <c r="C4968" s="7">
        <v>4</v>
      </c>
    </row>
    <row r="4969" spans="2:3" x14ac:dyDescent="0.35">
      <c r="B4969" t="s">
        <v>20</v>
      </c>
      <c r="C4969" s="7">
        <v>8</v>
      </c>
    </row>
    <row r="4970" spans="2:3" x14ac:dyDescent="0.35">
      <c r="B4970" t="s">
        <v>16</v>
      </c>
      <c r="C4970" s="7">
        <v>4</v>
      </c>
    </row>
    <row r="4971" spans="2:3" x14ac:dyDescent="0.35">
      <c r="B4971" t="s">
        <v>12</v>
      </c>
      <c r="C4971" s="7">
        <v>5</v>
      </c>
    </row>
    <row r="4972" spans="2:3" x14ac:dyDescent="0.35">
      <c r="B4972" t="s">
        <v>19</v>
      </c>
      <c r="C4972" s="7">
        <v>1</v>
      </c>
    </row>
    <row r="4973" spans="2:3" x14ac:dyDescent="0.35">
      <c r="B4973" t="s">
        <v>20</v>
      </c>
      <c r="C4973" s="7">
        <v>10</v>
      </c>
    </row>
    <row r="4974" spans="2:3" x14ac:dyDescent="0.35">
      <c r="B4974" t="s">
        <v>19</v>
      </c>
      <c r="C4974" s="7">
        <v>8</v>
      </c>
    </row>
    <row r="4975" spans="2:3" x14ac:dyDescent="0.35">
      <c r="B4975" t="s">
        <v>12</v>
      </c>
      <c r="C4975" s="7">
        <v>7</v>
      </c>
    </row>
    <row r="4976" spans="2:3" x14ac:dyDescent="0.35">
      <c r="B4976" t="s">
        <v>16</v>
      </c>
      <c r="C4976" s="7">
        <v>11</v>
      </c>
    </row>
    <row r="4977" spans="2:3" x14ac:dyDescent="0.35">
      <c r="B4977" t="s">
        <v>12</v>
      </c>
      <c r="C4977" s="7">
        <v>5</v>
      </c>
    </row>
    <row r="4978" spans="2:3" x14ac:dyDescent="0.35">
      <c r="B4978" t="s">
        <v>16</v>
      </c>
      <c r="C4978" s="7">
        <v>6</v>
      </c>
    </row>
    <row r="4979" spans="2:3" x14ac:dyDescent="0.35">
      <c r="B4979" t="s">
        <v>16</v>
      </c>
      <c r="C4979" s="7">
        <v>1</v>
      </c>
    </row>
    <row r="4980" spans="2:3" x14ac:dyDescent="0.35">
      <c r="B4980" t="s">
        <v>16</v>
      </c>
      <c r="C4980" s="7">
        <v>8</v>
      </c>
    </row>
    <row r="4981" spans="2:3" x14ac:dyDescent="0.35">
      <c r="B4981" t="s">
        <v>19</v>
      </c>
      <c r="C4981" s="7">
        <v>9</v>
      </c>
    </row>
    <row r="4982" spans="2:3" x14ac:dyDescent="0.35">
      <c r="B4982" t="s">
        <v>12</v>
      </c>
      <c r="C4982" s="7">
        <v>11</v>
      </c>
    </row>
    <row r="4983" spans="2:3" x14ac:dyDescent="0.35">
      <c r="B4983" t="s">
        <v>19</v>
      </c>
      <c r="C4983" s="7">
        <v>5</v>
      </c>
    </row>
    <row r="4984" spans="2:3" x14ac:dyDescent="0.35">
      <c r="B4984" t="s">
        <v>12</v>
      </c>
      <c r="C4984" s="7">
        <v>10</v>
      </c>
    </row>
    <row r="4985" spans="2:3" x14ac:dyDescent="0.35">
      <c r="B4985" t="s">
        <v>20</v>
      </c>
      <c r="C4985" s="7">
        <v>7</v>
      </c>
    </row>
    <row r="4986" spans="2:3" x14ac:dyDescent="0.35">
      <c r="B4986" t="s">
        <v>20</v>
      </c>
      <c r="C4986" s="7">
        <v>10</v>
      </c>
    </row>
    <row r="4987" spans="2:3" x14ac:dyDescent="0.35">
      <c r="B4987" t="s">
        <v>12</v>
      </c>
      <c r="C4987" s="7">
        <v>4</v>
      </c>
    </row>
    <row r="4988" spans="2:3" x14ac:dyDescent="0.35">
      <c r="B4988" t="s">
        <v>12</v>
      </c>
      <c r="C4988" s="7">
        <v>6</v>
      </c>
    </row>
    <row r="4989" spans="2:3" x14ac:dyDescent="0.35">
      <c r="B4989" t="s">
        <v>12</v>
      </c>
      <c r="C4989" s="7">
        <v>2</v>
      </c>
    </row>
    <row r="4990" spans="2:3" x14ac:dyDescent="0.35">
      <c r="B4990" t="s">
        <v>12</v>
      </c>
      <c r="C4990" s="7">
        <v>4</v>
      </c>
    </row>
    <row r="4991" spans="2:3" x14ac:dyDescent="0.35">
      <c r="B4991" t="s">
        <v>16</v>
      </c>
      <c r="C4991" s="7">
        <v>5</v>
      </c>
    </row>
    <row r="4992" spans="2:3" x14ac:dyDescent="0.35">
      <c r="B4992" t="s">
        <v>19</v>
      </c>
      <c r="C4992" s="7">
        <v>9</v>
      </c>
    </row>
    <row r="4993" spans="2:3" x14ac:dyDescent="0.35">
      <c r="B4993" t="s">
        <v>16</v>
      </c>
      <c r="C4993" s="7">
        <v>9</v>
      </c>
    </row>
    <row r="4994" spans="2:3" x14ac:dyDescent="0.35">
      <c r="B4994" t="s">
        <v>19</v>
      </c>
      <c r="C4994" s="7">
        <v>8</v>
      </c>
    </row>
    <row r="4995" spans="2:3" x14ac:dyDescent="0.35">
      <c r="B4995" t="s">
        <v>19</v>
      </c>
      <c r="C4995" s="7">
        <v>4</v>
      </c>
    </row>
    <row r="4996" spans="2:3" x14ac:dyDescent="0.35">
      <c r="B4996" t="s">
        <v>19</v>
      </c>
      <c r="C4996" s="7">
        <v>6</v>
      </c>
    </row>
    <row r="4997" spans="2:3" x14ac:dyDescent="0.35">
      <c r="B4997" t="s">
        <v>16</v>
      </c>
      <c r="C4997" s="7">
        <v>7</v>
      </c>
    </row>
    <row r="4998" spans="2:3" x14ac:dyDescent="0.35">
      <c r="B4998" t="s">
        <v>12</v>
      </c>
      <c r="C4998" s="7">
        <v>1</v>
      </c>
    </row>
    <row r="4999" spans="2:3" x14ac:dyDescent="0.35">
      <c r="B4999" t="s">
        <v>16</v>
      </c>
      <c r="C4999" s="7">
        <v>1</v>
      </c>
    </row>
    <row r="5000" spans="2:3" x14ac:dyDescent="0.35">
      <c r="B5000" t="s">
        <v>16</v>
      </c>
      <c r="C5000" s="7">
        <v>4</v>
      </c>
    </row>
    <row r="5001" spans="2:3" x14ac:dyDescent="0.35">
      <c r="B5001" t="s">
        <v>19</v>
      </c>
      <c r="C5001" s="7">
        <v>3</v>
      </c>
    </row>
    <row r="5002" spans="2:3" x14ac:dyDescent="0.35">
      <c r="B5002" t="s">
        <v>20</v>
      </c>
      <c r="C5002" s="7">
        <v>10</v>
      </c>
    </row>
    <row r="5003" spans="2:3" x14ac:dyDescent="0.35">
      <c r="B5003" t="s">
        <v>20</v>
      </c>
      <c r="C5003" s="7">
        <v>4</v>
      </c>
    </row>
    <row r="5004" spans="2:3" x14ac:dyDescent="0.35">
      <c r="B5004" t="s">
        <v>16</v>
      </c>
      <c r="C5004" s="7">
        <v>9</v>
      </c>
    </row>
    <row r="5005" spans="2:3" x14ac:dyDescent="0.35">
      <c r="B5005" t="s">
        <v>19</v>
      </c>
      <c r="C5005" s="7">
        <v>2</v>
      </c>
    </row>
    <row r="5006" spans="2:3" x14ac:dyDescent="0.35">
      <c r="B5006" t="s">
        <v>16</v>
      </c>
      <c r="C5006" s="7">
        <v>4</v>
      </c>
    </row>
    <row r="5007" spans="2:3" x14ac:dyDescent="0.35">
      <c r="B5007" t="s">
        <v>16</v>
      </c>
      <c r="C5007" s="7">
        <v>7</v>
      </c>
    </row>
    <row r="5008" spans="2:3" x14ac:dyDescent="0.35">
      <c r="B5008" t="s">
        <v>12</v>
      </c>
      <c r="C5008" s="7">
        <v>2</v>
      </c>
    </row>
    <row r="5009" spans="2:3" x14ac:dyDescent="0.35">
      <c r="B5009" t="s">
        <v>19</v>
      </c>
      <c r="C5009" s="7">
        <v>8</v>
      </c>
    </row>
    <row r="5010" spans="2:3" x14ac:dyDescent="0.35">
      <c r="B5010" t="s">
        <v>20</v>
      </c>
      <c r="C5010" s="7">
        <v>10</v>
      </c>
    </row>
    <row r="5011" spans="2:3" x14ac:dyDescent="0.35">
      <c r="B5011" t="s">
        <v>20</v>
      </c>
      <c r="C5011" s="7">
        <v>4</v>
      </c>
    </row>
    <row r="5012" spans="2:3" x14ac:dyDescent="0.35">
      <c r="B5012" t="s">
        <v>20</v>
      </c>
      <c r="C5012" s="7">
        <v>9</v>
      </c>
    </row>
    <row r="5013" spans="2:3" x14ac:dyDescent="0.35">
      <c r="B5013" t="s">
        <v>16</v>
      </c>
      <c r="C5013" s="7">
        <v>1</v>
      </c>
    </row>
    <row r="5014" spans="2:3" x14ac:dyDescent="0.35">
      <c r="B5014" t="s">
        <v>19</v>
      </c>
      <c r="C5014" s="7">
        <v>7</v>
      </c>
    </row>
    <row r="5015" spans="2:3" x14ac:dyDescent="0.35">
      <c r="B5015" t="s">
        <v>12</v>
      </c>
      <c r="C5015" s="7">
        <v>1</v>
      </c>
    </row>
    <row r="5016" spans="2:3" x14ac:dyDescent="0.35">
      <c r="B5016" t="s">
        <v>20</v>
      </c>
      <c r="C5016" s="7">
        <v>11</v>
      </c>
    </row>
    <row r="5017" spans="2:3" x14ac:dyDescent="0.35">
      <c r="B5017" t="s">
        <v>19</v>
      </c>
      <c r="C5017" s="7">
        <v>10</v>
      </c>
    </row>
    <row r="5018" spans="2:3" x14ac:dyDescent="0.35">
      <c r="B5018" t="s">
        <v>20</v>
      </c>
      <c r="C5018" s="7">
        <v>11</v>
      </c>
    </row>
    <row r="5019" spans="2:3" x14ac:dyDescent="0.35">
      <c r="B5019" t="s">
        <v>12</v>
      </c>
      <c r="C5019" s="7">
        <v>9</v>
      </c>
    </row>
    <row r="5020" spans="2:3" x14ac:dyDescent="0.35">
      <c r="B5020" t="s">
        <v>19</v>
      </c>
      <c r="C5020" s="7">
        <v>10</v>
      </c>
    </row>
    <row r="5021" spans="2:3" x14ac:dyDescent="0.35">
      <c r="B5021" t="s">
        <v>16</v>
      </c>
      <c r="C5021" s="7">
        <v>10</v>
      </c>
    </row>
    <row r="5022" spans="2:3" x14ac:dyDescent="0.35">
      <c r="B5022" t="s">
        <v>16</v>
      </c>
      <c r="C5022" s="7">
        <v>1</v>
      </c>
    </row>
    <row r="5023" spans="2:3" x14ac:dyDescent="0.35">
      <c r="B5023" t="s">
        <v>20</v>
      </c>
      <c r="C5023" s="7">
        <v>3</v>
      </c>
    </row>
    <row r="5024" spans="2:3" x14ac:dyDescent="0.35">
      <c r="B5024" t="s">
        <v>20</v>
      </c>
      <c r="C5024" s="7">
        <v>7</v>
      </c>
    </row>
    <row r="5025" spans="2:3" x14ac:dyDescent="0.35">
      <c r="B5025" t="s">
        <v>19</v>
      </c>
      <c r="C5025" s="7">
        <v>1</v>
      </c>
    </row>
    <row r="5026" spans="2:3" x14ac:dyDescent="0.35">
      <c r="B5026" t="s">
        <v>12</v>
      </c>
      <c r="C5026" s="7">
        <v>5</v>
      </c>
    </row>
    <row r="5027" spans="2:3" x14ac:dyDescent="0.35">
      <c r="B5027" t="s">
        <v>20</v>
      </c>
      <c r="C5027" s="7">
        <v>6</v>
      </c>
    </row>
    <row r="5028" spans="2:3" x14ac:dyDescent="0.35">
      <c r="B5028" t="s">
        <v>19</v>
      </c>
      <c r="C5028" s="7">
        <v>3</v>
      </c>
    </row>
    <row r="5029" spans="2:3" x14ac:dyDescent="0.35">
      <c r="B5029" t="s">
        <v>12</v>
      </c>
      <c r="C5029" s="7">
        <v>6</v>
      </c>
    </row>
    <row r="5030" spans="2:3" x14ac:dyDescent="0.35">
      <c r="B5030" t="s">
        <v>20</v>
      </c>
      <c r="C5030" s="7">
        <v>4</v>
      </c>
    </row>
    <row r="5031" spans="2:3" x14ac:dyDescent="0.35">
      <c r="B5031" t="s">
        <v>20</v>
      </c>
      <c r="C5031" s="7">
        <v>6</v>
      </c>
    </row>
    <row r="5032" spans="2:3" x14ac:dyDescent="0.35">
      <c r="B5032" t="s">
        <v>19</v>
      </c>
      <c r="C5032" s="7">
        <v>6</v>
      </c>
    </row>
    <row r="5033" spans="2:3" x14ac:dyDescent="0.35">
      <c r="B5033" t="s">
        <v>20</v>
      </c>
      <c r="C5033" s="7">
        <v>4</v>
      </c>
    </row>
    <row r="5034" spans="2:3" x14ac:dyDescent="0.35">
      <c r="B5034" t="s">
        <v>16</v>
      </c>
      <c r="C5034" s="7">
        <v>1</v>
      </c>
    </row>
    <row r="5035" spans="2:3" x14ac:dyDescent="0.35">
      <c r="B5035" t="s">
        <v>12</v>
      </c>
      <c r="C5035" s="7">
        <v>3</v>
      </c>
    </row>
    <row r="5036" spans="2:3" x14ac:dyDescent="0.35">
      <c r="B5036" t="s">
        <v>12</v>
      </c>
      <c r="C5036" s="7">
        <v>11</v>
      </c>
    </row>
    <row r="5037" spans="2:3" x14ac:dyDescent="0.35">
      <c r="B5037" t="s">
        <v>16</v>
      </c>
      <c r="C5037" s="7">
        <v>10</v>
      </c>
    </row>
    <row r="5038" spans="2:3" x14ac:dyDescent="0.35">
      <c r="B5038" t="s">
        <v>19</v>
      </c>
      <c r="C5038" s="7">
        <v>7</v>
      </c>
    </row>
    <row r="5039" spans="2:3" x14ac:dyDescent="0.35">
      <c r="B5039" t="s">
        <v>16</v>
      </c>
      <c r="C5039" s="7">
        <v>2</v>
      </c>
    </row>
    <row r="5040" spans="2:3" x14ac:dyDescent="0.35">
      <c r="B5040" t="s">
        <v>16</v>
      </c>
      <c r="C5040" s="7">
        <v>4</v>
      </c>
    </row>
    <row r="5041" spans="2:3" x14ac:dyDescent="0.35">
      <c r="B5041" t="s">
        <v>12</v>
      </c>
      <c r="C5041" s="7">
        <v>6</v>
      </c>
    </row>
    <row r="5042" spans="2:3" x14ac:dyDescent="0.35">
      <c r="B5042" t="s">
        <v>19</v>
      </c>
      <c r="C5042" s="7">
        <v>5</v>
      </c>
    </row>
    <row r="5043" spans="2:3" x14ac:dyDescent="0.35">
      <c r="B5043" t="s">
        <v>20</v>
      </c>
      <c r="C5043" s="7">
        <v>6</v>
      </c>
    </row>
    <row r="5044" spans="2:3" x14ac:dyDescent="0.35">
      <c r="B5044" t="s">
        <v>16</v>
      </c>
      <c r="C5044" s="7">
        <v>5</v>
      </c>
    </row>
    <row r="5045" spans="2:3" x14ac:dyDescent="0.35">
      <c r="B5045" t="s">
        <v>16</v>
      </c>
      <c r="C5045" s="7">
        <v>9</v>
      </c>
    </row>
    <row r="5046" spans="2:3" x14ac:dyDescent="0.35">
      <c r="B5046" t="s">
        <v>19</v>
      </c>
      <c r="C5046" s="7">
        <v>11</v>
      </c>
    </row>
    <row r="5047" spans="2:3" x14ac:dyDescent="0.35">
      <c r="B5047" t="s">
        <v>16</v>
      </c>
      <c r="C5047" s="7">
        <v>2</v>
      </c>
    </row>
    <row r="5048" spans="2:3" x14ac:dyDescent="0.35">
      <c r="B5048" t="s">
        <v>19</v>
      </c>
      <c r="C5048" s="7">
        <v>4</v>
      </c>
    </row>
    <row r="5049" spans="2:3" x14ac:dyDescent="0.35">
      <c r="B5049" t="s">
        <v>20</v>
      </c>
      <c r="C5049" s="7">
        <v>1</v>
      </c>
    </row>
    <row r="5050" spans="2:3" x14ac:dyDescent="0.35">
      <c r="B5050" t="s">
        <v>19</v>
      </c>
      <c r="C5050" s="7">
        <v>7</v>
      </c>
    </row>
    <row r="5051" spans="2:3" x14ac:dyDescent="0.35">
      <c r="B5051" t="s">
        <v>20</v>
      </c>
      <c r="C5051" s="7">
        <v>1</v>
      </c>
    </row>
    <row r="5052" spans="2:3" x14ac:dyDescent="0.35">
      <c r="B5052" t="s">
        <v>19</v>
      </c>
      <c r="C5052" s="7">
        <v>6</v>
      </c>
    </row>
    <row r="5053" spans="2:3" x14ac:dyDescent="0.35">
      <c r="B5053" t="s">
        <v>16</v>
      </c>
      <c r="C5053" s="7">
        <v>10</v>
      </c>
    </row>
    <row r="5054" spans="2:3" x14ac:dyDescent="0.35">
      <c r="B5054" t="s">
        <v>20</v>
      </c>
      <c r="C5054" s="7">
        <v>10</v>
      </c>
    </row>
    <row r="5055" spans="2:3" x14ac:dyDescent="0.35">
      <c r="B5055" t="s">
        <v>16</v>
      </c>
      <c r="C5055" s="7">
        <v>9</v>
      </c>
    </row>
    <row r="5056" spans="2:3" x14ac:dyDescent="0.35">
      <c r="B5056" t="s">
        <v>20</v>
      </c>
      <c r="C5056" s="7">
        <v>2</v>
      </c>
    </row>
    <row r="5057" spans="2:3" x14ac:dyDescent="0.35">
      <c r="B5057" t="s">
        <v>19</v>
      </c>
      <c r="C5057" s="7">
        <v>1</v>
      </c>
    </row>
    <row r="5058" spans="2:3" x14ac:dyDescent="0.35">
      <c r="B5058" t="s">
        <v>19</v>
      </c>
      <c r="C5058" s="7">
        <v>11</v>
      </c>
    </row>
    <row r="5059" spans="2:3" x14ac:dyDescent="0.35">
      <c r="B5059" t="s">
        <v>19</v>
      </c>
      <c r="C5059" s="7">
        <v>11</v>
      </c>
    </row>
    <row r="5060" spans="2:3" x14ac:dyDescent="0.35">
      <c r="B5060" t="s">
        <v>12</v>
      </c>
      <c r="C5060" s="7">
        <v>11</v>
      </c>
    </row>
    <row r="5061" spans="2:3" x14ac:dyDescent="0.35">
      <c r="B5061" t="s">
        <v>12</v>
      </c>
      <c r="C5061" s="7">
        <v>10</v>
      </c>
    </row>
    <row r="5062" spans="2:3" x14ac:dyDescent="0.35">
      <c r="B5062" t="s">
        <v>20</v>
      </c>
      <c r="C5062" s="7">
        <v>3</v>
      </c>
    </row>
    <row r="5063" spans="2:3" x14ac:dyDescent="0.35">
      <c r="B5063" t="s">
        <v>12</v>
      </c>
      <c r="C5063" s="7">
        <v>6</v>
      </c>
    </row>
    <row r="5064" spans="2:3" x14ac:dyDescent="0.35">
      <c r="B5064" t="s">
        <v>19</v>
      </c>
      <c r="C5064" s="7">
        <v>7</v>
      </c>
    </row>
    <row r="5065" spans="2:3" x14ac:dyDescent="0.35">
      <c r="B5065" t="s">
        <v>12</v>
      </c>
      <c r="C5065" s="7">
        <v>11</v>
      </c>
    </row>
    <row r="5066" spans="2:3" x14ac:dyDescent="0.35">
      <c r="B5066" t="s">
        <v>12</v>
      </c>
      <c r="C5066" s="7">
        <v>8</v>
      </c>
    </row>
    <row r="5067" spans="2:3" x14ac:dyDescent="0.35">
      <c r="B5067" t="s">
        <v>16</v>
      </c>
      <c r="C5067" s="7">
        <v>4</v>
      </c>
    </row>
    <row r="5068" spans="2:3" x14ac:dyDescent="0.35">
      <c r="B5068" t="s">
        <v>20</v>
      </c>
      <c r="C5068" s="7">
        <v>8</v>
      </c>
    </row>
    <row r="5069" spans="2:3" x14ac:dyDescent="0.35">
      <c r="B5069" t="s">
        <v>20</v>
      </c>
      <c r="C5069" s="7">
        <v>7</v>
      </c>
    </row>
    <row r="5070" spans="2:3" x14ac:dyDescent="0.35">
      <c r="B5070" t="s">
        <v>20</v>
      </c>
      <c r="C5070" s="7">
        <v>11</v>
      </c>
    </row>
    <row r="5071" spans="2:3" x14ac:dyDescent="0.35">
      <c r="B5071" t="s">
        <v>12</v>
      </c>
      <c r="C5071" s="7">
        <v>8</v>
      </c>
    </row>
    <row r="5072" spans="2:3" x14ac:dyDescent="0.35">
      <c r="B5072" t="s">
        <v>19</v>
      </c>
      <c r="C5072" s="7">
        <v>5</v>
      </c>
    </row>
    <row r="5073" spans="2:3" x14ac:dyDescent="0.35">
      <c r="B5073" t="s">
        <v>16</v>
      </c>
      <c r="C5073" s="7">
        <v>10</v>
      </c>
    </row>
    <row r="5074" spans="2:3" x14ac:dyDescent="0.35">
      <c r="B5074" t="s">
        <v>20</v>
      </c>
      <c r="C5074" s="7">
        <v>7</v>
      </c>
    </row>
    <row r="5075" spans="2:3" x14ac:dyDescent="0.35">
      <c r="B5075" t="s">
        <v>12</v>
      </c>
      <c r="C5075" s="7">
        <v>4</v>
      </c>
    </row>
    <row r="5076" spans="2:3" x14ac:dyDescent="0.35">
      <c r="B5076" t="s">
        <v>19</v>
      </c>
      <c r="C5076" s="7">
        <v>1</v>
      </c>
    </row>
    <row r="5077" spans="2:3" x14ac:dyDescent="0.35">
      <c r="B5077" t="s">
        <v>16</v>
      </c>
      <c r="C5077" s="7">
        <v>3</v>
      </c>
    </row>
    <row r="5078" spans="2:3" x14ac:dyDescent="0.35">
      <c r="B5078" t="s">
        <v>16</v>
      </c>
      <c r="C5078" s="7">
        <v>10</v>
      </c>
    </row>
    <row r="5079" spans="2:3" x14ac:dyDescent="0.35">
      <c r="B5079" t="s">
        <v>20</v>
      </c>
      <c r="C5079" s="7">
        <v>9</v>
      </c>
    </row>
    <row r="5080" spans="2:3" x14ac:dyDescent="0.35">
      <c r="B5080" t="s">
        <v>20</v>
      </c>
      <c r="C5080" s="7">
        <v>11</v>
      </c>
    </row>
    <row r="5081" spans="2:3" x14ac:dyDescent="0.35">
      <c r="B5081" t="s">
        <v>19</v>
      </c>
      <c r="C5081" s="7">
        <v>4</v>
      </c>
    </row>
    <row r="5082" spans="2:3" x14ac:dyDescent="0.35">
      <c r="B5082" t="s">
        <v>12</v>
      </c>
      <c r="C5082" s="7">
        <v>5</v>
      </c>
    </row>
    <row r="5083" spans="2:3" x14ac:dyDescent="0.35">
      <c r="B5083" t="s">
        <v>19</v>
      </c>
      <c r="C5083" s="7">
        <v>3</v>
      </c>
    </row>
    <row r="5084" spans="2:3" x14ac:dyDescent="0.35">
      <c r="B5084" t="s">
        <v>20</v>
      </c>
      <c r="C5084" s="7">
        <v>11</v>
      </c>
    </row>
    <row r="5085" spans="2:3" x14ac:dyDescent="0.35">
      <c r="B5085" t="s">
        <v>19</v>
      </c>
      <c r="C5085" s="7">
        <v>6</v>
      </c>
    </row>
    <row r="5086" spans="2:3" x14ac:dyDescent="0.35">
      <c r="B5086" t="s">
        <v>12</v>
      </c>
      <c r="C5086" s="7">
        <v>4</v>
      </c>
    </row>
    <row r="5087" spans="2:3" x14ac:dyDescent="0.35">
      <c r="B5087" t="s">
        <v>16</v>
      </c>
      <c r="C5087" s="7">
        <v>5</v>
      </c>
    </row>
    <row r="5089" spans="2:3" x14ac:dyDescent="0.35">
      <c r="B5089" s="8" t="s">
        <v>52</v>
      </c>
      <c r="C5089" t="s">
        <v>70</v>
      </c>
    </row>
    <row r="5090" spans="2:3" x14ac:dyDescent="0.35">
      <c r="B5090" s="9" t="s">
        <v>18</v>
      </c>
      <c r="C5090" s="10">
        <v>314.9026561620708</v>
      </c>
    </row>
    <row r="5091" spans="2:3" x14ac:dyDescent="0.35">
      <c r="B5091" s="9" t="s">
        <v>21</v>
      </c>
      <c r="C5091" s="10">
        <v>306.25772961816267</v>
      </c>
    </row>
    <row r="5092" spans="2:3" x14ac:dyDescent="0.35">
      <c r="B5092" s="9" t="s">
        <v>11</v>
      </c>
      <c r="C5092" s="10">
        <v>304.71289073305616</v>
      </c>
    </row>
    <row r="5093" spans="2:3" x14ac:dyDescent="0.35">
      <c r="B5093" s="9" t="s">
        <v>14</v>
      </c>
      <c r="C5093" s="10">
        <v>304.01090137165244</v>
      </c>
    </row>
    <row r="5094" spans="2:3" x14ac:dyDescent="0.35">
      <c r="B5094" s="9" t="s">
        <v>24</v>
      </c>
      <c r="C5094" s="10">
        <v>308.41877399999964</v>
      </c>
    </row>
    <row r="5104" spans="2:3" x14ac:dyDescent="0.35">
      <c r="B5104" t="s">
        <v>71</v>
      </c>
      <c r="C5104" s="7">
        <f>AVERAGE('E-Commerce Sales Analytics'!L:L)</f>
        <v>6.1188000000000002</v>
      </c>
    </row>
    <row r="5105" spans="2:3" x14ac:dyDescent="0.35">
      <c r="B5105" t="s">
        <v>72</v>
      </c>
      <c r="C5105">
        <f>COUNT('E-Commerce Sales Analytics'!A1:A5001)</f>
        <v>5000</v>
      </c>
    </row>
    <row r="5106" spans="2:3" x14ac:dyDescent="0.35">
      <c r="B5106" t="s">
        <v>73</v>
      </c>
      <c r="C5106" s="17">
        <f>AVERAGE('E-Commerce Sales Analytics'!N2:N5001)</f>
        <v>2.9739800000000005</v>
      </c>
    </row>
    <row r="5109" spans="2:3" x14ac:dyDescent="0.35">
      <c r="B5109" s="8" t="s">
        <v>52</v>
      </c>
      <c r="C5109" t="s">
        <v>74</v>
      </c>
    </row>
    <row r="5110" spans="2:3" x14ac:dyDescent="0.35">
      <c r="B5110" s="19">
        <v>1</v>
      </c>
      <c r="C5110" s="7">
        <v>1730</v>
      </c>
    </row>
    <row r="5111" spans="2:3" x14ac:dyDescent="0.35">
      <c r="B5111" s="19">
        <v>2</v>
      </c>
      <c r="C5111" s="7">
        <v>1741</v>
      </c>
    </row>
    <row r="5112" spans="2:3" x14ac:dyDescent="0.35">
      <c r="B5112" s="19">
        <v>3</v>
      </c>
      <c r="C5112" s="7">
        <v>1700</v>
      </c>
    </row>
    <row r="5113" spans="2:3" x14ac:dyDescent="0.35">
      <c r="B5113" s="19">
        <v>4</v>
      </c>
      <c r="C5113" s="7">
        <v>2026</v>
      </c>
    </row>
    <row r="5114" spans="2:3" x14ac:dyDescent="0.35">
      <c r="B5114" s="19">
        <v>5</v>
      </c>
      <c r="C5114" s="7">
        <v>1590</v>
      </c>
    </row>
    <row r="5115" spans="2:3" x14ac:dyDescent="0.35">
      <c r="B5115" s="19">
        <v>6</v>
      </c>
      <c r="C5115" s="7">
        <v>1914</v>
      </c>
    </row>
    <row r="5116" spans="2:3" x14ac:dyDescent="0.35">
      <c r="B5116" s="19">
        <v>7</v>
      </c>
      <c r="C5116" s="7">
        <v>1945</v>
      </c>
    </row>
    <row r="5117" spans="2:3" x14ac:dyDescent="0.35">
      <c r="B5117" s="19">
        <v>8</v>
      </c>
      <c r="C5117" s="7">
        <v>1879</v>
      </c>
    </row>
    <row r="5118" spans="2:3" x14ac:dyDescent="0.35">
      <c r="B5118" s="19">
        <v>9</v>
      </c>
      <c r="C5118" s="7">
        <v>1867</v>
      </c>
    </row>
    <row r="5119" spans="2:3" x14ac:dyDescent="0.35">
      <c r="B5119" s="19">
        <v>10</v>
      </c>
      <c r="C5119" s="7">
        <v>1984</v>
      </c>
    </row>
    <row r="5120" spans="2:3" x14ac:dyDescent="0.35">
      <c r="B5120" s="19">
        <v>11</v>
      </c>
      <c r="C5120" s="7">
        <v>1848</v>
      </c>
    </row>
    <row r="5121" spans="2:3" x14ac:dyDescent="0.35">
      <c r="B5121" s="19" t="s">
        <v>24</v>
      </c>
      <c r="C5121" s="7">
        <v>20224</v>
      </c>
    </row>
    <row r="5122" spans="2:3" x14ac:dyDescent="0.35">
      <c r="B5122" t="s">
        <v>75</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9B049-2A98-4150-BA20-5D00437D7897}">
  <dimension ref="B2:H88"/>
  <sheetViews>
    <sheetView tabSelected="1" topLeftCell="C45" workbookViewId="0">
      <selection activeCell="C50" sqref="C50:C56"/>
    </sheetView>
  </sheetViews>
  <sheetFormatPr defaultRowHeight="14.5" x14ac:dyDescent="0.35"/>
  <cols>
    <col min="2" max="2" width="11.6328125" bestFit="1" customWidth="1"/>
    <col min="3" max="3" width="16.453125" bestFit="1" customWidth="1"/>
    <col min="4" max="4" width="9.81640625" bestFit="1" customWidth="1"/>
    <col min="5" max="5" width="6.453125" bestFit="1" customWidth="1"/>
    <col min="6" max="6" width="6.6328125" bestFit="1" customWidth="1"/>
    <col min="7" max="7" width="9.81640625" bestFit="1" customWidth="1"/>
    <col min="8" max="8" width="11.6328125" bestFit="1" customWidth="1"/>
    <col min="9" max="37" width="8.6328125" bestFit="1" customWidth="1"/>
    <col min="38" max="38" width="7.6328125" bestFit="1" customWidth="1"/>
    <col min="39" max="39" width="11.6328125" bestFit="1" customWidth="1"/>
  </cols>
  <sheetData>
    <row r="2" spans="2:3" x14ac:dyDescent="0.35">
      <c r="B2" s="8" t="s">
        <v>83</v>
      </c>
      <c r="C2" t="s">
        <v>82</v>
      </c>
    </row>
    <row r="3" spans="2:3" x14ac:dyDescent="0.35">
      <c r="B3" s="9" t="s">
        <v>78</v>
      </c>
      <c r="C3">
        <v>864</v>
      </c>
    </row>
    <row r="4" spans="2:3" x14ac:dyDescent="0.35">
      <c r="B4" s="9" t="s">
        <v>79</v>
      </c>
      <c r="C4">
        <v>884</v>
      </c>
    </row>
    <row r="5" spans="2:3" x14ac:dyDescent="0.35">
      <c r="B5" s="9" t="s">
        <v>80</v>
      </c>
      <c r="C5">
        <v>1369</v>
      </c>
    </row>
    <row r="6" spans="2:3" x14ac:dyDescent="0.35">
      <c r="B6" s="9" t="s">
        <v>81</v>
      </c>
      <c r="C6">
        <v>1883</v>
      </c>
    </row>
    <row r="7" spans="2:3" x14ac:dyDescent="0.35">
      <c r="B7" s="9" t="s">
        <v>24</v>
      </c>
      <c r="C7">
        <v>5000</v>
      </c>
    </row>
    <row r="18" spans="2:3" x14ac:dyDescent="0.35">
      <c r="B18" s="21" t="s">
        <v>83</v>
      </c>
      <c r="C18" s="14" t="s">
        <v>84</v>
      </c>
    </row>
    <row r="19" spans="2:3" x14ac:dyDescent="0.35">
      <c r="B19" s="22" t="s">
        <v>78</v>
      </c>
      <c r="C19" s="14">
        <v>864</v>
      </c>
    </row>
    <row r="20" spans="2:3" x14ac:dyDescent="0.35">
      <c r="B20" s="22" t="s">
        <v>79</v>
      </c>
      <c r="C20" s="14">
        <v>884</v>
      </c>
    </row>
    <row r="21" spans="2:3" x14ac:dyDescent="0.35">
      <c r="B21" s="22" t="s">
        <v>80</v>
      </c>
      <c r="C21" s="14">
        <v>1369</v>
      </c>
    </row>
    <row r="22" spans="2:3" x14ac:dyDescent="0.35">
      <c r="B22" s="22" t="s">
        <v>81</v>
      </c>
      <c r="C22" s="14">
        <v>1883</v>
      </c>
    </row>
    <row r="23" spans="2:3" x14ac:dyDescent="0.35">
      <c r="B23" s="22" t="s">
        <v>24</v>
      </c>
      <c r="C23" s="14">
        <v>5000</v>
      </c>
    </row>
    <row r="34" spans="2:8" x14ac:dyDescent="0.35">
      <c r="B34" s="21" t="s">
        <v>34</v>
      </c>
      <c r="C34" s="21" t="s">
        <v>27</v>
      </c>
      <c r="D34" s="14"/>
      <c r="E34" s="14"/>
      <c r="F34" s="14"/>
      <c r="G34" s="14"/>
      <c r="H34" s="14"/>
    </row>
    <row r="35" spans="2:8" x14ac:dyDescent="0.35">
      <c r="B35" s="21" t="s">
        <v>83</v>
      </c>
      <c r="C35" s="14" t="s">
        <v>85</v>
      </c>
      <c r="D35" s="14" t="s">
        <v>29</v>
      </c>
      <c r="E35" s="14" t="s">
        <v>30</v>
      </c>
      <c r="F35" s="14" t="s">
        <v>31</v>
      </c>
      <c r="G35" s="14" t="s">
        <v>32</v>
      </c>
      <c r="H35" s="14" t="s">
        <v>24</v>
      </c>
    </row>
    <row r="36" spans="2:8" x14ac:dyDescent="0.35">
      <c r="B36" s="22" t="s">
        <v>66</v>
      </c>
      <c r="C36" s="14">
        <v>323</v>
      </c>
      <c r="D36" s="14">
        <v>180</v>
      </c>
      <c r="E36" s="14">
        <v>148</v>
      </c>
      <c r="F36" s="14">
        <v>320</v>
      </c>
      <c r="G36" s="14">
        <v>305</v>
      </c>
      <c r="H36" s="14">
        <v>1276</v>
      </c>
    </row>
    <row r="37" spans="2:8" x14ac:dyDescent="0.35">
      <c r="B37" s="22" t="s">
        <v>67</v>
      </c>
      <c r="C37" s="14">
        <v>24</v>
      </c>
      <c r="D37" s="14">
        <v>20</v>
      </c>
      <c r="E37" s="14">
        <v>6</v>
      </c>
      <c r="F37" s="14">
        <v>19</v>
      </c>
      <c r="G37" s="14">
        <v>29</v>
      </c>
      <c r="H37" s="14">
        <v>98</v>
      </c>
    </row>
    <row r="38" spans="2:8" x14ac:dyDescent="0.35">
      <c r="B38" s="22" t="s">
        <v>68</v>
      </c>
      <c r="C38" s="14">
        <v>318</v>
      </c>
      <c r="D38" s="14">
        <v>161</v>
      </c>
      <c r="E38" s="14">
        <v>139</v>
      </c>
      <c r="F38" s="14">
        <v>291</v>
      </c>
      <c r="G38" s="14">
        <v>299</v>
      </c>
      <c r="H38" s="14">
        <v>1208</v>
      </c>
    </row>
    <row r="39" spans="2:8" x14ac:dyDescent="0.35">
      <c r="B39" s="22" t="s">
        <v>69</v>
      </c>
      <c r="C39" s="14">
        <v>589</v>
      </c>
      <c r="D39" s="14">
        <v>306</v>
      </c>
      <c r="E39" s="14">
        <v>309</v>
      </c>
      <c r="F39" s="14">
        <v>632</v>
      </c>
      <c r="G39" s="14">
        <v>582</v>
      </c>
      <c r="H39" s="14">
        <v>2418</v>
      </c>
    </row>
    <row r="40" spans="2:8" x14ac:dyDescent="0.35">
      <c r="B40" s="22" t="s">
        <v>24</v>
      </c>
      <c r="C40" s="14">
        <v>1254</v>
      </c>
      <c r="D40" s="14">
        <v>667</v>
      </c>
      <c r="E40" s="14">
        <v>602</v>
      </c>
      <c r="F40" s="14">
        <v>1262</v>
      </c>
      <c r="G40" s="14">
        <v>1215</v>
      </c>
      <c r="H40" s="14">
        <v>5000</v>
      </c>
    </row>
    <row r="50" spans="2:8" x14ac:dyDescent="0.35">
      <c r="B50" s="21" t="s">
        <v>86</v>
      </c>
      <c r="C50" s="14"/>
      <c r="D50" s="14"/>
      <c r="E50" s="14"/>
      <c r="F50" s="14"/>
      <c r="G50" s="14"/>
      <c r="H50" s="14"/>
    </row>
    <row r="51" spans="2:8" x14ac:dyDescent="0.35">
      <c r="B51" s="14"/>
      <c r="C51" s="14" t="s">
        <v>85</v>
      </c>
      <c r="D51" s="14" t="s">
        <v>29</v>
      </c>
      <c r="E51" s="14" t="s">
        <v>30</v>
      </c>
      <c r="F51" s="14" t="s">
        <v>31</v>
      </c>
      <c r="G51" s="14" t="s">
        <v>32</v>
      </c>
      <c r="H51" s="14" t="s">
        <v>24</v>
      </c>
    </row>
    <row r="52" spans="2:8" x14ac:dyDescent="0.35">
      <c r="B52" s="22" t="s">
        <v>11</v>
      </c>
      <c r="C52" s="14">
        <v>172</v>
      </c>
      <c r="D52" s="14">
        <v>99</v>
      </c>
      <c r="E52" s="14">
        <v>97</v>
      </c>
      <c r="F52" s="14">
        <v>186</v>
      </c>
      <c r="G52" s="14">
        <v>169</v>
      </c>
      <c r="H52" s="14">
        <v>723</v>
      </c>
    </row>
    <row r="53" spans="2:8" x14ac:dyDescent="0.35">
      <c r="B53" s="22" t="s">
        <v>14</v>
      </c>
      <c r="C53" s="14">
        <v>406</v>
      </c>
      <c r="D53" s="14">
        <v>205</v>
      </c>
      <c r="E53" s="14">
        <v>194</v>
      </c>
      <c r="F53" s="14">
        <v>372</v>
      </c>
      <c r="G53" s="14">
        <v>354</v>
      </c>
      <c r="H53" s="14">
        <v>1531</v>
      </c>
    </row>
    <row r="54" spans="2:8" x14ac:dyDescent="0.35">
      <c r="B54" s="22" t="s">
        <v>18</v>
      </c>
      <c r="C54" s="14">
        <v>443</v>
      </c>
      <c r="D54" s="14">
        <v>214</v>
      </c>
      <c r="E54" s="14">
        <v>220</v>
      </c>
      <c r="F54" s="14">
        <v>461</v>
      </c>
      <c r="G54" s="14">
        <v>439</v>
      </c>
      <c r="H54" s="14">
        <v>1777</v>
      </c>
    </row>
    <row r="55" spans="2:8" x14ac:dyDescent="0.35">
      <c r="B55" s="22" t="s">
        <v>21</v>
      </c>
      <c r="C55" s="14">
        <v>233</v>
      </c>
      <c r="D55" s="14">
        <v>149</v>
      </c>
      <c r="E55" s="14">
        <v>91</v>
      </c>
      <c r="F55" s="14">
        <v>243</v>
      </c>
      <c r="G55" s="14">
        <v>253</v>
      </c>
      <c r="H55" s="14">
        <v>969</v>
      </c>
    </row>
    <row r="56" spans="2:8" x14ac:dyDescent="0.35">
      <c r="B56" s="22" t="s">
        <v>24</v>
      </c>
      <c r="C56" s="14">
        <v>1254</v>
      </c>
      <c r="D56" s="14">
        <v>667</v>
      </c>
      <c r="E56" s="14">
        <v>602</v>
      </c>
      <c r="F56" s="14">
        <v>1262</v>
      </c>
      <c r="G56" s="14">
        <v>1215</v>
      </c>
      <c r="H56" s="14">
        <v>5000</v>
      </c>
    </row>
    <row r="68" spans="2:3" x14ac:dyDescent="0.35">
      <c r="B68" s="14"/>
      <c r="C68" s="14" t="s">
        <v>26</v>
      </c>
    </row>
    <row r="69" spans="2:3" x14ac:dyDescent="0.35">
      <c r="B69" s="22" t="s">
        <v>91</v>
      </c>
      <c r="C69" s="14">
        <v>1487394.4200000011</v>
      </c>
    </row>
    <row r="70" spans="2:3" x14ac:dyDescent="0.35">
      <c r="B70" s="22" t="s">
        <v>89</v>
      </c>
      <c r="C70" s="14">
        <v>1480688.7300000004</v>
      </c>
    </row>
    <row r="71" spans="2:3" x14ac:dyDescent="0.35">
      <c r="B71" s="22" t="s">
        <v>88</v>
      </c>
      <c r="C71" s="14">
        <v>1415161.5599999991</v>
      </c>
    </row>
    <row r="72" spans="2:3" x14ac:dyDescent="0.35">
      <c r="B72" s="22" t="s">
        <v>90</v>
      </c>
      <c r="C72" s="14">
        <v>726531.03</v>
      </c>
    </row>
    <row r="73" spans="2:3" x14ac:dyDescent="0.35">
      <c r="B73" s="22" t="s">
        <v>24</v>
      </c>
      <c r="C73" s="14">
        <v>5109775.7400000012</v>
      </c>
    </row>
    <row r="83" spans="2:3" x14ac:dyDescent="0.35">
      <c r="B83" s="14"/>
      <c r="C83" s="14" t="s">
        <v>34</v>
      </c>
    </row>
    <row r="84" spans="2:3" x14ac:dyDescent="0.35">
      <c r="B84" s="22" t="s">
        <v>88</v>
      </c>
      <c r="C84" s="14">
        <v>1476</v>
      </c>
    </row>
    <row r="85" spans="2:3" x14ac:dyDescent="0.35">
      <c r="B85" s="22" t="s">
        <v>91</v>
      </c>
      <c r="C85" s="14">
        <v>1413</v>
      </c>
    </row>
    <row r="86" spans="2:3" x14ac:dyDescent="0.35">
      <c r="B86" s="22" t="s">
        <v>89</v>
      </c>
      <c r="C86" s="14">
        <v>1260</v>
      </c>
    </row>
    <row r="87" spans="2:3" x14ac:dyDescent="0.35">
      <c r="B87" s="22" t="s">
        <v>90</v>
      </c>
      <c r="C87" s="14">
        <v>851</v>
      </c>
    </row>
    <row r="88" spans="2:3" x14ac:dyDescent="0.35">
      <c r="B88" s="22" t="s">
        <v>24</v>
      </c>
      <c r="C88" s="14">
        <v>5000</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 Sales Analytics</vt:lpstr>
      <vt:lpstr>Visualization</vt:lpstr>
      <vt:lpstr>scrap 1</vt:lpstr>
      <vt:lpstr>scrap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lenovoindonesia31122024@outlook.com</cp:lastModifiedBy>
  <dcterms:created xsi:type="dcterms:W3CDTF">2026-08-14T11:27:14Z</dcterms:created>
  <dcterms:modified xsi:type="dcterms:W3CDTF">2026-08-28T09:10:18Z</dcterms:modified>
</cp:coreProperties>
</file>